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E:\Data Analytics Projects\Swiggy Excel Project Folder\"/>
    </mc:Choice>
  </mc:AlternateContent>
  <xr:revisionPtr revIDLastSave="0" documentId="13_ncr:1_{1A77C463-BE4B-4C56-B34F-E83CF33DB104}" xr6:coauthVersionLast="47" xr6:coauthVersionMax="47" xr10:uidLastSave="{00000000-0000-0000-0000-000000000000}"/>
  <bookViews>
    <workbookView xWindow="-108" yWindow="-108" windowWidth="23256" windowHeight="13896" tabRatio="696" firstSheet="4" activeTab="4" xr2:uid="{0691D352-6845-4484-822A-95CF07309B63}"/>
  </bookViews>
  <sheets>
    <sheet name="Readme" sheetId="32" r:id="rId1"/>
    <sheet name="Raw_Restaurant" sheetId="7" r:id="rId2"/>
    <sheet name="Clean_Restaurant" sheetId="8" r:id="rId3"/>
    <sheet name="Cuisines" sheetId="10" r:id="rId4"/>
    <sheet name="Dashboard_1" sheetId="25" r:id="rId5"/>
    <sheet name="Dashboard_2" sheetId="27" r:id="rId6"/>
    <sheet name="Dashboard_3" sheetId="6" r:id="rId7"/>
    <sheet name="Dashboard1_Analysis" sheetId="26" r:id="rId8"/>
    <sheet name="Dashboard2_Analysis" sheetId="19" r:id="rId9"/>
    <sheet name="Dashboard3_Analysis" sheetId="31" r:id="rId10"/>
  </sheets>
  <definedNames>
    <definedName name="_xlchart.v5.0" hidden="1">Dashboard1_Analysis!$E$4</definedName>
    <definedName name="_xlchart.v5.1" hidden="1">Dashboard1_Analysis!$E$5:$E$11</definedName>
    <definedName name="_xlchart.v5.2" hidden="1">Dashboard1_Analysis!$F$4</definedName>
    <definedName name="_xlchart.v5.3" hidden="1">Dashboard1_Analysis!$F$5:$F$11</definedName>
    <definedName name="_xlchart.v5.4" hidden="1">Dashboard1_Analysis!$E$4</definedName>
    <definedName name="_xlchart.v5.5" hidden="1">Dashboard1_Analysis!$E$5:$E$11</definedName>
    <definedName name="_xlchart.v5.6" hidden="1">Dashboard1_Analysis!$F$4</definedName>
    <definedName name="_xlchart.v5.7" hidden="1">Dashboard1_Analysis!$F$5:$F$11</definedName>
    <definedName name="_xlcn.WorksheetConnection_SwiggyProjectExcel.xlsxClean_Resturant1" hidden="1">Clean_Resturant[]</definedName>
    <definedName name="_xlcn.WorksheetConnection_SwiggyProjectExcel.xlsxCuisines1" hidden="1">Cuisines[]</definedName>
    <definedName name="ExternalData_1" localSheetId="2" hidden="1">Clean_Restaurant!$A$1:$M$8680</definedName>
    <definedName name="ExternalData_1" localSheetId="3" hidden="1">'Cuisines'!$A$1:$B$23620</definedName>
    <definedName name="ExternalData_1" localSheetId="1" hidden="1">Raw_Restaurant!$A$1:$J$8681</definedName>
    <definedName name="_xlnm.Print_Area" localSheetId="6">Dashboard_3!$A$6:$AJ$61</definedName>
    <definedName name="Slicer_City">#N/A</definedName>
    <definedName name="Slicer_City1">#N/A</definedName>
    <definedName name="Slicer_Price_Band">#N/A</definedName>
    <definedName name="Slicer_Price_Band1">#N/A</definedName>
    <definedName name="Slicer_Rating_Band">#N/A</definedName>
    <definedName name="Slicer_Rating_Band1">#N/A</definedName>
  </definedNames>
  <calcPr calcId="191029" iterateDelta="1E-4"/>
  <pivotCaches>
    <pivotCache cacheId="0" r:id="rId11"/>
    <pivotCache cacheId="11" r:id="rId12"/>
    <pivotCache cacheId="13" r:id="rId13"/>
    <pivotCache cacheId="21" r:id="rId14"/>
    <pivotCache cacheId="37" r:id="rId15"/>
    <pivotCache cacheId="39" r:id="rId16"/>
    <pivotCache cacheId="41" r:id="rId17"/>
    <pivotCache cacheId="46" r:id="rId18"/>
    <pivotCache cacheId="48" r:id="rId19"/>
    <pivotCache cacheId="50" r:id="rId20"/>
    <pivotCache cacheId="52" r:id="rId21"/>
    <pivotCache cacheId="54" r:id="rId22"/>
    <pivotCache cacheId="44" r:id="rId23"/>
    <pivotCache cacheId="57" r:id="rId24"/>
  </pivotCaches>
  <extLst>
    <ext xmlns:x14="http://schemas.microsoft.com/office/spreadsheetml/2009/9/main" uri="{876F7934-8845-4945-9796-88D515C7AA90}">
      <x14:pivotCaches>
        <pivotCache cacheId="14" r:id="rId25"/>
        <pivotCache cacheId="15" r:id="rId26"/>
      </x14:pivotCaches>
    </ext>
    <ext xmlns:x14="http://schemas.microsoft.com/office/spreadsheetml/2009/9/main" uri="{BBE1A952-AA13-448e-AADC-164F8A28A991}">
      <x14:slicerCaches>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isines" name="Cuisines" connection="WorksheetConnection_Swiggy Project Excel.xlsx!Cuisines"/>
          <x15:modelTable id="Clean_Resturant" name="Clean_Resturant" connection="WorksheetConnection_Swiggy Project Excel.xlsx!Clean_Resturant"/>
        </x15:modelTables>
        <x15:modelRelationships>
          <x15:modelRelationship fromTable="Cuisines" fromColumn="ID" toTable="Clean_Resturant"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6" i="31" l="1"/>
  <c r="D86" i="31" s="1"/>
  <c r="N40" i="31"/>
  <c r="F46" i="19"/>
  <c r="F47" i="19"/>
  <c r="F48" i="19"/>
  <c r="F49" i="19"/>
  <c r="F50" i="19"/>
  <c r="F51" i="19"/>
  <c r="F52" i="19"/>
  <c r="F53" i="19"/>
  <c r="F54" i="19"/>
  <c r="F45" i="19"/>
  <c r="E54" i="19"/>
  <c r="E53" i="19"/>
  <c r="E52" i="19"/>
  <c r="E51" i="19"/>
  <c r="E50" i="19"/>
  <c r="E49" i="19"/>
  <c r="E48" i="19"/>
  <c r="E47" i="19"/>
  <c r="E46" i="19"/>
  <c r="E45" i="19"/>
  <c r="D45" i="19" a="1"/>
  <c r="E63" i="19"/>
  <c r="H64" i="19"/>
  <c r="G64" i="19"/>
  <c r="F64" i="19"/>
  <c r="E64" i="19"/>
  <c r="H63" i="19"/>
  <c r="G63" i="19"/>
  <c r="F63" i="19"/>
  <c r="A118" i="26"/>
  <c r="E86" i="31"/>
  <c r="G86" i="31" s="1"/>
  <c r="G85" i="31"/>
  <c r="E85" i="31"/>
  <c r="B85" i="31"/>
  <c r="D85" i="31" s="1"/>
  <c r="O40" i="31"/>
  <c r="H41" i="31"/>
  <c r="J41" i="31"/>
  <c r="L41" i="31"/>
  <c r="N41" i="31"/>
  <c r="O41" i="31"/>
  <c r="H42" i="31"/>
  <c r="J42" i="31"/>
  <c r="L42" i="31"/>
  <c r="N42" i="31"/>
  <c r="O42" i="31"/>
  <c r="H43" i="31"/>
  <c r="J43" i="31"/>
  <c r="L43" i="31"/>
  <c r="N43" i="31"/>
  <c r="O43" i="31"/>
  <c r="H44" i="31"/>
  <c r="I44" i="31"/>
  <c r="J44" i="31"/>
  <c r="K44" i="31"/>
  <c r="L44" i="31"/>
  <c r="M44" i="31"/>
  <c r="N44" i="31"/>
  <c r="O44" i="31"/>
  <c r="H45" i="31"/>
  <c r="I45" i="31"/>
  <c r="J45" i="31"/>
  <c r="K45" i="31"/>
  <c r="L45" i="31"/>
  <c r="M45" i="31"/>
  <c r="N45" i="31"/>
  <c r="O45" i="31"/>
  <c r="H46" i="31"/>
  <c r="I46" i="31"/>
  <c r="J46" i="31"/>
  <c r="K46" i="31"/>
  <c r="L46" i="31"/>
  <c r="M46" i="31"/>
  <c r="N46" i="31"/>
  <c r="O46" i="31"/>
  <c r="H47" i="31"/>
  <c r="I47" i="31"/>
  <c r="J47" i="31"/>
  <c r="K47" i="31"/>
  <c r="L47" i="31"/>
  <c r="M47" i="31"/>
  <c r="N47" i="31"/>
  <c r="O47" i="31"/>
  <c r="H48" i="31"/>
  <c r="I48" i="31"/>
  <c r="J48" i="31"/>
  <c r="K48" i="31"/>
  <c r="L48" i="31"/>
  <c r="M48" i="31"/>
  <c r="N48" i="31"/>
  <c r="O48" i="31"/>
  <c r="D118" i="26"/>
  <c r="C118" i="26"/>
  <c r="E118" i="26"/>
  <c r="B118" i="26"/>
  <c r="F6" i="26"/>
  <c r="F7" i="26"/>
  <c r="F8" i="26"/>
  <c r="F9" i="26"/>
  <c r="F10" i="26"/>
  <c r="F11" i="26"/>
  <c r="F5" i="2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4961CC-3CFA-45D2-A7B4-C555A65E4F83}" keepAlive="1" name="Query - Clean_Resturant" description="Connection to the 'Clean_Resturant' query in the workbook." type="5" refreshedVersion="8" background="1" saveData="1">
    <dbPr connection="Provider=Microsoft.Mashup.OleDb.1;Data Source=$Workbook$;Location=Clean_Resturant;Extended Properties=&quot;&quot;" command="SELECT * FROM [Clean_Resturant]"/>
  </connection>
  <connection id="2" xr16:uid="{06E214A5-1A5E-49FF-B91F-E9229DBCE734}" keepAlive="1" name="Query - Cuisines" description="Connection to the 'Cuisines' query in the workbook." type="5" refreshedVersion="8" background="1" saveData="1">
    <dbPr connection="Provider=Microsoft.Mashup.OleDb.1;Data Source=$Workbook$;Location=Cuisines;Extended Properties=&quot;&quot;" command="SELECT * FROM [Cuisines]"/>
  </connection>
  <connection id="3" xr16:uid="{F83072C0-2EFA-4446-A560-DF430030745C}" keepAlive="1" name="Query - Raw_Resturant" description="Connection to the 'Raw_Resturant' query in the workbook." type="5" refreshedVersion="8" background="1" saveData="1">
    <dbPr connection="Provider=Microsoft.Mashup.OleDb.1;Data Source=$Workbook$;Location=Raw_Resturant;Extended Properties=&quot;&quot;" command="SELECT * FROM [Raw_Resturant]"/>
  </connection>
  <connection id="4" xr16:uid="{CD637D25-FA86-4893-9541-933A88CBC3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0C7C5850-F6B9-4408-ABFE-CE58FEA9FC8B}" name="WorksheetConnection_Swiggy Project Excel.xlsx!Clean_Resturant" type="102" refreshedVersion="8" minRefreshableVersion="5">
    <extLst>
      <ext xmlns:x15="http://schemas.microsoft.com/office/spreadsheetml/2010/11/main" uri="{DE250136-89BD-433C-8126-D09CA5730AF9}">
        <x15:connection id="Clean_Resturant" autoDelete="1">
          <x15:rangePr sourceName="_xlcn.WorksheetConnection_SwiggyProjectExcel.xlsxClean_Resturant1"/>
        </x15:connection>
      </ext>
    </extLst>
  </connection>
  <connection id="6" xr16:uid="{4D175C5F-77CF-46DE-A09E-DF3DFB1EAAAE}" name="WorksheetConnection_Swiggy Project Excel.xlsx!Cuisines" type="102" refreshedVersion="8" minRefreshableVersion="5">
    <extLst>
      <ext xmlns:x15="http://schemas.microsoft.com/office/spreadsheetml/2010/11/main" uri="{DE250136-89BD-433C-8126-D09CA5730AF9}">
        <x15:connection id="Cuisines">
          <x15:rangePr sourceName="_xlcn.WorksheetConnection_SwiggyProjectExcel.xlsxCuisines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Clean_Resturant].[Total ratings].&amp;[500],[Clean_Resturant].[Total ratings].&amp;[1000],[Clean_Resturant].[Total ratings].&amp;[5000],[Clean_Resturant].[Total ratings].&amp;[10000]}"/>
    <s v="{[Clean_Resturant].[Rating Band].&amp;[Low],[Clean_Resturant].[Rating Band].&amp;[High],[Clean_Resturant].[Rating Band].&amp;[Medium]}"/>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<sst xmlns="http://schemas.openxmlformats.org/spreadsheetml/2006/main" count="136695" uniqueCount="14514">
  <si>
    <t>Quarter</t>
  </si>
  <si>
    <t xml:space="preserve"> Net loss</t>
  </si>
  <si>
    <t xml:space="preserve"> Food GOV</t>
  </si>
  <si>
    <t>Instamart GOV</t>
  </si>
  <si>
    <t>Q1 FY25</t>
  </si>
  <si>
    <t>Q1 FY26</t>
  </si>
  <si>
    <t>Q1 FY27</t>
  </si>
  <si>
    <t>Q2 FY25</t>
  </si>
  <si>
    <t>Q3 FY25</t>
  </si>
  <si>
    <t>Q4 FY25</t>
  </si>
  <si>
    <t>Q2 FY26</t>
  </si>
  <si>
    <t>Q3 FY26</t>
  </si>
  <si>
    <t>Q4 FY26</t>
  </si>
  <si>
    <t xml:space="preserve">Fiscal Year </t>
  </si>
  <si>
    <t>FY25</t>
  </si>
  <si>
    <t>FY26</t>
  </si>
  <si>
    <t>FY27</t>
  </si>
  <si>
    <t>Food GOV (QoQ)</t>
  </si>
  <si>
    <t>Food GOV (YoY)</t>
  </si>
  <si>
    <t>Instamart GOV(QoQ)</t>
  </si>
  <si>
    <t>Instamart GOV(YoY)</t>
  </si>
  <si>
    <t>Revenue (QoQ)</t>
  </si>
  <si>
    <t>Revenue (YoY)</t>
  </si>
  <si>
    <t>Net loss % of revenue</t>
  </si>
  <si>
    <t xml:space="preserve"> Revenue (sum of quarters)</t>
  </si>
  <si>
    <t xml:space="preserve"> Revenue (company reported)</t>
  </si>
  <si>
    <t xml:space="preserve"> Difference</t>
  </si>
  <si>
    <t xml:space="preserve"> Net loss (sum of quarters)</t>
  </si>
  <si>
    <t xml:space="preserve"> Net loss (company reported)</t>
  </si>
  <si>
    <t>Fiscal Year</t>
  </si>
  <si>
    <t>Instamart share of GOV</t>
  </si>
  <si>
    <t>ID</t>
  </si>
  <si>
    <t>Area</t>
  </si>
  <si>
    <t>City</t>
  </si>
  <si>
    <t>Restaurant</t>
  </si>
  <si>
    <t>Price</t>
  </si>
  <si>
    <t>Avg ratings</t>
  </si>
  <si>
    <t>Total ratings</t>
  </si>
  <si>
    <t>Food type</t>
  </si>
  <si>
    <t>Address</t>
  </si>
  <si>
    <t>Delivery time</t>
  </si>
  <si>
    <t>Koramangala</t>
  </si>
  <si>
    <t>Bangalore</t>
  </si>
  <si>
    <t>Tandoor Hut</t>
  </si>
  <si>
    <t>Biryani,Chinese,North Indian,South Indian</t>
  </si>
  <si>
    <t>5Th Block</t>
  </si>
  <si>
    <t>Tunday Kababi</t>
  </si>
  <si>
    <t>Mughlai,Lucknowi</t>
  </si>
  <si>
    <t>Jogupalya</t>
  </si>
  <si>
    <t>Kim Lee</t>
  </si>
  <si>
    <t>Chinese</t>
  </si>
  <si>
    <t>Double Road</t>
  </si>
  <si>
    <t>Indiranagar</t>
  </si>
  <si>
    <t>New Punjabi Hotel</t>
  </si>
  <si>
    <t>North Indian,Punjabi,Tandoor,Chinese</t>
  </si>
  <si>
    <t>80 Feet Road</t>
  </si>
  <si>
    <t>Nh8</t>
  </si>
  <si>
    <t>Rajasthani,Gujarati,North Indian,Snacks,Desserts,Beverages,Thalis,Chaat</t>
  </si>
  <si>
    <t>Treat</t>
  </si>
  <si>
    <t>Mughlai,North Indian</t>
  </si>
  <si>
    <t>100 Feet Road</t>
  </si>
  <si>
    <t>Chinita Real Mexican Food</t>
  </si>
  <si>
    <t>Mexican,Beverages,Salads</t>
  </si>
  <si>
    <t>Cupcake Noggins - Cakespastries And Desserts</t>
  </si>
  <si>
    <t>Desserts,British,Bakery,Pizzas,Snacks</t>
  </si>
  <si>
    <t>4Th Block</t>
  </si>
  <si>
    <t>Domlur</t>
  </si>
  <si>
    <t>Tea Brew</t>
  </si>
  <si>
    <t>American,Italian,Beverages,Continental,Chinese,Pastas,Pizzas,Fast Food</t>
  </si>
  <si>
    <t>Bangaliana</t>
  </si>
  <si>
    <t>Bengali</t>
  </si>
  <si>
    <t>7Th Block</t>
  </si>
  <si>
    <t>Bamey'S Restro Cafe</t>
  </si>
  <si>
    <t>Chinese,Thai,Nepalese</t>
  </si>
  <si>
    <t>Cooke Town</t>
  </si>
  <si>
    <t>Altaf'S Chillies Restaurants</t>
  </si>
  <si>
    <t>North Indian,Chinese</t>
  </si>
  <si>
    <t>Pulikeshi Nagar</t>
  </si>
  <si>
    <t>Chichabas Taj</t>
  </si>
  <si>
    <t>Mughlai,North Indian,Biryani</t>
  </si>
  <si>
    <t>Mm Road</t>
  </si>
  <si>
    <t>Sivanchetti Gardens</t>
  </si>
  <si>
    <t>Urban Solace</t>
  </si>
  <si>
    <t>American,Continental</t>
  </si>
  <si>
    <t>Ulsoor Lake</t>
  </si>
  <si>
    <t>Kodihalli</t>
  </si>
  <si>
    <t>Kaati Zone Rolls &amp; Wraps</t>
  </si>
  <si>
    <t>Fast Food,Beverages,Bengali,Biryani,Indian,North Indian,Snacks,Street Food</t>
  </si>
  <si>
    <t>Domlur Layout</t>
  </si>
  <si>
    <t>Aalishan Restaurant &amp; Caterer</t>
  </si>
  <si>
    <t>Kerala Pavilion</t>
  </si>
  <si>
    <t>Kerala,Seafood</t>
  </si>
  <si>
    <t>Kitchen Of Joy</t>
  </si>
  <si>
    <t>Bengali,Fast Food,Chinese</t>
  </si>
  <si>
    <t>Jayanagar</t>
  </si>
  <si>
    <t>Nagarjuna Chimney</t>
  </si>
  <si>
    <t>Seafood,Andhra,Biryani,South Indian,Combo,Desserts,Beverages</t>
  </si>
  <si>
    <t>3Rd Block</t>
  </si>
  <si>
    <t>Film Nagar</t>
  </si>
  <si>
    <t>Hyderabad</t>
  </si>
  <si>
    <t>So. The Sky Kitchen</t>
  </si>
  <si>
    <t>Mughlai,North Indian,Chinese,Thai,Asian</t>
  </si>
  <si>
    <t>Near Apollo Health City Gate</t>
  </si>
  <si>
    <t>Esplanade</t>
  </si>
  <si>
    <t>Mughlai,Bengali</t>
  </si>
  <si>
    <t>I Indirangar</t>
  </si>
  <si>
    <t>Banashankari</t>
  </si>
  <si>
    <t>Hotel New Karavali</t>
  </si>
  <si>
    <t>North Indian,Chinese,South Indian</t>
  </si>
  <si>
    <t>Bsk 1St Stage</t>
  </si>
  <si>
    <t>Masab Tank</t>
  </si>
  <si>
    <t>Dine Hill</t>
  </si>
  <si>
    <t>Arabian,Biryani,North Indian,Chinese</t>
  </si>
  <si>
    <t>Ahmed Nagar</t>
  </si>
  <si>
    <t>Banjara Hills</t>
  </si>
  <si>
    <t>Sarvi Restaurant</t>
  </si>
  <si>
    <t>Biryani,Tandoor,Chinese,Indian,Desserts,Kebabs,Mughlai</t>
  </si>
  <si>
    <t>Road 11</t>
  </si>
  <si>
    <t>Sarvi Bakery</t>
  </si>
  <si>
    <t>Desserts,Fast Food,Bakery</t>
  </si>
  <si>
    <t>Opposite Care Hospital Road 11 Banjara Hills</t>
  </si>
  <si>
    <t>Andheri East</t>
  </si>
  <si>
    <t>Mumbai</t>
  </si>
  <si>
    <t>Kung Fu Panda</t>
  </si>
  <si>
    <t>Chinese  Thai  Asian</t>
  </si>
  <si>
    <t>Marol</t>
  </si>
  <si>
    <t>Powai</t>
  </si>
  <si>
    <t>Kosho</t>
  </si>
  <si>
    <t>Mughlai,North Indian,Chinese,Seafood,Italian</t>
  </si>
  <si>
    <t>Chandivali</t>
  </si>
  <si>
    <t>Punjagutta</t>
  </si>
  <si>
    <t>Chinese Pavilion</t>
  </si>
  <si>
    <t>Chinese,Seafood</t>
  </si>
  <si>
    <t>Nagarjuna Circle</t>
  </si>
  <si>
    <t>Chef Inam'S Steak House</t>
  </si>
  <si>
    <t>Steakhouse,American</t>
  </si>
  <si>
    <t>Sri Ram Nagar Colony Banjara Hills</t>
  </si>
  <si>
    <t>Mamagoto</t>
  </si>
  <si>
    <t>Chinese,Asian,Pan-Asian,Thai,Oriental</t>
  </si>
  <si>
    <t>Hakka Express</t>
  </si>
  <si>
    <t>Chinese,Asian,Thai</t>
  </si>
  <si>
    <t>Narayan Plaza</t>
  </si>
  <si>
    <t>The Brekkie Shop - All Day Menu</t>
  </si>
  <si>
    <t>British,Italian,Indian,Chinese,South Indian,North Indian,Desserts</t>
  </si>
  <si>
    <t>1St Stage</t>
  </si>
  <si>
    <t>Aundh</t>
  </si>
  <si>
    <t>Pune</t>
  </si>
  <si>
    <t>Juice Destination</t>
  </si>
  <si>
    <t>Thalis,North Indian,Punjabi,Beverages</t>
  </si>
  <si>
    <t>Iti Road Aundh</t>
  </si>
  <si>
    <t>Hyderabadi Spice</t>
  </si>
  <si>
    <t>Biryani,Mughlai,North Indian,Chinese</t>
  </si>
  <si>
    <t>Parihar Chowk</t>
  </si>
  <si>
    <t>Cafe Peterdonuts</t>
  </si>
  <si>
    <t>Continental,Desserts</t>
  </si>
  <si>
    <t>Gaikwad Nagar</t>
  </si>
  <si>
    <t>Baner</t>
  </si>
  <si>
    <t>Karolbaug</t>
  </si>
  <si>
    <t>Mughlai,North Indian,Chinese,Biryani</t>
  </si>
  <si>
    <t>Sakal Nagar</t>
  </si>
  <si>
    <t>Powai Area</t>
  </si>
  <si>
    <t>The Punjabi'S Kitchen</t>
  </si>
  <si>
    <t>North Indian</t>
  </si>
  <si>
    <t>Guru Hargobindji Marg  Andheri East</t>
  </si>
  <si>
    <t>Ramgopalpet</t>
  </si>
  <si>
    <t>Aangan - Yatri Nivas</t>
  </si>
  <si>
    <t>North Indian  South Indian</t>
  </si>
  <si>
    <t>S P Road</t>
  </si>
  <si>
    <t>Kalasiguda</t>
  </si>
  <si>
    <t>Bluefox</t>
  </si>
  <si>
    <t>Biryani  North Indian  Chinese  Tandoor</t>
  </si>
  <si>
    <t>Sd Road</t>
  </si>
  <si>
    <t>Taaareef</t>
  </si>
  <si>
    <t>Mughlai,North Indian,Seafood,Biryani</t>
  </si>
  <si>
    <t>Iti Road</t>
  </si>
  <si>
    <t>Flavours Of Taj Mahal Hotel</t>
  </si>
  <si>
    <t>North Indian  Chinese  Desserts  Continental  South Indian</t>
  </si>
  <si>
    <t>Adarsh Nagar</t>
  </si>
  <si>
    <t>Ohri'S Eatmor</t>
  </si>
  <si>
    <t>Ice Cream,Beverages,Desserts,Chaat,Italian</t>
  </si>
  <si>
    <t>New Mla Quarters</t>
  </si>
  <si>
    <t>Ohri'S Ming'S Court</t>
  </si>
  <si>
    <t>Himayatnagar</t>
  </si>
  <si>
    <t>Minerva Coffee Shop</t>
  </si>
  <si>
    <t>South Indian,North Indian,Chinese</t>
  </si>
  <si>
    <t>Himayath Nagar Road</t>
  </si>
  <si>
    <t>Biryani,North Indian,Chinese,Tandoor</t>
  </si>
  <si>
    <t>Ashok Nagar</t>
  </si>
  <si>
    <t>Art Of Delight</t>
  </si>
  <si>
    <t>Ice Cream,Desserts,Beverages</t>
  </si>
  <si>
    <t>Residency Road</t>
  </si>
  <si>
    <t>Commercial Street</t>
  </si>
  <si>
    <t>Khan Saheb Grills And Rolls</t>
  </si>
  <si>
    <t>Tandoor,Mughlai,North Indian,Kebabs</t>
  </si>
  <si>
    <t>Kamaraj Road</t>
  </si>
  <si>
    <t>Richmond Town</t>
  </si>
  <si>
    <t>Fanoos</t>
  </si>
  <si>
    <t>Biryani,Tandoor,Kebabs,Barbecue,Fast Food</t>
  </si>
  <si>
    <t>Hosur Road</t>
  </si>
  <si>
    <t>In Wok</t>
  </si>
  <si>
    <t>Richmond</t>
  </si>
  <si>
    <t>Lakeview Milkbar</t>
  </si>
  <si>
    <t>Desserts,Ice Cream,Bakery,Fast Food</t>
  </si>
  <si>
    <t>Mg Road</t>
  </si>
  <si>
    <t>C Sharp Kitchen</t>
  </si>
  <si>
    <t>Chinese,Continental,Fast Food</t>
  </si>
  <si>
    <t>Church Street</t>
  </si>
  <si>
    <t>Roomali</t>
  </si>
  <si>
    <t>North Indian,Indian</t>
  </si>
  <si>
    <t>Tadka Singh</t>
  </si>
  <si>
    <t>Punjabi,North Indian</t>
  </si>
  <si>
    <t>Bheemas</t>
  </si>
  <si>
    <t>Andhra</t>
  </si>
  <si>
    <t>Vasanth Nagar</t>
  </si>
  <si>
    <t>Watson'S</t>
  </si>
  <si>
    <t>Fast Food</t>
  </si>
  <si>
    <t>1St Main Road</t>
  </si>
  <si>
    <t>Sai Leela</t>
  </si>
  <si>
    <t>Mughlai,North Indian,Chinese,Seafood</t>
  </si>
  <si>
    <t>Bhowanipore</t>
  </si>
  <si>
    <t>Kolkata</t>
  </si>
  <si>
    <t>Tandoori Darbar</t>
  </si>
  <si>
    <t>North Indian,Chinese,Tandoor,Biryani,Beverages,Desserts</t>
  </si>
  <si>
    <t>Hazra Road</t>
  </si>
  <si>
    <t>Ballygunge</t>
  </si>
  <si>
    <t>Ballygunge Dhaba</t>
  </si>
  <si>
    <t>North Indian,Biryani,Chinese</t>
  </si>
  <si>
    <t>Gariahat</t>
  </si>
  <si>
    <t>Tero Parbon</t>
  </si>
  <si>
    <t>Purna Das Road Hindustan Park</t>
  </si>
  <si>
    <t>Wise Owl The Coffee Shop</t>
  </si>
  <si>
    <t>Continental,American,Cafe</t>
  </si>
  <si>
    <t>Purnadas Road</t>
  </si>
  <si>
    <t>Aminia Restaurant- Golpark</t>
  </si>
  <si>
    <t>Biryani,Mughlai,North Indian,Indian,Kebabs,Tandoor</t>
  </si>
  <si>
    <t>Ballygunge Gardens</t>
  </si>
  <si>
    <t>Bedouin - Sher E Bengal</t>
  </si>
  <si>
    <t>North Indian,Chinese,Bengali</t>
  </si>
  <si>
    <t>Gariahat Road Gariahat</t>
  </si>
  <si>
    <t>Sharma Dhaba</t>
  </si>
  <si>
    <t>North Indian  Fast Food  Tandoor  Biryani  Kebabs  Snacks  Chinese</t>
  </si>
  <si>
    <t>Ballygunge Circular Road  Ballygunge Maidan Camp  Ballygunge</t>
  </si>
  <si>
    <t>Kund Indian Barbeque</t>
  </si>
  <si>
    <t>Mughlai,North Indian,Biryani,Kebabs,Desserts</t>
  </si>
  <si>
    <t>Jai Hind Dhaba</t>
  </si>
  <si>
    <t>North Indian,Indian,Tandoor,Kebabs,Punjabi,Home Food,Chinese</t>
  </si>
  <si>
    <t>Sarat Bose Road Paddapukur</t>
  </si>
  <si>
    <t>Kalighat</t>
  </si>
  <si>
    <t>Tamarind</t>
  </si>
  <si>
    <t>North Indian,South Indian</t>
  </si>
  <si>
    <t>Sarat Bose Road Desapriya Park</t>
  </si>
  <si>
    <t>Pathaan Sir</t>
  </si>
  <si>
    <t>Coles Road</t>
  </si>
  <si>
    <t>Chaipatty</t>
  </si>
  <si>
    <t>Fast Food,Beverages,Pizzas,Street Food,Snacks</t>
  </si>
  <si>
    <t>Hanumanthanagar</t>
  </si>
  <si>
    <t>5 Spice</t>
  </si>
  <si>
    <t>Chinese,Desserts</t>
  </si>
  <si>
    <t>Srikanya</t>
  </si>
  <si>
    <t>Andhra,Seafood</t>
  </si>
  <si>
    <t>Punjagutta Road</t>
  </si>
  <si>
    <t>Sion</t>
  </si>
  <si>
    <t>Cafe Vrindavan</t>
  </si>
  <si>
    <t>Sion Station</t>
  </si>
  <si>
    <t>Ramdeo</t>
  </si>
  <si>
    <t>North Indian,Chinese,South Indian,Fast Food</t>
  </si>
  <si>
    <t>Shabari</t>
  </si>
  <si>
    <t>North Indian,South Indian,Fast Food</t>
  </si>
  <si>
    <t>Sion West</t>
  </si>
  <si>
    <t>Rajajinagar</t>
  </si>
  <si>
    <t>The Purple Pan</t>
  </si>
  <si>
    <t>Mughlai,North Indian,Chinese,Arabian</t>
  </si>
  <si>
    <t>Dr. Rajkumar Road</t>
  </si>
  <si>
    <t>Moriz Nano</t>
  </si>
  <si>
    <t>North Indian,Chinese,Biryani,Seafood</t>
  </si>
  <si>
    <t>Lakeview</t>
  </si>
  <si>
    <t>Truffles</t>
  </si>
  <si>
    <t>American,Desserts,Continental,Italian</t>
  </si>
  <si>
    <t>St. Marks Road</t>
  </si>
  <si>
    <t>Golpark</t>
  </si>
  <si>
    <t>The Grub Club</t>
  </si>
  <si>
    <t>Italian,Chinese,Thai</t>
  </si>
  <si>
    <t>Lazeez</t>
  </si>
  <si>
    <t>North Indian,Mughlai</t>
  </si>
  <si>
    <t>Shivajinagar</t>
  </si>
  <si>
    <t>Marrakesh</t>
  </si>
  <si>
    <t>Lebanese,North Indian,Afghani,Mughlai,Combo,Biryani,Kebabs,Mediterranean,Arabian,Middle Eastern,Desserts</t>
  </si>
  <si>
    <t>Fc Road</t>
  </si>
  <si>
    <t>Keshav Reddy Sweets</t>
  </si>
  <si>
    <t>Sweets,Bakery,Desserts,Fast Food,Street Food,Chaat</t>
  </si>
  <si>
    <t>Road No 2</t>
  </si>
  <si>
    <t>Kimli</t>
  </si>
  <si>
    <t>Koregaon Park</t>
  </si>
  <si>
    <t>Prem'S</t>
  </si>
  <si>
    <t>North Indian,Chinese,Continental,Asian,Desserts,Beverages</t>
  </si>
  <si>
    <t>Deccan Gymkhana</t>
  </si>
  <si>
    <t>The Chocolate Room</t>
  </si>
  <si>
    <t>Desserts,Continental,Fast Food</t>
  </si>
  <si>
    <t>Uncle'S Chinese</t>
  </si>
  <si>
    <t>Chinese,Thai,Malaysian</t>
  </si>
  <si>
    <t>House Of Kebab'S</t>
  </si>
  <si>
    <t>North Indian,Chinese,Biryani</t>
  </si>
  <si>
    <t>Rv Road</t>
  </si>
  <si>
    <t>Karkhana</t>
  </si>
  <si>
    <t>Oh So Stoned</t>
  </si>
  <si>
    <t>Ice Cream  Desserts</t>
  </si>
  <si>
    <t>Vikrampuri Colony</t>
  </si>
  <si>
    <t>Kothrud</t>
  </si>
  <si>
    <t>Zest Cafe Bar</t>
  </si>
  <si>
    <t>Chinese,Fast Food</t>
  </si>
  <si>
    <t>Ideal Chambers  Kothrud</t>
  </si>
  <si>
    <t>Seven - Shawarma And Burgers</t>
  </si>
  <si>
    <t>Lebanese,Fast Food,Snacks,Arabian</t>
  </si>
  <si>
    <t>Rushhrs</t>
  </si>
  <si>
    <t>Salads,Healthy Food</t>
  </si>
  <si>
    <t>Karishma Housing Society</t>
  </si>
  <si>
    <t>Erandwane</t>
  </si>
  <si>
    <t>Aroma'S Hyderabad House - Karve Road</t>
  </si>
  <si>
    <t>Karve Road</t>
  </si>
  <si>
    <t>Koti</t>
  </si>
  <si>
    <t>Grand Hotel</t>
  </si>
  <si>
    <t>Biryani,Tandoor,Chinese,Indian,Kebabs,Desserts</t>
  </si>
  <si>
    <t>Abids Road</t>
  </si>
  <si>
    <t>Dilsukhnagar</t>
  </si>
  <si>
    <t>Tipsy Topsy</t>
  </si>
  <si>
    <t>Chinese  Italian  Desserts  Bakery  Fast Food</t>
  </si>
  <si>
    <t>Dilsukhnagar Main Road</t>
  </si>
  <si>
    <t>Nagole</t>
  </si>
  <si>
    <t>Hotel Swagath Grand - Dhanturi Group Of Hotels</t>
  </si>
  <si>
    <t>Biryani,Chinese,South Indian,North Indian,Tandoor</t>
  </si>
  <si>
    <t>Alkapuri X Roads</t>
  </si>
  <si>
    <t>Chandrapuri Colony</t>
  </si>
  <si>
    <t>Hotel Sitara Grand - Dhanturi Group Of Hotels</t>
  </si>
  <si>
    <t>L B Nagar</t>
  </si>
  <si>
    <t>Kothapet</t>
  </si>
  <si>
    <t>Nakshatra Inn Multi Cuisine Restaurant</t>
  </si>
  <si>
    <t>Lakshmi Nagar Colony</t>
  </si>
  <si>
    <t>Narayanguda</t>
  </si>
  <si>
    <t>Mehfil</t>
  </si>
  <si>
    <t>The Burger Barn Cafe</t>
  </si>
  <si>
    <t>American,Fast Food</t>
  </si>
  <si>
    <t>Ghole Road</t>
  </si>
  <si>
    <t>Park Street Area</t>
  </si>
  <si>
    <t>Sip &amp; Sandwich</t>
  </si>
  <si>
    <t>Pastas  Beverages  Fast Food</t>
  </si>
  <si>
    <t>Park Street</t>
  </si>
  <si>
    <t>Beniapukur</t>
  </si>
  <si>
    <t>Shiraz Golden Restaurant</t>
  </si>
  <si>
    <t>Mocambo</t>
  </si>
  <si>
    <t>North Indian,Biryani,Continental,Italian</t>
  </si>
  <si>
    <t>Bidhannagar</t>
  </si>
  <si>
    <t>The Scoop</t>
  </si>
  <si>
    <t>Sector 1</t>
  </si>
  <si>
    <t>Kaafila</t>
  </si>
  <si>
    <t>Ranjan'S</t>
  </si>
  <si>
    <t>Sector 3</t>
  </si>
  <si>
    <t>Balle Balle Dhaba</t>
  </si>
  <si>
    <t>North Indian,Punjabi,Biryani</t>
  </si>
  <si>
    <t>Le Coffee Creme</t>
  </si>
  <si>
    <t>Combo,Chinese,Continental,Italian,Fast Food,Mexican</t>
  </si>
  <si>
    <t>Crystal Restaurant</t>
  </si>
  <si>
    <t>Biryani,North Indian,Chinese</t>
  </si>
  <si>
    <t>Rtc X Roads</t>
  </si>
  <si>
    <t>New Nallakunta</t>
  </si>
  <si>
    <t>Bawarchi</t>
  </si>
  <si>
    <t>The Grill House - Steaks &amp; Sizzlers</t>
  </si>
  <si>
    <t>American,Steakhouse,Italian,Mexican,Continental,Mediterranean,Desserts,Grill,Salads,Pastas,Pizzas,Lebanese</t>
  </si>
  <si>
    <t>Kensington Point</t>
  </si>
  <si>
    <t>Adikmet</t>
  </si>
  <si>
    <t>Us Pizza</t>
  </si>
  <si>
    <t>Italian,Pizzas,Fast Food,Beverages,Desserts</t>
  </si>
  <si>
    <t>O.U Road</t>
  </si>
  <si>
    <t>Amberpet</t>
  </si>
  <si>
    <t>Surabhi Grand</t>
  </si>
  <si>
    <t>Tilaknagar</t>
  </si>
  <si>
    <t>Bluedragon By Mandilicious</t>
  </si>
  <si>
    <t>Himayathnagar</t>
  </si>
  <si>
    <t>Frosty Den</t>
  </si>
  <si>
    <t>Ice Cream,Pizzas,Fast Food,Beverages,Desserts</t>
  </si>
  <si>
    <t>Sitara Grand - Nizami Pakwaan</t>
  </si>
  <si>
    <t>Road No 12</t>
  </si>
  <si>
    <t>Karve Nagar</t>
  </si>
  <si>
    <t>Cheesiano Pizza</t>
  </si>
  <si>
    <t>Italian,Pizzas,Fast Food</t>
  </si>
  <si>
    <t>Karvenagar</t>
  </si>
  <si>
    <t>Venus Biryani</t>
  </si>
  <si>
    <t>Biryani</t>
  </si>
  <si>
    <t>3Rd Cross</t>
  </si>
  <si>
    <t>Rj Spice</t>
  </si>
  <si>
    <t>Chinese  Thai  Fast Food</t>
  </si>
  <si>
    <t>Jb Nagar  Andheri East</t>
  </si>
  <si>
    <t>Agarkar Nagar</t>
  </si>
  <si>
    <t>Blue Nile</t>
  </si>
  <si>
    <t>Biryani,Mughlai,Tandoor,Chinese,Desserts,Ice Cream,Beverages</t>
  </si>
  <si>
    <t>Bund Garden Road</t>
  </si>
  <si>
    <t>Arthur'S Theme</t>
  </si>
  <si>
    <t>Italian,European</t>
  </si>
  <si>
    <t>Lane No 6 Opp Cosmos Bank Kp</t>
  </si>
  <si>
    <t>Mundhwa</t>
  </si>
  <si>
    <t>Carnival Restaurant &amp; Bar</t>
  </si>
  <si>
    <t>North Indian,Chinese,Seafood,Continental</t>
  </si>
  <si>
    <t>Mundhwa Road Kp</t>
  </si>
  <si>
    <t>Smokin' Joe'S</t>
  </si>
  <si>
    <t>Jm Road</t>
  </si>
  <si>
    <t>Mohammed Wadi</t>
  </si>
  <si>
    <t>Chai - The Way You Like It</t>
  </si>
  <si>
    <t>Salunkhe Vihar Road</t>
  </si>
  <si>
    <t>Mainland China</t>
  </si>
  <si>
    <t>Chinese,Oriental,Thai,Pan-Asian,Seafood,Asian,Desserts</t>
  </si>
  <si>
    <t>Pyramid Mall</t>
  </si>
  <si>
    <t>Bandra Area</t>
  </si>
  <si>
    <t>Theobroma</t>
  </si>
  <si>
    <t>Desserts,Bakery,Beverages</t>
  </si>
  <si>
    <t>Paschim Vihar</t>
  </si>
  <si>
    <t>Delhi</t>
  </si>
  <si>
    <t>Deli 63</t>
  </si>
  <si>
    <t>Street Food,Fast Food</t>
  </si>
  <si>
    <t>Punjabi Bagh</t>
  </si>
  <si>
    <t>Malleshwaram</t>
  </si>
  <si>
    <t>Food Paradise</t>
  </si>
  <si>
    <t>Mughlai,North Indian,Chinese,Fast Food</t>
  </si>
  <si>
    <t>Corner House Ice Cream</t>
  </si>
  <si>
    <t>Ice Cream,Desserts</t>
  </si>
  <si>
    <t>Bachan'S Dhaba</t>
  </si>
  <si>
    <t>Near Kalighat Metro Rash Behari Avenue</t>
  </si>
  <si>
    <t>Lakdikapul</t>
  </si>
  <si>
    <t>Chicha'S</t>
  </si>
  <si>
    <t>Biryani,Hyderabadi,Indian,Street Food</t>
  </si>
  <si>
    <t>P &amp; T Officers Colony</t>
  </si>
  <si>
    <t>Le Plaisir</t>
  </si>
  <si>
    <t>Italian,Continental,European,Desserts</t>
  </si>
  <si>
    <t>Prabhat Road Deccan</t>
  </si>
  <si>
    <t>Cafe Goodluck</t>
  </si>
  <si>
    <t>North Indian,Fast Food,Biryani,Cafe,Snacks,Beverages,Bakery</t>
  </si>
  <si>
    <t>Camp</t>
  </si>
  <si>
    <t>George Restaurant</t>
  </si>
  <si>
    <t>North Indian,Chinese,Biryani,Mughlai,Parsi,Fast Food</t>
  </si>
  <si>
    <t>East Street</t>
  </si>
  <si>
    <t>Marzorin</t>
  </si>
  <si>
    <t>Fast Food,Bakery,Beverages,Snacks,Desserts</t>
  </si>
  <si>
    <t>Antop Hill</t>
  </si>
  <si>
    <t>Monica Chinese Fast Food</t>
  </si>
  <si>
    <t>Kinara Grand</t>
  </si>
  <si>
    <t>Ashta Laxmi Temple</t>
  </si>
  <si>
    <t>New Tippasandra</t>
  </si>
  <si>
    <t>Dal Roti Sabji</t>
  </si>
  <si>
    <t>80Ft Road</t>
  </si>
  <si>
    <t>Shezan</t>
  </si>
  <si>
    <t>North Indian,Chinese,Continental,Mughlai</t>
  </si>
  <si>
    <t>Cunnigham Road</t>
  </si>
  <si>
    <t>Dolci Desserts</t>
  </si>
  <si>
    <t>Desserts,Pastas</t>
  </si>
  <si>
    <t>Subway</t>
  </si>
  <si>
    <t>Fast Food,Healthy Food,Salads,Snacks,Desserts,Beverages</t>
  </si>
  <si>
    <t>Smoke House Deli</t>
  </si>
  <si>
    <t>European,Italian,American,Pastas,Salads,Juices,Desserts,Combo</t>
  </si>
  <si>
    <t>Bhawani Peth</t>
  </si>
  <si>
    <t>Madinah</t>
  </si>
  <si>
    <t>Poona College</t>
  </si>
  <si>
    <t>First Innings - The Stadel Hotel</t>
  </si>
  <si>
    <t>North Indian,Chinese,Continental</t>
  </si>
  <si>
    <t>Basheer Bagh</t>
  </si>
  <si>
    <t>Meghacity</t>
  </si>
  <si>
    <t>Basheerbagh X Road</t>
  </si>
  <si>
    <t>Kalyani Nagar</t>
  </si>
  <si>
    <t>Salad Grills</t>
  </si>
  <si>
    <t>Healthy Food,Salads,Fast Food,Continental,North Indian,Chinese</t>
  </si>
  <si>
    <t>Hermes Parai</t>
  </si>
  <si>
    <t>Oh! Calcutta</t>
  </si>
  <si>
    <t>Shankarapura</t>
  </si>
  <si>
    <t>Polar Bear</t>
  </si>
  <si>
    <t>Desserts,Fast Food</t>
  </si>
  <si>
    <t>Vv Puram</t>
  </si>
  <si>
    <t>Miller'S 46</t>
  </si>
  <si>
    <t>Steakhouse,American,Continental</t>
  </si>
  <si>
    <t>Carnival De Goa</t>
  </si>
  <si>
    <t>Goan,Mangalorean,Kerala,South Indian,Seafood,Coastal,Continental</t>
  </si>
  <si>
    <t>Elgin</t>
  </si>
  <si>
    <t>The Rouge</t>
  </si>
  <si>
    <t>Desserts  Bakery</t>
  </si>
  <si>
    <t>Near Bishop'S College  Kolkata</t>
  </si>
  <si>
    <t>The Darjeeling</t>
  </si>
  <si>
    <t>Chinese,Nepalese,Tibetan</t>
  </si>
  <si>
    <t>Near City Centre 1</t>
  </si>
  <si>
    <t>London Grill Co</t>
  </si>
  <si>
    <t>American,Healthy Food,Fast Food,Continental,Salads,Beverages,Desserts</t>
  </si>
  <si>
    <t>Mughal Fusions</t>
  </si>
  <si>
    <t>Lbs Marg</t>
  </si>
  <si>
    <t>Kurla West</t>
  </si>
  <si>
    <t>Mughal Darbaar</t>
  </si>
  <si>
    <t>Saki Naka</t>
  </si>
  <si>
    <t>Naaz Hotel</t>
  </si>
  <si>
    <t>Mughlai,North Indian,Chinese</t>
  </si>
  <si>
    <t>Teynampet</t>
  </si>
  <si>
    <t>Chennai</t>
  </si>
  <si>
    <t>Amaravathi</t>
  </si>
  <si>
    <t>Indian,Chinese,Andhra,Tandoor</t>
  </si>
  <si>
    <t>Cathedral Road</t>
  </si>
  <si>
    <t>Nandanam</t>
  </si>
  <si>
    <t>Eatalica</t>
  </si>
  <si>
    <t>Italian,American</t>
  </si>
  <si>
    <t>Ra Puram</t>
  </si>
  <si>
    <t>Kudla Beach</t>
  </si>
  <si>
    <t>North Indian,Chinese,Seafood,South Indian</t>
  </si>
  <si>
    <t>Langford Gardens</t>
  </si>
  <si>
    <t>Rolls Kitchen</t>
  </si>
  <si>
    <t>Shanthi Nagar</t>
  </si>
  <si>
    <t>Zyqa Restaurant</t>
  </si>
  <si>
    <t>Sahara Bakers</t>
  </si>
  <si>
    <t>Bakery,Pizzas</t>
  </si>
  <si>
    <t>Chikadpally</t>
  </si>
  <si>
    <t>Mughal Dhaba</t>
  </si>
  <si>
    <t>Lbs Marg Kurla West</t>
  </si>
  <si>
    <t>Spring Onion</t>
  </si>
  <si>
    <t>Chinese,Thai,Pan-Asian,Seafood</t>
  </si>
  <si>
    <t>Bhandarkar Road</t>
  </si>
  <si>
    <t>Tibbs Frankie</t>
  </si>
  <si>
    <t>Snacks</t>
  </si>
  <si>
    <t>Hanuman Tekdi Road</t>
  </si>
  <si>
    <t>Petuk</t>
  </si>
  <si>
    <t>Mughlai,Chinese,Fast Food</t>
  </si>
  <si>
    <t>Near Sujata Sadan Theater Hazra</t>
  </si>
  <si>
    <t>Shanthi Sagar Grand</t>
  </si>
  <si>
    <t>Sampige Road</t>
  </si>
  <si>
    <t>Abids</t>
  </si>
  <si>
    <t>Agrawala Sweets</t>
  </si>
  <si>
    <t>Sweets,Fast Food</t>
  </si>
  <si>
    <t>Jn Road</t>
  </si>
  <si>
    <t>Eagle Boys Pizza</t>
  </si>
  <si>
    <t>Pizzas  Fast Food</t>
  </si>
  <si>
    <t>Freshmenu</t>
  </si>
  <si>
    <t>Chinese,Continental,Italian,Mediterranean,Thai,Lebanese,American,Asian,Beverages,Bakery,Biryani,Desserts,Mexican,North Indian,Salads,Pizzas</t>
  </si>
  <si>
    <t>Aga Abdullah Street</t>
  </si>
  <si>
    <t>Angaara</t>
  </si>
  <si>
    <t>Indian,Chinese,Tandoor</t>
  </si>
  <si>
    <t>Street 4</t>
  </si>
  <si>
    <t>Santacruz East</t>
  </si>
  <si>
    <t>Golden Wave Restaurant</t>
  </si>
  <si>
    <t>Afraa Deli-Sector 1</t>
  </si>
  <si>
    <t>Continental,Fast Food,Italian,Beverages</t>
  </si>
  <si>
    <t xml:space="preserve"> Conclave At Afraa</t>
  </si>
  <si>
    <t>Italian,Indian,Continental</t>
  </si>
  <si>
    <t>Salt Lake City Centre</t>
  </si>
  <si>
    <t>Shiro</t>
  </si>
  <si>
    <t>Japanese,Asian</t>
  </si>
  <si>
    <t>Vittal Mallya Road</t>
  </si>
  <si>
    <t>Khairtabad</t>
  </si>
  <si>
    <t>Paradise Biryani</t>
  </si>
  <si>
    <t>Biryani  North Indian  Chinese</t>
  </si>
  <si>
    <t>Imax Road</t>
  </si>
  <si>
    <t>Delhi Kitchen</t>
  </si>
  <si>
    <t>Tandoor,North Indian,Biryani,Beverages,Desserts</t>
  </si>
  <si>
    <t>Dp Road</t>
  </si>
  <si>
    <t>Vishnu Garden</t>
  </si>
  <si>
    <t>Sethi Restaurant</t>
  </si>
  <si>
    <t>Pacific Mall</t>
  </si>
  <si>
    <t>Beleghata</t>
  </si>
  <si>
    <t>Mama Mia! - Italian Ice Creams</t>
  </si>
  <si>
    <t>Ice Cream Cakes  Desserts  Bakery  Sweets  Beverages</t>
  </si>
  <si>
    <t>Lake Town</t>
  </si>
  <si>
    <t>Buddha Bites-Jessore Road</t>
  </si>
  <si>
    <t>Chinese,Asian,Fast Food,Snacks,Tibetan</t>
  </si>
  <si>
    <t>Jessore Road</t>
  </si>
  <si>
    <t>Gopalapuram</t>
  </si>
  <si>
    <t>The Kati Roll Shop</t>
  </si>
  <si>
    <t>Street Food</t>
  </si>
  <si>
    <t>Asia Kitchen By Mainland China</t>
  </si>
  <si>
    <t>Asian,Chinese,Oriental</t>
  </si>
  <si>
    <t>Alwarpet</t>
  </si>
  <si>
    <t>Benjarong</t>
  </si>
  <si>
    <t>Thai</t>
  </si>
  <si>
    <t>Ttk Road</t>
  </si>
  <si>
    <t>Mylapore</t>
  </si>
  <si>
    <t>Kaaraikudi</t>
  </si>
  <si>
    <t>Chettinad</t>
  </si>
  <si>
    <t>Dr Radhakrishnan Salai</t>
  </si>
  <si>
    <t>Central Markt Punjabi Bagh</t>
  </si>
  <si>
    <t>Wok In The Clouds</t>
  </si>
  <si>
    <t>North Indian,Chinese,Thai,Continental</t>
  </si>
  <si>
    <t>Crossroad Crystal - Golpark</t>
  </si>
  <si>
    <t>Indian,Chinese,Bengali</t>
  </si>
  <si>
    <t>99 East</t>
  </si>
  <si>
    <t>North Indian  Chinese  Seafood</t>
  </si>
  <si>
    <t>Pashan</t>
  </si>
  <si>
    <t>Saffron Multicuisine</t>
  </si>
  <si>
    <t>Mughlai,North Indian,Chinese,Seafood,Tandoor</t>
  </si>
  <si>
    <t>Orange County Baner Pashan Link Road</t>
  </si>
  <si>
    <t>South Kolkata</t>
  </si>
  <si>
    <t>Second House</t>
  </si>
  <si>
    <t>North Indian,Chinese,Kebabs,Biryani,Mughlai</t>
  </si>
  <si>
    <t>Southern Avenue</t>
  </si>
  <si>
    <t>Santa'S Fantasea</t>
  </si>
  <si>
    <t>Tribal,Seafood,Chinese</t>
  </si>
  <si>
    <t>Ballygunge Terrace Near Anjali Jewellers Golpark</t>
  </si>
  <si>
    <t>Akson Restaurant</t>
  </si>
  <si>
    <t>North Indian,Biryani,Kerala</t>
  </si>
  <si>
    <t>Panjagutta Road</t>
  </si>
  <si>
    <t>Kotturpuram</t>
  </si>
  <si>
    <t>Ciclo Cafe</t>
  </si>
  <si>
    <t>Continental,Italian,Italian-American</t>
  </si>
  <si>
    <t>Chawla Kitchen</t>
  </si>
  <si>
    <t>Chinese,Mughlai,Indian,Snacks,Popular Brand Store,Fast Food</t>
  </si>
  <si>
    <t>Habsiguda</t>
  </si>
  <si>
    <t>Taste Of India</t>
  </si>
  <si>
    <t>Habsiguda Main Road</t>
  </si>
  <si>
    <t>Uppal</t>
  </si>
  <si>
    <t>Crunchy'S</t>
  </si>
  <si>
    <t>Uppal Ring Road</t>
  </si>
  <si>
    <t>Paris Panini - French Street Food</t>
  </si>
  <si>
    <t>French,Street Food</t>
  </si>
  <si>
    <t>Hal 3Rd Stage</t>
  </si>
  <si>
    <t>Ashvita Bistro</t>
  </si>
  <si>
    <t>Continental,Asian</t>
  </si>
  <si>
    <t>Gogo Momo</t>
  </si>
  <si>
    <t>Bava Road</t>
  </si>
  <si>
    <t>Blue Water Grille</t>
  </si>
  <si>
    <t>North Indian,Chinese,Continental,Fast Food</t>
  </si>
  <si>
    <t>Kasba</t>
  </si>
  <si>
    <t>Sheerazi</t>
  </si>
  <si>
    <t>Dhabba Express</t>
  </si>
  <si>
    <t>Punjabi,North Indian,Chinese</t>
  </si>
  <si>
    <t>Cenotaph Road</t>
  </si>
  <si>
    <t>Barabazar Market</t>
  </si>
  <si>
    <t>Royal Indian Hotel</t>
  </si>
  <si>
    <t>North Indian,Biryani,Mughlai</t>
  </si>
  <si>
    <t>Rabindra Sarani</t>
  </si>
  <si>
    <t>Manicktala</t>
  </si>
  <si>
    <t>Urbans Cafe</t>
  </si>
  <si>
    <t>Chinese,Mexican,Continental</t>
  </si>
  <si>
    <t>Near Balika Shiksha Sadan</t>
  </si>
  <si>
    <t>Friends Shawarma</t>
  </si>
  <si>
    <t>Lebanese</t>
  </si>
  <si>
    <t>Road No 3</t>
  </si>
  <si>
    <t>Maniktala</t>
  </si>
  <si>
    <t>New Paul Dhaba</t>
  </si>
  <si>
    <t>Lazzat</t>
  </si>
  <si>
    <t>Pearl Road Lower Range Beck Bagan</t>
  </si>
  <si>
    <t>Kankurgachi</t>
  </si>
  <si>
    <t>Caafe 360 Degree- Kakurgachi</t>
  </si>
  <si>
    <t>Italian,Chinese</t>
  </si>
  <si>
    <t>C.I.T. Road</t>
  </si>
  <si>
    <t>Beijing Bites</t>
  </si>
  <si>
    <t>Richmond Road</t>
  </si>
  <si>
    <t>Thousand Lights</t>
  </si>
  <si>
    <t>Ox &amp; Tomato</t>
  </si>
  <si>
    <t>Italian,Pizzas,Pastas,Desserts,Continental,Salads</t>
  </si>
  <si>
    <t>Opp To Ather Bike Showroom</t>
  </si>
  <si>
    <t>Fresh Baked Goodness</t>
  </si>
  <si>
    <t>Bakery</t>
  </si>
  <si>
    <t>Taltala</t>
  </si>
  <si>
    <t>Fast Food  Healthy Food  Salads  Snacks  Desserts  Beverages</t>
  </si>
  <si>
    <t>Absolute Thai</t>
  </si>
  <si>
    <t>Thai,Pan-Asian</t>
  </si>
  <si>
    <t>West Marredpally</t>
  </si>
  <si>
    <t>Triple A Bakery</t>
  </si>
  <si>
    <t>Italian  Bakery</t>
  </si>
  <si>
    <t>West Marredpally Road</t>
  </si>
  <si>
    <t>Powaiandheri East</t>
  </si>
  <si>
    <t>Forks And Spoons (Gourmet Chinese &amp; Thai)</t>
  </si>
  <si>
    <t>Chinese,Thai,Pan-Asian,Oriental,Beverages,Snacks,Seafood,Mughlai,Tibetan,Combo,European,Turkish,Asian,British,Salads,German</t>
  </si>
  <si>
    <t>Fast Food,Salads,Snacks,Desserts,Beverages</t>
  </si>
  <si>
    <t>Central Plaza Kalina</t>
  </si>
  <si>
    <t>Sandy'S</t>
  </si>
  <si>
    <t>Desserts,Continental</t>
  </si>
  <si>
    <t>Wallace Garden</t>
  </si>
  <si>
    <t>Nungambakkam</t>
  </si>
  <si>
    <t>Mexicano Griller</t>
  </si>
  <si>
    <t>Mexican,Continental</t>
  </si>
  <si>
    <t>Rolls On Wheels</t>
  </si>
  <si>
    <t>Tuscana Pizzeria</t>
  </si>
  <si>
    <t>Italian</t>
  </si>
  <si>
    <t>Nugambakkam</t>
  </si>
  <si>
    <t>Eatza Pizza</t>
  </si>
  <si>
    <t>Italian,Pizzas</t>
  </si>
  <si>
    <t>Veg Dhaba</t>
  </si>
  <si>
    <t>North Indian,Indian,Combo,Chinese,Healthy Food</t>
  </si>
  <si>
    <t>Salt Lake</t>
  </si>
  <si>
    <t>Glace Patisserie</t>
  </si>
  <si>
    <t>Desserts,Bakery,Salads,Continental,Fast Food,Snacks,Pastas</t>
  </si>
  <si>
    <t>Near Bondel Road Shitala Mandir</t>
  </si>
  <si>
    <t>Bayleaf Otg (On The Go)</t>
  </si>
  <si>
    <t>Bengali,North Indian,Biryani,Street Food</t>
  </si>
  <si>
    <t>Murad Nagar</t>
  </si>
  <si>
    <t>Food Zone 2</t>
  </si>
  <si>
    <t>Mughlai,Chinese,Tandoor</t>
  </si>
  <si>
    <t>Guddimmalkapur Road</t>
  </si>
  <si>
    <t>Redhills</t>
  </si>
  <si>
    <t>Rayalaseema Ruchulu</t>
  </si>
  <si>
    <t>South Indian,Biryani,Rayalaseema</t>
  </si>
  <si>
    <t>Food Rush</t>
  </si>
  <si>
    <t>Vadapalani</t>
  </si>
  <si>
    <t>King Sandwich</t>
  </si>
  <si>
    <t>Kodambakkam</t>
  </si>
  <si>
    <t>Sachin Ka Dhabba</t>
  </si>
  <si>
    <t>Cenetoph Road</t>
  </si>
  <si>
    <t>Big Daddy'S</t>
  </si>
  <si>
    <t>Fast Food,American,Italian,Beverages</t>
  </si>
  <si>
    <t>Nibm Road</t>
  </si>
  <si>
    <t>Garfa</t>
  </si>
  <si>
    <t>Maa Trinayani</t>
  </si>
  <si>
    <t>Mughlai,Indian,Chinese,Biryani</t>
  </si>
  <si>
    <t>Near Lakhan Kuthir</t>
  </si>
  <si>
    <t>Smoor</t>
  </si>
  <si>
    <t>Desserts,Asian,Beverages,Bakery,Italian,Continental,Pizzas,Italian-American</t>
  </si>
  <si>
    <t>1Mg Road</t>
  </si>
  <si>
    <t>Cafe Eastwood</t>
  </si>
  <si>
    <t>North Indian,Continental</t>
  </si>
  <si>
    <t>Chintamani Pride Near Citypride</t>
  </si>
  <si>
    <t>Kondhwa</t>
  </si>
  <si>
    <t>Jazz Pizza</t>
  </si>
  <si>
    <t>T. Nagar</t>
  </si>
  <si>
    <t>10 Downing Street</t>
  </si>
  <si>
    <t>Indian,Continental,Tandoor</t>
  </si>
  <si>
    <t>T- Nagar</t>
  </si>
  <si>
    <t>Marol Sakinaka</t>
  </si>
  <si>
    <t>The Bar Stock Exchange</t>
  </si>
  <si>
    <t>North Indian,Mexican,Continental,Italian</t>
  </si>
  <si>
    <t>Pitampura</t>
  </si>
  <si>
    <t>Mikky Peshawari Chicken &amp; Fish (Since 1998)</t>
  </si>
  <si>
    <t>North Indian,Mughlai,Tandoor,Kebabs,Indian,Beverages,Biryani,Punjabi,Seafood,Afghani,Thalis,Combo,Snacks,Barbecue,Home Food,Lucknowi</t>
  </si>
  <si>
    <t>Nsp</t>
  </si>
  <si>
    <t>Pitam Pura</t>
  </si>
  <si>
    <t>Shake Square</t>
  </si>
  <si>
    <t>Ice Cream,Beverages,Fast Food,Italian,Desserts</t>
  </si>
  <si>
    <t>Jd Block Ashiana Chowk</t>
  </si>
  <si>
    <t>Shut Up &amp; Eat</t>
  </si>
  <si>
    <t>Indian</t>
  </si>
  <si>
    <t>Near Rupbani Cinema</t>
  </si>
  <si>
    <t>Koshe Kosha-Hatibagan</t>
  </si>
  <si>
    <t>Bikers Cafe</t>
  </si>
  <si>
    <t>Italian,Desserts,Continental</t>
  </si>
  <si>
    <t>Near Forum Mall</t>
  </si>
  <si>
    <t>Legacy Of China</t>
  </si>
  <si>
    <t>North Indian,Chinese,Fast Food</t>
  </si>
  <si>
    <t>Near Sdf Bus Stop</t>
  </si>
  <si>
    <t>East Kolkata Township</t>
  </si>
  <si>
    <t>Royal Jade</t>
  </si>
  <si>
    <t>Near Siemens</t>
  </si>
  <si>
    <t>The Marina</t>
  </si>
  <si>
    <t>Seafood</t>
  </si>
  <si>
    <t>Pizza Hut</t>
  </si>
  <si>
    <t>Pizzas,Fast Food</t>
  </si>
  <si>
    <t>Bkc</t>
  </si>
  <si>
    <t>Hotel Pandia'S</t>
  </si>
  <si>
    <t>Chettinad,North Indian,Chinese,South Indian,Biryani</t>
  </si>
  <si>
    <t>Fresh Pressery Cafe</t>
  </si>
  <si>
    <t>Italian,Salads,Healthy Food,French</t>
  </si>
  <si>
    <t>Cbd</t>
  </si>
  <si>
    <t>Bombay Brasserie</t>
  </si>
  <si>
    <t>Kaidi Kitchen</t>
  </si>
  <si>
    <t>North Indian,Chinese,Mexican,Italian,Thai,Lebanese</t>
  </si>
  <si>
    <t>Bishop Wallers Avenue</t>
  </si>
  <si>
    <t>Chopstick - Ballygunge</t>
  </si>
  <si>
    <t>Chennai Xpress</t>
  </si>
  <si>
    <t>South Indian,North Indian,Chinese,Beverages</t>
  </si>
  <si>
    <t>Near Hdfc Bank</t>
  </si>
  <si>
    <t>Somajiguda</t>
  </si>
  <si>
    <t>Kritunga Restaurant</t>
  </si>
  <si>
    <t>Biryani,Andhra,Rayalaseema,South Indian,North Indian,Chinese</t>
  </si>
  <si>
    <t>Bakers Street</t>
  </si>
  <si>
    <t>Bakery  Continental</t>
  </si>
  <si>
    <t>Gudimalkatur Road</t>
  </si>
  <si>
    <t>Delicacy</t>
  </si>
  <si>
    <t>Chinese,Thai</t>
  </si>
  <si>
    <t>Cox Town</t>
  </si>
  <si>
    <t>Anna Nagar</t>
  </si>
  <si>
    <t>Coco Jaunt 1728</t>
  </si>
  <si>
    <t>Bakery,Cafe</t>
  </si>
  <si>
    <t>4Th Main Road</t>
  </si>
  <si>
    <t>Kilpauk</t>
  </si>
  <si>
    <t>Parfait Cakes N Bakes</t>
  </si>
  <si>
    <t>Bakery,Desserts</t>
  </si>
  <si>
    <t>Manikeshwari Road</t>
  </si>
  <si>
    <t>Wangs Kitchen</t>
  </si>
  <si>
    <t>Chinese,Fast Food,Asian</t>
  </si>
  <si>
    <t>Kellys</t>
  </si>
  <si>
    <t>Rohini</t>
  </si>
  <si>
    <t>Burger King</t>
  </si>
  <si>
    <t>D Mall Twin District Center</t>
  </si>
  <si>
    <t>Hotel Tom'S Restaurant</t>
  </si>
  <si>
    <t>Mangalorean,Biryani,Seafood,Chinese,North Indian,Desserts,South Indian,Combo</t>
  </si>
  <si>
    <t>Brigade Road</t>
  </si>
  <si>
    <t>Lavelle Road</t>
  </si>
  <si>
    <t>Kim Ling</t>
  </si>
  <si>
    <t>Teja Tower</t>
  </si>
  <si>
    <t>Bombay Indianese Treat</t>
  </si>
  <si>
    <t>Prashant Vihar</t>
  </si>
  <si>
    <t>Sector 7 Rohini</t>
  </si>
  <si>
    <t>Chalte Firte Momos &amp; Special Foods</t>
  </si>
  <si>
    <t>Chinese,Fast Food,North Indian</t>
  </si>
  <si>
    <t>Sector 7</t>
  </si>
  <si>
    <t>Sector 8 Rohini</t>
  </si>
  <si>
    <t>Patiala Shahi Chicken Corner</t>
  </si>
  <si>
    <t>North Indian,Beverages</t>
  </si>
  <si>
    <t>Sector 8</t>
  </si>
  <si>
    <t>Prashant Vihar Rohini</t>
  </si>
  <si>
    <t>Fun City Mall Prashant Vihar</t>
  </si>
  <si>
    <t>Sector 14 Rohini</t>
  </si>
  <si>
    <t>Pooran'S Ambala Wale</t>
  </si>
  <si>
    <t>Sector 14</t>
  </si>
  <si>
    <t>Chit Chat</t>
  </si>
  <si>
    <t>Dda Market Sector 13</t>
  </si>
  <si>
    <t>Shyam Bazar</t>
  </si>
  <si>
    <t>Aminia- Hatibagan</t>
  </si>
  <si>
    <t>Near Northland Nursing Home</t>
  </si>
  <si>
    <t>Fast Food  Pizzas</t>
  </si>
  <si>
    <t>Shyambazar (218)</t>
  </si>
  <si>
    <t>Jodhpur Park</t>
  </si>
  <si>
    <t>Hanglaatherium</t>
  </si>
  <si>
    <t>Biryani,Indian</t>
  </si>
  <si>
    <t>Near Sanhati Park</t>
  </si>
  <si>
    <t>Bombay Bar-Be-Que</t>
  </si>
  <si>
    <t>Kachiguda</t>
  </si>
  <si>
    <t>Urban Munchies</t>
  </si>
  <si>
    <t>Adikmet Vidyanagar</t>
  </si>
  <si>
    <t>Visharant Wadi</t>
  </si>
  <si>
    <t>Rk Pure Veg</t>
  </si>
  <si>
    <t>Tingre Nagar</t>
  </si>
  <si>
    <t>Afc American Fried Chicken</t>
  </si>
  <si>
    <t>Vishrantwadi Chowk</t>
  </si>
  <si>
    <t>Flurys Park Street</t>
  </si>
  <si>
    <t>Continental</t>
  </si>
  <si>
    <t>The Wall</t>
  </si>
  <si>
    <t>Chinese,Seafood,Thai,Japanese</t>
  </si>
  <si>
    <t>Grill Box</t>
  </si>
  <si>
    <t>Tandoor,North Indian,Chinese,South Indian</t>
  </si>
  <si>
    <t>Rk Salai</t>
  </si>
  <si>
    <t>Brijwasi Sweets Original Since 1946</t>
  </si>
  <si>
    <t>Street Food,Desserts,Sweets</t>
  </si>
  <si>
    <t>O'Shngness Road</t>
  </si>
  <si>
    <t>6 Ballygunge Place Ballygunge</t>
  </si>
  <si>
    <t>Radisson Blu Plaza Delivery</t>
  </si>
  <si>
    <t>Chinese,Biryani,North Indian</t>
  </si>
  <si>
    <t>Road No 6</t>
  </si>
  <si>
    <t>Near 7 Point Crossing</t>
  </si>
  <si>
    <t>Arsalan Park Circus</t>
  </si>
  <si>
    <t>Biryani  Mughlai  North Indian  Indian  Kebabs  Tandoor  Awadhi</t>
  </si>
  <si>
    <t>Shahji Ka Dhaba</t>
  </si>
  <si>
    <t>Veer Nagar</t>
  </si>
  <si>
    <t>Gurukripa</t>
  </si>
  <si>
    <t>Thunga Village</t>
  </si>
  <si>
    <t>Basil With A Twist</t>
  </si>
  <si>
    <t>Continental,European,Salads,Italian</t>
  </si>
  <si>
    <t>Habibullah Road</t>
  </si>
  <si>
    <t>Gultekdi</t>
  </si>
  <si>
    <t>Kaveri</t>
  </si>
  <si>
    <t>Maharashtrian,Punjabi,Seafood</t>
  </si>
  <si>
    <t>Market Yard</t>
  </si>
  <si>
    <t>Hadapsar</t>
  </si>
  <si>
    <t>Indian Tadka - Taste Punjab Da</t>
  </si>
  <si>
    <t>North Indian,Indian,Biryani,Chinese,Punjabi</t>
  </si>
  <si>
    <t>S.No. 181</t>
  </si>
  <si>
    <t>Wise Owl Steak House</t>
  </si>
  <si>
    <t>Continental,European</t>
  </si>
  <si>
    <t>Hanuman Restaurant</t>
  </si>
  <si>
    <t>Street Food,North Indian,Chinese,South Indian,Fast Food</t>
  </si>
  <si>
    <t>Near Cinemax</t>
  </si>
  <si>
    <t>Cocoon - Dragonfly Hotel</t>
  </si>
  <si>
    <t>North Indian  Chinese</t>
  </si>
  <si>
    <t>Chakala</t>
  </si>
  <si>
    <t>Truly Scrumptious</t>
  </si>
  <si>
    <t>Ice Cream,Desserts,Bakery</t>
  </si>
  <si>
    <t>Midnight Masala</t>
  </si>
  <si>
    <t>Arcot Road</t>
  </si>
  <si>
    <t>Karachi Bakery Banjara</t>
  </si>
  <si>
    <t>Bakery,Pizzas,Snacks,Chinese,Italian,American,Sweets,Desserts,Beverages</t>
  </si>
  <si>
    <t>Road No 1</t>
  </si>
  <si>
    <t>Desi Pizza</t>
  </si>
  <si>
    <t>Pizzas</t>
  </si>
  <si>
    <t>P And T Colony Road</t>
  </si>
  <si>
    <t>Bibwewadi</t>
  </si>
  <si>
    <t>Khushboo</t>
  </si>
  <si>
    <t>5Th Avenue</t>
  </si>
  <si>
    <t>Kairali Kerala Mess</t>
  </si>
  <si>
    <t>Kerala</t>
  </si>
  <si>
    <t>Voc Main Road</t>
  </si>
  <si>
    <t>Khar West</t>
  </si>
  <si>
    <t>Cairo Grill</t>
  </si>
  <si>
    <t>Lebanese  Middle Eastern</t>
  </si>
  <si>
    <t>3Rd Road</t>
  </si>
  <si>
    <t>Suruchi - The Family Restaurant</t>
  </si>
  <si>
    <t>Habsiguda Circle</t>
  </si>
  <si>
    <t>The 6 Russell Street</t>
  </si>
  <si>
    <t>Street Food,Chinese</t>
  </si>
  <si>
    <t>Near Maidan Metro Station</t>
  </si>
  <si>
    <t>Gandhi Nagar</t>
  </si>
  <si>
    <t>Swiss Hutte</t>
  </si>
  <si>
    <t>Mediterranean,Seafood,Thai</t>
  </si>
  <si>
    <t>Greams Road</t>
  </si>
  <si>
    <t>Grillz N Gravy</t>
  </si>
  <si>
    <t>Chinese,Mughlai,Indian</t>
  </si>
  <si>
    <t>Club Road</t>
  </si>
  <si>
    <t>The Corner Courtyard</t>
  </si>
  <si>
    <t>Italian,Continental</t>
  </si>
  <si>
    <t>Sarat Bose Road Near Hazra</t>
  </si>
  <si>
    <t>Chembur</t>
  </si>
  <si>
    <t>Blisss</t>
  </si>
  <si>
    <t>Desserts  Fast Food  Bakery</t>
  </si>
  <si>
    <t>Central Avenue Road</t>
  </si>
  <si>
    <t>The Golden Wok</t>
  </si>
  <si>
    <t>Sion Trombay Road</t>
  </si>
  <si>
    <t>Singh Saab</t>
  </si>
  <si>
    <t>North Indian,Chinese,Biryani,Punjabi,Desserts,Pan-Asian,Tandoor,Combo,Beverages,Indian,Grill</t>
  </si>
  <si>
    <t>Rc Marg</t>
  </si>
  <si>
    <t>Sector 11 Rohini</t>
  </si>
  <si>
    <t>U.S. Burger Point</t>
  </si>
  <si>
    <t>Near Himalya Public School Sector 7</t>
  </si>
  <si>
    <t>Wanowrie</t>
  </si>
  <si>
    <t>The Garage Grill</t>
  </si>
  <si>
    <t>Mughlai,Street Food</t>
  </si>
  <si>
    <t>Kasba Peth</t>
  </si>
  <si>
    <t>Coconut Grove</t>
  </si>
  <si>
    <t>Chettinad,North Indian,Mangalorean,Seafood</t>
  </si>
  <si>
    <t>Ambedkar Bhavan Station Road</t>
  </si>
  <si>
    <t>Portland Steak House</t>
  </si>
  <si>
    <t>American,European</t>
  </si>
  <si>
    <t>Off Mg Road</t>
  </si>
  <si>
    <t>J.J Jalebi</t>
  </si>
  <si>
    <t>Desserts,Sweets</t>
  </si>
  <si>
    <t>Flavours Of China</t>
  </si>
  <si>
    <t>One Step Up</t>
  </si>
  <si>
    <t>The Brew Room</t>
  </si>
  <si>
    <t>Royapettah</t>
  </si>
  <si>
    <t>Hotel Millath</t>
  </si>
  <si>
    <t>Chinese,South Indian</t>
  </si>
  <si>
    <t>West Cott Road</t>
  </si>
  <si>
    <t>Amadora Gourmet Ice Creams</t>
  </si>
  <si>
    <t>Sector 10 Rohini</t>
  </si>
  <si>
    <t>Pind Balluchi</t>
  </si>
  <si>
    <t>Metro Walk Mall</t>
  </si>
  <si>
    <t>Zeeshan Park Circus</t>
  </si>
  <si>
    <t>Desserts,Mughlai,Indian,Tandoor</t>
  </si>
  <si>
    <t>College Square</t>
  </si>
  <si>
    <t>Food Station College Street</t>
  </si>
  <si>
    <t>Indian  Chinese  South Indian  Continental</t>
  </si>
  <si>
    <t>Opp. Medical College Gate No. 1</t>
  </si>
  <si>
    <t>Pantry D'Or</t>
  </si>
  <si>
    <t>6Th Avenue Main Road</t>
  </si>
  <si>
    <t>Shalimar Bagh</t>
  </si>
  <si>
    <t>Chawla'S (Shalimar Bagh)</t>
  </si>
  <si>
    <t>Bt Market Opp. Axis Bank</t>
  </si>
  <si>
    <t>Berco'S</t>
  </si>
  <si>
    <t>Chinese,Thai,Asian,Beverages,Desserts,Oriental,Seafood,Pan-Asian</t>
  </si>
  <si>
    <t>Bistro Oui</t>
  </si>
  <si>
    <t>Kumarakom</t>
  </si>
  <si>
    <t>North Indian,Chinese,Kerala</t>
  </si>
  <si>
    <t>Parsn Complex</t>
  </si>
  <si>
    <t>Cafe 555 &amp; Aqeeq Restaurant</t>
  </si>
  <si>
    <t>Owaisi Pura</t>
  </si>
  <si>
    <t>Frootster</t>
  </si>
  <si>
    <t>Healthy Food,Fast Food,Beverages</t>
  </si>
  <si>
    <t>Cp Ramasaway</t>
  </si>
  <si>
    <t>Mandarin Chinese Restaurant</t>
  </si>
  <si>
    <t>Rangi'S</t>
  </si>
  <si>
    <t>Nungumbakkam</t>
  </si>
  <si>
    <t>Shadab Go</t>
  </si>
  <si>
    <t>Haji Saheb Park Circus</t>
  </si>
  <si>
    <t>Near Park Circus 7 Point Crossing</t>
  </si>
  <si>
    <t>The Sonnet</t>
  </si>
  <si>
    <t>Indian,Chinese,Continental</t>
  </si>
  <si>
    <t>Near Isl Hospital</t>
  </si>
  <si>
    <t>Little Italy</t>
  </si>
  <si>
    <t>Pizzas,Salads,Combo,Italian,Mexican,Desserts,Beverages</t>
  </si>
  <si>
    <t>Mr. Chows</t>
  </si>
  <si>
    <t>Chinese,Asian,Thai,Seafood</t>
  </si>
  <si>
    <t>Eagles Pizza</t>
  </si>
  <si>
    <t>Himayathnagar Road</t>
  </si>
  <si>
    <t>Jayamahal</t>
  </si>
  <si>
    <t>Five Star Chicken</t>
  </si>
  <si>
    <t>Jayamahal Extension</t>
  </si>
  <si>
    <t>Haagen Dazs</t>
  </si>
  <si>
    <t>Palavakkam</t>
  </si>
  <si>
    <t>Cafe De Paris</t>
  </si>
  <si>
    <t>Sushi In A Box</t>
  </si>
  <si>
    <t>Japanese</t>
  </si>
  <si>
    <t>New Alipore</t>
  </si>
  <si>
    <t>New Punjabi Hotel Ajanta</t>
  </si>
  <si>
    <t>Opp Ajanta Cinema</t>
  </si>
  <si>
    <t>Shee Chinese</t>
  </si>
  <si>
    <t>Kubera Park Lullanagar</t>
  </si>
  <si>
    <t>Cafe Coffee Day</t>
  </si>
  <si>
    <t>Beverages  Snacks  Desserts</t>
  </si>
  <si>
    <t>Gokul Regency</t>
  </si>
  <si>
    <t>Chetpet</t>
  </si>
  <si>
    <t>Le Wrap Factorie</t>
  </si>
  <si>
    <t>Madhura Nagar</t>
  </si>
  <si>
    <t>Rk Sweets And Juices</t>
  </si>
  <si>
    <t>Sweets  Desserts  Bakery  Beverages</t>
  </si>
  <si>
    <t>Madhuranagar</t>
  </si>
  <si>
    <t>Pedreno'S</t>
  </si>
  <si>
    <t>Italian,Italian-American,American</t>
  </si>
  <si>
    <t>Aminjikarai</t>
  </si>
  <si>
    <t>Cafe Toastie Express</t>
  </si>
  <si>
    <t>Nelson Manickam Road</t>
  </si>
  <si>
    <t>The Pind Punjabi Dhaba</t>
  </si>
  <si>
    <t>Punjabi,North Indian,Tandoor,Biryani,Combo</t>
  </si>
  <si>
    <t>Near Reiance Fresh</t>
  </si>
  <si>
    <t>The Fat And The Sexy Chef</t>
  </si>
  <si>
    <t>American,Mexican</t>
  </si>
  <si>
    <t>Kedari Petrol Pump</t>
  </si>
  <si>
    <t>Wadgaon Sheri</t>
  </si>
  <si>
    <t>The Bohemian Kitchen</t>
  </si>
  <si>
    <t>American,Italian,Fast Food</t>
  </si>
  <si>
    <t>Opposite Water Tank Tempo Chowk Wadgaon Sheri</t>
  </si>
  <si>
    <t>Anand Nagar</t>
  </si>
  <si>
    <t>One Way Paratha</t>
  </si>
  <si>
    <t>North Indian,Fast Food</t>
  </si>
  <si>
    <t>Dahanukar Colony</t>
  </si>
  <si>
    <t>Pizza &amp; Soup</t>
  </si>
  <si>
    <t>Sudit Su'S Chinese</t>
  </si>
  <si>
    <t>Hong Kong Express</t>
  </si>
  <si>
    <t>Avtar Enclave Paschim Vihar</t>
  </si>
  <si>
    <t>Bake O Cake</t>
  </si>
  <si>
    <t>Bakery,Continental,Fast Food,Desserts</t>
  </si>
  <si>
    <t>Subhash Sarovar Park</t>
  </si>
  <si>
    <t>The Country House</t>
  </si>
  <si>
    <t>Continental  Italian  Fast Food  Beverages  Desserts</t>
  </si>
  <si>
    <t>Punjab Depot</t>
  </si>
  <si>
    <t>North Indian,Tandoor,Mughlai,Biryani,Snacks,Desserts,Beverages,Combo</t>
  </si>
  <si>
    <t>Marolsakinaka</t>
  </si>
  <si>
    <t>Art House - The Fern Residency</t>
  </si>
  <si>
    <t>Chinese  North Indian  Continental  Pan-Asian  Italian  American  Tandoor  Fast Food  Desserts</t>
  </si>
  <si>
    <t>Central Peninsula</t>
  </si>
  <si>
    <t>Sion Circle</t>
  </si>
  <si>
    <t>Dum Dum</t>
  </si>
  <si>
    <t>Noodle Oodle</t>
  </si>
  <si>
    <t>Opposite Diamond Plaza Mall</t>
  </si>
  <si>
    <t>Handa'S Restaurant</t>
  </si>
  <si>
    <t>Indian  Chinese  Fast Food</t>
  </si>
  <si>
    <t>Near Park Clinic</t>
  </si>
  <si>
    <t>Poongavanapuram</t>
  </si>
  <si>
    <t>Anjappar</t>
  </si>
  <si>
    <t>North Indian,Chinese,Chettinad,South Indian,Seafood</t>
  </si>
  <si>
    <t>Egmore</t>
  </si>
  <si>
    <t>Ponnusamy Hotel</t>
  </si>
  <si>
    <t>Biryani,South Indian,Tandoor</t>
  </si>
  <si>
    <t>Ethiraj Salai</t>
  </si>
  <si>
    <t>Yerawada</t>
  </si>
  <si>
    <t>Exotica</t>
  </si>
  <si>
    <t>North Indian,Chinese,Mediterranean,Continental</t>
  </si>
  <si>
    <t>Behrouz Biryani</t>
  </si>
  <si>
    <t>Biryani,Mughlai,Lucknowi,Hyderabadi,Kebabs,North Indian,Persian,Desserts</t>
  </si>
  <si>
    <t>Oasis</t>
  </si>
  <si>
    <t>Near Park Hotel</t>
  </si>
  <si>
    <t>Hazara Restaurant &amp; Bar</t>
  </si>
  <si>
    <t>Mughlai  North Indian  Chinese  Seafood</t>
  </si>
  <si>
    <t>Koliwada</t>
  </si>
  <si>
    <t>Pizzaexpress</t>
  </si>
  <si>
    <t>Pizzas,Pastas,Italian,European,Salads,Continental,Desserts,Beverages</t>
  </si>
  <si>
    <t>Faasos</t>
  </si>
  <si>
    <t>Combo,Snacks,Beverages,Desserts,Indian</t>
  </si>
  <si>
    <t>Choolaimedu</t>
  </si>
  <si>
    <t>Cafe Chef'S Paradise</t>
  </si>
  <si>
    <t>Italian,Chinese,Continental,Indian</t>
  </si>
  <si>
    <t>Sadashiv Peth</t>
  </si>
  <si>
    <t>Hotel Malwani Solkadi</t>
  </si>
  <si>
    <t>Maharashtrian</t>
  </si>
  <si>
    <t>Off Tilak Road</t>
  </si>
  <si>
    <t>New Andhra Meals Hotel</t>
  </si>
  <si>
    <t>Andhra,South Indian</t>
  </si>
  <si>
    <t>T Nagar</t>
  </si>
  <si>
    <t>New Astoria Restaurant</t>
  </si>
  <si>
    <t>Chinese,Biryani</t>
  </si>
  <si>
    <t>Rtc Cross Road</t>
  </si>
  <si>
    <t>Kasturi Restaurant</t>
  </si>
  <si>
    <t>Near New Market</t>
  </si>
  <si>
    <t>Near Spencers Gariahat</t>
  </si>
  <si>
    <t>Cafe Zam Zam</t>
  </si>
  <si>
    <t>Mughlai,North Indian,Chinese,Fast Food,Biryani</t>
  </si>
  <si>
    <t>Opp Fire Brigade</t>
  </si>
  <si>
    <t>Moonlight Takeaway &amp; Delivery</t>
  </si>
  <si>
    <t>Sangamvadi</t>
  </si>
  <si>
    <t>Taste Of Hyderabad</t>
  </si>
  <si>
    <t>Biryani,Hyderabadi,North Indian,Chinese,Beverages</t>
  </si>
  <si>
    <t>Fountain Family Rest O Bar</t>
  </si>
  <si>
    <t>Off Jm Road</t>
  </si>
  <si>
    <t>Sera - The Tapas Bar &amp; Restaurant</t>
  </si>
  <si>
    <t>Chinese,Continental,Spanish</t>
  </si>
  <si>
    <t>Shobhabazar</t>
  </si>
  <si>
    <t>C/O. Bangali</t>
  </si>
  <si>
    <t>Indian,Bengali,Continental</t>
  </si>
  <si>
    <t>Near 4 Point Crossing</t>
  </si>
  <si>
    <t>Tangra</t>
  </si>
  <si>
    <t>Chinese,Asian,Oriental,Pan-Asian,Thai,Seafood</t>
  </si>
  <si>
    <t>China Town</t>
  </si>
  <si>
    <t>Beijing</t>
  </si>
  <si>
    <t>Kabab Magic</t>
  </si>
  <si>
    <t>Indian,Chinese,North Indian,Punjabi,Tandoor,Kebabs,Biryani,Seafood,Oriental,Desserts,Sweets,Beverages,Combo</t>
  </si>
  <si>
    <t>Nbt Nagar</t>
  </si>
  <si>
    <t>Mirch Masala Resto Bar</t>
  </si>
  <si>
    <t>Near Vandevi Mandir</t>
  </si>
  <si>
    <t>Opp Padmashree Movie Hall</t>
  </si>
  <si>
    <t>The Silk Route</t>
  </si>
  <si>
    <t>Sarat Bose Rd</t>
  </si>
  <si>
    <t>My Big Fat Belly</t>
  </si>
  <si>
    <t>Opposite Dugout</t>
  </si>
  <si>
    <t>Overdose</t>
  </si>
  <si>
    <t>Near Tea Trove-Desapriya Park</t>
  </si>
  <si>
    <t>Chickpet Donne Biriyani House</t>
  </si>
  <si>
    <t>Indian,Chinese</t>
  </si>
  <si>
    <t>3Rd Stage</t>
  </si>
  <si>
    <t>Chap Chay - The Raintree</t>
  </si>
  <si>
    <t>Anna Salai</t>
  </si>
  <si>
    <t>Murphies</t>
  </si>
  <si>
    <t>European,Italian,Continental,Healthy Food,Salads,Pizzas,Beverages</t>
  </si>
  <si>
    <t>Opposite Menchies</t>
  </si>
  <si>
    <t>Purasaiwakkam</t>
  </si>
  <si>
    <t>Purasawalkam</t>
  </si>
  <si>
    <t>Blr Food Kourt</t>
  </si>
  <si>
    <t>Biryani,Chinese,North Indian</t>
  </si>
  <si>
    <t>Vasanth Vihar Colony</t>
  </si>
  <si>
    <t>Ganga Sweets</t>
  </si>
  <si>
    <t>North Indian,South Indian,Sweets</t>
  </si>
  <si>
    <t>Purasawalkam High Road</t>
  </si>
  <si>
    <t>Capital Social</t>
  </si>
  <si>
    <t>Indian,Chinese,South Indian,American,Kebabs,Mughlai,Biryani,Combo</t>
  </si>
  <si>
    <t>Kalina</t>
  </si>
  <si>
    <t>Chili'S American Grill &amp; Bar</t>
  </si>
  <si>
    <t>American,Salads,Mexican,Italian,Steakhouse</t>
  </si>
  <si>
    <t>Quest Mall</t>
  </si>
  <si>
    <t>Fresh-N-Up</t>
  </si>
  <si>
    <t>Near Golpark</t>
  </si>
  <si>
    <t>Palace Heights</t>
  </si>
  <si>
    <t>North Indian,Chinese,Biryani,Continental,Mughlai</t>
  </si>
  <si>
    <t>Palace Heights Lane</t>
  </si>
  <si>
    <t>Aggarwal City Plaza (13)</t>
  </si>
  <si>
    <t>Azad Hind Dhaba-Ballygunge</t>
  </si>
  <si>
    <t>Cit Nagar</t>
  </si>
  <si>
    <t>Karaikudi Chettinadu Restaurant</t>
  </si>
  <si>
    <t>Chettinad,Chinese,South Indian,Biryani,Tandoor</t>
  </si>
  <si>
    <t>Ranganathan Street</t>
  </si>
  <si>
    <t>Tgi Fridays</t>
  </si>
  <si>
    <t>Forum Shoping Mall</t>
  </si>
  <si>
    <t>Church Street Social</t>
  </si>
  <si>
    <t>Indian,Chinese,South Indian,American,Fast Food,Kebabs,Mughlai,Biryani,Combo</t>
  </si>
  <si>
    <t>Church Street Road</t>
  </si>
  <si>
    <t>Annanagar East</t>
  </si>
  <si>
    <t>Southern Chinese Restaurant</t>
  </si>
  <si>
    <t>Anna Nagar East</t>
  </si>
  <si>
    <t>Olive And Basil</t>
  </si>
  <si>
    <t>Punjabi Rasoi</t>
  </si>
  <si>
    <t>Amaravathi Family Restaurant</t>
  </si>
  <si>
    <t>Nagole Road</t>
  </si>
  <si>
    <t>Spicy Hub</t>
  </si>
  <si>
    <t>Kothapet - R.K Puram Road</t>
  </si>
  <si>
    <t>Ghatkopar East</t>
  </si>
  <si>
    <t>Oasiss Cakes &amp; Icecreams</t>
  </si>
  <si>
    <t>Vikrant Circle</t>
  </si>
  <si>
    <t>Ganganagar</t>
  </si>
  <si>
    <t>Kfc</t>
  </si>
  <si>
    <t>American,Fast Food,Snacks</t>
  </si>
  <si>
    <t>Rt Nagar Main Road</t>
  </si>
  <si>
    <t>Huda Complex</t>
  </si>
  <si>
    <t>Papadams Blue</t>
  </si>
  <si>
    <t>Biryani,Chinese,Andhra,North Indian,South Indian,Tandoor</t>
  </si>
  <si>
    <t>Kothapet Cross Road</t>
  </si>
  <si>
    <t>Papadams Restaurant</t>
  </si>
  <si>
    <t>Kothapet Road</t>
  </si>
  <si>
    <t>Glen'S Bakehouse</t>
  </si>
  <si>
    <t>Desserts,Bakery</t>
  </si>
  <si>
    <t>Masemari - The Fishing</t>
  </si>
  <si>
    <t>Maharashtrian,Malwani,Mangalorean,Goan,Konkan</t>
  </si>
  <si>
    <t>Tilak Road</t>
  </si>
  <si>
    <t>Cafe Terra</t>
  </si>
  <si>
    <t>Double Road First Stage</t>
  </si>
  <si>
    <t>Sigree</t>
  </si>
  <si>
    <t>North Indian,Mughlai,Kebabs,Mediterranean,Greek,Turkish,Lebanese</t>
  </si>
  <si>
    <t>Ramesh Nagar</t>
  </si>
  <si>
    <t>Nando'S</t>
  </si>
  <si>
    <t>Fast Food,Portuguese,African,Grill,Salads</t>
  </si>
  <si>
    <t>North West Avenue Road</t>
  </si>
  <si>
    <t>Khichdi Khichri</t>
  </si>
  <si>
    <t>Near Bypass Dhaba</t>
  </si>
  <si>
    <t>Don Giovanni'S</t>
  </si>
  <si>
    <t>North Indian,Chinese,Italian,Pizzas,Thai</t>
  </si>
  <si>
    <t>Opp Mocambo</t>
  </si>
  <si>
    <t>Chakum Chukum</t>
  </si>
  <si>
    <t>Michael Palaya</t>
  </si>
  <si>
    <t>Waffle Magic</t>
  </si>
  <si>
    <t>Beverages,Desserts,Continental</t>
  </si>
  <si>
    <t>2Nd Stage</t>
  </si>
  <si>
    <t>Dumpling Khang</t>
  </si>
  <si>
    <t>Chinese,Tibetan,Street Food,Fast Food,Beverages</t>
  </si>
  <si>
    <t>Vakola</t>
  </si>
  <si>
    <t>Tiljala</t>
  </si>
  <si>
    <t>Red Bamboo Shoot Restaurant</t>
  </si>
  <si>
    <t>Near Sd Academy</t>
  </si>
  <si>
    <t>Near City Centre 1 Petrol Pump</t>
  </si>
  <si>
    <t>De Sovrani</t>
  </si>
  <si>
    <t>West Mambalam</t>
  </si>
  <si>
    <t>Chop 'N' Stix</t>
  </si>
  <si>
    <t>Abid'S</t>
  </si>
  <si>
    <t>Arabian,Biryani,Chinese,Grill,Hyderabadi,Indian,North Indian,Tandoor</t>
  </si>
  <si>
    <t>Spurtank Road</t>
  </si>
  <si>
    <t>Beverages,Snacks,Desserts</t>
  </si>
  <si>
    <t>Kachiguda Railway Station</t>
  </si>
  <si>
    <t>Sri Siva Rama Towers</t>
  </si>
  <si>
    <t>Giri Momos Centre &amp; Chinese Fast Food</t>
  </si>
  <si>
    <t>Rajasthali Market</t>
  </si>
  <si>
    <t>Narhe</t>
  </si>
  <si>
    <t>Masala Mantra</t>
  </si>
  <si>
    <t>Maharashtrian,North Indian</t>
  </si>
  <si>
    <t>Avinash Regency</t>
  </si>
  <si>
    <t>Pizzarella</t>
  </si>
  <si>
    <t>Near Cloud 9 Kondhwa</t>
  </si>
  <si>
    <t>Golden Dragon</t>
  </si>
  <si>
    <t>Near Karve Putala</t>
  </si>
  <si>
    <t>Bamboo House</t>
  </si>
  <si>
    <t>Mughlai,North Indian,Continental</t>
  </si>
  <si>
    <t>Behind Modern Cafe</t>
  </si>
  <si>
    <t>Bentinck St.</t>
  </si>
  <si>
    <t>Bhojohori Manna</t>
  </si>
  <si>
    <t>Beside K.C. Das</t>
  </si>
  <si>
    <t>Shyambazar Crossing</t>
  </si>
  <si>
    <t>Anir'S</t>
  </si>
  <si>
    <t>Indian,Chinese,Tandoor,Biryani,Fast Food,North Indian,Snacks</t>
  </si>
  <si>
    <t>Hotel Dashmesh Punjab</t>
  </si>
  <si>
    <t>Ghatkopar West</t>
  </si>
  <si>
    <t>Chocolate Fantasy</t>
  </si>
  <si>
    <t>Bakery,Desserts,American,Italian,Beverages</t>
  </si>
  <si>
    <t>Thirumalai Pillai Road</t>
  </si>
  <si>
    <t>Near Gurudas Park</t>
  </si>
  <si>
    <t>Apu'S Kitchen Phool Bagan</t>
  </si>
  <si>
    <t>Little Pleasures - Loudon Street</t>
  </si>
  <si>
    <t>Desserts</t>
  </si>
  <si>
    <t>Near La Martiniere School</t>
  </si>
  <si>
    <t>Fresh Bites</t>
  </si>
  <si>
    <t>North Indian,South Indian,Chinese,Fast Food,Juices,Tandoor</t>
  </si>
  <si>
    <t>Indiranagar Double Road</t>
  </si>
  <si>
    <t>Machuabazar</t>
  </si>
  <si>
    <t>Wow! Momo</t>
  </si>
  <si>
    <t>Tibetan,Healthy Food,Asian,Chinese,Snacks,Continental,Desserts,Beverages</t>
  </si>
  <si>
    <t>Girish Park</t>
  </si>
  <si>
    <t>Chamiers Cafe</t>
  </si>
  <si>
    <t>Continental,Italian</t>
  </si>
  <si>
    <t>Chamiers Road</t>
  </si>
  <si>
    <t>The Sushi Oke</t>
  </si>
  <si>
    <t>Japanese,Sushi,Thai</t>
  </si>
  <si>
    <t>Near St Xavier'S Back Gate</t>
  </si>
  <si>
    <t>Sinhgad Road</t>
  </si>
  <si>
    <t>Maurya Multi Cuisine Family Restaurant And Bar</t>
  </si>
  <si>
    <t>North Indian,Chinese,Mexican,Continental,Mughlai,Thai</t>
  </si>
  <si>
    <t>Near Siddhi Garden</t>
  </si>
  <si>
    <t>Mangawadi</t>
  </si>
  <si>
    <t>Akshay Court</t>
  </si>
  <si>
    <t>North Indian,Chinese,Seafood,Biryani</t>
  </si>
  <si>
    <t>Near Bharat Jyoti Bus Stop</t>
  </si>
  <si>
    <t>Shiv Sagar</t>
  </si>
  <si>
    <t>South Indian  Continental  Beverages  Ice Cream</t>
  </si>
  <si>
    <t>Khar West Sv Road</t>
  </si>
  <si>
    <t>Shaniwar Peth</t>
  </si>
  <si>
    <t>Cafe India</t>
  </si>
  <si>
    <t>Snacks,Fast Food,Street Food,Beverages</t>
  </si>
  <si>
    <t>Nibm Kondhwa</t>
  </si>
  <si>
    <t>Zuka</t>
  </si>
  <si>
    <t>Tnagar</t>
  </si>
  <si>
    <t>Parambriym</t>
  </si>
  <si>
    <t>Biryani,South Indian,Indian</t>
  </si>
  <si>
    <t>Anna Nagar West</t>
  </si>
  <si>
    <t>Bowbazar</t>
  </si>
  <si>
    <t>Masala Wok Bar &amp; Kitchen</t>
  </si>
  <si>
    <t>Hind Inox</t>
  </si>
  <si>
    <t>Aatithya</t>
  </si>
  <si>
    <t>Chinese,Bengali</t>
  </si>
  <si>
    <t>Near Third Park Block B</t>
  </si>
  <si>
    <t>Alipore</t>
  </si>
  <si>
    <t>Red Kitchen &amp; Lounge</t>
  </si>
  <si>
    <t>Indside Alipore Bazaar</t>
  </si>
  <si>
    <t>Red Hot Chilli Pepper</t>
  </si>
  <si>
    <t>Ballygunge Circular Road</t>
  </si>
  <si>
    <t>The Howrah Bridge</t>
  </si>
  <si>
    <t>North Indian,Chinese,Fast Food,South Indian</t>
  </si>
  <si>
    <t>Opposite Acropolis Mall</t>
  </si>
  <si>
    <t>Central Market Punjabi Bagh</t>
  </si>
  <si>
    <t>Dimsum Vs Sushi</t>
  </si>
  <si>
    <t>Japanese,Pan-Asian,Chinese</t>
  </si>
  <si>
    <t>Bhagwan Das Nagar</t>
  </si>
  <si>
    <t>Rk Wine And Dine</t>
  </si>
  <si>
    <t>Sultans Of Spice</t>
  </si>
  <si>
    <t>Koramangala 5Th Block</t>
  </si>
  <si>
    <t>Nandhana Palace</t>
  </si>
  <si>
    <t>Biryani,Andhra,South Indian,North Indian</t>
  </si>
  <si>
    <t>Amarjyothi Layout</t>
  </si>
  <si>
    <t>Cafe Arabica</t>
  </si>
  <si>
    <t>Italian,Continental,Arabian,Bakery</t>
  </si>
  <si>
    <t>Anna Nagarr</t>
  </si>
  <si>
    <t>Dimsum (Momo) Express</t>
  </si>
  <si>
    <t>Asian</t>
  </si>
  <si>
    <t>Jb Nagar</t>
  </si>
  <si>
    <t>30 Square</t>
  </si>
  <si>
    <t>Khb Colony 5Th Block</t>
  </si>
  <si>
    <t>Anna Nagar West Extension</t>
  </si>
  <si>
    <t>Hotel Pentagon</t>
  </si>
  <si>
    <t>Chinese,North Indian,South Indian</t>
  </si>
  <si>
    <t>Thirumangalam</t>
  </si>
  <si>
    <t>China Whites</t>
  </si>
  <si>
    <t>Near Prapti</t>
  </si>
  <si>
    <t>Gabbar'S Bar &amp; Kitchen</t>
  </si>
  <si>
    <t>Inside Jubilee Court Building</t>
  </si>
  <si>
    <t>Sfc Soya Chaap ( Shalimar Bagh)</t>
  </si>
  <si>
    <t>Snacks,North Indian,Chinese,Fast Food,Indian,Kebabs</t>
  </si>
  <si>
    <t>Rolls 57 By Vhc</t>
  </si>
  <si>
    <t>Italian,Snacks,Desserts,Continental,Beverages,Combo</t>
  </si>
  <si>
    <t>Netaji Subhash Place</t>
  </si>
  <si>
    <t>Sunil Momos.Com</t>
  </si>
  <si>
    <t>Kurla</t>
  </si>
  <si>
    <t>Deluxe Restaurant</t>
  </si>
  <si>
    <t>Mughlai,Chinese</t>
  </si>
  <si>
    <t>Hungry Tide</t>
  </si>
  <si>
    <t>Chinese,Continental,Fast Food,Snacks</t>
  </si>
  <si>
    <t>Hindustan Park</t>
  </si>
  <si>
    <t>Mezban Ripon Street</t>
  </si>
  <si>
    <t>Indian,Biryani,Chinese,Tandoor</t>
  </si>
  <si>
    <t>Near Dustarkhwan</t>
  </si>
  <si>
    <t>Deli Cravings</t>
  </si>
  <si>
    <t>Italian,Steakhouse,Continental</t>
  </si>
  <si>
    <t>Near Chrome Hotel</t>
  </si>
  <si>
    <t>Tea Junction</t>
  </si>
  <si>
    <t>Beside New Empire Cinema Hall</t>
  </si>
  <si>
    <t>Sarjaa Restaurant &amp; Bar</t>
  </si>
  <si>
    <t>Next To Goodwill Society Iti Road</t>
  </si>
  <si>
    <t>Old Sangvi</t>
  </si>
  <si>
    <t>Mukul'S Eastern Spice</t>
  </si>
  <si>
    <t>Old Sanghvi</t>
  </si>
  <si>
    <t>Hoddogs</t>
  </si>
  <si>
    <t>Near Liberty Industrial Estate</t>
  </si>
  <si>
    <t>Malvan Tadka</t>
  </si>
  <si>
    <t>North Indian,Chinese,Malwani,Maharashtrian</t>
  </si>
  <si>
    <t>Near Surana Sethia Hospital</t>
  </si>
  <si>
    <t>Aparna</t>
  </si>
  <si>
    <t>Mughlai,North Indian,Chinese,South Indian</t>
  </si>
  <si>
    <t>Sion Railway Station</t>
  </si>
  <si>
    <t>Asian Station</t>
  </si>
  <si>
    <t>Croma Building</t>
  </si>
  <si>
    <t>New Seoul</t>
  </si>
  <si>
    <t>Japanese,Korean</t>
  </si>
  <si>
    <t>406 3Rd Floor</t>
  </si>
  <si>
    <t>Near Rdb Cinema Hall</t>
  </si>
  <si>
    <t>Calcutta 64</t>
  </si>
  <si>
    <t>Sreebhumi</t>
  </si>
  <si>
    <t>Mughlai,Chinese,Tandoor,Biryani,Fast Food</t>
  </si>
  <si>
    <t>Cesc Office Laketown (Nd Near Jaya Cinema)</t>
  </si>
  <si>
    <t>Sindhi Society Gymkhana( Aparna Caters)</t>
  </si>
  <si>
    <t>Sindhi Society</t>
  </si>
  <si>
    <t>Tilak Nagar</t>
  </si>
  <si>
    <t>Dunkin Donuts</t>
  </si>
  <si>
    <t>Desserts,Bakery,Beverages,Fast Food,Combo</t>
  </si>
  <si>
    <t>Sp'S Biryani House</t>
  </si>
  <si>
    <t>Biryani,North Indian,Indian,Maharashtrian</t>
  </si>
  <si>
    <t>Nisarg</t>
  </si>
  <si>
    <t>North Indian,Seafood,Malwani</t>
  </si>
  <si>
    <t>Opposite Padale Palace</t>
  </si>
  <si>
    <t>Kabab Corner</t>
  </si>
  <si>
    <t>Nation 52</t>
  </si>
  <si>
    <t>Cummins College Road</t>
  </si>
  <si>
    <t>Sigree Global Grill</t>
  </si>
  <si>
    <t>North Indian,Biryani</t>
  </si>
  <si>
    <t>Science City Area</t>
  </si>
  <si>
    <t>Bhujbal Bandhu-Hotel Apulki</t>
  </si>
  <si>
    <t>Krishnaa Leela</t>
  </si>
  <si>
    <t>Street Food,North Indian,Chinese,Beverages,South Indian</t>
  </si>
  <si>
    <t>Chembur Naka Chembur</t>
  </si>
  <si>
    <t>Kumar Lunch Home (Bar &amp; Restaurant)</t>
  </si>
  <si>
    <t>North Indian,Chinese,Punjabi,Biryani,Tandoor</t>
  </si>
  <si>
    <t>Kings Snack Bar</t>
  </si>
  <si>
    <t>Hite Bar</t>
  </si>
  <si>
    <t>Zaika</t>
  </si>
  <si>
    <t>Mushroom</t>
  </si>
  <si>
    <t>Oposite Hedua Park</t>
  </si>
  <si>
    <t>Fusion</t>
  </si>
  <si>
    <t>Near Star Theatre</t>
  </si>
  <si>
    <t>Lebanese Junction - Steak House</t>
  </si>
  <si>
    <t>Lebanese,Continental</t>
  </si>
  <si>
    <t>Beside Star Theatre</t>
  </si>
  <si>
    <t>Sector 3 Rohini</t>
  </si>
  <si>
    <t>Sahni Fish Corner</t>
  </si>
  <si>
    <t>Sector-8</t>
  </si>
  <si>
    <t>Koffee Villa</t>
  </si>
  <si>
    <t>Pizzas,Italian,Pastas</t>
  </si>
  <si>
    <t>Lake Town Road</t>
  </si>
  <si>
    <t>Tahari House</t>
  </si>
  <si>
    <t>Szechuan Dragon</t>
  </si>
  <si>
    <t>Mount Joy Road</t>
  </si>
  <si>
    <t>Shloka Dining Bar</t>
  </si>
  <si>
    <t>North Indian  Malwani  Continental  South Indian  Chinese  Asian  Mughlai</t>
  </si>
  <si>
    <t>Basavanagudi</t>
  </si>
  <si>
    <t>Cafe Mondo</t>
  </si>
  <si>
    <t>Pizzas,Italian</t>
  </si>
  <si>
    <t>Armugam Circle</t>
  </si>
  <si>
    <t>Cafe Drifter</t>
  </si>
  <si>
    <t>Vivekananda Park Area</t>
  </si>
  <si>
    <t>Rottu Kadai Food Court</t>
  </si>
  <si>
    <t>Chettinad,South Indian</t>
  </si>
  <si>
    <t>G. N. Chetty Road</t>
  </si>
  <si>
    <t>Kukki Da Dhaba</t>
  </si>
  <si>
    <t>Sai Fast Food &amp; Chinese Corner</t>
  </si>
  <si>
    <t>Marol Andheri East</t>
  </si>
  <si>
    <t>Suryawanshi</t>
  </si>
  <si>
    <t>Maharashtrian,Seafood</t>
  </si>
  <si>
    <t>Nasi Kandar Pelita</t>
  </si>
  <si>
    <t>North Indian,South Indian,Malaysian,Indian</t>
  </si>
  <si>
    <t>Pondy Bazaar</t>
  </si>
  <si>
    <t>Fabio Food Court</t>
  </si>
  <si>
    <t>Indian,Chinese,North Indian,Tandoor</t>
  </si>
  <si>
    <t>Oven Story Pizza</t>
  </si>
  <si>
    <t>Opposite F C College</t>
  </si>
  <si>
    <t>Ksg Queen Pizza</t>
  </si>
  <si>
    <t>Subamangalam Complex</t>
  </si>
  <si>
    <t>The Steak &amp; Grill</t>
  </si>
  <si>
    <t>Near Hit Wicket</t>
  </si>
  <si>
    <t>Mughlai,Chinese,Seafood</t>
  </si>
  <si>
    <t>Sainik Vihar</t>
  </si>
  <si>
    <t>Punjabi'S Eating Hub</t>
  </si>
  <si>
    <t>Anshul Tower</t>
  </si>
  <si>
    <t>Wok Hei</t>
  </si>
  <si>
    <t>Chinese,Asian,Thai,Tibetan,Mongolian,Combo,Vietnamese,Burmese,Pan-Asian</t>
  </si>
  <si>
    <t>Hotel Grand Central</t>
  </si>
  <si>
    <t>North Indian,Chinese,Seafood,Biryani,Asian</t>
  </si>
  <si>
    <t>Balavinayagar Nagar</t>
  </si>
  <si>
    <t>Hotel Arafa</t>
  </si>
  <si>
    <t>South Indian,Biryani,Kebabs</t>
  </si>
  <si>
    <t>Arumbakkam</t>
  </si>
  <si>
    <t>Dhaba Estd 1986 Delhi</t>
  </si>
  <si>
    <t>Biryani,Hyderabadi,North Indian,Indian,Tandoor,Punjabi</t>
  </si>
  <si>
    <t>Ispahani Center</t>
  </si>
  <si>
    <t>East End Deli</t>
  </si>
  <si>
    <t>Beverages,Desserts</t>
  </si>
  <si>
    <t>12Th Main</t>
  </si>
  <si>
    <t>The Oyster</t>
  </si>
  <si>
    <t>Continental,Chinese,North Indian</t>
  </si>
  <si>
    <t>Mayur Colony</t>
  </si>
  <si>
    <t>The Sassy Spoon</t>
  </si>
  <si>
    <t>European,Continental,American,Fast Food,Asian,Desserts</t>
  </si>
  <si>
    <t>Metro Grill</t>
  </si>
  <si>
    <t>The Shawarma'S</t>
  </si>
  <si>
    <t>P And T Colony</t>
  </si>
  <si>
    <t>A-1 Chicken Pakoda</t>
  </si>
  <si>
    <t>Biryani,Chinese,Mughlai</t>
  </si>
  <si>
    <t>Shalivahana Nagar</t>
  </si>
  <si>
    <t>Cafe Udipi</t>
  </si>
  <si>
    <t>Street Food,North Indian,Chinese,South Indian</t>
  </si>
  <si>
    <t>Achu'S Cakes &amp; Bakes</t>
  </si>
  <si>
    <t>The Waterfall Restaurant</t>
  </si>
  <si>
    <t>Tagore Garden Extension</t>
  </si>
  <si>
    <t>Imly</t>
  </si>
  <si>
    <t>Continental,South Indian,Street Food,Maharashtrian,Snacks,Mughlai,North Indian,Thalis,Desserts,Beverages,Sweets</t>
  </si>
  <si>
    <t>Rajouri Garden</t>
  </si>
  <si>
    <t>Krishna Park Tilak Nagar</t>
  </si>
  <si>
    <t>Khalsa Restaurant</t>
  </si>
  <si>
    <t>Abhishek Non Veg Restaurant</t>
  </si>
  <si>
    <t>North Indian,Chinese,Seafood</t>
  </si>
  <si>
    <t>Dinner House</t>
  </si>
  <si>
    <t>Near Beleghata Police Station</t>
  </si>
  <si>
    <t>Verandah-The Park Hyderabad</t>
  </si>
  <si>
    <t>Indian,Chinese,Biryani,Snacks,Desserts</t>
  </si>
  <si>
    <t>Raj Bhavan Road</t>
  </si>
  <si>
    <t>Kesar (Sainik Vihar)</t>
  </si>
  <si>
    <t>Naga Reju Fast Food</t>
  </si>
  <si>
    <t>Naga,Chinese,Continental</t>
  </si>
  <si>
    <t>Gokhalenagar</t>
  </si>
  <si>
    <t>Vaibhav Restaurant</t>
  </si>
  <si>
    <t>Opposite Pune University</t>
  </si>
  <si>
    <t>Lullanagar</t>
  </si>
  <si>
    <t>Arkie'S Born Bakers</t>
  </si>
  <si>
    <t>Fast Food,Bakery</t>
  </si>
  <si>
    <t>Bibvewadi</t>
  </si>
  <si>
    <t>Movenpick Ice Cream Boutique</t>
  </si>
  <si>
    <t>Ice Cream,Beverages,Desserts</t>
  </si>
  <si>
    <t>Nungambakkam High Road</t>
  </si>
  <si>
    <t>Bachan'S Tandoori Club</t>
  </si>
  <si>
    <t>Tandoor</t>
  </si>
  <si>
    <t>Near Rashbehari More</t>
  </si>
  <si>
    <t>Gavkari</t>
  </si>
  <si>
    <t>Paud Road</t>
  </si>
  <si>
    <t>Pikwik Since 1991</t>
  </si>
  <si>
    <t>Indian,Chinese,Continental,Mexican,Asian</t>
  </si>
  <si>
    <t>Culinaria By Pikwik</t>
  </si>
  <si>
    <t>North Indian,Continental,Home Food,Indian</t>
  </si>
  <si>
    <t>Shakti Vihar</t>
  </si>
  <si>
    <t>Kesas</t>
  </si>
  <si>
    <t>Arabian,Lebanese,Pastas,American,Biryani,North Indian,Snacks,Chinese,Beverages</t>
  </si>
  <si>
    <t>Tilak Nagar Chembur</t>
  </si>
  <si>
    <t>Hal 2Nd Stage</t>
  </si>
  <si>
    <t>Aditya</t>
  </si>
  <si>
    <t>Mughlai  North Indian  Chinese</t>
  </si>
  <si>
    <t>Road No.1</t>
  </si>
  <si>
    <t>Range Hills</t>
  </si>
  <si>
    <t>The Chef'S Way Cafe</t>
  </si>
  <si>
    <t>Mexican,Italian,American,French</t>
  </si>
  <si>
    <t>Dezire Sugar Free Health Cafe</t>
  </si>
  <si>
    <t>Bakery,Desserts,Sweets</t>
  </si>
  <si>
    <t>Pappu Chaiwalla</t>
  </si>
  <si>
    <t>Continental  Fast Food  North Indian  Street Food</t>
  </si>
  <si>
    <t>Near City Centre</t>
  </si>
  <si>
    <t>Chiriamore</t>
  </si>
  <si>
    <t>Abar Khaboo</t>
  </si>
  <si>
    <t>Chinese,Biryani,Indian,Oriental</t>
  </si>
  <si>
    <t>Near Chiriamore Crossing</t>
  </si>
  <si>
    <t>Sinthee</t>
  </si>
  <si>
    <t>Foodpath</t>
  </si>
  <si>
    <t>Italian,Snacks,Chinese,Desserts,Ice Cream,Indian,Combo,Beverages,Kebabs,Healthy Food,Continental</t>
  </si>
  <si>
    <t>Kali Charan Ghosh Road</t>
  </si>
  <si>
    <t>Sabita Restaurant</t>
  </si>
  <si>
    <t>North Indian,Chinese,Bengali,Biryani,Indian,Tandoor</t>
  </si>
  <si>
    <t>Near Indira Maidan</t>
  </si>
  <si>
    <t>Gurudev Restaurant</t>
  </si>
  <si>
    <t>Indian,Chinese,South Indian,Biryani</t>
  </si>
  <si>
    <t>Near Nagerbazar More</t>
  </si>
  <si>
    <t>Haiku</t>
  </si>
  <si>
    <t>Japanese,Asian,Thai</t>
  </si>
  <si>
    <t>Nampally</t>
  </si>
  <si>
    <t>Al-Tazaj Fried Chicken</t>
  </si>
  <si>
    <t>Italian,Beverages,Fast Food</t>
  </si>
  <si>
    <t>Mallepally</t>
  </si>
  <si>
    <t>Gufha</t>
  </si>
  <si>
    <t>North Indian,Biryani,Afghani</t>
  </si>
  <si>
    <t>Diagonal Road</t>
  </si>
  <si>
    <t>Hoppipola</t>
  </si>
  <si>
    <t>Fast Food,Combo,Salads,Pizzas,Italian,Continental,European,Mediterranean,Desserts</t>
  </si>
  <si>
    <t>Maniktala Main Road</t>
  </si>
  <si>
    <t>Pk Biryani House Main Branch (Mhatre Bridge)</t>
  </si>
  <si>
    <t>Biryani,Maharashtrian,North Indian,Seafood</t>
  </si>
  <si>
    <t>Polka Dots</t>
  </si>
  <si>
    <t>North Indian,Mexican,Continental,Italian,Mediterranean,European</t>
  </si>
  <si>
    <t>Westend Mall</t>
  </si>
  <si>
    <t>Cafe Adoniya</t>
  </si>
  <si>
    <t>Bakery,Fast Food,Desserts</t>
  </si>
  <si>
    <t>Sher-E-Punjab</t>
  </si>
  <si>
    <t>Opposite Kala Mandir</t>
  </si>
  <si>
    <t>Supreme Pizza Kitchen</t>
  </si>
  <si>
    <t>Pizzas,Italian,Pastas,Chinese</t>
  </si>
  <si>
    <t>A.G. Link Road</t>
  </si>
  <si>
    <t>Le Cafe (Jewel Of Chembur)</t>
  </si>
  <si>
    <t>Mediterranean,Chinese,European,Continental,Lebanese,Italian</t>
  </si>
  <si>
    <t>Natraj Cinema</t>
  </si>
  <si>
    <t>Via Bombay (Jewel Of Chembur)</t>
  </si>
  <si>
    <t>Indian,Asian,Oriental,Tandoor,Biryani,Desserts</t>
  </si>
  <si>
    <t>Near Natraj Cinema</t>
  </si>
  <si>
    <t>Theeram</t>
  </si>
  <si>
    <t>Church Road</t>
  </si>
  <si>
    <t>Khaana Khazana</t>
  </si>
  <si>
    <t>Sm Road</t>
  </si>
  <si>
    <t>Royal Spoon</t>
  </si>
  <si>
    <t>Near Hedua Park</t>
  </si>
  <si>
    <t>Cake Max</t>
  </si>
  <si>
    <t>Bakery,Desserts,Pizzas,Beverages</t>
  </si>
  <si>
    <t>Maharshi Nagar</t>
  </si>
  <si>
    <t>Vishwakamal</t>
  </si>
  <si>
    <t>Lucky Restaurant (Chembur)</t>
  </si>
  <si>
    <t>Biryani,North Indian,Kebabs,Chinese</t>
  </si>
  <si>
    <t>Sion Trombay Road  Diamond Garden Chembur</t>
  </si>
  <si>
    <t>Flying Spaghetti Monster</t>
  </si>
  <si>
    <t>Green Valley</t>
  </si>
  <si>
    <t>Two Star</t>
  </si>
  <si>
    <t>Kalina Kurla Road</t>
  </si>
  <si>
    <t>Mcdonald'S</t>
  </si>
  <si>
    <t>Himayat Nagar</t>
  </si>
  <si>
    <t>Mukti Nagar</t>
  </si>
  <si>
    <t>Shivsu Chinese Restuarant</t>
  </si>
  <si>
    <t>Smokin Joe'S</t>
  </si>
  <si>
    <t>Uttam Da Dhaba</t>
  </si>
  <si>
    <t>North Indian,Chinese,Seafood,Combo</t>
  </si>
  <si>
    <t>Marol Maroshi Road</t>
  </si>
  <si>
    <t>Central Bangalore</t>
  </si>
  <si>
    <t>Domino'S Pizza</t>
  </si>
  <si>
    <t>Rex Theater</t>
  </si>
  <si>
    <t>Cafe Old Skool</t>
  </si>
  <si>
    <t>Desserts,Cafe</t>
  </si>
  <si>
    <t>Chaitraban Residency</t>
  </si>
  <si>
    <t>The Orient</t>
  </si>
  <si>
    <t>Chinese,Japanese,Thai,Burmese,Tibetan,Thalis</t>
  </si>
  <si>
    <t>City Center 1 Mall</t>
  </si>
  <si>
    <t>Charcoal Grill</t>
  </si>
  <si>
    <t>Indian,Chinese,Seafood</t>
  </si>
  <si>
    <t>Near Maa Flyover Park Circus</t>
  </si>
  <si>
    <t>Just Baked</t>
  </si>
  <si>
    <t>Desserts  Bakery  Sweets</t>
  </si>
  <si>
    <t>Near Birla High School</t>
  </si>
  <si>
    <t>Rendezvous - Monotel</t>
  </si>
  <si>
    <t>Italian,Chinese,Desserts,Continental,Indian</t>
  </si>
  <si>
    <t>Near Wipro Gate 4</t>
  </si>
  <si>
    <t>Dhankawadi</t>
  </si>
  <si>
    <t>Cafe Momos</t>
  </si>
  <si>
    <t>Fast Food,Beverages</t>
  </si>
  <si>
    <t>Katraj</t>
  </si>
  <si>
    <t>Zoya Biriyani</t>
  </si>
  <si>
    <t>Mughlai,Biryani</t>
  </si>
  <si>
    <t>Near Vivekananda House</t>
  </si>
  <si>
    <t>Courting Coffees</t>
  </si>
  <si>
    <t>Near Island Number 8</t>
  </si>
  <si>
    <t>Nn Mall Sector- 3</t>
  </si>
  <si>
    <t>The Creams</t>
  </si>
  <si>
    <t>Bakery,Ice Cream,Desserts</t>
  </si>
  <si>
    <t>Ormes Road</t>
  </si>
  <si>
    <t>Chef Kong</t>
  </si>
  <si>
    <t>Chinese  Thai</t>
  </si>
  <si>
    <t>Khar West  Mumbai</t>
  </si>
  <si>
    <t>Near Sanagam Theatre</t>
  </si>
  <si>
    <t>Grill House</t>
  </si>
  <si>
    <t>North Indian,Biryani,Kebabs,Indian,Grill,Juices,Seafood,Tandoor</t>
  </si>
  <si>
    <t>Josier Street</t>
  </si>
  <si>
    <t>Sapna Pav Bhaji</t>
  </si>
  <si>
    <t>Maharashtrian,Street Food,Chinese,Beverages,Desserts</t>
  </si>
  <si>
    <t>Maniktala Main Rd</t>
  </si>
  <si>
    <t>Appetizer</t>
  </si>
  <si>
    <t>Maniktala Main Road Opposite Ekta Residency</t>
  </si>
  <si>
    <t>Pappadam Coastal Delicacies</t>
  </si>
  <si>
    <t>Coastal</t>
  </si>
  <si>
    <t>Near Mudiali Club</t>
  </si>
  <si>
    <t>Gobra</t>
  </si>
  <si>
    <t>Fast Bite</t>
  </si>
  <si>
    <t>Opp Hindu Gorosthan</t>
  </si>
  <si>
    <t>Jimmy'S Kitchen</t>
  </si>
  <si>
    <t>Near Kala Mandir</t>
  </si>
  <si>
    <t>China Magic</t>
  </si>
  <si>
    <t>Rc Road</t>
  </si>
  <si>
    <t>Behra Enclave Paschim Vihar</t>
  </si>
  <si>
    <t>Pakwan</t>
  </si>
  <si>
    <t>Garg Plaza</t>
  </si>
  <si>
    <t>Mahesh Lunch Home</t>
  </si>
  <si>
    <t>Seafood,Chinese,Mangalorean,Biryani</t>
  </si>
  <si>
    <t>Mangalore Tadka</t>
  </si>
  <si>
    <t>Chinese,Seafood,South Indian</t>
  </si>
  <si>
    <t>Biryanishk By The Biryani Company</t>
  </si>
  <si>
    <t>Indian,Biryani</t>
  </si>
  <si>
    <t>Near Mudiali</t>
  </si>
  <si>
    <t>Entally</t>
  </si>
  <si>
    <t>Zam Zam Restaurant</t>
  </si>
  <si>
    <t>Near Frank Anothony Public School</t>
  </si>
  <si>
    <t>Santacruz West</t>
  </si>
  <si>
    <t>Hot Seekh</t>
  </si>
  <si>
    <t>Tandoor  Arabian  Grill  Lucknowi  Chinese  Indian  Beverages  Mughlai  Awadhi  Lebanese</t>
  </si>
  <si>
    <t>Opposite Gulam Nabi Manzil</t>
  </si>
  <si>
    <t>Sitaram Restaurant</t>
  </si>
  <si>
    <t>Indian  Chinese  Seafood</t>
  </si>
  <si>
    <t>Chandivali Farm Road</t>
  </si>
  <si>
    <t>China Pearl</t>
  </si>
  <si>
    <t>Chinese,Asian</t>
  </si>
  <si>
    <t>6Th Block</t>
  </si>
  <si>
    <t>Jyothi Nagar</t>
  </si>
  <si>
    <t>Sindhura East Court</t>
  </si>
  <si>
    <t>North Indian,Chinese,South Indian,Tandoor</t>
  </si>
  <si>
    <t>Raghavendra Nagar</t>
  </si>
  <si>
    <t>Meridian Restaurant</t>
  </si>
  <si>
    <t>Biryani,Chinese,North Indian,Kebabs</t>
  </si>
  <si>
    <t>Panjagutta Main Road</t>
  </si>
  <si>
    <t>Cafe Medley</t>
  </si>
  <si>
    <t>Desserts,American,Continental,Italian,Bakery,Beverages</t>
  </si>
  <si>
    <t>Le Cafe Et Gateaux</t>
  </si>
  <si>
    <t>American,Bakery</t>
  </si>
  <si>
    <t>Paper Mills Road</t>
  </si>
  <si>
    <t>Aroma Of Asia</t>
  </si>
  <si>
    <t>Adams Corner</t>
  </si>
  <si>
    <t>Vadgaon Budruk</t>
  </si>
  <si>
    <t>Pk Dum Biryani House</t>
  </si>
  <si>
    <t>Biryani,North Indian,Maharashtrian</t>
  </si>
  <si>
    <t>Roll Point</t>
  </si>
  <si>
    <t>Matunga</t>
  </si>
  <si>
    <t>New Punjab Restaurant &amp; Bar (King Circle)</t>
  </si>
  <si>
    <t>Bhaudaji Road</t>
  </si>
  <si>
    <t>Barista</t>
  </si>
  <si>
    <t>Humayun Place</t>
  </si>
  <si>
    <t>Beverages,Snacks,Desserts,Cafe</t>
  </si>
  <si>
    <t>Garden Appartment</t>
  </si>
  <si>
    <t>Beverages,Snacks</t>
  </si>
  <si>
    <t>Prasad I Max</t>
  </si>
  <si>
    <t>Salem Rr Restaurant</t>
  </si>
  <si>
    <t>North Indian,Chinese,South Indian,Biryani</t>
  </si>
  <si>
    <t>Tarnaka</t>
  </si>
  <si>
    <t>Ayaan'S Bbq &amp; Mataam Mandi</t>
  </si>
  <si>
    <t>Arabian  Biryani  Mughlai</t>
  </si>
  <si>
    <t>Tarnaka Main Road</t>
  </si>
  <si>
    <t>Krishna Lunch Home</t>
  </si>
  <si>
    <t>North Indian,Chinese,South Indian,Seafood</t>
  </si>
  <si>
    <t>Fish N Rolls</t>
  </si>
  <si>
    <t>Near Hdfc Bank Atm</t>
  </si>
  <si>
    <t>Sassy Teaspoon</t>
  </si>
  <si>
    <t>Red Chinese &amp; Momos</t>
  </si>
  <si>
    <t>Mineority By Saby</t>
  </si>
  <si>
    <t>North Indian,Continental,Indian,Tandoor,Oriental,Chinese,Pastas,Pizzas</t>
  </si>
  <si>
    <t>Bopodi</t>
  </si>
  <si>
    <t>Saathee Restaurant &amp; Bar</t>
  </si>
  <si>
    <t>Opposite Ganesh Temple Pune Behind Pune University</t>
  </si>
  <si>
    <t>New Madras</t>
  </si>
  <si>
    <t>Mughlai  North Indian  Chinese  South Indian</t>
  </si>
  <si>
    <t>Mehdipatnam</t>
  </si>
  <si>
    <t>Italian Pizzeria Creamato</t>
  </si>
  <si>
    <t>Italian,Desserts,American</t>
  </si>
  <si>
    <t>Gudi Malkapur Road</t>
  </si>
  <si>
    <t>Level 5 Bistro &amp; Bar</t>
  </si>
  <si>
    <t>Continental,Pan-Asian,Italian,North Indian,Beverages</t>
  </si>
  <si>
    <t>Near Sharada Centre</t>
  </si>
  <si>
    <t>Asian Cloud Kitchen</t>
  </si>
  <si>
    <t>Chinese,Burmese,Thai</t>
  </si>
  <si>
    <t>Near Rabindra Sadan Metro Station</t>
  </si>
  <si>
    <t>Ultadanga</t>
  </si>
  <si>
    <t>Diamond Hotel And Restaurant</t>
  </si>
  <si>
    <t>Mughlai  Indian  Chinese  Tandoor</t>
  </si>
  <si>
    <t>Near Bidhanagar Railway Station Autostand</t>
  </si>
  <si>
    <t>Ruby Area  Kasba  East Kolkata Township</t>
  </si>
  <si>
    <t>Street Cafe</t>
  </si>
  <si>
    <t>American  Fast Food  Italian  Mexican  Beverages</t>
  </si>
  <si>
    <t>Kolapasi Takeaway</t>
  </si>
  <si>
    <t>South Indian,Biryani</t>
  </si>
  <si>
    <t>Hotel Rolex</t>
  </si>
  <si>
    <t>Biryani,Chinese,Desserts,Grill,Juices,Kebabs,North Indian,Seafood,Tandoor</t>
  </si>
  <si>
    <t>Mcnichols Road</t>
  </si>
  <si>
    <t>American,Snacks</t>
  </si>
  <si>
    <t>District Centre Manglam Place</t>
  </si>
  <si>
    <t>Just Bake - Bakery Desserts Cakes &amp; Confectioners</t>
  </si>
  <si>
    <t>Hanumanthnagar</t>
  </si>
  <si>
    <t>Paul'S</t>
  </si>
  <si>
    <t>Shisha Jazz Cafe</t>
  </si>
  <si>
    <t>North Indian,Persian</t>
  </si>
  <si>
    <t>Madhav Veg Non Veg</t>
  </si>
  <si>
    <t>Rk Biryani House</t>
  </si>
  <si>
    <t>North Indian,Biryani,Thalis,Kebabs,Maharashtrian,Malwani</t>
  </si>
  <si>
    <t>Chetla</t>
  </si>
  <si>
    <t>Bangali Bhoj</t>
  </si>
  <si>
    <t>Mahesh Dutta Lane More (From Aindra Mancha Hall)</t>
  </si>
  <si>
    <t>Toli Chowki</t>
  </si>
  <si>
    <t>Mr. Faddy</t>
  </si>
  <si>
    <t>American</t>
  </si>
  <si>
    <t>Janaki Nagar Colony</t>
  </si>
  <si>
    <t>Aromas Of Asia</t>
  </si>
  <si>
    <t>Pan-Asian,Chinese</t>
  </si>
  <si>
    <t>Fabbrica</t>
  </si>
  <si>
    <t>Opposite Cream Centre</t>
  </si>
  <si>
    <t>Central Kolkata</t>
  </si>
  <si>
    <t>Kebab-E-Que - The Astor Hotel</t>
  </si>
  <si>
    <t>Italian,Indian</t>
  </si>
  <si>
    <t>Near Nightangle Hospital</t>
  </si>
  <si>
    <t>Symphony</t>
  </si>
  <si>
    <t>Shivaji Nagar</t>
  </si>
  <si>
    <t>Apna Dhaba</t>
  </si>
  <si>
    <t>Near Marol Pipeline</t>
  </si>
  <si>
    <t>Bread Story</t>
  </si>
  <si>
    <t>Satguru Tiffin Service</t>
  </si>
  <si>
    <t>North Indian,Chinese,Desserts,Fast Food</t>
  </si>
  <si>
    <t>Tagore Garden</t>
  </si>
  <si>
    <t>Pista House</t>
  </si>
  <si>
    <t>Bakery,Pizzas,Snacks,Desserts</t>
  </si>
  <si>
    <t>Chikkadapalli Road</t>
  </si>
  <si>
    <t>Leon Grill</t>
  </si>
  <si>
    <t>Arabian,Beverages,Desserts,American</t>
  </si>
  <si>
    <t>St Mark'S Rd</t>
  </si>
  <si>
    <t>Himayath Nagar</t>
  </si>
  <si>
    <t>Lazeez Khaana</t>
  </si>
  <si>
    <t>Chinese,Biryani,Mughlai,North Indian,Haleem</t>
  </si>
  <si>
    <t>Railway Quarters</t>
  </si>
  <si>
    <t>Cafe Niloufer Classic</t>
  </si>
  <si>
    <t>Hotel Durga</t>
  </si>
  <si>
    <t>The Meal House</t>
  </si>
  <si>
    <t>Thalis,North Indian,Punjabi,Combo</t>
  </si>
  <si>
    <t>Heera Kunj Building Opposite Hariompuram Society</t>
  </si>
  <si>
    <t>Fnp Cakes</t>
  </si>
  <si>
    <t>Near Sambhunat Pandit Hospital</t>
  </si>
  <si>
    <t>Jadavpur</t>
  </si>
  <si>
    <t>Bawarchi Fast Food- Jadavpur</t>
  </si>
  <si>
    <t>Near 8B Bus Stand</t>
  </si>
  <si>
    <t>Latitude - The Park</t>
  </si>
  <si>
    <t>Salads,Desserts,Italian,Juices,Beverages,Grill</t>
  </si>
  <si>
    <t>Minks - The Nagpur Saoji Treat</t>
  </si>
  <si>
    <t>Maharashtrian,Indian,Beverages</t>
  </si>
  <si>
    <t>Subs N Shakes</t>
  </si>
  <si>
    <t>American,Salads,Beverages,Mexican,Desserts,Chinese,Combo</t>
  </si>
  <si>
    <t>Sahib Sindh Sultan</t>
  </si>
  <si>
    <t>City Center Mall</t>
  </si>
  <si>
    <t>Bandra West</t>
  </si>
  <si>
    <t>Bandra Grillz</t>
  </si>
  <si>
    <t>Chinese  Lebanese  Kebabs  Mughlai  Indian</t>
  </si>
  <si>
    <t>Elephant &amp; Co.</t>
  </si>
  <si>
    <t>Continental,Pizzas,American,Italian</t>
  </si>
  <si>
    <t>Goodwill Enclave Kalyani Nagar</t>
  </si>
  <si>
    <t>Rasta Peth</t>
  </si>
  <si>
    <t>Cinnamon By Shantai</t>
  </si>
  <si>
    <t>Jimmy'S Restaurant</t>
  </si>
  <si>
    <t>Near Simpark Mall</t>
  </si>
  <si>
    <t>Banglar Rannaghar</t>
  </si>
  <si>
    <t>Bengali,Indian,Chinese</t>
  </si>
  <si>
    <t>Near Kamala Chatterjee School</t>
  </si>
  <si>
    <t>Selimpur</t>
  </si>
  <si>
    <t>Marhaba</t>
  </si>
  <si>
    <t>Mughlai,Indian,Tandoor,Biryani</t>
  </si>
  <si>
    <t>Opp. Jodhpur Park Post Office</t>
  </si>
  <si>
    <t>City Sqaure Cafeteria</t>
  </si>
  <si>
    <t>Arabian,Ice Cream,Beverages,Desserts</t>
  </si>
  <si>
    <t>Casa Major Road</t>
  </si>
  <si>
    <t>South Dumdum</t>
  </si>
  <si>
    <t>Food Junction</t>
  </si>
  <si>
    <t>Indian,Chinese,Tandoor,Biryani,Combo,Snacks</t>
  </si>
  <si>
    <t>Near Uco Bank (Dakshinpara Branch)</t>
  </si>
  <si>
    <t>Chinese Wok (Wok Express)</t>
  </si>
  <si>
    <t>Chinese,Asian,Tibetan,Desserts</t>
  </si>
  <si>
    <t>Littoo - Pure Veg</t>
  </si>
  <si>
    <t>Snacks,Fast Food,Bihari,North Eastern,Thalis,Desserts,Beverages</t>
  </si>
  <si>
    <t>Military Road</t>
  </si>
  <si>
    <t>Ofen</t>
  </si>
  <si>
    <t>European,Italian,Continental,Desserts</t>
  </si>
  <si>
    <t>New Khalsa Punjab</t>
  </si>
  <si>
    <t>Mahul Road</t>
  </si>
  <si>
    <t>Royal Treat</t>
  </si>
  <si>
    <t>5Th Block Koramangala</t>
  </si>
  <si>
    <t>Kachiguda Main Road</t>
  </si>
  <si>
    <t>Cafe Rolls Inn</t>
  </si>
  <si>
    <t>The Central Grub Club</t>
  </si>
  <si>
    <t>Opp. Indian Airlines</t>
  </si>
  <si>
    <t>Sbarro - New York Pizza</t>
  </si>
  <si>
    <t>Italian  Pizzas  Desserts  Beverages  Combo</t>
  </si>
  <si>
    <t>D.J. Road</t>
  </si>
  <si>
    <t>Italian,Pizzas,Desserts,Beverages,Combo</t>
  </si>
  <si>
    <t>Pheonix Market City</t>
  </si>
  <si>
    <t>Denish The Cake Shop</t>
  </si>
  <si>
    <t>Gulab Wala</t>
  </si>
  <si>
    <t>North Indian,Desserts,South Indian,Street Food,Sweets,Beverages,Snacks,Indian</t>
  </si>
  <si>
    <t>Raja Annamalai Puram</t>
  </si>
  <si>
    <t>Hotel Marina Park</t>
  </si>
  <si>
    <t>Indian,Biryani,Arabian,Grill,South Indian</t>
  </si>
  <si>
    <t>Santhome</t>
  </si>
  <si>
    <t>Misu</t>
  </si>
  <si>
    <t>Pan-Asian,Chinese,Vietnamese,Malaysian,Desserts,Singaporean,Sushi</t>
  </si>
  <si>
    <t>Ferraree</t>
  </si>
  <si>
    <t>North Indian,Chinese,South Indian,Continental</t>
  </si>
  <si>
    <t>Fryyo</t>
  </si>
  <si>
    <t>South Usman Road</t>
  </si>
  <si>
    <t>Eden Park</t>
  </si>
  <si>
    <t>North Indian,Chinese,Seafood,Andhra,Biryani,Desserts,Jain,Mughlai,South Indian,Coastal,Beverages</t>
  </si>
  <si>
    <t>Cakewala</t>
  </si>
  <si>
    <t>Shraddha Restaurant</t>
  </si>
  <si>
    <t>South Indian,Chinese,Fast Food</t>
  </si>
  <si>
    <t>Momo I Am</t>
  </si>
  <si>
    <t>Asian,Chinese,Tibetan</t>
  </si>
  <si>
    <t>Beides Kalyan Jewellery Cc1 Salt Lake</t>
  </si>
  <si>
    <t>Blossoms - Hotel Suncity</t>
  </si>
  <si>
    <t>North Indian  Chinese  Continental  Mughlai  Seafood</t>
  </si>
  <si>
    <t>Mahakali</t>
  </si>
  <si>
    <t>Hotel Shivanjali</t>
  </si>
  <si>
    <t>120 Kokate Nagar Pashan Sus Road Pashan Pune</t>
  </si>
  <si>
    <t>Malleswaram</t>
  </si>
  <si>
    <t>Chung Wah</t>
  </si>
  <si>
    <t>Chinese,Snacks</t>
  </si>
  <si>
    <t>Vyalikawal</t>
  </si>
  <si>
    <t>China Bite</t>
  </si>
  <si>
    <t>Eatsome</t>
  </si>
  <si>
    <t>North Indian,Biryani,Street Food,Fast Food,Combo,Beverages</t>
  </si>
  <si>
    <t>Opposite Shiv Sagar</t>
  </si>
  <si>
    <t>Sion Lunch Home</t>
  </si>
  <si>
    <t>Mangalorean,Chinese,North Indian,Seafood</t>
  </si>
  <si>
    <t>Sanjha Chulha</t>
  </si>
  <si>
    <t>North Indian,Biryani,Indian,Chinese</t>
  </si>
  <si>
    <t>Opp. Ladies Park</t>
  </si>
  <si>
    <t>Chinese Wall</t>
  </si>
  <si>
    <t>Near Bank Of India (Atm) Hatibagan</t>
  </si>
  <si>
    <t>Mandarin Oak- The Heavenly Chinese</t>
  </si>
  <si>
    <t>Cakezone</t>
  </si>
  <si>
    <t>Desserts,Bakery,Sweets,Ice Cream,Beverages,Juices,Bengali</t>
  </si>
  <si>
    <t>Sodabottleopenerwala</t>
  </si>
  <si>
    <t>Parsi,Biryani,Beverages,Indian,Desserts,Street Food,Bakery</t>
  </si>
  <si>
    <t>Firangi Bake</t>
  </si>
  <si>
    <t>Italian,Mexican,Pastas</t>
  </si>
  <si>
    <t>Mani'S Dum Biryani</t>
  </si>
  <si>
    <t>Haudin Road</t>
  </si>
  <si>
    <t>Central Banglore</t>
  </si>
  <si>
    <t>California Burrito</t>
  </si>
  <si>
    <t>Mexican,American,Salads,Continental,Keto,Healthy Food</t>
  </si>
  <si>
    <t>Goutam'S - City Centre 1</t>
  </si>
  <si>
    <t>Chinese,Fast Food,Beverages</t>
  </si>
  <si>
    <t>Opp City Centre 1</t>
  </si>
  <si>
    <t>Handi Chic-Fish</t>
  </si>
  <si>
    <t>Tea Trails</t>
  </si>
  <si>
    <t>Benzy'S Restaurant</t>
  </si>
  <si>
    <t>North Indian  Chinese  Mughlai  Seafood</t>
  </si>
  <si>
    <t>Karama</t>
  </si>
  <si>
    <t>Arabian,Biryani,Desserts,Mughlai,North Indian</t>
  </si>
  <si>
    <t>Punjabi Roots</t>
  </si>
  <si>
    <t>North Indian,Biryani,Kebabs,Chinese,Punjabi,Combo,Thalis,Desserts,Sweets,Beverages</t>
  </si>
  <si>
    <t>Sector 9 Rohini</t>
  </si>
  <si>
    <t>Noodle House</t>
  </si>
  <si>
    <t>Chinese,Thai,Japanese,Tibetan</t>
  </si>
  <si>
    <t>Dc Chowk Rohini</t>
  </si>
  <si>
    <t>Seshadripuram</t>
  </si>
  <si>
    <t>24/7 - The Lalit Ashok Bangalore</t>
  </si>
  <si>
    <t>American,Asian,Chinese,Continental,North Indian,Pan-Asian</t>
  </si>
  <si>
    <t>The Rendezvous</t>
  </si>
  <si>
    <t>Continental,Italian,Indian,Chinese</t>
  </si>
  <si>
    <t>80Ft Road Koramangala</t>
  </si>
  <si>
    <t>Perambur</t>
  </si>
  <si>
    <t>Tasty Kitchen</t>
  </si>
  <si>
    <t>Biryani,South Indian,Chinese,Fast Food,North Indian</t>
  </si>
  <si>
    <t>Kolathur</t>
  </si>
  <si>
    <t>Haji Shaheb</t>
  </si>
  <si>
    <t>Mughlai,Biryani,Indian,Fast Food,Tandoor</t>
  </si>
  <si>
    <t>Near Netaji Bhawan Metro Station</t>
  </si>
  <si>
    <t>Karam Pura</t>
  </si>
  <si>
    <t>Guru Rakha (Karampura)</t>
  </si>
  <si>
    <t>North Indian,Mughlai,Chinese,Tandoor</t>
  </si>
  <si>
    <t>Karampura</t>
  </si>
  <si>
    <t>Urban Munchies (Us Pizza)</t>
  </si>
  <si>
    <t>Fast Food  Pizzas  Beverages  Desserts</t>
  </si>
  <si>
    <t>Srt Colony  Adikmet</t>
  </si>
  <si>
    <t>Meenakshi Garden Veg And Non-Veg Restaurant</t>
  </si>
  <si>
    <t>North Indian,South Indian,Chinese</t>
  </si>
  <si>
    <t>Zamistanpur</t>
  </si>
  <si>
    <t>Crispy Hub</t>
  </si>
  <si>
    <t>American,Pizzas,Continental</t>
  </si>
  <si>
    <t>Musheerabad Mch Colony</t>
  </si>
  <si>
    <t>La Gustosa</t>
  </si>
  <si>
    <t>Italian,Fast Food,Desserts,Pastas</t>
  </si>
  <si>
    <t>Kurla - Mumbai</t>
  </si>
  <si>
    <t>Pop Tate'S</t>
  </si>
  <si>
    <t>Continental,Italian,European,Mexican</t>
  </si>
  <si>
    <t>Malhaar Family Restaurant</t>
  </si>
  <si>
    <t>North Indian  Mughlai  Chinese  Seafood</t>
  </si>
  <si>
    <t>The Cake Cafe</t>
  </si>
  <si>
    <t>Bakery,Chinese</t>
  </si>
  <si>
    <t>Street Foods By Punjab Grill</t>
  </si>
  <si>
    <t>North Indian,Indian,Biryani,Punjabi,Fast Food,Kebabs,Mughlai,Desserts</t>
  </si>
  <si>
    <t>Mrs. Magpie</t>
  </si>
  <si>
    <t>Kwality Family Resto</t>
  </si>
  <si>
    <t>North Indian,Seafood,Chinese,Continental,Biryani</t>
  </si>
  <si>
    <t>Little Cafe</t>
  </si>
  <si>
    <t>Beverages,Chinese,Continental,Desserts,Ice Cream,Italian,Jain</t>
  </si>
  <si>
    <t>National High School Road</t>
  </si>
  <si>
    <t>Little Kolkata</t>
  </si>
  <si>
    <t>North Indian,Bengali,Chinese</t>
  </si>
  <si>
    <t>Food Villa</t>
  </si>
  <si>
    <t>Nityanand Baug Road Chembur Colony Chembur</t>
  </si>
  <si>
    <t>Bandra East</t>
  </si>
  <si>
    <t>Fast Food  Salads  Snacks  Desserts  Beverages</t>
  </si>
  <si>
    <t>The Capital Bandra Kurla Complex</t>
  </si>
  <si>
    <t>Juice Factory</t>
  </si>
  <si>
    <t>Juices</t>
  </si>
  <si>
    <t>Opp Situ Smriti Pharmacy Karaya Road</t>
  </si>
  <si>
    <t>Culture Express</t>
  </si>
  <si>
    <t>Continental,North Indian,Italian,European,Biryani,Indian,Chinese</t>
  </si>
  <si>
    <t>Hotel Gurukrupa'S Mast Malvani</t>
  </si>
  <si>
    <t>Fast Food,Street Food,Maharashtrian,Seafood</t>
  </si>
  <si>
    <t>Mandilicious</t>
  </si>
  <si>
    <t>Arabian,Indian,Chinese</t>
  </si>
  <si>
    <t>Monsoon</t>
  </si>
  <si>
    <t>Andhra,Asian,Bengali,Biryani,Chettinad,Coastal,Continental,Desserts,Fast Food,Italian,Mughlai,North Indian,Pan-Asian,Seafood,South Indian</t>
  </si>
  <si>
    <t>M.G Road</t>
  </si>
  <si>
    <t>Ammini</t>
  </si>
  <si>
    <t>South Indian,Kerala</t>
  </si>
  <si>
    <t>Opp Amulya Jyoti Eye Foundation</t>
  </si>
  <si>
    <t>Broad Street</t>
  </si>
  <si>
    <t>Prity'S Kitchen</t>
  </si>
  <si>
    <t>Rice Bowl</t>
  </si>
  <si>
    <t>Urdu Galli</t>
  </si>
  <si>
    <t>American  Fast Food</t>
  </si>
  <si>
    <t>Mpm Millennium Mall</t>
  </si>
  <si>
    <t>Cit Cafe</t>
  </si>
  <si>
    <t>Opp Merry Land Nursing Home</t>
  </si>
  <si>
    <t>Hot Sandwich</t>
  </si>
  <si>
    <t>Kalina Artista</t>
  </si>
  <si>
    <t>Delhi Drum</t>
  </si>
  <si>
    <t>Bandra Kurla Complex</t>
  </si>
  <si>
    <t>Rajasthan</t>
  </si>
  <si>
    <t>Biryani  Desserts  North Indian  Chinese  Ice Cream  Mughlai  Fast Food</t>
  </si>
  <si>
    <t>Sv Road</t>
  </si>
  <si>
    <t>Toscano</t>
  </si>
  <si>
    <t>Italian,Pizzas,Pastas,Continental,Salads,Desserts,Beverages,Combo</t>
  </si>
  <si>
    <t>Sarvagnanagar</t>
  </si>
  <si>
    <t>Mma Kabab &amp; Rolls</t>
  </si>
  <si>
    <t>Biryani,Chinese,Mughlai,Arabian</t>
  </si>
  <si>
    <t>Old Madras Road</t>
  </si>
  <si>
    <t>Salt &amp; Pepper-The Central Court Hotel</t>
  </si>
  <si>
    <t>North Indian,Chinese,Continental,Seafood</t>
  </si>
  <si>
    <t>Lakdikapul Main Road</t>
  </si>
  <si>
    <t>Starbucks Coffee</t>
  </si>
  <si>
    <t>Beverages,Ice Cream</t>
  </si>
  <si>
    <t>Kurla Complex</t>
  </si>
  <si>
    <t>Bindass Food Plaza</t>
  </si>
  <si>
    <t>Near Goenka College</t>
  </si>
  <si>
    <t>Garam Masala Rest-O-Bar</t>
  </si>
  <si>
    <t>Chinese,North Indian,Biryani</t>
  </si>
  <si>
    <t>Rammy Fast Food</t>
  </si>
  <si>
    <t>Adikmet Main Road</t>
  </si>
  <si>
    <t>The Burger House</t>
  </si>
  <si>
    <t>China Park</t>
  </si>
  <si>
    <t>Bn Reddy Nagar</t>
  </si>
  <si>
    <t>N Village</t>
  </si>
  <si>
    <t>Sn Reddy Nagar</t>
  </si>
  <si>
    <t>Pizza Caprina</t>
  </si>
  <si>
    <t>Aamchi Mumbai Snacks</t>
  </si>
  <si>
    <t>Belly Darbar</t>
  </si>
  <si>
    <t>North Indian  Chinese  Biryani  Kebabs  Punjabi  Desserts  Indian  Asian  Pizzas  Thai  Jain</t>
  </si>
  <si>
    <t>Near Ashish Cinema</t>
  </si>
  <si>
    <t>Wong'S Kitchen</t>
  </si>
  <si>
    <t>Sector- 9</t>
  </si>
  <si>
    <t>Grill Royale</t>
  </si>
  <si>
    <t>Fitmeals</t>
  </si>
  <si>
    <t>Continental  Lebanese</t>
  </si>
  <si>
    <t>Devera Konda Green Valley</t>
  </si>
  <si>
    <t>Salt Mango Tree</t>
  </si>
  <si>
    <t>Kerala,South Indian,Seafood,Biryani,Indian</t>
  </si>
  <si>
    <t>Zafran</t>
  </si>
  <si>
    <t>Mughlai,Biryani,Kebabs</t>
  </si>
  <si>
    <t>Near Aspiration Classes</t>
  </si>
  <si>
    <t>Buddha Paradise</t>
  </si>
  <si>
    <t>South Indian,Fast Food,Chinese</t>
  </si>
  <si>
    <t>The Greedy Man Pizzeria</t>
  </si>
  <si>
    <t>Italian,Desserts,Italian-American</t>
  </si>
  <si>
    <t>Paikpara</t>
  </si>
  <si>
    <t>Ice &amp; Spice</t>
  </si>
  <si>
    <t>Indian,Chinese,Biryani,North Indian,Combo,Beverages,Desserts</t>
  </si>
  <si>
    <t>Near Satyanarayan Mistana Bhandar</t>
  </si>
  <si>
    <t>Amethyst</t>
  </si>
  <si>
    <t>Kavadiguda</t>
  </si>
  <si>
    <t>Star Hotel</t>
  </si>
  <si>
    <t>Hyderabadi,Mughlai,Biryani</t>
  </si>
  <si>
    <t>George Town</t>
  </si>
  <si>
    <t>Pizza Square (Mint 2)</t>
  </si>
  <si>
    <t>American,Pizzas</t>
  </si>
  <si>
    <t>Same As Cake Square Bazaar Road</t>
  </si>
  <si>
    <t>Haltu</t>
  </si>
  <si>
    <t>Wasabee</t>
  </si>
  <si>
    <t>Japanese,Chinese,Thai,Singaporean,Burmese</t>
  </si>
  <si>
    <t>Near Safui Para Signal Beside Union Bank</t>
  </si>
  <si>
    <t>The J</t>
  </si>
  <si>
    <t>American,Fast Food,Snacks,Desserts</t>
  </si>
  <si>
    <t>Kathmandu Momo</t>
  </si>
  <si>
    <t>Happy Belly Bakes- Cakes And Desserts</t>
  </si>
  <si>
    <t>Primrose Road</t>
  </si>
  <si>
    <t>The Table</t>
  </si>
  <si>
    <t>Ponnusamy Hotels</t>
  </si>
  <si>
    <t>Tandoor,Indian,Mughlai</t>
  </si>
  <si>
    <t>Jaganthan Road</t>
  </si>
  <si>
    <t>Tandoor Park</t>
  </si>
  <si>
    <t>Indian,Tandoor,Chinese</t>
  </si>
  <si>
    <t>Opp Domino'S Pizza</t>
  </si>
  <si>
    <t>Buhari</t>
  </si>
  <si>
    <t>Biryani,North Indian,Chinese,South Indian,Arabian</t>
  </si>
  <si>
    <t>Purasawalkam - Buhari</t>
  </si>
  <si>
    <t>Farest Kitchen</t>
  </si>
  <si>
    <t>Near Anjali Sarees Showroon (Dum Dum)</t>
  </si>
  <si>
    <t>Flambe - Hotel The Sojourn</t>
  </si>
  <si>
    <t>Near Amri Hospital</t>
  </si>
  <si>
    <t>Sheela Vihar Colony</t>
  </si>
  <si>
    <t>Nagpur Saoji</t>
  </si>
  <si>
    <t>Drunken Monkey</t>
  </si>
  <si>
    <t>Healthy Food,Beverages,Juices</t>
  </si>
  <si>
    <t>On Manohar Pukur Crossing</t>
  </si>
  <si>
    <t>Urban Tadka</t>
  </si>
  <si>
    <t>Top In Town</t>
  </si>
  <si>
    <t>Origin Bistro</t>
  </si>
  <si>
    <t>Continental,Italian,European</t>
  </si>
  <si>
    <t>Mad Pav Bhaji</t>
  </si>
  <si>
    <t>Vishrantwadi</t>
  </si>
  <si>
    <t>Cinnabon &amp; Aunt Annes</t>
  </si>
  <si>
    <t>Ground Floor Swastik Industrial Estate 178 Vidya Nagri Marg</t>
  </si>
  <si>
    <t>Beside Vinayak Jewellers</t>
  </si>
  <si>
    <t>Indigo Grill</t>
  </si>
  <si>
    <t>North Indian,Chinese,Mughlai,Biryani,Tandoor,Combo</t>
  </si>
  <si>
    <t>Ameerpet</t>
  </si>
  <si>
    <t>Vellanki Foods</t>
  </si>
  <si>
    <t>Sweets  Desserts</t>
  </si>
  <si>
    <t>Ameerpet 'X' Road</t>
  </si>
  <si>
    <t>Degchi'S Biryani Cafe</t>
  </si>
  <si>
    <t>North Indian,Mughlai,Biryani,Desserts</t>
  </si>
  <si>
    <t>Crispy Bites</t>
  </si>
  <si>
    <t>North Indian,Italian</t>
  </si>
  <si>
    <t>Rohini Sec-14</t>
  </si>
  <si>
    <t>K&amp;C Bakers &amp;Confectioners</t>
  </si>
  <si>
    <t>Venkata Swamy Nagar</t>
  </si>
  <si>
    <t>Rahman Biriyani Formerly Known As Bismi Biriyani</t>
  </si>
  <si>
    <t>Biryani,Chinese,Grill,Indian,North Indian,South Indian,Tandoor</t>
  </si>
  <si>
    <t>Valluvarkottam High Road</t>
  </si>
  <si>
    <t>Hamza Hotel</t>
  </si>
  <si>
    <t>Continental,Fast Food,Street Food</t>
  </si>
  <si>
    <t>Chin Chin - The Residency</t>
  </si>
  <si>
    <t>The Right Place - The Residency</t>
  </si>
  <si>
    <t>Indian,Continental</t>
  </si>
  <si>
    <t>Demould</t>
  </si>
  <si>
    <t>Shah Ghouse Cafe &amp; Restaurant</t>
  </si>
  <si>
    <t>Biryani  North Indian  Chinese  Mughlai  Tandoor</t>
  </si>
  <si>
    <t>Tolichowki</t>
  </si>
  <si>
    <t>Kok Pa Chinese</t>
  </si>
  <si>
    <t>Waffles &amp; More</t>
  </si>
  <si>
    <t>Desserts,Beverages,Pizzas,Italian</t>
  </si>
  <si>
    <t>Alex'S Kitchen</t>
  </si>
  <si>
    <t>Liberty Road</t>
  </si>
  <si>
    <t>Tikka Junction (Rohini)</t>
  </si>
  <si>
    <t>Dc Chowk</t>
  </si>
  <si>
    <t>Chaat Street Express</t>
  </si>
  <si>
    <t>Fast Food,Snacks,Chaat,Street Food,Beverages,Combo,North Indian,Indian,Maharashtrian,Rajasthani</t>
  </si>
  <si>
    <t>Mondal Food Junction</t>
  </si>
  <si>
    <t>Indian  Chinese</t>
  </si>
  <si>
    <t>Near Post Office</t>
  </si>
  <si>
    <t>Dumdum</t>
  </si>
  <si>
    <t>Qfc - Quality Fried Chicken</t>
  </si>
  <si>
    <t>Fast Food,Combo,Chinese</t>
  </si>
  <si>
    <t>Near Bapi Sweets</t>
  </si>
  <si>
    <t>Momo</t>
  </si>
  <si>
    <t>Sweet Truth - Cake And Desserts</t>
  </si>
  <si>
    <t>Ice Cream,Bakery,Desserts,Beverages</t>
  </si>
  <si>
    <t>Coffee Culture</t>
  </si>
  <si>
    <t>Pizzas,Pastas,Italian,Indian,American,Chinese,Fast Food,Mexican,Beverages,Desserts,Healthy Food,Snacks,Salads,Combo</t>
  </si>
  <si>
    <t>Navrangpura</t>
  </si>
  <si>
    <t>Ahmedabad</t>
  </si>
  <si>
    <t>R.K. Omlet Centre</t>
  </si>
  <si>
    <t>Fast Food,Mughlai,Snacks</t>
  </si>
  <si>
    <t>D'Tallii Egg</t>
  </si>
  <si>
    <t>Bakery,Desserts,Beverages</t>
  </si>
  <si>
    <t>Chin Thai</t>
  </si>
  <si>
    <t>Chinese,Thai,Indian</t>
  </si>
  <si>
    <t>Near Sec V Pantaloons</t>
  </si>
  <si>
    <t>Ellisbridge</t>
  </si>
  <si>
    <t>Foodinn - Fine Dine</t>
  </si>
  <si>
    <t>Ashram Road</t>
  </si>
  <si>
    <t>University Area</t>
  </si>
  <si>
    <t>Sandwichworkz - The Fusion Street Cafe</t>
  </si>
  <si>
    <t>South Indian,Continental</t>
  </si>
  <si>
    <t>Panjra Pole</t>
  </si>
  <si>
    <t>Kafilla</t>
  </si>
  <si>
    <t>Tandoor,North Indian,Chinese,Beverages</t>
  </si>
  <si>
    <t>Janakpuri</t>
  </si>
  <si>
    <t>Devil'S Kitchen</t>
  </si>
  <si>
    <t>Government Colony Bandra</t>
  </si>
  <si>
    <t>Sphere Lounge</t>
  </si>
  <si>
    <t>Mexican,Italian,Indian</t>
  </si>
  <si>
    <t>Daawat-E-Khaas</t>
  </si>
  <si>
    <t>North Indian,Mughlai,Chinese</t>
  </si>
  <si>
    <t>Vastrapur</t>
  </si>
  <si>
    <t>R.K. Egg Eatery</t>
  </si>
  <si>
    <t>Fast Food,Indian,Mughlai,Snacks</t>
  </si>
  <si>
    <t>Barometer</t>
  </si>
  <si>
    <t>Continental,Asian,Italian,North Indian</t>
  </si>
  <si>
    <t>The Blue Oven</t>
  </si>
  <si>
    <t>Continental,Pizzas,Cafe,Pastas,Desserts</t>
  </si>
  <si>
    <t>Chinese  Continental  Italian  Mediterranean  Thai  Lebanese  American  Asian  Beverages  Bakery  Biryani  Desserts  Mexican  North Indian  Salads  Pizzas</t>
  </si>
  <si>
    <t>Opp Kanta Apartment</t>
  </si>
  <si>
    <t>Chaska Bun</t>
  </si>
  <si>
    <t>Ase China</t>
  </si>
  <si>
    <t>Shaheed Colonel Guruveer Singh Sarna Marg Rajapur</t>
  </si>
  <si>
    <t>Mughal Shughal By The Way</t>
  </si>
  <si>
    <t>Opp. 6 Ballygunge Thali</t>
  </si>
  <si>
    <t>Terminal 11</t>
  </si>
  <si>
    <t>Italian,Mexican,Continental</t>
  </si>
  <si>
    <t>Near Cap Camp Island</t>
  </si>
  <si>
    <t>Habeeb'S Fast Food</t>
  </si>
  <si>
    <t>Fast Food,Chinese,Mughlai</t>
  </si>
  <si>
    <t>Near Polytechnic Bus Stop</t>
  </si>
  <si>
    <t>Memnagar</t>
  </si>
  <si>
    <t>Hyderabadi Hut</t>
  </si>
  <si>
    <t>Hyderabadi,North Indian,Biryani,Mughlai</t>
  </si>
  <si>
    <t>Himalaya Mall Gurukul</t>
  </si>
  <si>
    <t>Azad Sweets &amp; Restaurant</t>
  </si>
  <si>
    <t>Fast Food,North Indian,Gujarati,Sweets</t>
  </si>
  <si>
    <t>Dice N Dine</t>
  </si>
  <si>
    <t>American,Asian,Chinese,Continental,Desserts,Italian,Jain,Mexican</t>
  </si>
  <si>
    <t>Jyothi Nivas College Road</t>
  </si>
  <si>
    <t>Near Law Garden</t>
  </si>
  <si>
    <t>College Street</t>
  </si>
  <si>
    <t>Sufi Palace</t>
  </si>
  <si>
    <t>Near Presto (College Street)</t>
  </si>
  <si>
    <t>Benson Town</t>
  </si>
  <si>
    <t>7 Plates</t>
  </si>
  <si>
    <t>Frazer Town</t>
  </si>
  <si>
    <t>Salt Indian Restaurant &amp; Grill</t>
  </si>
  <si>
    <t>North Indian,Biryani,Combo</t>
  </si>
  <si>
    <t>Forum Mall</t>
  </si>
  <si>
    <t>Sector 2 Rohini</t>
  </si>
  <si>
    <t>Your'S Pizza</t>
  </si>
  <si>
    <t>Sector-2Rohini</t>
  </si>
  <si>
    <t>Tandoorworkz</t>
  </si>
  <si>
    <t>Indian,Tandoor</t>
  </si>
  <si>
    <t>Ramdev Nagar</t>
  </si>
  <si>
    <t>Gulmohar Park</t>
  </si>
  <si>
    <t>Yash'S Gbt</t>
  </si>
  <si>
    <t>Fast Food,Continental</t>
  </si>
  <si>
    <t>Gulbai Tekra</t>
  </si>
  <si>
    <t>The Pizza Pie</t>
  </si>
  <si>
    <t>Pizzas,Snacks,Italian,Beverages</t>
  </si>
  <si>
    <t>Delish Dhaba</t>
  </si>
  <si>
    <t>North Indian,Chinese,Mughlai</t>
  </si>
  <si>
    <t>Near Royal Indian Restaurant</t>
  </si>
  <si>
    <t>Fire On Wheels</t>
  </si>
  <si>
    <t>Food Truck Park</t>
  </si>
  <si>
    <t>Usmanpura</t>
  </si>
  <si>
    <t>Cafe 1St Story</t>
  </si>
  <si>
    <t>Indian,Chinese,North Indian,Biryani,Punjabi,Pan-Asian,Mughlai,Thalis,Asian,Combo</t>
  </si>
  <si>
    <t>Lal Bazar</t>
  </si>
  <si>
    <t>The Bhoj Company</t>
  </si>
  <si>
    <t>Bengali,Chinese</t>
  </si>
  <si>
    <t>Near Bbd Bagh Bus Stand</t>
  </si>
  <si>
    <t>Hotel Karavali Beach</t>
  </si>
  <si>
    <t>Momoman</t>
  </si>
  <si>
    <t>Vijay Cross Road</t>
  </si>
  <si>
    <t>Desserts,Beverages,Pizzas,Snacks,Fast Food</t>
  </si>
  <si>
    <t>Abar Baithak</t>
  </si>
  <si>
    <t>Panchvati Ellis Bridge</t>
  </si>
  <si>
    <t>Cg Road</t>
  </si>
  <si>
    <t>Quality Cake Shop</t>
  </si>
  <si>
    <t>Desserts,Italian,Chinese,Beverages</t>
  </si>
  <si>
    <t>Waffle Lust</t>
  </si>
  <si>
    <t>Desserts,Beverages</t>
  </si>
  <si>
    <t>Bhera Enclave</t>
  </si>
  <si>
    <t>Hotel Shahi Palace</t>
  </si>
  <si>
    <t>Jashn</t>
  </si>
  <si>
    <t>Indian,Chinese,Italian,American</t>
  </si>
  <si>
    <t>Adugodi</t>
  </si>
  <si>
    <t>Salt - Indian Restaurant Bar &amp; Grill</t>
  </si>
  <si>
    <t>North Indian,Biryani,Thalis,Desserts</t>
  </si>
  <si>
    <t>Community Cafe</t>
  </si>
  <si>
    <t>Cafe</t>
  </si>
  <si>
    <t>Cakes N Bakes</t>
  </si>
  <si>
    <t>All Stir Fry - Waterstones Hotel</t>
  </si>
  <si>
    <t>Asian  Chinese  Pan-Asian  Thai  Oriental  Indonesian  Seafood  Desserts  Combo</t>
  </si>
  <si>
    <t>Faasos - Wraps &amp; Rolls</t>
  </si>
  <si>
    <t>Spencer</t>
  </si>
  <si>
    <t>Papa Chow</t>
  </si>
  <si>
    <t>Chinese,Tibetan</t>
  </si>
  <si>
    <t>Hotel Green Park</t>
  </si>
  <si>
    <t>North Indian,Chinese,Continental,Thai,Mexican,Seafood</t>
  </si>
  <si>
    <t>Pumpkin Tales</t>
  </si>
  <si>
    <t>Asian,Bakery,Continental</t>
  </si>
  <si>
    <t>Bheemanna Garden St Sri Ram Nagar</t>
  </si>
  <si>
    <t>Iftar Corner</t>
  </si>
  <si>
    <t>Arabian,Asian,Chinese</t>
  </si>
  <si>
    <t>Apanjan</t>
  </si>
  <si>
    <t>Near Marco Polo</t>
  </si>
  <si>
    <t>Steaming Mug</t>
  </si>
  <si>
    <t>Saima Restaurant - Mughlai And North Indian</t>
  </si>
  <si>
    <t>North Indian,Mughlai,Snacks</t>
  </si>
  <si>
    <t>Opposite Kenilworth Hotel</t>
  </si>
  <si>
    <t>Jasmine Restaurant</t>
  </si>
  <si>
    <t>Biryani,Chettinad</t>
  </si>
  <si>
    <t>Kk Nagar</t>
  </si>
  <si>
    <t>New Poona Bakery And Cafe</t>
  </si>
  <si>
    <t>Lake Gardens</t>
  </si>
  <si>
    <t>Fresh And Food</t>
  </si>
  <si>
    <t>Indian,Bengali</t>
  </si>
  <si>
    <t>Near Nava Nalanda</t>
  </si>
  <si>
    <t>Sastri Nager</t>
  </si>
  <si>
    <t>Madras Biriyani</t>
  </si>
  <si>
    <t>Biryani,Mughlai</t>
  </si>
  <si>
    <t>Vysarpadi</t>
  </si>
  <si>
    <t>North Indian,Chinese,Continental,Italian,Desserts</t>
  </si>
  <si>
    <t>Kodungaiyur</t>
  </si>
  <si>
    <t>J J Juicy World</t>
  </si>
  <si>
    <t>Chaat,Juices</t>
  </si>
  <si>
    <t>Moolakadai</t>
  </si>
  <si>
    <t>Ulsoor</t>
  </si>
  <si>
    <t>Cafe Felix</t>
  </si>
  <si>
    <t>American,Continental,Desserts,Pizzas,Pastas</t>
  </si>
  <si>
    <t>Trinity Circle</t>
  </si>
  <si>
    <t>Ws Bakers</t>
  </si>
  <si>
    <t>Royal Tiffin Centre</t>
  </si>
  <si>
    <t>Road No -3</t>
  </si>
  <si>
    <t>Mohammedia Shawarma</t>
  </si>
  <si>
    <t>Arabian  Street Food</t>
  </si>
  <si>
    <t>P &amp; T Colony</t>
  </si>
  <si>
    <t>Triplicane</t>
  </si>
  <si>
    <t>Royepettah</t>
  </si>
  <si>
    <t>Inside Hari Om Towers</t>
  </si>
  <si>
    <t>Kouzina Mining Co.</t>
  </si>
  <si>
    <t>North Indian,Biryani,Chinese,Italian,Healthy Food,Kebabs,Beverages,Desserts</t>
  </si>
  <si>
    <t>Near Tank No. 3</t>
  </si>
  <si>
    <t>Kilo King By Kook</t>
  </si>
  <si>
    <t>The Punjab Tandoor &amp; Fish Fry</t>
  </si>
  <si>
    <t>Tandoor  Indian</t>
  </si>
  <si>
    <t>Gtb Nagar</t>
  </si>
  <si>
    <t>Mocha</t>
  </si>
  <si>
    <t>Majestic</t>
  </si>
  <si>
    <t>Hotel Navayuga</t>
  </si>
  <si>
    <t>Sc Road</t>
  </si>
  <si>
    <t>Top China Delight</t>
  </si>
  <si>
    <t>Awesome</t>
  </si>
  <si>
    <t>Near Sugar And Spice</t>
  </si>
  <si>
    <t>Smokey Tribe</t>
  </si>
  <si>
    <t>Naga,Continental,Seafood</t>
  </si>
  <si>
    <t>King Chilli Chindian Fusion</t>
  </si>
  <si>
    <t>Chinese  Pan-Asian  Asian  Beverages  Desserts</t>
  </si>
  <si>
    <t>Animesh Complex</t>
  </si>
  <si>
    <t>Old Malakpet</t>
  </si>
  <si>
    <t>Al Madina Mandi House</t>
  </si>
  <si>
    <t>Biryani,Arabian,Fast Food</t>
  </si>
  <si>
    <t>Malakpet Gunj</t>
  </si>
  <si>
    <t>Malakpet</t>
  </si>
  <si>
    <t>De' Cafe Studio</t>
  </si>
  <si>
    <t>Continental,American,Italian</t>
  </si>
  <si>
    <t>Nalgonda X Road</t>
  </si>
  <si>
    <t>The Royal Palace</t>
  </si>
  <si>
    <t>Chinese,Mughlai,Tandoor,Biryani</t>
  </si>
  <si>
    <t>Chaderghat</t>
  </si>
  <si>
    <t>Cake Park</t>
  </si>
  <si>
    <t>New Food Inn</t>
  </si>
  <si>
    <t>Floriana</t>
  </si>
  <si>
    <t>Near Bengal Club</t>
  </si>
  <si>
    <t>Waldorf</t>
  </si>
  <si>
    <t>Moulin Rouge</t>
  </si>
  <si>
    <t>Italian,North Indian</t>
  </si>
  <si>
    <t>Hotel Nakshatra Grand</t>
  </si>
  <si>
    <t>North Indian,Chinese,Biryani,South Indian</t>
  </si>
  <si>
    <t>Rajadhani Theatre Rd</t>
  </si>
  <si>
    <t>Silver Salt</t>
  </si>
  <si>
    <t>Hyderabadi,Biryani,North Indian</t>
  </si>
  <si>
    <t>Grill &amp; Barbeque</t>
  </si>
  <si>
    <t>Chinese,Fast Food,Grill,North Indian</t>
  </si>
  <si>
    <t>No Mad Baker - The Pizzeria</t>
  </si>
  <si>
    <t>Breakfast 4 U By Jharna'S Kitchen</t>
  </si>
  <si>
    <t>Nex To Eurokids</t>
  </si>
  <si>
    <t>Between Your Buns</t>
  </si>
  <si>
    <t>Fast Food,Continental,Italian,Combo,Beverages</t>
  </si>
  <si>
    <t>Tandoor-E-Punjab</t>
  </si>
  <si>
    <t>Indian,Tandoor,Mughlai,Snacks,Chinese,North Indian</t>
  </si>
  <si>
    <t>Near Kolkata Shastro Police</t>
  </si>
  <si>
    <t>Philly Fried Chicken</t>
  </si>
  <si>
    <t>Continental,American</t>
  </si>
  <si>
    <t>Viman Nagar</t>
  </si>
  <si>
    <t>Bodakdev</t>
  </si>
  <si>
    <t>M.A.D By Tomato'S</t>
  </si>
  <si>
    <t>Ruchi Restaurant</t>
  </si>
  <si>
    <t>North Indian  Chinese  Biryani  South Indian  Fast Food</t>
  </si>
  <si>
    <t>North Indian,Bengali,Biryani,Street Food</t>
  </si>
  <si>
    <t>Harrington Road</t>
  </si>
  <si>
    <t>Soul Cafe</t>
  </si>
  <si>
    <t>Italian,Bakery</t>
  </si>
  <si>
    <t>Beside Apollo Hospital</t>
  </si>
  <si>
    <t>Hari Dosa</t>
  </si>
  <si>
    <t>Indian  South Indian  Chinese</t>
  </si>
  <si>
    <t>Satyam Theatre Rd</t>
  </si>
  <si>
    <t>The Deagh</t>
  </si>
  <si>
    <t>Indian,Chinese,Mughlai,Seafood</t>
  </si>
  <si>
    <t>Sri Guru Fast Food</t>
  </si>
  <si>
    <t>Fast Food,North Indian</t>
  </si>
  <si>
    <t>Jawahar Nagar</t>
  </si>
  <si>
    <t>Baba'S Veg Non Veg</t>
  </si>
  <si>
    <t>Step-In</t>
  </si>
  <si>
    <t>Chinese,North Indian</t>
  </si>
  <si>
    <t>Kinara'S Maratha Darbar</t>
  </si>
  <si>
    <t>Biryani,South Indian,North Indian</t>
  </si>
  <si>
    <t>Tiretti</t>
  </si>
  <si>
    <t>D'Ley Chinese Restaurant</t>
  </si>
  <si>
    <t>Near Pou Chow</t>
  </si>
  <si>
    <t>Kolhapuri Katta</t>
  </si>
  <si>
    <t>Maharashtrian,Thalis,North Indian</t>
  </si>
  <si>
    <t>Delhi Zaika</t>
  </si>
  <si>
    <t>Everest Momos &amp; Chinese Fast Food</t>
  </si>
  <si>
    <t>Mithakali</t>
  </si>
  <si>
    <t>Classic Shawarma And Grill</t>
  </si>
  <si>
    <t>Arabian,Fast Food</t>
  </si>
  <si>
    <t>Mylapore Kutcheri Road</t>
  </si>
  <si>
    <t>Eataeria</t>
  </si>
  <si>
    <t>Sare Chuattar</t>
  </si>
  <si>
    <t>Near Sarat Bose Road Post Office</t>
  </si>
  <si>
    <t>Up Bihar</t>
  </si>
  <si>
    <t>Hogg Street Near United Bank Atm</t>
  </si>
  <si>
    <t>Chef Kitchen</t>
  </si>
  <si>
    <t>Nagarjuna</t>
  </si>
  <si>
    <t>Andhra,South Indian,Biryani,Combo,Beverages,Desserts</t>
  </si>
  <si>
    <t>Elementaria Bakery &amp; Cafe</t>
  </si>
  <si>
    <t>Snacks,Desserts,Beverages</t>
  </si>
  <si>
    <t>S P Burger</t>
  </si>
  <si>
    <t>Fast Food,Pizzas</t>
  </si>
  <si>
    <t>Raviz</t>
  </si>
  <si>
    <t>Bhawanipur</t>
  </si>
  <si>
    <t>Red Spice</t>
  </si>
  <si>
    <t>Chinese,Tandoor,Indian,Biryani,Kebabs</t>
  </si>
  <si>
    <t>Old Washermanpet</t>
  </si>
  <si>
    <t>Frozen Smoothies</t>
  </si>
  <si>
    <t>Beverages,Ice Cream,Juices,Desserts,Snacks</t>
  </si>
  <si>
    <t>Choolai</t>
  </si>
  <si>
    <t>Phoenix Marketcity Mall Lbs Road</t>
  </si>
  <si>
    <t>Stove - The Vegetarian Kitchen</t>
  </si>
  <si>
    <t>Gujarati,Rajasthani,North Indian,Chinese,Indian</t>
  </si>
  <si>
    <t>Near Cst Road Kalina</t>
  </si>
  <si>
    <t>Ruma'S Kitchen</t>
  </si>
  <si>
    <t>Bengali,Thalis,Indian,Chinese</t>
  </si>
  <si>
    <t>Mouni Mukherjee Rod</t>
  </si>
  <si>
    <t>Lassi Shop</t>
  </si>
  <si>
    <t>Beverages</t>
  </si>
  <si>
    <t>Periamet</t>
  </si>
  <si>
    <t>Naachiyar'S</t>
  </si>
  <si>
    <t>Reddy'S Fast Food</t>
  </si>
  <si>
    <t>Tall Blonde French</t>
  </si>
  <si>
    <t>Cafe 52</t>
  </si>
  <si>
    <t>Snackups</t>
  </si>
  <si>
    <t>Chinese  Fast Food</t>
  </si>
  <si>
    <t>Beside Technopolis</t>
  </si>
  <si>
    <t>Shawarma City Express</t>
  </si>
  <si>
    <t>Yauatcha Patisserie</t>
  </si>
  <si>
    <t>Desserts,Beverages,Bakery,Sweets</t>
  </si>
  <si>
    <t>Paldi</t>
  </si>
  <si>
    <t>Amdos Kitchen</t>
  </si>
  <si>
    <t>Tibetan,Chinese,Fast Food</t>
  </si>
  <si>
    <t>Juhapura</t>
  </si>
  <si>
    <t>Dana Panee</t>
  </si>
  <si>
    <t>Indian,Mughlai,Chinese</t>
  </si>
  <si>
    <t>Vasna</t>
  </si>
  <si>
    <t>Sheetal Restaurant</t>
  </si>
  <si>
    <t>Indian,Chinese,Maharashtrian,Biryani,Seafood</t>
  </si>
  <si>
    <t>Trupti Farsan</t>
  </si>
  <si>
    <t>Desserts,Bakery,Chaat</t>
  </si>
  <si>
    <t>Sri Ganesh Chettinadu Hotel</t>
  </si>
  <si>
    <t>Fast Food,South Indian</t>
  </si>
  <si>
    <t>Fromage</t>
  </si>
  <si>
    <t>Mrc Nagar</t>
  </si>
  <si>
    <t>Lala'S(Khao Or Khane Do)</t>
  </si>
  <si>
    <t>Italian,Chinese,Fast Food</t>
  </si>
  <si>
    <t>Sector 9Rohini</t>
  </si>
  <si>
    <t>Khan'S Flavour</t>
  </si>
  <si>
    <t>Ching Asia</t>
  </si>
  <si>
    <t>Pan-Asian</t>
  </si>
  <si>
    <t>Square Pizza</t>
  </si>
  <si>
    <t>Pizzas,Desserts,Fast Food</t>
  </si>
  <si>
    <t>The Pavillion Mall</t>
  </si>
  <si>
    <t>Aradhana Coastal Delight</t>
  </si>
  <si>
    <t>Seafood  Malwani  Indian</t>
  </si>
  <si>
    <t>Khar</t>
  </si>
  <si>
    <t>Malabar</t>
  </si>
  <si>
    <t>Al Dari Biryani</t>
  </si>
  <si>
    <t>Rolls Mania</t>
  </si>
  <si>
    <t>Indian,Fast Food</t>
  </si>
  <si>
    <t>Scruz Bandra East - Mumbai</t>
  </si>
  <si>
    <t>Yumme Tumme</t>
  </si>
  <si>
    <t>Abhiman Pure Veg</t>
  </si>
  <si>
    <t>St Joseph School Pashan Road</t>
  </si>
  <si>
    <t>Singh'S Kitchen By Gch</t>
  </si>
  <si>
    <t>Prahlad Nagar</t>
  </si>
  <si>
    <t>Nutriobox</t>
  </si>
  <si>
    <t>Salads,Continental,Juices,Healthy Food</t>
  </si>
  <si>
    <t>Palmshore</t>
  </si>
  <si>
    <t>Arabian</t>
  </si>
  <si>
    <t>Cake Waves</t>
  </si>
  <si>
    <t>Cafe Azzure</t>
  </si>
  <si>
    <t>American,Italian</t>
  </si>
  <si>
    <t>Central Bangalore - Bangalore</t>
  </si>
  <si>
    <t>Rosso Bianco</t>
  </si>
  <si>
    <t>Suruchi Biryani House</t>
  </si>
  <si>
    <t>North Indian,Chinese,Biryani,Hyderabadi</t>
  </si>
  <si>
    <t>Sowbhagya Nagar</t>
  </si>
  <si>
    <t>Sector 13 Rohini</t>
  </si>
  <si>
    <t>Prashant Roll</t>
  </si>
  <si>
    <t>Rohini Sector 13</t>
  </si>
  <si>
    <t>Sri Hanuman Nagar Colony</t>
  </si>
  <si>
    <t>Hotel Shubham Palace - Dhanturi Hospitality</t>
  </si>
  <si>
    <t>Kasturba Road</t>
  </si>
  <si>
    <t>Dhakuria</t>
  </si>
  <si>
    <t>Moonlight Sonata</t>
  </si>
  <si>
    <t>Near Ram Chandra High School</t>
  </si>
  <si>
    <t>Anil Wine N Dine</t>
  </si>
  <si>
    <t>Chanchalguda</t>
  </si>
  <si>
    <t>Hotel Sohail Waves</t>
  </si>
  <si>
    <t>Arabian,Tandoor,Mughlai,Biryani,North Indian</t>
  </si>
  <si>
    <t>Officers Colony</t>
  </si>
  <si>
    <t>Madurai Pandian Mess</t>
  </si>
  <si>
    <t>South Indian</t>
  </si>
  <si>
    <t>Budh Vihar</t>
  </si>
  <si>
    <t>Wah Ji Wah ( Budhvihar)</t>
  </si>
  <si>
    <t>Arul Chettinadu Hotel</t>
  </si>
  <si>
    <t>Chettinad,Chinese,South Indian,Seafood,Biryani</t>
  </si>
  <si>
    <t>Near Poorvika</t>
  </si>
  <si>
    <t>Dragon</t>
  </si>
  <si>
    <t>What The Fries</t>
  </si>
  <si>
    <t>The Rice Bowl</t>
  </si>
  <si>
    <t>Roll Baby Roll</t>
  </si>
  <si>
    <t>Near Ice Cream Works</t>
  </si>
  <si>
    <t>Spice 2 Go</t>
  </si>
  <si>
    <t>Price Golam Hussain Shah Road</t>
  </si>
  <si>
    <t>Gupta Eating House</t>
  </si>
  <si>
    <t>Indian,Chinese,Fast Food</t>
  </si>
  <si>
    <t>Opposite Of Southern Cafe</t>
  </si>
  <si>
    <t>Urban Spatula</t>
  </si>
  <si>
    <t>Arabian,Asian,Biryani,Continental,Italian,Kebabs,North Indian,Seafood</t>
  </si>
  <si>
    <t>Annanagar</t>
  </si>
  <si>
    <t>Vaibhav'S- Biryani House</t>
  </si>
  <si>
    <t>A Unit Of M/S Cohort  Ruby Area</t>
  </si>
  <si>
    <t>The Tasty Bites</t>
  </si>
  <si>
    <t>Asian,Indian,Tandoor,Tibetan,Chinese</t>
  </si>
  <si>
    <t>Ruby Area</t>
  </si>
  <si>
    <t>Desserts,Ice Cream,Snacks</t>
  </si>
  <si>
    <t>Indian,Jain,American,Bakery,Beverages,Continental,Desserts,Fast Food,Pastas,Pizzas,Thai</t>
  </si>
  <si>
    <t>Hot Spot Roll Corner</t>
  </si>
  <si>
    <t>Pipabu</t>
  </si>
  <si>
    <t>Pizzas,Italian,American,Continental,Salads,Desserts</t>
  </si>
  <si>
    <t>Chung Wah Opus</t>
  </si>
  <si>
    <t>Chinese,Pan-Asian</t>
  </si>
  <si>
    <t>Jayanagar East</t>
  </si>
  <si>
    <t>The Quick Wok</t>
  </si>
  <si>
    <t>Chinese,Fast Food,Thai</t>
  </si>
  <si>
    <t>Kitchen Garden By Suzette</t>
  </si>
  <si>
    <t>Snacks,Beverages</t>
  </si>
  <si>
    <t>Cafe Alvi</t>
  </si>
  <si>
    <t>Govandi</t>
  </si>
  <si>
    <t>Asalpha</t>
  </si>
  <si>
    <t>Swagat</t>
  </si>
  <si>
    <t>Sakinaka</t>
  </si>
  <si>
    <t>Mio Amore - The Cake Shop</t>
  </si>
  <si>
    <t>Desserts,Bakery,Snacks</t>
  </si>
  <si>
    <t>Beside Central Metro Station Gate</t>
  </si>
  <si>
    <t>Shaik Shack Shawarma</t>
  </si>
  <si>
    <t>Tara'S Kitchen</t>
  </si>
  <si>
    <t>Bengali,Thalis,North Indian,Snacks,Combo,Healthy Food,Indian</t>
  </si>
  <si>
    <t>Ekdalia</t>
  </si>
  <si>
    <t>Taste-Ride</t>
  </si>
  <si>
    <t>Chinese,Indian,Continental</t>
  </si>
  <si>
    <t>Kavi Bharati Sarani</t>
  </si>
  <si>
    <t>Dolphin Fast Food</t>
  </si>
  <si>
    <t>South Indian,North Indian,Chinese,Fast Food</t>
  </si>
  <si>
    <t>Periyar Nagar</t>
  </si>
  <si>
    <t>Kalas</t>
  </si>
  <si>
    <t>Yashda Restaurant</t>
  </si>
  <si>
    <t>Burger Cafe</t>
  </si>
  <si>
    <t>American,Beverages,Fast Food</t>
  </si>
  <si>
    <t>Jamaliya</t>
  </si>
  <si>
    <t>Danilimda</t>
  </si>
  <si>
    <t>The Kebabish</t>
  </si>
  <si>
    <t>Maninagar</t>
  </si>
  <si>
    <t>Prithvi Hotel</t>
  </si>
  <si>
    <t>Lg Corner</t>
  </si>
  <si>
    <t>Rizwan Biriyani And Kabab Center</t>
  </si>
  <si>
    <t>Biryani,Fast Food,Kebabs</t>
  </si>
  <si>
    <t>Hotel Surya Biryani</t>
  </si>
  <si>
    <t>Punjabi,Chinese,Maharashtrian</t>
  </si>
  <si>
    <t>Richie Rich</t>
  </si>
  <si>
    <t>Desserts,Snacks,Chaat,Ice Cream</t>
  </si>
  <si>
    <t>4Th Phase Yelahanka</t>
  </si>
  <si>
    <t>Monkey Bar</t>
  </si>
  <si>
    <t>North Indian,American,European,Asian</t>
  </si>
  <si>
    <t>Camac Street</t>
  </si>
  <si>
    <t>Ente Keralam</t>
  </si>
  <si>
    <t>Kasturi Estate</t>
  </si>
  <si>
    <t>China Town Kathi Rolls</t>
  </si>
  <si>
    <t>Tsrtc Mahatma Gandhi Bus Station</t>
  </si>
  <si>
    <t>Chai Point</t>
  </si>
  <si>
    <t>Bakery,Combo,Beverages,Maharashtrian,Snacks,Street Food,South Indian,Punjabi,Fast Food</t>
  </si>
  <si>
    <t>Hotel Crescent</t>
  </si>
  <si>
    <t>Kerala,South Indian,Chinese,North Indian</t>
  </si>
  <si>
    <t>Valluvar Kottam</t>
  </si>
  <si>
    <t>Hotel Deccan</t>
  </si>
  <si>
    <t>Biryani,Chettinad,South Indian,Chinese</t>
  </si>
  <si>
    <t>Purasawakam</t>
  </si>
  <si>
    <t>Kabul Darbar</t>
  </si>
  <si>
    <t>Afghani,Arabian,Indian,Tandoor</t>
  </si>
  <si>
    <t>Balreddy Nagar</t>
  </si>
  <si>
    <t>Rice Diaries</t>
  </si>
  <si>
    <t>Mughlai,Chinese,Combo</t>
  </si>
  <si>
    <t>Nahar Shopping Complex</t>
  </si>
  <si>
    <t>Roll Club</t>
  </si>
  <si>
    <t>Parathawala</t>
  </si>
  <si>
    <t>North Indian,South Indian,Punjabi</t>
  </si>
  <si>
    <t>Near Balai Biswas Bulb Factory</t>
  </si>
  <si>
    <t>Da Pizza Makers</t>
  </si>
  <si>
    <t>Pizzas,Italian,Snacks</t>
  </si>
  <si>
    <t>Yummy Momos</t>
  </si>
  <si>
    <t>Lane No.5 Kp</t>
  </si>
  <si>
    <t>Raje Chinese</t>
  </si>
  <si>
    <t>Gurukul</t>
  </si>
  <si>
    <t>Cocoa Drama</t>
  </si>
  <si>
    <t>Tasty Paradise</t>
  </si>
  <si>
    <t>Andhra,Chinese,Mughlai,North Indian,Seafood</t>
  </si>
  <si>
    <t>Seshadipuram</t>
  </si>
  <si>
    <t>Hotel Safari</t>
  </si>
  <si>
    <t>North Indian,South Indian,Chinese,Biryani</t>
  </si>
  <si>
    <t>Lazeez Desi Tadka</t>
  </si>
  <si>
    <t>Indian,North Indian</t>
  </si>
  <si>
    <t>Curries</t>
  </si>
  <si>
    <t>Angithi By Mirch Masala</t>
  </si>
  <si>
    <t>Indian,North Indian,Chinese,Punjabi,Beverages</t>
  </si>
  <si>
    <t>8Th Day Cafe &amp; Bakery</t>
  </si>
  <si>
    <t>Continental  Italian</t>
  </si>
  <si>
    <t>Opposite Jharna'S Kitchen</t>
  </si>
  <si>
    <t>Drumstick</t>
  </si>
  <si>
    <t>Indian,Chinese,Continental,Tandoor,Bengali</t>
  </si>
  <si>
    <t>Near Beliaghata Police Station</t>
  </si>
  <si>
    <t>Orko'Ss Restaurant &amp; Lounge Bar</t>
  </si>
  <si>
    <t>Indian,Bengali,Chinese</t>
  </si>
  <si>
    <t>City Centre 1</t>
  </si>
  <si>
    <t>Foodies 365</t>
  </si>
  <si>
    <t>The Westend Hotel (Mayflower)</t>
  </si>
  <si>
    <t>Persian Darbar</t>
  </si>
  <si>
    <t>Kurla W</t>
  </si>
  <si>
    <t>Salt Lake Area</t>
  </si>
  <si>
    <t xml:space="preserve"> Momozon</t>
  </si>
  <si>
    <t>Salt Lake Sector 2 Salt Lake</t>
  </si>
  <si>
    <t>Sahara Hotel - Kurla</t>
  </si>
  <si>
    <t>North Indian,Chinese,Mughlai,Beverages</t>
  </si>
  <si>
    <t>Andhra Biryani</t>
  </si>
  <si>
    <t>Husain Shah Baba Nagar Yerwada</t>
  </si>
  <si>
    <t>Lot Like Crepes</t>
  </si>
  <si>
    <t>Desserts,Continental,Cafe,Fast Food</t>
  </si>
  <si>
    <t>Koramangala 7Th Block</t>
  </si>
  <si>
    <t>The Chinese Spot</t>
  </si>
  <si>
    <t>Chinese,Indian,Tandoor,Biryani</t>
  </si>
  <si>
    <t>Foodie Central</t>
  </si>
  <si>
    <t>Fast Food,Snacks</t>
  </si>
  <si>
    <t>Andheri West</t>
  </si>
  <si>
    <t>Eva'S Pizza</t>
  </si>
  <si>
    <t>Pizzas,Italian,Salads</t>
  </si>
  <si>
    <t>Royce' Chocolate</t>
  </si>
  <si>
    <t>Desserts,Sweets,Snacks</t>
  </si>
  <si>
    <t>Foodhall</t>
  </si>
  <si>
    <t>Anjoy Late Night Meals</t>
  </si>
  <si>
    <t>Le Gateau - The Cake Shop</t>
  </si>
  <si>
    <t>1St Cross Domlur Layout</t>
  </si>
  <si>
    <t>Green Palace</t>
  </si>
  <si>
    <t>Near Indian Bank - Bhawanipur Branch</t>
  </si>
  <si>
    <t>Imperial Restaurant</t>
  </si>
  <si>
    <t>Arabian,Chinese,Desserts,Mughlai,North Indian,Seafood,South Indian</t>
  </si>
  <si>
    <t>Hot Pan</t>
  </si>
  <si>
    <t>Pizzas,Chinese,Juices</t>
  </si>
  <si>
    <t>230 Celsius</t>
  </si>
  <si>
    <t>Italian  Continental</t>
  </si>
  <si>
    <t>Yug Family Restaurant</t>
  </si>
  <si>
    <t>Mankurd</t>
  </si>
  <si>
    <t>Xspicy - Indismart Hotel</t>
  </si>
  <si>
    <t>Indian,Chinese,Continental,Italian,Thai,South Indian,Desserts,Combo,Thalis</t>
  </si>
  <si>
    <t>Near Icici Bank Sec-V</t>
  </si>
  <si>
    <t>Arunodaya Nagar Colony</t>
  </si>
  <si>
    <t>Ashok Vihar</t>
  </si>
  <si>
    <t>Cake 24X7</t>
  </si>
  <si>
    <t>Opposite Sbi</t>
  </si>
  <si>
    <t>Taftoon Bar &amp; Kitchen</t>
  </si>
  <si>
    <t>Chunkies</t>
  </si>
  <si>
    <t>Fast Food,American,Indian</t>
  </si>
  <si>
    <t>Lazio Steaks &amp; More</t>
  </si>
  <si>
    <t>Steakhouse,Pastas,American,Pizzas,Italian,Desserts,Chinese</t>
  </si>
  <si>
    <t>Denzong Kitchen</t>
  </si>
  <si>
    <t>Tibetan,Chinese</t>
  </si>
  <si>
    <t>Indira Roy Road</t>
  </si>
  <si>
    <t>Karim Biryani</t>
  </si>
  <si>
    <t>Biryani,South Indian</t>
  </si>
  <si>
    <t>Hotel Sangam - Mount Road</t>
  </si>
  <si>
    <t>Mount Road</t>
  </si>
  <si>
    <t>Tunga Restaurant</t>
  </si>
  <si>
    <t>Indian  Chinese  Mangalorean</t>
  </si>
  <si>
    <t>Saki Vihar Road</t>
  </si>
  <si>
    <t>Caffix The Tech Cafe</t>
  </si>
  <si>
    <t>Chinese,North Indian,Continental</t>
  </si>
  <si>
    <t>Quality Fast Food</t>
  </si>
  <si>
    <t>Near Tangra Telephone Exchange</t>
  </si>
  <si>
    <t>Daily Treat</t>
  </si>
  <si>
    <t>American,Juices,Street Food,Pizzas</t>
  </si>
  <si>
    <t>Desi Handi</t>
  </si>
  <si>
    <t>Modern Colony</t>
  </si>
  <si>
    <t>Dhaba Curry</t>
  </si>
  <si>
    <t>Bro'S Kitchen</t>
  </si>
  <si>
    <t>Dashi - Dimsum &amp; Sushi Bar</t>
  </si>
  <si>
    <t>Japanese,Chinese,Pan-Asian,Sushi</t>
  </si>
  <si>
    <t>Waffle House</t>
  </si>
  <si>
    <t>Cafe  Desserts  Beverages</t>
  </si>
  <si>
    <t>Raod No 12</t>
  </si>
  <si>
    <t>Hot Breads</t>
  </si>
  <si>
    <t>Arafa Biriyani &amp; Kebab Point</t>
  </si>
  <si>
    <t>Biryani,Chinese</t>
  </si>
  <si>
    <t>Deen Biryani</t>
  </si>
  <si>
    <t>Santosh Nagar</t>
  </si>
  <si>
    <t>Khismat Restaurant</t>
  </si>
  <si>
    <t>Chinese,Indian,Mughlai</t>
  </si>
  <si>
    <t>Maruthi Nagar</t>
  </si>
  <si>
    <t>Warje</t>
  </si>
  <si>
    <t>Chicken Xperience By Venky'S (Warje)</t>
  </si>
  <si>
    <t>Fast Food,Beverages,Desserts,Biryani</t>
  </si>
  <si>
    <t>Amhi Kolhapuri - Shivajinagar Canteen</t>
  </si>
  <si>
    <t>Maharashtrian,Indian,Biryani,Beverages</t>
  </si>
  <si>
    <t>Kharadi</t>
  </si>
  <si>
    <t>Saidabad</t>
  </si>
  <si>
    <t>Chinese,Italian,Desserts,Bakery,Fast Food</t>
  </si>
  <si>
    <t>Saroor Nagar</t>
  </si>
  <si>
    <t>Hitchki</t>
  </si>
  <si>
    <t>North Indian,Mughlai,Indian,Punjabi,Tandoor,Biryani</t>
  </si>
  <si>
    <t>Nara Thai</t>
  </si>
  <si>
    <t>Thai,Asian,Salads,Seafood,Pan-Asian</t>
  </si>
  <si>
    <t>Old Madras Baking Company</t>
  </si>
  <si>
    <t>Khader Nawaz Khan Road</t>
  </si>
  <si>
    <t>Upper Crust</t>
  </si>
  <si>
    <t>Indian,Chinese,Continental,Bakery</t>
  </si>
  <si>
    <t>Khokhra</t>
  </si>
  <si>
    <t>Spicia Restaurant</t>
  </si>
  <si>
    <t>Anupam Cinema Road Khokhra</t>
  </si>
  <si>
    <t>Sterling Road</t>
  </si>
  <si>
    <t>Mr.Pulao</t>
  </si>
  <si>
    <t>Andhra,South Indian,Biryani</t>
  </si>
  <si>
    <t>Krishna Nagar</t>
  </si>
  <si>
    <t>Fish Express</t>
  </si>
  <si>
    <t>Indian,Tandoor,Seafood,Chinese</t>
  </si>
  <si>
    <t>Sarkhej</t>
  </si>
  <si>
    <t>Mirch Masala</t>
  </si>
  <si>
    <t>Indian,Mughlai</t>
  </si>
  <si>
    <t>C G Road</t>
  </si>
  <si>
    <t>Tomato'S</t>
  </si>
  <si>
    <t>Topsia</t>
  </si>
  <si>
    <t>Shimla Biryani-Topsia</t>
  </si>
  <si>
    <t>Chinese,Indian,Biryani</t>
  </si>
  <si>
    <t>Topisa</t>
  </si>
  <si>
    <t>Happizzaa</t>
  </si>
  <si>
    <t>Near Jagaran Club Play Ground</t>
  </si>
  <si>
    <t>Vijay'S Delhi Chat</t>
  </si>
  <si>
    <t>Chinese,North Indian,Chaat</t>
  </si>
  <si>
    <t>Choice Snack Bar</t>
  </si>
  <si>
    <t>Buhari Vintage Hotel - Kilpauk</t>
  </si>
  <si>
    <t>Old 6-E Harleys Road</t>
  </si>
  <si>
    <t>Masala Kitchen</t>
  </si>
  <si>
    <t>Mani Nagar</t>
  </si>
  <si>
    <t>Hyderabad Mughal Biriyani</t>
  </si>
  <si>
    <t>Umar Biriyani</t>
  </si>
  <si>
    <t>Biryani,Chinese,Arabian</t>
  </si>
  <si>
    <t>Ambawadi</t>
  </si>
  <si>
    <t>Harshu'S Late Night Munchies</t>
  </si>
  <si>
    <t>Fast Food,Italian,Chinese,Snacks</t>
  </si>
  <si>
    <t>Satellite</t>
  </si>
  <si>
    <t>Pally Tastei Food (Perambur)</t>
  </si>
  <si>
    <t>Minihut</t>
  </si>
  <si>
    <t>Ritz</t>
  </si>
  <si>
    <t>Baranagar</t>
  </si>
  <si>
    <t>Kolkata Fries</t>
  </si>
  <si>
    <t>Fast Food,American,Biryani,Lebanese,Indian</t>
  </si>
  <si>
    <t>Near Baranagar Police Station</t>
  </si>
  <si>
    <t>Ejipura</t>
  </si>
  <si>
    <t>Momo Rice Noodles</t>
  </si>
  <si>
    <t>Ratnagiri Restaurant &amp; Bar</t>
  </si>
  <si>
    <t>Indian,Chinese,Coastal,Malwani</t>
  </si>
  <si>
    <t>Mishwar Restaurant</t>
  </si>
  <si>
    <t>Kerala,South Indian,Arabian,Chinese</t>
  </si>
  <si>
    <t>Royapuram</t>
  </si>
  <si>
    <t>Pandia'S Avenue</t>
  </si>
  <si>
    <t>Chettinad,South Indian,North Indian,Chinese</t>
  </si>
  <si>
    <t>Bakers Spring</t>
  </si>
  <si>
    <t>Bakery,Desserts,Fast Food</t>
  </si>
  <si>
    <t>Sea Shore</t>
  </si>
  <si>
    <t>North Indian,Chettinad,Chinese,Seafood</t>
  </si>
  <si>
    <t>Broadway Near Vijaya Opticals'</t>
  </si>
  <si>
    <t>Khalsa Dhaba</t>
  </si>
  <si>
    <t>Sector 2</t>
  </si>
  <si>
    <t>Hotel Zum Zum 1965</t>
  </si>
  <si>
    <t>North Indian,South Indian,Chettinad</t>
  </si>
  <si>
    <t>Little Hut (Shanthi Colony)</t>
  </si>
  <si>
    <t>North Indian,Chinese,Fast Food,Arabian</t>
  </si>
  <si>
    <t>Salunkhe Vihar</t>
  </si>
  <si>
    <t>Souk By Cafe Arabia</t>
  </si>
  <si>
    <t>Lebanese,Middle Eastern,Mediterranean,Fast Food</t>
  </si>
  <si>
    <t>Opposite Bsnl Telephone Exchange</t>
  </si>
  <si>
    <t>Atho Man</t>
  </si>
  <si>
    <t>Burmese,Indian,Chinese,Arabian</t>
  </si>
  <si>
    <t>Amaravathi Restaurant</t>
  </si>
  <si>
    <t>Champapet Rd</t>
  </si>
  <si>
    <t>Asima Briyani</t>
  </si>
  <si>
    <t>Biryani,Indian,Chinese,North Indian,South Indian,Grill,Barbecue,Tandoor</t>
  </si>
  <si>
    <t>Pathan Laziz Biryani House</t>
  </si>
  <si>
    <t>Biryani,North Indian</t>
  </si>
  <si>
    <t>Near Dashbhuja Ganpati</t>
  </si>
  <si>
    <t>Da Pizza Bakers</t>
  </si>
  <si>
    <t>Anytime Pizza</t>
  </si>
  <si>
    <t>Italian,Desserts</t>
  </si>
  <si>
    <t>Opposite Chok Mandir</t>
  </si>
  <si>
    <t>The French Window Patisserie</t>
  </si>
  <si>
    <t>Burger 11</t>
  </si>
  <si>
    <t>American,Fast Food,Keto,Beverages</t>
  </si>
  <si>
    <t>Roll Zone</t>
  </si>
  <si>
    <t>Snacks,Fast Food</t>
  </si>
  <si>
    <t>Urdu Hall Lane</t>
  </si>
  <si>
    <t>Aahar Restaurant</t>
  </si>
  <si>
    <t>Outside Ec Market</t>
  </si>
  <si>
    <t>Utse Kitchen</t>
  </si>
  <si>
    <t>Chinese,Tibetan,Nepalese,Pan-Asian</t>
  </si>
  <si>
    <t>Fish Land</t>
  </si>
  <si>
    <t>Dindigul Thalappakatti</t>
  </si>
  <si>
    <t>Biryani,Barbecue,South Indian,Chinese,North Indian</t>
  </si>
  <si>
    <t>N.S.C Bose Road</t>
  </si>
  <si>
    <t>Jw Solitaire</t>
  </si>
  <si>
    <t>Adjoining M2K</t>
  </si>
  <si>
    <t>Pizza Cottage</t>
  </si>
  <si>
    <t>Residency Cross Road</t>
  </si>
  <si>
    <t>Decent Restaurant</t>
  </si>
  <si>
    <t>Kozhi Idli</t>
  </si>
  <si>
    <t>Prince Restaurant</t>
  </si>
  <si>
    <t>Biryani,North Indian,Tandoor,Hyderabadi,Kebabs,Chinese</t>
  </si>
  <si>
    <t>Masjid Road</t>
  </si>
  <si>
    <t>Humayun Nagar</t>
  </si>
  <si>
    <t>Prince Hotel</t>
  </si>
  <si>
    <t>Biryani,North Indian,Tandoor</t>
  </si>
  <si>
    <t>Kimaya Veg Restaurant</t>
  </si>
  <si>
    <t>Chinese,South Indian,Indian</t>
  </si>
  <si>
    <t>4 Seasons</t>
  </si>
  <si>
    <t>Mediterranean,Lebanese,Mughlai,North Indian,Chinese,Salads</t>
  </si>
  <si>
    <t>Opposite Rta Office</t>
  </si>
  <si>
    <t>Brik Oven</t>
  </si>
  <si>
    <t>Pizzas,Italian,Desserts,Beverages</t>
  </si>
  <si>
    <t>Pour House</t>
  </si>
  <si>
    <t>Indian,Italian,Chinese,Continental</t>
  </si>
  <si>
    <t>Near Pantaloons Sec V</t>
  </si>
  <si>
    <t>Chef Express</t>
  </si>
  <si>
    <t>Zam Zam Biriyani &amp; Fast Food</t>
  </si>
  <si>
    <t>Biryani,Fast Food</t>
  </si>
  <si>
    <t>Wraps &amp; Rolls</t>
  </si>
  <si>
    <t>Street Food,Fast Food,Pizzas,Italian,Desserts</t>
  </si>
  <si>
    <t>Ibaco</t>
  </si>
  <si>
    <t>Purasaiwalkam</t>
  </si>
  <si>
    <t>Zaika Darbar</t>
  </si>
  <si>
    <t>Serkhej</t>
  </si>
  <si>
    <t>Ristretto Behind The Rods</t>
  </si>
  <si>
    <t>Continental,Pizzas,Chinese,North Indian,Desserts,Punjabi,Indian,Healthy Food,Pastas,Beverages</t>
  </si>
  <si>
    <t>The Salt House</t>
  </si>
  <si>
    <t>Near Fbb India'S Fashion Hub</t>
  </si>
  <si>
    <t>Eat &amp; Treat</t>
  </si>
  <si>
    <t>Near Kumar Ashutosh Institution(Main)</t>
  </si>
  <si>
    <t>Hotel Ashirwad</t>
  </si>
  <si>
    <t>Nothing But Chicken</t>
  </si>
  <si>
    <t>Salads,Raw meats</t>
  </si>
  <si>
    <t>Sion-Trombay Road</t>
  </si>
  <si>
    <t>Indigo Burger Project</t>
  </si>
  <si>
    <t>Brother'S Snack</t>
  </si>
  <si>
    <t>New Market Area</t>
  </si>
  <si>
    <t>Lucky'S Biryani House</t>
  </si>
  <si>
    <t>Tilak Nagare X Road</t>
  </si>
  <si>
    <t>Cool Biz</t>
  </si>
  <si>
    <t>Beverages,Juices</t>
  </si>
  <si>
    <t>Parrys</t>
  </si>
  <si>
    <t>Sri Maruthi Miltry Hotel</t>
  </si>
  <si>
    <t>Biryani,South Indian,Combo</t>
  </si>
  <si>
    <t>The Serial Griller - Burgers Plus</t>
  </si>
  <si>
    <t>Saleem Biryani</t>
  </si>
  <si>
    <t>Dr.Alagappa Road</t>
  </si>
  <si>
    <t>Broken Bridge Cafe</t>
  </si>
  <si>
    <t>French Loaf</t>
  </si>
  <si>
    <t>Vasundhara Building  Sarat Bose Road</t>
  </si>
  <si>
    <t>Baba Biryani</t>
  </si>
  <si>
    <t>Biryani,Indian,Chinese</t>
  </si>
  <si>
    <t>Yerwada</t>
  </si>
  <si>
    <t>All Elements</t>
  </si>
  <si>
    <t>Pizzas  Pastas  Italian  Snacks  Continental  Desserts  American  Salads</t>
  </si>
  <si>
    <t>Hotel Kalyana Bhavan</t>
  </si>
  <si>
    <t>Parrys Corner</t>
  </si>
  <si>
    <t>Sathyam Cinemas</t>
  </si>
  <si>
    <t>Fast Food,Snacks,Desserts,Beverages</t>
  </si>
  <si>
    <t>The Mad House Cafe</t>
  </si>
  <si>
    <t>Fast Food,Indian</t>
  </si>
  <si>
    <t>Kareem'S - Park Street</t>
  </si>
  <si>
    <t>Biryani,North Indian,Mughlai</t>
  </si>
  <si>
    <t>Near Hotel Heera International</t>
  </si>
  <si>
    <t>Nrs Hotel Sanman</t>
  </si>
  <si>
    <t>South Indian,North Indian</t>
  </si>
  <si>
    <t>Tarnaka Cross Road</t>
  </si>
  <si>
    <t>The Summer House Eatery</t>
  </si>
  <si>
    <t>Italian,Continental,French,Japanese,Korean,Thai</t>
  </si>
  <si>
    <t>Boteco - Restaurante Brasileiro</t>
  </si>
  <si>
    <t>South American,Fast Food</t>
  </si>
  <si>
    <t>Andhra Ruchulu</t>
  </si>
  <si>
    <t>Andhra,Chettinad,Chinese,Desserts,North Indian,Seafood</t>
  </si>
  <si>
    <t>The Chaiwala</t>
  </si>
  <si>
    <t>American  Continental  Italian  Pastas  Snacks  Desserts  Beverages</t>
  </si>
  <si>
    <t>Lake Terrace Road Opposite Of Lake School For Girls</t>
  </si>
  <si>
    <t>New Mallepally</t>
  </si>
  <si>
    <t>Al Arabian Shawarma</t>
  </si>
  <si>
    <t>Nampally Station Road</t>
  </si>
  <si>
    <t>The Cake World</t>
  </si>
  <si>
    <t>Pacific Mall Tagore Garden</t>
  </si>
  <si>
    <t>Hotel Azizia</t>
  </si>
  <si>
    <t>Sanjay Restaurant</t>
  </si>
  <si>
    <t>Kollage Food Court</t>
  </si>
  <si>
    <t>North Indian,Punjabi,Indian,Continental</t>
  </si>
  <si>
    <t>Law College Road</t>
  </si>
  <si>
    <t>Shri Balaajee Bhavan</t>
  </si>
  <si>
    <t>Khawa Karpo</t>
  </si>
  <si>
    <t>The Belgian Waffle Co.</t>
  </si>
  <si>
    <t>Desserts  Beverages</t>
  </si>
  <si>
    <t>Next Galleria Mall</t>
  </si>
  <si>
    <t>Sangeeta'S Kitchen</t>
  </si>
  <si>
    <t>Maravanthe</t>
  </si>
  <si>
    <t>Kolkata Kitchen</t>
  </si>
  <si>
    <t>Hazra</t>
  </si>
  <si>
    <t>Chaicup</t>
  </si>
  <si>
    <t>Beverages,Snacks,Bakery</t>
  </si>
  <si>
    <t>Briklyn Road</t>
  </si>
  <si>
    <t>Sly Fox Gastro Club</t>
  </si>
  <si>
    <t>Continental,Chinese,Indian,Italian,European</t>
  </si>
  <si>
    <t>Globsyn Crystal Sector 5</t>
  </si>
  <si>
    <t>Big Ms</t>
  </si>
  <si>
    <t>American,Cafe,Fast Food,Beverages,Italian,Mexican</t>
  </si>
  <si>
    <t>Alishan Biryani</t>
  </si>
  <si>
    <t>Near Laxmi Stores</t>
  </si>
  <si>
    <t>Kings Kitchen</t>
  </si>
  <si>
    <t>Chinese,Kebabs,North Indian</t>
  </si>
  <si>
    <t>Chicking</t>
  </si>
  <si>
    <t>Washermanpet</t>
  </si>
  <si>
    <t>Atho Grillz - G A Road</t>
  </si>
  <si>
    <t>Grandmama'S Cafe</t>
  </si>
  <si>
    <t>American,Italian,Continental,Indian</t>
  </si>
  <si>
    <t>Blue Tokai Coffee Roasters</t>
  </si>
  <si>
    <t>Healthy Food,American,Lebanese,Mediterranean,European,Juices,Middle Eastern</t>
  </si>
  <si>
    <t>Mavericks Cafe</t>
  </si>
  <si>
    <t>Italian,Chinese,Indian</t>
  </si>
  <si>
    <t>Opposite Icy Fusion</t>
  </si>
  <si>
    <t>Happy Hours</t>
  </si>
  <si>
    <t>Old Bridge Road</t>
  </si>
  <si>
    <t>Coffee World</t>
  </si>
  <si>
    <t>Oppo Nazrul Manch</t>
  </si>
  <si>
    <t>Lite Tiffin</t>
  </si>
  <si>
    <t>Superstar Pizza</t>
  </si>
  <si>
    <t>Viswanathan Chettinadu Hotel</t>
  </si>
  <si>
    <t>New Malakpet</t>
  </si>
  <si>
    <t>Capital Multi Cuisine Restaurant</t>
  </si>
  <si>
    <t>Haleem,Arabian,Biryani,Tandoor,Chinese,Indian,Desserts,Kebabs,Mughlai</t>
  </si>
  <si>
    <t>Mumbai Hwy</t>
  </si>
  <si>
    <t>Perambur Sri Srinivasa Sweets And Snacks</t>
  </si>
  <si>
    <t>Opposite Perambur Railway Station</t>
  </si>
  <si>
    <t>Sofrehh Persian Bistro</t>
  </si>
  <si>
    <t>Fast Food  Middle Eastern  Cafe</t>
  </si>
  <si>
    <t>Road Number 36</t>
  </si>
  <si>
    <t>Timpani Radisson Blu</t>
  </si>
  <si>
    <t>Radisson Blu Ambavadi</t>
  </si>
  <si>
    <t>Cakes  Phoolbagan</t>
  </si>
  <si>
    <t>Bakery  Desserts</t>
  </si>
  <si>
    <t>Beside Ghosh Brothers Sweet</t>
  </si>
  <si>
    <t>L'Apicio</t>
  </si>
  <si>
    <t>European,Mediterranean,Continental,Desserts</t>
  </si>
  <si>
    <t>Mothers Meal</t>
  </si>
  <si>
    <t>Chinese,Maharashtrian,North Indian</t>
  </si>
  <si>
    <t>Amadora Gourmet Ice Cream &amp; Sorbet</t>
  </si>
  <si>
    <t>Ub City</t>
  </si>
  <si>
    <t>Shanti Sagar</t>
  </si>
  <si>
    <t>Baguette Salads</t>
  </si>
  <si>
    <t>Healthy Food,North Indian,Beverages</t>
  </si>
  <si>
    <t>Rd No:3</t>
  </si>
  <si>
    <t>Sweet Chariot</t>
  </si>
  <si>
    <t>Bharat Cafe</t>
  </si>
  <si>
    <t>Indian,Chinese,Beverages</t>
  </si>
  <si>
    <t>New Loyola Fast Foods</t>
  </si>
  <si>
    <t>Nelson Manickam</t>
  </si>
  <si>
    <t>Motera</t>
  </si>
  <si>
    <t>Test Of Spice</t>
  </si>
  <si>
    <t>North Indian,Fast Food,South Indian</t>
  </si>
  <si>
    <t>Chandkheda</t>
  </si>
  <si>
    <t>Madras Pizza</t>
  </si>
  <si>
    <t>Pizzas,Juices,Beverages</t>
  </si>
  <si>
    <t>Sundaram Pillai</t>
  </si>
  <si>
    <t>Koliwada Chicken &amp; Fish Fry Corner</t>
  </si>
  <si>
    <t>Blend N Brew</t>
  </si>
  <si>
    <t>Indian,Chinese,North Indian,Tandoor,Biryani,Kebabs,Punjabi</t>
  </si>
  <si>
    <t>Turkish Delight</t>
  </si>
  <si>
    <t>Arabian,Turkish</t>
  </si>
  <si>
    <t>The Pavillion Senapati Bapat Road</t>
  </si>
  <si>
    <t>Tibetan,Fast Food,Healthy Food,Asian,Chinese,Snacks,Continental,Desserts,Beverages</t>
  </si>
  <si>
    <t>Garuda Mall Wow! Momo</t>
  </si>
  <si>
    <t>Vadilal Scoop Shop</t>
  </si>
  <si>
    <t>Ellis Bridge</t>
  </si>
  <si>
    <t>The Grand Sweets And Snacks - Amirtham Restaurant</t>
  </si>
  <si>
    <t>Sweets,Snacks</t>
  </si>
  <si>
    <t>Thaltej</t>
  </si>
  <si>
    <t>Silver Leaf</t>
  </si>
  <si>
    <t>Acropolis Mall Thaltej</t>
  </si>
  <si>
    <t>Bombay Kitchen</t>
  </si>
  <si>
    <t>Indian  Chinese  Pizzas  Pastas  Snacks  Biryani  Continental  Beverages  Desserts</t>
  </si>
  <si>
    <t>Santoshpur</t>
  </si>
  <si>
    <t>Mamasan</t>
  </si>
  <si>
    <t>Oriental</t>
  </si>
  <si>
    <t>Lake View Road</t>
  </si>
  <si>
    <t>Urmila</t>
  </si>
  <si>
    <t>Indian,Chinese,Tandoor,Mughlai</t>
  </si>
  <si>
    <t>Near Rotary Narayan Eye Hospital</t>
  </si>
  <si>
    <t>Palm Jumeira</t>
  </si>
  <si>
    <t>Indian,Chinese,Arabian,Biryani,Beverages,Desserts</t>
  </si>
  <si>
    <t>Kebabery</t>
  </si>
  <si>
    <t>Afghani,Biryani</t>
  </si>
  <si>
    <t>Karachi Bakery</t>
  </si>
  <si>
    <t>Bakery,Pizzas,Fast Food,Chinese,Italian,American,Sweets,Desserts,Beverages</t>
  </si>
  <si>
    <t>Saleem Nagar</t>
  </si>
  <si>
    <t>Oriental Combo Box</t>
  </si>
  <si>
    <t>Tip Top Kabab Corner</t>
  </si>
  <si>
    <t>Chinese Fiesta (Since 1998)</t>
  </si>
  <si>
    <t>Chinese,Continental,Snacks,Beverages,Italian,Desserts</t>
  </si>
  <si>
    <t>Tower Bavarchi Multi Cuisine Restaurant</t>
  </si>
  <si>
    <t>Dilsukhnagar Main Rd</t>
  </si>
  <si>
    <t>The Burping Panda</t>
  </si>
  <si>
    <t>Brothers Brand</t>
  </si>
  <si>
    <t>Indian,Chinese,Continental,North Indian,Biryani,Punjabi,Thalis,Tandoor,Combo,Pastas,Snacks,Beverages,Street Food</t>
  </si>
  <si>
    <t>27 Culinary Street</t>
  </si>
  <si>
    <t>North Indian,South Indian,Chinese,Indian,Mongolian,Continental</t>
  </si>
  <si>
    <t>Subhash Nagar Petrol Pump</t>
  </si>
  <si>
    <t>Momos Corner</t>
  </si>
  <si>
    <t>Jail Road</t>
  </si>
  <si>
    <t>Uttam Nagar</t>
  </si>
  <si>
    <t>Main Najafgarh Road</t>
  </si>
  <si>
    <t>Haze</t>
  </si>
  <si>
    <t>Near Ushanath Sen Square Park</t>
  </si>
  <si>
    <t>Nayak'S Restaurant</t>
  </si>
  <si>
    <t>Green Food</t>
  </si>
  <si>
    <t>Truffle Delight</t>
  </si>
  <si>
    <t>Bakery,Desserts,Beverages,Snacks,Juices,Pizzas</t>
  </si>
  <si>
    <t>Hesel Food Court</t>
  </si>
  <si>
    <t>Chinese,Indian</t>
  </si>
  <si>
    <t>Near Punjab National Bank Atm</t>
  </si>
  <si>
    <t>Papajii &amp; Sons (Punjabi Bagh)</t>
  </si>
  <si>
    <t>Indian,Chinese,Mughlai</t>
  </si>
  <si>
    <t>Club Road Market</t>
  </si>
  <si>
    <t>Copper Chimney</t>
  </si>
  <si>
    <t>North Indian,Indian,Biryani,Punjabi,Kebabs,Grill,Mughlai,Desserts</t>
  </si>
  <si>
    <t>Hotel Sunny</t>
  </si>
  <si>
    <t>Indian,Thalis</t>
  </si>
  <si>
    <t>Biryani Kebabs &amp; Co</t>
  </si>
  <si>
    <t>Biryani,Lebanese,Kebabs</t>
  </si>
  <si>
    <t>Sahkarnagar</t>
  </si>
  <si>
    <t>For God'S Cake</t>
  </si>
  <si>
    <t>Bakery,Desserts,Beverages,Pizzas,Pastas,Snacks,Fast Food,American</t>
  </si>
  <si>
    <t>Papaji &amp; Sons</t>
  </si>
  <si>
    <t>Mughlai,Chinese,Continental,Indian,Italian</t>
  </si>
  <si>
    <t>Gvk Mall</t>
  </si>
  <si>
    <t>Fnp Cakes 'N' More</t>
  </si>
  <si>
    <t>Sagar Restaurant</t>
  </si>
  <si>
    <t>Chinese,South Indian,North Indian</t>
  </si>
  <si>
    <t>Purple Haze</t>
  </si>
  <si>
    <t>Chinese,Italian,Fast Food,Desserts,Beverages</t>
  </si>
  <si>
    <t>Near Park Circus Primary School</t>
  </si>
  <si>
    <t>Sardarji Londonwaley</t>
  </si>
  <si>
    <t>Indian,North Indian,Punjabi,Chinese,Biryani</t>
  </si>
  <si>
    <t>Just Live Restaurant</t>
  </si>
  <si>
    <t>North Indian,Chinese,Continental,Mexican</t>
  </si>
  <si>
    <t>Hotel Khaja Empire</t>
  </si>
  <si>
    <t>Al Yousufain Fast Food</t>
  </si>
  <si>
    <t>Vrudheshwar Pure Veg</t>
  </si>
  <si>
    <t>Biryani Express 100% Home Made</t>
  </si>
  <si>
    <t>Nanasaheb Sutar Path</t>
  </si>
  <si>
    <t>Jayesh A1 Sandwiches</t>
  </si>
  <si>
    <t>Bakers 'Q'</t>
  </si>
  <si>
    <t>Shivam Road</t>
  </si>
  <si>
    <t>Raju Omlet</t>
  </si>
  <si>
    <t>Sola</t>
  </si>
  <si>
    <t>Ohri'S Cake Nation</t>
  </si>
  <si>
    <t>Road No.12</t>
  </si>
  <si>
    <t>The Pavilllion</t>
  </si>
  <si>
    <t>Ambur Star Briyani</t>
  </si>
  <si>
    <t>Near Tower Park</t>
  </si>
  <si>
    <t>Hrezzo</t>
  </si>
  <si>
    <t>Continental,Indian,Chinese</t>
  </si>
  <si>
    <t>Chefmaster</t>
  </si>
  <si>
    <t>South Indian,Kerala,Seafood</t>
  </si>
  <si>
    <t>Govandi East</t>
  </si>
  <si>
    <t>Js Burger</t>
  </si>
  <si>
    <t>American,Pizzas,Fast Food,Biryani,Snacks,Combo</t>
  </si>
  <si>
    <t>Lunchbox</t>
  </si>
  <si>
    <t>North Indian,Punjabi,Combo,Biryani,Healthy Food,Jain,Thalis,Indian,Mughlai,Desserts</t>
  </si>
  <si>
    <t>Lunchbox - Meals And Thalis</t>
  </si>
  <si>
    <t>Narayan Peth</t>
  </si>
  <si>
    <t>Toast &amp; Tonic</t>
  </si>
  <si>
    <t>European,Continental</t>
  </si>
  <si>
    <t>Sharief Bhai</t>
  </si>
  <si>
    <t>Biryani,North Indian,Kebabs,Mughlai,Grill,Fast Food,Beverages,Combo,Sweets,Desserts</t>
  </si>
  <si>
    <t>M.M Road</t>
  </si>
  <si>
    <t>Tvum</t>
  </si>
  <si>
    <t>Vyasarpadi</t>
  </si>
  <si>
    <t>Meat And Eat</t>
  </si>
  <si>
    <t>Salt Lake City</t>
  </si>
  <si>
    <t>Scone (Multicuisine Unit)</t>
  </si>
  <si>
    <t>Bj Market Complex</t>
  </si>
  <si>
    <t>Wicked China</t>
  </si>
  <si>
    <t>Chinese,Oriental,Asian,Pan-Asian,Thai,Seafood,Fast Food</t>
  </si>
  <si>
    <t>Koregaon Park Road</t>
  </si>
  <si>
    <t>Hotel Hollywood</t>
  </si>
  <si>
    <t>North Indian,Biryani,Seafood,South Indian</t>
  </si>
  <si>
    <t>Down Town House</t>
  </si>
  <si>
    <t>Ice Cream  Beverages  Fast Food</t>
  </si>
  <si>
    <t>Amderpet</t>
  </si>
  <si>
    <t>Madeena Hotel</t>
  </si>
  <si>
    <t>Biryani,Mughlai,Indian,Beverages</t>
  </si>
  <si>
    <t>5Th Block Kormangala</t>
  </si>
  <si>
    <t>Leo 89 - Chembur (Indian Chinese)</t>
  </si>
  <si>
    <t>Liplick Pizzeria</t>
  </si>
  <si>
    <t>Poster Colony</t>
  </si>
  <si>
    <t>Gd'S Fast Food</t>
  </si>
  <si>
    <t>The Bhimavaram Boys</t>
  </si>
  <si>
    <t>Old Mla Quaaters Rd</t>
  </si>
  <si>
    <t>Grill N Rice Restaurant</t>
  </si>
  <si>
    <t>Laldarawaja</t>
  </si>
  <si>
    <t>Khanpur</t>
  </si>
  <si>
    <t>Simran</t>
  </si>
  <si>
    <t>Bhadra</t>
  </si>
  <si>
    <t>Lal Darwaja</t>
  </si>
  <si>
    <t>Hotel Zk</t>
  </si>
  <si>
    <t>Relief Road</t>
  </si>
  <si>
    <t>Laldarwaja</t>
  </si>
  <si>
    <t>Alif Sandburg</t>
  </si>
  <si>
    <t>Shahpur</t>
  </si>
  <si>
    <t>Hotel Sadichha</t>
  </si>
  <si>
    <t>Seafood,Indian,Chinese</t>
  </si>
  <si>
    <t>Camp Area</t>
  </si>
  <si>
    <t>24/7 Gallery Cafe - Hyatt Place Hyderabad</t>
  </si>
  <si>
    <t>Hyatt Place Road No 1 Banjara Hills</t>
  </si>
  <si>
    <t>Modi Colony</t>
  </si>
  <si>
    <t>Cafe Taiba</t>
  </si>
  <si>
    <t>Indian,Mughlai,Chinese,Biryani</t>
  </si>
  <si>
    <t>Sagrampura</t>
  </si>
  <si>
    <t>Surat</t>
  </si>
  <si>
    <t>Sugar N Spice - Non Veg</t>
  </si>
  <si>
    <t>Indian,Punjabi,Chinese,Mughlai,Biryani,Tandoor,Pizzas,Thalis</t>
  </si>
  <si>
    <t>Ring Road</t>
  </si>
  <si>
    <t>Best Belgian Waffle</t>
  </si>
  <si>
    <t>Athwa</t>
  </si>
  <si>
    <t>Ghod Dod Road</t>
  </si>
  <si>
    <t>Cossipore</t>
  </si>
  <si>
    <t>Chandigarh Hotel</t>
  </si>
  <si>
    <t>Paramount Restaurant</t>
  </si>
  <si>
    <t>Indian,Chinese,Continental,Desserts,Beverages</t>
  </si>
  <si>
    <t>Food Inn</t>
  </si>
  <si>
    <t>Homely</t>
  </si>
  <si>
    <t>Home Food,North Indian,South Indian,Beverages,Chettinad,Combo,Desserts,Hyderabadi,Indian,Lucknowi,Maharashtrian,Mangalorean,Punjabi,Rajasthani,Snacks,Sweets,Thalis</t>
  </si>
  <si>
    <t>80Ft. Road</t>
  </si>
  <si>
    <t>Bijoli Grill Foods Corner</t>
  </si>
  <si>
    <t>Indian,Fast Food,Chinese,Tandoor,Snacks,Biryani</t>
  </si>
  <si>
    <t>Sadananda Road</t>
  </si>
  <si>
    <t>Hungry Monkzzz</t>
  </si>
  <si>
    <t>Beside Khudiram Bose Collage</t>
  </si>
  <si>
    <t>Mintelaa</t>
  </si>
  <si>
    <t>Opposite Icici Bank</t>
  </si>
  <si>
    <t>Sonar Tori</t>
  </si>
  <si>
    <t>Bengali,Indian,Bangladeshi</t>
  </si>
  <si>
    <t>Best Of Gupta'S</t>
  </si>
  <si>
    <t>Beside Hotel Vip International</t>
  </si>
  <si>
    <t>The Chinese Food Company</t>
  </si>
  <si>
    <t>Chinese,Seafood,Pan-Asian,Vietnamese,Malaysian,Singaporean,Thai</t>
  </si>
  <si>
    <t>The Barn Grill</t>
  </si>
  <si>
    <t>American  Continental</t>
  </si>
  <si>
    <t>Block Gg1 Vikaspuri</t>
  </si>
  <si>
    <t>Muradabadi Biryani</t>
  </si>
  <si>
    <t>Vikas Puri</t>
  </si>
  <si>
    <t>Vegji'S</t>
  </si>
  <si>
    <t>Continental,Fast Food,Lebanese,North Indian,Chinese</t>
  </si>
  <si>
    <t>Tribhuvan Complex Ghod Dod Road</t>
  </si>
  <si>
    <t>Istah - Shawarma And Biryani</t>
  </si>
  <si>
    <t>Arabian,Lebanese,Mediterranean,Biryani</t>
  </si>
  <si>
    <t>Mama Mia!</t>
  </si>
  <si>
    <t>Desserts,Ice Cream</t>
  </si>
  <si>
    <t>Kumara Park</t>
  </si>
  <si>
    <t>New Bombay Biryani</t>
  </si>
  <si>
    <t>Silver Leaf - Cama Hotel</t>
  </si>
  <si>
    <t>Supreme Restaurant</t>
  </si>
  <si>
    <t>Lebanese,Turkish,Arabian,Fast Food,Healthy Food,Beverages</t>
  </si>
  <si>
    <t>Piplod</t>
  </si>
  <si>
    <t>Kathi Junction</t>
  </si>
  <si>
    <t>Indian,Mughlai,North Indian,Combo</t>
  </si>
  <si>
    <t>Safal Square Vesu</t>
  </si>
  <si>
    <t>Wokstars</t>
  </si>
  <si>
    <t>Asian,Chinese</t>
  </si>
  <si>
    <t>Near Apollo Hospital Road 92</t>
  </si>
  <si>
    <t>New Punjab Khalsa Hindu Hotel</t>
  </si>
  <si>
    <t>Jorasanko</t>
  </si>
  <si>
    <t>Baraza Bars &amp; Bites</t>
  </si>
  <si>
    <t>North Indian,Kebabs,Biryani,Chinese,Continental,Fast Food,Mughlai</t>
  </si>
  <si>
    <t>Ishanya Mall Yerawada</t>
  </si>
  <si>
    <t>Opposite To Mahakali Road</t>
  </si>
  <si>
    <t>Masala Canteen</t>
  </si>
  <si>
    <t>International Business Center</t>
  </si>
  <si>
    <t>Mom'S Breakfast Magic By Adele</t>
  </si>
  <si>
    <t>Fast Food  Beverages  Thalis</t>
  </si>
  <si>
    <t>Near Milli Primary School</t>
  </si>
  <si>
    <t>Stars Parade</t>
  </si>
  <si>
    <t>Indian,Chinese,Thai</t>
  </si>
  <si>
    <t>Bombay Kulfis</t>
  </si>
  <si>
    <t>North Indian,Desserts,Fast Food</t>
  </si>
  <si>
    <t>Banashankari Stage I</t>
  </si>
  <si>
    <t>Twiststick House</t>
  </si>
  <si>
    <t>Jain,North Indian,Continental,Fast Food,Italian,Beverages,Thai</t>
  </si>
  <si>
    <t>Punjab Grill</t>
  </si>
  <si>
    <t>North Indian,Indian,Biryani,Punjabi,Kebabs,Mughlai,Desserts</t>
  </si>
  <si>
    <t>Thotrin Cafe</t>
  </si>
  <si>
    <t>J K Fish Land</t>
  </si>
  <si>
    <t>Coastal,Seafood</t>
  </si>
  <si>
    <t>Stop N Go</t>
  </si>
  <si>
    <t>Cafe Graffiti Pizzeria</t>
  </si>
  <si>
    <t>Fast Food,Italian,Beverages</t>
  </si>
  <si>
    <t>Rd Number 12</t>
  </si>
  <si>
    <t>Sindhful</t>
  </si>
  <si>
    <t>Sindhi  North Indian  Snacks</t>
  </si>
  <si>
    <t>Celini - Grand Hyatt Mumbai</t>
  </si>
  <si>
    <t>Italian,Continental,North Indian,Mughlai,Pizzas,Bakery</t>
  </si>
  <si>
    <t>Lobby Level Off Western Express Highway Vakola</t>
  </si>
  <si>
    <t>Rahmas Biryani</t>
  </si>
  <si>
    <t>Shalimar Sweets</t>
  </si>
  <si>
    <t>Sweets</t>
  </si>
  <si>
    <t>Galaxy Theatre Road</t>
  </si>
  <si>
    <t>Cafe Samosa Corner</t>
  </si>
  <si>
    <t>Indian,Fast Food,Biryani,Tandoor,Sweets,Beverages,Street Food</t>
  </si>
  <si>
    <t>Savoury Sea Shell</t>
  </si>
  <si>
    <t>Lean Life Bistro</t>
  </si>
  <si>
    <t>Chilly Culture</t>
  </si>
  <si>
    <t>Chinese,Thai,North Indian</t>
  </si>
  <si>
    <t>Nitrobuzz</t>
  </si>
  <si>
    <t>Cafe,Desserts,Ice Cream,Beverages,Pastas,Salads</t>
  </si>
  <si>
    <t>Indthalia</t>
  </si>
  <si>
    <t>Continental,Chinese,Indian</t>
  </si>
  <si>
    <t>Kookie Jar</t>
  </si>
  <si>
    <t>Desserts  Snacks  Bakery</t>
  </si>
  <si>
    <t>Opposite Fbb</t>
  </si>
  <si>
    <t>O Pedro</t>
  </si>
  <si>
    <t>Goan,Portuguese</t>
  </si>
  <si>
    <t>Pomona Cafe</t>
  </si>
  <si>
    <t>Italian-American  European  Continental</t>
  </si>
  <si>
    <t>Matunga King Circle</t>
  </si>
  <si>
    <t>Yummy Fast Food Corner</t>
  </si>
  <si>
    <t>Classic Fast Food</t>
  </si>
  <si>
    <t>Indian  Chinese  Continental</t>
  </si>
  <si>
    <t>Matunga East</t>
  </si>
  <si>
    <t>Kake Da Hotel</t>
  </si>
  <si>
    <t>North Indian,Mughlai,Punjabi</t>
  </si>
  <si>
    <t>Signature</t>
  </si>
  <si>
    <t>North Indian,Mughlai,Seafood,Chinese,Tandoor</t>
  </si>
  <si>
    <t>Sahani Sujan Park</t>
  </si>
  <si>
    <t>The Cafe By Foodhall</t>
  </si>
  <si>
    <t>Fast Food,Pan-Asian,Continental</t>
  </si>
  <si>
    <t>1Mg</t>
  </si>
  <si>
    <t>Vikhroli</t>
  </si>
  <si>
    <t>Hotel Sadguru</t>
  </si>
  <si>
    <t>Church St</t>
  </si>
  <si>
    <t>No.10 Fort Cochin</t>
  </si>
  <si>
    <t>Seafood,Kerala,Biryani</t>
  </si>
  <si>
    <t>Central Bangaore</t>
  </si>
  <si>
    <t>The Juice Shop @ Arab Street</t>
  </si>
  <si>
    <t>Juices,Desserts,Beverages</t>
  </si>
  <si>
    <t>6Th Avenue</t>
  </si>
  <si>
    <t>Varachha</t>
  </si>
  <si>
    <t>Opp Surat Railway Station</t>
  </si>
  <si>
    <t>Bharthana</t>
  </si>
  <si>
    <t>Crave In</t>
  </si>
  <si>
    <t>Fast Food,Chinese,Indian,Desserts,Punjabi,Asian</t>
  </si>
  <si>
    <t>E-Space Vesu</t>
  </si>
  <si>
    <t>Ministry Of Eggs</t>
  </si>
  <si>
    <t>Sampradaya Foods</t>
  </si>
  <si>
    <t>Sweets,Desserts</t>
  </si>
  <si>
    <t>Bagh Amberpet</t>
  </si>
  <si>
    <t>Bowenpally</t>
  </si>
  <si>
    <t>Sweet Heart Family Restaurant</t>
  </si>
  <si>
    <t>North Indian  Chinese  Biryani</t>
  </si>
  <si>
    <t>Begumpet</t>
  </si>
  <si>
    <t>Ayanavaram</t>
  </si>
  <si>
    <t>Udupi Hotel Venkateswara</t>
  </si>
  <si>
    <t>Kc Restaurant</t>
  </si>
  <si>
    <t>Chinese,Street Food,Fast Food</t>
  </si>
  <si>
    <t>Begampura</t>
  </si>
  <si>
    <t>Taste Of Bhagwati</t>
  </si>
  <si>
    <t>North Indian,Chinese,Oriental,Continental,Desserts</t>
  </si>
  <si>
    <t>Textile Market Ring Road</t>
  </si>
  <si>
    <t>Shalimar</t>
  </si>
  <si>
    <t>Sion Bhakti Park</t>
  </si>
  <si>
    <t>Hotel Sagar</t>
  </si>
  <si>
    <t>The Just Biryani</t>
  </si>
  <si>
    <t>Road 12</t>
  </si>
  <si>
    <t>3 Idiots Dhaba</t>
  </si>
  <si>
    <t>Picnic Garden</t>
  </si>
  <si>
    <t>Snacking</t>
  </si>
  <si>
    <t>Continental,Chinese,Combo,Beverages</t>
  </si>
  <si>
    <t>Near Vikramshila Education Resource Society</t>
  </si>
  <si>
    <t>Chhote Miyan</t>
  </si>
  <si>
    <t>Zampa Bazar</t>
  </si>
  <si>
    <t>Basilio</t>
  </si>
  <si>
    <t>Chinese By Sahadeva Reddy</t>
  </si>
  <si>
    <t>Rd Number 35</t>
  </si>
  <si>
    <t>Sahadeva Reddy'S Chinese Kitchen</t>
  </si>
  <si>
    <t>Moroca (Rohini)</t>
  </si>
  <si>
    <t>Vikas Foods</t>
  </si>
  <si>
    <t>Rani Bagh</t>
  </si>
  <si>
    <t>Raja Bazar</t>
  </si>
  <si>
    <t>Lazeez Biryani</t>
  </si>
  <si>
    <t>Opposite Hind Mahal</t>
  </si>
  <si>
    <t>Red Chillies</t>
  </si>
  <si>
    <t>Jeevandhara Hotels</t>
  </si>
  <si>
    <t>Punjabi,Fast Food</t>
  </si>
  <si>
    <t>Opp Rajhans Point</t>
  </si>
  <si>
    <t>Adajan</t>
  </si>
  <si>
    <t>Level 5 Terrace Resturant</t>
  </si>
  <si>
    <t>Punjabi,North Indian,Chinese,South Indian,Fast Food</t>
  </si>
  <si>
    <t>Opp Star Bazaar</t>
  </si>
  <si>
    <t>Shree Konar Vilas</t>
  </si>
  <si>
    <t>South Indian,Chettinad</t>
  </si>
  <si>
    <t>Bobby Punjabi Rasoi</t>
  </si>
  <si>
    <t>Sandwich Eatery</t>
  </si>
  <si>
    <t>Fast Food  Beverages</t>
  </si>
  <si>
    <t>Sr Nagar</t>
  </si>
  <si>
    <t>Tea Kettle</t>
  </si>
  <si>
    <t>Beverages  Fast Food</t>
  </si>
  <si>
    <t>Kharkana</t>
  </si>
  <si>
    <t>Hotel City Diamond</t>
  </si>
  <si>
    <t>Biryani,Hyderabadi</t>
  </si>
  <si>
    <t>Mehdipatnam X Roads</t>
  </si>
  <si>
    <t>Cafe Delhi Heights</t>
  </si>
  <si>
    <t>Asian,Continental</t>
  </si>
  <si>
    <t>Spice Garden Family Resto &amp; Bar</t>
  </si>
  <si>
    <t>Moonlight Real Chinese</t>
  </si>
  <si>
    <t>Cafe Cakebee</t>
  </si>
  <si>
    <t>Cafe,Italian,Bakery,Desserts</t>
  </si>
  <si>
    <t>Raj Restaurant</t>
  </si>
  <si>
    <t>Yousufguda</t>
  </si>
  <si>
    <t>Eat N Joy Bakers</t>
  </si>
  <si>
    <t>Kamalapuri Colony</t>
  </si>
  <si>
    <t>Ciclo Life</t>
  </si>
  <si>
    <t>Salads,Continental,Oriental,Beverages</t>
  </si>
  <si>
    <t>2Nd Main Rd Govindaswamy Nagar</t>
  </si>
  <si>
    <t>Opp Nehru Park Fountain</t>
  </si>
  <si>
    <t>Tgih- Thank God Its Healthy</t>
  </si>
  <si>
    <t>Continental,Healthy Food,Thai,Juices,Mexican,Mediterranean,Lebanese,Greek</t>
  </si>
  <si>
    <t>7Th Heaven Cake Shop</t>
  </si>
  <si>
    <t>Green House - The House Of Mg</t>
  </si>
  <si>
    <t>Gujarati,Snacks</t>
  </si>
  <si>
    <t>Snackart</t>
  </si>
  <si>
    <t>Pattalam</t>
  </si>
  <si>
    <t>Brownie Heaven</t>
  </si>
  <si>
    <t>Lamba</t>
  </si>
  <si>
    <t>North Indian,Chinese,Biryani,Tandoor</t>
  </si>
  <si>
    <t>Ghorpadi</t>
  </si>
  <si>
    <t>Punjabi Darbaar</t>
  </si>
  <si>
    <t>B.T. Kawade Road</t>
  </si>
  <si>
    <t>Mozza</t>
  </si>
  <si>
    <t>Continental,Chinese,Italian,Mexican</t>
  </si>
  <si>
    <t>Annangar East</t>
  </si>
  <si>
    <t>Bismillah Briyani &amp; Fast Food</t>
  </si>
  <si>
    <t>Tandoor,Chinese,Biryani,Indian</t>
  </si>
  <si>
    <t>Biryani Blues</t>
  </si>
  <si>
    <t>Biryani,Hyderabadi,Lucknowi,Kebabs,Desserts,Beverages</t>
  </si>
  <si>
    <t>Hotel Paramount</t>
  </si>
  <si>
    <t>North Indian,South Indian,Chinese,Seafood,Biryani</t>
  </si>
  <si>
    <t>Sonar Bangla</t>
  </si>
  <si>
    <t>Bengali,North Indian</t>
  </si>
  <si>
    <t>Dessertto</t>
  </si>
  <si>
    <t>Bakery,Ice Cream,Beverages</t>
  </si>
  <si>
    <t>Mad About Chinese</t>
  </si>
  <si>
    <t>Kothrud Pune</t>
  </si>
  <si>
    <t>Sanjeeva Reddy Nagar</t>
  </si>
  <si>
    <t>Sai Brundavan Tiffins</t>
  </si>
  <si>
    <t>South Indian  Chinese</t>
  </si>
  <si>
    <t>Bk Guda Road</t>
  </si>
  <si>
    <t>Amantran Bengali Restaurant</t>
  </si>
  <si>
    <t>Bengali,North Indian,Chinese,Home Food,Thalis,Beverages</t>
  </si>
  <si>
    <t>Domalguda</t>
  </si>
  <si>
    <t>Instapizza</t>
  </si>
  <si>
    <t>Pizzas,Italian,Fast Food,Beverages,Desserts</t>
  </si>
  <si>
    <t>Roadhouzz</t>
  </si>
  <si>
    <t>Continental,Italian,Oriental,Tandoor</t>
  </si>
  <si>
    <t>Sahara Restaurant</t>
  </si>
  <si>
    <t>Indian,Chinese,Tandoor,Mughlai,Biryani,Desserts</t>
  </si>
  <si>
    <t>Shivaji Nagar Cst Road</t>
  </si>
  <si>
    <t>Vijayanagar</t>
  </si>
  <si>
    <t>Swathi Greenland</t>
  </si>
  <si>
    <t>Chinese,North Indian,Desserts,Andhra,Beverages,Seafood,Punjabi,Hyderabadi</t>
  </si>
  <si>
    <t>Mc Layout</t>
  </si>
  <si>
    <t>Bhadani Era Vip Road</t>
  </si>
  <si>
    <t>Vijaya Nagar Colony</t>
  </si>
  <si>
    <t>Riyan Hotel</t>
  </si>
  <si>
    <t>Hyderabadi,Mughlai,Biryani,Indian,Chinese</t>
  </si>
  <si>
    <t>Govinda'S</t>
  </si>
  <si>
    <t>Near Sri Sri Radha Govindaji Mandir</t>
  </si>
  <si>
    <t>Nypfc - New York Pizza &amp; Fried Chicken</t>
  </si>
  <si>
    <t>Sector 8  Rohini</t>
  </si>
  <si>
    <t>Chinese Palace By Vhc</t>
  </si>
  <si>
    <t>Chinese,Beverages,Snacks,Ice Cream,Combo,Thalis</t>
  </si>
  <si>
    <t>Jhilmil Colony</t>
  </si>
  <si>
    <t>Jakaas Chinese Food</t>
  </si>
  <si>
    <t>Nr Mahalaxmi Temple</t>
  </si>
  <si>
    <t>Skypark Cafe</t>
  </si>
  <si>
    <t>Cafe,Chinese,Continental</t>
  </si>
  <si>
    <t>Karolbaug- Dawat-E-Mehfil</t>
  </si>
  <si>
    <t>The Red Box</t>
  </si>
  <si>
    <t>Vasanti Vilas</t>
  </si>
  <si>
    <t>Badri'S</t>
  </si>
  <si>
    <t>Khamasa</t>
  </si>
  <si>
    <t>Anwar E Hilal Restaurant</t>
  </si>
  <si>
    <t>Nadiawad Gollimda Jamalpur</t>
  </si>
  <si>
    <t>Hot Momo'S And Burger</t>
  </si>
  <si>
    <t>Fast Food,Chinese</t>
  </si>
  <si>
    <t>Senapati Bapat Road</t>
  </si>
  <si>
    <t>King Chilli</t>
  </si>
  <si>
    <t>Chinese,Asian,Fast Food</t>
  </si>
  <si>
    <t>Mamamomo</t>
  </si>
  <si>
    <t>The Bowl Project</t>
  </si>
  <si>
    <t>Oriental,Italian-American,Indian,Asian</t>
  </si>
  <si>
    <t>Dilli Darbar</t>
  </si>
  <si>
    <t>Mughlai,Indian</t>
  </si>
  <si>
    <t>The Biryani Inc.</t>
  </si>
  <si>
    <t>Biryani,Mughlai,Kebabs,North Indian</t>
  </si>
  <si>
    <t>Near Ballygunge Station</t>
  </si>
  <si>
    <t>Little Pleasures</t>
  </si>
  <si>
    <t>Near Hagen Daz</t>
  </si>
  <si>
    <t>1441 Pizzeria</t>
  </si>
  <si>
    <t>Italian,Pizzas,Pastas,Desserts,Beverages</t>
  </si>
  <si>
    <t>Cafe Peter</t>
  </si>
  <si>
    <t>Moghalpura</t>
  </si>
  <si>
    <t>Al - Akbar Fast Food Corner</t>
  </si>
  <si>
    <t>Beside Mecca Masjid</t>
  </si>
  <si>
    <t>Lal Darwaza</t>
  </si>
  <si>
    <t>Al Hashmi Arabian Shawarma House</t>
  </si>
  <si>
    <t>Street Food,Arabian</t>
  </si>
  <si>
    <t>Shalibanda</t>
  </si>
  <si>
    <t>Grand</t>
  </si>
  <si>
    <t>North Indian,Chinese,Mughlai,Tandoor,Seafood</t>
  </si>
  <si>
    <t>Charminar</t>
  </si>
  <si>
    <t>House Of Milkshake</t>
  </si>
  <si>
    <t>Ice Cream,Beverages,Fast Food</t>
  </si>
  <si>
    <t>Inside Happy Mart</t>
  </si>
  <si>
    <t>Saffron Exotic Family Restaurant</t>
  </si>
  <si>
    <t>North Indian,Biryani,Chinese,Tandoor,Seafood,Snacks,Kebabs</t>
  </si>
  <si>
    <t>B.T Kawade Road</t>
  </si>
  <si>
    <t>Cream 'N' Crust</t>
  </si>
  <si>
    <t>Rustampura</t>
  </si>
  <si>
    <t>Kalinga Veg Gourmet Kitchen</t>
  </si>
  <si>
    <t>North Indian,European,Continental,Fast Food,Mangalorean</t>
  </si>
  <si>
    <t>Diamond Pan Shop</t>
  </si>
  <si>
    <t>Biryani,Tandoor,Chinese,Indian</t>
  </si>
  <si>
    <t>Masabtank</t>
  </si>
  <si>
    <t>Flavors Of China</t>
  </si>
  <si>
    <t>Gc Colony</t>
  </si>
  <si>
    <t>Raikhad</t>
  </si>
  <si>
    <t>Arabian Hub</t>
  </si>
  <si>
    <t>Tulja Bhavani Chinese Corner</t>
  </si>
  <si>
    <t>Vadgaon Sheri Mahavir Nagar</t>
  </si>
  <si>
    <t>Airlines Hotel</t>
  </si>
  <si>
    <t>Hutong</t>
  </si>
  <si>
    <t>Chinese,Pan-Asian,Combo</t>
  </si>
  <si>
    <t>Maheshwari Kitchen</t>
  </si>
  <si>
    <t>Greens N Leans</t>
  </si>
  <si>
    <t>Fast Food,Keto,Continental,Salads,Mexican,European,Italian,Mediterranean,Combo,Thai,Desserts,Indian,Biryani,Healthy Food</t>
  </si>
  <si>
    <t>Grill Sandwich And Juice</t>
  </si>
  <si>
    <t>Fast Food  Italian  Beverages</t>
  </si>
  <si>
    <t>Sabji More</t>
  </si>
  <si>
    <t>Taco Bell</t>
  </si>
  <si>
    <t>Mexican</t>
  </si>
  <si>
    <t>Garuda Mall</t>
  </si>
  <si>
    <t>Butter Chicken Factory</t>
  </si>
  <si>
    <t>Indian,Biryani,Tandoor,Desserts,Beverages</t>
  </si>
  <si>
    <t>Asharfi Kulfi</t>
  </si>
  <si>
    <t>Paldi &amp; Ambawadi</t>
  </si>
  <si>
    <t>Rosewater</t>
  </si>
  <si>
    <t>Indian,Chinese,Continental,Asian</t>
  </si>
  <si>
    <t>Kothapet &amp; Dilsukhnagar</t>
  </si>
  <si>
    <t>Home Food,South Indian,North Indian,Thalis</t>
  </si>
  <si>
    <t>Indira Darshini</t>
  </si>
  <si>
    <t>Chinese,South Indian,Fast Food,Hyderabadi</t>
  </si>
  <si>
    <t>Erramanzal Colony Rd</t>
  </si>
  <si>
    <t>Savoury</t>
  </si>
  <si>
    <t>Biryani,Mughlai,Kebabs,Desserts</t>
  </si>
  <si>
    <t>Kerala Cafe</t>
  </si>
  <si>
    <t>Mystery Box</t>
  </si>
  <si>
    <t>Chinese  Thai  Indonesian  Combo</t>
  </si>
  <si>
    <t>Creamy N Creamy Ice Stone</t>
  </si>
  <si>
    <t>Desserts,Fast Food,Beverages,Hyderabadi</t>
  </si>
  <si>
    <t>Sufi Chambers Road</t>
  </si>
  <si>
    <t>Courtallam Border Rahmath Kadai</t>
  </si>
  <si>
    <t>Tana Street</t>
  </si>
  <si>
    <t>Shawarma'S &amp; More</t>
  </si>
  <si>
    <t>Lebanese,Fast Food,Tibetan,Pizzas,Pastas</t>
  </si>
  <si>
    <t>Jama Masjid</t>
  </si>
  <si>
    <t>Ice Magic</t>
  </si>
  <si>
    <t>Cinera Hotel</t>
  </si>
  <si>
    <t>Chinese,North Indian,Biryani,Seafood</t>
  </si>
  <si>
    <t>Cinema Road</t>
  </si>
  <si>
    <t>Gopipura</t>
  </si>
  <si>
    <t>Kasmiri Restaurant</t>
  </si>
  <si>
    <t>Chinese,Tandoor,Beverages</t>
  </si>
  <si>
    <t>Chowk Bazar</t>
  </si>
  <si>
    <t>Superstar Haji Biryani</t>
  </si>
  <si>
    <t>Biryani,Tandoor</t>
  </si>
  <si>
    <t>Near Mom'S Kitchen</t>
  </si>
  <si>
    <t>Taj Multi Cuisine Restaurant</t>
  </si>
  <si>
    <t>Tandoor,North Indian</t>
  </si>
  <si>
    <t>New Textile Market</t>
  </si>
  <si>
    <t>Bonfire</t>
  </si>
  <si>
    <t>Sector-16</t>
  </si>
  <si>
    <t>3Rd Eye Ii Ellis Bridge Cg Road</t>
  </si>
  <si>
    <t>Nasi And Mee</t>
  </si>
  <si>
    <t>Pan-Asian,Singaporean,Malaysian,Japanese,Asian,Chinese,Indonesian</t>
  </si>
  <si>
    <t>Dalma</t>
  </si>
  <si>
    <t>Oriya,Seafood,Thai</t>
  </si>
  <si>
    <t>Koramangala 6Th Block</t>
  </si>
  <si>
    <t>Sips N Bite</t>
  </si>
  <si>
    <t>American,Fast Food,Beverages</t>
  </si>
  <si>
    <t>Pifi Pizza</t>
  </si>
  <si>
    <t>Italian,Mexican,Beverages</t>
  </si>
  <si>
    <t>Mirza Fry &amp; Chinese</t>
  </si>
  <si>
    <t>Chamrajpet</t>
  </si>
  <si>
    <t>Shree Mahalakshmi Sweets</t>
  </si>
  <si>
    <t>Hotel Lazeez</t>
  </si>
  <si>
    <t>Hotel Rumaan</t>
  </si>
  <si>
    <t>Biryani,Tandoor,North Indian,Chinese,Kebabs,Mughlai</t>
  </si>
  <si>
    <t>Tolichowki Road</t>
  </si>
  <si>
    <t>Ubq By Barbeque Nation</t>
  </si>
  <si>
    <t>North Indian,Mughlai,Seafood,Biryani,Desserts,Kebabs</t>
  </si>
  <si>
    <t>Mg Road Lido Mall</t>
  </si>
  <si>
    <t>Deepa</t>
  </si>
  <si>
    <t>Hyderabadi,North Indian,Tandoor,Chinese</t>
  </si>
  <si>
    <t>Guddu Daa Dhaba</t>
  </si>
  <si>
    <t>Lavish Corner</t>
  </si>
  <si>
    <t>Chinese,Indian,Beverages,Snacks</t>
  </si>
  <si>
    <t>Chapel Road</t>
  </si>
  <si>
    <t>Al Baik Shawarma</t>
  </si>
  <si>
    <t>Gudi Malkapur</t>
  </si>
  <si>
    <t>Padmarao Nagar</t>
  </si>
  <si>
    <t>Reddy Military Hotel</t>
  </si>
  <si>
    <t>South Indian,Hyderabadi,Chinese,North Indian,Andhra</t>
  </si>
  <si>
    <t>Walker Town</t>
  </si>
  <si>
    <t>Jamalia</t>
  </si>
  <si>
    <t>A R Rahman Bistro</t>
  </si>
  <si>
    <t>North Indian,Arabian,Chinese</t>
  </si>
  <si>
    <t>Lassi Wassi</t>
  </si>
  <si>
    <t>Awadhi Biryani Darbar</t>
  </si>
  <si>
    <t>Mughlai  Biryani  Indian  Tandoor  North Indian</t>
  </si>
  <si>
    <t>Beside Tarulia Kali Mandir</t>
  </si>
  <si>
    <t>Sweetish House Mafia</t>
  </si>
  <si>
    <t>Desserts,Beverages,Ice Cream,Bakery,Sweets</t>
  </si>
  <si>
    <t>Raja Basanta Roy Road</t>
  </si>
  <si>
    <t>Al Baik Shawarma &amp; Juice Point</t>
  </si>
  <si>
    <t>Juices,Fast Food</t>
  </si>
  <si>
    <t>Jamal Colony</t>
  </si>
  <si>
    <t>Vesu</t>
  </si>
  <si>
    <t>Kitchens Badshah</t>
  </si>
  <si>
    <t>North Indian,Punjabi</t>
  </si>
  <si>
    <t>Nr Vr Mall Dumas Road</t>
  </si>
  <si>
    <t>Pk Biryani House (Deccan)</t>
  </si>
  <si>
    <t>Biryani,Maharashtrian,North Indian,Mughlai,Hyderabadi,Indian</t>
  </si>
  <si>
    <t>Golf Green</t>
  </si>
  <si>
    <t>Cookies &amp; Cakes</t>
  </si>
  <si>
    <t>Artsy Coffee &amp; Culture</t>
  </si>
  <si>
    <t>Continental,European,Asian</t>
  </si>
  <si>
    <t>Ajc Bose Road Minto Park</t>
  </si>
  <si>
    <t>Canteen Central - Burgers Pastas And More</t>
  </si>
  <si>
    <t>American,Pastas,Fast Food,Snacks,Desserts,Beverages,Asian,Italian,Tibetan,North Indian</t>
  </si>
  <si>
    <t>Palanpur</t>
  </si>
  <si>
    <t>Saffron Restaurant Banquet</t>
  </si>
  <si>
    <t>Indian,Punjabi,Chinese</t>
  </si>
  <si>
    <t>Palanpur Canal Road</t>
  </si>
  <si>
    <t>Shawarma City</t>
  </si>
  <si>
    <t>Sector 5</t>
  </si>
  <si>
    <t>Cocoa Bakery- Ballygunge</t>
  </si>
  <si>
    <t>Desserts  Continental  Italian</t>
  </si>
  <si>
    <t>Dr Amiya Bose Sarani Road</t>
  </si>
  <si>
    <t>Chai Kanth</t>
  </si>
  <si>
    <t>Yunoos Restaurant</t>
  </si>
  <si>
    <t>South Indian,Chinese</t>
  </si>
  <si>
    <t>Jaybharat Bar &amp; Restaurant</t>
  </si>
  <si>
    <t>Sion  Bhakti Park</t>
  </si>
  <si>
    <t>Taj Biryani And Restaurant</t>
  </si>
  <si>
    <t>Lenin Saran</t>
  </si>
  <si>
    <t>Fuel Up</t>
  </si>
  <si>
    <t>Healthy Food  Salads  Continental</t>
  </si>
  <si>
    <t>Kasba Korner</t>
  </si>
  <si>
    <t>Indian,Chinese,Combo,Biryani</t>
  </si>
  <si>
    <t>Near Rattala More</t>
  </si>
  <si>
    <t>Rassaa - Jasa Hava Tassaa</t>
  </si>
  <si>
    <t>Mithaiwala</t>
  </si>
  <si>
    <t>Sweets,Desserts,Snacks,Chaat</t>
  </si>
  <si>
    <t>Curry Nation</t>
  </si>
  <si>
    <t>Sector-3</t>
  </si>
  <si>
    <t>Grills And Buns</t>
  </si>
  <si>
    <t>Fast Food,Snacks,Combo,Italian,Beverages,Continental</t>
  </si>
  <si>
    <t>Live Bakers</t>
  </si>
  <si>
    <t>Albela Biryani</t>
  </si>
  <si>
    <t>Ruby</t>
  </si>
  <si>
    <t>Klassic Restaurant</t>
  </si>
  <si>
    <t>North Indian,Chinese,Punjabi</t>
  </si>
  <si>
    <t>Amizara Apartment</t>
  </si>
  <si>
    <t>Banani'S Kitchen</t>
  </si>
  <si>
    <t>Indian,Bengali,Fast Food,Snacks,Home Food,Pastas</t>
  </si>
  <si>
    <t>Mudiali</t>
  </si>
  <si>
    <t>Burgasm</t>
  </si>
  <si>
    <t>Fast Food,American</t>
  </si>
  <si>
    <t>Rd No.5</t>
  </si>
  <si>
    <t>Kraks N Bruns</t>
  </si>
  <si>
    <t>Continental,Desserts,Bakery</t>
  </si>
  <si>
    <t>Dhankawadi Pune</t>
  </si>
  <si>
    <t>Karim'S Cafe</t>
  </si>
  <si>
    <t>Kondhwa Pune</t>
  </si>
  <si>
    <t>Jodhpur Village</t>
  </si>
  <si>
    <t>Xocolat Chocolatiers Cafe &amp; Bakery</t>
  </si>
  <si>
    <t>Desserts,Beverages,Fast Food</t>
  </si>
  <si>
    <t>Baguihati</t>
  </si>
  <si>
    <t>Chinese Plaza Momo Centre</t>
  </si>
  <si>
    <t>Baguihati Main Road</t>
  </si>
  <si>
    <t>Siddhivinayak Tiffin</t>
  </si>
  <si>
    <t>Indian,Punjabi</t>
  </si>
  <si>
    <t>Umami By Curries</t>
  </si>
  <si>
    <t>Pan-Asian,Singaporean,Malaysian,Japanese,Asian,Thai,Chinese,Indonesian</t>
  </si>
  <si>
    <t>Wok Up</t>
  </si>
  <si>
    <t>Chinese,Thai,Seafood,Asian</t>
  </si>
  <si>
    <t>Silver Line Eye Hospital</t>
  </si>
  <si>
    <t>Only Bhuna</t>
  </si>
  <si>
    <t>Chunabhatti</t>
  </si>
  <si>
    <t>Frisbees</t>
  </si>
  <si>
    <t>4  Uttam Niwas  Marol</t>
  </si>
  <si>
    <t>Akkad Bakkad - Kids Meals</t>
  </si>
  <si>
    <t>North Indian,Punjabi,Street Food,South Indian</t>
  </si>
  <si>
    <t>Cmh Road</t>
  </si>
  <si>
    <t>Uncle'S Kitchen.</t>
  </si>
  <si>
    <t>Chinese,North Indian,Italian</t>
  </si>
  <si>
    <t>New Magdalla</t>
  </si>
  <si>
    <t>Yadav Omlet Center</t>
  </si>
  <si>
    <t>Thalis,Combo</t>
  </si>
  <si>
    <t>Dumas Road</t>
  </si>
  <si>
    <t>Banana Leaf</t>
  </si>
  <si>
    <t>South Indian,Biryani,Chinese</t>
  </si>
  <si>
    <t>Iqbal Hotel</t>
  </si>
  <si>
    <t>Indian,Chinese,Mughlai,North Indian,Desserts,Fast Food</t>
  </si>
  <si>
    <t>Jamalpur</t>
  </si>
  <si>
    <t>Fusion Fantasea</t>
  </si>
  <si>
    <t>Coastal,Arabian,Tribal</t>
  </si>
  <si>
    <t>Global Foodie</t>
  </si>
  <si>
    <t>Italian,Chinese,Burmese,Pan-Asian,Thai,Malaysian,Oriental,Italian-American,Pastas</t>
  </si>
  <si>
    <t>Other</t>
  </si>
  <si>
    <t>Biryani  Chinese</t>
  </si>
  <si>
    <t>Warasiguda X Road</t>
  </si>
  <si>
    <t>Parvati Paytha</t>
  </si>
  <si>
    <t>Mehfil Restaurant &amp; Bar</t>
  </si>
  <si>
    <t>Satara Road</t>
  </si>
  <si>
    <t>Ghansi Bazaar</t>
  </si>
  <si>
    <t>Hotel Shadab</t>
  </si>
  <si>
    <t>Biryani,North Indian,Chinese,Kebabs</t>
  </si>
  <si>
    <t>High Court Road</t>
  </si>
  <si>
    <t>Steakhouse</t>
  </si>
  <si>
    <t>Aliabad</t>
  </si>
  <si>
    <t>Al Hashmi Arabian Shawarma &amp; Fast Food</t>
  </si>
  <si>
    <t>Shah Ali Banda Rd</t>
  </si>
  <si>
    <t>D-Zaprino</t>
  </si>
  <si>
    <t>North Indian,Continental,American,Desserts,Fast Food,Italian,Beverages,Seafood</t>
  </si>
  <si>
    <t>Nizam Biryani Catering</t>
  </si>
  <si>
    <t>Fc Road Social</t>
  </si>
  <si>
    <t>Pizza Pepper</t>
  </si>
  <si>
    <t>Fast Food,Italian</t>
  </si>
  <si>
    <t>Sri Vasavi Grand</t>
  </si>
  <si>
    <t>Vv Colony</t>
  </si>
  <si>
    <t>Madannapet Colony</t>
  </si>
  <si>
    <t>Redaan Restaurant</t>
  </si>
  <si>
    <t>Chinese,Biryani,Kebabs,Haleem</t>
  </si>
  <si>
    <t>Banu Nagar</t>
  </si>
  <si>
    <t>The Spot</t>
  </si>
  <si>
    <t>Rohini West Metro Station Complex</t>
  </si>
  <si>
    <t>Saiqa Restaurant</t>
  </si>
  <si>
    <t>Indian,Mughlai,Fast Food</t>
  </si>
  <si>
    <t>Cheesy Juicy Burgers</t>
  </si>
  <si>
    <t>Umarwada</t>
  </si>
  <si>
    <t>Sahara Darwaja</t>
  </si>
  <si>
    <t>Lazeez Fast Food</t>
  </si>
  <si>
    <t>Kondhwa Khurd</t>
  </si>
  <si>
    <t>Gluttony</t>
  </si>
  <si>
    <t>Bakery,Desserts,Fast Food,Beverages</t>
  </si>
  <si>
    <t>Lassi Corner Malakpet</t>
  </si>
  <si>
    <t>Behind Super Bazar Bus Stop</t>
  </si>
  <si>
    <t>Happy Cake Stories</t>
  </si>
  <si>
    <t>Thousand Light West</t>
  </si>
  <si>
    <t>Peep Inn</t>
  </si>
  <si>
    <t>S.P. Mukherjee Road Southern Aveneu</t>
  </si>
  <si>
    <t>Afra Mughlai Darbar</t>
  </si>
  <si>
    <t>Indian  Chinese  Desserts  Juices</t>
  </si>
  <si>
    <t>Chennai Rawther Biriyani</t>
  </si>
  <si>
    <t>Koyambedu</t>
  </si>
  <si>
    <t>Beefy Affair</t>
  </si>
  <si>
    <t>Tibetan,Italian,Mughlai,Chinese,Kerala</t>
  </si>
  <si>
    <t>Bright Street Park Circus Area</t>
  </si>
  <si>
    <t>Stoner'S Paradise</t>
  </si>
  <si>
    <t>Desserts,Fast Food,American,Beverages,Combo</t>
  </si>
  <si>
    <t>Snacky Chicken</t>
  </si>
  <si>
    <t>American,Biryani,Pastas,Combo,Continental,Tibetan,Fast Food,Beverages,Salads</t>
  </si>
  <si>
    <t>Ib Block Broadway Mall Sector</t>
  </si>
  <si>
    <t>Wasabee Deshapriya Park</t>
  </si>
  <si>
    <t>Japanese,Chinese,Thai,Malaysian,Indonesian,Burmese,Singaporean</t>
  </si>
  <si>
    <t>Motilal Nehru Road</t>
  </si>
  <si>
    <t>Raksahb</t>
  </si>
  <si>
    <t>Mohammed'S Shawarma</t>
  </si>
  <si>
    <t>Nanal Nagar</t>
  </si>
  <si>
    <t>Sugardough</t>
  </si>
  <si>
    <t>Continental,American,Desserts,Fast Food,Bakery</t>
  </si>
  <si>
    <t>Sheeshkebab</t>
  </si>
  <si>
    <t>Persian,Arabian,Indian,Middle Eastern,Biryani</t>
  </si>
  <si>
    <t>Master Chef Restaurant</t>
  </si>
  <si>
    <t>Chinese,Biryani,Mughlai,North Indian</t>
  </si>
  <si>
    <t>Uppal X Roads</t>
  </si>
  <si>
    <t>Behala</t>
  </si>
  <si>
    <t>Dough Knots</t>
  </si>
  <si>
    <t>Desserts  Bakery  Snacks</t>
  </si>
  <si>
    <t>Roy Bahadur Road  Near Leather Company</t>
  </si>
  <si>
    <t>Italian Pizza</t>
  </si>
  <si>
    <t>Burgrill - The Win Win Burger</t>
  </si>
  <si>
    <t>Salads,Fast Food,Desserts,Continental,Beverages,American</t>
  </si>
  <si>
    <t>Venky'S Xprs (Shivaji Nagar)</t>
  </si>
  <si>
    <t>Cafe Durga</t>
  </si>
  <si>
    <t>Swargate</t>
  </si>
  <si>
    <t>Khan-E-Khaas</t>
  </si>
  <si>
    <t>Opp Hp Petrol Pump</t>
  </si>
  <si>
    <t>Langar Houz</t>
  </si>
  <si>
    <t>Dairy Den</t>
  </si>
  <si>
    <t>Ice Cream  Desserts  Beverages</t>
  </si>
  <si>
    <t>Gudimalkapur</t>
  </si>
  <si>
    <t>Ambur Star Briyani Since 1890</t>
  </si>
  <si>
    <t>Biryani,Chettinad,Andhra,Beverages,Seafood</t>
  </si>
  <si>
    <t>Stage 2</t>
  </si>
  <si>
    <t>Juice Junction</t>
  </si>
  <si>
    <t>Juices,Beverages</t>
  </si>
  <si>
    <t>Kilpauk Garden</t>
  </si>
  <si>
    <t>Riyas Briyani</t>
  </si>
  <si>
    <t>Biryani,Tandoor,Chinese,North Indian</t>
  </si>
  <si>
    <t>1D Cafe</t>
  </si>
  <si>
    <t>Padmarao-Nagar</t>
  </si>
  <si>
    <t>Khilwat</t>
  </si>
  <si>
    <t>Desserts,Ice Cream,Beverages</t>
  </si>
  <si>
    <t>Chowmahallal Palace</t>
  </si>
  <si>
    <t>Bhai Bhai Omelette</t>
  </si>
  <si>
    <t>B/S Bhulka Bhawan School</t>
  </si>
  <si>
    <t>Veera'S Kitchen</t>
  </si>
  <si>
    <t>Biryani,Mughlai,North Indian,Indian,Chinese,Tandoor,Hyderabadi</t>
  </si>
  <si>
    <t>Opp Income Tax Office</t>
  </si>
  <si>
    <t>Swad Desi</t>
  </si>
  <si>
    <t>Asian  Fast Food  Chinese  Combo</t>
  </si>
  <si>
    <t>Shree Ganesh Omlet</t>
  </si>
  <si>
    <t>Um Road Vesu</t>
  </si>
  <si>
    <t>Anupams Coast Ii Coast</t>
  </si>
  <si>
    <t>Mangalorean,Chinese,North Indian,Mughlai,Punjabi,Awadhi</t>
  </si>
  <si>
    <t>Vigrama Hotel</t>
  </si>
  <si>
    <t>Jam Bagh</t>
  </si>
  <si>
    <t>Nrs Mamatha Darshini</t>
  </si>
  <si>
    <t>Gowliguda Main Road</t>
  </si>
  <si>
    <t>Tuli'S Restaurant</t>
  </si>
  <si>
    <t>Bengali,North Indian,Biryani,Tandoor</t>
  </si>
  <si>
    <t>Sandesh Press Roadbodakdev</t>
  </si>
  <si>
    <t>Koramangala - Bangalore</t>
  </si>
  <si>
    <t>Kitchens Of Punjab</t>
  </si>
  <si>
    <t>Punjabi,North Indian,Thalis,Desserts,Beverages</t>
  </si>
  <si>
    <t>Punjab Bagh</t>
  </si>
  <si>
    <t>The Pizza Dough</t>
  </si>
  <si>
    <t>Continental,American,Fast Food,Italian,Mexican,Beverages</t>
  </si>
  <si>
    <t>Adil Biryani Centre</t>
  </si>
  <si>
    <t>Shamshul Road Park Circus</t>
  </si>
  <si>
    <t>'@69 Food Zone</t>
  </si>
  <si>
    <t>Fast Food,Indian,Chinese</t>
  </si>
  <si>
    <t>Sinthee More Near R.B.T School</t>
  </si>
  <si>
    <t>New Zoya Biryani</t>
  </si>
  <si>
    <t>Mughlai</t>
  </si>
  <si>
    <t>Suraj Chinese Corner</t>
  </si>
  <si>
    <t>Chinese  Beverages</t>
  </si>
  <si>
    <t>Chinese  North Indian</t>
  </si>
  <si>
    <t>Near Vikhroli Fire Station</t>
  </si>
  <si>
    <t>Mujiba Restaurant</t>
  </si>
  <si>
    <t>Imbarjapuram 1St Street</t>
  </si>
  <si>
    <t>Delhi Cake Point</t>
  </si>
  <si>
    <t>Bakery,Fast Food</t>
  </si>
  <si>
    <t>Indian Leather Complex</t>
  </si>
  <si>
    <t>Chafa Cafe And Studio</t>
  </si>
  <si>
    <t>Italian-American,Fast Food,Continental</t>
  </si>
  <si>
    <t>Kalyani</t>
  </si>
  <si>
    <t>Goodluck Chicken Hub</t>
  </si>
  <si>
    <t>North Indian,Chinese,Tandoor,Biryani</t>
  </si>
  <si>
    <t>Sg Highway</t>
  </si>
  <si>
    <t>Papaji-Da-Dhaba</t>
  </si>
  <si>
    <t>North Indian,Chinese,Tandoor</t>
  </si>
  <si>
    <t>Shahpore</t>
  </si>
  <si>
    <t>Favourite Pizza And Grill</t>
  </si>
  <si>
    <t>Pizzas,Fast Food,Street Food,Indian,Mughlai</t>
  </si>
  <si>
    <t>Chakra</t>
  </si>
  <si>
    <t>Sudarshan Veg Restaurant</t>
  </si>
  <si>
    <t>Indian,Chinese,South Indian</t>
  </si>
  <si>
    <t>Rasoi Punjab</t>
  </si>
  <si>
    <t>North Indian,Seafood</t>
  </si>
  <si>
    <t>Hotel Malabar</t>
  </si>
  <si>
    <t>Hotel Mahabaleshwar</t>
  </si>
  <si>
    <t>Kirti Restaurant &amp; Bar</t>
  </si>
  <si>
    <t>Chinese,North Indian,Desserts,Fast Food,Beverages,Seafood</t>
  </si>
  <si>
    <t>Abar Bangali</t>
  </si>
  <si>
    <t>Sarba Khan Road Kolkata</t>
  </si>
  <si>
    <t>Sweetsoul Buddha Bowls</t>
  </si>
  <si>
    <t>Healthy Food,Salads,Desserts</t>
  </si>
  <si>
    <t>Hotel Raj Park</t>
  </si>
  <si>
    <t>The Thick Shake Factory</t>
  </si>
  <si>
    <t>Flame &amp; Grill</t>
  </si>
  <si>
    <t>Mani Square Mall</t>
  </si>
  <si>
    <t>Ayan Fast Food Center</t>
  </si>
  <si>
    <t>New Cit Road Near Tiretti Bazar Dalhousie Bbd Bagh</t>
  </si>
  <si>
    <t>180 Bistro</t>
  </si>
  <si>
    <t>Indian,Beverages,Biryani,Fast Food</t>
  </si>
  <si>
    <t>De Goa Kitchen</t>
  </si>
  <si>
    <t>Goan  Seafood</t>
  </si>
  <si>
    <t>Pot Pourri</t>
  </si>
  <si>
    <t>Italian  Continental  Indian  Mexican</t>
  </si>
  <si>
    <t>Guru Nanak Nagar</t>
  </si>
  <si>
    <t>Aufside @ Hotfut</t>
  </si>
  <si>
    <t>North Indian,Continental,American,Fast Food,Chinese,Pizzas,Desserts</t>
  </si>
  <si>
    <t>The Bombay Rasoi (North Indian Chinese)</t>
  </si>
  <si>
    <t>North Indian,Chinese,Tandoor,Combo</t>
  </si>
  <si>
    <t>Chennai Rawther</t>
  </si>
  <si>
    <t>Biryani,South Indian,North Indian,Chinese</t>
  </si>
  <si>
    <t>Pramit Veg Non Veg</t>
  </si>
  <si>
    <t>Urban Jalsa</t>
  </si>
  <si>
    <t>Fast Food,Continental,Chinese,Special Discount from (The Scoop)</t>
  </si>
  <si>
    <t>Hotel Noor</t>
  </si>
  <si>
    <t>Pickmeal</t>
  </si>
  <si>
    <t>Jungle Safari</t>
  </si>
  <si>
    <t>Cafe Clock</t>
  </si>
  <si>
    <t>Grub Jars</t>
  </si>
  <si>
    <t>Double Tea Cafe</t>
  </si>
  <si>
    <t>Cookie Man</t>
  </si>
  <si>
    <t>Bakery,Desserts,Australian,Snacks,Cafe</t>
  </si>
  <si>
    <t>Vr Mall Dumas Road</t>
  </si>
  <si>
    <t>Filli Bites</t>
  </si>
  <si>
    <t>Arabian,Snacks,Fast Food</t>
  </si>
  <si>
    <t>Momo'S Point</t>
  </si>
  <si>
    <t>Chinese,Tibetan,Snacks</t>
  </si>
  <si>
    <t>Khatodra Wadi</t>
  </si>
  <si>
    <t>Reliance Mall</t>
  </si>
  <si>
    <t>Spice Of Kerala</t>
  </si>
  <si>
    <t>Oye Kiddan</t>
  </si>
  <si>
    <t>The Tavern Cafe</t>
  </si>
  <si>
    <t>Italian,Chinese,Continental</t>
  </si>
  <si>
    <t>Prince Anwar Shah Road</t>
  </si>
  <si>
    <t>Lucky Multicuisine Restaurant</t>
  </si>
  <si>
    <t>North Indian,South Indian,Tandoor,Biryani</t>
  </si>
  <si>
    <t>Raj Bhavan Quarters Colony</t>
  </si>
  <si>
    <t>Pizza Shop</t>
  </si>
  <si>
    <t>Pizzas,Italian,Continental,American,Chinese,Snacks,Desserts,Beverages</t>
  </si>
  <si>
    <t>Mughal Arsalan Biryani</t>
  </si>
  <si>
    <t>Crystaline</t>
  </si>
  <si>
    <t>Oriental Mom</t>
  </si>
  <si>
    <t>Asian,Chinese,Thai,Burmese</t>
  </si>
  <si>
    <t>Tasty Fish Fry Point</t>
  </si>
  <si>
    <t>Darusalam Road Goshal Road</t>
  </si>
  <si>
    <t>Zam Zam Fast Food</t>
  </si>
  <si>
    <t>Narayanan Street</t>
  </si>
  <si>
    <t>Get Diety</t>
  </si>
  <si>
    <t>Healthy Food,Continental,Salads,American,Italian,Seafood,Indian,Snacks,Keto,Juices</t>
  </si>
  <si>
    <t>11Th Main Road</t>
  </si>
  <si>
    <t>Fiero! Pizzeria</t>
  </si>
  <si>
    <t>Pizzas,Italian,Pastas,Desserts,Beverages</t>
  </si>
  <si>
    <t>The Bier Library</t>
  </si>
  <si>
    <t>Continental,North Indian,Pizzas,American,Mexican,Italian,Beverages</t>
  </si>
  <si>
    <t>Narayana Reddy Layout</t>
  </si>
  <si>
    <t>Terra Bites</t>
  </si>
  <si>
    <t>Continental,American,Italian,Mexican</t>
  </si>
  <si>
    <t>Koramangala 4Th Block</t>
  </si>
  <si>
    <t>Shawarma Kadai</t>
  </si>
  <si>
    <t>Habibullah Road Tirumalai Pillai Road</t>
  </si>
  <si>
    <t>Downtown Foodstop</t>
  </si>
  <si>
    <t>North Twenty Four Parganas</t>
  </si>
  <si>
    <t>Ranjana'S Rannaghor - The Bengali Kitchen</t>
  </si>
  <si>
    <t>Bengali,North Indian,Biryani,Mughlai,Indian,Desserts,Seafood,Snacks,Beverages,Tandoor,Kebabs,Afghani,Thalis,Combo,Barbecue</t>
  </si>
  <si>
    <t>Stanny Compound</t>
  </si>
  <si>
    <t>Food Mistri</t>
  </si>
  <si>
    <t>North Indian,Middle Eastern,Chinese</t>
  </si>
  <si>
    <t>Nanpura</t>
  </si>
  <si>
    <t>Chicken Hut</t>
  </si>
  <si>
    <t>Mughlai,Chinese,Biryani,Fast Food</t>
  </si>
  <si>
    <t>Konkan Swad</t>
  </si>
  <si>
    <t>Konkan,Seafood</t>
  </si>
  <si>
    <t>Burger In Law</t>
  </si>
  <si>
    <t>Empress Delhi</t>
  </si>
  <si>
    <t>Sai Darshan</t>
  </si>
  <si>
    <t>Boudhanagar Colony</t>
  </si>
  <si>
    <t>Meena Bakery</t>
  </si>
  <si>
    <t>Nikhils Hot&amp;Spice Chinees Fast Food</t>
  </si>
  <si>
    <t>Devi Prasad</t>
  </si>
  <si>
    <t>Opp. Colgate Ground</t>
  </si>
  <si>
    <t>Deccan</t>
  </si>
  <si>
    <t>Ahmedabad-Satya One</t>
  </si>
  <si>
    <t>Suprabath Tiffins</t>
  </si>
  <si>
    <t>Public Garden Road</t>
  </si>
  <si>
    <t>50 Fruits</t>
  </si>
  <si>
    <t>Juices,Beverages,Healthy Food</t>
  </si>
  <si>
    <t>Chembur Gymkhana (Phase 1)</t>
  </si>
  <si>
    <t>Spice Culture</t>
  </si>
  <si>
    <t>Chinese,North Indian,Biryani,Continental,Thai,Pizzas,Pastas</t>
  </si>
  <si>
    <t>Nibm</t>
  </si>
  <si>
    <t>Abu Baba Pizza Corner</t>
  </si>
  <si>
    <t>Muglisara</t>
  </si>
  <si>
    <t>Minar Restaurant</t>
  </si>
  <si>
    <t>Dahin Nagar</t>
  </si>
  <si>
    <t>Lk Master Non-Veg</t>
  </si>
  <si>
    <t>Gujarati</t>
  </si>
  <si>
    <t>Jahangirpura</t>
  </si>
  <si>
    <t>Fit Food Company</t>
  </si>
  <si>
    <t>Healthy Food,Salads,Continental,Juices,Seafood,Beverages</t>
  </si>
  <si>
    <t>Deccan Tower</t>
  </si>
  <si>
    <t>Lovely Chicken Corner</t>
  </si>
  <si>
    <t>Bhandaris Tandoor</t>
  </si>
  <si>
    <t>A One Home Foods</t>
  </si>
  <si>
    <t>South Indian  North Indian  Mughlai</t>
  </si>
  <si>
    <t>Mom'S Kitchen</t>
  </si>
  <si>
    <t>Deep Roll &amp; Bhurji Centre</t>
  </si>
  <si>
    <t>North Indian,South Indian,Snacks,Fast Food,Beverages</t>
  </si>
  <si>
    <t>Royal Singh Da Dhaba</t>
  </si>
  <si>
    <t>Biryani  Indian  Mughlai</t>
  </si>
  <si>
    <t>Munsi Para ( Lalabagan)</t>
  </si>
  <si>
    <t>Rangoon Zaika</t>
  </si>
  <si>
    <t>Golden Palace</t>
  </si>
  <si>
    <t>Lazeez Ambur Dum Biryani</t>
  </si>
  <si>
    <t>Biryani,Chinese,North Indian,Punjabi,Snacks,Fast Food</t>
  </si>
  <si>
    <t>Kolhapuri Mirchi</t>
  </si>
  <si>
    <t>Maharashtrian,Thalis,Indian,Beverages</t>
  </si>
  <si>
    <t>Jagtap Chowk</t>
  </si>
  <si>
    <t>Cake Paradise</t>
  </si>
  <si>
    <t>Jayanagar 3Rd Block</t>
  </si>
  <si>
    <t>Ghrelin - Cafe And Patisserie</t>
  </si>
  <si>
    <t>Haq Se Punjab</t>
  </si>
  <si>
    <t>Rohini Sector 14</t>
  </si>
  <si>
    <t>Sector 37</t>
  </si>
  <si>
    <t>Pizza Burger Point</t>
  </si>
  <si>
    <t>Burmese,Pizzas,North Indian,Fast Food,Chinese,Italian,Beverages</t>
  </si>
  <si>
    <t>Rithala Metro Station Near Sai Baba Mandir</t>
  </si>
  <si>
    <t>Italiano Kitchen</t>
  </si>
  <si>
    <t>Italian,North Indian,Chinese,Fast Food,Beverages</t>
  </si>
  <si>
    <t>Rithala Metro Station Sai Baba Mandir</t>
  </si>
  <si>
    <t>Temptationz Cakes &amp; More</t>
  </si>
  <si>
    <t>Desserts  Bakery  Fast Food</t>
  </si>
  <si>
    <t>Fat Kongg</t>
  </si>
  <si>
    <t>Chinese  Continental  Thai</t>
  </si>
  <si>
    <t>The Green House Cafe</t>
  </si>
  <si>
    <t>Suthern Avenue</t>
  </si>
  <si>
    <t>Officer'S Kitchen</t>
  </si>
  <si>
    <t>Chinese,Indian,Tandoor</t>
  </si>
  <si>
    <t>Bosepukur</t>
  </si>
  <si>
    <t>Empty Stomach</t>
  </si>
  <si>
    <t>Sector 4 Salt Lake</t>
  </si>
  <si>
    <t>Al Rabea Al Arabi Cafeteria</t>
  </si>
  <si>
    <t>Lebanese,Arabian,Fast Food</t>
  </si>
  <si>
    <t>Taaza Restaurant</t>
  </si>
  <si>
    <t>Gulambaba Compound</t>
  </si>
  <si>
    <t>Chianti</t>
  </si>
  <si>
    <t>Italian,Pizzas,Salads,Pastas,Desserts</t>
  </si>
  <si>
    <t>Ramanashree Arcade</t>
  </si>
  <si>
    <t>Tandoori Chubara</t>
  </si>
  <si>
    <t>Block-7 Pocket -1 Sector-16</t>
  </si>
  <si>
    <t>Wanwadi</t>
  </si>
  <si>
    <t>Cafe Good Day</t>
  </si>
  <si>
    <t>Paa G</t>
  </si>
  <si>
    <t>North Indian  Chinese  Italian</t>
  </si>
  <si>
    <t>Headquarters</t>
  </si>
  <si>
    <t>Continental,Italian,North Indian,Chinese</t>
  </si>
  <si>
    <t>Raj Bhavan Rd</t>
  </si>
  <si>
    <t>Black Pearl - Hotel Central Park</t>
  </si>
  <si>
    <t>North Indian  Chinese  Indian</t>
  </si>
  <si>
    <t>By The Bay</t>
  </si>
  <si>
    <t>Indian,Asian,Italian,European</t>
  </si>
  <si>
    <t>Khairatabad</t>
  </si>
  <si>
    <t>Pangong</t>
  </si>
  <si>
    <t>Chinese,Indian,Fast Food</t>
  </si>
  <si>
    <t>Beliaghat</t>
  </si>
  <si>
    <t>Slice Of Italy</t>
  </si>
  <si>
    <t>Chai Days</t>
  </si>
  <si>
    <t>Beverages,Snacks,Combo,Bakery</t>
  </si>
  <si>
    <t>100Ft Road</t>
  </si>
  <si>
    <t>Chennai Cakes</t>
  </si>
  <si>
    <t>Anna Nagar West Extn</t>
  </si>
  <si>
    <t>Viceroy'S Sarathi</t>
  </si>
  <si>
    <t>Chinese,North Indian,Beverages,Seafood</t>
  </si>
  <si>
    <t>Krishna Temple Road</t>
  </si>
  <si>
    <t>Dharani Home Mades</t>
  </si>
  <si>
    <t>M H Road South</t>
  </si>
  <si>
    <t>Kurla Juicy Hut</t>
  </si>
  <si>
    <t>Royal Darbar</t>
  </si>
  <si>
    <t>Ghar Ka Tadka</t>
  </si>
  <si>
    <t>North Indian,Home Food,South Indian</t>
  </si>
  <si>
    <t>Candice'S Gourmet Sandwiches</t>
  </si>
  <si>
    <t>Blr_Indiranagar</t>
  </si>
  <si>
    <t>Hotel Mukrram</t>
  </si>
  <si>
    <t>Turab Nagar</t>
  </si>
  <si>
    <t>Ya Habibi Fatayer</t>
  </si>
  <si>
    <t>Rajshahi Restaurant</t>
  </si>
  <si>
    <t>Ustad Enayat Khan Avenue</t>
  </si>
  <si>
    <t>Halli Donne Biryani</t>
  </si>
  <si>
    <t>The Masala Club</t>
  </si>
  <si>
    <t>Rash Behari Avenue</t>
  </si>
  <si>
    <t>The Spot.</t>
  </si>
  <si>
    <t>Unity One Mall Rohini</t>
  </si>
  <si>
    <t>Pizza &amp; Plus</t>
  </si>
  <si>
    <t>Chinese,Pizzas,Combo,North Indian</t>
  </si>
  <si>
    <t>New Punjab Restaurant</t>
  </si>
  <si>
    <t>Al Helal Restaurant</t>
  </si>
  <si>
    <t>Biryani  Mughlai</t>
  </si>
  <si>
    <t>Lal Majid Beckbagan Road</t>
  </si>
  <si>
    <t>Nasiri Chilli 'N' Spice</t>
  </si>
  <si>
    <t>Salabatpura</t>
  </si>
  <si>
    <t>New Simla Restaurant</t>
  </si>
  <si>
    <t>Saltlake Sector-Iv</t>
  </si>
  <si>
    <t>Oudh 1590</t>
  </si>
  <si>
    <t>Biryani,Mughlai,North Indian,Awadhi,Kebabs,Lucknowi</t>
  </si>
  <si>
    <t>Kalindi</t>
  </si>
  <si>
    <t>Paan Casa</t>
  </si>
  <si>
    <t>Srirampura</t>
  </si>
  <si>
    <t>Karnataka Biryani Point</t>
  </si>
  <si>
    <t>Yummy Paratha</t>
  </si>
  <si>
    <t>North Indian,Beverages,Desserts,Biryani,Indian</t>
  </si>
  <si>
    <t>Binay Singh Colony Tiljala Picnic Garden Road</t>
  </si>
  <si>
    <t>Jaluk</t>
  </si>
  <si>
    <t>Assamese</t>
  </si>
  <si>
    <t>Nayapatti Main Street</t>
  </si>
  <si>
    <t>Amfah Hotel</t>
  </si>
  <si>
    <t>Near Rytu Bazar Bus Stop</t>
  </si>
  <si>
    <t>Kolkata Bites</t>
  </si>
  <si>
    <t>Indian,Snacks,Chinese,Desserts,Beverages,Pizzas,Pastas,Biryani</t>
  </si>
  <si>
    <t>Syed Ahmed Road</t>
  </si>
  <si>
    <t>Biryani Khazana</t>
  </si>
  <si>
    <t>Shekhar Family Restaurant</t>
  </si>
  <si>
    <t>Scruz Bandra East</t>
  </si>
  <si>
    <t>Modern Kitchen</t>
  </si>
  <si>
    <t>Vijay Shopping Center Opp Peninsula Hotel</t>
  </si>
  <si>
    <t>Sayedpura</t>
  </si>
  <si>
    <t>Spice Chinese Aloopuri-Khavsa</t>
  </si>
  <si>
    <t>Rani Talav</t>
  </si>
  <si>
    <t>Barbecue Chicken</t>
  </si>
  <si>
    <t>Chinese,Mughlai</t>
  </si>
  <si>
    <t>Adajan Gam</t>
  </si>
  <si>
    <t>The Deccan Bid Capital</t>
  </si>
  <si>
    <t>Mambalam Annashree</t>
  </si>
  <si>
    <t>Vijayaraghava Road</t>
  </si>
  <si>
    <t>Mahesh Lunch Home &amp; Bar</t>
  </si>
  <si>
    <t>Monginis</t>
  </si>
  <si>
    <t>Green Onion Chinese</t>
  </si>
  <si>
    <t>Residency Roadmg Road</t>
  </si>
  <si>
    <t>Barcenos Pizza</t>
  </si>
  <si>
    <t>Pizzas,Beverages</t>
  </si>
  <si>
    <t>Street No 6</t>
  </si>
  <si>
    <t>Unique Chinese Point</t>
  </si>
  <si>
    <t>Sfc Food Funda</t>
  </si>
  <si>
    <t>Fast Food,Biryani</t>
  </si>
  <si>
    <t>Azad Nagar</t>
  </si>
  <si>
    <t>Hotel Bilal Biriyani Centre</t>
  </si>
  <si>
    <t>Ather Biryani</t>
  </si>
  <si>
    <t>Ripan Street</t>
  </si>
  <si>
    <t>Chinese,North Indian,Continental,Pan-Asian,Thai</t>
  </si>
  <si>
    <t>Baba Omlet Center</t>
  </si>
  <si>
    <t>Adajan Pal Road</t>
  </si>
  <si>
    <t>Budhwar Peth</t>
  </si>
  <si>
    <t>Tiranga Budhwar Peth (Main Branch)</t>
  </si>
  <si>
    <t>Biryani,Maharashtrian,North Indian</t>
  </si>
  <si>
    <t>Uddta Punjab By Don Gio (Science City)</t>
  </si>
  <si>
    <t>Metropolitan Housing Society</t>
  </si>
  <si>
    <t>Thirunagar Signal Vadapalani</t>
  </si>
  <si>
    <t>Nalan Restaurant</t>
  </si>
  <si>
    <t>North Indian,South Indian,Indian</t>
  </si>
  <si>
    <t>Thirunagar Signal</t>
  </si>
  <si>
    <t>Pie - Pan India Eatery</t>
  </si>
  <si>
    <t>Classic Chicken Mamna (Tandoori &amp; Paratha)</t>
  </si>
  <si>
    <t>North Indian,Biryani,Kebabs,Tandoor,Combo,Mughlai,Afghani,Seafood</t>
  </si>
  <si>
    <t>Fisherman'S Cove - Taste On Palate</t>
  </si>
  <si>
    <t>Seafood  North Indian  Chinese  Tandoor  Thai</t>
  </si>
  <si>
    <t>Royal Falooda</t>
  </si>
  <si>
    <t>Momo World</t>
  </si>
  <si>
    <t>Keyatala</t>
  </si>
  <si>
    <t>Dawat Biryani</t>
  </si>
  <si>
    <t>Magarpatta</t>
  </si>
  <si>
    <t>Sobis Diet Farm</t>
  </si>
  <si>
    <t>Cafe Arabia</t>
  </si>
  <si>
    <t>Lebanese,Middle Eastern,Mediterranean</t>
  </si>
  <si>
    <t>Zafar'S Fine Dine</t>
  </si>
  <si>
    <t>Arabian,Mughlai,North Indian</t>
  </si>
  <si>
    <t>Chez - Pan Oriental Kitchen</t>
  </si>
  <si>
    <t>Chinese,Pan-Asian,Asian,Burmese,Thai</t>
  </si>
  <si>
    <t>Jodhpur Garden</t>
  </si>
  <si>
    <t>Annamalai Colony</t>
  </si>
  <si>
    <t>Little India</t>
  </si>
  <si>
    <t>Phulkaas</t>
  </si>
  <si>
    <t>Musheerabad</t>
  </si>
  <si>
    <t>Combo.Com</t>
  </si>
  <si>
    <t>Combo,Chinese,Tandoor,North Indian,Biryani,Mughlai</t>
  </si>
  <si>
    <t>Santosh Lunch Home</t>
  </si>
  <si>
    <t>The Brownie Studio</t>
  </si>
  <si>
    <t>Bakery,Desserts,Snacks,Ice Cream,Beverages</t>
  </si>
  <si>
    <t>Shenoy Nagar</t>
  </si>
  <si>
    <t>Wadgaon Budruk Tilak Road</t>
  </si>
  <si>
    <t>Ankur Biryanis</t>
  </si>
  <si>
    <t>Eggs &amp; Eggs</t>
  </si>
  <si>
    <t>Lucky Chinese And Snacks Centre</t>
  </si>
  <si>
    <t>Shivnery Nagar</t>
  </si>
  <si>
    <t>New Life Kerala Mess</t>
  </si>
  <si>
    <t>The Bark</t>
  </si>
  <si>
    <t>Maharaja Surya Rao Road</t>
  </si>
  <si>
    <t>Zam Zam Arabian Mandi</t>
  </si>
  <si>
    <t>Hitec Garden Road</t>
  </si>
  <si>
    <t>Chan Su Chinese</t>
  </si>
  <si>
    <t>A1 Haji Fast Food Centre</t>
  </si>
  <si>
    <t>Biryani,North Indian,Street Food</t>
  </si>
  <si>
    <t>Near Laxmi Narayan Mandir Dum Dum</t>
  </si>
  <si>
    <t>Amroli</t>
  </si>
  <si>
    <t>Raja Omelette 2</t>
  </si>
  <si>
    <t>Juice Forest</t>
  </si>
  <si>
    <t>Healthy Food,Juices,Beverages,Desserts</t>
  </si>
  <si>
    <t>Montieth Road</t>
  </si>
  <si>
    <t>Tala</t>
  </si>
  <si>
    <t>Kaviar</t>
  </si>
  <si>
    <t>K.B Saranibelgachia</t>
  </si>
  <si>
    <t>The Flying Squirrel</t>
  </si>
  <si>
    <t>Bingers Biryani</t>
  </si>
  <si>
    <t>Sovabazar</t>
  </si>
  <si>
    <t>Ganguram-Beadon Street</t>
  </si>
  <si>
    <t>Frosty Crumble</t>
  </si>
  <si>
    <t>Hyderabad Biriyani House</t>
  </si>
  <si>
    <t>Biryani,Chinese,Hyderabadi,Andhra,Fast Food</t>
  </si>
  <si>
    <t>Cafe Pizza Bites</t>
  </si>
  <si>
    <t>Beverages  Ice Cream</t>
  </si>
  <si>
    <t>Gvk1 Mall</t>
  </si>
  <si>
    <t>New Rander Road</t>
  </si>
  <si>
    <t>Super Tandoor</t>
  </si>
  <si>
    <t>Rander</t>
  </si>
  <si>
    <t>Raj Fast Food</t>
  </si>
  <si>
    <t>Writer'S Cafe</t>
  </si>
  <si>
    <t>Super Seekh Paratha And Chinese</t>
  </si>
  <si>
    <t xml:space="preserve"> Hotel Rangda</t>
  </si>
  <si>
    <t>Chaska Punjab Da</t>
  </si>
  <si>
    <t>North Indian,Chinese,Biryani,Continental,Punjabi,Italian,Fast Food,European,Mexican,Thai,Thalis,Indian</t>
  </si>
  <si>
    <t>Dhaba Shaba Veg Bistro</t>
  </si>
  <si>
    <t>North Indian,Biryani,Chinese,Combo,Thalis,Snacks,Desserts</t>
  </si>
  <si>
    <t>South Main Roadkoregaon</t>
  </si>
  <si>
    <t>Palanpur Jakatnaka</t>
  </si>
  <si>
    <t>Noman Amdawadi Tawafry</t>
  </si>
  <si>
    <t>Mughlai,North Indian,Indian,Chinese,Tandoor,Hyderabadi</t>
  </si>
  <si>
    <t>Marol Darbar</t>
  </si>
  <si>
    <t>North Indian  Chinese  Mughlai  Fast Food  Desserts  Juices</t>
  </si>
  <si>
    <t>Lijjat Tawa Fry</t>
  </si>
  <si>
    <t>Mora Bhagal</t>
  </si>
  <si>
    <t>Slurppy- The Shake Factory</t>
  </si>
  <si>
    <t>Fast Food,Italian,Beverages,Desserts,Continental,Pastas</t>
  </si>
  <si>
    <t>Sector 11</t>
  </si>
  <si>
    <t>Blue Star Restaurant</t>
  </si>
  <si>
    <t>Yonies Pizza</t>
  </si>
  <si>
    <t>Oh My Shawarma</t>
  </si>
  <si>
    <t>More'S Family Restaurant &amp; Bar</t>
  </si>
  <si>
    <t>Sab Kabab</t>
  </si>
  <si>
    <t>Sabir Chicken</t>
  </si>
  <si>
    <t>Mughlai,North Indian,Punjabi,Barbecue,Combo</t>
  </si>
  <si>
    <t>Vishal Restaurant</t>
  </si>
  <si>
    <t>North Indian,Indian,Punjabi,Tandoor,Chinese,Biryani,Kerala,Snacks,Beverages</t>
  </si>
  <si>
    <t>Julie'S Kitchen</t>
  </si>
  <si>
    <t>Mm Restaurant</t>
  </si>
  <si>
    <t>Dariole</t>
  </si>
  <si>
    <t>Theatre Road</t>
  </si>
  <si>
    <t>Shakes House By Vhc</t>
  </si>
  <si>
    <t>Beverages,Continental,Italian,Combo,Desserts,Snacks</t>
  </si>
  <si>
    <t>Autram Lines</t>
  </si>
  <si>
    <t>Supreme Chinese</t>
  </si>
  <si>
    <t>Chinese,North Indian,Biryani,Thai</t>
  </si>
  <si>
    <t>Mahadev Nagar Tekra</t>
  </si>
  <si>
    <t>Krishna Chinese Bhajipav &amp; Punjabi</t>
  </si>
  <si>
    <t>Vastral</t>
  </si>
  <si>
    <t>Supreme Kitchen</t>
  </si>
  <si>
    <t>Indian,Chinese,Pizzas</t>
  </si>
  <si>
    <t>Star Biriyani And Fast Food</t>
  </si>
  <si>
    <t>North Indian,Biryani,Kebabs</t>
  </si>
  <si>
    <t>Supreme Biryani</t>
  </si>
  <si>
    <t>Rang De Basanti Dhaba</t>
  </si>
  <si>
    <t>North Indian,Kebabs,Biryani,Snacks,Combo,Punjabi,Desserts,Tandoor,Indian</t>
  </si>
  <si>
    <t>Combo Stories By 10D Express</t>
  </si>
  <si>
    <t>Chinese,Indian,Thalis,North Indian,Pan-Asian,Oriental,Kebabs,Tandoor,Fast Food,Desserts,Asian,Combo,Grill,Hyderabadi,Lucknowi,Mughlai,Bowl Company, Keventers &amp; more</t>
  </si>
  <si>
    <t>Hotel Farook</t>
  </si>
  <si>
    <t>South Indian,Arabian</t>
  </si>
  <si>
    <t>Purasavakkam</t>
  </si>
  <si>
    <t>Go Grill</t>
  </si>
  <si>
    <t>North Indian,Grill,Biryani,Snacks</t>
  </si>
  <si>
    <t>The Cheesecake Pops</t>
  </si>
  <si>
    <t>Al Souk</t>
  </si>
  <si>
    <t>Juices,Grill,Arabian</t>
  </si>
  <si>
    <t>Anderson Road</t>
  </si>
  <si>
    <t>Nolita</t>
  </si>
  <si>
    <t>Italian,Beverages,Ice Cream,Pizzas,Snacks,Desserts,Pastas,Greek,Salads,Continental</t>
  </si>
  <si>
    <t>Lassi Nation</t>
  </si>
  <si>
    <t>Peravallur</t>
  </si>
  <si>
    <t>Chandrayangutta</t>
  </si>
  <si>
    <t>Ruby Restaurant</t>
  </si>
  <si>
    <t>Biryani  Indian  Hyderabadi  Fast Food  Haleem</t>
  </si>
  <si>
    <t>Al Hamdan Restaurant</t>
  </si>
  <si>
    <t>North Indian  Mughlai  Biryani  Beverages  Afghani  Desserts</t>
  </si>
  <si>
    <t>Roots Of India</t>
  </si>
  <si>
    <t>North Indian,Chinese,Biryani,Kebabs,Mughlai,Asian,Oriental</t>
  </si>
  <si>
    <t>Bib -  English Breakfast In The Box</t>
  </si>
  <si>
    <t>Omleterian</t>
  </si>
  <si>
    <t>Healthy Food,Snacks</t>
  </si>
  <si>
    <t>Mahesh Bhandari Chicken Center</t>
  </si>
  <si>
    <t>Adajan Char Rasta</t>
  </si>
  <si>
    <t>Hotel Rhiya</t>
  </si>
  <si>
    <t>South Indian,Indian,Fast Food,Biryani,Chinese</t>
  </si>
  <si>
    <t>Blind Ch3Mistry</t>
  </si>
  <si>
    <t>Italian,Beverages,Asian</t>
  </si>
  <si>
    <t>Metropole Restaurant</t>
  </si>
  <si>
    <t>Roll Bites</t>
  </si>
  <si>
    <t>Sri Saikarthi Andhara Curries And Snacks</t>
  </si>
  <si>
    <t>Kerala,Chettinad,Andhra</t>
  </si>
  <si>
    <t>Sivan Kovil Street</t>
  </si>
  <si>
    <t>Burnt Garlic</t>
  </si>
  <si>
    <t>Continental,Chinese,Italian,American</t>
  </si>
  <si>
    <t>Desapriya Park</t>
  </si>
  <si>
    <t>Kerala Food Club</t>
  </si>
  <si>
    <t>Kerala,Chinese,Biryani,Seafood,South Indian</t>
  </si>
  <si>
    <t>Nanjappa Layout</t>
  </si>
  <si>
    <t>4M Biryani House</t>
  </si>
  <si>
    <t>Nallakunta &amp; Vidyanagar</t>
  </si>
  <si>
    <t>Story Of Food</t>
  </si>
  <si>
    <t>Bengali,Snacks,Beverages,Combo,Thalis</t>
  </si>
  <si>
    <t>Amul Hav Mor @ Ice Crm Den</t>
  </si>
  <si>
    <t>Al-Kabeer Arabian Shawarma &amp; Momos</t>
  </si>
  <si>
    <t>Tibetan,Lebanese,Fast Food,Tandoor</t>
  </si>
  <si>
    <t>Basheer Bai Briyani</t>
  </si>
  <si>
    <t>South Indian,Indian,Biryani</t>
  </si>
  <si>
    <t>Shawarma Spot</t>
  </si>
  <si>
    <t>Lebanese,Fast Food</t>
  </si>
  <si>
    <t>Sahadeva Reddy'S Southern Spice</t>
  </si>
  <si>
    <t>Sai Chinese</t>
  </si>
  <si>
    <t>Parvati Sadan Erandwane</t>
  </si>
  <si>
    <t>Surve'S Pure Non-Veg</t>
  </si>
  <si>
    <t>Venus Pure Veg</t>
  </si>
  <si>
    <t>Dharavi</t>
  </si>
  <si>
    <t>Sudarshan Lunch Home</t>
  </si>
  <si>
    <t>Indian,Tandoor ,indian</t>
  </si>
  <si>
    <t>Ghatkopar</t>
  </si>
  <si>
    <t>Malvani Chaska</t>
  </si>
  <si>
    <t>North Indian  Seafood</t>
  </si>
  <si>
    <t>Ghatkopar Vikhroli</t>
  </si>
  <si>
    <t>A1 Haji Fast Food</t>
  </si>
  <si>
    <t>Mughlai,Indian,Chinese</t>
  </si>
  <si>
    <t>North Dumdum</t>
  </si>
  <si>
    <t>New Apurwai Non Veg</t>
  </si>
  <si>
    <t>Madurai Sri Thevar Hotel</t>
  </si>
  <si>
    <t>Srb Hyderabad Biryani</t>
  </si>
  <si>
    <t>Fast Food,Biryani,Chinese,Grill,Arabian</t>
  </si>
  <si>
    <t>Tondairpet</t>
  </si>
  <si>
    <t>Star Zoya Biryani</t>
  </si>
  <si>
    <t>Nirmal Chandra Street</t>
  </si>
  <si>
    <t>Bbq Bro'S</t>
  </si>
  <si>
    <t>Barbecue,Snacks,Beverages,Lebanese,Fast Food</t>
  </si>
  <si>
    <t>Mrs Hotel</t>
  </si>
  <si>
    <t>Vivekananda Road</t>
  </si>
  <si>
    <t>Aks Kabab</t>
  </si>
  <si>
    <t>South Indian,Indian,Fast Food,Street Food,Kebabs,Mughlai</t>
  </si>
  <si>
    <t>Nallala Street</t>
  </si>
  <si>
    <t>Amdavadi Tawa Fry</t>
  </si>
  <si>
    <t>Nr Floral Garden</t>
  </si>
  <si>
    <t>Shawarma Shop-Amdavadi Tawa Fry</t>
  </si>
  <si>
    <t>Opp Rahul Raj Mall</t>
  </si>
  <si>
    <t>Kestopur</t>
  </si>
  <si>
    <t>Bangaliyna</t>
  </si>
  <si>
    <t>North Indian,Chinese,Biryani,Bengali</t>
  </si>
  <si>
    <t>Crisp Cafe</t>
  </si>
  <si>
    <t>North Indian,Italian,Beverages,Juices,Ice Cream,Pizzas,Desserts,Pastas,Cafe</t>
  </si>
  <si>
    <t>Kothari Road</t>
  </si>
  <si>
    <t>New Arabian Grills</t>
  </si>
  <si>
    <t>Arabian,Biryani,Indian</t>
  </si>
  <si>
    <t>Bharti Vihar</t>
  </si>
  <si>
    <t>The Cooking Co.</t>
  </si>
  <si>
    <t>Thai,Chinese</t>
  </si>
  <si>
    <t>Lindsay Street</t>
  </si>
  <si>
    <t>Wat-A-Burger! - India Ka Burger</t>
  </si>
  <si>
    <t>Fast Food,American,Indian,Snacks,Desserts,Beverages</t>
  </si>
  <si>
    <t>Bob'S Bar</t>
  </si>
  <si>
    <t>South Indian,North Indian,Fast Food,Desserts</t>
  </si>
  <si>
    <t>24 Grains</t>
  </si>
  <si>
    <t>Indian,Chinese,Biryani,Tandoor,North Indian,Kebabs,Middle Eastern</t>
  </si>
  <si>
    <t>Darulshifa</t>
  </si>
  <si>
    <t>Bakery  Pizzas  Haleem</t>
  </si>
  <si>
    <t>Naya Pool   Charminar</t>
  </si>
  <si>
    <t>Lassi Shop - Malakpet</t>
  </si>
  <si>
    <t>Ice Cream</t>
  </si>
  <si>
    <t>Binger'S Tandoori Momos</t>
  </si>
  <si>
    <t>Shiva Road Above Tuli Property</t>
  </si>
  <si>
    <t>Second Wife</t>
  </si>
  <si>
    <t>Grand Peshawari</t>
  </si>
  <si>
    <t>Bad Food</t>
  </si>
  <si>
    <t>Italian,American,Beverages</t>
  </si>
  <si>
    <t>Seasons Xprs</t>
  </si>
  <si>
    <t>Lebanese,Arabian</t>
  </si>
  <si>
    <t>Yakutpura</t>
  </si>
  <si>
    <t>Lazzat Restaurant</t>
  </si>
  <si>
    <t>Biryani,North Indian,Chinese,Fast Food,Haleem</t>
  </si>
  <si>
    <t>Huber &amp; Holly</t>
  </si>
  <si>
    <t>Desserts,Ice Cream,Snacks,Pizzas,Pastas</t>
  </si>
  <si>
    <t>Sahara Family Restaurant</t>
  </si>
  <si>
    <t>North Indian  Chinese  Biryani  Desserts</t>
  </si>
  <si>
    <t>Ahmedi Hotel</t>
  </si>
  <si>
    <t>Mughlai,Desserts</t>
  </si>
  <si>
    <t>Mp Partha And Omlette</t>
  </si>
  <si>
    <t>Huseni Restaurant</t>
  </si>
  <si>
    <t>Main Lassi Shop</t>
  </si>
  <si>
    <t>Beverages,Juices,Ice Cream,Pizzas,Desserts</t>
  </si>
  <si>
    <t>Vivikta Chapati Shop</t>
  </si>
  <si>
    <t>Jamie'S Pizzeria By Jamie Oliver</t>
  </si>
  <si>
    <t>Pizzas,Italian,European,Salads</t>
  </si>
  <si>
    <t>Hot Sauce Chinese</t>
  </si>
  <si>
    <t>Adajan Patiya</t>
  </si>
  <si>
    <t>Saijpur Bogha</t>
  </si>
  <si>
    <t>Lajawab Dry &amp; Fry</t>
  </si>
  <si>
    <t>North Indian,Biryani,Mughlai,Combo</t>
  </si>
  <si>
    <t>Naroda</t>
  </si>
  <si>
    <t>Bhimrad</t>
  </si>
  <si>
    <t>Midnight Chicken Center</t>
  </si>
  <si>
    <t>Bhimrad Road</t>
  </si>
  <si>
    <t>Dinesh Health Kitchen</t>
  </si>
  <si>
    <t>Healthy Food,Fast Food</t>
  </si>
  <si>
    <t>Opp Surat Gymkhana</t>
  </si>
  <si>
    <t>Hunger Point</t>
  </si>
  <si>
    <t>Express Avenue Mall</t>
  </si>
  <si>
    <t>Jonah'S Bistro</t>
  </si>
  <si>
    <t>Italian,Continental,Pastas</t>
  </si>
  <si>
    <t>Express Avenue</t>
  </si>
  <si>
    <t>North Pole</t>
  </si>
  <si>
    <t>Fariapukur</t>
  </si>
  <si>
    <t>Radio Room</t>
  </si>
  <si>
    <t>Tasty Tasty Home Made Food</t>
  </si>
  <si>
    <t>Bergamo Mall</t>
  </si>
  <si>
    <t>The Fat Boy</t>
  </si>
  <si>
    <t>Italian,Beverages,Juices,Pizzas</t>
  </si>
  <si>
    <t>Tandoori Momos Wala</t>
  </si>
  <si>
    <t>Arabian Grills</t>
  </si>
  <si>
    <t>Chinese,Arabian</t>
  </si>
  <si>
    <t>Aynavaram</t>
  </si>
  <si>
    <t>Khana Khazana Food Van</t>
  </si>
  <si>
    <t>Pizza Paradise By Vhc</t>
  </si>
  <si>
    <t>Pizzas,Beverages,Italian,Continental,Biryani,Desserts,Combo</t>
  </si>
  <si>
    <t>Chattarpur</t>
  </si>
  <si>
    <t>Hotel Sindhusagar</t>
  </si>
  <si>
    <t>Juice Park</t>
  </si>
  <si>
    <t>Swad Punjab Da</t>
  </si>
  <si>
    <t>Shivarkar Road</t>
  </si>
  <si>
    <t>Biryani,Chinese,Tandoor,Mughlai,North Indian</t>
  </si>
  <si>
    <t>Lakdikapool</t>
  </si>
  <si>
    <t>Saanvi'S Kitchen</t>
  </si>
  <si>
    <t>South Indian  Chinese  Fast Food  Continental  North Indian  Biryani  Mughlai  Snacks</t>
  </si>
  <si>
    <t>Sector 5  Salt Lake</t>
  </si>
  <si>
    <t>Moti Nagar</t>
  </si>
  <si>
    <t>Budget Bite</t>
  </si>
  <si>
    <t>Chinese,Snacks,Fast Food</t>
  </si>
  <si>
    <t>Kirti Nagar</t>
  </si>
  <si>
    <t>Millie'S</t>
  </si>
  <si>
    <t>Silver Spoon</t>
  </si>
  <si>
    <t>North Indian,South Indian,Indian,Grill,Arabian,Kebabs,Tandoor</t>
  </si>
  <si>
    <t>Hotel Chandralok</t>
  </si>
  <si>
    <t>Ocean'S Basket</t>
  </si>
  <si>
    <t>Sudhama Nagar</t>
  </si>
  <si>
    <t>Hotel Revoli Inn</t>
  </si>
  <si>
    <t>Indian,Chinese,Tandoor,South Indian</t>
  </si>
  <si>
    <t>Shantinagar</t>
  </si>
  <si>
    <t>Lajawab Restaurant</t>
  </si>
  <si>
    <t>Shahibagh</t>
  </si>
  <si>
    <t>Sagar</t>
  </si>
  <si>
    <t>Desi Street</t>
  </si>
  <si>
    <t>North Indian,Indian,Grill,Street Food,Kebabs,Tandoor,Chaat,Biryani</t>
  </si>
  <si>
    <t>Halal Kattu Biryani</t>
  </si>
  <si>
    <t>Indian,Biryani,Chinese</t>
  </si>
  <si>
    <t>Pathar Gatti</t>
  </si>
  <si>
    <t>Al Akbar Fast Food</t>
  </si>
  <si>
    <t>Indian Biriyani House</t>
  </si>
  <si>
    <t>Bistro89</t>
  </si>
  <si>
    <t>Indian,Italian,Chinese</t>
  </si>
  <si>
    <t>Best Fast Food</t>
  </si>
  <si>
    <t>Vepery</t>
  </si>
  <si>
    <t>Largo Pizzeria</t>
  </si>
  <si>
    <t>Victoria Layout</t>
  </si>
  <si>
    <t>Hyderabad Biryaani House</t>
  </si>
  <si>
    <t>Sector 6 Rohini</t>
  </si>
  <si>
    <t>Veerji Malai Chaap Wale (Rohini)</t>
  </si>
  <si>
    <t>North Indian,Snacks</t>
  </si>
  <si>
    <t>Hatibagan</t>
  </si>
  <si>
    <t>Monginis - Girish Park</t>
  </si>
  <si>
    <t>Girish Park Metro</t>
  </si>
  <si>
    <t>Chokherkhida</t>
  </si>
  <si>
    <t>Khawabo Jatane</t>
  </si>
  <si>
    <t>Thalis</t>
  </si>
  <si>
    <t>Hotel Ananda</t>
  </si>
  <si>
    <t>North Indian,South Indian,Beverages</t>
  </si>
  <si>
    <t>Pizza Village</t>
  </si>
  <si>
    <t>Pizzas,Pastas,Chinese,Italian,American,Fast Food,Indian,Desserts</t>
  </si>
  <si>
    <t>Eon Square</t>
  </si>
  <si>
    <t>Kaapi House</t>
  </si>
  <si>
    <t>Secretariat Colony</t>
  </si>
  <si>
    <t>Nimantran Restaurant &amp; Bar</t>
  </si>
  <si>
    <t>North Indian,Chinese,Seafood,Fast Food</t>
  </si>
  <si>
    <t>429 Restaurant</t>
  </si>
  <si>
    <t>Sangvi</t>
  </si>
  <si>
    <t>Nimrah Biryani</t>
  </si>
  <si>
    <t>Avalon City Dapodi</t>
  </si>
  <si>
    <t>Royal Burger By Vhc</t>
  </si>
  <si>
    <t>Beverages,Snacks,Combo,Chinese,Continental,Italian,Pastas</t>
  </si>
  <si>
    <t>Haripura</t>
  </si>
  <si>
    <t>Bhavin Omlet Centre</t>
  </si>
  <si>
    <t>Rampura</t>
  </si>
  <si>
    <t>Cafe Kathaa</t>
  </si>
  <si>
    <t>Continental,Healthy Food,Beverages</t>
  </si>
  <si>
    <t>Kanishka Kulfi</t>
  </si>
  <si>
    <t>Mint Street</t>
  </si>
  <si>
    <t>Chinise Mini Hut</t>
  </si>
  <si>
    <t>Kolkata Muncipal Corporation</t>
  </si>
  <si>
    <t>Abcos Food Plaza</t>
  </si>
  <si>
    <t>Bengali,Continental,North Indian,Chinese</t>
  </si>
  <si>
    <t>Behind Columbia Asia Hospital</t>
  </si>
  <si>
    <t>Swad Bodol</t>
  </si>
  <si>
    <t>Combo  Snacks  Beverages  Desserts  Indian</t>
  </si>
  <si>
    <t>First Lane</t>
  </si>
  <si>
    <t>Shawarma Street</t>
  </si>
  <si>
    <t>Gaddiannaram</t>
  </si>
  <si>
    <t>Bahar Biryani Cafe</t>
  </si>
  <si>
    <t>New Vishal Restaurant</t>
  </si>
  <si>
    <t>Kuber Nagar</t>
  </si>
  <si>
    <t>New Krishna Bakery</t>
  </si>
  <si>
    <t>Kubernagar</t>
  </si>
  <si>
    <t>Prashant Momos &amp; Special Chinese Foods (Pure Veg)</t>
  </si>
  <si>
    <t>Punjabi Unplugged</t>
  </si>
  <si>
    <t>North Indian,Chinese,Indian,Mughlai</t>
  </si>
  <si>
    <t>Koramangala 1St Block</t>
  </si>
  <si>
    <t>Zhingalala</t>
  </si>
  <si>
    <t>Seafood,Healthy Food,North Indian,Chinese</t>
  </si>
  <si>
    <t>Luxuria Dumas Road</t>
  </si>
  <si>
    <t>Tangra House - Food Of Kolkata</t>
  </si>
  <si>
    <t>Bengali,Chinese,Mughlai,Snacks</t>
  </si>
  <si>
    <t>Deem Seem</t>
  </si>
  <si>
    <t>Burger Craft</t>
  </si>
  <si>
    <t>Fast Food,American,Beverages,Desserts</t>
  </si>
  <si>
    <t>Sk Spice</t>
  </si>
  <si>
    <t>Supreme Bbq Kitchen</t>
  </si>
  <si>
    <t>Asian Pizzeria</t>
  </si>
  <si>
    <t>Fast Food,Pizzas,Continental,Beverages,Desserts</t>
  </si>
  <si>
    <t>Curry Company</t>
  </si>
  <si>
    <t>Punjabi,North Indian,Desserts,Thalis,Combo</t>
  </si>
  <si>
    <t>Kothrud Oye Kiddan</t>
  </si>
  <si>
    <t>Mukesh Egg Center</t>
  </si>
  <si>
    <t>Marvella Corridor Vesu</t>
  </si>
  <si>
    <t>Tawakal Biryani Center</t>
  </si>
  <si>
    <t>Pizzas,Beverages,Desserts,Ice Cream,Italian,Pastas</t>
  </si>
  <si>
    <t>A-1 Biriyani Combo 75</t>
  </si>
  <si>
    <t>Yeshwanthpura</t>
  </si>
  <si>
    <t>Famous Paratha Fast Food</t>
  </si>
  <si>
    <t>Biryani Bowl</t>
  </si>
  <si>
    <t>Paud Road Kothrud</t>
  </si>
  <si>
    <t>Nawab Seekh Corner</t>
  </si>
  <si>
    <t>Sandwich Guru</t>
  </si>
  <si>
    <t>Juice Cafe</t>
  </si>
  <si>
    <t>Juices,Pizzas,American,Biryani,Chinese,Snacks,Desserts,Beverages</t>
  </si>
  <si>
    <t>Elago Salai Teynampet</t>
  </si>
  <si>
    <t>Hotel Subhadraa</t>
  </si>
  <si>
    <t>Jangali Maharaj Road</t>
  </si>
  <si>
    <t>Swaad-E-Darbar</t>
  </si>
  <si>
    <t>Pal</t>
  </si>
  <si>
    <t>Sector 1 Rohini</t>
  </si>
  <si>
    <t>Guruh Cakes (100% Veg)</t>
  </si>
  <si>
    <t>Bakery,Desserts,Fast Food,Chinese,Snacks</t>
  </si>
  <si>
    <t>Sector-1</t>
  </si>
  <si>
    <t>The Good Bowl</t>
  </si>
  <si>
    <t>North Indian,Punjabi,Biryani,Combo,Chinese,Beverages,Desserts,Jain,Indian,Hyderabadi,Mughlai</t>
  </si>
  <si>
    <t>Shanivarpeth</t>
  </si>
  <si>
    <t>Just Frys</t>
  </si>
  <si>
    <t>Opposite Singapore Arcade</t>
  </si>
  <si>
    <t>The Punjabi Co.</t>
  </si>
  <si>
    <t>North Indian  Punjabi  Street Food  Mughlai  Biryani  Tandoor  Arabian</t>
  </si>
  <si>
    <t>Punjabi Meal Box</t>
  </si>
  <si>
    <t>Dashmesh Tiffin Service</t>
  </si>
  <si>
    <t>Bkc Fc</t>
  </si>
  <si>
    <t>Rayyan Biryani</t>
  </si>
  <si>
    <t>Sandoz Paschim Vihar</t>
  </si>
  <si>
    <t>Am2Pm Fitness Cafe</t>
  </si>
  <si>
    <t>Beverages,Thalis,Indian</t>
  </si>
  <si>
    <t>Sector-9</t>
  </si>
  <si>
    <t>Sheeba Delicious</t>
  </si>
  <si>
    <t>Fryman</t>
  </si>
  <si>
    <t>Chinese,South Indian,Combo</t>
  </si>
  <si>
    <t>Beleghata Main Road</t>
  </si>
  <si>
    <t>Ramaas The Hyderabadi</t>
  </si>
  <si>
    <t>Hyderabadi,Indian,Tandoor</t>
  </si>
  <si>
    <t>Butterfly High</t>
  </si>
  <si>
    <t>Indian,South Indian,Chinese,Continental,Desserts</t>
  </si>
  <si>
    <t>Bowl Mein</t>
  </si>
  <si>
    <t>Biryani,Indian,Chinese,Bowl Company, Keventers &amp; more</t>
  </si>
  <si>
    <t>Rajarhat</t>
  </si>
  <si>
    <t>Isanpur</t>
  </si>
  <si>
    <t>Urban Turban</t>
  </si>
  <si>
    <t>Masala Street</t>
  </si>
  <si>
    <t>North Indian,Biryani,Desserts</t>
  </si>
  <si>
    <t>Ginger Hotel</t>
  </si>
  <si>
    <t>Fishland</t>
  </si>
  <si>
    <t>Seafood,North Indian,Chinese</t>
  </si>
  <si>
    <t>Turkish Central</t>
  </si>
  <si>
    <t>Turkish,Arabian</t>
  </si>
  <si>
    <t>Shree Prasad</t>
  </si>
  <si>
    <t>Hotel Al Madeena</t>
  </si>
  <si>
    <t>Chai Kings</t>
  </si>
  <si>
    <t>Ginger Garlic</t>
  </si>
  <si>
    <t>Chinese,Arabian,Tandoor</t>
  </si>
  <si>
    <t>V.P Colony ( South Street)  Aynavaram</t>
  </si>
  <si>
    <t>Ambaram Fast Food</t>
  </si>
  <si>
    <t>South Indian,Fast Food</t>
  </si>
  <si>
    <t>Basha Shaib Street Pudupet</t>
  </si>
  <si>
    <t>Desiknockout</t>
  </si>
  <si>
    <t>North Indian  Biryani</t>
  </si>
  <si>
    <t>Rihana Burma Foods</t>
  </si>
  <si>
    <t>Burmese</t>
  </si>
  <si>
    <t>Mkb Nagar</t>
  </si>
  <si>
    <t>Ganga Dham</t>
  </si>
  <si>
    <t>Om Pure Veg</t>
  </si>
  <si>
    <t>Malhar Assal Kolhapuri</t>
  </si>
  <si>
    <t>Pranav Chinese</t>
  </si>
  <si>
    <t>Ambavadi</t>
  </si>
  <si>
    <t>Mk Sandwich</t>
  </si>
  <si>
    <t>Chinese,American,Beverages</t>
  </si>
  <si>
    <t>Raysan</t>
  </si>
  <si>
    <t>Albela Biriyani</t>
  </si>
  <si>
    <t>The Roll Point</t>
  </si>
  <si>
    <t>Ziqra Restaurant</t>
  </si>
  <si>
    <t>Bt Road</t>
  </si>
  <si>
    <t>Food King Restaurant</t>
  </si>
  <si>
    <t>Kurla Court</t>
  </si>
  <si>
    <t>Fantasy Cake Shop</t>
  </si>
  <si>
    <t>The Canteen By Asia House</t>
  </si>
  <si>
    <t>Hotel Triveni</t>
  </si>
  <si>
    <t>North Indian  Fast Food  Chinese  Tandoor</t>
  </si>
  <si>
    <t>Cafe Sunlight</t>
  </si>
  <si>
    <t>Dawat Restaurant</t>
  </si>
  <si>
    <t>Jagdamba Veg - Nonveg</t>
  </si>
  <si>
    <t>Maharashtrian,Seafood,North Indian,Fast Food,Punjabi</t>
  </si>
  <si>
    <t>Super Burgers</t>
  </si>
  <si>
    <t>Koregoan Park</t>
  </si>
  <si>
    <t>Wow - World Of Wings</t>
  </si>
  <si>
    <t>Barbecue</t>
  </si>
  <si>
    <t>Box It Up</t>
  </si>
  <si>
    <t>Indian,Bengali,Chinese,Combo,Oriental,Continental,Pizzas,Snacks,Beverages,North Indian,Healthy Food</t>
  </si>
  <si>
    <t>Kc Ghosh Rd Roy Para</t>
  </si>
  <si>
    <t>Noble Bake House</t>
  </si>
  <si>
    <t>Wanwadi Gaon</t>
  </si>
  <si>
    <t>Gulbarga Tahari And Biryani</t>
  </si>
  <si>
    <t>Omkar Garden</t>
  </si>
  <si>
    <t>The Hungry Pit</t>
  </si>
  <si>
    <t>Italian,Continental,Beverages,Fast Food,Combo</t>
  </si>
  <si>
    <t>Paper Lantern</t>
  </si>
  <si>
    <t>Tad Bun</t>
  </si>
  <si>
    <t>New Deccan Bakers And Sweet Shop</t>
  </si>
  <si>
    <t>Sweets,North Indian,Bakery</t>
  </si>
  <si>
    <t>Mecca Colony Kalapather</t>
  </si>
  <si>
    <t>Mannah Sweets</t>
  </si>
  <si>
    <t>Sweets,Snacks,Bakery,Indian</t>
  </si>
  <si>
    <t>Darjeeling Hot Momos</t>
  </si>
  <si>
    <t>Boston Breadz</t>
  </si>
  <si>
    <t>Liberty Industrial Estate</t>
  </si>
  <si>
    <t>The Netrik'S Joint</t>
  </si>
  <si>
    <t>Fast Food,Biryani,American,Lebanese,Beverages,Chinese</t>
  </si>
  <si>
    <t>A1 Chinese</t>
  </si>
  <si>
    <t>Azaan Bait Al Mandi</t>
  </si>
  <si>
    <t>Saladish - Salads &amp; More</t>
  </si>
  <si>
    <t>Salads,Fast Food</t>
  </si>
  <si>
    <t>Kotsafil Road</t>
  </si>
  <si>
    <t>Park Circus</t>
  </si>
  <si>
    <t>Universal Cafe</t>
  </si>
  <si>
    <t>Park Circus City Kolkata</t>
  </si>
  <si>
    <t>S.P.Road  Secunderabad</t>
  </si>
  <si>
    <t>Lalla Biryani Corner</t>
  </si>
  <si>
    <t>Raja Mnindra Road</t>
  </si>
  <si>
    <t>Biryani Corner</t>
  </si>
  <si>
    <t>Biryani,Indian,Chinese,Tandoor</t>
  </si>
  <si>
    <t>Tandoor Box</t>
  </si>
  <si>
    <t>Tandoor,Kebabs,Combo,Mughlai,North Indian,Thalis</t>
  </si>
  <si>
    <t>Shahi Kitchen</t>
  </si>
  <si>
    <t>Gogo Thai</t>
  </si>
  <si>
    <t>Cincin</t>
  </si>
  <si>
    <t>Momo Bao Dimsum By Golden Wok</t>
  </si>
  <si>
    <t>Cafe Bun Maska</t>
  </si>
  <si>
    <t>Snacks,Beverages,Chinese</t>
  </si>
  <si>
    <t>Maggi Bowl</t>
  </si>
  <si>
    <t>Prashant Nagar</t>
  </si>
  <si>
    <t>Frieswalla</t>
  </si>
  <si>
    <t>Arman Biriyani</t>
  </si>
  <si>
    <t>Dhaka Biryani House</t>
  </si>
  <si>
    <t>Biryani,Indian,Mughlai,Chinese</t>
  </si>
  <si>
    <t>Shyamali'S Fast Food Centre</t>
  </si>
  <si>
    <t>Sai Datta Andhra Mess</t>
  </si>
  <si>
    <t>Near Five Lights Junction</t>
  </si>
  <si>
    <t>Shyvan Fast Food</t>
  </si>
  <si>
    <t>K H Road Circle</t>
  </si>
  <si>
    <t>Makkah Hotel</t>
  </si>
  <si>
    <t>Nr Railrahat Colony</t>
  </si>
  <si>
    <t>Burger 69 &amp; More</t>
  </si>
  <si>
    <t>Balaji Mithai Bhandar</t>
  </si>
  <si>
    <t>Ek Minar Masjid Raoad</t>
  </si>
  <si>
    <t>Be Kebabii</t>
  </si>
  <si>
    <t>Kebabs,Combo,Biryani,Mughlai,North Indian,Chinese</t>
  </si>
  <si>
    <t>Merlin Residencey Entally</t>
  </si>
  <si>
    <t>Chow Chow Chinese</t>
  </si>
  <si>
    <t>Blossoms</t>
  </si>
  <si>
    <t>Abhedananda Road Ward No.16</t>
  </si>
  <si>
    <t>Zoroy Luxury Chocolates</t>
  </si>
  <si>
    <t>Puchkaman</t>
  </si>
  <si>
    <t>Bowls Of China (B.O.C)</t>
  </si>
  <si>
    <t>Chinese,Beverages,Combo,Street Food,Pan-Asian,Tibetan,North Indian,Biryani,Punjabi</t>
  </si>
  <si>
    <t>Jagdamba Mata Mandir</t>
  </si>
  <si>
    <t>My Hangout</t>
  </si>
  <si>
    <t>Chinese,Continental,Italian,Seafood</t>
  </si>
  <si>
    <t>Sealord Restaurant</t>
  </si>
  <si>
    <t>South Indian,Fast Food,Biryani,Chinese</t>
  </si>
  <si>
    <t>Hotel Sennthur</t>
  </si>
  <si>
    <t>Club House Road</t>
  </si>
  <si>
    <t>Easy Bites By Hotel Empire</t>
  </si>
  <si>
    <t>Snacks,American</t>
  </si>
  <si>
    <t>Church Street Off</t>
  </si>
  <si>
    <t>Jhakas Family Restaurant</t>
  </si>
  <si>
    <t>Tilak Nagar Opp. Kurla Terminal</t>
  </si>
  <si>
    <t>Biriyani Brothers</t>
  </si>
  <si>
    <t>Washermenpet</t>
  </si>
  <si>
    <t>Burger Singh (Big Punjabi Burgers)</t>
  </si>
  <si>
    <t>Snacks,Fast Food,Indian,American,Beverages,Desserts,Mughlai,North Indian,Biryani,Tibetan,Chinese,Continental</t>
  </si>
  <si>
    <t>Sector-7</t>
  </si>
  <si>
    <t>Hedua</t>
  </si>
  <si>
    <t>Ronit Dhaba</t>
  </si>
  <si>
    <t>Srakar Street</t>
  </si>
  <si>
    <t>Guttahalli</t>
  </si>
  <si>
    <t>London Dairy</t>
  </si>
  <si>
    <t>Chacha'S Kitchen</t>
  </si>
  <si>
    <t>Fast Food,Biryani,Chinese,Combo,Snacks</t>
  </si>
  <si>
    <t>Sector 51</t>
  </si>
  <si>
    <t>Shakes And Chinese</t>
  </si>
  <si>
    <t>Gongura</t>
  </si>
  <si>
    <t>Biryani,Andhra</t>
  </si>
  <si>
    <t>Dal Rotti</t>
  </si>
  <si>
    <t>Pulusu ( Anna Nagar )</t>
  </si>
  <si>
    <t>Andhra,Biryani,Chettinad,South Indian,Desserts,Beverages</t>
  </si>
  <si>
    <t>Second Avenue</t>
  </si>
  <si>
    <t>Oliver Garden Cater</t>
  </si>
  <si>
    <t>Pudhunagar.Aynavaram.</t>
  </si>
  <si>
    <t>Loving Paratha And Roll</t>
  </si>
  <si>
    <t>Jai Hind Nagar</t>
  </si>
  <si>
    <t>Trupthi Deluxe Mess</t>
  </si>
  <si>
    <t>Milda Naturals</t>
  </si>
  <si>
    <t>Biryani Kingdom</t>
  </si>
  <si>
    <t>Bikaner Sweet Corner</t>
  </si>
  <si>
    <t>North Indian,Desserts,Sweets</t>
  </si>
  <si>
    <t>Harsh Vihar Chowk Pitampura</t>
  </si>
  <si>
    <t>Sampangiram Nagar</t>
  </si>
  <si>
    <t>The Betel Leaf Co.</t>
  </si>
  <si>
    <t>Paan,Desserts</t>
  </si>
  <si>
    <t>Chakravarthy Iyanger Layout</t>
  </si>
  <si>
    <t>Side Dish</t>
  </si>
  <si>
    <t>Tandoor,North Indian,Chinese,Snacks,Beverages,Desserts</t>
  </si>
  <si>
    <t>Donne Biryani Adda</t>
  </si>
  <si>
    <t>Biryani,South Indian,Desserts,Beverages</t>
  </si>
  <si>
    <t>Shrinivasa Tower</t>
  </si>
  <si>
    <t>Cheers Resto Bar</t>
  </si>
  <si>
    <t>Parshant Vihar</t>
  </si>
  <si>
    <t>Parvat Patiya</t>
  </si>
  <si>
    <t>Om Sairam Fastfood</t>
  </si>
  <si>
    <t>Dumbhal</t>
  </si>
  <si>
    <t>Begampur</t>
  </si>
  <si>
    <t>Cake 24 7</t>
  </si>
  <si>
    <t>Sector- 24</t>
  </si>
  <si>
    <t>Wow! China</t>
  </si>
  <si>
    <t>Tibetan,Fast Food,Chinese,Asian,Snacks,Continental,Desserts,Beverages</t>
  </si>
  <si>
    <t>Phoenix Mall</t>
  </si>
  <si>
    <t>Lnt Mall Musarambagh</t>
  </si>
  <si>
    <t>Am Biryani</t>
  </si>
  <si>
    <t>Jumbulingam Main Road G.K.M Colony</t>
  </si>
  <si>
    <t>Mast Kalandar Dhaba</t>
  </si>
  <si>
    <t>Lucknow Biryani House</t>
  </si>
  <si>
    <t>J.C.Nagar</t>
  </si>
  <si>
    <t>Shawarma Time</t>
  </si>
  <si>
    <t>J C Nagar</t>
  </si>
  <si>
    <t>Stix  By Hyatt Regency Chennai</t>
  </si>
  <si>
    <t>Chinese,Continental,Italian,North Indian</t>
  </si>
  <si>
    <t>Pure &amp; Sure Organic Cafe</t>
  </si>
  <si>
    <t>Italian-American,Continental,Juices,Beverages</t>
  </si>
  <si>
    <t>27Th Cross Rd Jayanagar 1St Block</t>
  </si>
  <si>
    <t>Bharani Bhavan</t>
  </si>
  <si>
    <t>Vaidhyanadan Street</t>
  </si>
  <si>
    <t>Shree Bhairavnath Punjabi Bhojnalay</t>
  </si>
  <si>
    <t>Punjabi</t>
  </si>
  <si>
    <t>Alankar Complex</t>
  </si>
  <si>
    <t>Bhagvati Dry Fruit Dish Gola</t>
  </si>
  <si>
    <t>Adajanopp Mahalaxmi Temple</t>
  </si>
  <si>
    <t>The Bandra Sushiholic</t>
  </si>
  <si>
    <t>Sushi</t>
  </si>
  <si>
    <t>Hill Road</t>
  </si>
  <si>
    <t>Thanjavur Mess</t>
  </si>
  <si>
    <t>Vaishno Punjab</t>
  </si>
  <si>
    <t>Thalis,North Indian</t>
  </si>
  <si>
    <t>Allen Kitchen Saveurs De Calcutta</t>
  </si>
  <si>
    <t>Fast Food,North Indian,Mexican,Snacks</t>
  </si>
  <si>
    <t>Ward No.72</t>
  </si>
  <si>
    <t>Yumma Swami</t>
  </si>
  <si>
    <t>Moledina Road</t>
  </si>
  <si>
    <t>Airborne Carnival</t>
  </si>
  <si>
    <t>Kader Nawaz Khan Road</t>
  </si>
  <si>
    <t>L&amp;T Mall Malakpet</t>
  </si>
  <si>
    <t>Sri Santosh Family Dhaba</t>
  </si>
  <si>
    <t>Shivamroad</t>
  </si>
  <si>
    <t>Immuneaty</t>
  </si>
  <si>
    <t>The Street Bakers</t>
  </si>
  <si>
    <t>Bakery,Chinese,Snacks</t>
  </si>
  <si>
    <t>Aala Biriyani</t>
  </si>
  <si>
    <t>Netaji Colony</t>
  </si>
  <si>
    <t>Laxmi Egg House</t>
  </si>
  <si>
    <t>Ak Road</t>
  </si>
  <si>
    <t>Khapsa House</t>
  </si>
  <si>
    <t>Shree Sainath Fast Food</t>
  </si>
  <si>
    <t>City Light</t>
  </si>
  <si>
    <t>Prabhu Egg Center</t>
  </si>
  <si>
    <t>Symphony - Ramada</t>
  </si>
  <si>
    <t>Top Chinese Fast  Food</t>
  </si>
  <si>
    <t>Mohili Village Nair Wadi Sakinaka Mumbai</t>
  </si>
  <si>
    <t>Andhra Mess</t>
  </si>
  <si>
    <t>Andhra,South Indian,Biryani,Chinese,Hyderabadi</t>
  </si>
  <si>
    <t>2Nd Main Rd Ak Colony</t>
  </si>
  <si>
    <t>Puducherry Sri Kamatchi.</t>
  </si>
  <si>
    <t>Kitchens Of China</t>
  </si>
  <si>
    <t>Chinese,Combo,Asian</t>
  </si>
  <si>
    <t>La Pino'Z Pizza</t>
  </si>
  <si>
    <t>Road Number 12</t>
  </si>
  <si>
    <t>Brahmins' Thatte Idli</t>
  </si>
  <si>
    <t>South Indian,Combo</t>
  </si>
  <si>
    <t>Vyalikaval</t>
  </si>
  <si>
    <t>Krishna Bakery</t>
  </si>
  <si>
    <t>Lh Road</t>
  </si>
  <si>
    <t>Churro Mania</t>
  </si>
  <si>
    <t>Salunke Vihar</t>
  </si>
  <si>
    <t>Jija Pure Veg</t>
  </si>
  <si>
    <t>Haka</t>
  </si>
  <si>
    <t>Chinese,Asian,Seafood</t>
  </si>
  <si>
    <t>Palanpur Patia</t>
  </si>
  <si>
    <t>Baba Omlet</t>
  </si>
  <si>
    <t>Opp. Smc Ward Adajan</t>
  </si>
  <si>
    <t>Salem Rr Biriyani Unavagam</t>
  </si>
  <si>
    <t>Biryani,Chettinad,Tandoor,Chinese</t>
  </si>
  <si>
    <t>Edabba</t>
  </si>
  <si>
    <t>Combo,Fast Food,North Indian,Chinese,Biryani,Continental,Beverages</t>
  </si>
  <si>
    <t>New Market</t>
  </si>
  <si>
    <t>Sitara Hotel</t>
  </si>
  <si>
    <t>Sabri Hotel</t>
  </si>
  <si>
    <t>Bandra Kurla Complex Road</t>
  </si>
  <si>
    <t>Idc Kitchen</t>
  </si>
  <si>
    <t>Gandinagar</t>
  </si>
  <si>
    <t>Awadhi Biryani</t>
  </si>
  <si>
    <t>Chinese,Fast Food,Combo,Biryani,Beverages</t>
  </si>
  <si>
    <t>Sadguru Sandwiches Centre</t>
  </si>
  <si>
    <t>Go Momos</t>
  </si>
  <si>
    <t>Chinese,Fast Food,Burmese</t>
  </si>
  <si>
    <t>Tondiarpet</t>
  </si>
  <si>
    <t>Delicious Pizza</t>
  </si>
  <si>
    <t>Bakya Veg Restaurant</t>
  </si>
  <si>
    <t>South Indian,Chinese,North Indian</t>
  </si>
  <si>
    <t>Rs Fast Food Center</t>
  </si>
  <si>
    <t>Nacharam Main Road</t>
  </si>
  <si>
    <t>Pure By Slurrp</t>
  </si>
  <si>
    <t>Super Bombay Kulfi Natural Ice Cream Milkshake And Chats</t>
  </si>
  <si>
    <t>Ice Cream,Beverages</t>
  </si>
  <si>
    <t>Jhony John Khan Road</t>
  </si>
  <si>
    <t>Althan</t>
  </si>
  <si>
    <t>Punjabi Dhaba -The Taste Of Punjab</t>
  </si>
  <si>
    <t>Punjabi,North Indian,Chinese,Biryani,Desserts</t>
  </si>
  <si>
    <t>Althan Bhatar</t>
  </si>
  <si>
    <t>Juice Pitara</t>
  </si>
  <si>
    <t>Satellite Jodhpur</t>
  </si>
  <si>
    <t>Vasireddy Swagruha Foods</t>
  </si>
  <si>
    <t>Sweets  South Indian  North Indian  Snacks</t>
  </si>
  <si>
    <t>Subbayya Gari Hotel</t>
  </si>
  <si>
    <t>Sri Krupa Market Malakpet</t>
  </si>
  <si>
    <t>Chinese Hut Fast Food</t>
  </si>
  <si>
    <t>Mcleod Street</t>
  </si>
  <si>
    <t>Jay Ambe Bhajipav And Pulav</t>
  </si>
  <si>
    <t>Agrawals Juice And Fast Food Centre</t>
  </si>
  <si>
    <t>Wandercrust</t>
  </si>
  <si>
    <t>Aniruddha'S</t>
  </si>
  <si>
    <t>Indian,North Indian,Biryani</t>
  </si>
  <si>
    <t>Javed Bhai'S</t>
  </si>
  <si>
    <t>Kurla Weight Bridge</t>
  </si>
  <si>
    <t>Healthy Affairs</t>
  </si>
  <si>
    <t>Fast Food,Continental,Desserts</t>
  </si>
  <si>
    <t>Deccan Chinese Fast Food</t>
  </si>
  <si>
    <t>Uppal Ramanthapur Amberpet</t>
  </si>
  <si>
    <t>Biryani Empire</t>
  </si>
  <si>
    <t>Shiva Road Sector 7</t>
  </si>
  <si>
    <t>Chicken Dum Biryani</t>
  </si>
  <si>
    <t>Shiva Road</t>
  </si>
  <si>
    <t>Mughlai Biryani</t>
  </si>
  <si>
    <t>Indian,Continental,Snacks</t>
  </si>
  <si>
    <t>Biryani Zaika</t>
  </si>
  <si>
    <t>Shree Atalji Dining Hall</t>
  </si>
  <si>
    <t>Thalis,Punjabi,Gujarati</t>
  </si>
  <si>
    <t>Sugarless Life</t>
  </si>
  <si>
    <t>Desserts,Sweets,Combo,Italian,Pizzas,Snacks</t>
  </si>
  <si>
    <t>Mamaji - Taste Of Katta (Ruia)</t>
  </si>
  <si>
    <t>Majeeth Hotel</t>
  </si>
  <si>
    <t>South Indian,Chinese,Biryani</t>
  </si>
  <si>
    <t>Green Mango Juice Shop</t>
  </si>
  <si>
    <t>Vasantha Nagar Chinna Chembarambakkam Ayanavaram</t>
  </si>
  <si>
    <t>The Choupatiwala Cafe</t>
  </si>
  <si>
    <t>Nitchal Grand Restaurant</t>
  </si>
  <si>
    <t>The Bounty Sizzlers</t>
  </si>
  <si>
    <t>Kapodra Patiya</t>
  </si>
  <si>
    <t>Kaka Ni Bhajipav &amp; Fastfood</t>
  </si>
  <si>
    <t>Fast Food,Punjabi,Chinese</t>
  </si>
  <si>
    <t>Chikuwadi</t>
  </si>
  <si>
    <t>Bombay Vadapav Corner</t>
  </si>
  <si>
    <t>Seshadripuram1St Main Road</t>
  </si>
  <si>
    <t>Bhagatram Sweets</t>
  </si>
  <si>
    <t>Indian,Chinese,North Indian,Snacks</t>
  </si>
  <si>
    <t>Thulasi Mess</t>
  </si>
  <si>
    <t>South Indian,North Indian,Andhra,Biryani</t>
  </si>
  <si>
    <t>Pandey Dhaba</t>
  </si>
  <si>
    <t>Burrabazarbara Bazar</t>
  </si>
  <si>
    <t>Chaccha Jaan - Biryani Kebabs &amp; Curries</t>
  </si>
  <si>
    <t>Biryani,North Indian,Mughlai,Kebabs</t>
  </si>
  <si>
    <t>Gharana- The Veg House</t>
  </si>
  <si>
    <t>Tollygung</t>
  </si>
  <si>
    <t>Good Lands Restaurant</t>
  </si>
  <si>
    <t>Biryani,North Indian,South Indian,Tandoor,Chinese</t>
  </si>
  <si>
    <t>Tarnaka Nacharam &amp; Malkajigiri</t>
  </si>
  <si>
    <t>The Pani Puri Monster</t>
  </si>
  <si>
    <t>Indian,Chinese,South Indian,Chaat</t>
  </si>
  <si>
    <t>G-1 Juice Center</t>
  </si>
  <si>
    <t>Vishrantwadinagpur Chawl Yerawada</t>
  </si>
  <si>
    <t>The Fast Food</t>
  </si>
  <si>
    <t>Sundaram Restaurant</t>
  </si>
  <si>
    <t>Dosa Factory</t>
  </si>
  <si>
    <t>Tolochowki Cross Roads</t>
  </si>
  <si>
    <t>Chawlas^2</t>
  </si>
  <si>
    <t>North Indian  Indian  Punjabi  Tandoor</t>
  </si>
  <si>
    <t>Svm Grand</t>
  </si>
  <si>
    <t>Abids &amp; Koti</t>
  </si>
  <si>
    <t>Royal Fast Food</t>
  </si>
  <si>
    <t>Kothapet &amp; Dilshuknagar</t>
  </si>
  <si>
    <t>Biryani Wale</t>
  </si>
  <si>
    <t>21 Sector</t>
  </si>
  <si>
    <t>Chicken Xperience By Venkys</t>
  </si>
  <si>
    <t>Havmor</t>
  </si>
  <si>
    <t>Sante Spa Cuisine</t>
  </si>
  <si>
    <t>Italian,Continental,Mediterranean,Fast Food</t>
  </si>
  <si>
    <t>Waffles By Di Bella</t>
  </si>
  <si>
    <t>King'S Circle Nathalal Parekh Marg  Near Khalsa College</t>
  </si>
  <si>
    <t>Feranoz</t>
  </si>
  <si>
    <t>Desserts,Italian,Bakery,Snacks,Pizzas</t>
  </si>
  <si>
    <t>Zahara Nagar Banjara Hills</t>
  </si>
  <si>
    <t>Cake Cart</t>
  </si>
  <si>
    <t>Riyas Biriyani</t>
  </si>
  <si>
    <t>T.Nagar</t>
  </si>
  <si>
    <t>Cafe New Ajwa Marol</t>
  </si>
  <si>
    <t>North Indian,Mughlai,Chinese,Fast Food,Desserts</t>
  </si>
  <si>
    <t>Khichdi Experiment</t>
  </si>
  <si>
    <t>Home Food,Indian,Healthy Food,North Indian,Snacks,Maharashtrian,Sweets,South Indian,Combo,Desserts,Beverages,Kebabs</t>
  </si>
  <si>
    <t>Nanjappa Reddy Layout Koramangala</t>
  </si>
  <si>
    <t>Jubilee Hills</t>
  </si>
  <si>
    <t>Panchakattu Dosa</t>
  </si>
  <si>
    <t>Shalimar Restaurant &amp; Store</t>
  </si>
  <si>
    <t>Anokha Baghicha</t>
  </si>
  <si>
    <t>Wilson Garden</t>
  </si>
  <si>
    <t>Karavali Kolimane</t>
  </si>
  <si>
    <t>South Indian,Chinese,Seafood,Tandoor,North Indian</t>
  </si>
  <si>
    <t>New Cafe Marol</t>
  </si>
  <si>
    <t>North Indian  Chinese  Mughlai  Tandoor  Desserts  Fast Food  Beverages</t>
  </si>
  <si>
    <t>Hotel Om Sai</t>
  </si>
  <si>
    <t>Chinese  Biryani  Indian</t>
  </si>
  <si>
    <t>The Biryani Life</t>
  </si>
  <si>
    <t>Biryani,Hyderabadi,Lucknowi,North Indian,Mughlai,Combo,Desserts</t>
  </si>
  <si>
    <t>Taste Of Kolkata Rolls</t>
  </si>
  <si>
    <t>Shahi Biryani &amp; Khichda</t>
  </si>
  <si>
    <t>Noodles &amp; Co</t>
  </si>
  <si>
    <t>Patiala Shahi Kitchen</t>
  </si>
  <si>
    <t>Rohini Sector 8</t>
  </si>
  <si>
    <t>Shakespeer</t>
  </si>
  <si>
    <t>Fast Food,Pizzas,Beverages,Snacks</t>
  </si>
  <si>
    <t>Sss Hyderabad Briyani</t>
  </si>
  <si>
    <t>Tibb'S Frankie</t>
  </si>
  <si>
    <t>Fast Food,Snacks,North Indian,Mexican,Beverages</t>
  </si>
  <si>
    <t>Phoenixkurla</t>
  </si>
  <si>
    <t>Mukherjee Nagar</t>
  </si>
  <si>
    <t>Zaika E Dilli 6</t>
  </si>
  <si>
    <t>Kathi On The Go</t>
  </si>
  <si>
    <t>Biryani,Indian,Kebabs,Mughlai,Fast Food</t>
  </si>
  <si>
    <t>Snack 'N' Go</t>
  </si>
  <si>
    <t>Indian,Italian,American</t>
  </si>
  <si>
    <t>Lan Lan Restaurant</t>
  </si>
  <si>
    <t>Tollygunge</t>
  </si>
  <si>
    <t>Food Point</t>
  </si>
  <si>
    <t>Biryani,Snacks,Tandoor</t>
  </si>
  <si>
    <t>Jadavpur Zone</t>
  </si>
  <si>
    <t>Talab Katta</t>
  </si>
  <si>
    <t>Moghal Hot Spot</t>
  </si>
  <si>
    <t>Purbani Restaurant &amp; Hotel</t>
  </si>
  <si>
    <t>Maa Karunamoyee Fast Food Centre</t>
  </si>
  <si>
    <t>Rocket Wok</t>
  </si>
  <si>
    <t>Chinese,Thai,Asian,Combo,Vietnamese,Pan-Asian</t>
  </si>
  <si>
    <t>Gupta Dhaba</t>
  </si>
  <si>
    <t>Biryani,Indian,Mughlai,North Indian,Chinese</t>
  </si>
  <si>
    <t>Meraz Fast Food</t>
  </si>
  <si>
    <t>Trio-La Patisserie.</t>
  </si>
  <si>
    <t>Kharkhana &amp; Trimulgherry</t>
  </si>
  <si>
    <t>Variety Chinese</t>
  </si>
  <si>
    <t>Brooks And Bonds Brewery</t>
  </si>
  <si>
    <t>Hsr</t>
  </si>
  <si>
    <t>Tip Top Chinese</t>
  </si>
  <si>
    <t>Uncle Chinese</t>
  </si>
  <si>
    <t>Chinese,Tandoor</t>
  </si>
  <si>
    <t>Hong Kong Chinese</t>
  </si>
  <si>
    <t>A One Chinese</t>
  </si>
  <si>
    <t>The Bombay Chopstic</t>
  </si>
  <si>
    <t>King Chinese</t>
  </si>
  <si>
    <t>Royal Fastfood</t>
  </si>
  <si>
    <t>Chinese,Mughlai,Punjabi</t>
  </si>
  <si>
    <t>Your Choice Chinese</t>
  </si>
  <si>
    <t>Mother'S Tawa</t>
  </si>
  <si>
    <t>Crust &amp; Cheese Pizza</t>
  </si>
  <si>
    <t>Pizzas,Italian-American</t>
  </si>
  <si>
    <t>Third Wave Coffee</t>
  </si>
  <si>
    <t>Beverages,Bakery,Continental</t>
  </si>
  <si>
    <t>Shah-E-Alam Roja</t>
  </si>
  <si>
    <t>Al-Hamza</t>
  </si>
  <si>
    <t>Indian,Mughlai,Afghani</t>
  </si>
  <si>
    <t>Mamu Ki Biryani</t>
  </si>
  <si>
    <t>Indian,North Indian,Tandoor</t>
  </si>
  <si>
    <t>Akash Chinese</t>
  </si>
  <si>
    <t>Sri Balaji Fast Food</t>
  </si>
  <si>
    <t>Villivakkam</t>
  </si>
  <si>
    <t>Kaswa Chicken Shwarma</t>
  </si>
  <si>
    <t>Jay Ganesh Caterering Service</t>
  </si>
  <si>
    <t>Chaat,Use code XPRESS121 to avail.</t>
  </si>
  <si>
    <t>Gangadham</t>
  </si>
  <si>
    <t>Mandar Restaurant</t>
  </si>
  <si>
    <t>Quik Cakes.</t>
  </si>
  <si>
    <t>Madhapur</t>
  </si>
  <si>
    <t>Tibetan Mother'S Kitchen</t>
  </si>
  <si>
    <t>Chinese,Tibetan,Thai</t>
  </si>
  <si>
    <t>Biryaniwala &amp; Co - By Singh Saab</t>
  </si>
  <si>
    <t>North Indian,Biryani,Tandoor</t>
  </si>
  <si>
    <t>Spicy Bites</t>
  </si>
  <si>
    <t>Mughlai  Tandoor  North Indian</t>
  </si>
  <si>
    <t>Mccafe By Mcdonald'S</t>
  </si>
  <si>
    <t>Lido Mall</t>
  </si>
  <si>
    <t>Highway Briyani</t>
  </si>
  <si>
    <t>Indian,Biryani,Tandoor</t>
  </si>
  <si>
    <t>Aamar Bangla</t>
  </si>
  <si>
    <t>Bangladeshi,Bengali</t>
  </si>
  <si>
    <t>Near Diamond Plaza Malljessore Road</t>
  </si>
  <si>
    <t>Sundeep Hotel</t>
  </si>
  <si>
    <t>Chinese  North Indian  Seafood</t>
  </si>
  <si>
    <t>Speedy Wong</t>
  </si>
  <si>
    <t>Shawarma Grill House</t>
  </si>
  <si>
    <t>Hindusthan Sweets- Ballygunge</t>
  </si>
  <si>
    <t>Sweets  Snacks</t>
  </si>
  <si>
    <t>Jagvi Udipi Fast Food</t>
  </si>
  <si>
    <t>Khardev Nagar</t>
  </si>
  <si>
    <t>Nr Navyug College Rander Road</t>
  </si>
  <si>
    <t>Shakers Cafe</t>
  </si>
  <si>
    <t>Juices,Desserts,Indian,Fast Food</t>
  </si>
  <si>
    <t>Old Binnamangalaindiranagar</t>
  </si>
  <si>
    <t>The Bowl Company</t>
  </si>
  <si>
    <t>Continental,Indian,Pan-Asian,Chinese,Beverages,Desserts</t>
  </si>
  <si>
    <t>Biryani Canteen</t>
  </si>
  <si>
    <t>Biryani,Chinese,North Indian,Tandoor</t>
  </si>
  <si>
    <t>Abits Mpm Mall</t>
  </si>
  <si>
    <t>Hub Chinese</t>
  </si>
  <si>
    <t>Sp Chinese Fast Food</t>
  </si>
  <si>
    <t>Chinese,Fast Food,Indian</t>
  </si>
  <si>
    <t>Nutribites</t>
  </si>
  <si>
    <t>Healthy Food,Juices</t>
  </si>
  <si>
    <t>Slay Coffee</t>
  </si>
  <si>
    <t>Cst Road</t>
  </si>
  <si>
    <t>Biryani,Kebabs</t>
  </si>
  <si>
    <t>Pergola Kitchen And Bar</t>
  </si>
  <si>
    <t>Continental,North Indian</t>
  </si>
  <si>
    <t>Al Zaika</t>
  </si>
  <si>
    <t>North Indian  Chinese  Fast Food  Desserts</t>
  </si>
  <si>
    <t>Binnamangala 1St Stage</t>
  </si>
  <si>
    <t>The Melbourne Cafe</t>
  </si>
  <si>
    <t>The Hot Kati Roll</t>
  </si>
  <si>
    <t>Brijwasi Sweets Original Since 1946 - Gd Group</t>
  </si>
  <si>
    <t>Kadamba Foodline</t>
  </si>
  <si>
    <t>Denzong Delight</t>
  </si>
  <si>
    <t>Abids Bistro  Royalton Hotel</t>
  </si>
  <si>
    <t>Chinese,Kebabs,North Indian,South Indian,Tandoor</t>
  </si>
  <si>
    <t>Coffee By Di Bella</t>
  </si>
  <si>
    <t>Cafe  Desserts  Chinese</t>
  </si>
  <si>
    <t>Matunga Wadala</t>
  </si>
  <si>
    <t>Yakebab - Charcoal Grilled Treat</t>
  </si>
  <si>
    <t>Arabian,Biryani,Chinese,North Indian</t>
  </si>
  <si>
    <t>Goodness Grills</t>
  </si>
  <si>
    <t>Healthy Food,Continental,Keto,Indian,Salads</t>
  </si>
  <si>
    <t>Cfc Chinese Food Court</t>
  </si>
  <si>
    <t>Ammavin Aduppankarai</t>
  </si>
  <si>
    <t>Chettinad,Chinese,South Indian</t>
  </si>
  <si>
    <t>Ponniammanmedu</t>
  </si>
  <si>
    <t>Red Chilly Kitchen</t>
  </si>
  <si>
    <t>Chinese,Fast Food,South Indian</t>
  </si>
  <si>
    <t>Cafe Sahar</t>
  </si>
  <si>
    <t>North Indian  Chinese  Mughlai  Desserts  Fast Food</t>
  </si>
  <si>
    <t>New Bismillah Restaurant</t>
  </si>
  <si>
    <t>Agarwal'S Street Cafe</t>
  </si>
  <si>
    <t>American,Fast Food,Italian,Snacks</t>
  </si>
  <si>
    <t>Acs Chinese Flavour</t>
  </si>
  <si>
    <t>Shizusan</t>
  </si>
  <si>
    <t>Japanese,Asian,Sushi</t>
  </si>
  <si>
    <t>Breakfast Express</t>
  </si>
  <si>
    <t>Continental  North Indian  South Indian  Beverages</t>
  </si>
  <si>
    <t>Ganga Chinese Centre</t>
  </si>
  <si>
    <t>Bhimjyot Nagar</t>
  </si>
  <si>
    <t>Vimalam Mess</t>
  </si>
  <si>
    <t>Bebe Di Rasoi - Punjabi</t>
  </si>
  <si>
    <t>North Indian,Punjabi,Biryani,Kebabs,Mughlai,Desserts,Beverages</t>
  </si>
  <si>
    <t>Sb Road</t>
  </si>
  <si>
    <t>Bait Al Majlis</t>
  </si>
  <si>
    <t>Chinese,Biryani,Afghani,Mughlai,Seafood,Tandoor</t>
  </si>
  <si>
    <t>Riyasat-E-Hind</t>
  </si>
  <si>
    <t>North Indian,Chinese,Kebabs,Mughlai,Continental</t>
  </si>
  <si>
    <t>Desi Shawarma</t>
  </si>
  <si>
    <t>Fast Food  Street Food  Arabian</t>
  </si>
  <si>
    <t>Fabcafe By Fabindia</t>
  </si>
  <si>
    <t>Indian,Continental,Healthy Food,Beverages,Desserts,Snacks,North Indian</t>
  </si>
  <si>
    <t>Brahmachari Street</t>
  </si>
  <si>
    <t>Healthy Food,North Indian,Biryani,Beverages</t>
  </si>
  <si>
    <t>New Area</t>
  </si>
  <si>
    <t>Momo Sa-Khang By Kailash Kitchen</t>
  </si>
  <si>
    <t>North Indian,Healthy Food,Biryani,Beverages</t>
  </si>
  <si>
    <t>Mba In Khichdi</t>
  </si>
  <si>
    <t>Home Food,Indian,North Indian</t>
  </si>
  <si>
    <t>Marol Industrial Estate</t>
  </si>
  <si>
    <t>Sultan'S Shawarma</t>
  </si>
  <si>
    <t>Continental,North Indian,Pan-Asian,Desserts,American,Asian,Beverages,Biryani,Chinese,Combo,European,Grill,Hyderabadi,Indian,Italian,Kebabs,Lucknowi,Mediterranean,Mexican,Mughlai,Oriental,Pastas,Punjab</t>
  </si>
  <si>
    <t>Pvr Cafe</t>
  </si>
  <si>
    <t>Snacks,Fast Food,American</t>
  </si>
  <si>
    <t>Sakivihar</t>
  </si>
  <si>
    <t>Saptami - Holiday Inn</t>
  </si>
  <si>
    <t>Hungry B</t>
  </si>
  <si>
    <t>North Indian,Indian,Continental,Biryani,Beverages,Combo</t>
  </si>
  <si>
    <t>Spicy Tadka</t>
  </si>
  <si>
    <t>Chinese,Indian,Italian,Mexican</t>
  </si>
  <si>
    <t>Ohri'S Uppu</t>
  </si>
  <si>
    <t>Malabar Biriyani World</t>
  </si>
  <si>
    <t>Biryani,Kerala,Seafood</t>
  </si>
  <si>
    <t>Adil Biryani Restaurant</t>
  </si>
  <si>
    <t>Biryani,Kebabs,Mughlai</t>
  </si>
  <si>
    <t>Adam Bakers</t>
  </si>
  <si>
    <t>Noble Bake Food</t>
  </si>
  <si>
    <t>Tung Fong</t>
  </si>
  <si>
    <t>Bhayankar Burgers</t>
  </si>
  <si>
    <t>Meals 'O' Memories</t>
  </si>
  <si>
    <t>Continental  Indian  Chinese  Snacks  Beverages</t>
  </si>
  <si>
    <t>Wakka Makka Chinese</t>
  </si>
  <si>
    <t>Chinese  Asian  Oriental  Tibetan  Desserts</t>
  </si>
  <si>
    <t>Great Indian Meals</t>
  </si>
  <si>
    <t>Mangalorean  North Indian  South Indian  Malwani</t>
  </si>
  <si>
    <t>Medha Malvan</t>
  </si>
  <si>
    <t>Seafood,Malwani</t>
  </si>
  <si>
    <t>Zesty Kitchen</t>
  </si>
  <si>
    <t>North Indian,South Indian,Mangalorean,Seafood,Malwani,Biryani,Bengali</t>
  </si>
  <si>
    <t>Jamai Shoshthi</t>
  </si>
  <si>
    <t>Bengali,Biryani</t>
  </si>
  <si>
    <t>Hyatt-La Cucina</t>
  </si>
  <si>
    <t>Indian,Asian,Italian,Bakery</t>
  </si>
  <si>
    <t>Hyatt Regencysaltlake</t>
  </si>
  <si>
    <t>The Momo Factory</t>
  </si>
  <si>
    <t>Mini Punjab</t>
  </si>
  <si>
    <t>Earthen Delights</t>
  </si>
  <si>
    <t>Cambridge Layout</t>
  </si>
  <si>
    <t>Burger It Up</t>
  </si>
  <si>
    <t>American,Continental,Beverages,Desserts,Fast Food</t>
  </si>
  <si>
    <t>Sampa Snacks</t>
  </si>
  <si>
    <t>Yolkshire</t>
  </si>
  <si>
    <t>Healthy Food,European,Salads,Italian,Desserts,Beverages</t>
  </si>
  <si>
    <t>Mumbai	Eats</t>
  </si>
  <si>
    <t>Chinese  Tandoor  Biryani</t>
  </si>
  <si>
    <t>Shyamal</t>
  </si>
  <si>
    <t>R.K. Maggi Pasta And Coffee Bar</t>
  </si>
  <si>
    <t>Veerji Malai Chaap Wale</t>
  </si>
  <si>
    <t>Tibb'S Frankie (Tilak Nagar)</t>
  </si>
  <si>
    <t>Fast Food  Snacks  North Indian  Mexican  Beverages</t>
  </si>
  <si>
    <t>Nawab'S Kitchen</t>
  </si>
  <si>
    <t>Mughlai,North Indian,Chinese,Biryani,Punjabi</t>
  </si>
  <si>
    <t>Lal Gate</t>
  </si>
  <si>
    <t>Deja Bowl</t>
  </si>
  <si>
    <t>North Indian,Home Food,Combo,Desserts,Indian,Punjabi,Chinese</t>
  </si>
  <si>
    <t>Lokenath Restaurant</t>
  </si>
  <si>
    <t>New Banglar Rannaghar</t>
  </si>
  <si>
    <t>Chinese  Indian</t>
  </si>
  <si>
    <t>Golf Gardens  Tollygunge</t>
  </si>
  <si>
    <t>Rohini Rasoi</t>
  </si>
  <si>
    <t>Jannath Chicken</t>
  </si>
  <si>
    <t>Madhavaram - Manali</t>
  </si>
  <si>
    <t>Near Lal Gate Ramlal Bazarsapuipara</t>
  </si>
  <si>
    <t>Kebabs In Roll - Ramlal Bazar</t>
  </si>
  <si>
    <t>Kebabs,Biryani,North Indian,Chinese</t>
  </si>
  <si>
    <t>Taste Of Kolkata</t>
  </si>
  <si>
    <t>Biryani,North Indian,Fast Food,Juices,Beverages</t>
  </si>
  <si>
    <t>Sahar Airport Road</t>
  </si>
  <si>
    <t>Chimichurri - All Day Asian Diner</t>
  </si>
  <si>
    <t>Asian,Japanese</t>
  </si>
  <si>
    <t>Chows And Rolls</t>
  </si>
  <si>
    <t>Ocean Star</t>
  </si>
  <si>
    <t>Nr Panas Gaam</t>
  </si>
  <si>
    <t>Milano Ice Cream</t>
  </si>
  <si>
    <t>Al Karam Kalyani Biryani</t>
  </si>
  <si>
    <t>Somajiguda &amp; Khairtabad</t>
  </si>
  <si>
    <t>The Flame Burger</t>
  </si>
  <si>
    <t>Near Dominossenapati Bapat Road</t>
  </si>
  <si>
    <t>Mad Burgers And Pizza</t>
  </si>
  <si>
    <t>Pizzas,Fast Food,Desserts</t>
  </si>
  <si>
    <t>Burger N More</t>
  </si>
  <si>
    <t>Kulfi Treat</t>
  </si>
  <si>
    <t>Suriya Narayana Road</t>
  </si>
  <si>
    <t>Al Baik Fast Food</t>
  </si>
  <si>
    <t>Food Zone</t>
  </si>
  <si>
    <t>The Kitchen  (Chinese &amp; Grills)</t>
  </si>
  <si>
    <t>Chinese,Kebabs,Tibetan,Lebanese</t>
  </si>
  <si>
    <t>Tata Cha Now Qmin</t>
  </si>
  <si>
    <t>Beverages,Bakery,Chaat,Desserts,Fast Food,Home Food,Maharashtrian,Snacks,Street Food,Sweets,Indian,Combo,Parsi</t>
  </si>
  <si>
    <t>Cunningham Road</t>
  </si>
  <si>
    <t>Crazy Pizza</t>
  </si>
  <si>
    <t>Magrath Rd Ashok Nagar</t>
  </si>
  <si>
    <t>Milan Juice Centre</t>
  </si>
  <si>
    <t>Arabian,Juices</t>
  </si>
  <si>
    <t>Dapodi</t>
  </si>
  <si>
    <t>Lf 91 Cafe And Restaurant</t>
  </si>
  <si>
    <t>Royal Restaurant</t>
  </si>
  <si>
    <t>Chinese,North Indian,Tandoor ,indian</t>
  </si>
  <si>
    <t>Modern Lunch Home</t>
  </si>
  <si>
    <t>Chinese,Konkan,North Indian,Seafood</t>
  </si>
  <si>
    <t>Tif In</t>
  </si>
  <si>
    <t>Snacks  South Indian</t>
  </si>
  <si>
    <t>Uppal Beerappagada</t>
  </si>
  <si>
    <t>Periyamet</t>
  </si>
  <si>
    <t>Mcrennett</t>
  </si>
  <si>
    <t>Famous Chinese</t>
  </si>
  <si>
    <t>Kommune</t>
  </si>
  <si>
    <t>Desserts,Italian,North Indian,Salads</t>
  </si>
  <si>
    <t>Bhimsingh Paties</t>
  </si>
  <si>
    <t>Fast Food,Snacks,Street Food</t>
  </si>
  <si>
    <t>Arcot Royal Biriyani And Fastfood</t>
  </si>
  <si>
    <t>New Dillibite</t>
  </si>
  <si>
    <t>Bengali,Chinese,Indian</t>
  </si>
  <si>
    <t>Cambridge Layout Jogupalya</t>
  </si>
  <si>
    <t>Teppan</t>
  </si>
  <si>
    <t>The Great Chinese</t>
  </si>
  <si>
    <t>Bandra Kurla Complex Santcruz East</t>
  </si>
  <si>
    <t>Tara Punjab</t>
  </si>
  <si>
    <t>North Indian,Punjabi,Tandoor</t>
  </si>
  <si>
    <t>Slurpy Shakes</t>
  </si>
  <si>
    <t>Beverages,Ice Cream,Desserts</t>
  </si>
  <si>
    <t>Cupcake Bliss Cake &amp; Desserts</t>
  </si>
  <si>
    <t>Bakery,Desserts,Ice Cream,American,British,Combo,Snacks</t>
  </si>
  <si>
    <t>Warmoven Cake &amp; Desserts</t>
  </si>
  <si>
    <t>Bakery,Desserts,Ice Cream</t>
  </si>
  <si>
    <t>Indiana Burgers</t>
  </si>
  <si>
    <t>American,Fast Food,Beverages,Healthy Food</t>
  </si>
  <si>
    <t>Absolute China</t>
  </si>
  <si>
    <t>Vijay Nagar Colony</t>
  </si>
  <si>
    <t>Roosterville</t>
  </si>
  <si>
    <t>Santoshnagar &amp; Saidabad</t>
  </si>
  <si>
    <t>Udhna</t>
  </si>
  <si>
    <t>Taste Of Eggs</t>
  </si>
  <si>
    <t>Bamroli Road</t>
  </si>
  <si>
    <t>Green Cravings</t>
  </si>
  <si>
    <t>Chinese Point</t>
  </si>
  <si>
    <t>Gowliguda</t>
  </si>
  <si>
    <t>Hotel Niagara</t>
  </si>
  <si>
    <t>Cnp House - Chicken And Paratha</t>
  </si>
  <si>
    <t>North Indian,Tandoor,Biryani,Punjabi,Kebabs,Beverages</t>
  </si>
  <si>
    <t>Asif Nagar</t>
  </si>
  <si>
    <t>Lingaiah Hotel</t>
  </si>
  <si>
    <t>The Chocolate Heaven</t>
  </si>
  <si>
    <t>Pukhtaan</t>
  </si>
  <si>
    <t>Nanav Stores And Cafe</t>
  </si>
  <si>
    <t>Beverages,Fast Food</t>
  </si>
  <si>
    <t>Chizzlers</t>
  </si>
  <si>
    <t>Fat Panda</t>
  </si>
  <si>
    <t>Kedari Nagar Wanowrie</t>
  </si>
  <si>
    <t>Anupama Hotel</t>
  </si>
  <si>
    <t>Chinese,Continental,South Indian,Italian</t>
  </si>
  <si>
    <t>Navratna Hotel</t>
  </si>
  <si>
    <t>Khandeshi Tadka</t>
  </si>
  <si>
    <t>Ricky'S Cookies</t>
  </si>
  <si>
    <t>Cafe,Snacks</t>
  </si>
  <si>
    <t>Santacruz</t>
  </si>
  <si>
    <t>American  Pastas  Snacks  Desserts  Beverages  North Indian  Asian</t>
  </si>
  <si>
    <t>Kurtosshhh</t>
  </si>
  <si>
    <t>Prime Shoppers Vesu</t>
  </si>
  <si>
    <t>Royal Crush Pizzas &amp; Burger</t>
  </si>
  <si>
    <t>Nigars Kitchen</t>
  </si>
  <si>
    <t>Indian,North Indian,Chinese,Combo,Snacks,Sweets,Beverages</t>
  </si>
  <si>
    <t>Arey O Sambhar</t>
  </si>
  <si>
    <t>D Healthy Hobbit</t>
  </si>
  <si>
    <t>Continental,Healthy Food</t>
  </si>
  <si>
    <t>Biryani King</t>
  </si>
  <si>
    <t>Wakad</t>
  </si>
  <si>
    <t>Afsa Biriyani</t>
  </si>
  <si>
    <t>Hotel Zam Zam</t>
  </si>
  <si>
    <t>Geddalahalli</t>
  </si>
  <si>
    <t>Food Finger</t>
  </si>
  <si>
    <t>Kake Da Punjabi Dhabba</t>
  </si>
  <si>
    <t>North Indian,Punjabi,Thalis,Biryani,Combo,Desserts</t>
  </si>
  <si>
    <t>Amhi Kolhapuri</t>
  </si>
  <si>
    <t>Maharashtrian,North Indian,Chinese,Tandoor</t>
  </si>
  <si>
    <t>Bangalore Mandarin</t>
  </si>
  <si>
    <t>Cake@99</t>
  </si>
  <si>
    <t>Road No 28</t>
  </si>
  <si>
    <t>Sainath Omelette</t>
  </si>
  <si>
    <t>The Bowl Life</t>
  </si>
  <si>
    <t>Asian,North Indian,Continental,Healthy Food,Punjabi,Home Food,Oriental,Desserts,Beverages,Pan-Asian,Bengali,Mangalorean,Kashmiri,Lucknowi,Chinese,Sweets,Kebabs,Combo,Rajasthani,Awadhi</t>
  </si>
  <si>
    <t>Bowlsome</t>
  </si>
  <si>
    <t>Mothers Kitchen</t>
  </si>
  <si>
    <t>Indian,North Indian,Sindhi</t>
  </si>
  <si>
    <t>Inlaks Hospital Road</t>
  </si>
  <si>
    <t>Live Egg Station</t>
  </si>
  <si>
    <t>North Indian,Snacks,Beverages,Biryani,Fast Food,Healthy Food,Street Food,Home Food</t>
  </si>
  <si>
    <t>Nr Pal Rto</t>
  </si>
  <si>
    <t>Juices,Snacks</t>
  </si>
  <si>
    <t>Blue Dragon Chinese Katta</t>
  </si>
  <si>
    <t>Continental,North Indian,South Indian,American,Beverages,British,Cafe,Combo,European,Desserts</t>
  </si>
  <si>
    <t>Appareddy Palya</t>
  </si>
  <si>
    <t>Aubree</t>
  </si>
  <si>
    <t>Roll King</t>
  </si>
  <si>
    <t>Dda Gole Market A-4 Block</t>
  </si>
  <si>
    <t>Sector 73</t>
  </si>
  <si>
    <t>Hashtag Foods</t>
  </si>
  <si>
    <t>Ground Floor Rg Mall</t>
  </si>
  <si>
    <t>Chai Truck</t>
  </si>
  <si>
    <t>Continental,American,Fast Food,Beverages</t>
  </si>
  <si>
    <t>Nice Fried Chicken</t>
  </si>
  <si>
    <t>Burrabazar</t>
  </si>
  <si>
    <t>Madro Cafe</t>
  </si>
  <si>
    <t>Creamee N Spicee</t>
  </si>
  <si>
    <t>Squeezer Juice And Shakes</t>
  </si>
  <si>
    <t>Juices,Beverages,Ice Cream</t>
  </si>
  <si>
    <t>Oh ! Dum Biryani Taste Bangal</t>
  </si>
  <si>
    <t>Cane Fresh</t>
  </si>
  <si>
    <t>Indian,Beverages,Desserts</t>
  </si>
  <si>
    <t>Brewbakes Cafe Jodhpur Park</t>
  </si>
  <si>
    <t>American,Cafe,Italian,Mexican</t>
  </si>
  <si>
    <t>Only Roti'S</t>
  </si>
  <si>
    <t>Pream Nagar Sakivihar Road</t>
  </si>
  <si>
    <t>Khawabo Jatane Fast Food</t>
  </si>
  <si>
    <t>Chinese,Mughlai,North Indian</t>
  </si>
  <si>
    <t>Jawpur Road</t>
  </si>
  <si>
    <t>Aasing'S Kitchen</t>
  </si>
  <si>
    <t>Homely Meals @69</t>
  </si>
  <si>
    <t>Home Food</t>
  </si>
  <si>
    <t>Mamieyaar Veedu</t>
  </si>
  <si>
    <t>Rice++</t>
  </si>
  <si>
    <t>Healthy Food</t>
  </si>
  <si>
    <t>Eggsplode</t>
  </si>
  <si>
    <t>Salads,French,Beverages,Combo</t>
  </si>
  <si>
    <t>Break The Bread - Sandwiches And Burgers</t>
  </si>
  <si>
    <t>Continental,Fast Food</t>
  </si>
  <si>
    <t>The Burrito Bowl</t>
  </si>
  <si>
    <t>Mexican  Beverages</t>
  </si>
  <si>
    <t>Lo! - Low Carb And Keto Foods</t>
  </si>
  <si>
    <t>Healthy Food,Keto,North Indian,Continental</t>
  </si>
  <si>
    <t>Hybrid Theory Cafe &amp; Bistro (Coffee Pizza Pasta Sandwiches Burgers &amp; More)</t>
  </si>
  <si>
    <t>Continental,Pastas,Pizzas,Snacks,Beverages</t>
  </si>
  <si>
    <t>Healthy Food  Keto  North Indian  Continental</t>
  </si>
  <si>
    <t>Devera Konda Basti</t>
  </si>
  <si>
    <t>Nawabi Zaika</t>
  </si>
  <si>
    <t>Fast Food,Street Food</t>
  </si>
  <si>
    <t>Kake D Hatti</t>
  </si>
  <si>
    <t>Master Chef</t>
  </si>
  <si>
    <t>Tic Tac Rolls (Since 1981)</t>
  </si>
  <si>
    <t>Fast Food,Tandoor,Biryani</t>
  </si>
  <si>
    <t>Sampurna - The House Of Southern Flavours</t>
  </si>
  <si>
    <t>South Indian,Hyderabadi,Andhra,Biryani,Desserts,Snacks</t>
  </si>
  <si>
    <t>Delhi Dastarkhwan Restaurant</t>
  </si>
  <si>
    <t>Food China - Momos And Noodles</t>
  </si>
  <si>
    <t>Chinese,Tibetan,Fast Food,Snacks,Beverages</t>
  </si>
  <si>
    <t>Kekiz - The Cake Shop</t>
  </si>
  <si>
    <t>Dudheshwar</t>
  </si>
  <si>
    <t>Bombay Biryani</t>
  </si>
  <si>
    <t>Shahibag</t>
  </si>
  <si>
    <t>S &amp; B The Cake Factory</t>
  </si>
  <si>
    <t>Shastri Nagar Kothrud</t>
  </si>
  <si>
    <t>The Great Wall Of China</t>
  </si>
  <si>
    <t>Purasawalkam - The Great Wall Of China</t>
  </si>
  <si>
    <t>Taj Mughalai</t>
  </si>
  <si>
    <t>Biryani,North Indian,South Indian,Chinese</t>
  </si>
  <si>
    <t>Purasawalkam - Taj Mughalai</t>
  </si>
  <si>
    <t>Just Fries</t>
  </si>
  <si>
    <t>American,Snacks,Fast Food,Ice Cream,Desserts</t>
  </si>
  <si>
    <t>Binge Baefikar</t>
  </si>
  <si>
    <t>American,Fast Food,Healthy Food,Indian,Mexican</t>
  </si>
  <si>
    <t>Bakery  Combo  Beverages  Maharashtrian  Snacks  Street Food  South Indian  Punjabi  Fast Food</t>
  </si>
  <si>
    <t>Opp. Nirali Hospital</t>
  </si>
  <si>
    <t>Karishma Chs</t>
  </si>
  <si>
    <t>Jimmy'S Dhaba</t>
  </si>
  <si>
    <t>North Indian  Desserts</t>
  </si>
  <si>
    <t>Khar West Mumbai</t>
  </si>
  <si>
    <t>Brown Bear</t>
  </si>
  <si>
    <t>Chinese Nalapaka</t>
  </si>
  <si>
    <t>Lucky Da Punjabi Dhabba</t>
  </si>
  <si>
    <t>Punjabi,North Indian,Thalis,Kebabs,Tandoor</t>
  </si>
  <si>
    <t>Waffle Shack</t>
  </si>
  <si>
    <t>Phuket Street</t>
  </si>
  <si>
    <t>Bon Bon Candy Cake Shop</t>
  </si>
  <si>
    <t>Cafe Niloufer Premium Lounge</t>
  </si>
  <si>
    <t>Bakery  Fast Food  Snacks  Beverages</t>
  </si>
  <si>
    <t>Telangana Inti Ruchulu</t>
  </si>
  <si>
    <t>South Indian,Telangana,Home Food</t>
  </si>
  <si>
    <t>Katad Khana</t>
  </si>
  <si>
    <t>Subhanallah Biryani House</t>
  </si>
  <si>
    <t>Biryani,Chinese,North Indian,Mughlai,Fast Food,Beverages</t>
  </si>
  <si>
    <t>Momo Maniacs</t>
  </si>
  <si>
    <t>Ng Acharya Marg Opposite Seven Seas</t>
  </si>
  <si>
    <t>Khichdi Wala</t>
  </si>
  <si>
    <t>Indian,Home Food,North Indian</t>
  </si>
  <si>
    <t>Garnish</t>
  </si>
  <si>
    <t>Chinese,Indian,Malwani</t>
  </si>
  <si>
    <t>Gelato Italiano</t>
  </si>
  <si>
    <t>Kumar Pacific Mall</t>
  </si>
  <si>
    <t>Hashtag 99 The Shawarma Specialist</t>
  </si>
  <si>
    <t>Fast Food,Tandoor</t>
  </si>
  <si>
    <t>New Mill Road</t>
  </si>
  <si>
    <t>Balkampet</t>
  </si>
  <si>
    <t>Persis Cafe</t>
  </si>
  <si>
    <t>Bake India Dumdum</t>
  </si>
  <si>
    <t>Bakery,Indian</t>
  </si>
  <si>
    <t>Nager Bazar Flyover.Near Ils Hospitaldum Dum</t>
  </si>
  <si>
    <t>35 Bar &amp; Lounge</t>
  </si>
  <si>
    <t>Asian,Continental,Indian</t>
  </si>
  <si>
    <t>The Biryani Experiment</t>
  </si>
  <si>
    <t>Biryani,Hyderabadi,Indian,Kebabs,North Indian,South Indian,Andhra,Afghani,Combo,Desserts,Beverages,Punjabi,Kerala,Sweets,Arabian,Lucknowi,Parsi,Tandoor</t>
  </si>
  <si>
    <t>Asian  North Indian  Continental  Healthy Food  Punjabi  Home Food  Oriental  Desserts  Beverages  Pan-Asian  Bengali  Mangalorean  Kashmiri  Lucknowi  Chinese  Sweets  Kebabs  Combo  Rajasthani  Awadhi</t>
  </si>
  <si>
    <t>Healthy Food,Cafe,Desserts</t>
  </si>
  <si>
    <t>Cafe Madeline</t>
  </si>
  <si>
    <t>European</t>
  </si>
  <si>
    <t>Cakerica</t>
  </si>
  <si>
    <t>Cheesiaano Pizza</t>
  </si>
  <si>
    <t>Vivek Nagar Chikkadpally</t>
  </si>
  <si>
    <t>Ketogenic Foods</t>
  </si>
  <si>
    <t>Continental,Desserts,Healthy Food</t>
  </si>
  <si>
    <t>Vegan Kitchen - By Infinitea</t>
  </si>
  <si>
    <t>Continental,Desserts,Italian,Healthy Food</t>
  </si>
  <si>
    <t>Esi Hospital Road</t>
  </si>
  <si>
    <t>Vegan Kitchen</t>
  </si>
  <si>
    <t>Rooster</t>
  </si>
  <si>
    <t>Rander Road</t>
  </si>
  <si>
    <t>The Brewing Leaf</t>
  </si>
  <si>
    <t>Beverages,Continental,Indian,Thalis,Oriental,Bengali,Snacks</t>
  </si>
  <si>
    <t>Shawarma Wala</t>
  </si>
  <si>
    <t>Bring It On Cafe</t>
  </si>
  <si>
    <t>American,Bakery,Italian</t>
  </si>
  <si>
    <t>Punjabi Darbar Rasoi King</t>
  </si>
  <si>
    <t>The Burger Club</t>
  </si>
  <si>
    <t>Combo,Snacks,Beverages,Desserts</t>
  </si>
  <si>
    <t>North Indian  Punjabi  Biryani  Combo  Chinese  Beverages  Desserts  Jain  Indian  Hyderabadi  Mughlai</t>
  </si>
  <si>
    <t>Juisome</t>
  </si>
  <si>
    <t>Continental,Juices,Beverages</t>
  </si>
  <si>
    <t>Eggasm</t>
  </si>
  <si>
    <t>Breakfast Bistro</t>
  </si>
  <si>
    <t>American  European  Continental</t>
  </si>
  <si>
    <t>Tandoor Point</t>
  </si>
  <si>
    <t>Delish Bakery</t>
  </si>
  <si>
    <t>Palamuru Grill</t>
  </si>
  <si>
    <t>South Indian,Kebabs,Biryani</t>
  </si>
  <si>
    <t>Dark Smoke Bbq Restaurant</t>
  </si>
  <si>
    <t>Barbecue,Indian</t>
  </si>
  <si>
    <t>Meal Studio</t>
  </si>
  <si>
    <t>North Indian,Indian,Combo,Desserts,Beverages,Home Food,Healthy Food,Thalis,Maharashtrian</t>
  </si>
  <si>
    <t>Traditional Chinese</t>
  </si>
  <si>
    <t>Haveli</t>
  </si>
  <si>
    <t>Gowlipura</t>
  </si>
  <si>
    <t>Kitchen Maha Raja</t>
  </si>
  <si>
    <t>Vatva</t>
  </si>
  <si>
    <t>Bombay A-One Bhatiyara</t>
  </si>
  <si>
    <t>Ulta Tawa</t>
  </si>
  <si>
    <t>Ahiritola</t>
  </si>
  <si>
    <t>Mother Kitchen</t>
  </si>
  <si>
    <t>Boss Burger</t>
  </si>
  <si>
    <t>American,Continental,Fast Food,Combo</t>
  </si>
  <si>
    <t>Express By Ab'S</t>
  </si>
  <si>
    <t>Biryani,North Indian,Chinese,South Indian</t>
  </si>
  <si>
    <t>Old Mate'S</t>
  </si>
  <si>
    <t>Continental,Chinese</t>
  </si>
  <si>
    <t>Hb Brownies</t>
  </si>
  <si>
    <t>Beverages,Bakery</t>
  </si>
  <si>
    <t>Bismillah Restaurant</t>
  </si>
  <si>
    <t>Mother'S Touch Gujrati</t>
  </si>
  <si>
    <t>Sadar Bazaar</t>
  </si>
  <si>
    <t>Red Hot Chinese Center</t>
  </si>
  <si>
    <t>Food And You</t>
  </si>
  <si>
    <t>Beverages,Fast Food,Juices</t>
  </si>
  <si>
    <t>Supreme Combo'S</t>
  </si>
  <si>
    <t>Chinese,Combo</t>
  </si>
  <si>
    <t>The Manchurian Factory</t>
  </si>
  <si>
    <t>Chinese  Thai  Asian  Oriental</t>
  </si>
  <si>
    <t>Metro Rail Mall Multiplex</t>
  </si>
  <si>
    <t>Cafe Bahar Since 1973</t>
  </si>
  <si>
    <t>Mughlai,Biryani,Indian,Chinese,Tandoor</t>
  </si>
  <si>
    <t>The London Nail Art &amp; Cafe</t>
  </si>
  <si>
    <t>Beverages,Desserts,Pastas,Pizzas,Continental,American,Snacks</t>
  </si>
  <si>
    <t>Near Shiv Mandir Temple</t>
  </si>
  <si>
    <t>Pure Veg Chinese</t>
  </si>
  <si>
    <t>Chinese,Pan-Asian,Indian,Thai</t>
  </si>
  <si>
    <t>The Thali Station</t>
  </si>
  <si>
    <t>North Indian,Punjabi,Desserts</t>
  </si>
  <si>
    <t>Edesia By Freshmenu</t>
  </si>
  <si>
    <t>Desserts,Bakery,Sweets</t>
  </si>
  <si>
    <t>Jogeshwari East</t>
  </si>
  <si>
    <t>Cafe Safar ( Andheri East )</t>
  </si>
  <si>
    <t>Chinese  North Indian  Biryani  Desserts</t>
  </si>
  <si>
    <t>Big Biriyani Company</t>
  </si>
  <si>
    <t>Pune Food Factory</t>
  </si>
  <si>
    <t>Chinese,Indian,Maharashtrian,Punjabi</t>
  </si>
  <si>
    <t>Ahmedabad One Mall</t>
  </si>
  <si>
    <t>Grow Fit</t>
  </si>
  <si>
    <t>Healthy Food,North Indian,Combo</t>
  </si>
  <si>
    <t>Nine 11</t>
  </si>
  <si>
    <t>Master Oru Tea</t>
  </si>
  <si>
    <t>Wedesi Kitchen</t>
  </si>
  <si>
    <t>Chinese,Lebanese,Continental,Pizzas,Snacks</t>
  </si>
  <si>
    <t>Noodle Bar</t>
  </si>
  <si>
    <t>Chinese  Continental</t>
  </si>
  <si>
    <t>Food Style</t>
  </si>
  <si>
    <t>Lo Cal By Dumbell</t>
  </si>
  <si>
    <t>Healthy Food,Indian,Keto,Desserts</t>
  </si>
  <si>
    <t>Just Shawarma</t>
  </si>
  <si>
    <t>Kouzina Express</t>
  </si>
  <si>
    <t>North Indian,Chinese,Italian,Biryani,Healthy Food,Kebabs,Beverages,Desserts</t>
  </si>
  <si>
    <t>Galouti</t>
  </si>
  <si>
    <t>Awadhi,Biryani,Kebabs</t>
  </si>
  <si>
    <t>Superman Momos</t>
  </si>
  <si>
    <t>Chinese,Tibetan,Nepalese,Tandoor,Pizzas,Snacks,Beverages</t>
  </si>
  <si>
    <t>Karve Nagar Kothrud</t>
  </si>
  <si>
    <t>Mumbai Kulfi</t>
  </si>
  <si>
    <t>Ice Cream,Snacks,Beverages</t>
  </si>
  <si>
    <t>Mmda Colony Balavinayagar Nagar</t>
  </si>
  <si>
    <t>Yalla Pizza</t>
  </si>
  <si>
    <t>Pizzas,Pastas,Italian</t>
  </si>
  <si>
    <t>The Halal Kitchen</t>
  </si>
  <si>
    <t>North Indian,Chinese,Afghani,Biryani</t>
  </si>
  <si>
    <t>Chennai Mugil Soup</t>
  </si>
  <si>
    <t>Thiru.Vi.Ka.Nagar</t>
  </si>
  <si>
    <t>Anburaj Resturant Briyani &amp; Fast Food</t>
  </si>
  <si>
    <t>Lukochuri</t>
  </si>
  <si>
    <t>Chinese,Indian,Thalis,Salads,Healthy Food,Snacks</t>
  </si>
  <si>
    <t>Gudbud</t>
  </si>
  <si>
    <t>Jyoti Nivas College Road</t>
  </si>
  <si>
    <t>Dinewise</t>
  </si>
  <si>
    <t>Hungsters</t>
  </si>
  <si>
    <t>Landons Road</t>
  </si>
  <si>
    <t>Pmc Mall</t>
  </si>
  <si>
    <t>Mandi King Arabian Restaurant</t>
  </si>
  <si>
    <t>Arabian,Tandoor,North Indian,Chinese,Desserts</t>
  </si>
  <si>
    <t>Kurmagudasaidabad Main Road</t>
  </si>
  <si>
    <t>Sauced Up</t>
  </si>
  <si>
    <t>Rumaan Restaurant</t>
  </si>
  <si>
    <t>Nipr Bar</t>
  </si>
  <si>
    <t>Continental,Italian,North Indian</t>
  </si>
  <si>
    <t>Arabella House Of Arabic &amp; Lebanese Cuisine</t>
  </si>
  <si>
    <t>Pathemari Kerala Restaurant</t>
  </si>
  <si>
    <t>Kerala,South Indian</t>
  </si>
  <si>
    <t>Nampally Metro Station</t>
  </si>
  <si>
    <t>Let'S Order Chinese</t>
  </si>
  <si>
    <t>Chinese,Pan-Asian,Nepalese,Fast Food,Combo,Tibetan</t>
  </si>
  <si>
    <t>How'S The Bowl</t>
  </si>
  <si>
    <t>North Indian,Punjabi,Chinese,Biryani,Seafood,Combo,Desserts,Beverages</t>
  </si>
  <si>
    <t>Ubuntu Eat</t>
  </si>
  <si>
    <t>Healthy Food,Bengali,Chinese,Continental</t>
  </si>
  <si>
    <t>The Chinese Box</t>
  </si>
  <si>
    <t>The Daily Cafe</t>
  </si>
  <si>
    <t>Continental,Indian</t>
  </si>
  <si>
    <t>Hong'S Kitchen</t>
  </si>
  <si>
    <t>Chinese,Asian,Combo,Tibetan</t>
  </si>
  <si>
    <t>Pp City</t>
  </si>
  <si>
    <t>Seema Ruchulu</t>
  </si>
  <si>
    <t>Indian,South Indian</t>
  </si>
  <si>
    <t>Zaffraan Indian Kitchen</t>
  </si>
  <si>
    <t>Desi Chinese Adda</t>
  </si>
  <si>
    <t>Aamra Bangali By Ranjana'S Rannaghor</t>
  </si>
  <si>
    <t>Bengali,Mughlai</t>
  </si>
  <si>
    <t>Calcutta King</t>
  </si>
  <si>
    <t>Salt Lake City Sector 2</t>
  </si>
  <si>
    <t>Thanikachalam Road</t>
  </si>
  <si>
    <t>Emami Market</t>
  </si>
  <si>
    <t>Burritos &amp; Bowls Mexican Kitchen</t>
  </si>
  <si>
    <t>Mexican,Salads</t>
  </si>
  <si>
    <t>5Th Cross 5Th Block Koramangala</t>
  </si>
  <si>
    <t>Atho Man Ecstasy</t>
  </si>
  <si>
    <t>Chaat,Chinese,Desserts,Fast Food,Ice Cream,Italian,Snacks</t>
  </si>
  <si>
    <t>Sigdee</t>
  </si>
  <si>
    <t>Mosque Road Frazer Town</t>
  </si>
  <si>
    <t>After Dark</t>
  </si>
  <si>
    <t>Super Shawarma</t>
  </si>
  <si>
    <t>Korukkupet</t>
  </si>
  <si>
    <t>Tempteas</t>
  </si>
  <si>
    <t>Beverages  Snacks</t>
  </si>
  <si>
    <t>Sharma And Sons</t>
  </si>
  <si>
    <t>Shop No 1 To 4 Gf Deccan Mall Jm Marg Opposite To Deccan Pmt Bus Stand</t>
  </si>
  <si>
    <t>Asia Seven</t>
  </si>
  <si>
    <t>Chinese,Asian,Pan-Asian,Snacks</t>
  </si>
  <si>
    <t>154 Breakfast Club</t>
  </si>
  <si>
    <t>The Basil Box</t>
  </si>
  <si>
    <t>Italian,Pizzas,Salads</t>
  </si>
  <si>
    <t>Srishti Snacks</t>
  </si>
  <si>
    <t>Kondithope</t>
  </si>
  <si>
    <t>Cafe Mingles</t>
  </si>
  <si>
    <t>Lebanese,Arabian,Beverages</t>
  </si>
  <si>
    <t>Srinivasan Andhra Mess</t>
  </si>
  <si>
    <t>Rasna Buzz</t>
  </si>
  <si>
    <t>American,Pizzas,Fast Food,Juices,Salads,Pastas,Snacks,Beverages,Street Food</t>
  </si>
  <si>
    <t>Shivs Kitchen</t>
  </si>
  <si>
    <t>Beverages,Chinese,Desserts,Indian</t>
  </si>
  <si>
    <t>Abhi'S Kitchen</t>
  </si>
  <si>
    <t>Blue Box Biryani</t>
  </si>
  <si>
    <t>Biryani,North Indian,Beverages,Desserts</t>
  </si>
  <si>
    <t>The Chinese Monk</t>
  </si>
  <si>
    <t>Chinese,Combo,Tibetan,Healthy Food,Pan-Asian</t>
  </si>
  <si>
    <t>Near Kk Market</t>
  </si>
  <si>
    <t>Foodies Chinese Corner</t>
  </si>
  <si>
    <t>Zillionth Bistro</t>
  </si>
  <si>
    <t>Chinese,Snacks,Asian,Fast Food</t>
  </si>
  <si>
    <t>Chopstick</t>
  </si>
  <si>
    <t>Batter</t>
  </si>
  <si>
    <t>Bikaner Sweet India</t>
  </si>
  <si>
    <t>Hotel Prayag</t>
  </si>
  <si>
    <t>Biryan - Flavour Of Nawabs</t>
  </si>
  <si>
    <t>Mughal Darbar</t>
  </si>
  <si>
    <t>House Of Bhukkars</t>
  </si>
  <si>
    <t>Chinese,Continental,Indian,Seafood</t>
  </si>
  <si>
    <t>Kasba Kolkata</t>
  </si>
  <si>
    <t>Cake Pastries</t>
  </si>
  <si>
    <t>Iyer'S Delight - Nungambakkam</t>
  </si>
  <si>
    <t>Cakes11</t>
  </si>
  <si>
    <t>The Burger Project</t>
  </si>
  <si>
    <t>American,Beverages,Desserts,Snacks</t>
  </si>
  <si>
    <t>Desi Chinese</t>
  </si>
  <si>
    <t>Southern Avenue Gariahat</t>
  </si>
  <si>
    <t>House Of Wong By Mamasan</t>
  </si>
  <si>
    <t>95 Degree</t>
  </si>
  <si>
    <t>Continental  Bakery  Pan-Asian</t>
  </si>
  <si>
    <t>Instawich</t>
  </si>
  <si>
    <t>Fast Food  Snacks  Beverages</t>
  </si>
  <si>
    <t>Punjab Heritage</t>
  </si>
  <si>
    <t>Lot Like Crepes Indiranagar</t>
  </si>
  <si>
    <t>French,American,Italian,Desserts</t>
  </si>
  <si>
    <t>Biryani  Kebabs</t>
  </si>
  <si>
    <t>Mamlekar Nx</t>
  </si>
  <si>
    <t>Desserts,Juices</t>
  </si>
  <si>
    <t>Paratha Pind Da</t>
  </si>
  <si>
    <t>Nawabs Biryani &amp; Kababs</t>
  </si>
  <si>
    <t>Maharashtrian,Mughlai</t>
  </si>
  <si>
    <t>Punjabi Zaika</t>
  </si>
  <si>
    <t>Tagore Park</t>
  </si>
  <si>
    <t>King'S Chinese &amp; Restaurant</t>
  </si>
  <si>
    <t>Yaa Mohaideen Biryani</t>
  </si>
  <si>
    <t>Moshi Moshi</t>
  </si>
  <si>
    <t>Asian,Chinese,Sushi,Thai,Japanese</t>
  </si>
  <si>
    <t>Ching Chong Asian</t>
  </si>
  <si>
    <t>Shawarma House</t>
  </si>
  <si>
    <t>Hotel Pandia'S - (Cmbt)</t>
  </si>
  <si>
    <t>Biryani,Chettinad,Chinese,South Indian</t>
  </si>
  <si>
    <t>Koyembedu</t>
  </si>
  <si>
    <t>Momoguy</t>
  </si>
  <si>
    <t>Miami Shakes &amp; More</t>
  </si>
  <si>
    <t>Old Mla Quarters Road</t>
  </si>
  <si>
    <t>Chung Hua Estd 1983</t>
  </si>
  <si>
    <t>Chinese,Asian,Thai,Seafood,Singaporean</t>
  </si>
  <si>
    <t>New Arafat Restaurant</t>
  </si>
  <si>
    <t>Punjabi Dhaba - Paschim Vihar</t>
  </si>
  <si>
    <t>Executive Meals</t>
  </si>
  <si>
    <t>Millie'S Cookies</t>
  </si>
  <si>
    <t>Cafe,Bakery</t>
  </si>
  <si>
    <t>Melting Pot</t>
  </si>
  <si>
    <t>Rosheiya</t>
  </si>
  <si>
    <t>Navsari Bazaar</t>
  </si>
  <si>
    <t>Biryani Junction</t>
  </si>
  <si>
    <t>Britalian Kitchen</t>
  </si>
  <si>
    <t>British,Italian,French</t>
  </si>
  <si>
    <t>Rosoighorer Rohosyo</t>
  </si>
  <si>
    <t>Bengali,Thalis,Combo,Snacks,Chinese</t>
  </si>
  <si>
    <t>Qfc</t>
  </si>
  <si>
    <t>Tadka</t>
  </si>
  <si>
    <t>North Indian,Biryani,Kebabs,Snacks,Indian,Desserts</t>
  </si>
  <si>
    <t>Rabiyas Kitchen</t>
  </si>
  <si>
    <t>Burger And Beyond</t>
  </si>
  <si>
    <t>Zomoz-The Momo Company</t>
  </si>
  <si>
    <t>Fast Food,Tibetan,Chinese</t>
  </si>
  <si>
    <t>Lsd - Love Sugar &amp; Dough</t>
  </si>
  <si>
    <t>Kilo Party</t>
  </si>
  <si>
    <t>Sugren Homemade Non Veg</t>
  </si>
  <si>
    <t>Fatima Nagar</t>
  </si>
  <si>
    <t>Badshahi Biryani</t>
  </si>
  <si>
    <t>Desserts,Italian,Snacks</t>
  </si>
  <si>
    <t>Jiya Snacks</t>
  </si>
  <si>
    <t>Zoodles</t>
  </si>
  <si>
    <t>Fast Food,Pan-Asian,Chinese,Seafood,Thai,Asian,Desserts</t>
  </si>
  <si>
    <t>Sakinaka Junction</t>
  </si>
  <si>
    <t>Tandoori Dhaba</t>
  </si>
  <si>
    <t>North Indian,Punjabi,Tandoor,Mughlai,Indian,Lucknowi,Combo</t>
  </si>
  <si>
    <t>Cookie Man Next Galleria Punjagutta</t>
  </si>
  <si>
    <t>Bakery  Desserts  Australian  Snacks</t>
  </si>
  <si>
    <t>Euphoria</t>
  </si>
  <si>
    <t>Healthy Food  Continental  Keto  Indian  Salads</t>
  </si>
  <si>
    <t>Om Food Center - Vastrapur Lake</t>
  </si>
  <si>
    <t>Indian,North Indian,Punjabi,Gujarati,Thalis,Combo</t>
  </si>
  <si>
    <t>Food Peddler Sandwiches</t>
  </si>
  <si>
    <t>Fast Food,Continental,Beverages,Snacks,Healthy Food,Combo</t>
  </si>
  <si>
    <t>Kalighat (Hazra)</t>
  </si>
  <si>
    <t>Lassi Corner</t>
  </si>
  <si>
    <t>The Shawarma And Momo Factory</t>
  </si>
  <si>
    <t>Chettinad,Thalis,Biryani,Chinese,Tandoor,South Indian,North Indian</t>
  </si>
  <si>
    <t>Viveka Nagar</t>
  </si>
  <si>
    <t>Maven Kitchen</t>
  </si>
  <si>
    <t>Naga,Chinese</t>
  </si>
  <si>
    <t>Aannaz</t>
  </si>
  <si>
    <t>Indian,Chinese,Biryani,Snacks,Thalis,Combo,Pizzas,Juices,North Indian,Fast Food</t>
  </si>
  <si>
    <t>Aramane Donne Biriyani</t>
  </si>
  <si>
    <t>Sadak Chaap</t>
  </si>
  <si>
    <t>Foodin</t>
  </si>
  <si>
    <t>Biryani,Chinese,Desserts,North Indian,Tandoor</t>
  </si>
  <si>
    <t>Pizzeria By Ciclo</t>
  </si>
  <si>
    <t>Chinese  Asian  Thai</t>
  </si>
  <si>
    <t>Andheri Kurka Road</t>
  </si>
  <si>
    <t>Chinese Whinese</t>
  </si>
  <si>
    <t>Lost Heaven</t>
  </si>
  <si>
    <t>Chinese,Kebabs</t>
  </si>
  <si>
    <t>Yummy China</t>
  </si>
  <si>
    <t>Amazing Dosa</t>
  </si>
  <si>
    <t>Curry Box</t>
  </si>
  <si>
    <t>Slurrp</t>
  </si>
  <si>
    <t>Healthy Food,Juices,Beverages,Seafood,Biryani,Lebanese,Pizzas,Pastas,Snacks,Salads,North Indian</t>
  </si>
  <si>
    <t>Anand Mahal Road</t>
  </si>
  <si>
    <t>Delhi Paschim Vihar</t>
  </si>
  <si>
    <t>Momoz</t>
  </si>
  <si>
    <t>Chinese,Thai,Seafood,Asian,Combo,Malaysian</t>
  </si>
  <si>
    <t>Blr_Banashankari</t>
  </si>
  <si>
    <t>Chinese Bae</t>
  </si>
  <si>
    <t>Chinese,Thai,Seafood,Asian,Combo,Healthy Food,Beverages</t>
  </si>
  <si>
    <t>China House</t>
  </si>
  <si>
    <t>Asian Hawker</t>
  </si>
  <si>
    <t>Chinese,Pan-Asian,Desserts,Beverages</t>
  </si>
  <si>
    <t>Ya Burger</t>
  </si>
  <si>
    <t>American,Continental,Italian,Snacks,Pastas,Combo</t>
  </si>
  <si>
    <t>Biryani By Kilo</t>
  </si>
  <si>
    <t>Biryani,Mughlai,Kebabs,North Indian,Hyderabadi,Lucknowi,Andhra,South Indian,Bengali</t>
  </si>
  <si>
    <t>Paratha Experiment</t>
  </si>
  <si>
    <t>North Indian,Punjabi,Home Food,Indian,Snacks,Combo,Desserts,Beverages,South Indian,Continental,Chettinad,Healthy Food,Chinese,Sweets</t>
  </si>
  <si>
    <t>Ek Pyali Chai</t>
  </si>
  <si>
    <t>Beverages  Chaat  Desserts  Fast Food  Juices</t>
  </si>
  <si>
    <t>Wahh China</t>
  </si>
  <si>
    <t>The Dango Cake Shop</t>
  </si>
  <si>
    <t>Ichamotee</t>
  </si>
  <si>
    <t>Bengali,Bangladeshi,Combo,Thalis</t>
  </si>
  <si>
    <t>Namma Kudla Restaurant</t>
  </si>
  <si>
    <t>Dfc Pizza</t>
  </si>
  <si>
    <t>Poetry By Love &amp; Cheesecake</t>
  </si>
  <si>
    <t>Bakery  Continental  Salads  Pastas  European  Desserts</t>
  </si>
  <si>
    <t>Vikhroli West</t>
  </si>
  <si>
    <t>The South Pavilion</t>
  </si>
  <si>
    <t>Beverages  Fast Food  North Indian  South Indian</t>
  </si>
  <si>
    <t>Kondhwa Budruk</t>
  </si>
  <si>
    <t>Lavish Biryani</t>
  </si>
  <si>
    <t>Pyarelal</t>
  </si>
  <si>
    <t>Fast Food,Indian,Tandoor</t>
  </si>
  <si>
    <t>Kaligodam</t>
  </si>
  <si>
    <t>North Indian  Sweets</t>
  </si>
  <si>
    <t>China Box</t>
  </si>
  <si>
    <t>Kc Ghosh Road</t>
  </si>
  <si>
    <t>1131 Bar+Kitchen</t>
  </si>
  <si>
    <t>Mummy Ki Rasoi</t>
  </si>
  <si>
    <t>Punjabi Swad</t>
  </si>
  <si>
    <t>Twisted Cake</t>
  </si>
  <si>
    <t>Hungrezy</t>
  </si>
  <si>
    <t>Asian,Continental,Fast Food,Snacks,Combo,Desserts,Chinese,Indian,North Indian</t>
  </si>
  <si>
    <t>Abbys</t>
  </si>
  <si>
    <t>South Indian,North Indian,Snacks,Combo,Beverages</t>
  </si>
  <si>
    <t>The Brooklyn Creamery - Healthy Ice Cream</t>
  </si>
  <si>
    <t>Healthy Food,Desserts,Ice Cream</t>
  </si>
  <si>
    <t>Lucky Chinese</t>
  </si>
  <si>
    <t>Chilli Flakes</t>
  </si>
  <si>
    <t>Bowlout</t>
  </si>
  <si>
    <t>Healthy Food,Arabian,Continental,Salads</t>
  </si>
  <si>
    <t>Tiljala Topsia</t>
  </si>
  <si>
    <t>The Noodle Street</t>
  </si>
  <si>
    <t>Karachi Bakery Santoshnagar</t>
  </si>
  <si>
    <t>Bakery  Desserts  Fast Food  Snacks</t>
  </si>
  <si>
    <t>Haji Biryani House</t>
  </si>
  <si>
    <t>Shawarma &amp; Wraps</t>
  </si>
  <si>
    <t>Aaliyar Ambur Dum Biryani</t>
  </si>
  <si>
    <t>Dabholi</t>
  </si>
  <si>
    <t>The Food Parcel Point</t>
  </si>
  <si>
    <t>Chinese,Gujarati,Indian</t>
  </si>
  <si>
    <t>Dabholi Road</t>
  </si>
  <si>
    <t>Athwa Station Road</t>
  </si>
  <si>
    <t>Bismillah</t>
  </si>
  <si>
    <t>Desserts,Beverages,Ice Cream,Juices</t>
  </si>
  <si>
    <t>Athwa Station Rd</t>
  </si>
  <si>
    <t>Nanking C.R - Estd 1957</t>
  </si>
  <si>
    <t>The Bombay Churros</t>
  </si>
  <si>
    <t>Desserts,Spanish</t>
  </si>
  <si>
    <t>Seawoodsnavi Mumbai</t>
  </si>
  <si>
    <t>Machhli Baba Fries</t>
  </si>
  <si>
    <t>Bengali  Fast Food</t>
  </si>
  <si>
    <t>Starboy Pizza &amp; Shakes</t>
  </si>
  <si>
    <t>Pizzas,American,Fast Food,Desserts,Beverages</t>
  </si>
  <si>
    <t>Mmda Colony</t>
  </si>
  <si>
    <t>Sandwich Master</t>
  </si>
  <si>
    <t>Indian,Snacks,Fast Food</t>
  </si>
  <si>
    <t>Kazhipattur</t>
  </si>
  <si>
    <t>Double Down</t>
  </si>
  <si>
    <t>Brasserie1935</t>
  </si>
  <si>
    <t>North Indian,Chinese,Continental,Pizzas,Salads</t>
  </si>
  <si>
    <t>Matunga Sion</t>
  </si>
  <si>
    <t>Indian,Fast Food,North Indian</t>
  </si>
  <si>
    <t>Bokchoy Bowl</t>
  </si>
  <si>
    <t>Pan-Asian  Chinese  Asian  Thai  Malaysian  Tibetan</t>
  </si>
  <si>
    <t>Opp Vasant Oasis Society Makhwana Road</t>
  </si>
  <si>
    <t>Fitfuel &amp; Co</t>
  </si>
  <si>
    <t>Deepak Farsan Mart</t>
  </si>
  <si>
    <t>Orbis Restaurant</t>
  </si>
  <si>
    <t>North Indian,Biryani,Arabian,Chinese,Snacks,Beverages,Desserts</t>
  </si>
  <si>
    <t>All Day Breakfast Company</t>
  </si>
  <si>
    <t>Beverages,Indian</t>
  </si>
  <si>
    <t>Jiffy Meals</t>
  </si>
  <si>
    <t>Pizza Square (Pursaiwakkam)</t>
  </si>
  <si>
    <t>Adyar</t>
  </si>
  <si>
    <t>Phaksha Mania</t>
  </si>
  <si>
    <t>Rajan Road</t>
  </si>
  <si>
    <t>The Samosa Factory</t>
  </si>
  <si>
    <t>Mitran Da Junction</t>
  </si>
  <si>
    <t>Raffaele'S Ristorante Pizzeria</t>
  </si>
  <si>
    <t>Pizzas,Continental,Pastas,Fast Food,Beverages</t>
  </si>
  <si>
    <t>Jannat Restaurant</t>
  </si>
  <si>
    <t>Bombay Tandoori</t>
  </si>
  <si>
    <t>Indian  Tandoor  Chinese  Mughlai</t>
  </si>
  <si>
    <t>Shahi Chulha</t>
  </si>
  <si>
    <t>Imperial Multi-Cuisine Restaurant</t>
  </si>
  <si>
    <t>Gabru Di Chaap</t>
  </si>
  <si>
    <t>Nava Vadaj</t>
  </si>
  <si>
    <t>Patel S Cafe Bar</t>
  </si>
  <si>
    <t>Naranpura</t>
  </si>
  <si>
    <t>Sandwich Coffee House</t>
  </si>
  <si>
    <t>American  Beverages  Fast Food</t>
  </si>
  <si>
    <t>Badmash Biryani</t>
  </si>
  <si>
    <t>Bolo Tara Rara</t>
  </si>
  <si>
    <t>Biryani Hazir Ho</t>
  </si>
  <si>
    <t>Waffle Royale</t>
  </si>
  <si>
    <t>Reena Paul'S Kitchen (Unit Of Richnrich)</t>
  </si>
  <si>
    <t>Mr Chicken Changezi</t>
  </si>
  <si>
    <t>Khanti Bangali</t>
  </si>
  <si>
    <t>Bengali,Indian,Desserts,Healthy Food,Beverages,Fast Food,Combo,Snacks,Thalis,Pastas</t>
  </si>
  <si>
    <t>Riyasat</t>
  </si>
  <si>
    <t>South City Mall</t>
  </si>
  <si>
    <t>Five Star Dhaba</t>
  </si>
  <si>
    <t>Narolgam</t>
  </si>
  <si>
    <t>Zk Restaurant</t>
  </si>
  <si>
    <t>Chinese,Continental,Mangalorean,North Indian</t>
  </si>
  <si>
    <t>Pipiz Kitchen</t>
  </si>
  <si>
    <t>Home Food,Bengali,Indian,Thalis,Snacks</t>
  </si>
  <si>
    <t>Bangur</t>
  </si>
  <si>
    <t>Grand Alhamdulillah Hotel</t>
  </si>
  <si>
    <t>Mughlai,Biryani,Tandoor,Chinese,Indian</t>
  </si>
  <si>
    <t>Mandali Swayampak Ghar</t>
  </si>
  <si>
    <t>Mughal Khabsa</t>
  </si>
  <si>
    <t>Mughlai  Seafood  Beverages</t>
  </si>
  <si>
    <t>Dindigul Kilappu Kadai</t>
  </si>
  <si>
    <t>South Indian,Biryani,Fast Food</t>
  </si>
  <si>
    <t>Gupta &amp; Sons</t>
  </si>
  <si>
    <t>Indian  Chinese  Snacks</t>
  </si>
  <si>
    <t>Near Orbit Restaurant</t>
  </si>
  <si>
    <t>Tibetan,Chinese,Asian,Snacks,Continental,Desserts,Beverages</t>
  </si>
  <si>
    <t>Mint</t>
  </si>
  <si>
    <t>Continental  Healthy Food  Indian</t>
  </si>
  <si>
    <t>Biryani,Kebabs,Indian,Chinese,Mughlai,Fast Food</t>
  </si>
  <si>
    <t>The Waffle Co</t>
  </si>
  <si>
    <t>Maskawala &amp; Co.</t>
  </si>
  <si>
    <t>Snacks,Biryani,Bakery</t>
  </si>
  <si>
    <t>Uncle'S Junkyard</t>
  </si>
  <si>
    <t>Chinese,Pizzas,Snacks</t>
  </si>
  <si>
    <t>Kloud Kitchen</t>
  </si>
  <si>
    <t>Tandoor,Chinese,Continental</t>
  </si>
  <si>
    <t>Hard Rock Cafe Hyderabad</t>
  </si>
  <si>
    <t>American,Continental,Indian</t>
  </si>
  <si>
    <t>Balapur Basthi</t>
  </si>
  <si>
    <t>Slay Coffee Bar</t>
  </si>
  <si>
    <t>Riva Gourmet Under The Sky</t>
  </si>
  <si>
    <t>Indian,Oriental,Continental</t>
  </si>
  <si>
    <t>Queens Maggie Fries</t>
  </si>
  <si>
    <t>Madras	Shawarma</t>
  </si>
  <si>
    <t>Momos Xpress</t>
  </si>
  <si>
    <t>Map'S Meaty Paradise</t>
  </si>
  <si>
    <t>Canvas By Sketch</t>
  </si>
  <si>
    <t>Continental,Asian,Italian,Indian</t>
  </si>
  <si>
    <t>Kai Manam</t>
  </si>
  <si>
    <t>South Indian,Chettinad,Chinese,Biryani,Combo,Home Food</t>
  </si>
  <si>
    <t>Yauatcha</t>
  </si>
  <si>
    <t>John'S Church Road</t>
  </si>
  <si>
    <t>R R Fast Food</t>
  </si>
  <si>
    <t>Kcdas</t>
  </si>
  <si>
    <t>North Indian,Snacks,Chaat,Sweets</t>
  </si>
  <si>
    <t>Nacharam</t>
  </si>
  <si>
    <t>Pizza Paradise</t>
  </si>
  <si>
    <t>Amrin Biriyani</t>
  </si>
  <si>
    <t>Cafe Ayaan</t>
  </si>
  <si>
    <t>Dawat Art Of Cooking</t>
  </si>
  <si>
    <t>Prashant Viharrohini Sector 14</t>
  </si>
  <si>
    <t>Cafe Bukpocket</t>
  </si>
  <si>
    <t>Sushiblr</t>
  </si>
  <si>
    <t>Chai Glass</t>
  </si>
  <si>
    <t>Desserts,Bakery,Beverages,Snacks,Pastas</t>
  </si>
  <si>
    <t>Kannammai Building Anna Salai</t>
  </si>
  <si>
    <t>The Grill And Cheese Cafe</t>
  </si>
  <si>
    <t>Snacks,Fast Food,Bakery</t>
  </si>
  <si>
    <t>De Bakers Lounge</t>
  </si>
  <si>
    <t>Iqbatan Restaurant</t>
  </si>
  <si>
    <t>Arabian,Mughlai,Indian</t>
  </si>
  <si>
    <t>Little French House - Bakery &amp; Cafe</t>
  </si>
  <si>
    <t>Sanskruti Pure Veg</t>
  </si>
  <si>
    <t>Nc Kelkar Road</t>
  </si>
  <si>
    <t>Drive In Road</t>
  </si>
  <si>
    <t>Cake Dengo Cake Shop</t>
  </si>
  <si>
    <t>Gurukul Rod</t>
  </si>
  <si>
    <t>Jitendra'S Hotel</t>
  </si>
  <si>
    <t>Rakshit Cakes And Restaurant</t>
  </si>
  <si>
    <t>Bakery,Desserts,Bengali,Fast Food,Snacks,Sweets</t>
  </si>
  <si>
    <t>Pizza Terracotta</t>
  </si>
  <si>
    <t>Pizzas,Fast Food,Snacks,Italian</t>
  </si>
  <si>
    <t>Alfresco - The Lalit Great Eastern</t>
  </si>
  <si>
    <t>Sri Raghavendra Mess</t>
  </si>
  <si>
    <t>Chinese Food Nation</t>
  </si>
  <si>
    <t>Tribe</t>
  </si>
  <si>
    <t>Conrad Pune</t>
  </si>
  <si>
    <t>Someshwarpura</t>
  </si>
  <si>
    <t>Conrad Bengaluru</t>
  </si>
  <si>
    <t>Asian,Indian,North Indian,Chinese,Biryani,Lucknowi,Pan-Asian,European,Mughlai,Bakery,Awadhi,Japanese,Sweets,Sushi</t>
  </si>
  <si>
    <t>Biggies Burger 'N' More</t>
  </si>
  <si>
    <t>Fast Food,American,Attractive Combos Available,Beverages,Combo,Desserts,Snacks</t>
  </si>
  <si>
    <t>Ilish Truly Bong Restaurant</t>
  </si>
  <si>
    <t>Mayer Hater Ranna</t>
  </si>
  <si>
    <t>Bengali,Thalis</t>
  </si>
  <si>
    <t>Tandoori Combo Co</t>
  </si>
  <si>
    <t>North Indian,Indian,Tandoor,Mughlai,Lucknowi,Combo</t>
  </si>
  <si>
    <t>Mealful Rolls - Meals In A Roll</t>
  </si>
  <si>
    <t>North Indian,Desserts,Snacks,Indian</t>
  </si>
  <si>
    <t>Ghatkopar (E)</t>
  </si>
  <si>
    <t>Green Olive</t>
  </si>
  <si>
    <t>A Naidu'S Ootada Mane</t>
  </si>
  <si>
    <t>2Nd Main Road</t>
  </si>
  <si>
    <t>Tinello By Hyatt Regency</t>
  </si>
  <si>
    <t>Usmanpura Ashram Road</t>
  </si>
  <si>
    <t>Juice Shop</t>
  </si>
  <si>
    <t>Juices,Beverages,Desserts,Ice Cream</t>
  </si>
  <si>
    <t>Basaveshwaranagar</t>
  </si>
  <si>
    <t>Delhi Cart &amp; Bakers By Radisson Blu</t>
  </si>
  <si>
    <t>Biryani,North Indian,Punjabi,Oriental,Sweets,Desserts,Thai,Chinese,Mughlai</t>
  </si>
  <si>
    <t>Magic Mikes  Burger Therapy</t>
  </si>
  <si>
    <t>Gurusaday Road</t>
  </si>
  <si>
    <t>Kurla Rasoi</t>
  </si>
  <si>
    <t>The	Pepper	Fry</t>
  </si>
  <si>
    <t>24/7 Restaurant - The Lalit</t>
  </si>
  <si>
    <t>Asian  European  Italian</t>
  </si>
  <si>
    <t>Ck'S Bakery</t>
  </si>
  <si>
    <t>Dwarkamai Pure Veg Restaurant</t>
  </si>
  <si>
    <t>Kava - Fairfield By Marriott Rajajinagar</t>
  </si>
  <si>
    <t>The Ritz-Carlton - The Market</t>
  </si>
  <si>
    <t>Indian,Continental,Asian</t>
  </si>
  <si>
    <t>Chinese Combo World</t>
  </si>
  <si>
    <t>Coal Barbecues Express</t>
  </si>
  <si>
    <t>Bazlullah Road</t>
  </si>
  <si>
    <t>Sikandar Rolls</t>
  </si>
  <si>
    <t>North Indian,Fast Food,Biryani,Kebabs,Combo,Beverages,Desserts</t>
  </si>
  <si>
    <t>Punjab Di Thali</t>
  </si>
  <si>
    <t>Thalis,Combo,North Indian</t>
  </si>
  <si>
    <t>Solanki Ice Creams</t>
  </si>
  <si>
    <t>Maggination</t>
  </si>
  <si>
    <t>The Empire Juice Shop</t>
  </si>
  <si>
    <t>Juices,Ice Cream</t>
  </si>
  <si>
    <t>Home Plate</t>
  </si>
  <si>
    <t>Home Food,North Indian,Healthy Food,Thalis,Desserts,Indian,Punjabi</t>
  </si>
  <si>
    <t>Waffle Head</t>
  </si>
  <si>
    <t>Banarasiya</t>
  </si>
  <si>
    <t>Lahori Tadka</t>
  </si>
  <si>
    <t>Savory Platters By Upp</t>
  </si>
  <si>
    <t>American,Continental,French,Beverages</t>
  </si>
  <si>
    <t>Courtyard By Marriott</t>
  </si>
  <si>
    <t>Biryani,Combo,Pizzas,Home Food,Indian,Continental,Chinese,Asian</t>
  </si>
  <si>
    <t>Peshavari Tadka</t>
  </si>
  <si>
    <t>Indian,Thalis,Chinese</t>
  </si>
  <si>
    <t>South Spicy Bites Xpress</t>
  </si>
  <si>
    <t>Biryani,Coastal,Mangalorean,Seafood,Chinese,South Indian</t>
  </si>
  <si>
    <t>Harvest Club</t>
  </si>
  <si>
    <t>Jw Kitchen - Jw Marriott</t>
  </si>
  <si>
    <t>Itc Gardenia - Flavours</t>
  </si>
  <si>
    <t>Indian,Continental,North Indian,Biryani,Desserts</t>
  </si>
  <si>
    <t>Punjabi Dhaba</t>
  </si>
  <si>
    <t>Broadway Mall</t>
  </si>
  <si>
    <t>Biggies Burger</t>
  </si>
  <si>
    <t>Al Darik Beef Briyani</t>
  </si>
  <si>
    <t>Hashtag Bangali</t>
  </si>
  <si>
    <t>Achayathis Restaurant</t>
  </si>
  <si>
    <t>Bunwich</t>
  </si>
  <si>
    <t>Once Upon A Noodle By Ambuja Neotia</t>
  </si>
  <si>
    <t>Udhyognagar</t>
  </si>
  <si>
    <t>Petuk Hori</t>
  </si>
  <si>
    <t>Combo,Bengali,Thalis</t>
  </si>
  <si>
    <t>Nana Varachha</t>
  </si>
  <si>
    <t>Mr P Egg World</t>
  </si>
  <si>
    <t>Sarthana</t>
  </si>
  <si>
    <t>Coffee Take Away</t>
  </si>
  <si>
    <t>North Indian  Beverages  Fast Food  Snacks  Indian</t>
  </si>
  <si>
    <t>Kathleen</t>
  </si>
  <si>
    <t>Free School Street</t>
  </si>
  <si>
    <t>Home Food  North Indian  Healthy Food  Thalis  Desserts  Indian  Punjabi</t>
  </si>
  <si>
    <t>Lush - Renaissance Bengaluru Race Course Hotel By Marriott.</t>
  </si>
  <si>
    <t>Indian,Continental,Oriental,Asian</t>
  </si>
  <si>
    <t>Purba Barisha</t>
  </si>
  <si>
    <t>Calcutta Canteen</t>
  </si>
  <si>
    <t>China Gate (Mahakali - Andheri East)</t>
  </si>
  <si>
    <t>Only Chicken Asian Fusion</t>
  </si>
  <si>
    <t>Asian Golden Fish</t>
  </si>
  <si>
    <t>Biergarten Brewery &amp; Kitchen</t>
  </si>
  <si>
    <t>Continental,Pizzas,North Indian,Chinese,Asian,South Indian</t>
  </si>
  <si>
    <t>24*7 Cafe</t>
  </si>
  <si>
    <t>Snacks  Indian  Chinese</t>
  </si>
  <si>
    <t>Tamali Apartment</t>
  </si>
  <si>
    <t>Maggi House</t>
  </si>
  <si>
    <t>Soaham Dining Hall And Food Zone</t>
  </si>
  <si>
    <t>Combo</t>
  </si>
  <si>
    <t>Okra - Marriott</t>
  </si>
  <si>
    <t>Mota Varachha</t>
  </si>
  <si>
    <t>Shree Annapoorna Family Restaurant</t>
  </si>
  <si>
    <t>Indian,Chinese,South Indian,Punjabi,Fast Food</t>
  </si>
  <si>
    <t>The Shawarma Joint</t>
  </si>
  <si>
    <t>Mogappair</t>
  </si>
  <si>
    <t>Kanti Sweets</t>
  </si>
  <si>
    <t>Park Mansion</t>
  </si>
  <si>
    <t>Nizams Biryani</t>
  </si>
  <si>
    <t>Home Food,North Indian,Andhra,Healthy Food,Thalis,Desserts,Indian,Punjabi</t>
  </si>
  <si>
    <t>Spectra At The Leela Palace</t>
  </si>
  <si>
    <t>North Indian,South Indian,Pan-Asian,Continental,Biryani,Pizzas</t>
  </si>
  <si>
    <t>Noodle Doodle</t>
  </si>
  <si>
    <t>Chinese,Combo,Tibetan</t>
  </si>
  <si>
    <t>Zodiac By Fortune Landmark</t>
  </si>
  <si>
    <t>North Indian,South Indian,Oriental,Chinese,Thai,Continental,American,Italian,Desserts</t>
  </si>
  <si>
    <t>The Madras Shawarma</t>
  </si>
  <si>
    <t>Biryani Kitchen &amp; Bengali Sweet</t>
  </si>
  <si>
    <t>Biryani,Tandoor,Bengali</t>
  </si>
  <si>
    <t>The Food Chain</t>
  </si>
  <si>
    <t>Dhakuriya</t>
  </si>
  <si>
    <t>Khana To Banti Hai</t>
  </si>
  <si>
    <t>Bakery  Fast Food  Snacks</t>
  </si>
  <si>
    <t>Tolly Cafe</t>
  </si>
  <si>
    <t>Bengali  Chinese</t>
  </si>
  <si>
    <t>Jw Cafe - Jw Marriott Mumbai Sahar</t>
  </si>
  <si>
    <t>North Indian,Continental,Asian,European,Desserts</t>
  </si>
  <si>
    <t>Fryday The 13Th</t>
  </si>
  <si>
    <t>Fast Food,Snacks,Italian</t>
  </si>
  <si>
    <t>Mind The Gap Burgers</t>
  </si>
  <si>
    <t>Fast Food,Snacks,American</t>
  </si>
  <si>
    <t>Roll-A-Pao</t>
  </si>
  <si>
    <t>Mom Made</t>
  </si>
  <si>
    <t>Gv'S Hotel Godavari</t>
  </si>
  <si>
    <t>Keto Cop</t>
  </si>
  <si>
    <t>Keto,Indian,Italian,Continental,Snacks</t>
  </si>
  <si>
    <t>Narayan Nagar</t>
  </si>
  <si>
    <t>New Purohit Chawana And Sweet Mart</t>
  </si>
  <si>
    <t>The Bigg Small Cafe</t>
  </si>
  <si>
    <t>Continental  Italian  Indian  Chinese</t>
  </si>
  <si>
    <t>Eame'S &amp; Semmy'S Annapoorni Kitchen</t>
  </si>
  <si>
    <t>Andhra,South Indian,North Indian,Biryani</t>
  </si>
  <si>
    <t>Superlean Meals</t>
  </si>
  <si>
    <t>Healthy Food  Juices  Continental</t>
  </si>
  <si>
    <t>Zahra Nagar</t>
  </si>
  <si>
    <t>Oasis - Radisson Blu Hotel</t>
  </si>
  <si>
    <t>The Great Kabab Factory</t>
  </si>
  <si>
    <t>Kebabs</t>
  </si>
  <si>
    <t>Uncle Butter Omelette</t>
  </si>
  <si>
    <t>Deluxe Butter Omlette</t>
  </si>
  <si>
    <t>The Dessert Zone</t>
  </si>
  <si>
    <t>Bakery,Desserts,Ice Cream,Beverages</t>
  </si>
  <si>
    <t>Box8 - Desi Meals</t>
  </si>
  <si>
    <t>North Indian,Biryani,Combo,Snacks</t>
  </si>
  <si>
    <t>Indira Nagar</t>
  </si>
  <si>
    <t>The Frozen Village</t>
  </si>
  <si>
    <t>Chopstick Chan</t>
  </si>
  <si>
    <t>Bangalir Petpujo</t>
  </si>
  <si>
    <t>Bengali  Indian  Combo</t>
  </si>
  <si>
    <t>Basaveshwara Khanavali</t>
  </si>
  <si>
    <t>Uncle'S Chinese Marol</t>
  </si>
  <si>
    <t>Vaishali Garden Restaurant</t>
  </si>
  <si>
    <t>South Indian,Indian,North Indian,Chinese,Biryani,Tandoor</t>
  </si>
  <si>
    <t>Cantan</t>
  </si>
  <si>
    <t>Chinese,Asian,Vietnamese,Pan-Asian,Seafood,Desserts</t>
  </si>
  <si>
    <t>Cantan Lavelle Road</t>
  </si>
  <si>
    <t>The Fatty Bao</t>
  </si>
  <si>
    <t>Tfb Lavelle Road</t>
  </si>
  <si>
    <t>Jivraj Park</t>
  </si>
  <si>
    <t>Chatpati Handi</t>
  </si>
  <si>
    <t>Lassi Magic</t>
  </si>
  <si>
    <t>Sadashiv Peth Pune</t>
  </si>
  <si>
    <t>Hotel Dattaprasad</t>
  </si>
  <si>
    <t>Near Grand Icon Building</t>
  </si>
  <si>
    <t>Bingocakes</t>
  </si>
  <si>
    <t>Sampangi Rama Nagar</t>
  </si>
  <si>
    <t>Tandoori Taal</t>
  </si>
  <si>
    <t>Race Course Road</t>
  </si>
  <si>
    <t>Hong'S Momos</t>
  </si>
  <si>
    <t>Chinese,Asian,Fast Food,Combo,Tibetan</t>
  </si>
  <si>
    <t>Ppcc</t>
  </si>
  <si>
    <t>Oh Soy</t>
  </si>
  <si>
    <t>Chinese  Asian  Korean  Pan-Asian  Seafood  Thai  Japanese  Sushi  Burmese  Tibetan</t>
  </si>
  <si>
    <t>The Health Local</t>
  </si>
  <si>
    <t>Indian  Gujarati  Punjabi  Thalis</t>
  </si>
  <si>
    <t>Arabian Delights</t>
  </si>
  <si>
    <t>Lemone Juice Bar</t>
  </si>
  <si>
    <t>Sukh Chai</t>
  </si>
  <si>
    <t>Street Food,Pizzas,Beverages,Fast Food</t>
  </si>
  <si>
    <t>Rajapur Sector 9</t>
  </si>
  <si>
    <t>The Right Choice</t>
  </si>
  <si>
    <t>Fast Food,Chinese,Biryani,Combo,Snacks</t>
  </si>
  <si>
    <t>Lala Babu Lane</t>
  </si>
  <si>
    <t>Corner Bowls</t>
  </si>
  <si>
    <t>Indian,Italian,Fast Food</t>
  </si>
  <si>
    <t>Sai Tirumala Nivas Green Hills Colony</t>
  </si>
  <si>
    <t>Super Svaad</t>
  </si>
  <si>
    <t>Kc General Hospital</t>
  </si>
  <si>
    <t>Royal China</t>
  </si>
  <si>
    <t>Chinese,Asian,Oriental,Seafood,Desserts</t>
  </si>
  <si>
    <t>Xoox Brewmill</t>
  </si>
  <si>
    <t>North Indian,Chinese,Pizzas,Continental,Desserts,Pastas,Fast Food,American,Italian,Salads,Combo</t>
  </si>
  <si>
    <t>New Ambur Biryani</t>
  </si>
  <si>
    <t>Chang'S Combos</t>
  </si>
  <si>
    <t>Chinese,Combo,Beverages</t>
  </si>
  <si>
    <t>Khavayya House</t>
  </si>
  <si>
    <t>Mahim Dadar</t>
  </si>
  <si>
    <t>Banjara</t>
  </si>
  <si>
    <t>Guntur Spice</t>
  </si>
  <si>
    <t>Caffe Ritazza</t>
  </si>
  <si>
    <t>Sony Food Centre</t>
  </si>
  <si>
    <t>Shere Punjab Food	Corner</t>
  </si>
  <si>
    <t>The Great Kabab Factory By Radisson Blu</t>
  </si>
  <si>
    <t>Biryani,Indian,Kebabs</t>
  </si>
  <si>
    <t>The Salad Studio</t>
  </si>
  <si>
    <t>Healthy Food,Salads,Cafe,Fast Food,Beverages</t>
  </si>
  <si>
    <t>Chapter 2</t>
  </si>
  <si>
    <t>Continental,European,Italian,Pastas</t>
  </si>
  <si>
    <t>Bread Boutique By Brew Room</t>
  </si>
  <si>
    <t>Hotel Sher E Punjab</t>
  </si>
  <si>
    <t>The Calicut Biryani</t>
  </si>
  <si>
    <t>Brindavan Colony</t>
  </si>
  <si>
    <t>Aaha Emi Ruchi</t>
  </si>
  <si>
    <t>Sandwich Bites</t>
  </si>
  <si>
    <t>Daily Bhoj</t>
  </si>
  <si>
    <t>Bengali,Thalis,Indian,Combo</t>
  </si>
  <si>
    <t>R.D	Food Corner</t>
  </si>
  <si>
    <t>Soul	The Sky Lounge</t>
  </si>
  <si>
    <t>Asian,Continental,North Indian,Tandoor,Chinese,Thai,Pizzas,Beverages,Snacks</t>
  </si>
  <si>
    <t>That Mallu Joint</t>
  </si>
  <si>
    <t>Tossed By Koox - Gourmet Diy Box Kits</t>
  </si>
  <si>
    <t>Pizzas,Pastas,Asian,Desserts,Snacks,Beverages</t>
  </si>
  <si>
    <t>City Centre</t>
  </si>
  <si>
    <t>Raj  Palace  Restaurant</t>
  </si>
  <si>
    <t>Marco Polo</t>
  </si>
  <si>
    <t>Punjabi De Paranthe</t>
  </si>
  <si>
    <t>Star Sea Food Centre 2</t>
  </si>
  <si>
    <t>Katargam</t>
  </si>
  <si>
    <t>Itc Maratha - Gourmet Couch</t>
  </si>
  <si>
    <t>Japanese  Mughlai  Chinese  North Indian  Biryani  Pan-Asian  Sushi  Seafood  Kebabs  Desserts</t>
  </si>
  <si>
    <t>Itc Royal Bengal - Gourmet Couch</t>
  </si>
  <si>
    <t>Asian,Pan-Asian,Korean,Italian,Pizzas,Continental,Pastas,North Indian,Mughlai,Biryani,Grill,Seafood,Kebabs,Desserts</t>
  </si>
  <si>
    <t>Banquet Gate Itc Sonar</t>
  </si>
  <si>
    <t>Itc Windsor - Gourmet Couch</t>
  </si>
  <si>
    <t>North Indian,Mughlai,Biryani,Grill,Seafood,Kebabs,Desserts</t>
  </si>
  <si>
    <t>Earthen Oven</t>
  </si>
  <si>
    <t>Fortune Landmark Ahmedabad</t>
  </si>
  <si>
    <t>Klip2Deal Homefood</t>
  </si>
  <si>
    <t>Shiv Krupa</t>
  </si>
  <si>
    <t>Cheesy Blast</t>
  </si>
  <si>
    <t>Fast Food,Indian,Mughlai,Pizzas</t>
  </si>
  <si>
    <t>Kestopur Khal</t>
  </si>
  <si>
    <t>Swara Juice Bar</t>
  </si>
  <si>
    <t>Mirza</t>
  </si>
  <si>
    <t>North Indian,Chinese,Biryani,Snacks,Chaat,Beverages</t>
  </si>
  <si>
    <t>Vel Chettinadu Hotel</t>
  </si>
  <si>
    <t>Welcomhotel Chennai - Flavours</t>
  </si>
  <si>
    <t>Catherdal Road</t>
  </si>
  <si>
    <t>4Th Tea Block</t>
  </si>
  <si>
    <t>Hondo'S</t>
  </si>
  <si>
    <t>American  Chinese  Continental  Desserts</t>
  </si>
  <si>
    <t>Calcutta Cravings</t>
  </si>
  <si>
    <t>Bengali  Italian  Chinese  Combo  Snacks  Kebabs  Indian</t>
  </si>
  <si>
    <t>One By Two</t>
  </si>
  <si>
    <t>Haiking Chinese Restaurant</t>
  </si>
  <si>
    <t>Kapila Kathi Kebab</t>
  </si>
  <si>
    <t>Spice Kitchen  Jw Marriott Pune</t>
  </si>
  <si>
    <t>Bengali Khabar</t>
  </si>
  <si>
    <t>Deli Bread</t>
  </si>
  <si>
    <t>Big Bowl Company</t>
  </si>
  <si>
    <t>North Indian,Chinese,Biryani,Fast Food</t>
  </si>
  <si>
    <t>Bohemians</t>
  </si>
  <si>
    <t>Indian,Italian,Chinese,American</t>
  </si>
  <si>
    <t>Thalaivars Biryani</t>
  </si>
  <si>
    <t>Jackie'S Kitchen</t>
  </si>
  <si>
    <t>Sagar  Ratan</t>
  </si>
  <si>
    <t>Saffroni</t>
  </si>
  <si>
    <t>Sherkotda</t>
  </si>
  <si>
    <t>K3 Food Corner</t>
  </si>
  <si>
    <t>Sherkotda Road</t>
  </si>
  <si>
    <t>Mantap Ice Cream</t>
  </si>
  <si>
    <t>Sheshadripuram</t>
  </si>
  <si>
    <t>Annapurna</t>
  </si>
  <si>
    <t>North Indian,Tandoor,Chinese</t>
  </si>
  <si>
    <t>1St Stage Okalipuram</t>
  </si>
  <si>
    <t>Beverages  Desserts</t>
  </si>
  <si>
    <t>Cafe Marol</t>
  </si>
  <si>
    <t>Indian  Chinese  Tandoor</t>
  </si>
  <si>
    <t>Marvel Kitchen</t>
  </si>
  <si>
    <t>Noodle Co.(Navrangpura)</t>
  </si>
  <si>
    <t>Isareli Falafel Kitchen</t>
  </si>
  <si>
    <t>Mediterranean,Lebanese,Arabian</t>
  </si>
  <si>
    <t>Aalis Rolls N Kebabs</t>
  </si>
  <si>
    <t>Pizza Factory</t>
  </si>
  <si>
    <t>Tasty Dragon - Chinese Kitchen</t>
  </si>
  <si>
    <t>Circle Of Crust</t>
  </si>
  <si>
    <t>Pizzas,Beverages,Combo,Snacks</t>
  </si>
  <si>
    <t>La-Casa</t>
  </si>
  <si>
    <t>Nehru Nagarsheshadripuram</t>
  </si>
  <si>
    <t>Schezwan Wok</t>
  </si>
  <si>
    <t>Chinese,Beverages</t>
  </si>
  <si>
    <t>The Bombay Paratha Company</t>
  </si>
  <si>
    <t>North Indian,Indian,Punjabi,Desserts,Beverages,Combo</t>
  </si>
  <si>
    <t>Kothrud The Bombay Paratha Company</t>
  </si>
  <si>
    <t>H R Restaurant</t>
  </si>
  <si>
    <t>Biryani,Chinese,Indian</t>
  </si>
  <si>
    <t>Delisha Biryani House</t>
  </si>
  <si>
    <t>Lazeez  Fast  Food  Centre</t>
  </si>
  <si>
    <t>Uttara Karnataka Jolad Rotti &amp; Chapathi Store</t>
  </si>
  <si>
    <t>Hare Krishna</t>
  </si>
  <si>
    <t>Kalina Santacruz (E)</t>
  </si>
  <si>
    <t>26</t>
  </si>
  <si>
    <t>Malabar Point</t>
  </si>
  <si>
    <t>Biryani,Kerala,South Indian,Thalis</t>
  </si>
  <si>
    <t>Alwarpet (Malabar Point)</t>
  </si>
  <si>
    <t>Pratik Restaurant</t>
  </si>
  <si>
    <t>Indian  Chinese  Tandoor  Punjabi</t>
  </si>
  <si>
    <t>Waffle Dreams</t>
  </si>
  <si>
    <t>Beverages,Desserts,Snacks</t>
  </si>
  <si>
    <t>Meals And Bowls</t>
  </si>
  <si>
    <t>North Indian,Punjabi,Mughlai,Home Food</t>
  </si>
  <si>
    <t>Sec-9 Rohini</t>
  </si>
  <si>
    <t>Home Factory</t>
  </si>
  <si>
    <t>North Indian,Continental,Chinese</t>
  </si>
  <si>
    <t>Arabian Express</t>
  </si>
  <si>
    <t>Indian,Arabian</t>
  </si>
  <si>
    <t>Vanakkam</t>
  </si>
  <si>
    <t>South Indian,Ice Cream</t>
  </si>
  <si>
    <t>Hatari</t>
  </si>
  <si>
    <t>Box.72</t>
  </si>
  <si>
    <t>Fast Food,Chinese,Indian</t>
  </si>
  <si>
    <t>Dakshin At Crowne Plaza Chennai</t>
  </si>
  <si>
    <t>North Indian,Indian,Salads,Biryani,Chinese,Juices,Desserts</t>
  </si>
  <si>
    <t>Austin Nagar</t>
  </si>
  <si>
    <t>Cappuccino At Crowne Plaza Chennai</t>
  </si>
  <si>
    <t>Foodiedoo</t>
  </si>
  <si>
    <t>New Noodle King</t>
  </si>
  <si>
    <t>Kolhapuri Thaska</t>
  </si>
  <si>
    <t>Jambagh</t>
  </si>
  <si>
    <t>Kiran Nagar</t>
  </si>
  <si>
    <t>Barbeque Nation</t>
  </si>
  <si>
    <t>Satya One</t>
  </si>
  <si>
    <t>Parle Point</t>
  </si>
  <si>
    <t>Bijoli Grill</t>
  </si>
  <si>
    <t>Dakshin Bhog</t>
  </si>
  <si>
    <t>Chungs Chinese Corner - Cunningham Road</t>
  </si>
  <si>
    <t>Bangalier Rannaghor</t>
  </si>
  <si>
    <t>Near Iam School  Saltlake Sector V</t>
  </si>
  <si>
    <t>Forever Foods</t>
  </si>
  <si>
    <t>Chinese,Thalis,Pizzas</t>
  </si>
  <si>
    <t>Kolkata@99</t>
  </si>
  <si>
    <t>Neelasandra</t>
  </si>
  <si>
    <t>Kabab Magic Roll</t>
  </si>
  <si>
    <t>Andhra Kodi Pulao</t>
  </si>
  <si>
    <t>Biryani,North Indian,Kebabs</t>
  </si>
  <si>
    <t>Foodpost</t>
  </si>
  <si>
    <t>Ranip</t>
  </si>
  <si>
    <t>Pvr Arved Ahmedabad</t>
  </si>
  <si>
    <t>Gourmet Glocal - Sandwiches &amp; Salads</t>
  </si>
  <si>
    <t>Continental,Beverages</t>
  </si>
  <si>
    <t>The Momo Co.</t>
  </si>
  <si>
    <t>Asian,Tibetan,Chinese,Fast Food,Snacks,Desserts</t>
  </si>
  <si>
    <t>Sri Krishna Mess</t>
  </si>
  <si>
    <t>Lavender Bakery By Fresh Pressery</t>
  </si>
  <si>
    <t>Bakery,American,Beverages,Pastas,Desserts</t>
  </si>
  <si>
    <t>Bo Tai</t>
  </si>
  <si>
    <t>Chinese,Pan-Asian,Thai,Oriental</t>
  </si>
  <si>
    <t>Shanthala Nagar</t>
  </si>
  <si>
    <t>The Coconut Tales!</t>
  </si>
  <si>
    <t>Biryani,Indian,Thalis,Combo,South Indian</t>
  </si>
  <si>
    <t>Cakeshahi</t>
  </si>
  <si>
    <t>Grenee Adajan</t>
  </si>
  <si>
    <t>Five Mad Men</t>
  </si>
  <si>
    <t>Italian,Continental,Chinese</t>
  </si>
  <si>
    <t>Sector V Salt Lake</t>
  </si>
  <si>
    <t>Armaani Biryani</t>
  </si>
  <si>
    <t>Biryani,Arabian,Chinese</t>
  </si>
  <si>
    <t>Unity One Mall 6Th Floor</t>
  </si>
  <si>
    <t>Fast Food  Combo  Desserts  Beverages</t>
  </si>
  <si>
    <t>Hotel Shezan - Exhibition Ground</t>
  </si>
  <si>
    <t>Gandhi Bhavan Exhibithion Ground</t>
  </si>
  <si>
    <t>Uncle Momo</t>
  </si>
  <si>
    <t>Parijata Pure Veg</t>
  </si>
  <si>
    <t>Deliciae By Bunty Mahajan</t>
  </si>
  <si>
    <t>Bandra_Premium</t>
  </si>
  <si>
    <t>Ajji Ruchi Kitchen</t>
  </si>
  <si>
    <t>Kailash Canteen</t>
  </si>
  <si>
    <t>China In Box</t>
  </si>
  <si>
    <t>Indian,Fast Food,Chinese</t>
  </si>
  <si>
    <t>Sarposh Restaurant And Tea Room</t>
  </si>
  <si>
    <t>North Indian,Kashmiri</t>
  </si>
  <si>
    <t>Belgian Waffle Junction</t>
  </si>
  <si>
    <t>Ice Cream,Beverages,Snacks</t>
  </si>
  <si>
    <t>Jahangir'S Kitchen</t>
  </si>
  <si>
    <t>Garodia Nagar</t>
  </si>
  <si>
    <t>Mr. Baker</t>
  </si>
  <si>
    <t>Janata Tawa And Grill</t>
  </si>
  <si>
    <t>Venkateswara Veg Restaurant</t>
  </si>
  <si>
    <t>Abc Kolkata Kitchen</t>
  </si>
  <si>
    <t>Indian,Chinese,Seafood,Kebabs,Snacks,Combo</t>
  </si>
  <si>
    <t>Astoria Restaurant</t>
  </si>
  <si>
    <t>Saifabad</t>
  </si>
  <si>
    <t>The Bluebop Cafe</t>
  </si>
  <si>
    <t>Italian  American  Mexican  Pastas  Pizzas  Desserts  Salads  Snacks</t>
  </si>
  <si>
    <t>Writer'S Express</t>
  </si>
  <si>
    <t>Voulga Restaurant</t>
  </si>
  <si>
    <t>North Indian  Chinese  Biryani  Fast Food</t>
  </si>
  <si>
    <t>Aghapura</t>
  </si>
  <si>
    <t>B.B.D. Bagh</t>
  </si>
  <si>
    <t>Barton Centre M G Road-Bangalore</t>
  </si>
  <si>
    <t>Vile Parle</t>
  </si>
  <si>
    <t>Thai Naam By Chef Ananda</t>
  </si>
  <si>
    <t>Thai,Oriental,Seafood,Pan-Asian,Asian</t>
  </si>
  <si>
    <t>Hotel Navgraha (Tilak Nagar)</t>
  </si>
  <si>
    <t>Opp To Shopper Stopghatkopar</t>
  </si>
  <si>
    <t>Saara Veg</t>
  </si>
  <si>
    <t>The Baker'S Dozen</t>
  </si>
  <si>
    <t>Fabelle Chocolates - Itc Sonar</t>
  </si>
  <si>
    <t>Youmee</t>
  </si>
  <si>
    <t>Japanese,Pan-Asian</t>
  </si>
  <si>
    <t>Phoenix Market City</t>
  </si>
  <si>
    <t>Fabelle Chocolates - Itc Maratha</t>
  </si>
  <si>
    <t>Bakery  Desserts  Sweets</t>
  </si>
  <si>
    <t>Fabelle Chocolates - Itc Gardenia</t>
  </si>
  <si>
    <t>Ashok Nagarbengaluru</t>
  </si>
  <si>
    <t>Indian Kitchen By Sigree</t>
  </si>
  <si>
    <t>Indian,North Indian,Mughlai,Biryani,Punjabi</t>
  </si>
  <si>
    <t>Fusion Pavilion</t>
  </si>
  <si>
    <t>Kela Patta</t>
  </si>
  <si>
    <t>Blues - The Food Point</t>
  </si>
  <si>
    <t>Indian,Mughlai,Chinese,Biryani,Fast Food,Punjabi</t>
  </si>
  <si>
    <t>Biryani Tales -By Rayalaseema Ruchulu</t>
  </si>
  <si>
    <t>Biryani,Kebabs,Hyderabadi,Tandoor</t>
  </si>
  <si>
    <t>Oriental Tales - By Rayalaseema Ruchulu</t>
  </si>
  <si>
    <t>Chinese,Pan-Asian,Seafood,Oriental</t>
  </si>
  <si>
    <t>The White Barn</t>
  </si>
  <si>
    <t>American,Fast Food,Indian,Pastas,Chinese,Kebabs,Biryani,Desserts</t>
  </si>
  <si>
    <t>Aps Chat</t>
  </si>
  <si>
    <t>Spicy Punjabi Thalis</t>
  </si>
  <si>
    <t>Muddapappu Avakai.Com</t>
  </si>
  <si>
    <t>Old Mumbai Ice Cream</t>
  </si>
  <si>
    <t>Pvr Market City Mumbai</t>
  </si>
  <si>
    <t>Spice	Of	Joy</t>
  </si>
  <si>
    <t>Kuheli Rannaghar</t>
  </si>
  <si>
    <t>Maalgaadi By Dhaba Estd 1986 Delhi</t>
  </si>
  <si>
    <t>Fat Punjabi</t>
  </si>
  <si>
    <t>Fast Food  Indian  Chaat  North Indian  Jain  Mughlai  Snacks  Desserts</t>
  </si>
  <si>
    <t>Hirak Rajar Deshe</t>
  </si>
  <si>
    <t>Tuli'S Royal Bengal</t>
  </si>
  <si>
    <t>Bengali,Mughlai,Biryani,Indian</t>
  </si>
  <si>
    <t>Sea Food Kitchen</t>
  </si>
  <si>
    <t>Seafood,Bengali,North Indian,Biryani</t>
  </si>
  <si>
    <t>Bong Sweet &amp; Fast Food</t>
  </si>
  <si>
    <t>Bengali,Biryani,Tandoor</t>
  </si>
  <si>
    <t>Deccan Heights Fourth Floor</t>
  </si>
  <si>
    <t>That Pizza Place</t>
  </si>
  <si>
    <t>Pizzas,Italian,Fast Food,Desserts,Continental,Mediterranean,American,Mexican,Indian,Combo,Beverages,Bakery,French,Sweets,European,Lebanese,Snacks</t>
  </si>
  <si>
    <t>Muradabadi Chicken Biryani</t>
  </si>
  <si>
    <t>Noodle Time</t>
  </si>
  <si>
    <t>Gouri Snacks</t>
  </si>
  <si>
    <t>Les	Amis</t>
  </si>
  <si>
    <t>Italian,Desserts,Ice Cream</t>
  </si>
  <si>
    <t>Malgudi - The Savera Hotel</t>
  </si>
  <si>
    <t>Grt Cloud Kitchens - T Nagar</t>
  </si>
  <si>
    <t>Anjali	Caterer</t>
  </si>
  <si>
    <t>Nawabi Kebabs By Fml</t>
  </si>
  <si>
    <t>Kebabs,North Indian,Chinese,Mughlai,Beverages,Combo</t>
  </si>
  <si>
    <t>The Coorg Food Co.</t>
  </si>
  <si>
    <t>Kalmane Koffees</t>
  </si>
  <si>
    <t>Nanking Express</t>
  </si>
  <si>
    <t>Pacific Mall Subhash Nagar</t>
  </si>
  <si>
    <t>Daryaganj - By The Inventors Of Butter Chicken And Dal Makhani</t>
  </si>
  <si>
    <t>Indian,North Indian,Mughlai,Kebabs,Biryani,Tandoor</t>
  </si>
  <si>
    <t>Kiran'S Kitchen</t>
  </si>
  <si>
    <t>Indian,Chinese,Mughlai,Biryani,Punjabi</t>
  </si>
  <si>
    <t>The Master Chef</t>
  </si>
  <si>
    <t>South Indian  North Indian  Chinese</t>
  </si>
  <si>
    <t>Sakthi A Hot Soup</t>
  </si>
  <si>
    <t>Ekdalia Cocina</t>
  </si>
  <si>
    <t>The Shake Factory</t>
  </si>
  <si>
    <t>7 Days</t>
  </si>
  <si>
    <t>Banke Bihari Sweets</t>
  </si>
  <si>
    <t>Dum Dum Park</t>
  </si>
  <si>
    <t>Cakes &amp; Shapes</t>
  </si>
  <si>
    <t>Desserts  Ice Cream</t>
  </si>
  <si>
    <t>Call Me Chow</t>
  </si>
  <si>
    <t>Near Licious Koramangala Hub</t>
  </si>
  <si>
    <t>Murugan Kaappi</t>
  </si>
  <si>
    <t>Cafe,Snacks,Continental</t>
  </si>
  <si>
    <t>Pizza Pie</t>
  </si>
  <si>
    <t>Five Star Chicken Domlur</t>
  </si>
  <si>
    <t>Mosaic By Crowne Plaza Rohini</t>
  </si>
  <si>
    <t>North Indian,Bakery,Salads,Chinese,Juices,Desserts</t>
  </si>
  <si>
    <t>Sector 10</t>
  </si>
  <si>
    <t>Tea Chai</t>
  </si>
  <si>
    <t>Bergamo   Mall</t>
  </si>
  <si>
    <t>Sanchez</t>
  </si>
  <si>
    <t>Sriracha</t>
  </si>
  <si>
    <t>Hakkachow</t>
  </si>
  <si>
    <t>La Cheezy</t>
  </si>
  <si>
    <t>Vip Sea Foods</t>
  </si>
  <si>
    <t>Cake  Town</t>
  </si>
  <si>
    <t>Bengal Dhaba</t>
  </si>
  <si>
    <t>Indian,Chinese,Biryani,Bengali,Continental</t>
  </si>
  <si>
    <t>Waffle Studio</t>
  </si>
  <si>
    <t>Snacks,Indian</t>
  </si>
  <si>
    <t>Agarwal - The Veg Kitchen</t>
  </si>
  <si>
    <t>The Bakers Dozen</t>
  </si>
  <si>
    <t>Khao Piyo</t>
  </si>
  <si>
    <t>Continental  Fast Food  North Indian</t>
  </si>
  <si>
    <t>Zomoz - The Momo Company</t>
  </si>
  <si>
    <t>Tibetan,Chinese,Asian,Street Food</t>
  </si>
  <si>
    <t>Hoysala Nagar</t>
  </si>
  <si>
    <t>Biryani Q&amp;Q</t>
  </si>
  <si>
    <t>Indian,Biryani,Chinese,Tandoor,Kebabs</t>
  </si>
  <si>
    <t>Nine Dragon</t>
  </si>
  <si>
    <t>Main Street - The Residency Towers</t>
  </si>
  <si>
    <t>Indian,Italian,Biryani</t>
  </si>
  <si>
    <t>The Bowl Biryani</t>
  </si>
  <si>
    <t>Biryani,Chinese,Fast Food</t>
  </si>
  <si>
    <t>Singh  Saab  De  Parathe</t>
  </si>
  <si>
    <t>Paandikadai-Chettinad Kitchen By Salt</t>
  </si>
  <si>
    <t>Biryani,Combo,South Indian,Chettinad</t>
  </si>
  <si>
    <t>Dhishoom -Dhaba By Salt</t>
  </si>
  <si>
    <t>North Indian,Kebabs,Tandoor,Biryani,Combo</t>
  </si>
  <si>
    <t>Sweet Rascal</t>
  </si>
  <si>
    <t>Bakery,Salads,Biryani,Combo</t>
  </si>
  <si>
    <t>Welcome Restaurant</t>
  </si>
  <si>
    <t>Chinese,Indian,Mughlai,Tandoor</t>
  </si>
  <si>
    <t>Love For Khichdis</t>
  </si>
  <si>
    <t>Chilly Tales Eataliano</t>
  </si>
  <si>
    <t>Malkajgiri</t>
  </si>
  <si>
    <t>Inti Bhojnam</t>
  </si>
  <si>
    <t>Tarnaka  Nacharam &amp; Malkajigiri</t>
  </si>
  <si>
    <t>Globo Combo</t>
  </si>
  <si>
    <t>Chinese,North Indian,Combo</t>
  </si>
  <si>
    <t>Express Cafe By Holiday Inn Express</t>
  </si>
  <si>
    <t>Oven &amp; Grill</t>
  </si>
  <si>
    <t>Pizzas,Combo,American,Desserts,Beverages,Snacks</t>
  </si>
  <si>
    <t>Makhni Brothers</t>
  </si>
  <si>
    <t>Combo,Punjabi,Biryani,Thalis,North Indian,Barbecue,Street Food,Tandoor,Kebabs,Beverages</t>
  </si>
  <si>
    <t>Darchini</t>
  </si>
  <si>
    <t>Kc Ghosh Rd</t>
  </si>
  <si>
    <t>Meals101</t>
  </si>
  <si>
    <t>Combo,Chinese,Indian,North Indian,Biryani,Beverages,Desserts</t>
  </si>
  <si>
    <t>Jodhpur</t>
  </si>
  <si>
    <t>Kolkata Beverage Company - Kbc</t>
  </si>
  <si>
    <t>Khao Khichdi</t>
  </si>
  <si>
    <t>Ghatlodia</t>
  </si>
  <si>
    <t>Fatty Mamma Chinese Restaurant</t>
  </si>
  <si>
    <t>Russa Road</t>
  </si>
  <si>
    <t>Handi Kitchen</t>
  </si>
  <si>
    <t>Chinese,Snacks,Indian</t>
  </si>
  <si>
    <t>Andhra Biryanis</t>
  </si>
  <si>
    <t>Andhra,Biryani,Hyderabadi,Chinese,Tandoor</t>
  </si>
  <si>
    <t>Topi Vappa Biriyani</t>
  </si>
  <si>
    <t>Biryani,Indian,Chinese,South Indian</t>
  </si>
  <si>
    <t>Siddhi Icecream &amp; Thick Shake</t>
  </si>
  <si>
    <t>Ice Cream,Juices,Desserts,Beverages</t>
  </si>
  <si>
    <t>Twisted Toppings</t>
  </si>
  <si>
    <t>Indian,Pizzas</t>
  </si>
  <si>
    <t>Opa! Bar &amp; Cafe</t>
  </si>
  <si>
    <t>Salads,Kebabs,American,Mediterranean,Desserts</t>
  </si>
  <si>
    <t>Bubai Kochuri Center</t>
  </si>
  <si>
    <t>Fb Cakes</t>
  </si>
  <si>
    <t>Scrapyard</t>
  </si>
  <si>
    <t>Bally</t>
  </si>
  <si>
    <t>Miyansaab</t>
  </si>
  <si>
    <t>Biryani,Kebabs,Fast Food</t>
  </si>
  <si>
    <t>Downtown Asia</t>
  </si>
  <si>
    <t>Flavour  Town</t>
  </si>
  <si>
    <t>Ancient Tawa</t>
  </si>
  <si>
    <t>Devikas Kitchen - Multi Cuisine</t>
  </si>
  <si>
    <t>Indian,Fast Food,Snacks</t>
  </si>
  <si>
    <t>Diwan Food Court</t>
  </si>
  <si>
    <t>Combo,North Indian</t>
  </si>
  <si>
    <t>Tea Addiction</t>
  </si>
  <si>
    <t>Meals Of India</t>
  </si>
  <si>
    <t>Combo,Thalis,Desserts,Indian,Biryani</t>
  </si>
  <si>
    <t>The Roll Co.</t>
  </si>
  <si>
    <t>Zaika Junction</t>
  </si>
  <si>
    <t>North Indian,South Indian,Chinese,Snacks</t>
  </si>
  <si>
    <t>Sahapur Bayam Samity</t>
  </si>
  <si>
    <t>Pizza Cafe (Abc Farms)</t>
  </si>
  <si>
    <t>Pockets And Bowls</t>
  </si>
  <si>
    <t>Thai,Asian,Lebanese,Burmese,Japanese,Malaysian</t>
  </si>
  <si>
    <t>Eighty Eight Plus Cafe</t>
  </si>
  <si>
    <t>Indian,Salads,Beverages</t>
  </si>
  <si>
    <t>Bhowanipore Land Mark -Hdfc Bank P.C Chandra Jewellersbhowanipore</t>
  </si>
  <si>
    <t>Dil Desi Dhaba</t>
  </si>
  <si>
    <t>North Indian,Biryani,Mughlai,Snacks</t>
  </si>
  <si>
    <t>Bavdhan</t>
  </si>
  <si>
    <t>Cafe Wth Pune</t>
  </si>
  <si>
    <t>Ashays Fusion Momo</t>
  </si>
  <si>
    <t>Chinese,Nepalese</t>
  </si>
  <si>
    <t>Malwadi</t>
  </si>
  <si>
    <t>Samosa Party</t>
  </si>
  <si>
    <t>Fast Food,North Indian,Snacks,Street Food,Beverages,Chaat</t>
  </si>
  <si>
    <t>Desserts  Bakery  Ice Cream</t>
  </si>
  <si>
    <t>Dhabawale</t>
  </si>
  <si>
    <t>Indian,Tandoor,Thalis</t>
  </si>
  <si>
    <t>Hilton Restaurant</t>
  </si>
  <si>
    <t>Zest Kitchen</t>
  </si>
  <si>
    <t>Indian,North Indian,Chinese,Biryani,Tandoor</t>
  </si>
  <si>
    <t>Roadnumber1Srkpuram</t>
  </si>
  <si>
    <t>Craft Of Biryani</t>
  </si>
  <si>
    <t>North Indian,Biryani,Kebabs,Beverages,Desserts</t>
  </si>
  <si>
    <t>The Downtown Pizzeria</t>
  </si>
  <si>
    <t>Italian,Pizzas,Desserts,Salads</t>
  </si>
  <si>
    <t>Acher</t>
  </si>
  <si>
    <t>Punjabi Food On Way</t>
  </si>
  <si>
    <t>North Indian,Chinese,Punjabi,Combo</t>
  </si>
  <si>
    <t>Vegan Bistro</t>
  </si>
  <si>
    <t>Tollygunge - Suruchi Sangha</t>
  </si>
  <si>
    <t>Shakes+</t>
  </si>
  <si>
    <t>Kausar Baug</t>
  </si>
  <si>
    <t>The Pan Asian Diner</t>
  </si>
  <si>
    <t>Swizo</t>
  </si>
  <si>
    <t>Chinese,Biryani,Fast Food,Beverages</t>
  </si>
  <si>
    <t>South Indian Flavours</t>
  </si>
  <si>
    <t>Sona Caterer</t>
  </si>
  <si>
    <t>Indian,Fast Food,Desserts</t>
  </si>
  <si>
    <t>Punjabi Dragon</t>
  </si>
  <si>
    <t>Punjabi,Chinese</t>
  </si>
  <si>
    <t>Queen'S</t>
  </si>
  <si>
    <t>Al Madina Chicken Haleem</t>
  </si>
  <si>
    <t>Migh Colony</t>
  </si>
  <si>
    <t>Leancrust Pizza - Thincrust Experts</t>
  </si>
  <si>
    <t>Fries Before Guys</t>
  </si>
  <si>
    <t>Itminaan Biryani - Dum Pukht</t>
  </si>
  <si>
    <t>Mad Mex</t>
  </si>
  <si>
    <t>Mexican,Fast Food,Salads</t>
  </si>
  <si>
    <t>Absolute Combos</t>
  </si>
  <si>
    <t>Andhra,Biryani,Chinese</t>
  </si>
  <si>
    <t>Krishna Chat Centre</t>
  </si>
  <si>
    <t>Teju Mess</t>
  </si>
  <si>
    <t>Occasionkart.Com</t>
  </si>
  <si>
    <t>Chaitanyapuri</t>
  </si>
  <si>
    <t>Gulbarga'S Mama Puri &amp; Special Snacks</t>
  </si>
  <si>
    <t>Snacks,Desserts</t>
  </si>
  <si>
    <t>Italian,Pizzas,Pastas,Continental,Salads,Desserts,Beverages,Combo,Healthy Food</t>
  </si>
  <si>
    <t>Samosa Singh</t>
  </si>
  <si>
    <t>Fast Food,Snacks,North Indian,Desserts,Beverages,Street Food,Combo</t>
  </si>
  <si>
    <t>Ishan Pure Veg</t>
  </si>
  <si>
    <t>North Indian,Chinese,South Indian,Beverages</t>
  </si>
  <si>
    <t>Dreams Cafe</t>
  </si>
  <si>
    <t>Cholo Khai</t>
  </si>
  <si>
    <t>Bediapara</t>
  </si>
  <si>
    <t>Eurotrip - European</t>
  </si>
  <si>
    <t>Cafe Heaven</t>
  </si>
  <si>
    <t>Indian,Chinese,Tandoor,Biryani,Combo</t>
  </si>
  <si>
    <t>The Biryani Mahal</t>
  </si>
  <si>
    <t>Sri Siddhartha Tiffins And Meals</t>
  </si>
  <si>
    <t>Beverages,South Indian</t>
  </si>
  <si>
    <t>Combo King</t>
  </si>
  <si>
    <t>Indian,North Indian,Kebabs,Grill,Biryani</t>
  </si>
  <si>
    <t>Chintadripet</t>
  </si>
  <si>
    <t>Murudis Lunch Home</t>
  </si>
  <si>
    <t>2 Chefs Cafe</t>
  </si>
  <si>
    <t>Snacks  Fast Food  Beverages</t>
  </si>
  <si>
    <t>Maharashtrian Thali</t>
  </si>
  <si>
    <t>North Indian,Chinese,Beverages</t>
  </si>
  <si>
    <t>Near Samarth Hospital</t>
  </si>
  <si>
    <t>Pokket Pizza</t>
  </si>
  <si>
    <t>Meal In Box</t>
  </si>
  <si>
    <t>Beverages,Biryani,Chinese,Combo,Desserts,Mughlai,Indian</t>
  </si>
  <si>
    <t>Atti Square</t>
  </si>
  <si>
    <t>Hummy 2 Cake</t>
  </si>
  <si>
    <t>New Naaz Caterers Biryani House</t>
  </si>
  <si>
    <t>Smokey Shawarma</t>
  </si>
  <si>
    <t>Fast Food,Biryani,Chinese,Desserts</t>
  </si>
  <si>
    <t>Castle'S Barbeque</t>
  </si>
  <si>
    <t>Bake Me Good</t>
  </si>
  <si>
    <t>The Doner Company</t>
  </si>
  <si>
    <t>Fast Food,Middle Eastern,Lebanese</t>
  </si>
  <si>
    <t>The Circle Dream</t>
  </si>
  <si>
    <t>Pizzas,Italian,Pastas,Desserts,Beverages,Continental,Indian,Mediterranean</t>
  </si>
  <si>
    <t>The Big Owl</t>
  </si>
  <si>
    <t>Indian,Chinese,South Indian,Continental,Tandoor</t>
  </si>
  <si>
    <t>Spice Hub Vada Pav</t>
  </si>
  <si>
    <t>Madhavaram</t>
  </si>
  <si>
    <t>Idlicurry</t>
  </si>
  <si>
    <t>Tharavadu Malabar Biryani</t>
  </si>
  <si>
    <t>Biryani,Kerala,South Indian,North Indian,Beverages,Desserts</t>
  </si>
  <si>
    <t>Basmati Express</t>
  </si>
  <si>
    <t>Biryani,Andhra,Hyderabadi,South Indian,North Indian,Tandoor,Beverages,Desserts</t>
  </si>
  <si>
    <t>Hungry Chang</t>
  </si>
  <si>
    <t>Chinese,Fast Food,Pan-Asian,Combo</t>
  </si>
  <si>
    <t>Dande'S Hyderabad Biryani</t>
  </si>
  <si>
    <t>Coffee Nation</t>
  </si>
  <si>
    <t>Indian,Cafe</t>
  </si>
  <si>
    <t>My Diet Cafe</t>
  </si>
  <si>
    <t>North Indian,Indian,Beverages</t>
  </si>
  <si>
    <t>Bhikharam Chandmal (New Alipore)</t>
  </si>
  <si>
    <t>Sweets  Desserts  Chaat</t>
  </si>
  <si>
    <t>Trattoria By Toscano</t>
  </si>
  <si>
    <t>U.S Pizza</t>
  </si>
  <si>
    <t>Pizzas,Fast Food,Beverages,Salads,Pastas,Desserts</t>
  </si>
  <si>
    <t>Jashn E Biryani</t>
  </si>
  <si>
    <t>Biryani,North Indian,Mughlai,Desserts</t>
  </si>
  <si>
    <t>Snehitha Restaurant</t>
  </si>
  <si>
    <t>South Indian,Indian</t>
  </si>
  <si>
    <t>Havmor Ice Creamjm Road</t>
  </si>
  <si>
    <t>Jai Shree Radhey Radhey Tiffin Service</t>
  </si>
  <si>
    <t>Ea Mall Royapettah</t>
  </si>
  <si>
    <t>Combo 10</t>
  </si>
  <si>
    <t>Combo,Chinese,Indian,Desserts</t>
  </si>
  <si>
    <t>Oriental Majik</t>
  </si>
  <si>
    <t>Dial A Biryani</t>
  </si>
  <si>
    <t>Bhojanam</t>
  </si>
  <si>
    <t>Combo,Thalis,Desserts,Indian,Chinese</t>
  </si>
  <si>
    <t>Vr Cafe</t>
  </si>
  <si>
    <t>Nagerbazar</t>
  </si>
  <si>
    <t>Simla Hotel And Restaurant</t>
  </si>
  <si>
    <t>Chinar Park</t>
  </si>
  <si>
    <t>Tunga Darbar</t>
  </si>
  <si>
    <t>North Indian,Chinese,Combo,Biryani</t>
  </si>
  <si>
    <t>Al Pizza Corner</t>
  </si>
  <si>
    <t>Pizzas,Ice Cream,Continental,Desserts</t>
  </si>
  <si>
    <t>Chandni Chowk Rd Shivaji Nagar</t>
  </si>
  <si>
    <t>Al Baik.Com</t>
  </si>
  <si>
    <t>Snacks  Pizzas</t>
  </si>
  <si>
    <t>Savera Lassi Shop</t>
  </si>
  <si>
    <t>Juices,Beverages,Snacks,Ice Cream</t>
  </si>
  <si>
    <t>Romeo Lassi Shop</t>
  </si>
  <si>
    <t>Beverages,Ice Cream,Snacks,Desserts</t>
  </si>
  <si>
    <t>Oyalo Pizza</t>
  </si>
  <si>
    <t>Karnavati Juice Center</t>
  </si>
  <si>
    <t>Street Food,Juices</t>
  </si>
  <si>
    <t>Royal Chaina</t>
  </si>
  <si>
    <t>Witcher'S Den</t>
  </si>
  <si>
    <t>Lane 5</t>
  </si>
  <si>
    <t>Chickpet</t>
  </si>
  <si>
    <t>Healthy Beverages By Adigas</t>
  </si>
  <si>
    <t>Beverages,Juices,Healthy Food</t>
  </si>
  <si>
    <t>Pink Panther</t>
  </si>
  <si>
    <t>Pan-Asian,Burmese,Chinese,Sushi</t>
  </si>
  <si>
    <t>Star Taj Hotel &amp; Fast Food</t>
  </si>
  <si>
    <t>Chinesezilla</t>
  </si>
  <si>
    <t>Chinese,Combo,Snacks,Indian,North Indian</t>
  </si>
  <si>
    <t>Bhukkad Ka Nukkad</t>
  </si>
  <si>
    <t>Indian,Chinese,Snacks</t>
  </si>
  <si>
    <t>La Vera Pizzara</t>
  </si>
  <si>
    <t>Snacks,Pizzas,Beverages</t>
  </si>
  <si>
    <t>China Hot &amp; Hot</t>
  </si>
  <si>
    <t>Chinese,Tandoor,Indian</t>
  </si>
  <si>
    <t>New Moti Nagar</t>
  </si>
  <si>
    <t>Kitchen@99</t>
  </si>
  <si>
    <t>Basmati'S Briyani Nation</t>
  </si>
  <si>
    <t>Phulka Restaurant</t>
  </si>
  <si>
    <t>North Indian,Tandoor,Punjabi,Chinese,Pizzas,Fast Food,Salads,Desserts</t>
  </si>
  <si>
    <t>Sector 25</t>
  </si>
  <si>
    <t>Green Pepper</t>
  </si>
  <si>
    <t>Indian,Chinese,Biryani</t>
  </si>
  <si>
    <t>Jus'T Burgers</t>
  </si>
  <si>
    <t>Yaara Da Dhaba</t>
  </si>
  <si>
    <t>Indian,North Indian,Kebabs,Punjabi,Tandoor,Biryani</t>
  </si>
  <si>
    <t>Momo Nation Cafe</t>
  </si>
  <si>
    <t>F C Road</t>
  </si>
  <si>
    <t>Chai Coffe Point</t>
  </si>
  <si>
    <t>Snacks,Beverages,Pizzas</t>
  </si>
  <si>
    <t>Kitchen 165 - Nx Hotel</t>
  </si>
  <si>
    <t>Jose &amp; Isabella'S Italian Pizza</t>
  </si>
  <si>
    <t>Chandni Chowk</t>
  </si>
  <si>
    <t>North Indian  Combo  Street Food  Fast Food  Beverages</t>
  </si>
  <si>
    <t>The Gravylicious</t>
  </si>
  <si>
    <t>Vadilal Ice Creams</t>
  </si>
  <si>
    <t>Hamdan Restaurant</t>
  </si>
  <si>
    <t>North Indian  Chinese  Biryani  Fast Food  Desserts  Beverages</t>
  </si>
  <si>
    <t>New Famous Chinese</t>
  </si>
  <si>
    <t>Lola'S Pizzeria</t>
  </si>
  <si>
    <t>Grill Wagon</t>
  </si>
  <si>
    <t>Hotelwaterfall</t>
  </si>
  <si>
    <t>Mouchak</t>
  </si>
  <si>
    <t>Sequel</t>
  </si>
  <si>
    <t>Cafe,Healthy Food</t>
  </si>
  <si>
    <t>Petuk Bangali</t>
  </si>
  <si>
    <t>Bengali,Indian,Snacks,Fast Food,Home Food,Desserts,Beverages,Combo</t>
  </si>
  <si>
    <t>Kankurgachi Salt Lake</t>
  </si>
  <si>
    <t>Raj Tea Stall</t>
  </si>
  <si>
    <t>Chinese,Beverages,North Indian</t>
  </si>
  <si>
    <t>Spicy Bellpepper</t>
  </si>
  <si>
    <t>New Gayatri Nagar</t>
  </si>
  <si>
    <t>Wholesale Cakes</t>
  </si>
  <si>
    <t>Chakhna Wakhna</t>
  </si>
  <si>
    <t>Roll Heaven</t>
  </si>
  <si>
    <t>A Gin A Moto</t>
  </si>
  <si>
    <t>Fast Food,Chinese,Combo,Asian</t>
  </si>
  <si>
    <t>Emperor Biryani</t>
  </si>
  <si>
    <t>Mainland Chinese</t>
  </si>
  <si>
    <t>Erandwane Pune</t>
  </si>
  <si>
    <t>Tandoori Pitara</t>
  </si>
  <si>
    <t>Indian,North Indian,Punjabi,Tandoor,Biryani,Kebabs,Desserts</t>
  </si>
  <si>
    <t>That Waffle Place!</t>
  </si>
  <si>
    <t>Kulcha Stories</t>
  </si>
  <si>
    <t>Cafe Coffee Hutt</t>
  </si>
  <si>
    <t>Mount Road Social</t>
  </si>
  <si>
    <t>E Hotel</t>
  </si>
  <si>
    <t>Sha Cafe</t>
  </si>
  <si>
    <t>Beverages,Snacks,Cafe,Indian,Chinese,Tandoor,Kebabs</t>
  </si>
  <si>
    <t>Teashots</t>
  </si>
  <si>
    <t>Pizzas,Fast Food,Snacks,Beverages</t>
  </si>
  <si>
    <t>Saptapadi</t>
  </si>
  <si>
    <t>Squashed - Cold Press Juices</t>
  </si>
  <si>
    <t>Juices,Healthy Food,Fast Food</t>
  </si>
  <si>
    <t>Wrap Co</t>
  </si>
  <si>
    <t>Fast Food,Healthy Food,Italian,Desserts,Continental</t>
  </si>
  <si>
    <t>Eurasia Kitchen</t>
  </si>
  <si>
    <t>Indian,Chinese,Continental,Seafood</t>
  </si>
  <si>
    <t>Cake Galatta</t>
  </si>
  <si>
    <t>Desserts,Bakery,Continental,Pizzas</t>
  </si>
  <si>
    <t>Paratha Universe</t>
  </si>
  <si>
    <t>Narotam Nagar</t>
  </si>
  <si>
    <t>Tawah</t>
  </si>
  <si>
    <t>North Indian,Biryani,Tandoor,Barbecue</t>
  </si>
  <si>
    <t>Rocket Momos</t>
  </si>
  <si>
    <t>Kustia</t>
  </si>
  <si>
    <t>Biryani 4U</t>
  </si>
  <si>
    <t>Chinese Kitchen</t>
  </si>
  <si>
    <t>Fabelle Chocolates - Itc Welcomhotel</t>
  </si>
  <si>
    <t>Kings Natraj Bakers</t>
  </si>
  <si>
    <t>Manikonda</t>
  </si>
  <si>
    <t>Chhasswala</t>
  </si>
  <si>
    <t>Street Food,Beverages</t>
  </si>
  <si>
    <t>Ram'S Tea House</t>
  </si>
  <si>
    <t>Just 79/- Only</t>
  </si>
  <si>
    <t>Chinese,Beverages,Desserts</t>
  </si>
  <si>
    <t>Food Cravings</t>
  </si>
  <si>
    <t>Chinese,Grill</t>
  </si>
  <si>
    <t>Bayroute</t>
  </si>
  <si>
    <t>Turkish,Mediterranean,Middle Eastern,Lebanese,Arabian</t>
  </si>
  <si>
    <t>Wok It Up</t>
  </si>
  <si>
    <t>Chinese,Oriental,Pan-Asian</t>
  </si>
  <si>
    <t>Sion Restaurant And Stores</t>
  </si>
  <si>
    <t>Indian,Tandoor,Chinese,Mughlai</t>
  </si>
  <si>
    <t>Real Spice Pizzeria</t>
  </si>
  <si>
    <t>Anupama Cloud Kitchen</t>
  </si>
  <si>
    <t>Entally Market</t>
  </si>
  <si>
    <t>Wood Fired Pizza</t>
  </si>
  <si>
    <t>Pizza King</t>
  </si>
  <si>
    <t>Mizuki</t>
  </si>
  <si>
    <t>Asian,Chinese,Fast Food</t>
  </si>
  <si>
    <t>Tea Time</t>
  </si>
  <si>
    <t>Beverages,Snacks,Fast Food</t>
  </si>
  <si>
    <t>Lb Nagar</t>
  </si>
  <si>
    <t>Sri Venkateshwara Tiffin'S</t>
  </si>
  <si>
    <t>Frozen Coast</t>
  </si>
  <si>
    <t>Indian,Snacks,Beverages</t>
  </si>
  <si>
    <t>Malleshwam 17Th Cross</t>
  </si>
  <si>
    <t>Beliaghata</t>
  </si>
  <si>
    <t>Biryani  Mughlai  Lucknowi  Hyderabadi  Kebabs  North Indian  Persian  Desserts</t>
  </si>
  <si>
    <t>North Indian  Punjabi  Combo  Biryani  Healthy Food  Jain  Thalis  Indian  Mughlai  Desserts</t>
  </si>
  <si>
    <t>Bakery  Desserts  Beverages</t>
  </si>
  <si>
    <t>Biryani  Hyderabadi  Lucknowi  North Indian  Mughlai  Combo  Desserts</t>
  </si>
  <si>
    <t>Om Shiva Shakthi Chats Center</t>
  </si>
  <si>
    <t>Fast Food,Chaat,Beverages</t>
  </si>
  <si>
    <t>Soul Of Bengal</t>
  </si>
  <si>
    <t>Bengali,Beverages,Snacks,Sweets,Combo,Thalis,Bangladeshi,Seafood</t>
  </si>
  <si>
    <t>Krazzy For Waffle</t>
  </si>
  <si>
    <t>Desserts,Beverages,Ice Cream</t>
  </si>
  <si>
    <t>Tito'S Pan-Tree</t>
  </si>
  <si>
    <t>Cafe,Snacks,Fast Food</t>
  </si>
  <si>
    <t>Josh</t>
  </si>
  <si>
    <t>Indian,Chinese,Tandoor,Italian,Fast Food</t>
  </si>
  <si>
    <t>Dish-Yum</t>
  </si>
  <si>
    <t>Rosy Roti</t>
  </si>
  <si>
    <t>Home Food,North Indian,Punjabi,Snacks,Combo,Desserts</t>
  </si>
  <si>
    <t>Destiny Of D3</t>
  </si>
  <si>
    <t>Rohini Sector 7</t>
  </si>
  <si>
    <t>Baconfessions</t>
  </si>
  <si>
    <t>Italian  Continental  Snacks</t>
  </si>
  <si>
    <t>Myfroyoland Frozen Yogurt</t>
  </si>
  <si>
    <t>Nadan Pothichoru</t>
  </si>
  <si>
    <t>South Indian,Kerala,Biryani</t>
  </si>
  <si>
    <t>Compani - Great Combos</t>
  </si>
  <si>
    <t>Via Milano</t>
  </si>
  <si>
    <t>Pizzas,Italian,European,Mediterranean,Pastas,Continental,Seafood,Middle Eastern,Grill,Greek,Salads,Oriental</t>
  </si>
  <si>
    <t>Bukhara - Biryani Kebabs &amp; Curries</t>
  </si>
  <si>
    <t>Biryani,Kebabs,North Indian,Tandoor,Combo</t>
  </si>
  <si>
    <t>Nizam'S Kitchens</t>
  </si>
  <si>
    <t>Karlos Pasta Pizza &amp; Grills.</t>
  </si>
  <si>
    <t>Indian,Italian,Chinese,Pastas,Fast Food</t>
  </si>
  <si>
    <t>Chopsticks And Pastas</t>
  </si>
  <si>
    <t>Chinese,Fast Food,Italian,Asian,Thai,Pizzas,Street Food</t>
  </si>
  <si>
    <t>Sagar Kitchen By Sagar Caterers</t>
  </si>
  <si>
    <t>Asian Deli</t>
  </si>
  <si>
    <t>Special Cakes</t>
  </si>
  <si>
    <t>Revelry Cake &amp; Decoration House</t>
  </si>
  <si>
    <t>Yewalewadi</t>
  </si>
  <si>
    <t>Pizza Pan</t>
  </si>
  <si>
    <t>Dhaba Co.</t>
  </si>
  <si>
    <t>Roopali Pure Veg</t>
  </si>
  <si>
    <t>North Indian,Chinese,Punjabi,Italian,Continental,South Indian</t>
  </si>
  <si>
    <t>Tandoori Dot Com</t>
  </si>
  <si>
    <t>6 Ballygunge Place Take Away - Maniktala</t>
  </si>
  <si>
    <t>Near Rajabazar Science College Vidyasagar Street Between Hp Petrol Pump And Canis Care Pet</t>
  </si>
  <si>
    <t>Pacifica - Beverly Hotel</t>
  </si>
  <si>
    <t>Rajarathinam Road</t>
  </si>
  <si>
    <t>Wok 21 Chinese</t>
  </si>
  <si>
    <t>Madhusudhanreddy Hotel</t>
  </si>
  <si>
    <t>Chaplin Chinese Restaurant</t>
  </si>
  <si>
    <t>Mike In 24 Kitchen</t>
  </si>
  <si>
    <t>New Paul Dhaba Delight</t>
  </si>
  <si>
    <t>Bhagmati Biryani</t>
  </si>
  <si>
    <t>Biryani,Telangana</t>
  </si>
  <si>
    <t>Nava Naroda</t>
  </si>
  <si>
    <t>Mitra Brothers Fast Food Corner</t>
  </si>
  <si>
    <t>Behnam</t>
  </si>
  <si>
    <t>Biryani,North Indian,Mughlai,Kebabs,Lucknowi,Awadhi</t>
  </si>
  <si>
    <t>Hot Momos</t>
  </si>
  <si>
    <t>Ancient Chinese House</t>
  </si>
  <si>
    <t>Mumbai Central Juice And Snacks Centre</t>
  </si>
  <si>
    <t>Snacks,Fast Food,Ice Cream,Beverages,Pizzas,Juices</t>
  </si>
  <si>
    <t>Hameedia Valima Biryani</t>
  </si>
  <si>
    <t>Kathi Roll Inc</t>
  </si>
  <si>
    <t>Fast Food,Snacks,Combo,Beverages</t>
  </si>
  <si>
    <t>Vishala</t>
  </si>
  <si>
    <t>Hiit Meals</t>
  </si>
  <si>
    <t>Fast Food,Combo,Snacks,North Indian,Street Food,Beverages,Desserts</t>
  </si>
  <si>
    <t>Pick Up Meals By Terra</t>
  </si>
  <si>
    <t>Healthy Food,Salads,Combo,Lebanese,Mediterranean,Mexican,Pizzas,Juices,Beverages</t>
  </si>
  <si>
    <t>Balaji Dhaba</t>
  </si>
  <si>
    <t>North Indian,Biryani,Chinese,Indian,Tandoor</t>
  </si>
  <si>
    <t>Blue Vanilla Patisserie</t>
  </si>
  <si>
    <t>Charcoal Eats - Biryani &amp; Beyond</t>
  </si>
  <si>
    <t>Biryani,North Indian,Mughlai,Afghani,Hyderabadi,Kebabs</t>
  </si>
  <si>
    <t>Manipada Road</t>
  </si>
  <si>
    <t>Giri Momos Wala</t>
  </si>
  <si>
    <t>Chuckling Chinese</t>
  </si>
  <si>
    <t>Imperio Restaurant</t>
  </si>
  <si>
    <t>Biryani,Mughlai,North Indian,Tandoor,Kerala,Chinese,Seafood,Combo,Beverages,Desserts</t>
  </si>
  <si>
    <t>Green Chatni Food</t>
  </si>
  <si>
    <t>The Parotta Combo</t>
  </si>
  <si>
    <t>North Indian,Punjabi,Mughlai,Combo,Beverages,Desserts</t>
  </si>
  <si>
    <t>Atho Kadai</t>
  </si>
  <si>
    <t>Street Food,Burmese,Fast Food</t>
  </si>
  <si>
    <t>Bakkings Elite</t>
  </si>
  <si>
    <t>Bakery,Fast Food,Snacks,Pizzas,Italian-American</t>
  </si>
  <si>
    <t>Biryani Co.</t>
  </si>
  <si>
    <t>Cg Road Navrangpura</t>
  </si>
  <si>
    <t>Gusto Cafe &amp; Kitchen</t>
  </si>
  <si>
    <t>Continental,Italian,Pizzas,Chinese,Fast Food</t>
  </si>
  <si>
    <t>A1 Chips</t>
  </si>
  <si>
    <t>Snacks,Sweets</t>
  </si>
  <si>
    <t>The Madras Pizzeria</t>
  </si>
  <si>
    <t>Steves Kitchen</t>
  </si>
  <si>
    <t>Chinese,Indian,Snacks</t>
  </si>
  <si>
    <t>99</t>
  </si>
  <si>
    <t>Chat On Chaat</t>
  </si>
  <si>
    <t>Street Food,Chaat,Snacks,Fast Food</t>
  </si>
  <si>
    <t>Bera Samosa House</t>
  </si>
  <si>
    <t>Street Food,Snacks</t>
  </si>
  <si>
    <t>Rajasthani Tadka</t>
  </si>
  <si>
    <t>Bean Box Cafe</t>
  </si>
  <si>
    <t>Beverages,Continental,Desserts</t>
  </si>
  <si>
    <t>Sounds Cheesy</t>
  </si>
  <si>
    <t>Bangaliyana Ranna Ghar</t>
  </si>
  <si>
    <t>New Bismillah Caterers</t>
  </si>
  <si>
    <t>Biryani  Indian</t>
  </si>
  <si>
    <t>Id (Contemporary South Indian)</t>
  </si>
  <si>
    <t>South Indian,Beverages</t>
  </si>
  <si>
    <t>Second House Kitchen</t>
  </si>
  <si>
    <t>Italian,Salads,Fast Food,Chinese</t>
  </si>
  <si>
    <t>Kalina Santacruz East</t>
  </si>
  <si>
    <t>Barbecue,Biryani,Indian,Thalis</t>
  </si>
  <si>
    <t>Rice Spice &amp; That Thing Nice</t>
  </si>
  <si>
    <t>Kerala,Combo,Indian,Beverages</t>
  </si>
  <si>
    <t>The Congee Concept</t>
  </si>
  <si>
    <t>Rolls &amp; Bowls By Feedx</t>
  </si>
  <si>
    <t>Fast Food,North Indian,Snacks,Salads,Beverages,Indian,Pastas</t>
  </si>
  <si>
    <t>La Shake Esfera</t>
  </si>
  <si>
    <t>Chef Brothers Shawarma Roll</t>
  </si>
  <si>
    <t>Pa Pa Ya</t>
  </si>
  <si>
    <t>Asian,Chinese,Japanese,Pan-Asian,Thai,Sushi,Oriental,Desserts</t>
  </si>
  <si>
    <t>Pasta Brasserie</t>
  </si>
  <si>
    <t>Italian,Pizzas,Pastas,Snacks,Beverages</t>
  </si>
  <si>
    <t>Ganesh Bhel-Swargate</t>
  </si>
  <si>
    <t>Chaat,Fast Food</t>
  </si>
  <si>
    <t>Id Coffee</t>
  </si>
  <si>
    <t>Dosa &amp; Co.</t>
  </si>
  <si>
    <t>Snehas Kitchen</t>
  </si>
  <si>
    <t>Fast Food,Pizzas,Italian</t>
  </si>
  <si>
    <t>Celebration</t>
  </si>
  <si>
    <t>Continental,Desserts,Beverages</t>
  </si>
  <si>
    <t>The Golden Scoop</t>
  </si>
  <si>
    <t>Hotlets &amp; Wiches</t>
  </si>
  <si>
    <t>Bholes Rock &amp; Rolls</t>
  </si>
  <si>
    <t>Karaikudi Aachi Biryani</t>
  </si>
  <si>
    <t>The Kati Roll Shop Express</t>
  </si>
  <si>
    <t>Street Food,Mexican,Chinese</t>
  </si>
  <si>
    <t>Shake'N Food</t>
  </si>
  <si>
    <t>Beverages,French,Indian</t>
  </si>
  <si>
    <t>Dugout Avenue Sports Foundation</t>
  </si>
  <si>
    <t>Biryanishah</t>
  </si>
  <si>
    <t>Biryani  Indian  North Indian</t>
  </si>
  <si>
    <t>Wingsbol</t>
  </si>
  <si>
    <t>Asian  Chinese</t>
  </si>
  <si>
    <t>Talk Tikka</t>
  </si>
  <si>
    <t>Indian  Biryani  Tandoor</t>
  </si>
  <si>
    <t>The Spot ( Sakinaka Andheri)</t>
  </si>
  <si>
    <t>Saki Naka Metro Station</t>
  </si>
  <si>
    <t>Binge Momos</t>
  </si>
  <si>
    <t>Kadhai Kitchen</t>
  </si>
  <si>
    <t>Biryani,Indian,Chinese,Tandoor,Combo</t>
  </si>
  <si>
    <t>Grill Station</t>
  </si>
  <si>
    <t>Papa Pencho Da Dhaba</t>
  </si>
  <si>
    <t>Burgerman</t>
  </si>
  <si>
    <t>American,Snacks,Continental</t>
  </si>
  <si>
    <t>Chung Wah Express</t>
  </si>
  <si>
    <t>The Meal Factory</t>
  </si>
  <si>
    <t>Indian,Chinese,Biryani,Beverages</t>
  </si>
  <si>
    <t>Blu Orchid</t>
  </si>
  <si>
    <t>Biryani,North Indian,Arabian,Lebanese</t>
  </si>
  <si>
    <t>Urban Orient Express</t>
  </si>
  <si>
    <t>Om Sai Wadewale</t>
  </si>
  <si>
    <t>Retox</t>
  </si>
  <si>
    <t>Chinese,Pizzas,European,Asian,Tandoor,Desserts</t>
  </si>
  <si>
    <t>Kebabistaan</t>
  </si>
  <si>
    <t>Biryani,Kebabs,Desserts</t>
  </si>
  <si>
    <t>Sea Spices</t>
  </si>
  <si>
    <t>Ambika Patisserie</t>
  </si>
  <si>
    <t>Pind Punjab.</t>
  </si>
  <si>
    <t>North Indian,Indian,Punjabi,Chinese,Biryani,Thalis,Combo,Mughlai,Beverages,Desserts,Snacks</t>
  </si>
  <si>
    <t>Jorabagan</t>
  </si>
  <si>
    <t>Nalin Chandra Das And Sons</t>
  </si>
  <si>
    <t>Popcorn House</t>
  </si>
  <si>
    <t>Omelette King</t>
  </si>
  <si>
    <t>Down Sterling</t>
  </si>
  <si>
    <t>Continental,Snacks,Fast Food</t>
  </si>
  <si>
    <t>Brindhavan Veg Restaurant</t>
  </si>
  <si>
    <t>The Exotic Shawarma</t>
  </si>
  <si>
    <t>Relax Pure Veg</t>
  </si>
  <si>
    <t>North Indian,Snacks,Fast Food,Desserts,Beverages</t>
  </si>
  <si>
    <t>P R Rolls House</t>
  </si>
  <si>
    <t>Indian,Fast Food,Beverages</t>
  </si>
  <si>
    <t>Al- Bek</t>
  </si>
  <si>
    <t>Nasheman Hotel  Altaf Bakery</t>
  </si>
  <si>
    <t>Hyderabadi,Tandoor,Kebabs,Grill,Biryani</t>
  </si>
  <si>
    <t>Nai Basthi Ahmed Nagar</t>
  </si>
  <si>
    <t>Rolls Bistro</t>
  </si>
  <si>
    <t>Continental  Indian</t>
  </si>
  <si>
    <t>Polamma'S Mess</t>
  </si>
  <si>
    <t>Btm</t>
  </si>
  <si>
    <t>Bake And Grill</t>
  </si>
  <si>
    <t>Hop In</t>
  </si>
  <si>
    <t>Chinese  Thai  Korean  Seafood</t>
  </si>
  <si>
    <t>Koliwada Sion</t>
  </si>
  <si>
    <t>Vinayak Kitchen</t>
  </si>
  <si>
    <t>Eat.Right</t>
  </si>
  <si>
    <t>North Indian,Continental,Salads</t>
  </si>
  <si>
    <t>Sohanlal Tea Time</t>
  </si>
  <si>
    <t>Beverages  South Indian</t>
  </si>
  <si>
    <t>Chickpet Donne Biryani House</t>
  </si>
  <si>
    <t>Restaurant Manna</t>
  </si>
  <si>
    <t>Magdalla</t>
  </si>
  <si>
    <t>Journey Health Kitchen</t>
  </si>
  <si>
    <t>Masoli Bazaar</t>
  </si>
  <si>
    <t>Dieto</t>
  </si>
  <si>
    <t>Foodie Dineout</t>
  </si>
  <si>
    <t>Chinese,Indian,Tandoor,Italian,Continental,Pizzas</t>
  </si>
  <si>
    <t>The Rookies Kitchen</t>
  </si>
  <si>
    <t>Snacks,North Indian,Beverages,Fast Food</t>
  </si>
  <si>
    <t>Swastik Udupi Vef</t>
  </si>
  <si>
    <t>South Indian,Snacks</t>
  </si>
  <si>
    <t>Punjabi Bistro And Bakers</t>
  </si>
  <si>
    <t>Alfaham Grill Corner</t>
  </si>
  <si>
    <t>American  Chinese  Indian</t>
  </si>
  <si>
    <t>Sheetal Restaurant And Bar</t>
  </si>
  <si>
    <t>Indian  Seafood  Chinese  Ice Cream</t>
  </si>
  <si>
    <t>Chinese Adda</t>
  </si>
  <si>
    <t>Sikandars Shahi Biryani</t>
  </si>
  <si>
    <t>Itc Hotels - Biryani &amp; Pulao Collection</t>
  </si>
  <si>
    <t>Biryani,North Indian,Desserts</t>
  </si>
  <si>
    <t>Biryani  North Indian  Desserts</t>
  </si>
  <si>
    <t>Mid Night Chinese</t>
  </si>
  <si>
    <t>Chinese,Seafood,Mughlai</t>
  </si>
  <si>
    <t>The Dough Therapy</t>
  </si>
  <si>
    <t>Italian  Pizzas  Pastas  Desserts  Beverages</t>
  </si>
  <si>
    <t>Guruprasad Bar &amp; Restaurant</t>
  </si>
  <si>
    <t>Continental,North Indian,Biryani</t>
  </si>
  <si>
    <t>Hakka Xpress (Chinese)</t>
  </si>
  <si>
    <t>Chinese,Fast Food,Snacks,Combo,Asian</t>
  </si>
  <si>
    <t>The Non Veg Room</t>
  </si>
  <si>
    <t>Orange Wok</t>
  </si>
  <si>
    <t>Chinese,Beverages,Desserts,Combo</t>
  </si>
  <si>
    <t>Sahie Darbar</t>
  </si>
  <si>
    <t>Nandu'S Food Shack</t>
  </si>
  <si>
    <t>Chinese  Indian  Snacks</t>
  </si>
  <si>
    <t>Arhaam Rasoi</t>
  </si>
  <si>
    <t>Treat Studio</t>
  </si>
  <si>
    <t>Fast Food,Pastas</t>
  </si>
  <si>
    <t>Kebab Flare</t>
  </si>
  <si>
    <t>Itc Sunfeast Baked Creations</t>
  </si>
  <si>
    <t>Gate 4 Jeevanahalli Main Rd</t>
  </si>
  <si>
    <t>Gupta'S Snackhub</t>
  </si>
  <si>
    <t>Beverages,Juices,Fast Food,Snacks</t>
  </si>
  <si>
    <t>Zwarma</t>
  </si>
  <si>
    <t>Snacks,Fast Food,Pizzas,Arabian,Beverages</t>
  </si>
  <si>
    <t>Wok &amp; Talk</t>
  </si>
  <si>
    <t>Say Noodles</t>
  </si>
  <si>
    <t>Little London</t>
  </si>
  <si>
    <t>Chinese,Continental,Pizzas,Pastas,Snacks,Fast Food</t>
  </si>
  <si>
    <t>Chee Chee</t>
  </si>
  <si>
    <t>Italian,Continental,Pizzas</t>
  </si>
  <si>
    <t>Status Bar And Restaurant</t>
  </si>
  <si>
    <t>Paharganj</t>
  </si>
  <si>
    <t>Red Dragon</t>
  </si>
  <si>
    <t>Chinese,Continental,Beverages</t>
  </si>
  <si>
    <t>The Lassi Pub</t>
  </si>
  <si>
    <t>Uncle Peter'S Pancakes</t>
  </si>
  <si>
    <t>Continental,Desserts,Waffle,Snacks,Beverages</t>
  </si>
  <si>
    <t>Hold On</t>
  </si>
  <si>
    <t>Continental,Juices,Snacks,Beverages</t>
  </si>
  <si>
    <t>Wendy'S</t>
  </si>
  <si>
    <t>Chaihood</t>
  </si>
  <si>
    <t>Alibaba Shawarma And 40 Dishes</t>
  </si>
  <si>
    <t>Arabian,Kebabs,Snacks</t>
  </si>
  <si>
    <t>Chennai Express Kolkata</t>
  </si>
  <si>
    <t>Makeba The Lounge Cafe</t>
  </si>
  <si>
    <t>Sub Spot</t>
  </si>
  <si>
    <t>Healthy Food,Salads,Fast Food</t>
  </si>
  <si>
    <t>Mexibay- Burritos &amp; More</t>
  </si>
  <si>
    <t>Mexican,Healthy Food,Desserts,Beverages,Fast Food,Combo</t>
  </si>
  <si>
    <t>Sector 16 Rohini</t>
  </si>
  <si>
    <t>Punjabi Angithi</t>
  </si>
  <si>
    <t>North Indian,Chinese,Punjabi,Kebabs,Fast Food,Tandoor</t>
  </si>
  <si>
    <t>The Exclusive Cake Bakery</t>
  </si>
  <si>
    <t>Khar East</t>
  </si>
  <si>
    <t>Wow Chinese</t>
  </si>
  <si>
    <t>Sichuan Bistro</t>
  </si>
  <si>
    <t>Ribbons And Balloons</t>
  </si>
  <si>
    <t>Chinese Bistro</t>
  </si>
  <si>
    <t>Balaji Sandwich Stall</t>
  </si>
  <si>
    <t>Snacks,Continental</t>
  </si>
  <si>
    <t>The Salt Bae</t>
  </si>
  <si>
    <t>Indian,Thalis,Combo,Punjabi,Snacks,Tandoor,Chinese,Pizzas</t>
  </si>
  <si>
    <t>Drinking</t>
  </si>
  <si>
    <t>Grubian</t>
  </si>
  <si>
    <t>Indian,Chinese,Tandoor,Oriental</t>
  </si>
  <si>
    <t>Healthy Bowl</t>
  </si>
  <si>
    <t>Kabab Hut</t>
  </si>
  <si>
    <t>Indian,Tandoor,Biryani</t>
  </si>
  <si>
    <t>On A Roll</t>
  </si>
  <si>
    <t>We Desi</t>
  </si>
  <si>
    <t>New White House</t>
  </si>
  <si>
    <t>Crazy Noodles</t>
  </si>
  <si>
    <t>Fishland Express</t>
  </si>
  <si>
    <t>Anna Dosa Point</t>
  </si>
  <si>
    <t>South Indian,Fast Food,Indian,Beverages</t>
  </si>
  <si>
    <t>Ciro'S Pizzeria</t>
  </si>
  <si>
    <t>Pizzas,Italian,Continental,American,Desserts</t>
  </si>
  <si>
    <t>Homely Kitchen</t>
  </si>
  <si>
    <t>Only Combo'S</t>
  </si>
  <si>
    <t>Goodness To Go</t>
  </si>
  <si>
    <t>Salads,European,Italian,Juices,Bakery,Desserts,Combo</t>
  </si>
  <si>
    <t>Tree Tops Bar &amp; Kitchen</t>
  </si>
  <si>
    <t>Indian,Fast Food,Pastas,Desserts</t>
  </si>
  <si>
    <t>Bayleaf - By Good Food Co</t>
  </si>
  <si>
    <t>Indian,North Indian,Mughlai,Kebabs</t>
  </si>
  <si>
    <t>The Soup Project</t>
  </si>
  <si>
    <t>Chinese,Continental</t>
  </si>
  <si>
    <t>Bing Bong</t>
  </si>
  <si>
    <t>Chinese,Thai,Korean,Seafood</t>
  </si>
  <si>
    <t>Grabz</t>
  </si>
  <si>
    <t>Azuki Japan Travel  Bistro And Sake</t>
  </si>
  <si>
    <t>Japanese,Desserts,Pan-Asian,Bakery,Snacks</t>
  </si>
  <si>
    <t>Kake De Paranthe</t>
  </si>
  <si>
    <t>Diamond Aalishan Dry &amp; Fry</t>
  </si>
  <si>
    <t>Chinese,Biryani,Middle Eastern,Mughlai,Seafood,Combo</t>
  </si>
  <si>
    <t>New Banglar Rannaghor</t>
  </si>
  <si>
    <t>Bengali,Indian,Chinese,Snacks</t>
  </si>
  <si>
    <t>Kurla (W)</t>
  </si>
  <si>
    <t>Burnt Chillies</t>
  </si>
  <si>
    <t>Taiki</t>
  </si>
  <si>
    <t>Pan-Asian,Japanese,Korean,Thai,Sushi,Beverages,Asian,Chinese</t>
  </si>
  <si>
    <t>Mini'S Cookhouse</t>
  </si>
  <si>
    <t>South Indian,Snacks,Fast Food</t>
  </si>
  <si>
    <t>Sooper Sandwich</t>
  </si>
  <si>
    <t>Snacks  Salads  Desserts</t>
  </si>
  <si>
    <t>Cake &amp; Co.</t>
  </si>
  <si>
    <t>South Indian,Biryani,Desserts</t>
  </si>
  <si>
    <t>Fajz Biryani Biz</t>
  </si>
  <si>
    <t>Parab'S Sampoorna Kitchen</t>
  </si>
  <si>
    <t>South Indian  Indian  Chinese  Combo  Punjabi  Biryani</t>
  </si>
  <si>
    <t>Chunky Monkey</t>
  </si>
  <si>
    <t>Merwans Cake Stop</t>
  </si>
  <si>
    <t>Khadia</t>
  </si>
  <si>
    <t>Old Delhi Biryani</t>
  </si>
  <si>
    <t>A One Collfi</t>
  </si>
  <si>
    <t>Ice Cream,Indian</t>
  </si>
  <si>
    <t>Heaven Pizza And Cafe</t>
  </si>
  <si>
    <t>Ambegaon</t>
  </si>
  <si>
    <t>Roll Xpress</t>
  </si>
  <si>
    <t>Chinese,Snacks,Fast Food,Beverages</t>
  </si>
  <si>
    <t>Poona Guest House</t>
  </si>
  <si>
    <t>Snacks,Beverages,Maharashtrian</t>
  </si>
  <si>
    <t>North Indian  Mughlai</t>
  </si>
  <si>
    <t>Jams Kitchen</t>
  </si>
  <si>
    <t>Chinese,Italian,Mexican,Desserts</t>
  </si>
  <si>
    <t>The Wok Tales</t>
  </si>
  <si>
    <t>Ushtaad Ji</t>
  </si>
  <si>
    <t>Jaihind Lunch Home</t>
  </si>
  <si>
    <t>Great Bakers</t>
  </si>
  <si>
    <t>Italian,Pizzas,Pastas,Indian,Desserts,American</t>
  </si>
  <si>
    <t>Kappa Diner</t>
  </si>
  <si>
    <t>Bateel</t>
  </si>
  <si>
    <t>Healthy Food  Snacks  Desserts</t>
  </si>
  <si>
    <t>The Ritz-Carlton - Ganache</t>
  </si>
  <si>
    <t>Indian,Bakery</t>
  </si>
  <si>
    <t>Krowns Kitchen</t>
  </si>
  <si>
    <t>North Indian,Lebanese,Mughlai,Kebabs,Tandoor</t>
  </si>
  <si>
    <t>Mb Wings</t>
  </si>
  <si>
    <t>Cake Square</t>
  </si>
  <si>
    <t>Spice 6 Global Dining</t>
  </si>
  <si>
    <t>Indian,Fast Food,Chinese,Arabian,Desserts</t>
  </si>
  <si>
    <t>Amul Ice Creams</t>
  </si>
  <si>
    <t>Panjabi Carkhana</t>
  </si>
  <si>
    <t>Indian  North Indian  Chinese  Biryani</t>
  </si>
  <si>
    <t>North Indian Chef</t>
  </si>
  <si>
    <t>Biryani,Hyderabadi,Lucknowi,Kebabs</t>
  </si>
  <si>
    <t>Krishna Idli And Dosa</t>
  </si>
  <si>
    <t>South Indian,Chinese,Pizzas,Andhra,Hyderabadi,Maharashtrian,Fast Food,Salads,Beverages,North Indian</t>
  </si>
  <si>
    <t>Agarwal Chambers</t>
  </si>
  <si>
    <t>Oye Pizza</t>
  </si>
  <si>
    <t>Hotelcafe Rahat</t>
  </si>
  <si>
    <t>Shalimar Cafe  By Amandeep Pure Veg</t>
  </si>
  <si>
    <t>Indian,Chinese,Italian</t>
  </si>
  <si>
    <t>Bakery By Foodhall</t>
  </si>
  <si>
    <t>Bakery,Italian,Desserts</t>
  </si>
  <si>
    <t>The Indian Heat</t>
  </si>
  <si>
    <t>Chinese,Indian,Arabian,Desserts,Fast Food</t>
  </si>
  <si>
    <t>Bun Kebab</t>
  </si>
  <si>
    <t>Kebabs,Beverages,Snacks</t>
  </si>
  <si>
    <t>Olive-Hotelniharika</t>
  </si>
  <si>
    <t>Hungry Town</t>
  </si>
  <si>
    <t>Ghoshs Kitchen</t>
  </si>
  <si>
    <t>South Indian,North Indian,Chinese,Punjabi,Snacks,Combo</t>
  </si>
  <si>
    <t>Chickn Wickn</t>
  </si>
  <si>
    <t>Momo Cafe</t>
  </si>
  <si>
    <t>Chikkadpally</t>
  </si>
  <si>
    <t>Shawarma And Chinese Fast Food</t>
  </si>
  <si>
    <t>Levanilla.In</t>
  </si>
  <si>
    <t>Magob</t>
  </si>
  <si>
    <t>Hotel Kesar</t>
  </si>
  <si>
    <t>Mad Over Donuts</t>
  </si>
  <si>
    <t>Desserts,Sweets,Bakery</t>
  </si>
  <si>
    <t>Abhi Fast Food</t>
  </si>
  <si>
    <t>Fast Food,Snacks,Beverages</t>
  </si>
  <si>
    <t>Shawarma Kings</t>
  </si>
  <si>
    <t>Arabian,Mediterranean</t>
  </si>
  <si>
    <t>Jollybee Fast Food</t>
  </si>
  <si>
    <t>Hyderabad Vibes</t>
  </si>
  <si>
    <t>Biryani,Snacks</t>
  </si>
  <si>
    <t>Mmj Delights</t>
  </si>
  <si>
    <t>Chinese,Fast Food,Pizzas,Pastas,Indian</t>
  </si>
  <si>
    <t>The Indie Frost</t>
  </si>
  <si>
    <t>Beverages,Pastas,Desserts,Healthy Food,Continental</t>
  </si>
  <si>
    <t>Madras Kebab Factory</t>
  </si>
  <si>
    <t>Indian,Chinese,Biryani,Arabian,Seafood</t>
  </si>
  <si>
    <t>Gita Ranis Suswadu Hesel</t>
  </si>
  <si>
    <t>Lucky Fast Food</t>
  </si>
  <si>
    <t>Shakurpur</t>
  </si>
  <si>
    <t>Ali- Karim'S Food</t>
  </si>
  <si>
    <t>Angie'S Cafe</t>
  </si>
  <si>
    <t>Beverages  Italian</t>
  </si>
  <si>
    <t>Mou Delicious Kitchen</t>
  </si>
  <si>
    <t>Indian,Chinese,Bengali,North Indian,Fast Food,Snacks</t>
  </si>
  <si>
    <t>The King Cakes &amp; Crunchies</t>
  </si>
  <si>
    <t>Desserts,Bakery,Beverages,Fast Food</t>
  </si>
  <si>
    <t>The Butterfly Effect Cafe</t>
  </si>
  <si>
    <t>Chinese,Beverages,Bakery</t>
  </si>
  <si>
    <t>Juice Box</t>
  </si>
  <si>
    <t>Vannakkam Pure Veg</t>
  </si>
  <si>
    <t>Chicken Xperience By Venky'S</t>
  </si>
  <si>
    <t>Continental,Beverages,Snacks</t>
  </si>
  <si>
    <t>Hottie And Spicy Chat And Juices</t>
  </si>
  <si>
    <t>Ebowl</t>
  </si>
  <si>
    <t>Indian,Chinese,Biryani,Combo,Beverages</t>
  </si>
  <si>
    <t>Onesta</t>
  </si>
  <si>
    <t>Italian,Desserts,Pizzas,American,Snacks</t>
  </si>
  <si>
    <t>Anr Center Banjara Hills</t>
  </si>
  <si>
    <t>Babal Da Punjabi Dabha</t>
  </si>
  <si>
    <t>North Indian,Punjabi,Indian,Thalis,Kebabs</t>
  </si>
  <si>
    <t>Tiktalk Cafe</t>
  </si>
  <si>
    <t>99 Pancakes</t>
  </si>
  <si>
    <t>The Little Punjab</t>
  </si>
  <si>
    <t>North Indian,Chinese,Biryani,Tandoor,Kebabs,Snacks,Desserts,Beverages</t>
  </si>
  <si>
    <t>Dikshan Food Corner</t>
  </si>
  <si>
    <t>Fruit Bite Natural Juices &amp; Salads.</t>
  </si>
  <si>
    <t>Nehrunagar</t>
  </si>
  <si>
    <t>Paltan'S By The Tiffinwales</t>
  </si>
  <si>
    <t>Indian,Combo</t>
  </si>
  <si>
    <t>Vastrapur Area</t>
  </si>
  <si>
    <t>The Crunchy Club</t>
  </si>
  <si>
    <t>Baha Smoothies &amp; Shakes</t>
  </si>
  <si>
    <t>Healthy Food,Juices,Beverages,Snacks,Desserts</t>
  </si>
  <si>
    <t>Rashtriya Vidyalaya Rd</t>
  </si>
  <si>
    <t>Sambhar Chutney</t>
  </si>
  <si>
    <t>Biryani Chowk</t>
  </si>
  <si>
    <t>Red Box Chinese</t>
  </si>
  <si>
    <t>Ayans House Of Kebab</t>
  </si>
  <si>
    <t>The Tea Tree</t>
  </si>
  <si>
    <t>Itc Hotels- Nutmeg The Cake Shop</t>
  </si>
  <si>
    <t>Chanakyapuri</t>
  </si>
  <si>
    <t>Meghana Tiffin Center</t>
  </si>
  <si>
    <t>The Pizza Hub</t>
  </si>
  <si>
    <t>Italian,Fast Food,Beverages</t>
  </si>
  <si>
    <t>Near Harivittal Apartment</t>
  </si>
  <si>
    <t>Gina'S Cakes</t>
  </si>
  <si>
    <t>Dil Se Punjab</t>
  </si>
  <si>
    <t>Thalis,Indian</t>
  </si>
  <si>
    <t>7Th Heaven</t>
  </si>
  <si>
    <t>Cafe Offbeat - Up There</t>
  </si>
  <si>
    <t>Asian,Continental,North Indian,Thai</t>
  </si>
  <si>
    <t>Turban Coffee</t>
  </si>
  <si>
    <t>Italian,Fast Food,Snacks,Beverages</t>
  </si>
  <si>
    <t>Mex It Up</t>
  </si>
  <si>
    <t>Mexican,Beverages</t>
  </si>
  <si>
    <t>A-1 Chinese Corner</t>
  </si>
  <si>
    <t>Chinese  Continental  Fast Food  Desserts</t>
  </si>
  <si>
    <t>Etsetmix By Hanglaatherium</t>
  </si>
  <si>
    <t>Madurai Idly Shop</t>
  </si>
  <si>
    <t>The Pizza Bakery</t>
  </si>
  <si>
    <t>Italian,Pizzas,Pastas,Desserts</t>
  </si>
  <si>
    <t>Toast And Grill By Choice</t>
  </si>
  <si>
    <t>Mini Royal</t>
  </si>
  <si>
    <t>Indian,Chinese,Biryani,Snacks</t>
  </si>
  <si>
    <t>Sandwich Aur Waffle Co</t>
  </si>
  <si>
    <t>Snacks,Fast Food,Waffle,Desserts,Ice Cream,Pastas,Combo,Beverages</t>
  </si>
  <si>
    <t>Khanpan</t>
  </si>
  <si>
    <t>Yo Frankie</t>
  </si>
  <si>
    <t>Fast Food,Beverages,Chinese</t>
  </si>
  <si>
    <t>6 Flavours</t>
  </si>
  <si>
    <t>North Indian,Chinese,Tandoor,Grill,Barbecue</t>
  </si>
  <si>
    <t>Moti Mahal Delux</t>
  </si>
  <si>
    <t>Indian,Seafood,Chinese,North Indian,Bengali</t>
  </si>
  <si>
    <t>Royal Sandwich</t>
  </si>
  <si>
    <t>Galawat</t>
  </si>
  <si>
    <t>Biryani,Kebabs,Lucknowi,North Indian</t>
  </si>
  <si>
    <t>Burger Hubs</t>
  </si>
  <si>
    <t>Chinese Veg Crunch</t>
  </si>
  <si>
    <t>Burmese Tea House</t>
  </si>
  <si>
    <t>Snacks,Chinese</t>
  </si>
  <si>
    <t>Mishra'S</t>
  </si>
  <si>
    <t>North Indian,Bengali,Tandoor</t>
  </si>
  <si>
    <t>Chhaswala</t>
  </si>
  <si>
    <t>Athugarstreetnanpura</t>
  </si>
  <si>
    <t>Humpty Dumplings</t>
  </si>
  <si>
    <t>Chinese,Asian,Oriental,Healthy Food,Tibetan,Thai,Seafood</t>
  </si>
  <si>
    <t>Dhekurr</t>
  </si>
  <si>
    <t>Al Karim S Foods</t>
  </si>
  <si>
    <t>Chicken Bites</t>
  </si>
  <si>
    <t>Indian,Tandoor,Kebabs</t>
  </si>
  <si>
    <t>Eat O Clock</t>
  </si>
  <si>
    <t>Chaat,Snacks,Street Food,North Indian,South Indian</t>
  </si>
  <si>
    <t>The Biryani House</t>
  </si>
  <si>
    <t>Homemade Kitchen Items</t>
  </si>
  <si>
    <t>Biryani,Indian,Continental,Fast Food</t>
  </si>
  <si>
    <t>Btc (Bathinda Thali Company)</t>
  </si>
  <si>
    <t>Birdy'S</t>
  </si>
  <si>
    <t>Second Wife Restro</t>
  </si>
  <si>
    <t>Indian,Chinese,Combo</t>
  </si>
  <si>
    <t>Santhanam Sweets</t>
  </si>
  <si>
    <t>Cream And Fudge</t>
  </si>
  <si>
    <t>The Rameez Home Kitchen</t>
  </si>
  <si>
    <t>Italian,Snacks</t>
  </si>
  <si>
    <t>Pikwik Bakers</t>
  </si>
  <si>
    <t>Fresh Needs</t>
  </si>
  <si>
    <t>Big Bowl</t>
  </si>
  <si>
    <t>Food Adda</t>
  </si>
  <si>
    <t>Beverages,Pizzas</t>
  </si>
  <si>
    <t>Opp. Galaxy Bazaar</t>
  </si>
  <si>
    <t>Food Of Dreams</t>
  </si>
  <si>
    <t>Indotalian I I Cafe</t>
  </si>
  <si>
    <t>Italian,Fast Food,Snacks,Beverages,Ice Cream,Desserts</t>
  </si>
  <si>
    <t>The Tasty Bites @99</t>
  </si>
  <si>
    <t>Noto - Healthy Ice Cream</t>
  </si>
  <si>
    <t>Bayleaf Otg</t>
  </si>
  <si>
    <t>North Indian,Bengali,Biryani</t>
  </si>
  <si>
    <t>Iceberg Organic Icecreams</t>
  </si>
  <si>
    <t>Cha Bar Allenby</t>
  </si>
  <si>
    <t>Manox Maxx</t>
  </si>
  <si>
    <t>Itc Master Chef Creations</t>
  </si>
  <si>
    <t>North Indian,Indian,Punjabi,Biryani,Chaat,Kebabs,Tandoor,Mughlai,Combo,Desserts</t>
  </si>
  <si>
    <t>Fast And Foodicious</t>
  </si>
  <si>
    <t>North Indian  Indian  Continental</t>
  </si>
  <si>
    <t>Flame Game</t>
  </si>
  <si>
    <t>Asian  Chinese  Seafood</t>
  </si>
  <si>
    <t>Food Garage</t>
  </si>
  <si>
    <t>Continental  Chinese</t>
  </si>
  <si>
    <t>Shree Bhakti Dhokla &amp; Spices</t>
  </si>
  <si>
    <t>Chinese,North Indian,Thalis,Punjabi</t>
  </si>
  <si>
    <t>Arasan Bakery &amp; Ice Cream</t>
  </si>
  <si>
    <t>Bakery,Ice Cream</t>
  </si>
  <si>
    <t>Abdullah 16</t>
  </si>
  <si>
    <t>Chinese,Indian,North Indian</t>
  </si>
  <si>
    <t>Zaikedaar Biryani</t>
  </si>
  <si>
    <t>Backstreet Cafe</t>
  </si>
  <si>
    <t>Chinese,Fast Food,Pizzas,Snacks</t>
  </si>
  <si>
    <t>Nita Tandoor Shawarma</t>
  </si>
  <si>
    <t>Fast Food  Snacks</t>
  </si>
  <si>
    <t>Maroosh ( Shawarmatikkabiryani &amp; More)</t>
  </si>
  <si>
    <t>North Indian,Lebanese,Biryani</t>
  </si>
  <si>
    <t>Rohini - Sector 16</t>
  </si>
  <si>
    <t>Mims Roll N Biryani</t>
  </si>
  <si>
    <t>Kalpanas Kitchen</t>
  </si>
  <si>
    <t>Haji Taj Biriyani</t>
  </si>
  <si>
    <t>Biryani,Combo</t>
  </si>
  <si>
    <t>Sattar Buksh Biryani And More</t>
  </si>
  <si>
    <t>Uncle Chin'S</t>
  </si>
  <si>
    <t>Baba G'S Momos</t>
  </si>
  <si>
    <t>Burgerama</t>
  </si>
  <si>
    <t>American,Fast Food,Snacks,Beverages,Italian-American</t>
  </si>
  <si>
    <t>Prawn Hub</t>
  </si>
  <si>
    <t>Seafood,Biryani</t>
  </si>
  <si>
    <t>Tiruvalleeswarar Nagar</t>
  </si>
  <si>
    <t>Sangeetha Veg (Vr Mall)</t>
  </si>
  <si>
    <t>Biryani Hi Biryani</t>
  </si>
  <si>
    <t>Velvette Patisserie</t>
  </si>
  <si>
    <t>Indian  Continental  Snacks  Sweets</t>
  </si>
  <si>
    <t>Cafe Sultan</t>
  </si>
  <si>
    <t>Biryani,Fast Food,Tandoor,Mughlai</t>
  </si>
  <si>
    <t>Deep Punjab Dhaba</t>
  </si>
  <si>
    <t>North Indian  Tandoor  Punjabi  Seafood</t>
  </si>
  <si>
    <t>Roll City</t>
  </si>
  <si>
    <t>Cafe Central Perk</t>
  </si>
  <si>
    <t>Cafe,Italian,American</t>
  </si>
  <si>
    <t>Fried Chicken Destination</t>
  </si>
  <si>
    <t>Fast Food,American,Snacks</t>
  </si>
  <si>
    <t>Toscano'S Crafted Cakes And Desserts</t>
  </si>
  <si>
    <t>Cake &amp; Bake</t>
  </si>
  <si>
    <t>K3 Kurry Ka King</t>
  </si>
  <si>
    <t>Chinese,Continental,Mughlai</t>
  </si>
  <si>
    <t>North Indian,Chinese,Biryani,Punjabi,Combo,Desserts,Indian</t>
  </si>
  <si>
    <t>Happy Hours(Hr)</t>
  </si>
  <si>
    <t>Hudson Chopsticks</t>
  </si>
  <si>
    <t>Chinese,Thai,Pan-Asian,Oriental</t>
  </si>
  <si>
    <t>Manwar Energy Addaa</t>
  </si>
  <si>
    <t>Zaika Bites</t>
  </si>
  <si>
    <t>The Tangled Noodles</t>
  </si>
  <si>
    <t>Chandivali  Andheri East</t>
  </si>
  <si>
    <t>Curry &amp; Crust- Tandoori Pizza</t>
  </si>
  <si>
    <t>Pizzas,Tandoor,Fast Food,Indian</t>
  </si>
  <si>
    <t>Gullu Dada'S Biryani</t>
  </si>
  <si>
    <t>Biryani,Hyderabadi,Desserts</t>
  </si>
  <si>
    <t>Gunrock Enclave</t>
  </si>
  <si>
    <t>Maharaja Dosa</t>
  </si>
  <si>
    <t>The Poutinerie</t>
  </si>
  <si>
    <t>Clever Chinese</t>
  </si>
  <si>
    <t>Andhra Home Biriyani</t>
  </si>
  <si>
    <t>The Burger Bistro</t>
  </si>
  <si>
    <t>Variation (Rohini)</t>
  </si>
  <si>
    <t>Chinese,Beverages,Fast Food</t>
  </si>
  <si>
    <t>Tibetan,Asian,Chinese,Fast Food,Desserts,Snacks</t>
  </si>
  <si>
    <t>Collage By Toscano</t>
  </si>
  <si>
    <t>Italian,Indian,Asian,Pizzas,Pastas,Salads,Desserts</t>
  </si>
  <si>
    <t>Jawaharlal Nehru Road</t>
  </si>
  <si>
    <t>Abhis Corner By Samarth Foods</t>
  </si>
  <si>
    <t>Fast Food,Italian,Chinese</t>
  </si>
  <si>
    <t>A M Biryani</t>
  </si>
  <si>
    <t>Biryani,Chinese,Fast Food,Snacks</t>
  </si>
  <si>
    <t>Caravan Serai</t>
  </si>
  <si>
    <t>Indian  Fast Food</t>
  </si>
  <si>
    <t>Izletes Pizza</t>
  </si>
  <si>
    <t>Pizzas,Fast Food,Italian-American,Italian</t>
  </si>
  <si>
    <t>New Sangvi</t>
  </si>
  <si>
    <t>Donut Hubb</t>
  </si>
  <si>
    <t>Devakottai Chettinad</t>
  </si>
  <si>
    <t>Biryani,North Indian,Chinese,Snacks,Fast Food</t>
  </si>
  <si>
    <t>Chinese By Nature</t>
  </si>
  <si>
    <t>Wraps Rolls &amp; Bowls</t>
  </si>
  <si>
    <t>North Indian,Chinese,Fast Food,Desserts</t>
  </si>
  <si>
    <t>The Brothers Shawarma Cafe</t>
  </si>
  <si>
    <t>A1 Darbar</t>
  </si>
  <si>
    <t>Bites N Grill</t>
  </si>
  <si>
    <t>Pizzas  Pastas  Beverages  Snacks</t>
  </si>
  <si>
    <t>Chennai Classic Cakes</t>
  </si>
  <si>
    <t>Bakery,Continental,Pizzas</t>
  </si>
  <si>
    <t>Dock Frost'D -Ice Cream &amp; Milkshakes</t>
  </si>
  <si>
    <t>Nagarathpete</t>
  </si>
  <si>
    <t>Atithi Satkaar</t>
  </si>
  <si>
    <t>Cafestarboy</t>
  </si>
  <si>
    <t>Bianco</t>
  </si>
  <si>
    <t>Brown Burger Co.</t>
  </si>
  <si>
    <t>American,Fast Food,Pizzas,Desserts,Ice Cream,Snacks</t>
  </si>
  <si>
    <t>Sardar Ji Family Restaurant (Raja Garden)</t>
  </si>
  <si>
    <t>Punjabi,Chinese,North Indian,Beverages,Tandoor,Kebabs,Indian,Fast Food</t>
  </si>
  <si>
    <t>Uff (Urban Food Factory)</t>
  </si>
  <si>
    <t>Indian,Seafood,Chinese,Snacks</t>
  </si>
  <si>
    <t>New Maharaj</t>
  </si>
  <si>
    <t>Indian  Fast Food  Beverages  Combo  Chinese</t>
  </si>
  <si>
    <t>Kailas Food Centre</t>
  </si>
  <si>
    <t>Hot &amp; Spicy Restaurant</t>
  </si>
  <si>
    <t>Chinese Hot</t>
  </si>
  <si>
    <t>Opp Shell Petrol Pump Millers Road</t>
  </si>
  <si>
    <t>The Paan Studio</t>
  </si>
  <si>
    <t>Paan</t>
  </si>
  <si>
    <t>Buddha Vihar Road</t>
  </si>
  <si>
    <t>Chudi Bazaar</t>
  </si>
  <si>
    <t>Pranav Dhaba</t>
  </si>
  <si>
    <t>Begum Bazar</t>
  </si>
  <si>
    <t>Cake Eggless</t>
  </si>
  <si>
    <t>House Of Desserts</t>
  </si>
  <si>
    <t>The Roast</t>
  </si>
  <si>
    <t>Dal Baati &amp; Co.</t>
  </si>
  <si>
    <t>Thalis,North Indian,Indian</t>
  </si>
  <si>
    <t>Dhole Patil Road</t>
  </si>
  <si>
    <t>Shrodinger'S Pizza</t>
  </si>
  <si>
    <t>Uttar Da Puttar</t>
  </si>
  <si>
    <t>North Indian,Indian,Punjabi,Biryani</t>
  </si>
  <si>
    <t>Virudhunagar Poricha Parotta</t>
  </si>
  <si>
    <t>Biryani,Beverages,Indian</t>
  </si>
  <si>
    <t>Hyderabadi Biryani Zaika</t>
  </si>
  <si>
    <t>The Curry Leaf</t>
  </si>
  <si>
    <t>Paivihar</t>
  </si>
  <si>
    <t>Krushna Pure Veg</t>
  </si>
  <si>
    <t>South Indian,Indian,Chinese</t>
  </si>
  <si>
    <t>Farmbowl By Urbankisaan</t>
  </si>
  <si>
    <t>Healthy Food,Salads</t>
  </si>
  <si>
    <t>Shree Venkateshwara Coffee Shop</t>
  </si>
  <si>
    <t>North Indian,Snacks,Beverages</t>
  </si>
  <si>
    <t>Thali Ghar</t>
  </si>
  <si>
    <t>Responsible Biryani</t>
  </si>
  <si>
    <t>Biryani,North Indian,Mughlai,Tandoor,Kebabs</t>
  </si>
  <si>
    <t>Hakimpet</t>
  </si>
  <si>
    <t>Haleem House</t>
  </si>
  <si>
    <t>Biryani Chaska</t>
  </si>
  <si>
    <t>Italian,Chinese,Indian,Biryani,Snacks</t>
  </si>
  <si>
    <t>Punjabi Bowl</t>
  </si>
  <si>
    <t>Home Food,North Indian,Thalis,Beverages,Chinese,Healthy Food,Indian,Combo,Punjabi</t>
  </si>
  <si>
    <t>Chill Station</t>
  </si>
  <si>
    <t>Ice Cream,Pizzas,Beverages,Fast Food</t>
  </si>
  <si>
    <t>Taste And Aroma</t>
  </si>
  <si>
    <t>Chinese  Indian  Thalis  Beverages</t>
  </si>
  <si>
    <t>Credo Fashion Cafe</t>
  </si>
  <si>
    <t>Surprise India - Online Cake Delivery</t>
  </si>
  <si>
    <t>Cake Walas</t>
  </si>
  <si>
    <t>Bakery  Indian  Combo  Desserts</t>
  </si>
  <si>
    <t>Pastry Maniaa</t>
  </si>
  <si>
    <t>Desserts,Pizzas,Pastas,Continental,Bakery</t>
  </si>
  <si>
    <t>Fung Fa</t>
  </si>
  <si>
    <t>Kekiz The Cake Shop</t>
  </si>
  <si>
    <t>Dindigul Kulambu Kadai</t>
  </si>
  <si>
    <t>Fish N You</t>
  </si>
  <si>
    <t>Rhythm Room</t>
  </si>
  <si>
    <t>Continental,Beverages,Chinese</t>
  </si>
  <si>
    <t>Mendy'S Burger</t>
  </si>
  <si>
    <t>Chef'S Hat</t>
  </si>
  <si>
    <t>Indian  Punjabi  North Indian  Mughlai  Seafood</t>
  </si>
  <si>
    <t>Chai G</t>
  </si>
  <si>
    <t>Beverages,Fast Food,Snacks</t>
  </si>
  <si>
    <t>Container Kebab By Baba Rafi</t>
  </si>
  <si>
    <t>Indian,Kebabs,Fast Food,Beverages</t>
  </si>
  <si>
    <t>Kanpur Ki Kachauri</t>
  </si>
  <si>
    <t>North Indian,Combo</t>
  </si>
  <si>
    <t>Pkp - Pidata Kinda Pappu</t>
  </si>
  <si>
    <t>Snacks  Indian</t>
  </si>
  <si>
    <t>Desi Cafe</t>
  </si>
  <si>
    <t>Square Ruth</t>
  </si>
  <si>
    <t>American,Mexican,Pastas</t>
  </si>
  <si>
    <t>Chinese Panda</t>
  </si>
  <si>
    <t>Mughal Sarai</t>
  </si>
  <si>
    <t>Dum Laga Ke Biryani</t>
  </si>
  <si>
    <t>Feelkhana</t>
  </si>
  <si>
    <t>Hotel Rajdhani</t>
  </si>
  <si>
    <t>North Indian  South Indian  Biryani  Tandoor</t>
  </si>
  <si>
    <t>Ka01</t>
  </si>
  <si>
    <t>Raja Ram Mohan Roy Rd</t>
  </si>
  <si>
    <t>Paratha Bros By Ibis</t>
  </si>
  <si>
    <t>Anna Sailai</t>
  </si>
  <si>
    <t>Madhu'S Kitchen</t>
  </si>
  <si>
    <t>Cracked Egg</t>
  </si>
  <si>
    <t>The Sea Secret</t>
  </si>
  <si>
    <t>Mandi @36</t>
  </si>
  <si>
    <t>Arabian,Continental,Haleem</t>
  </si>
  <si>
    <t>Samrat Hotel</t>
  </si>
  <si>
    <t>Marky Momos</t>
  </si>
  <si>
    <t>Chinese,Combo,Thalis,Biryani,Italian,American,Mongolian</t>
  </si>
  <si>
    <t>K-70 Food Hub</t>
  </si>
  <si>
    <t>Jugal'S</t>
  </si>
  <si>
    <t>Foodjet</t>
  </si>
  <si>
    <t>Indian,Chinese,Biryani,Combo</t>
  </si>
  <si>
    <t>Cafe Koffee Kotha - Quick Bites &amp; Continental</t>
  </si>
  <si>
    <t>Continental,American,Mexican,Beverages,Desserts</t>
  </si>
  <si>
    <t>Daily Fresh Ice Creams</t>
  </si>
  <si>
    <t>Kc Das Sweet Bite</t>
  </si>
  <si>
    <t>Bengali,Snacks,Sweets</t>
  </si>
  <si>
    <t>Bakewell Cake House</t>
  </si>
  <si>
    <t>Bakery,Fast Food,Pizzas,Sweets</t>
  </si>
  <si>
    <t>Platez</t>
  </si>
  <si>
    <t>Sandwich N Shakes</t>
  </si>
  <si>
    <t>Snack N Go</t>
  </si>
  <si>
    <t>Snacks,Beverages,Desserts</t>
  </si>
  <si>
    <t>Ravi Juice Center</t>
  </si>
  <si>
    <t>Burger Seigneur</t>
  </si>
  <si>
    <t>American,Beverages</t>
  </si>
  <si>
    <t>Shahi Zaiqa</t>
  </si>
  <si>
    <t>Billy'S Brewstirs</t>
  </si>
  <si>
    <t>Indian,American,Continental</t>
  </si>
  <si>
    <t>Calcutta Cabin</t>
  </si>
  <si>
    <t>Pind Da Swad</t>
  </si>
  <si>
    <t>Punjabi,North Indian,Thalis,Combo</t>
  </si>
  <si>
    <t>Udupi Dosa House</t>
  </si>
  <si>
    <t>Babu Moshai - The Bong Foodie</t>
  </si>
  <si>
    <t>Bengali,Kebabs,Mughlai,Biryani,North Indian,Fast Food,Beverages,Indian</t>
  </si>
  <si>
    <t>Biryani Tales</t>
  </si>
  <si>
    <t>Mediterranean Delights</t>
  </si>
  <si>
    <t>Mediterranean,Combo</t>
  </si>
  <si>
    <t>Mumbai Bites</t>
  </si>
  <si>
    <t>Golconda Fort</t>
  </si>
  <si>
    <t>Saira Home Made Food</t>
  </si>
  <si>
    <t>The Healthy Farm Juice Center</t>
  </si>
  <si>
    <t>Dr Bubbles</t>
  </si>
  <si>
    <t>Beverages,Snacks,Juices,Bakery,Desserts</t>
  </si>
  <si>
    <t>Bismillah Hotel</t>
  </si>
  <si>
    <t>South Indian,Thalis,Beverages</t>
  </si>
  <si>
    <t>Patel  Nagar</t>
  </si>
  <si>
    <t>Sk 2 Pizza And Burger</t>
  </si>
  <si>
    <t>Pizzas,Continental</t>
  </si>
  <si>
    <t>Mataam Al Jazirah</t>
  </si>
  <si>
    <t>Desserts,Arabian,Beverages</t>
  </si>
  <si>
    <t>Octa</t>
  </si>
  <si>
    <t>Asian,Chinese,Indian,Continental,Italian,American,Japanese</t>
  </si>
  <si>
    <t>Janta Lunch Home</t>
  </si>
  <si>
    <t>Indian,Chinese,Seafood,Tandoor,Punjabi,Biryani</t>
  </si>
  <si>
    <t>American,Pastas,Fast Food,Snacks,Desserts,Beverages,North Indian,Italian</t>
  </si>
  <si>
    <t>Khardeo Nagar</t>
  </si>
  <si>
    <t>Badmaash</t>
  </si>
  <si>
    <t>North Indian,Biryani,Indian,Punjabi,Kebabs,Mughlai,Fast Food,Hyderabadi,Desserts,Seafood</t>
  </si>
  <si>
    <t>Degh Biryani</t>
  </si>
  <si>
    <t>Dakhkhan Delicacies</t>
  </si>
  <si>
    <t>Sahkar Nagar 2</t>
  </si>
  <si>
    <t>Chinese Culture - By Singh Saab</t>
  </si>
  <si>
    <t>Kolkata Famous Kati Roll</t>
  </si>
  <si>
    <t>Snacks,Fast Food,Beverages</t>
  </si>
  <si>
    <t>Bada Baksa</t>
  </si>
  <si>
    <t>North Indian,Chinese,Tandoor,Jain,Biryani,Desserts,Beverages</t>
  </si>
  <si>
    <t>Guru Baba Store</t>
  </si>
  <si>
    <t>Snacks,Chaat</t>
  </si>
  <si>
    <t>Ragava Street</t>
  </si>
  <si>
    <t>Pizzza.In</t>
  </si>
  <si>
    <t>Pizzas  Italian</t>
  </si>
  <si>
    <t>Baba Falooda (Kurla)</t>
  </si>
  <si>
    <t>Ss Hyderabad Biryani</t>
  </si>
  <si>
    <t>Wonder Bao</t>
  </si>
  <si>
    <t>Chinese,Fast Food,Pan-Asian</t>
  </si>
  <si>
    <t>Shobha Foods</t>
  </si>
  <si>
    <t>Cafe Peter Veg</t>
  </si>
  <si>
    <t>Flavour Of Spices</t>
  </si>
  <si>
    <t>Nosh &amp; Beyond</t>
  </si>
  <si>
    <t>Cafe  Italian  Pizzas  Fast Food  Combo  Beverages  Desserts</t>
  </si>
  <si>
    <t>Velly View Enclave</t>
  </si>
  <si>
    <t>The Shawarma Spot</t>
  </si>
  <si>
    <t>Suncity &amp; Bandlaguda</t>
  </si>
  <si>
    <t>Davara Coffee</t>
  </si>
  <si>
    <t>Pizza Store</t>
  </si>
  <si>
    <t>Momo Raja</t>
  </si>
  <si>
    <t>Sip N Dine Bar And Restaurant</t>
  </si>
  <si>
    <t>Indian,Biryani,Seafood,Chinese,Kebabs</t>
  </si>
  <si>
    <t>Ambur Biriyani Since 1967</t>
  </si>
  <si>
    <t>Zalt</t>
  </si>
  <si>
    <t>Sentral Fusion</t>
  </si>
  <si>
    <t>Round Slice</t>
  </si>
  <si>
    <t>Pizzas,Italian,Italian-American,Pastas,Beverages</t>
  </si>
  <si>
    <t>Ambawadinehrunagar</t>
  </si>
  <si>
    <t>Mandi Pride</t>
  </si>
  <si>
    <t>Momo Magic Cafe</t>
  </si>
  <si>
    <t>Beverages,Chinese,Fast Food</t>
  </si>
  <si>
    <t>Rollsome</t>
  </si>
  <si>
    <t>Inox</t>
  </si>
  <si>
    <t>5 Jawaharlal Nehru Road</t>
  </si>
  <si>
    <t>North Indian  Punjabi  Home Food  Indian  Snacks  Combo  Desserts  Beverages  South Indian  Continental  Chettinad  Healthy Food  Chinese  Sweets</t>
  </si>
  <si>
    <t>Pizzas  Italian  Fast Food  Desserts  Continental  Mediterranean  American  Mexican  Indian  Combo  Beverages  Bakery  French  Sweets  European  Lebanese  Snacks</t>
  </si>
  <si>
    <t>Spice Of Life</t>
  </si>
  <si>
    <t>Krazzy For Ice Cream Sundae</t>
  </si>
  <si>
    <t>Rooster(The Sunshine Foods)</t>
  </si>
  <si>
    <t>Indian,Pastas,Pizzas,Continental,Beverages</t>
  </si>
  <si>
    <t>Fozzie'S Pizzaiolo</t>
  </si>
  <si>
    <t>Salads,Italian,Mexican,Desserts,Beverages</t>
  </si>
  <si>
    <t>Sahadeva Reddy'S Chaat Chowk</t>
  </si>
  <si>
    <t>The Momo House</t>
  </si>
  <si>
    <t>Tibetan,Beverages</t>
  </si>
  <si>
    <t>King'S Tea Cafe</t>
  </si>
  <si>
    <t>Italian,Beverages</t>
  </si>
  <si>
    <t>Garden City Hotel</t>
  </si>
  <si>
    <t>Hyderabadi Dum Biryani</t>
  </si>
  <si>
    <t>Purani Dilli Biryani</t>
  </si>
  <si>
    <t>Dilli 6 Biryani</t>
  </si>
  <si>
    <t>Indian,Biryani,Chinese,Combo</t>
  </si>
  <si>
    <t>Urban Biryani</t>
  </si>
  <si>
    <t>Griddle By Sos</t>
  </si>
  <si>
    <t>Diamond Market Pizza Jp</t>
  </si>
  <si>
    <t>New Yorker</t>
  </si>
  <si>
    <t>Khushi Food Center</t>
  </si>
  <si>
    <t>The Void</t>
  </si>
  <si>
    <t>South Indian,North Indian,Chinese,Continental,Tandoor</t>
  </si>
  <si>
    <t>Annanagar East Brindavan Colony</t>
  </si>
  <si>
    <t>Metro Cafe</t>
  </si>
  <si>
    <t>Indian  Fast Food  Bakery</t>
  </si>
  <si>
    <t>Keshvis Authentic South Indian</t>
  </si>
  <si>
    <t>Diablo Pizza</t>
  </si>
  <si>
    <t>Leos Kitchen</t>
  </si>
  <si>
    <t>Breatato . Co</t>
  </si>
  <si>
    <t>Snacks,Combo</t>
  </si>
  <si>
    <t>Royapuram Kalmandapam</t>
  </si>
  <si>
    <t>The Junkyard</t>
  </si>
  <si>
    <t>Pg Junk Spot</t>
  </si>
  <si>
    <t>Fast Food,Continental,Snacks,Beverages</t>
  </si>
  <si>
    <t>Ramnas Pura</t>
  </si>
  <si>
    <t>Pizza Stories</t>
  </si>
  <si>
    <t>Kuremal Mahavir Prasad Kulfi Wale - Kuremal Kulfi</t>
  </si>
  <si>
    <t>Meraki</t>
  </si>
  <si>
    <t>Chinese,Burmese,Thai,Beverages,Thalis</t>
  </si>
  <si>
    <t>Saki Naka   Andheri East</t>
  </si>
  <si>
    <t>Kakori House</t>
  </si>
  <si>
    <t>Biryanibad</t>
  </si>
  <si>
    <t>North Indian,Indian,Biryani</t>
  </si>
  <si>
    <t>Cloud Culture</t>
  </si>
  <si>
    <t>Chinese,Continental,Desserts</t>
  </si>
  <si>
    <t>Dr.Gelato</t>
  </si>
  <si>
    <t>Rcb Bar &amp; Cafe</t>
  </si>
  <si>
    <t>Indian,Asian,Continental</t>
  </si>
  <si>
    <t>Meal Factory</t>
  </si>
  <si>
    <t>Chhaunk</t>
  </si>
  <si>
    <t>North Indian,Desserts</t>
  </si>
  <si>
    <t>Lucknow Spice</t>
  </si>
  <si>
    <t>Huda Colony</t>
  </si>
  <si>
    <t>Annapurna Mess</t>
  </si>
  <si>
    <t>New Haji Kolkata Biryani House</t>
  </si>
  <si>
    <t>Kurseong Korner</t>
  </si>
  <si>
    <t>Hotel Mahesh Fine Dine</t>
  </si>
  <si>
    <t>Peerzadiguda</t>
  </si>
  <si>
    <t>Biryani Blend Family Restaurant</t>
  </si>
  <si>
    <t>Pind De Chur Chur Naan By Pind Balluchi</t>
  </si>
  <si>
    <t>Ruhe Organic Cafe</t>
  </si>
  <si>
    <t>Continental,Indian,Italian,Mexican,Asian</t>
  </si>
  <si>
    <t>Ganguram &amp; Sons</t>
  </si>
  <si>
    <t>The Bowl Club By Pind Balluchi</t>
  </si>
  <si>
    <t>Pizza Mania</t>
  </si>
  <si>
    <t>Rt Nagar</t>
  </si>
  <si>
    <t>Armani Kitchen</t>
  </si>
  <si>
    <t>Rollicious</t>
  </si>
  <si>
    <t>Bs Dhosa</t>
  </si>
  <si>
    <t>Super Dawat Tawa Fry Centre</t>
  </si>
  <si>
    <t>North Indian,Indian,Biryani,Seafood,Tandoor,Barbecue</t>
  </si>
  <si>
    <t>Zold Cafe And Kitchen</t>
  </si>
  <si>
    <t>Pizzas,Fast Food,Snacks,Pastas,Beverages</t>
  </si>
  <si>
    <t>Plateonic</t>
  </si>
  <si>
    <t>Apunka Addaa</t>
  </si>
  <si>
    <t>Oriental Dream- The Asian Cuisine</t>
  </si>
  <si>
    <t>Chinese,Pan-Asian,Fast Food,Beverages</t>
  </si>
  <si>
    <t>Al-Baik Fast Food</t>
  </si>
  <si>
    <t>Arabian,Grill,Pizzas,Seafood,Fast Food,Tandoor</t>
  </si>
  <si>
    <t>Kahi Se Bhi</t>
  </si>
  <si>
    <t>Biryani,Mughlai,Tandoor,North Indian</t>
  </si>
  <si>
    <t>Chinese Food Corner</t>
  </si>
  <si>
    <t>Street 528</t>
  </si>
  <si>
    <t>Lazzetti</t>
  </si>
  <si>
    <t>Arabian,Tandoor,Chinese,American</t>
  </si>
  <si>
    <t>Day To Day Snacks Corner</t>
  </si>
  <si>
    <t>Chinese,South Indian,Pizzas,Beverages,Ice Cream,Combo</t>
  </si>
  <si>
    <t>Rolling Dough Cafe</t>
  </si>
  <si>
    <t>Italian,Seafood,Desserts,Continental,Salads,Pizzas,Pastas,Beverages</t>
  </si>
  <si>
    <t>Dawat Family Restaurant</t>
  </si>
  <si>
    <t>Chinese,Biryani,Desserts</t>
  </si>
  <si>
    <t>Kareem'S</t>
  </si>
  <si>
    <t>North Indian,Mughlai,Maharashtrian,Biryani,Kebabs,Tandoor,Beverages</t>
  </si>
  <si>
    <t>Bowld</t>
  </si>
  <si>
    <t>Md The Snacks Club</t>
  </si>
  <si>
    <t>Fast Food,Beverages,Pizzas</t>
  </si>
  <si>
    <t>My Food Story</t>
  </si>
  <si>
    <t>Chinese,Combo,Indian,Beverages</t>
  </si>
  <si>
    <t>New Kadai Restaurant</t>
  </si>
  <si>
    <t>Tandoor,Chinese,Juices,Ice Cream</t>
  </si>
  <si>
    <t>Rahamanth Nagar</t>
  </si>
  <si>
    <t>Dessert Club</t>
  </si>
  <si>
    <t>Bakery,Desserts,Snacks</t>
  </si>
  <si>
    <t>Deccan Darbar</t>
  </si>
  <si>
    <t>Southern Grit</t>
  </si>
  <si>
    <t>Zest House</t>
  </si>
  <si>
    <t>North Indian,Fast Food,Punjabi,Chinese</t>
  </si>
  <si>
    <t>The Samosa Lab</t>
  </si>
  <si>
    <t>Snacks  Beverages</t>
  </si>
  <si>
    <t>Da Delicious China</t>
  </si>
  <si>
    <t>Wowffles</t>
  </si>
  <si>
    <t>Jodhpur Tekra</t>
  </si>
  <si>
    <t>Shakesee</t>
  </si>
  <si>
    <t>Beverages,Snacks,Fast Food,Desserts</t>
  </si>
  <si>
    <t>Chinese Culture</t>
  </si>
  <si>
    <t>Chinese,Fast Food,Malaysian,Asian,Indian,Beverages,Snacks,Desserts,Combo</t>
  </si>
  <si>
    <t>Chinese,Asian,Combo,Tibetan,Oriental,Thai,Pan-Asian</t>
  </si>
  <si>
    <t>Sector 29</t>
  </si>
  <si>
    <t>Dana Paani</t>
  </si>
  <si>
    <t>Tuki</t>
  </si>
  <si>
    <t>Chinese  Asian</t>
  </si>
  <si>
    <t>Raja Bhoj &amp; Co.</t>
  </si>
  <si>
    <t>Tandoor,Indian</t>
  </si>
  <si>
    <t>Rozi Roti</t>
  </si>
  <si>
    <t>Biryani,Mughlai,North Indian,Tandoor</t>
  </si>
  <si>
    <t>Kobe Sizzlers</t>
  </si>
  <si>
    <t>Safe House</t>
  </si>
  <si>
    <t>Continental,Pizzas,Chinese</t>
  </si>
  <si>
    <t>Ks Bakers</t>
  </si>
  <si>
    <t>Hl Frankie</t>
  </si>
  <si>
    <t>Swad Restaurant</t>
  </si>
  <si>
    <t>Indian,Chinese,Tandoor,Fast Food,Biryani</t>
  </si>
  <si>
    <t>Bhukha Sher</t>
  </si>
  <si>
    <t>North Indian,Tandoor,Biryani,Mughlai</t>
  </si>
  <si>
    <t>Shanghai Chillie'S</t>
  </si>
  <si>
    <t>Pulusu T Nagar</t>
  </si>
  <si>
    <t>Andhra,Indian,Tandoor,Beverages,Chinese,Biryani,Hyderabadi</t>
  </si>
  <si>
    <t>Tgc: The Gargis Cafe</t>
  </si>
  <si>
    <t>Fast Food,Mexican,Beverages,Desserts</t>
  </si>
  <si>
    <t>Sri Sai Tarun Enclave</t>
  </si>
  <si>
    <t>Bowls Kitchen</t>
  </si>
  <si>
    <t>Papacream</t>
  </si>
  <si>
    <t>Peetuk</t>
  </si>
  <si>
    <t>The Ride Cafe</t>
  </si>
  <si>
    <t>Komala`S Kitchen</t>
  </si>
  <si>
    <t>Budget Bytes</t>
  </si>
  <si>
    <t>Chinese,Arabian,Fast Food</t>
  </si>
  <si>
    <t>Fat Chinese Chef</t>
  </si>
  <si>
    <t>Dou Chi</t>
  </si>
  <si>
    <t>Roti Aur Boti Xpress</t>
  </si>
  <si>
    <t>Biryani,Mughlai,Tandoor,North Indian,Combo</t>
  </si>
  <si>
    <t>Chopper'S Stop</t>
  </si>
  <si>
    <t>Excellent Dumpling House</t>
  </si>
  <si>
    <t>Ballu Bawarchi</t>
  </si>
  <si>
    <t>North Indian,Biryani,Mughlai,Tandoor</t>
  </si>
  <si>
    <t>Rinki'S Rasoi</t>
  </si>
  <si>
    <t>Pure Veg Meals By Lunchbox</t>
  </si>
  <si>
    <t>North Indian  Desserts  Biryani</t>
  </si>
  <si>
    <t>Biryani Corner (Shahi Biryani House)</t>
  </si>
  <si>
    <t>Desii Firangi</t>
  </si>
  <si>
    <t>Chinese,Indian,Italian,Chaat</t>
  </si>
  <si>
    <t>Fish Curry Rice</t>
  </si>
  <si>
    <t>Maharashtrian,Seafood,Malwani</t>
  </si>
  <si>
    <t>Hoi-Choi Unlimited</t>
  </si>
  <si>
    <t>Chinese,North Indian,Continental,Salads</t>
  </si>
  <si>
    <t>North Indian,Fast Food,Snacks,Desserts,Beverages,Street Food,Combo</t>
  </si>
  <si>
    <t>Memorious India</t>
  </si>
  <si>
    <t>Sugo</t>
  </si>
  <si>
    <t>Italian,Pastas,Pizzas,Desserts</t>
  </si>
  <si>
    <t>Sri Balaji Tasty Tiffins And Meals</t>
  </si>
  <si>
    <t>Kolhapuri Tadka Misal &amp; Snacks Center</t>
  </si>
  <si>
    <t>Snacks,South Indian,Beverages</t>
  </si>
  <si>
    <t>Habibi</t>
  </si>
  <si>
    <t>Arabian,Barbecue,Afghani,Combo,Greek,Grill</t>
  </si>
  <si>
    <t>The Chums</t>
  </si>
  <si>
    <t>Fast Food,Chinese,Beverages</t>
  </si>
  <si>
    <t>Asha'S Kitchen</t>
  </si>
  <si>
    <t>Ss Muslim Briyani</t>
  </si>
  <si>
    <t>Biryani,Chinese,South Indian</t>
  </si>
  <si>
    <t>Neeth Medappa Patisserie</t>
  </si>
  <si>
    <t>Magic Chicken</t>
  </si>
  <si>
    <t>Classic Rider Cafe</t>
  </si>
  <si>
    <t>The Sandwich Box</t>
  </si>
  <si>
    <t>Manna Foods</t>
  </si>
  <si>
    <t>Om Sairam Hospitality Services</t>
  </si>
  <si>
    <t>Tata Q Quick Kitchen</t>
  </si>
  <si>
    <t>North Indian,Snacks,Pastas,Fast Food</t>
  </si>
  <si>
    <t>Mr Singhs Tandoori Hut By Rpd</t>
  </si>
  <si>
    <t>North Indian  Tandoor  Biryani</t>
  </si>
  <si>
    <t>Vikrantcircleghatkopareast</t>
  </si>
  <si>
    <t>Frankie On Fire</t>
  </si>
  <si>
    <t>Fast Food,Combo</t>
  </si>
  <si>
    <t>Kolivery Village</t>
  </si>
  <si>
    <t xml:space="preserve"> Kishori Lal Paan</t>
  </si>
  <si>
    <t>Paan,Beverages,Desserts</t>
  </si>
  <si>
    <t>The Living Room</t>
  </si>
  <si>
    <t>South Indian,North Indian,Tandoor,Mediterranean,Continental,Mongolian</t>
  </si>
  <si>
    <t>Harry'S Bistro</t>
  </si>
  <si>
    <t>Indian,Asian,Chinese,Desserts,Beverages,Biryani</t>
  </si>
  <si>
    <t>Ae-Spice Villa</t>
  </si>
  <si>
    <t>The Big Eat</t>
  </si>
  <si>
    <t>Continental,Asian,Italian</t>
  </si>
  <si>
    <t>Chef'S Sandwich</t>
  </si>
  <si>
    <t>Burger Dude'S</t>
  </si>
  <si>
    <t>Pange'S Pizza</t>
  </si>
  <si>
    <t>Live Fresh Cakes Desserts &amp; Bakes</t>
  </si>
  <si>
    <t>The Food Story</t>
  </si>
  <si>
    <t>Snacks,Pastas,Fast Food,Combo</t>
  </si>
  <si>
    <t>Raju Ki Rasoi</t>
  </si>
  <si>
    <t>Indian  Tandoor  Biryani</t>
  </si>
  <si>
    <t>Khalids Biriyani</t>
  </si>
  <si>
    <t>Blenders &amp; Coolers</t>
  </si>
  <si>
    <t>Best Pasta</t>
  </si>
  <si>
    <t>Pastas</t>
  </si>
  <si>
    <t>The Royal Snacks</t>
  </si>
  <si>
    <t>Kwality Walls Frozen Dessert And Ice Cream Shop</t>
  </si>
  <si>
    <t>Shree Durga Hotel</t>
  </si>
  <si>
    <t>Green Chilly</t>
  </si>
  <si>
    <t>Chinese,North Indian,Indian</t>
  </si>
  <si>
    <t>Roastery Coffee House</t>
  </si>
  <si>
    <t>Continental,Pastas,Pizzas,Beverages,Desserts,Italian,American</t>
  </si>
  <si>
    <t>Mh 12 Pavbhaji</t>
  </si>
  <si>
    <t>Fast Food,Street Food,Snacks,Beverages,Indian</t>
  </si>
  <si>
    <t>Wah! Phuchka</t>
  </si>
  <si>
    <t>Fast Food,Beverages,Snacks</t>
  </si>
  <si>
    <t>Vijaya Mirchi Point</t>
  </si>
  <si>
    <t>Street Food,Indian,South Indian,Snacks</t>
  </si>
  <si>
    <t>Penang</t>
  </si>
  <si>
    <t>Asian,Chinese,Thai</t>
  </si>
  <si>
    <t>Human Tekdi</t>
  </si>
  <si>
    <t>Chocolate Ideas</t>
  </si>
  <si>
    <t>Desserts  Haleem  Home Food  Healthy Food  Fast Food  Sweets  Beverages</t>
  </si>
  <si>
    <t>Mahendrahills</t>
  </si>
  <si>
    <t>Gol Panipuri</t>
  </si>
  <si>
    <t>Chaat</t>
  </si>
  <si>
    <t>Mandaveli</t>
  </si>
  <si>
    <t>Kaapi Zone</t>
  </si>
  <si>
    <t>Steam In Mugs</t>
  </si>
  <si>
    <t>Continental,Chinese,Desserts</t>
  </si>
  <si>
    <t>Desserts,Ice Cream,Healthy Food</t>
  </si>
  <si>
    <t>Nirmal Food Plaza</t>
  </si>
  <si>
    <t>South Indian,Indian,Chinese,Snacks</t>
  </si>
  <si>
    <t>Jd Meals</t>
  </si>
  <si>
    <t>Indian,Thalis,Combo,Beverages</t>
  </si>
  <si>
    <t>Keerthana Food Center</t>
  </si>
  <si>
    <t>Jeden The Cake Expert</t>
  </si>
  <si>
    <t>The Blue Tiffin</t>
  </si>
  <si>
    <t>Shukrawar Peth</t>
  </si>
  <si>
    <t>Hotel Aasra Biryani House</t>
  </si>
  <si>
    <t>Krunchees</t>
  </si>
  <si>
    <t>Chinese,Biryani,Chaat,Beverages</t>
  </si>
  <si>
    <t>Saptami Grand - Udupi Veg Restaurant</t>
  </si>
  <si>
    <t>South Indian,Chinese,Desserts</t>
  </si>
  <si>
    <t>Fusion Of China</t>
  </si>
  <si>
    <t>Tinni'S Kitchen</t>
  </si>
  <si>
    <t>Indian,Thalis,Beverages</t>
  </si>
  <si>
    <t>Atithi Restaurant</t>
  </si>
  <si>
    <t>Kwality Family Resto Bar</t>
  </si>
  <si>
    <t>North Indian,Punjabi,Snacks</t>
  </si>
  <si>
    <t>Foodcosta</t>
  </si>
  <si>
    <t>Continental,Italian,Pizzas,South Indian,Beverages,Snacks</t>
  </si>
  <si>
    <t>Sion East</t>
  </si>
  <si>
    <t>Taj Darbar Indian And  Chinese Restaurant</t>
  </si>
  <si>
    <t>Indian  North Indian  Tandoor  Mughlai  Desserts</t>
  </si>
  <si>
    <t>Delhi Mithaiwala</t>
  </si>
  <si>
    <t>Sweets  Desserts  Chaat  Snacks  Bakery</t>
  </si>
  <si>
    <t>Arabian,Lebanese,Street Food</t>
  </si>
  <si>
    <t>Taj King Shawarma</t>
  </si>
  <si>
    <t>Deluxe Marhaba</t>
  </si>
  <si>
    <t>Arabian,Biryani,Chinese</t>
  </si>
  <si>
    <t>The Cheesy Crust</t>
  </si>
  <si>
    <t>Combo,Pizzas,Pastas</t>
  </si>
  <si>
    <t>Hokart - Darjeeling Momos</t>
  </si>
  <si>
    <t>Fast Food,Street Food,Snacks,Chinese</t>
  </si>
  <si>
    <t>Nityam Food Court</t>
  </si>
  <si>
    <t>Snacks  South Indian  Chaat  Chinese  Indian  Tandoor</t>
  </si>
  <si>
    <t>Csoning Shawarmas</t>
  </si>
  <si>
    <t>Jaynagar Thindi Mane</t>
  </si>
  <si>
    <t>South Indian,North Indian,Chinese,Beverages,Chaat</t>
  </si>
  <si>
    <t>Vr Chennai Clock Tower Street</t>
  </si>
  <si>
    <t>Keventers Ice Cream</t>
  </si>
  <si>
    <t>Wanaworie</t>
  </si>
  <si>
    <t>Desserts,Bakery,Juices</t>
  </si>
  <si>
    <t>New Sharma Chat House</t>
  </si>
  <si>
    <t>Chaat  Snacks  Beverages</t>
  </si>
  <si>
    <t>Chintal</t>
  </si>
  <si>
    <t>Lucky Restaurant</t>
  </si>
  <si>
    <t>Biryani,Tandoor,Chinese,North Indian,Desserts,Kebabs,Mughlai</t>
  </si>
  <si>
    <t>Sukhi De Parathe</t>
  </si>
  <si>
    <t>North Indian,Chinese,Combo</t>
  </si>
  <si>
    <t>Nice Tiffins</t>
  </si>
  <si>
    <t>The Magical Place</t>
  </si>
  <si>
    <t>Swade Bengali</t>
  </si>
  <si>
    <t>Thalis,Biryani,Bengali,Snacks</t>
  </si>
  <si>
    <t>Rajshree Sandwich</t>
  </si>
  <si>
    <t>Chowman</t>
  </si>
  <si>
    <t>Asian,Chinese,Thai,Pan-Asian</t>
  </si>
  <si>
    <t>Kev'S Abra'Kebab'Ra - The Kebab Shack</t>
  </si>
  <si>
    <t>Kebabs,Chinese,Tandoor,Grill</t>
  </si>
  <si>
    <t>Sir Oven O Bake</t>
  </si>
  <si>
    <t>New Handi Biryani</t>
  </si>
  <si>
    <t>Chinese,Biryani,Kebabs,South Indian,Beverages</t>
  </si>
  <si>
    <t>Btr - Bhatinda Tiffin Room</t>
  </si>
  <si>
    <t>North Indian,Thalis,Punjabi,Combo</t>
  </si>
  <si>
    <t>Sai Ganesh Tiffins</t>
  </si>
  <si>
    <t>Street Food  South Indian</t>
  </si>
  <si>
    <t>Stone Age Bbq'S</t>
  </si>
  <si>
    <t>Chinese Trail</t>
  </si>
  <si>
    <t>Srinivasnagar Circle</t>
  </si>
  <si>
    <t>Burger Bros</t>
  </si>
  <si>
    <t>The Tap House</t>
  </si>
  <si>
    <t>Chinese,Continental,Tandoor</t>
  </si>
  <si>
    <t>Rhino Rolls - Mighty Big</t>
  </si>
  <si>
    <t>Fast Food  Snacks  Indian  Beverages</t>
  </si>
  <si>
    <t>Coffee? Since 1999</t>
  </si>
  <si>
    <t>Beverages,Continental,Italian,Desserts</t>
  </si>
  <si>
    <t>Foodland</t>
  </si>
  <si>
    <t>Indian,Tandoor,Kebabs,Biryani,Chinese,Salads,Beverages</t>
  </si>
  <si>
    <t>Belgachia</t>
  </si>
  <si>
    <t>Grill Ghar</t>
  </si>
  <si>
    <t>Krishna Food</t>
  </si>
  <si>
    <t>Paan  Sweets  Fast Food</t>
  </si>
  <si>
    <t>Yummy Chinese Cafe</t>
  </si>
  <si>
    <t>Manali Cool Club</t>
  </si>
  <si>
    <t>Venky'S Chicken Xperience</t>
  </si>
  <si>
    <t>Chinese,Mughlai,Fast Food,Beverages</t>
  </si>
  <si>
    <t>Toshin Chocolatier Patissier</t>
  </si>
  <si>
    <t>Indo Chinese Korner</t>
  </si>
  <si>
    <t>Indian,Tandoor,Pastas,Asian,Desserts</t>
  </si>
  <si>
    <t>Cake Feast</t>
  </si>
  <si>
    <t>Metro Cakes</t>
  </si>
  <si>
    <t>Moosarambagh</t>
  </si>
  <si>
    <t>Pista House Bakery &amp; Restaurant</t>
  </si>
  <si>
    <t>North Indian,Biryani,Tandoor,Chinese</t>
  </si>
  <si>
    <t>Tamba</t>
  </si>
  <si>
    <t>North Indian,Mughlai,Biryani,Kebabs,Desserts</t>
  </si>
  <si>
    <t>Najafgarh Rd</t>
  </si>
  <si>
    <t>Rumi</t>
  </si>
  <si>
    <t>Indian,North Indian,Awadhi,Mughlai,Kebabs,Biryani</t>
  </si>
  <si>
    <t>Uns Cafe &amp; Dining</t>
  </si>
  <si>
    <t>Indian,Bengali,Kebabs,Snacks,Combo</t>
  </si>
  <si>
    <t>Brown Munde</t>
  </si>
  <si>
    <t>Chinese,Italian,Snacks,Fast Food</t>
  </si>
  <si>
    <t>Shreyas Non Veg</t>
  </si>
  <si>
    <t>Grill And Chill</t>
  </si>
  <si>
    <t>Fast Food,Snacks,Beverages,Juices,Chaat,Pizzas,Continental</t>
  </si>
  <si>
    <t>Kung Pao Kitchen</t>
  </si>
  <si>
    <t>Sima Nagar</t>
  </si>
  <si>
    <t>Chotiwala Restuarant</t>
  </si>
  <si>
    <t>Jai Bhavani Spicy Hot Fast Food Centre</t>
  </si>
  <si>
    <t>Street Food,Indian,Chinese</t>
  </si>
  <si>
    <t>Basaveshwar Khanavali</t>
  </si>
  <si>
    <t>Fusion Kitchen</t>
  </si>
  <si>
    <t>Snack A Way By Itc Master Chef</t>
  </si>
  <si>
    <t>Fast Food,Mughlai,Lebanese,Chaat,Snacks,Desserts</t>
  </si>
  <si>
    <t>Arabesq - Kunafa &amp; Shawarma</t>
  </si>
  <si>
    <t>Arabian,Lebanese,Beverages,Juices</t>
  </si>
  <si>
    <t>Burger Eat'S</t>
  </si>
  <si>
    <t>Snacks,Biryani,Fast Food</t>
  </si>
  <si>
    <t>Arancini</t>
  </si>
  <si>
    <t>Pizzas,American,Italian,Snacks</t>
  </si>
  <si>
    <t>Crazy Momos</t>
  </si>
  <si>
    <t>Sri Ganesh Fruit Juice</t>
  </si>
  <si>
    <t>Street Food  Indian  Beverages</t>
  </si>
  <si>
    <t>The Smoothie Cult</t>
  </si>
  <si>
    <t>Beverages,Juices,South Indian</t>
  </si>
  <si>
    <t>Breads And Curries</t>
  </si>
  <si>
    <t>Bengali,Combo,Thalis,Snacks,Beverages,American,Chinese,Oriental</t>
  </si>
  <si>
    <t>Patel'S Chips And Crisps</t>
  </si>
  <si>
    <t>Pizzas,Italian,Desserts,Beverages,Continental</t>
  </si>
  <si>
    <t>The Indiway</t>
  </si>
  <si>
    <t>North Indian,Biryani,Mughlai,Tandoor,Snacks</t>
  </si>
  <si>
    <t>The Black Olive</t>
  </si>
  <si>
    <t>Woods Only Chinese</t>
  </si>
  <si>
    <t>Khan Bhai Biriyani</t>
  </si>
  <si>
    <t>Keventers - Milkshakes And Desserts</t>
  </si>
  <si>
    <t>Beverages,Ice Cream,Desserts,Healthy Food</t>
  </si>
  <si>
    <t>Third Floor Garuda Mall</t>
  </si>
  <si>
    <t>Japanese,Pan-Asian,Thai,Sushi,Chinese</t>
  </si>
  <si>
    <t>Najafgarh Road Block-Z</t>
  </si>
  <si>
    <t>Oye Chhotu</t>
  </si>
  <si>
    <t>Mughlai,North Indian,Tandoor</t>
  </si>
  <si>
    <t>Shri Laxmi Lunch Home</t>
  </si>
  <si>
    <t>Hungry Burgers</t>
  </si>
  <si>
    <t>New Thippasandra Main Road</t>
  </si>
  <si>
    <t>Kati Rolls Junction</t>
  </si>
  <si>
    <t>Araku Coffee</t>
  </si>
  <si>
    <t>Cafe,Beverages,Bakery,Continental,Desserts,Healthy Food,European</t>
  </si>
  <si>
    <t>Cafe Stadia</t>
  </si>
  <si>
    <t>Oriental,Indian,Continental,Italian,Beverages</t>
  </si>
  <si>
    <t>The Kathi Roll Jail</t>
  </si>
  <si>
    <t>Baguiati</t>
  </si>
  <si>
    <t>A Little Happiness</t>
  </si>
  <si>
    <t>Italian,Pizzas,Pastas,Fast Food,Desserts,Beverages</t>
  </si>
  <si>
    <t>Rushty Reataurant Chat Sandwich And Juice</t>
  </si>
  <si>
    <t>Fast Food,Beverages,Juices</t>
  </si>
  <si>
    <t>India Bistro</t>
  </si>
  <si>
    <t>North Indian,Biryani,Kebabs,Indian,Mughlai,Seafood,Desserts,Beverages</t>
  </si>
  <si>
    <t>Rv'S Juice And Snacks</t>
  </si>
  <si>
    <t>Jd Cafe</t>
  </si>
  <si>
    <t>Juices,Beverages,Snacks,Desserts</t>
  </si>
  <si>
    <t>Metro Burger</t>
  </si>
  <si>
    <t>Him Cream</t>
  </si>
  <si>
    <t>Ice Cream,Bakery,Desserts</t>
  </si>
  <si>
    <t>Hotel Friends Food Court</t>
  </si>
  <si>
    <t>Southern Soul Restaurant</t>
  </si>
  <si>
    <t>China House Restaurant By Grand Hyatt Mumbai</t>
  </si>
  <si>
    <t>Chinese  Pan-Asian  Tibetan  Oriental  Mongolian</t>
  </si>
  <si>
    <t>Malatir Hesel</t>
  </si>
  <si>
    <t>Chinese,Biryani,Snacks,Combo,Seafood</t>
  </si>
  <si>
    <t>Andhra Meals</t>
  </si>
  <si>
    <t>The Cake Centre</t>
  </si>
  <si>
    <t>Shivsagar Pure Veg</t>
  </si>
  <si>
    <t>North Indian,Fast Food,Punjabi,Tandoor,Desserts,Ice Cream</t>
  </si>
  <si>
    <t>Momo Shomo</t>
  </si>
  <si>
    <t>Asian,Chinese,Tibetan,North Eastern,Beverages,Fast Food,Street Food</t>
  </si>
  <si>
    <t>Al-Baik.Com</t>
  </si>
  <si>
    <t>Beverages,Snacks,Pizzas</t>
  </si>
  <si>
    <t>Kurlajarimari</t>
  </si>
  <si>
    <t>Jj. Waffle</t>
  </si>
  <si>
    <t>Desserts  Bakery  Beverages</t>
  </si>
  <si>
    <t>Atrangi Food Cafe</t>
  </si>
  <si>
    <t>Chinese,Continental,Italian,Pastas,Pizzas</t>
  </si>
  <si>
    <t>Sapna Maggi &amp; Pasta</t>
  </si>
  <si>
    <t>Urban Chinese -By Urban Punjab</t>
  </si>
  <si>
    <t>Chinese,Snacks,Combo</t>
  </si>
  <si>
    <t>Big Show Restaurant</t>
  </si>
  <si>
    <t>Cake For You</t>
  </si>
  <si>
    <t>Sera'S Cuisine</t>
  </si>
  <si>
    <t>Indian,Biryani,Seafood</t>
  </si>
  <si>
    <t>Punjabi Kitchen</t>
  </si>
  <si>
    <t>Golden Platter</t>
  </si>
  <si>
    <t>Chinese,Indian,Salads,Beverages</t>
  </si>
  <si>
    <t>Mughal Flavour Grand</t>
  </si>
  <si>
    <t>North Indian,Mughlai,Chinese,Continental</t>
  </si>
  <si>
    <t>New Lajawaab Seekh Corner</t>
  </si>
  <si>
    <t>Moonmoon - Juicy Crustwiches</t>
  </si>
  <si>
    <t>Fast Food,American,Snacks,Beverages</t>
  </si>
  <si>
    <t>Twisty</t>
  </si>
  <si>
    <t>Australian,Bakery,Snacks</t>
  </si>
  <si>
    <t>Ivy Restaurant</t>
  </si>
  <si>
    <t>Chinese,Seafood,Salads,Indian</t>
  </si>
  <si>
    <t>Cafe Dig In</t>
  </si>
  <si>
    <t>Shree Bedi'S Paratha House</t>
  </si>
  <si>
    <t>Pal Gam</t>
  </si>
  <si>
    <t>Mahakali Dal Bati</t>
  </si>
  <si>
    <t>Rajasthani</t>
  </si>
  <si>
    <t>The Burger Chefs</t>
  </si>
  <si>
    <t>Pizzas,Fast Food,Beverages</t>
  </si>
  <si>
    <t>Nagole X Road</t>
  </si>
  <si>
    <t>Roasters By Radisson Blu</t>
  </si>
  <si>
    <t>Indian,Chinese,Continental,Pizzas,Biryani,Bakery</t>
  </si>
  <si>
    <t>Meeraki Chinese</t>
  </si>
  <si>
    <t>Hungry Burger</t>
  </si>
  <si>
    <t>Akkags T.R Sharma Shegoan Kachori Center</t>
  </si>
  <si>
    <t>Gupta Brother And Sisters</t>
  </si>
  <si>
    <t>Bengali,Indian,Combo</t>
  </si>
  <si>
    <t>The Dineroom</t>
  </si>
  <si>
    <t>Chinese,Indian,Salads,South Indian,Desserts</t>
  </si>
  <si>
    <t>Curry Mantra</t>
  </si>
  <si>
    <t>Chinese,Italian,Indian</t>
  </si>
  <si>
    <t>Fipola Grill House</t>
  </si>
  <si>
    <t>Grill,Seafood,Arabian</t>
  </si>
  <si>
    <t>Fryeo</t>
  </si>
  <si>
    <t>Beverages,Ice Cream,Continental</t>
  </si>
  <si>
    <t>The Sugar Free Keto Kafe - By Artinci</t>
  </si>
  <si>
    <t>Ice Cream,Healthy Food,Keto,Desserts,Snacks,Beverages,Bakery</t>
  </si>
  <si>
    <t>Lassi Shop - Kolathur</t>
  </si>
  <si>
    <t>Currchi</t>
  </si>
  <si>
    <t>Chinese,North Indian,Pastas</t>
  </si>
  <si>
    <t>Butter Delivery</t>
  </si>
  <si>
    <t>North Indian,Tandoor,Punjabi</t>
  </si>
  <si>
    <t>2Nd Ub City</t>
  </si>
  <si>
    <t>Patel Nagar</t>
  </si>
  <si>
    <t>Delhi Ke Mashoor Chole Bhature</t>
  </si>
  <si>
    <t>Shahi Restaurant</t>
  </si>
  <si>
    <t>Chinese,North Indian,Tandoor</t>
  </si>
  <si>
    <t>Rang De Basanti</t>
  </si>
  <si>
    <t>Wok For Life</t>
  </si>
  <si>
    <t>Chinese,Combo,Desserts,Beverages</t>
  </si>
  <si>
    <t>Cibo 29</t>
  </si>
  <si>
    <t>Fast Food  Pizzas  Pastas  Beverages  Desserts</t>
  </si>
  <si>
    <t>Near Vikrant Circle  Ghatkopar East</t>
  </si>
  <si>
    <t>Chotu Motu Vadapavwala</t>
  </si>
  <si>
    <t>Kudla - Hotel Ramanashree</t>
  </si>
  <si>
    <t>Mangalorean,Seafood,South Indian,Desserts</t>
  </si>
  <si>
    <t>The Unique Family Restaurant</t>
  </si>
  <si>
    <t>North Indian  Tandoor  Chinese  Seafood  Biryani</t>
  </si>
  <si>
    <t>Ori Story - Chinese &amp; Oriental</t>
  </si>
  <si>
    <t>Chinese,Oriental,Fast Food,Combo</t>
  </si>
  <si>
    <t>Grand Foodies Restaurant</t>
  </si>
  <si>
    <t>Street Food,Indian,Chinese,Biryani</t>
  </si>
  <si>
    <t>Viyaala Vaari Vindhu</t>
  </si>
  <si>
    <t>Chaska</t>
  </si>
  <si>
    <t>The Mexican Box</t>
  </si>
  <si>
    <t>Pocket Meal 99</t>
  </si>
  <si>
    <t>North Indian,Biryani,Mughlai,Bengali,Snacks</t>
  </si>
  <si>
    <t>Krazee Kulcha</t>
  </si>
  <si>
    <t>New Aswad Gomantak</t>
  </si>
  <si>
    <t>Indian,Seafood,Biryani,Thalis</t>
  </si>
  <si>
    <t>The Cafe Bar - Jayanagar</t>
  </si>
  <si>
    <t>Beverages,European,Combo</t>
  </si>
  <si>
    <t>Sushiya</t>
  </si>
  <si>
    <t>Taste Of Italy</t>
  </si>
  <si>
    <t>Italian-American</t>
  </si>
  <si>
    <t>Bread And Chocolate</t>
  </si>
  <si>
    <t>Bakery,Desserts,Fast Food,Snacks</t>
  </si>
  <si>
    <t>Billion Burger</t>
  </si>
  <si>
    <t>Burmese Cafe</t>
  </si>
  <si>
    <t>Indian,Chinese,Burmese</t>
  </si>
  <si>
    <t>Jamie Oliver'S Diner</t>
  </si>
  <si>
    <t>The Bungalow Cafe</t>
  </si>
  <si>
    <t>Falafel'S</t>
  </si>
  <si>
    <t>Sanabil Banquets Hall</t>
  </si>
  <si>
    <t>General Tsos Kitchen</t>
  </si>
  <si>
    <t>Chinese,Thai,Asian</t>
  </si>
  <si>
    <t>El Jefe'S Mexicana</t>
  </si>
  <si>
    <t>Phoenix Arcade</t>
  </si>
  <si>
    <t>Italian Kings Park</t>
  </si>
  <si>
    <t>Butter Brews - Koregaon Park</t>
  </si>
  <si>
    <t>Cafe Jethwa Food Corner</t>
  </si>
  <si>
    <t>Jumboking Indian Burger</t>
  </si>
  <si>
    <t>Hot N Spice</t>
  </si>
  <si>
    <t>Chinese,Indian,Thalis,Combo</t>
  </si>
  <si>
    <t>Ammu'S Kitchen</t>
  </si>
  <si>
    <t>Chinese  Biryani  Indian  Tandoor  Desserts</t>
  </si>
  <si>
    <t>L.P.Savani</t>
  </si>
  <si>
    <t>Jani Locho &amp; Khaman House</t>
  </si>
  <si>
    <t>North Indian,Indian,Gujarati,Snacks,Fast Food,Street Food</t>
  </si>
  <si>
    <t>Hotel Rudra</t>
  </si>
  <si>
    <t>Mr Crust Bakers</t>
  </si>
  <si>
    <t>Sarkhej Road</t>
  </si>
  <si>
    <t>Karim'S Restaurant</t>
  </si>
  <si>
    <t>New Madras Tiffin</t>
  </si>
  <si>
    <t>Kusum Rolls</t>
  </si>
  <si>
    <t>Marol Naka</t>
  </si>
  <si>
    <t>Om Snacks Center</t>
  </si>
  <si>
    <t>La Petit Boulangerie</t>
  </si>
  <si>
    <t>Prabhat Colony  Santacruz East.</t>
  </si>
  <si>
    <t>Hotel Bismillah</t>
  </si>
  <si>
    <t>Hotel Shamiaana</t>
  </si>
  <si>
    <t>Hotel Zamzam</t>
  </si>
  <si>
    <t>Hotel New Star</t>
  </si>
  <si>
    <t>Hotel Buff Special</t>
  </si>
  <si>
    <t>Artinci - Indulge Guilt Free!</t>
  </si>
  <si>
    <t>Shero Home - Sambar Poriyal &amp; Rasam</t>
  </si>
  <si>
    <t>South Indian,Home Food,Healthy Food,Desserts</t>
  </si>
  <si>
    <t>Thirsty Inc.</t>
  </si>
  <si>
    <t>Firangi Zayka</t>
  </si>
  <si>
    <t>Bhooter Raja Dilo Bor</t>
  </si>
  <si>
    <t>Hotel Maharashtra</t>
  </si>
  <si>
    <t>Erode Amman Mess</t>
  </si>
  <si>
    <t>North Indian,South Indian,Biryani</t>
  </si>
  <si>
    <t>The American Eatery | Superdonuts</t>
  </si>
  <si>
    <t>American,Desserts,Beverages</t>
  </si>
  <si>
    <t>House Of Dimsums</t>
  </si>
  <si>
    <t>Yummioza Chinese Restaurant</t>
  </si>
  <si>
    <t>Indus Spice House [Ish]</t>
  </si>
  <si>
    <t>Marbella'S</t>
  </si>
  <si>
    <t>Continental,American,Italian,Beverages,Desserts,Healthy Food</t>
  </si>
  <si>
    <t>Diamond Restaurant</t>
  </si>
  <si>
    <t>Js Fast Food</t>
  </si>
  <si>
    <t>North Indian,Indian,Snacks,Beverages</t>
  </si>
  <si>
    <t>Zatka Misal</t>
  </si>
  <si>
    <t>Fast Food,Beverages,American</t>
  </si>
  <si>
    <t>Greedy Momos</t>
  </si>
  <si>
    <t>Chinese,Fast Food,Snacks,Beverages</t>
  </si>
  <si>
    <t>Best Omlet</t>
  </si>
  <si>
    <t>K S Verandah</t>
  </si>
  <si>
    <t>Pan-Asian,Continental,Punjabi,North Indian</t>
  </si>
  <si>
    <t>Sector V</t>
  </si>
  <si>
    <t>T3 Tasty Treat Town Family Restaurant</t>
  </si>
  <si>
    <t>Biryani,Tandoor,Indian,North Indian</t>
  </si>
  <si>
    <t>Pestom Sagar Road No-4</t>
  </si>
  <si>
    <t>Namak</t>
  </si>
  <si>
    <t>North Indian,Chinese,Oriental,Italian,Biryani,Kebabs,Healthy Food,Desserts,Beverages</t>
  </si>
  <si>
    <t>American,Fast Food,Beverages,Pizzas,Snacks,Juices,Desserts</t>
  </si>
  <si>
    <t>Olive Pizzeria</t>
  </si>
  <si>
    <t>Pizzas,Fast Food,Italian</t>
  </si>
  <si>
    <t>Pizzas,Mexican,Chinese,Fast Food,Combo</t>
  </si>
  <si>
    <t>Renuka Foods</t>
  </si>
  <si>
    <t>The Chinese Mealbox (Cmb)</t>
  </si>
  <si>
    <t>Kerala Kitchen</t>
  </si>
  <si>
    <t>Kapoor Pind Dhabaa</t>
  </si>
  <si>
    <t>Indian,Chinese,Desserts,Beverages,Biryani</t>
  </si>
  <si>
    <t>Bhawanipore</t>
  </si>
  <si>
    <t>Chinese Wox</t>
  </si>
  <si>
    <t>White Cub</t>
  </si>
  <si>
    <t>Hello Shake</t>
  </si>
  <si>
    <t>Beverages,Juices,Snacks</t>
  </si>
  <si>
    <t>Madurai Military Hotel</t>
  </si>
  <si>
    <t>Bangkok Bae</t>
  </si>
  <si>
    <t>Asian,Thai</t>
  </si>
  <si>
    <t>Sabka Club</t>
  </si>
  <si>
    <t>Good Flippin' Burgers</t>
  </si>
  <si>
    <t>Junior Kuppanna</t>
  </si>
  <si>
    <t>Baithak</t>
  </si>
  <si>
    <t>Gupta Brothers</t>
  </si>
  <si>
    <t>Indian  North Indian  Chinese  Snacks  Chaat  Thalis  Combo</t>
  </si>
  <si>
    <t>The New Punjab Club</t>
  </si>
  <si>
    <t>Ice Cream Factory And Shahi Durbar</t>
  </si>
  <si>
    <t>Fnf Food Centre</t>
  </si>
  <si>
    <t>Fast Food,Pastas,Combo</t>
  </si>
  <si>
    <t>Musafir By Imly</t>
  </si>
  <si>
    <t>Susha'S Cafe</t>
  </si>
  <si>
    <t>Fast Food,Pizzas,Beverages</t>
  </si>
  <si>
    <t>Hotel Pandian</t>
  </si>
  <si>
    <t>Biryani,South Indian,Chinese,Seafood</t>
  </si>
  <si>
    <t>London Dessert Co</t>
  </si>
  <si>
    <t>Desserts,Beverages,Snacks</t>
  </si>
  <si>
    <t>Enjoy</t>
  </si>
  <si>
    <t>North Indian,Punjabi,Chinese</t>
  </si>
  <si>
    <t>Sizzling Salsa</t>
  </si>
  <si>
    <t>Mexican,Continental,Italian</t>
  </si>
  <si>
    <t>Chine Dine</t>
  </si>
  <si>
    <t>Chinese,Thai,North Indian,Biryani,South Indian,Maharashtrian,Snacks,Combo</t>
  </si>
  <si>
    <t>Firewood Briyani</t>
  </si>
  <si>
    <t>Sharma Snacks Centre</t>
  </si>
  <si>
    <t>Snacks  Fast Food  Desserts  Beverages</t>
  </si>
  <si>
    <t>Sarvodaya Colony</t>
  </si>
  <si>
    <t>The Mirchiesz</t>
  </si>
  <si>
    <t>Chinese,Biryani,Indian</t>
  </si>
  <si>
    <t>Royal Falooda And Juice Centre</t>
  </si>
  <si>
    <t>Continental  Beverages  Ice Cream</t>
  </si>
  <si>
    <t>Rajgharana</t>
  </si>
  <si>
    <t>Indian  Chinese  South Indian  Bengali  Snacks</t>
  </si>
  <si>
    <t>Shri Balaji Snacks Center</t>
  </si>
  <si>
    <t>Indian,Snacks</t>
  </si>
  <si>
    <t>Malabar Food Centre</t>
  </si>
  <si>
    <t>The Yellow Turtle</t>
  </si>
  <si>
    <t>Asian,Chinese,Continental</t>
  </si>
  <si>
    <t>Delight Cake Treat</t>
  </si>
  <si>
    <t>The Earthen Foods</t>
  </si>
  <si>
    <t>Biryani,Italian,Chinese</t>
  </si>
  <si>
    <t>Karavali Mess</t>
  </si>
  <si>
    <t>Subhodayam Restaurant</t>
  </si>
  <si>
    <t>Chinese,South Indian,Andhra,Biryani,Desserts</t>
  </si>
  <si>
    <t>Tea Post  A Place To Talk</t>
  </si>
  <si>
    <t>Indian,Beverages,Snacks</t>
  </si>
  <si>
    <t>Nehru Stadium Dark Kitchen Metro Manor Sydenhams</t>
  </si>
  <si>
    <t>Sydenhams Road</t>
  </si>
  <si>
    <t>Amma'S Pastries</t>
  </si>
  <si>
    <t>Afraa Lounge</t>
  </si>
  <si>
    <t>Chinese,Continental,Indian,Combo</t>
  </si>
  <si>
    <t>Tuliip'S Kitchen</t>
  </si>
  <si>
    <t>Thalis,Biryani</t>
  </si>
  <si>
    <t>Shawarma Station</t>
  </si>
  <si>
    <t>Arabian,Lebanese</t>
  </si>
  <si>
    <t>Culture Biryani And Grill</t>
  </si>
  <si>
    <t>Rocomamas</t>
  </si>
  <si>
    <t>Ram Ki Bandi</t>
  </si>
  <si>
    <t>M. S. Snacks Center</t>
  </si>
  <si>
    <t>Cafe Darshani</t>
  </si>
  <si>
    <t>Oishi Oishi By Persian Darbar</t>
  </si>
  <si>
    <t>Chinese  Japanese  Pan-Asian  Tibetan  Asian  Beverages</t>
  </si>
  <si>
    <t>Svah Express</t>
  </si>
  <si>
    <t>Indian,Continental,Desserts,Beverages</t>
  </si>
  <si>
    <t>Dilip Dabeli</t>
  </si>
  <si>
    <t>Snacks,Chaat,Fast Food</t>
  </si>
  <si>
    <t>Near Rto Pal Gam</t>
  </si>
  <si>
    <t>Krazzy Chicken</t>
  </si>
  <si>
    <t>Suman Sweets And Snacks</t>
  </si>
  <si>
    <t>Ruchi Virundu</t>
  </si>
  <si>
    <t>Foodiz Dhaba</t>
  </si>
  <si>
    <t>Ziyach Atho Kadai</t>
  </si>
  <si>
    <t>Street Food,Chinese,Indian</t>
  </si>
  <si>
    <t>Puppy'S Gastronomy</t>
  </si>
  <si>
    <t>Continental,Italian,Snacks,Beverages</t>
  </si>
  <si>
    <t>Chutney Bowl</t>
  </si>
  <si>
    <t>Cafe Ashiana</t>
  </si>
  <si>
    <t>Fast Food,North Indian,Italian,Beverages</t>
  </si>
  <si>
    <t>The Hyderabad Chicken Haleem</t>
  </si>
  <si>
    <t>Haleem</t>
  </si>
  <si>
    <t>Kites Pure Veg Restaurant</t>
  </si>
  <si>
    <t>Chocolate Biclate</t>
  </si>
  <si>
    <t>Fiery Drumstick</t>
  </si>
  <si>
    <t>Italian,Pizzas,Continental,Italian-American</t>
  </si>
  <si>
    <t>Zeeshan D.P. Park</t>
  </si>
  <si>
    <t>Tandoor,Snacks,Biryani</t>
  </si>
  <si>
    <t>The Asian Hive</t>
  </si>
  <si>
    <t>Shakespeare Cafe (Punjabi Bagh)</t>
  </si>
  <si>
    <t>Italian Hut</t>
  </si>
  <si>
    <t>Ketana</t>
  </si>
  <si>
    <t>Bangur Avenue</t>
  </si>
  <si>
    <t>Dumghan</t>
  </si>
  <si>
    <t>Biryani,North Eastern,Kebabs,Indian</t>
  </si>
  <si>
    <t>Ananda Mela Confectionery</t>
  </si>
  <si>
    <t>Indian,Bakery,Biryani</t>
  </si>
  <si>
    <t>Club Loca</t>
  </si>
  <si>
    <t>Continental  Indian  Chinese</t>
  </si>
  <si>
    <t>Gangotri Sweets And Snacks</t>
  </si>
  <si>
    <t>Sweets  Snacks  Chaat</t>
  </si>
  <si>
    <t>Belly Tales</t>
  </si>
  <si>
    <t>North Indian,Chinese,Combo,Pizzas,Beverages</t>
  </si>
  <si>
    <t>Bro Sis Fast Food Corner</t>
  </si>
  <si>
    <t>Cloud Kitchen Chinni Con Cook</t>
  </si>
  <si>
    <t>Continental,Indian,Chinese,Beverages</t>
  </si>
  <si>
    <t>The Degh Story</t>
  </si>
  <si>
    <t>North Indian,Biryani,Hyderabadi,Indian</t>
  </si>
  <si>
    <t>Shivtirth Vadapav</t>
  </si>
  <si>
    <t>The Wrap Co</t>
  </si>
  <si>
    <t>Engine Cafe</t>
  </si>
  <si>
    <t>Indian,Continental,Chinese</t>
  </si>
  <si>
    <t>Orange Cakes And Bakers</t>
  </si>
  <si>
    <t>Tbc Bowlz</t>
  </si>
  <si>
    <t>Dooodly Meals</t>
  </si>
  <si>
    <t>House Of Belgian</t>
  </si>
  <si>
    <t>Hotel Vada Chennai</t>
  </si>
  <si>
    <t>Arabian,South Indian,Grill,Barbecue,Chinese,Biryani,Combo,Ice Cream,Juices,Beverages</t>
  </si>
  <si>
    <t>Rajmandir Ice Cream</t>
  </si>
  <si>
    <t>The Nosh</t>
  </si>
  <si>
    <t>Fast Food,Beverages,Indian,Tandoor</t>
  </si>
  <si>
    <t>Lemon Restaurant</t>
  </si>
  <si>
    <t>South Indian,Continental,Chinese</t>
  </si>
  <si>
    <t>Santacruz Bandra East</t>
  </si>
  <si>
    <t>Big Binge Co</t>
  </si>
  <si>
    <t>Asian,Mexican,Snacks,Fast Food</t>
  </si>
  <si>
    <t>Gita'S Homemade</t>
  </si>
  <si>
    <t>Andhra,South Indian,Indian</t>
  </si>
  <si>
    <t>Shawarma21</t>
  </si>
  <si>
    <t>Ln Puram Srirampuram</t>
  </si>
  <si>
    <t>Surprise India - Cakes &amp; Desserts</t>
  </si>
  <si>
    <t>Haanji Amritsari Kulcha</t>
  </si>
  <si>
    <t>Rita'S Cafe</t>
  </si>
  <si>
    <t>South Indian,Snacks,Beverages</t>
  </si>
  <si>
    <t>Flipside (Burgers And Sides)</t>
  </si>
  <si>
    <t>Maharashtrian Kitchen</t>
  </si>
  <si>
    <t>Karim'S</t>
  </si>
  <si>
    <t>Amar Bhandari Tiffin House</t>
  </si>
  <si>
    <t>Indian,Seafood</t>
  </si>
  <si>
    <t>Durga Dosa Corner</t>
  </si>
  <si>
    <t>New Shalimar Cold Drink House</t>
  </si>
  <si>
    <t>Desserts,South Indian,Pizzas,Fast Food,Juices,Snacks</t>
  </si>
  <si>
    <t>Fried Chicken Hub</t>
  </si>
  <si>
    <t>Adyar Vaishanava S Thattu Idli Kadai</t>
  </si>
  <si>
    <t>Dil Ki Meal</t>
  </si>
  <si>
    <t>Combo,American</t>
  </si>
  <si>
    <t>Hill Chillz 26</t>
  </si>
  <si>
    <t>Five Star And Koli Hut</t>
  </si>
  <si>
    <t>Momo'S Mealbox</t>
  </si>
  <si>
    <t>Chinese,Snacks,Beverages</t>
  </si>
  <si>
    <t>Abar Khabo One</t>
  </si>
  <si>
    <t>Mega Food Court</t>
  </si>
  <si>
    <t>Indian,North Indian,South Indian,Biryani,Pizzas,Desserts,Beverages</t>
  </si>
  <si>
    <t>Marol Industrial Estate Marol Sakinaka</t>
  </si>
  <si>
    <t>Byepass Dhaba</t>
  </si>
  <si>
    <t>Gupta Brothers Lake Town</t>
  </si>
  <si>
    <t>Asian  Chinese  Combo  Desserts  Indian  North Indian</t>
  </si>
  <si>
    <t>Sumac - Middle Eastern Medley</t>
  </si>
  <si>
    <t>Continental,Snacks,Salads</t>
  </si>
  <si>
    <t>5Th Street Nehru Nagar 13Th Main Road</t>
  </si>
  <si>
    <t>Grillsmith - Flamin' Fare</t>
  </si>
  <si>
    <t>Continental,North Indian,South Indian,Chinese</t>
  </si>
  <si>
    <t>Cookie2Nite</t>
  </si>
  <si>
    <t>Desserts  Snacks  Fast Food  Beverages  Combo</t>
  </si>
  <si>
    <t>Food  On  Way</t>
  </si>
  <si>
    <t>North Indian,Fast Food,Chinese,Biryani,Pizzas,Street Food</t>
  </si>
  <si>
    <t>The Cake House</t>
  </si>
  <si>
    <t>Indian,Bakery,Sweets</t>
  </si>
  <si>
    <t>Kerala Palace</t>
  </si>
  <si>
    <t>Kerala,South Indian,Indian,Biryani</t>
  </si>
  <si>
    <t>A.S. Rao Nagar &amp; Sainikpuri</t>
  </si>
  <si>
    <t>Sri Sai Ak Tiffin Centre</t>
  </si>
  <si>
    <t>Indian  South Indian</t>
  </si>
  <si>
    <t>Mumbai Xpress</t>
  </si>
  <si>
    <t>Chaat,Street Food,Fast Food</t>
  </si>
  <si>
    <t>Pranav Kabab</t>
  </si>
  <si>
    <t>Indian,Chinese,Mughlai,Biryani</t>
  </si>
  <si>
    <t>Punjab Express</t>
  </si>
  <si>
    <t>Nandalal Sweets</t>
  </si>
  <si>
    <t>Pizza 2000</t>
  </si>
  <si>
    <t>Pizzas,Combo</t>
  </si>
  <si>
    <t>Sosyo Circle</t>
  </si>
  <si>
    <t>Mr. Waffle And  Momos</t>
  </si>
  <si>
    <t>Ab'S-Absolute Barbecues</t>
  </si>
  <si>
    <t>Barbecue,Biryani,Chinese</t>
  </si>
  <si>
    <t>Waffee &amp; Co</t>
  </si>
  <si>
    <t>Desserts,Waffle</t>
  </si>
  <si>
    <t>Pimlico Kothrud</t>
  </si>
  <si>
    <t>Pastries Park</t>
  </si>
  <si>
    <t>Utsaav</t>
  </si>
  <si>
    <t>Gama Gama Hotel</t>
  </si>
  <si>
    <t>Street Food,South Indian,Indian</t>
  </si>
  <si>
    <t>Galaxy Paradise</t>
  </si>
  <si>
    <t>Kidderpore</t>
  </si>
  <si>
    <t>New Chaturbhuj Mistanna Bhandar</t>
  </si>
  <si>
    <t>Balaji Jainarayan Mithai Bhandar</t>
  </si>
  <si>
    <t>Sweets  Snacks  Bengali</t>
  </si>
  <si>
    <t>Gypsy Caterers</t>
  </si>
  <si>
    <t>Yummy Express</t>
  </si>
  <si>
    <t>American,Beverages,Snacks</t>
  </si>
  <si>
    <t>Hot Spring Kitchen And Lounge</t>
  </si>
  <si>
    <t>The Parking</t>
  </si>
  <si>
    <t>Chinese,Tandoor,Fast Food,Mughlai,Combo,Beverages</t>
  </si>
  <si>
    <t>Fb Cakes Royapuram</t>
  </si>
  <si>
    <t>Origins</t>
  </si>
  <si>
    <t>Thai,Indonesian,Japanese,Burmese</t>
  </si>
  <si>
    <t>The Bedford Bakehouse And Tearoom</t>
  </si>
  <si>
    <t>Friends Chinese Corner</t>
  </si>
  <si>
    <t>Vinanjay Family Restaurant &amp;Bar</t>
  </si>
  <si>
    <t>Indian  Chinese  South Indian  Biryani  Tandoor  Snacks</t>
  </si>
  <si>
    <t>Express Chinese</t>
  </si>
  <si>
    <t>Juhu</t>
  </si>
  <si>
    <t>Flourish Lounge Cafe</t>
  </si>
  <si>
    <t>Abhiruchi Swagruha Foods</t>
  </si>
  <si>
    <t>99 Chinese</t>
  </si>
  <si>
    <t>La Festa</t>
  </si>
  <si>
    <t>Pizzas,Chinese,Italian,Fast Food</t>
  </si>
  <si>
    <t>Bhot Hard Chinese</t>
  </si>
  <si>
    <t>Iconic Food Victory</t>
  </si>
  <si>
    <t>Chinese,North Indian,Indian,Biryani,Pastas,Combo,Beverages</t>
  </si>
  <si>
    <t>Vista Fast Food</t>
  </si>
  <si>
    <t>Papa Pizza</t>
  </si>
  <si>
    <t>Healthy Tree</t>
  </si>
  <si>
    <t>Beverages,Healthy Food,Salads</t>
  </si>
  <si>
    <t>Appetite Chinese Food</t>
  </si>
  <si>
    <t>Tasty Inn Hyderabadi Biryani</t>
  </si>
  <si>
    <t>Biryani,Indian,Chinese,Seafood</t>
  </si>
  <si>
    <t>Shandar Chinese Kitchen</t>
  </si>
  <si>
    <t>The Kindest Biryani</t>
  </si>
  <si>
    <t>Terrasinne Food Corp.Llp</t>
  </si>
  <si>
    <t>Uttara Karnatakadha Jolada Rotti Mattu Chapati Angadi</t>
  </si>
  <si>
    <t>South Indian,Snacks,Indian</t>
  </si>
  <si>
    <t>Chickden</t>
  </si>
  <si>
    <t>Indian,Arabian,Chinese</t>
  </si>
  <si>
    <t>Little Asia</t>
  </si>
  <si>
    <t>Standard Ice Cream(Rohini Sector-6 Ayodhya Chowk Wale)</t>
  </si>
  <si>
    <t>Street Food,Desserts,Beverages</t>
  </si>
  <si>
    <t>Bff Bombay French Fries</t>
  </si>
  <si>
    <t>Continental,Desserts,Beverages,Snacks</t>
  </si>
  <si>
    <t>The Break Room</t>
  </si>
  <si>
    <t>Beverages,Snacks,Fast Food,Chaat,Ice Cream</t>
  </si>
  <si>
    <t>Abang Raju'S Nasi Goreng</t>
  </si>
  <si>
    <t>Singaporean,Malaysian</t>
  </si>
  <si>
    <t>The New Moghal Biriyani</t>
  </si>
  <si>
    <t>37 Relish Route</t>
  </si>
  <si>
    <t>Bengali,Continental</t>
  </si>
  <si>
    <t>Thali Central</t>
  </si>
  <si>
    <t>Biryani,North Indian,Mughlai,Beverages</t>
  </si>
  <si>
    <t>The Health Factory</t>
  </si>
  <si>
    <t>Rambo'S Biryani House</t>
  </si>
  <si>
    <t>Indian,Kebabs</t>
  </si>
  <si>
    <t>Chai Garden</t>
  </si>
  <si>
    <t>Kodumbakkam</t>
  </si>
  <si>
    <t>Tommys Kitchen</t>
  </si>
  <si>
    <t>Chinese,Indian,Kebabs</t>
  </si>
  <si>
    <t>Madras Momos</t>
  </si>
  <si>
    <t>Rajhans Dining ( Ornament )</t>
  </si>
  <si>
    <t>Singh Da Punjabi Dhaba</t>
  </si>
  <si>
    <t>Punjabi,Tandoor,Chinese</t>
  </si>
  <si>
    <t>Hotel Gopi</t>
  </si>
  <si>
    <t>Chinese,South Indian,Snacks</t>
  </si>
  <si>
    <t>Harpreet Auntie'S Thali Junction</t>
  </si>
  <si>
    <t>Indian,Chinese,Thalis</t>
  </si>
  <si>
    <t>Sri Surya Tiffins</t>
  </si>
  <si>
    <t>South Indian,Chinese,Fast Food,Snacks</t>
  </si>
  <si>
    <t>Bigbites</t>
  </si>
  <si>
    <t>Street Food,Fast Food,Tex-Mex</t>
  </si>
  <si>
    <t>Hotel Moonlight</t>
  </si>
  <si>
    <t>Indian,Chinese,Biryani,Tandoor</t>
  </si>
  <si>
    <t>The Local-Terrace Drinkery</t>
  </si>
  <si>
    <t>American,Indian</t>
  </si>
  <si>
    <t>Jai Matharani Chats</t>
  </si>
  <si>
    <t>Chaat,Juices,Beverages</t>
  </si>
  <si>
    <t>Zaheer Juice Center</t>
  </si>
  <si>
    <t>Trio La Patisserie</t>
  </si>
  <si>
    <t>Taj Biriyani Center</t>
  </si>
  <si>
    <t>Street Food,Biryani,Indian</t>
  </si>
  <si>
    <t>Star Restaurant</t>
  </si>
  <si>
    <t>Chinese  North Indian  Fast Food  Mughlai  Indian  Seafood  Kebabs  Thalis</t>
  </si>
  <si>
    <t>Pizzapastaburger Coin</t>
  </si>
  <si>
    <t>Billy'S</t>
  </si>
  <si>
    <t>Indian,American,Italian,Continental</t>
  </si>
  <si>
    <t>Lakdi Ka Pul</t>
  </si>
  <si>
    <t>Peshawar Juice N Ice Cream</t>
  </si>
  <si>
    <t>Juices  Beverages  Desserts</t>
  </si>
  <si>
    <t>S N Blu- The Food Library</t>
  </si>
  <si>
    <t>Nori</t>
  </si>
  <si>
    <t>Asian,Chinese,Burmese,Thai,Seafood</t>
  </si>
  <si>
    <t>Crazy Cheesy ( Law Collage Road )</t>
  </si>
  <si>
    <t>Continental,Pastas,Pizzas</t>
  </si>
  <si>
    <t>Bismi Kebab Corner</t>
  </si>
  <si>
    <t>Bangla Box By Kasturi</t>
  </si>
  <si>
    <t>Bengali,Combo</t>
  </si>
  <si>
    <t>Flavour Of Chettinadu</t>
  </si>
  <si>
    <t>Biryani,Chettinad,South Indian</t>
  </si>
  <si>
    <t>Kbc-Kolkata Biryani Co</t>
  </si>
  <si>
    <t>Biryani,Mughlai,Indian,Tandoor,Kebabs,Snacks</t>
  </si>
  <si>
    <t>Dumbir By Kappa Chakka Kandhari</t>
  </si>
  <si>
    <t>Spice It By Ibis</t>
  </si>
  <si>
    <t>Wow Chow</t>
  </si>
  <si>
    <t>Belly'S Icecreams And Thickshakes</t>
  </si>
  <si>
    <t>Chinese Baba</t>
  </si>
  <si>
    <t>Biryani,Barbecue,Chettinad,Chinese</t>
  </si>
  <si>
    <t>Beijing Chicken Lollipops</t>
  </si>
  <si>
    <t>Manu S Kitchen</t>
  </si>
  <si>
    <t>Chinese,Tandoor,Seafood,Biryani,Indian</t>
  </si>
  <si>
    <t>Sh Shawarma</t>
  </si>
  <si>
    <t>Arabian  Fast Food</t>
  </si>
  <si>
    <t>Koolers</t>
  </si>
  <si>
    <t>Chalu Momo</t>
  </si>
  <si>
    <t>South Indian Restaurant</t>
  </si>
  <si>
    <t>Pista House Premium Lounge</t>
  </si>
  <si>
    <t>Royal Punjab Paratha</t>
  </si>
  <si>
    <t>Riya'S Homemade Creation</t>
  </si>
  <si>
    <t>Ice Cream,Healthy Food,Desserts</t>
  </si>
  <si>
    <t>Cafe Chow Meow</t>
  </si>
  <si>
    <t>Street Food,Snacks,Pizzas,South Indian</t>
  </si>
  <si>
    <t>Kannu Ki Chai</t>
  </si>
  <si>
    <t>Beverages,Snacks,Maharashtrian</t>
  </si>
  <si>
    <t>Wok Nation</t>
  </si>
  <si>
    <t>Indian,Chinese,Seafood,Tandoor</t>
  </si>
  <si>
    <t>Maharaja Chaap Pure Veg Restaurant</t>
  </si>
  <si>
    <t>Thalis,Punjabi,North Indian,Chinese,Snacks,Tandoor,Biryani,Combo</t>
  </si>
  <si>
    <t>Guest House Coffee And Ice Cream Parlour</t>
  </si>
  <si>
    <t>Fast Food,Pizzas,Pastas,Beverages</t>
  </si>
  <si>
    <t>Gusto Pizza</t>
  </si>
  <si>
    <t>Pizzas,Pastas,Italian,American</t>
  </si>
  <si>
    <t>Cool Town</t>
  </si>
  <si>
    <t>Fast Food,Beverages,Desserts,Juices,Snacks</t>
  </si>
  <si>
    <t>The Black Pepper</t>
  </si>
  <si>
    <t>Kitchen Plaza</t>
  </si>
  <si>
    <t>Shawarma</t>
  </si>
  <si>
    <t>Monkey Fries</t>
  </si>
  <si>
    <t>Max Restaurant</t>
  </si>
  <si>
    <t>Chinese,Snacks,Desserts,Beverages</t>
  </si>
  <si>
    <t>Sandwich Gali</t>
  </si>
  <si>
    <t>Waffle Treats</t>
  </si>
  <si>
    <t>Masala Fried Chicken</t>
  </si>
  <si>
    <t>Fast Food,Italian,Desserts</t>
  </si>
  <si>
    <t>Krazzy Fried Chicken</t>
  </si>
  <si>
    <t>Hot And Fresh Fried Chicken</t>
  </si>
  <si>
    <t>Fast Food,Continental,Pizzas,Snacks,Beverages,Combo</t>
  </si>
  <si>
    <t>Wah Janaab</t>
  </si>
  <si>
    <t>North Indian,Indian,Snacks,Desserts</t>
  </si>
  <si>
    <t>Sandwich Wale</t>
  </si>
  <si>
    <t>Calcutta Calling</t>
  </si>
  <si>
    <t>Chinese,Tandoor,Mediterranean,Kebabs,Oriental,Thai,Snacks</t>
  </si>
  <si>
    <t>Urban Desi Tarka</t>
  </si>
  <si>
    <t>Chinese,Tandoor,Indian,Biryani</t>
  </si>
  <si>
    <t>Kolkata Pizza</t>
  </si>
  <si>
    <t>Snackoo Time</t>
  </si>
  <si>
    <t>Appetizers Snacks</t>
  </si>
  <si>
    <t>Santosh Family Dhaba</t>
  </si>
  <si>
    <t>North Indian,Biryani,Chinese,Tandoor,Indian</t>
  </si>
  <si>
    <t>Snacks Gali</t>
  </si>
  <si>
    <t>Super Naan</t>
  </si>
  <si>
    <t>Ab S-Absolute Barbecues</t>
  </si>
  <si>
    <t>North Indian,Mughlai,Chinese,Biryani,Grill,Barbecue,Seafood,Burmese</t>
  </si>
  <si>
    <t>Rasthal Restaurant</t>
  </si>
  <si>
    <t>Hotel Nityanand</t>
  </si>
  <si>
    <t>Turban Mughal Restaurant</t>
  </si>
  <si>
    <t>Jalebi Experiment</t>
  </si>
  <si>
    <t>Sweets,Snacks,Indian,Rajasthani</t>
  </si>
  <si>
    <t>Dank</t>
  </si>
  <si>
    <t>Kakas Food Point</t>
  </si>
  <si>
    <t>Burger And Sandwich Karol Bagh Wale (Taal)</t>
  </si>
  <si>
    <t>Late Night Burger</t>
  </si>
  <si>
    <t>Taco Mania</t>
  </si>
  <si>
    <t>Loud Cloud</t>
  </si>
  <si>
    <t>Late Night Sandwich</t>
  </si>
  <si>
    <t>Madurai Idly Shop - Express</t>
  </si>
  <si>
    <t>Commercial Street Central Banaglore</t>
  </si>
  <si>
    <t>Sher-E-Punjab Dhaba</t>
  </si>
  <si>
    <t>Punjabi,Indian</t>
  </si>
  <si>
    <t>New Lazzat Biryani</t>
  </si>
  <si>
    <t>Captain Egg</t>
  </si>
  <si>
    <t>Sri Vaishnavaa'S Chat Shop</t>
  </si>
  <si>
    <t>North Indian,Snacks,Chaat</t>
  </si>
  <si>
    <t>Eatry Zone</t>
  </si>
  <si>
    <t>The Thief</t>
  </si>
  <si>
    <t>Continental,Thai,Italian,Asian,Indian,American</t>
  </si>
  <si>
    <t>The Kunals Kitchen</t>
  </si>
  <si>
    <t>Fast Food  Combo  Indian</t>
  </si>
  <si>
    <t>Feel Good Food (Only Veg)</t>
  </si>
  <si>
    <t>Darjeeling Cafe</t>
  </si>
  <si>
    <t>Street Food,Chinese,Tibetan,North Eastern,Fast Food</t>
  </si>
  <si>
    <t>East Pizza Co.</t>
  </si>
  <si>
    <t>Hot Lee Chinese</t>
  </si>
  <si>
    <t>Sanskari Biryani &amp; More</t>
  </si>
  <si>
    <t>Biryani,Mughlai,North Indian,Desserts,Beverages</t>
  </si>
  <si>
    <t>Sticky Rice</t>
  </si>
  <si>
    <t>Pan-Asian,Asian,Chinese,Japanese,Sushi,Thai,Seafood,Desserts</t>
  </si>
  <si>
    <t>Changs Kitchen</t>
  </si>
  <si>
    <t>Thaaliyan By Phulkaas</t>
  </si>
  <si>
    <t>C4U</t>
  </si>
  <si>
    <t>The Almighty Biryani</t>
  </si>
  <si>
    <t>Cheap &amp; Best Kitchen</t>
  </si>
  <si>
    <t>Chotu Tapriwala</t>
  </si>
  <si>
    <t>Perfect Bite</t>
  </si>
  <si>
    <t>Neapolitan Pizza</t>
  </si>
  <si>
    <t>Ashapura Bhojanalay</t>
  </si>
  <si>
    <t>90Ml</t>
  </si>
  <si>
    <t>Ayezas Kitchen</t>
  </si>
  <si>
    <t>Indian,Hyderabadi</t>
  </si>
  <si>
    <t>Combos@69</t>
  </si>
  <si>
    <t>Saravana Udupi Hotel</t>
  </si>
  <si>
    <t>The Mahboob Biryani</t>
  </si>
  <si>
    <t>Food Quarter</t>
  </si>
  <si>
    <t>Pizzas,Pastas,Healthy Food,Continental</t>
  </si>
  <si>
    <t>New Shahi Naan</t>
  </si>
  <si>
    <t>The Sky 369 Fast Food</t>
  </si>
  <si>
    <t>Kebabish</t>
  </si>
  <si>
    <t>Biryani,Hyderabadi,Lucknowi,Kebabs,Mughlai,North Indian,Desserts,Beverages</t>
  </si>
  <si>
    <t>Shubham Pure Veg</t>
  </si>
  <si>
    <t>Naseeb Hotel</t>
  </si>
  <si>
    <t>Aghapura Nampally</t>
  </si>
  <si>
    <t>Sai Pavbhaji &amp; Chinese</t>
  </si>
  <si>
    <t>Shahi Rasoi Multicuisine Family Restaurant</t>
  </si>
  <si>
    <t>Biryani,Desserts,Grill</t>
  </si>
  <si>
    <t>Hamayun Nagar Near Nmdc</t>
  </si>
  <si>
    <t>Fresh Breakfast</t>
  </si>
  <si>
    <t>Maniammal Catering &amp; Homemade Food</t>
  </si>
  <si>
    <t>The Hunger Hut</t>
  </si>
  <si>
    <t>Continental  Italian  Chinese</t>
  </si>
  <si>
    <t>Fry Frenchie</t>
  </si>
  <si>
    <t>Nayaab Biryani</t>
  </si>
  <si>
    <t>Burgersuncle</t>
  </si>
  <si>
    <t>American,Italian,Indian</t>
  </si>
  <si>
    <t>Tasco Bakery</t>
  </si>
  <si>
    <t>The Pie Chart</t>
  </si>
  <si>
    <t>Amjad Delhi Darbaar</t>
  </si>
  <si>
    <t>Mangolpuri</t>
  </si>
  <si>
    <t>Tulsi Dining Hall</t>
  </si>
  <si>
    <t>Indian,Gujarati,Thalis</t>
  </si>
  <si>
    <t>Vijay Bhelpuri</t>
  </si>
  <si>
    <t>Csoning Shawarma Perambur</t>
  </si>
  <si>
    <t>Heavens Park Restaurant</t>
  </si>
  <si>
    <t>Biryani,Chinese,Arabian,Indian</t>
  </si>
  <si>
    <t>Aioli Bistro</t>
  </si>
  <si>
    <t>Italian,Continental,Pizzas,Salads,Pastas,Desserts</t>
  </si>
  <si>
    <t>Just Bake Banjarahills</t>
  </si>
  <si>
    <t>Bakery  Desserts  Fast Food</t>
  </si>
  <si>
    <t>Bong Bong</t>
  </si>
  <si>
    <t>Pan-Asian,Thai,Chinese,Mughlai,Snacks</t>
  </si>
  <si>
    <t>Mathaji Ice Creams</t>
  </si>
  <si>
    <t>Kebabzaade</t>
  </si>
  <si>
    <t>Cafe De Gardenia</t>
  </si>
  <si>
    <t>Chinese  Indian  Biryani</t>
  </si>
  <si>
    <t>Kings Pizza Hut</t>
  </si>
  <si>
    <t>Niyaz Biriyani</t>
  </si>
  <si>
    <t>Ottoman Baklava</t>
  </si>
  <si>
    <t>A.M.Tiffin Centre</t>
  </si>
  <si>
    <t>Zhatkan Patkan Rasoi</t>
  </si>
  <si>
    <t>Hotel Swagath</t>
  </si>
  <si>
    <t>Roll It Up</t>
  </si>
  <si>
    <t>Fast Food,Snacks,Italian,Chinese,Beverages</t>
  </si>
  <si>
    <t>Cafe Reset</t>
  </si>
  <si>
    <t>Cafe,Indian,Desserts</t>
  </si>
  <si>
    <t>M.P Chicken &amp; Omlet</t>
  </si>
  <si>
    <t>Tripti Snacks Bar</t>
  </si>
  <si>
    <t>Chinese,Biryani,Combo,Kebabs</t>
  </si>
  <si>
    <t>Shyambazar Five Point Crossing</t>
  </si>
  <si>
    <t>M.P. Tandoori Chicken 65</t>
  </si>
  <si>
    <t>The House Of Chopsticks By Pind Balluchi</t>
  </si>
  <si>
    <t>August 1 Five</t>
  </si>
  <si>
    <t>Chinese,Continental,Pizzas,Pastas,Beverages</t>
  </si>
  <si>
    <t>Hari Om Kathiyawadi</t>
  </si>
  <si>
    <t>North Indian,Punjabi,Gujarati</t>
  </si>
  <si>
    <t>India Chai Lounge</t>
  </si>
  <si>
    <t>Urban Cloud</t>
  </si>
  <si>
    <t>Biryani,Chinese,North Indian,Fast Food,Pizzas</t>
  </si>
  <si>
    <t>Wassup Pizza</t>
  </si>
  <si>
    <t>Dal Chawal Roti Sabji</t>
  </si>
  <si>
    <t>Buddy Bites</t>
  </si>
  <si>
    <t>Indian,Kebabs,Combo</t>
  </si>
  <si>
    <t>Kudrati Kahumbo</t>
  </si>
  <si>
    <t>The Tasty Planet</t>
  </si>
  <si>
    <t>Beverages,Fast Food,Salads,Snacks</t>
  </si>
  <si>
    <t>Arabian Mandi House</t>
  </si>
  <si>
    <t>Sara India Da Mini R</t>
  </si>
  <si>
    <t>Biryani  Indian  Tandoor  Punjabi</t>
  </si>
  <si>
    <t>Thoothukudi Macroon</t>
  </si>
  <si>
    <t>D Chef Kitchen</t>
  </si>
  <si>
    <t>Chinese,North Indian,Snacks,Biryani,Combo,Tandoor</t>
  </si>
  <si>
    <t>Abhinandan Ravi Ji</t>
  </si>
  <si>
    <t>Sweets,Snacks,Combo</t>
  </si>
  <si>
    <t>The New Shivam Bakery</t>
  </si>
  <si>
    <t>Ark Cafe</t>
  </si>
  <si>
    <t>I Creamy Cafe</t>
  </si>
  <si>
    <t>Sv Food Court</t>
  </si>
  <si>
    <t>Bonophool Restaurant</t>
  </si>
  <si>
    <t>North Indian,Tandoor,Biryani,Kebabs</t>
  </si>
  <si>
    <t>Al Kareem Restaurant</t>
  </si>
  <si>
    <t>Nh1 Bowls - Highway To North</t>
  </si>
  <si>
    <t>Mehfill</t>
  </si>
  <si>
    <t>Oakleaf</t>
  </si>
  <si>
    <t>Shalimar Restaurant</t>
  </si>
  <si>
    <t>Chinese,Indian,Beverages</t>
  </si>
  <si>
    <t>Nagpal Fish Fry</t>
  </si>
  <si>
    <t>New Taj Briyani</t>
  </si>
  <si>
    <t>Frozen Cafe Juices &amp; Ice Cream</t>
  </si>
  <si>
    <t>Radhanand Restaurant</t>
  </si>
  <si>
    <t>Chinese,Punjabi,Rajasthani</t>
  </si>
  <si>
    <t>Breakfast Junction</t>
  </si>
  <si>
    <t>The Naati Bar And Kitchen</t>
  </si>
  <si>
    <t>Etc - Ginger Hotel</t>
  </si>
  <si>
    <t>North Indian,Chinese,Mughlai,Seafood</t>
  </si>
  <si>
    <t>Opp. Railway Station</t>
  </si>
  <si>
    <t>Cafe Sahil</t>
  </si>
  <si>
    <t>Indian,Thalis,Tandoor,Seafood,Chinese,Biryani</t>
  </si>
  <si>
    <t>Surprise India - Cakes N Desserts</t>
  </si>
  <si>
    <t>Absabsolute Barbecues</t>
  </si>
  <si>
    <t>North Indian,Mughlai,Chinese,Barbecue,Grill,Seafood,Biryani</t>
  </si>
  <si>
    <t>S V Food Court</t>
  </si>
  <si>
    <t>Bake Zone Bakery&amp;Lounge</t>
  </si>
  <si>
    <t>Al Saud Bait Al Mandi</t>
  </si>
  <si>
    <t>Zaza 22 Spice Biryani</t>
  </si>
  <si>
    <t>Surti Egg</t>
  </si>
  <si>
    <t>99@Biryani</t>
  </si>
  <si>
    <t>Lapinoz Pizza Keshavbaug</t>
  </si>
  <si>
    <t>Pizzas,Pastas</t>
  </si>
  <si>
    <t>Everything Rice</t>
  </si>
  <si>
    <t>Masala Factory</t>
  </si>
  <si>
    <t>Chulah - The Amritsari Dhaba</t>
  </si>
  <si>
    <t>Cafe Marol (Since 1975)</t>
  </si>
  <si>
    <t>Chowpati  Athwa</t>
  </si>
  <si>
    <t>Rd Sharma Pavbhaji And Chaat</t>
  </si>
  <si>
    <t>Idlis And More</t>
  </si>
  <si>
    <t>Al Kafeel Biryani</t>
  </si>
  <si>
    <t>Samrat Shazada</t>
  </si>
  <si>
    <t>Chinese,Mughlai,Indian,Snacks,Combo</t>
  </si>
  <si>
    <t>Voosh Thalis &amp; Bowls</t>
  </si>
  <si>
    <t>North Indian,Home Food,Indian,Beverages,Thalis,Combo</t>
  </si>
  <si>
    <t>Khwaja Garib Nawaz</t>
  </si>
  <si>
    <t>Lebanese,North Eastern,Kebabs,Mughlai,Fast Food,Biryani,Desserts,Beverages,Indian,Combo</t>
  </si>
  <si>
    <t>Farki</t>
  </si>
  <si>
    <t>Arabian,Chinese,Tandoor,Grill,Combo,Beverages</t>
  </si>
  <si>
    <t>Chinese Fast Food</t>
  </si>
  <si>
    <t>Uttarayan Fast Food And Snacks</t>
  </si>
  <si>
    <t>Fast Food,Seafood</t>
  </si>
  <si>
    <t>Crunchy Chicken Chunks .C3</t>
  </si>
  <si>
    <t>Fast Food,Kebabs,Grill,Tandoor</t>
  </si>
  <si>
    <t>Louis Burger</t>
  </si>
  <si>
    <t>Trade Centre</t>
  </si>
  <si>
    <t>Fish Oh Fish</t>
  </si>
  <si>
    <t>Biryani,Tandoor,Mughlai</t>
  </si>
  <si>
    <t>Murg Express</t>
  </si>
  <si>
    <t>Cherries - Silver Heights</t>
  </si>
  <si>
    <t>Combo,Indian</t>
  </si>
  <si>
    <t>Swadsutra</t>
  </si>
  <si>
    <t>Bhukkad Gorilla</t>
  </si>
  <si>
    <t>American  Mexican  Indian  Fast Food  Snacks  Combo</t>
  </si>
  <si>
    <t>Royal Biryani Kabab Juice</t>
  </si>
  <si>
    <t>Juices,Salads</t>
  </si>
  <si>
    <t>Nice Day Baquares And Ice Creams</t>
  </si>
  <si>
    <t>Chowology</t>
  </si>
  <si>
    <t>Fast Food  Chinese  Asian  Thai  Oriental  Pan-Asian  Seafood  Combo</t>
  </si>
  <si>
    <t>Vantus</t>
  </si>
  <si>
    <t>Shyambazar</t>
  </si>
  <si>
    <t>Bachchu S Chaat By Phulkaas</t>
  </si>
  <si>
    <t>Chaat,Snacks</t>
  </si>
  <si>
    <t>Ms Mandi And Shawarma</t>
  </si>
  <si>
    <t>Where To Go</t>
  </si>
  <si>
    <t>Tandoor,Indian,Continental,Pizzas</t>
  </si>
  <si>
    <t>Lemon Grass Garden Restaurant</t>
  </si>
  <si>
    <t>North Indian,Chinese,Mexican,Italian,Tandoor,Ice Cream</t>
  </si>
  <si>
    <t>Breadoze Fast Food</t>
  </si>
  <si>
    <t xml:space="preserve"> Sahadeva Reddy'S Biryani Durbar</t>
  </si>
  <si>
    <t>Royal Punjab Food Court</t>
  </si>
  <si>
    <t>Chinese,North Indian,Fast Food,Thalis</t>
  </si>
  <si>
    <t>Purasawalkam High Rd</t>
  </si>
  <si>
    <t>Plutos Kitchen</t>
  </si>
  <si>
    <t>Mangalorean,North Indian</t>
  </si>
  <si>
    <t>The Blue Bawarchi Restaurant(Odia And Bengali Food</t>
  </si>
  <si>
    <t>Bengali,Oriya,Indian</t>
  </si>
  <si>
    <t>Hotel Harish</t>
  </si>
  <si>
    <t>North Indian,Tandoor,Chinese,South Indian</t>
  </si>
  <si>
    <t>Chatode Online Eatery</t>
  </si>
  <si>
    <t>Yumlane Pizza</t>
  </si>
  <si>
    <t>Pizzas,Beverages,Desserts,Snacks</t>
  </si>
  <si>
    <t>Vasantha Nagar</t>
  </si>
  <si>
    <t>Pizza 997 Ad</t>
  </si>
  <si>
    <t>Eatfit</t>
  </si>
  <si>
    <t>Healthy Food,Pizzas,North Indian,Thalis,Biryani</t>
  </si>
  <si>
    <t>Aligarh House</t>
  </si>
  <si>
    <t>Biryani,Mughlai,Kebabs,North Indian,Desserts,Beverages,Combo</t>
  </si>
  <si>
    <t>Sree Gupta Bhavan</t>
  </si>
  <si>
    <t>Sapkal Foods</t>
  </si>
  <si>
    <t>Mummy Ki Roti</t>
  </si>
  <si>
    <t>Chinese,North Indian,Thalis</t>
  </si>
  <si>
    <t>Bhookh Lagi</t>
  </si>
  <si>
    <t>The Cloud Express</t>
  </si>
  <si>
    <t>Friends Euro Restaurant</t>
  </si>
  <si>
    <t>Chinese,Continental,Indian,Fast Food</t>
  </si>
  <si>
    <t>Sorrentina - Italian Bakery &amp; Kitchen</t>
  </si>
  <si>
    <t>Bakery,Pizzas,Desserts</t>
  </si>
  <si>
    <t>Bismilla Fine Dining</t>
  </si>
  <si>
    <t>Biryani,Chinese,Indian,Combo,North Indian</t>
  </si>
  <si>
    <t>Level 2 By Radisson Blu</t>
  </si>
  <si>
    <t>Indyaki By Radisson Blu</t>
  </si>
  <si>
    <t>Oro By Radisson Blu</t>
  </si>
  <si>
    <t>Tea Lounge By Radisson Blu</t>
  </si>
  <si>
    <t>Cupcakes By Radisson Blu</t>
  </si>
  <si>
    <t>The Joint Shawarma</t>
  </si>
  <si>
    <t>Bowls@69</t>
  </si>
  <si>
    <t>Sunrise Tiffins Bakery And Fastfood</t>
  </si>
  <si>
    <t>Continental,Ice Cream,Bakery,Beverages</t>
  </si>
  <si>
    <t>Thikana</t>
  </si>
  <si>
    <t>North Indian,Chinese,Italian,Combo</t>
  </si>
  <si>
    <t>Souffle Cake Shop Sion</t>
  </si>
  <si>
    <t>Pista House Restaurant</t>
  </si>
  <si>
    <t>Tandoor,Indian,Chinese,Biryani,Beverages</t>
  </si>
  <si>
    <t>Shiv Shankar Dhaba</t>
  </si>
  <si>
    <t>Chinese,Thalis,Snacks</t>
  </si>
  <si>
    <t>Chinese,Pan-Asian,Tibetan</t>
  </si>
  <si>
    <t>China Wale</t>
  </si>
  <si>
    <t>Meal Box</t>
  </si>
  <si>
    <t>Combo,Thalis,Indian</t>
  </si>
  <si>
    <t>Mothers Canteen</t>
  </si>
  <si>
    <t>Magil Annam</t>
  </si>
  <si>
    <t>South Indian,Biryani,Seafood,Fast Food</t>
  </si>
  <si>
    <t>Old Wasermenpet</t>
  </si>
  <si>
    <t>Tn 03 Cafe</t>
  </si>
  <si>
    <t>Pizzas,Continental,Desserts,Snacks,Beverages</t>
  </si>
  <si>
    <t>Thiruvottiyur High Rd</t>
  </si>
  <si>
    <t>Battarahalli</t>
  </si>
  <si>
    <t>Voosh Dakshin</t>
  </si>
  <si>
    <t>South Indian,Beverages,Snacks,Combo</t>
  </si>
  <si>
    <t>Mearth Cafe</t>
  </si>
  <si>
    <t>Spice Petals</t>
  </si>
  <si>
    <t>North Indian,Chinese,Continental,Desserts,Beverages,Mughlai</t>
  </si>
  <si>
    <t>Hasrat Catering India</t>
  </si>
  <si>
    <t>Garva Biryani</t>
  </si>
  <si>
    <t>Ma Laxmi Food Corner</t>
  </si>
  <si>
    <t>Neythal Restaurant</t>
  </si>
  <si>
    <t>'@ Thala-E-Wah</t>
  </si>
  <si>
    <t>The Asian Flare</t>
  </si>
  <si>
    <t>Chinese,Asian,Pan-Asian,Oriental,Thai,Tibetan,Burmese,Seafood,Desserts,Beverages</t>
  </si>
  <si>
    <t>Mad Momos</t>
  </si>
  <si>
    <t>Chinese  Tibetan  Nepalese  Pizzas  Snacks  Beverages  Combo</t>
  </si>
  <si>
    <t>Krushnakala Khanawal</t>
  </si>
  <si>
    <t>Biryanis And More</t>
  </si>
  <si>
    <t>Biryani,Chinese,Tandoor</t>
  </si>
  <si>
    <t>Cheesiano Pizza(Law College)</t>
  </si>
  <si>
    <t>North Indian,Pizzas,Pastas</t>
  </si>
  <si>
    <t>New Annapurna Lunch Home</t>
  </si>
  <si>
    <t>Salad Matters</t>
  </si>
  <si>
    <t>Salads,Healthy Food,Desserts,Beverages</t>
  </si>
  <si>
    <t>149@Biryani</t>
  </si>
  <si>
    <t>Biryani  North Indian</t>
  </si>
  <si>
    <t>Pure And Natural</t>
  </si>
  <si>
    <t>Juices,Continental</t>
  </si>
  <si>
    <t>Vasanthnagar</t>
  </si>
  <si>
    <t>Origami Japanese &amp; Korean Restaurant</t>
  </si>
  <si>
    <t>Japanese,Korean,Barbecue</t>
  </si>
  <si>
    <t>The Sandwich Club</t>
  </si>
  <si>
    <t>Fast Food,Chaat,Juices,Beverages</t>
  </si>
  <si>
    <t>Mcdonald'S Gourmet Burger Collection</t>
  </si>
  <si>
    <t>American,Continental,Fast Food,Desserts,Beverages</t>
  </si>
  <si>
    <t>Tandoor And Tadka</t>
  </si>
  <si>
    <t>Potful - Claypot Biryanis</t>
  </si>
  <si>
    <t>Biryani,Kebabs,Mughlai,North Indian</t>
  </si>
  <si>
    <t>Wah! Kulcha</t>
  </si>
  <si>
    <t>Panchwati Cross</t>
  </si>
  <si>
    <t>Global Chaska</t>
  </si>
  <si>
    <t>North Indian,Lucknowi,Biryani,Chinese</t>
  </si>
  <si>
    <t>New Nijam Biryani &amp; Fast Food</t>
  </si>
  <si>
    <t>Suzy Q By 1522</t>
  </si>
  <si>
    <t>Continental,Indian,Seafood,Asian,Chaat,Desserts</t>
  </si>
  <si>
    <t>The Pizza Palace</t>
  </si>
  <si>
    <t>Chinese,Italian,Beverages,Pizzas,Snacks</t>
  </si>
  <si>
    <t>Paratha Box - 2X Filling</t>
  </si>
  <si>
    <t>North Indian,Punjabi,Fast Food,Indian,Beverages,Snacks,Healthy Food</t>
  </si>
  <si>
    <t>Chord Rd</t>
  </si>
  <si>
    <t>Lalaji Dilli Wale Chaat</t>
  </si>
  <si>
    <t>Chaat,Fast Food,Maharashtrian,Beverages</t>
  </si>
  <si>
    <t>Aai'S Kitchen</t>
  </si>
  <si>
    <t>Elvics Kitchen</t>
  </si>
  <si>
    <t>Chinese  Indian  Beverages</t>
  </si>
  <si>
    <t>Breakfast Bee</t>
  </si>
  <si>
    <t>Chinese,Biryani,Tibetan,Punjabi,American,Desserts,Fast Food,Mexican,Seafood</t>
  </si>
  <si>
    <t>Shazys Food Services</t>
  </si>
  <si>
    <t>House Of Wadapav</t>
  </si>
  <si>
    <t>Kadalsaar Unavagam</t>
  </si>
  <si>
    <t>Lolathur</t>
  </si>
  <si>
    <t>Supper Me</t>
  </si>
  <si>
    <t>Continental,Chinese,Beverages,Indian,American,European,Healthy Food,Italian</t>
  </si>
  <si>
    <t>North Indian,Chinese,Desserts,Biryani</t>
  </si>
  <si>
    <t>North Indian,Biryani,Chinese,Asian,Pastas,Desserts</t>
  </si>
  <si>
    <t>Wow! China Bistro</t>
  </si>
  <si>
    <t>Saltlake</t>
  </si>
  <si>
    <t>Mamaz Almandi</t>
  </si>
  <si>
    <t>Saavis Magic Kitchen</t>
  </si>
  <si>
    <t>Tokyo Treat</t>
  </si>
  <si>
    <t>Japanese,Asian,Healthy Food</t>
  </si>
  <si>
    <t>Sushiholic</t>
  </si>
  <si>
    <t>Fitbox</t>
  </si>
  <si>
    <t>Healthy Food,Salads,Keto</t>
  </si>
  <si>
    <t>U Turn At Khar West</t>
  </si>
  <si>
    <t>Chinese  Continental  Indian  Beverages</t>
  </si>
  <si>
    <t>A Bowl Affair</t>
  </si>
  <si>
    <t>Indian,Chinese,Combo,Beverages</t>
  </si>
  <si>
    <t>Shaan Chinese</t>
  </si>
  <si>
    <t>Le Roll Factorie</t>
  </si>
  <si>
    <t>Wah Phuchka</t>
  </si>
  <si>
    <t>Biryani Trip</t>
  </si>
  <si>
    <t>Biryani,Hyderabadi,Indian</t>
  </si>
  <si>
    <t>Paratha Envy</t>
  </si>
  <si>
    <t>Andhra Gunpowder</t>
  </si>
  <si>
    <t>Andhra,Biryani</t>
  </si>
  <si>
    <t>Hot And Fresh Foodies</t>
  </si>
  <si>
    <t>Chinese,Biryani,Tandoor</t>
  </si>
  <si>
    <t>Mlr Restaurant</t>
  </si>
  <si>
    <t>Indian,Biryani,Asian,Tandoor,Grill,Barbecue</t>
  </si>
  <si>
    <t>Nalabheema Kitchen</t>
  </si>
  <si>
    <t>Binayak Fast Food</t>
  </si>
  <si>
    <t>The Godfathers Cafe</t>
  </si>
  <si>
    <t>Breaking Bread Pune - Mehta Foods</t>
  </si>
  <si>
    <t>Momos Magic</t>
  </si>
  <si>
    <t>Byculla</t>
  </si>
  <si>
    <t>Food Signal</t>
  </si>
  <si>
    <t>Nishat Restaurant Tawa Fry</t>
  </si>
  <si>
    <t>Hugo And Finn</t>
  </si>
  <si>
    <t>Yo Chelo</t>
  </si>
  <si>
    <t>Kebabs,Tandoor,Fast Food</t>
  </si>
  <si>
    <t>The Old Mirchi Biryani</t>
  </si>
  <si>
    <t>Hyderabadi,Biryani,Indian,Tandoor,Chinese</t>
  </si>
  <si>
    <t>Parth Veg Nonveg</t>
  </si>
  <si>
    <t>Hotel Vishwa</t>
  </si>
  <si>
    <t>North Indian,Chinese,Tandoor,Jain</t>
  </si>
  <si>
    <t>Ssv Foods</t>
  </si>
  <si>
    <t>Biryani Stock Exchange</t>
  </si>
  <si>
    <t>Bowlwrrap By Birmies</t>
  </si>
  <si>
    <t>Tiny Foods Homely Food Court</t>
  </si>
  <si>
    <t>Knight Bite</t>
  </si>
  <si>
    <t>American,Continental,Beverages,Desserts</t>
  </si>
  <si>
    <t>Ponnusamy Hotel Royapettah</t>
  </si>
  <si>
    <t>South Indian,Biryani,North Indian,Chettinad</t>
  </si>
  <si>
    <t>Biryani,Indian,Desserts</t>
  </si>
  <si>
    <t>The Kunafa Station</t>
  </si>
  <si>
    <t>Tropical Fast Food</t>
  </si>
  <si>
    <t>Chinese,Arabian,Indian,Tandoor</t>
  </si>
  <si>
    <t>Couch Potato</t>
  </si>
  <si>
    <t>Beadon Street</t>
  </si>
  <si>
    <t>Aadi Bangali Restaurant</t>
  </si>
  <si>
    <t>Bengali,Fast Food,Combo,Thalis</t>
  </si>
  <si>
    <t>Kamini Snacks</t>
  </si>
  <si>
    <t>Chitale Ice Cream</t>
  </si>
  <si>
    <t>Nisarga Garden</t>
  </si>
  <si>
    <t>North Indian,South Indian,Chaat,Beverages</t>
  </si>
  <si>
    <t>S R Biriyani House</t>
  </si>
  <si>
    <t>Hunger Bite @99</t>
  </si>
  <si>
    <t>Kailash Omlet Center</t>
  </si>
  <si>
    <t>Five Star Chicken And Koli Hut</t>
  </si>
  <si>
    <t>Fast Food,Snacks,Kebabs</t>
  </si>
  <si>
    <t>Swiss Castle</t>
  </si>
  <si>
    <t>Bakery,Sweets,Desserts</t>
  </si>
  <si>
    <t>Maxim Restaurant - Kerala Special</t>
  </si>
  <si>
    <t>Chinese  Kerala</t>
  </si>
  <si>
    <t>Domingos Pizza</t>
  </si>
  <si>
    <t>Pizzas  Italian-American</t>
  </si>
  <si>
    <t>Mrs. Messy</t>
  </si>
  <si>
    <t>Village Pizza</t>
  </si>
  <si>
    <t>Yogi'S Kitchen</t>
  </si>
  <si>
    <t>Caravan Cafe</t>
  </si>
  <si>
    <t>Continental,Italian,American</t>
  </si>
  <si>
    <t>Parashar Foods</t>
  </si>
  <si>
    <t>Indian,Tandoor,Snacks,Sweets,North Indian</t>
  </si>
  <si>
    <t>Hotel Woodside (Veg)</t>
  </si>
  <si>
    <t>Magic Bites</t>
  </si>
  <si>
    <t>Indian,Snacks,Fast Food,Chinese,Continental</t>
  </si>
  <si>
    <t>Ebites@99</t>
  </si>
  <si>
    <t>Chinese,Indian,North Indian,Salads,Beverages,Desserts</t>
  </si>
  <si>
    <t>Hotel Shabnam</t>
  </si>
  <si>
    <t>Say Cheese! Pizza</t>
  </si>
  <si>
    <t>Pizzas,Italian,Desserts,Pastas</t>
  </si>
  <si>
    <t>Burgerhaus Gourmet Burgers</t>
  </si>
  <si>
    <t>Sion Koliwada</t>
  </si>
  <si>
    <t>Hardeep Punjab</t>
  </si>
  <si>
    <t>Wicked Brownies</t>
  </si>
  <si>
    <t>Ymia Naidu Caterers</t>
  </si>
  <si>
    <t>South Indian,Biryani,Chinese,Indian</t>
  </si>
  <si>
    <t>Lower Parel Worli</t>
  </si>
  <si>
    <t>Tandoori Pizza</t>
  </si>
  <si>
    <t>Pizzas  Kebabs  North Indian  Fast Food  Desserts</t>
  </si>
  <si>
    <t>Snack House</t>
  </si>
  <si>
    <t>Al Zaiqa</t>
  </si>
  <si>
    <t>Indian  Chinese  Kebabs  Fast Food  Combo</t>
  </si>
  <si>
    <t>Bombay Pavbhaji</t>
  </si>
  <si>
    <t>Jk'S Food Corner</t>
  </si>
  <si>
    <t>Chinese,Pizzas</t>
  </si>
  <si>
    <t>Shanghai Social</t>
  </si>
  <si>
    <t>Bakery  Desserts  Ice Cream</t>
  </si>
  <si>
    <t>Shudha Amruttulya</t>
  </si>
  <si>
    <t>North Indian,Maharashtrian,Beverages</t>
  </si>
  <si>
    <t>Black Rose Falooda And Icecreams</t>
  </si>
  <si>
    <t>Golden Dragon Chinese &amp; Momo</t>
  </si>
  <si>
    <t>Ohh My Fudge</t>
  </si>
  <si>
    <t>Near Kharghymkhana</t>
  </si>
  <si>
    <t>Amdavadi Rasoi</t>
  </si>
  <si>
    <t>Monster Burger</t>
  </si>
  <si>
    <t>Chinese,South Indian,Snacks,Combo,Beverages,Desserts</t>
  </si>
  <si>
    <t>Siily Chilly</t>
  </si>
  <si>
    <t>Pao Ji Aamchi Mumbai Se</t>
  </si>
  <si>
    <t>Indian,Snacks,Street Food,Fast Food</t>
  </si>
  <si>
    <t>Sandwizz</t>
  </si>
  <si>
    <t>The Clay Pot</t>
  </si>
  <si>
    <t>Coal Flame Biriyaani</t>
  </si>
  <si>
    <t>Mughlai,Indian,Biryani,Combo,Andhra,Beverages,Kebabs,Sweets,Hyderabadi,Tandoor</t>
  </si>
  <si>
    <t>Mlf Franco</t>
  </si>
  <si>
    <t>Bangaliyana</t>
  </si>
  <si>
    <t>New Gharib Nawaz Restaurant</t>
  </si>
  <si>
    <t>Biryani,Chaat,Desserts,Beverages</t>
  </si>
  <si>
    <t>Destino Re Defined</t>
  </si>
  <si>
    <t>The Chefs Table</t>
  </si>
  <si>
    <t>Tadka Cafe</t>
  </si>
  <si>
    <t>China Villa</t>
  </si>
  <si>
    <t>Chinese  North Indian  Fast Food  Snacks  Beverages</t>
  </si>
  <si>
    <t>Taste Corner</t>
  </si>
  <si>
    <t>Tibetan,Biryani,Desserts,Combo</t>
  </si>
  <si>
    <t>Freakin Fried</t>
  </si>
  <si>
    <t>Fast Food  Snacks  Beverages  Combo</t>
  </si>
  <si>
    <t>Hotel Sunita</t>
  </si>
  <si>
    <t>Chinese,Tandoor,Indian,Biryani,South Indian</t>
  </si>
  <si>
    <t>Radhe Dhokla</t>
  </si>
  <si>
    <t>Punjabi,Gujarati,Thalis,North Indian,Snacks,Fast Food,Chinese,Biryani,Combo</t>
  </si>
  <si>
    <t>Al Baik</t>
  </si>
  <si>
    <t>Monster Wok</t>
  </si>
  <si>
    <t>Fire Wings</t>
  </si>
  <si>
    <t>Barbecue,American,Pizzas,Fast Food,Chinese,Healthy Food</t>
  </si>
  <si>
    <t>Down The Lane</t>
  </si>
  <si>
    <t>Continental,Italian,Mexican</t>
  </si>
  <si>
    <t>Chichas</t>
  </si>
  <si>
    <t>Udupi Veg Fast Food</t>
  </si>
  <si>
    <t>Cake D'Licious</t>
  </si>
  <si>
    <t>Kerala Home Food</t>
  </si>
  <si>
    <t>Kerala,Biryani,Seafood</t>
  </si>
  <si>
    <t>Lassi N Spicy</t>
  </si>
  <si>
    <t>Beverages,Juices,Ice Cream,Snacks,American,Arabian,Grill</t>
  </si>
  <si>
    <t>Dl Roll Bo55</t>
  </si>
  <si>
    <t>Coffee N Mood</t>
  </si>
  <si>
    <t>New Maa Tara Hindu Hotel</t>
  </si>
  <si>
    <t>Agatya Thali</t>
  </si>
  <si>
    <t>Tandoori Kingdom</t>
  </si>
  <si>
    <t>Haldirams</t>
  </si>
  <si>
    <t>Indian,Biryani,Snacks,Fast Food,Beverages</t>
  </si>
  <si>
    <t>Ground Floor Moti Mahal Market</t>
  </si>
  <si>
    <t>Maharaja Military Canteen</t>
  </si>
  <si>
    <t>Chembur Social</t>
  </si>
  <si>
    <t>Indian  Chinese  Fast Food  American  Biryani  Combo</t>
  </si>
  <si>
    <t>Natraj Compound  Dr C G Road</t>
  </si>
  <si>
    <t>Near Jain Dairy</t>
  </si>
  <si>
    <t>Urban Sandwich Co.</t>
  </si>
  <si>
    <t>Kouzina Kafe  The Food Court</t>
  </si>
  <si>
    <t>Bakery,Desserts,Ice Cream,Beverages,Fast Food</t>
  </si>
  <si>
    <t>Nomad Pizza- Traveller Series</t>
  </si>
  <si>
    <t>Pizzas,Beverages,Continental</t>
  </si>
  <si>
    <t>Kouzina Kafe - The Food Court</t>
  </si>
  <si>
    <t>American,Bakery,Beverages,Fast Food,Ice Cream,Desserts</t>
  </si>
  <si>
    <t>Pizzas,Italian,Mexican,Desserts,Fast Food,Snacks</t>
  </si>
  <si>
    <t>Urban Monk Fine Baking</t>
  </si>
  <si>
    <t>Yummy Bites</t>
  </si>
  <si>
    <t>Pizzas,Italian,Healthy Food</t>
  </si>
  <si>
    <t>Haldiram</t>
  </si>
  <si>
    <t>Indian,North Indian,Sweets</t>
  </si>
  <si>
    <t>Haldirams Sweets And Namkeen</t>
  </si>
  <si>
    <t>Hotel Dawat</t>
  </si>
  <si>
    <t>North Indian,Fast Food,Chinese,Mughlai</t>
  </si>
  <si>
    <t>Raje Misal</t>
  </si>
  <si>
    <t>Indian,Fast Food,Snacks,Beverages</t>
  </si>
  <si>
    <t>Hotel Al Zaika</t>
  </si>
  <si>
    <t>Pallavi Pure Veg</t>
  </si>
  <si>
    <t>North Indian,South Indian,Chinese,Beverages,Desserts</t>
  </si>
  <si>
    <t>Kuai Kitchen</t>
  </si>
  <si>
    <t>Chinese,Japanese,Sushi,Asian,Thai</t>
  </si>
  <si>
    <t>Ganesh Chinese Dhaba</t>
  </si>
  <si>
    <t>Kushi Tiffin Center</t>
  </si>
  <si>
    <t>Oh! Punjab</t>
  </si>
  <si>
    <t>Mehendiram Restaurant &amp; Mocktail Bar</t>
  </si>
  <si>
    <t>Vhc Food Chain</t>
  </si>
  <si>
    <t>Chinese,North Indian,Snacks,Pastas,Combo,Beverages</t>
  </si>
  <si>
    <t>Zin Box</t>
  </si>
  <si>
    <t>Asian,Continental,Italian,Pan-Asian</t>
  </si>
  <si>
    <t>Rickshaw Wala</t>
  </si>
  <si>
    <t>In Between</t>
  </si>
  <si>
    <t>Sri Balaji Foods And Snacks</t>
  </si>
  <si>
    <t>Snacks,Desserts,Juices,Beverages</t>
  </si>
  <si>
    <t>Dr.Radhakrishnan Salai-Mylapore</t>
  </si>
  <si>
    <t>Madrass Marina Mess</t>
  </si>
  <si>
    <t>Indian,Biryani,Sweets,Beverages,Tandoor</t>
  </si>
  <si>
    <t>Halal Guys</t>
  </si>
  <si>
    <t>Fast Food,Beverages,Ice Cream</t>
  </si>
  <si>
    <t>Thali'S</t>
  </si>
  <si>
    <t>Chinese  Snacks</t>
  </si>
  <si>
    <t>Pizza And Burgers</t>
  </si>
  <si>
    <t>Ya Hayyu Ya Qayyum</t>
  </si>
  <si>
    <t>Chinese,Arabian,Indian</t>
  </si>
  <si>
    <t>The Bhukkad Chowk</t>
  </si>
  <si>
    <t>Hotel Hafiz</t>
  </si>
  <si>
    <t>Shivohan Kitchen</t>
  </si>
  <si>
    <t>Jodhpur Cross Road</t>
  </si>
  <si>
    <t>Mad Over Juice</t>
  </si>
  <si>
    <t>Beverages,Salads,Desserts</t>
  </si>
  <si>
    <t>The Tangdi Club</t>
  </si>
  <si>
    <t>Indian,Tandoor,Biryani,North Indian,Fast Food,Mughlai,Snacks,Kebabs</t>
  </si>
  <si>
    <t>Red Chilli Restaurant</t>
  </si>
  <si>
    <t>Jack N Jill Foods</t>
  </si>
  <si>
    <t>Sai Kiran Indian And Chinese Food</t>
  </si>
  <si>
    <t>Hotel Virudhunagar Elite</t>
  </si>
  <si>
    <t>Al-Baik</t>
  </si>
  <si>
    <t>Ya Ya Momo</t>
  </si>
  <si>
    <t>Snacks,Fast Food,Chinese</t>
  </si>
  <si>
    <t>Spice Grill</t>
  </si>
  <si>
    <t>Chinese  Tandoor  Fast Food  Indian</t>
  </si>
  <si>
    <t>Pavlovs</t>
  </si>
  <si>
    <t>American  Fast Food  Beverages</t>
  </si>
  <si>
    <t>Vidyanagar</t>
  </si>
  <si>
    <t>Gambit'S Pizza</t>
  </si>
  <si>
    <t>Italian,Pizzas,Chinese,Combo</t>
  </si>
  <si>
    <t>Cheese Meets Bread</t>
  </si>
  <si>
    <t>Lakshmipuram Ulsoor</t>
  </si>
  <si>
    <t>Popular Family Restuarant</t>
  </si>
  <si>
    <t>Indian  Mughlai  Chinese  Biryani  Punjabi</t>
  </si>
  <si>
    <t>Agra Sandwich Pasta  Momos Corner</t>
  </si>
  <si>
    <t>Momo Shack</t>
  </si>
  <si>
    <t>Cafe Express</t>
  </si>
  <si>
    <t>Pastas,Chinese,Waffle</t>
  </si>
  <si>
    <t>Gnanambiga Veg</t>
  </si>
  <si>
    <t>South Indian,North Indian,Chaat,Sweets</t>
  </si>
  <si>
    <t>Loafmaster</t>
  </si>
  <si>
    <t>Deccan Chef</t>
  </si>
  <si>
    <t>Apna Ghar</t>
  </si>
  <si>
    <t>Punjabi,North Indian,Combo,Thalis</t>
  </si>
  <si>
    <t>Bhojnayala</t>
  </si>
  <si>
    <t>Bihar Babu</t>
  </si>
  <si>
    <t>Smiley</t>
  </si>
  <si>
    <t>New Shalimar</t>
  </si>
  <si>
    <t>Sin &amp; Tonic</t>
  </si>
  <si>
    <t>Swagath Hotel</t>
  </si>
  <si>
    <t>South Indian,Chinese,Indian</t>
  </si>
  <si>
    <t>Laale Di Chaap</t>
  </si>
  <si>
    <t>Meal Bowl</t>
  </si>
  <si>
    <t>Chai World</t>
  </si>
  <si>
    <t>Morning Bites</t>
  </si>
  <si>
    <t>Bunaphile</t>
  </si>
  <si>
    <t>Saffron Flavors</t>
  </si>
  <si>
    <t>North Indian,Biryani,Punjabi</t>
  </si>
  <si>
    <t>Nidhees Fast Food</t>
  </si>
  <si>
    <t>Casa Mia</t>
  </si>
  <si>
    <t>Kausar Baugh Nibm Road</t>
  </si>
  <si>
    <t>Hyderabadi Biryani House</t>
  </si>
  <si>
    <t>Biryani,Thalis,Indian,Desserts</t>
  </si>
  <si>
    <t>Undri</t>
  </si>
  <si>
    <t>Big Shakes</t>
  </si>
  <si>
    <t>Santa Fe Burgers</t>
  </si>
  <si>
    <t>Pizzas,Pastas,Fast Food</t>
  </si>
  <si>
    <t>Momo Monk</t>
  </si>
  <si>
    <t>The Stone Pizza</t>
  </si>
  <si>
    <t>Prowl Foods By Tiger Shroff</t>
  </si>
  <si>
    <t>North Indian,Continental,Pan-Asian,Oriental</t>
  </si>
  <si>
    <t>La Pinoz Pizza</t>
  </si>
  <si>
    <t>Pizzas,Italian,Snacks,Desserts,Beverages</t>
  </si>
  <si>
    <t>Bablu Shree Farali Centre</t>
  </si>
  <si>
    <t>Bullet Biryani</t>
  </si>
  <si>
    <t>Biryani,Hyderabadi,Mughlai</t>
  </si>
  <si>
    <t>Tolichowki Hps Kids School Opposite</t>
  </si>
  <si>
    <t>Healthy Food House</t>
  </si>
  <si>
    <t>Indian  Fast Food  Beverages</t>
  </si>
  <si>
    <t>Lassi N Cafe</t>
  </si>
  <si>
    <t>Big Bites</t>
  </si>
  <si>
    <t>Break The Bread-Sandwiches And Burgers</t>
  </si>
  <si>
    <t>Truffoline</t>
  </si>
  <si>
    <t>Biryani,Rayalaseema,Andhra,South Indian</t>
  </si>
  <si>
    <t>Afood Aholic</t>
  </si>
  <si>
    <t>Cafe Quba</t>
  </si>
  <si>
    <t>Snac Zilla</t>
  </si>
  <si>
    <t>Sweets,Chaat,Juices</t>
  </si>
  <si>
    <t>Bakery,Beverages,Desserts</t>
  </si>
  <si>
    <t>Hotel Mawalaj</t>
  </si>
  <si>
    <t>Classic Fast Food Centre</t>
  </si>
  <si>
    <t>Malhar Family Restaurant And Bar</t>
  </si>
  <si>
    <t>North Indian,Chinese,Snacks</t>
  </si>
  <si>
    <t>Seafood,Snacks,Grill</t>
  </si>
  <si>
    <t>Pizza Lover</t>
  </si>
  <si>
    <t>Kapoors Chaat Bhandaar</t>
  </si>
  <si>
    <t>Street Food,North Indian,Desserts</t>
  </si>
  <si>
    <t>Tottos Pizza</t>
  </si>
  <si>
    <t>Burmese Kitchen</t>
  </si>
  <si>
    <t>Reddy Vari Biryani</t>
  </si>
  <si>
    <t>Lalaji Dilli Wale</t>
  </si>
  <si>
    <t>North Indian,Chinese,Salads</t>
  </si>
  <si>
    <t>Ministry Of Curry</t>
  </si>
  <si>
    <t>Nusrats</t>
  </si>
  <si>
    <t>Biryani,Indian,Combo,Beverages,Fast Food</t>
  </si>
  <si>
    <t>Hot Kathi Rolls</t>
  </si>
  <si>
    <t>Flameh Shawarma</t>
  </si>
  <si>
    <t>Arabian,Beverages</t>
  </si>
  <si>
    <t>Puratan Restaurant</t>
  </si>
  <si>
    <t>Arab Knights</t>
  </si>
  <si>
    <t>Chinese,Combo,Mughlai,Fast Food,Lebanese,North Indian,Continental,Pastas</t>
  </si>
  <si>
    <t>Desi Champaran Meat</t>
  </si>
  <si>
    <t>North Indian,Indian,Tandoor,Desserts</t>
  </si>
  <si>
    <t>Punjabi Tadka</t>
  </si>
  <si>
    <t>Indian,Punjabi,Fast Food</t>
  </si>
  <si>
    <t>Punjabi Non Veg</t>
  </si>
  <si>
    <t>Emperor</t>
  </si>
  <si>
    <t>O Asia</t>
  </si>
  <si>
    <t>Chinese,Pan-Asian,Combo,Oriental,Middle Eastern,Lebanese</t>
  </si>
  <si>
    <t>Haanji Amritsari Kulchas</t>
  </si>
  <si>
    <t>Chata Chati</t>
  </si>
  <si>
    <t>Cake Fairy</t>
  </si>
  <si>
    <t>Bakery,Beverages,Pizzas</t>
  </si>
  <si>
    <t>Delicious Dhaba</t>
  </si>
  <si>
    <t>Sandwich Square</t>
  </si>
  <si>
    <t>Snacks,Pastas,Fast Food,Beverages</t>
  </si>
  <si>
    <t>Halsuru</t>
  </si>
  <si>
    <t>The Handi Crust</t>
  </si>
  <si>
    <t>Indian,Chaat</t>
  </si>
  <si>
    <t>Wrap And Grill</t>
  </si>
  <si>
    <t>Indian,Tandoor,Italian,Pizzas</t>
  </si>
  <si>
    <t>Burgerella</t>
  </si>
  <si>
    <t>Chinese,North Indian,Mughlai</t>
  </si>
  <si>
    <t>Rimjhim Cafe</t>
  </si>
  <si>
    <t>Chinese,Beverages,Ice Cream</t>
  </si>
  <si>
    <t>The Bread Ninja</t>
  </si>
  <si>
    <t>Ph Kachiguda Hyderabad</t>
  </si>
  <si>
    <t>The Egg Story</t>
  </si>
  <si>
    <t>Chinese,Combo,Italian,Indian</t>
  </si>
  <si>
    <t>Dragon Society</t>
  </si>
  <si>
    <t>Chinese,South Indian,North Indian,Fast Food</t>
  </si>
  <si>
    <t>Crazy Cheesy (Aundh)</t>
  </si>
  <si>
    <t>American,Beverages,Italian</t>
  </si>
  <si>
    <t>Secretspot Cafe</t>
  </si>
  <si>
    <t>Pizzas,Continental,Beverages,Snacks</t>
  </si>
  <si>
    <t>Combo Express</t>
  </si>
  <si>
    <t>Snappy Snacks Point</t>
  </si>
  <si>
    <t>Ponnusamy Hotel  Elite</t>
  </si>
  <si>
    <t>Bakewills</t>
  </si>
  <si>
    <t>Continental,Bakery,Desserts</t>
  </si>
  <si>
    <t>Jamie'S All Day Breakfast</t>
  </si>
  <si>
    <t>Kanchan Foods</t>
  </si>
  <si>
    <t>Bhandari Vishwas Tiffin Corner</t>
  </si>
  <si>
    <t>L.B Nagar</t>
  </si>
  <si>
    <t>Mr Chef Mandi House</t>
  </si>
  <si>
    <t>Desi Matki</t>
  </si>
  <si>
    <t>The Nourish House</t>
  </si>
  <si>
    <t>Salads,Italian-American,Beverages</t>
  </si>
  <si>
    <t>Biryani Society</t>
  </si>
  <si>
    <t>Indian,Biryani,Combo</t>
  </si>
  <si>
    <t>Hunger Spot</t>
  </si>
  <si>
    <t>Fast Food,Pizzas,Healthy Food,Continental,Beverages</t>
  </si>
  <si>
    <t>The Kathi Rolls Point</t>
  </si>
  <si>
    <t>Tajis Food Court</t>
  </si>
  <si>
    <t>Indian  South Indian  Chinese  Arabian</t>
  </si>
  <si>
    <t>Hotel Sri Guru</t>
  </si>
  <si>
    <t>Lassi &amp; Falooda Co</t>
  </si>
  <si>
    <t>Beverages,Healthy Food,Juices</t>
  </si>
  <si>
    <t>Love Chinese Corner</t>
  </si>
  <si>
    <t>North Indian,Fast Food,Chinese</t>
  </si>
  <si>
    <t>Borough</t>
  </si>
  <si>
    <t>Momo Daju</t>
  </si>
  <si>
    <t>Pizza Guyz By Hudson Chopsticks</t>
  </si>
  <si>
    <t>Talha S Express</t>
  </si>
  <si>
    <t>North Indian,Biryani,Mughlai,Chinese</t>
  </si>
  <si>
    <t>The Olde House Eatery</t>
  </si>
  <si>
    <t>The Banglar Rannaghar</t>
  </si>
  <si>
    <t>Indian,Tandoor,Combo</t>
  </si>
  <si>
    <t>Fatimas Kitchen</t>
  </si>
  <si>
    <t>Chinese  Indian  Pastas</t>
  </si>
  <si>
    <t>Bombay Chang</t>
  </si>
  <si>
    <t>Theboardgamecafe</t>
  </si>
  <si>
    <t>Cloud Crown</t>
  </si>
  <si>
    <t>Chinese,Punjabi,Tandoor</t>
  </si>
  <si>
    <t>Lapinoz Pizza</t>
  </si>
  <si>
    <t>Lords Of Shawarma (Pitampura)</t>
  </si>
  <si>
    <t>Lebanese,Chinese</t>
  </si>
  <si>
    <t>Mejwani</t>
  </si>
  <si>
    <t>24 Seven</t>
  </si>
  <si>
    <t>Madras Meal Company</t>
  </si>
  <si>
    <t>Soros Flavor Coffee</t>
  </si>
  <si>
    <t>Beverages,American,Italian-American,Desserts</t>
  </si>
  <si>
    <t>Goodness Bakery</t>
  </si>
  <si>
    <t>Punjabi Dhabay</t>
  </si>
  <si>
    <t>Gourmet Tandoor</t>
  </si>
  <si>
    <t>Tandoor,Indian,Chinese,Continental</t>
  </si>
  <si>
    <t>Aalamir</t>
  </si>
  <si>
    <t>Mandistan</t>
  </si>
  <si>
    <t>Biriyani Venuma</t>
  </si>
  <si>
    <t>Kaati Zone Rolls And Wraps</t>
  </si>
  <si>
    <t>Simpli Namdhari</t>
  </si>
  <si>
    <t>Chinese,European,Italian,North Indian,Salads</t>
  </si>
  <si>
    <t>Mughlai,North Indian,Maharashtrian,Biryani,Kebabs,Tandoor,Beverages</t>
  </si>
  <si>
    <t>Swadist</t>
  </si>
  <si>
    <t>The Sandbox Cafe</t>
  </si>
  <si>
    <t>Spicy Crave</t>
  </si>
  <si>
    <t>Rohini Wk</t>
  </si>
  <si>
    <t>Erestro</t>
  </si>
  <si>
    <t>Chinese,Biryani,Tandoor,Indian</t>
  </si>
  <si>
    <t>Tanupukur</t>
  </si>
  <si>
    <t>Yum Yum Kolkata</t>
  </si>
  <si>
    <t>The Tandoori Startup</t>
  </si>
  <si>
    <t>Tandoor,Chinese,Beverages</t>
  </si>
  <si>
    <t>Phool Bagan</t>
  </si>
  <si>
    <t>Tandoori Chamcha</t>
  </si>
  <si>
    <t>North Indian,Chinese,Mughlai,Desserts,Tandoor</t>
  </si>
  <si>
    <t>Nizami Shawarma</t>
  </si>
  <si>
    <t>Sithaphalmandi</t>
  </si>
  <si>
    <t>Robin Pizza Den</t>
  </si>
  <si>
    <t>Srinivas Towers</t>
  </si>
  <si>
    <t>Taste Of Tibet</t>
  </si>
  <si>
    <t>Madhushala</t>
  </si>
  <si>
    <t>Shree Maharaja</t>
  </si>
  <si>
    <t>Khana Americana</t>
  </si>
  <si>
    <t>Zaika Restaurant</t>
  </si>
  <si>
    <t>Chinese  Biryani  Tandoor</t>
  </si>
  <si>
    <t>Joes Gourmet</t>
  </si>
  <si>
    <t>Crumbled Cheese</t>
  </si>
  <si>
    <t>Italian,Beverages,Pizzas,Pastas,Desserts,Mexican</t>
  </si>
  <si>
    <t>Burger.Com</t>
  </si>
  <si>
    <t>Cafe Samrat</t>
  </si>
  <si>
    <t>Indian,Chinese,Biryani,Fast Food,Desserts</t>
  </si>
  <si>
    <t>New Janta Ice Cream</t>
  </si>
  <si>
    <t>Lets Eat</t>
  </si>
  <si>
    <t>The Fusion Pizza</t>
  </si>
  <si>
    <t>Vadapav &amp; More</t>
  </si>
  <si>
    <t>Chotiwala -The Mouth Watering Food</t>
  </si>
  <si>
    <t>Bombay Chinese Mh 02</t>
  </si>
  <si>
    <t>Khan Chacha Hyderabadi</t>
  </si>
  <si>
    <t>Parasnath Fast Food</t>
  </si>
  <si>
    <t>Indian  Snacks  Thalis  Desserts</t>
  </si>
  <si>
    <t>Concord Restaurant</t>
  </si>
  <si>
    <t>Heal Thy Food</t>
  </si>
  <si>
    <t>Continent Vegetaria</t>
  </si>
  <si>
    <t>Chines Hot Hub</t>
  </si>
  <si>
    <t>Gitanjali Eating House</t>
  </si>
  <si>
    <t>Poached Onion</t>
  </si>
  <si>
    <t>The Good Food Cafe By Nature'S Basket</t>
  </si>
  <si>
    <t>Continental  Italian  Desserts</t>
  </si>
  <si>
    <t>Shahenshah Taste Me Baap</t>
  </si>
  <si>
    <t>Bemisal Dharmender Hotel</t>
  </si>
  <si>
    <t>Express Sanjha Chulha Pure Veg</t>
  </si>
  <si>
    <t>Mdh Masala Legendry Since 1960</t>
  </si>
  <si>
    <t>Annapurna Catering And Service Provider</t>
  </si>
  <si>
    <t>Syeds Biriyani And Fast Food</t>
  </si>
  <si>
    <t>The Chess Cafe</t>
  </si>
  <si>
    <t>Chinese,Continental,Pizzas,Indian</t>
  </si>
  <si>
    <t>Tasim - On The Go</t>
  </si>
  <si>
    <t>Southside Taco</t>
  </si>
  <si>
    <t>Mexican,Desserts,Beverages,Snacks</t>
  </si>
  <si>
    <t>Kitchen By The Pond</t>
  </si>
  <si>
    <t>Chaubara</t>
  </si>
  <si>
    <t>South Main Road. Sanas Corner</t>
  </si>
  <si>
    <t>Cravings</t>
  </si>
  <si>
    <t>Mini Pakwan Dry And Fry</t>
  </si>
  <si>
    <t>Kebabs,Fast Food</t>
  </si>
  <si>
    <t>Mystery Of Brew</t>
  </si>
  <si>
    <t>Sanjha Chulha Since 1979</t>
  </si>
  <si>
    <t>Sweet Bengal</t>
  </si>
  <si>
    <t>Sweets,Indian,Snacks,Desserts</t>
  </si>
  <si>
    <t>City Point</t>
  </si>
  <si>
    <t>Sharma Tiffin</t>
  </si>
  <si>
    <t>The Food Maniac</t>
  </si>
  <si>
    <t>Chinese,Indian,South Indian,Snacks,Beverages</t>
  </si>
  <si>
    <t>Natraj Chole Bhature</t>
  </si>
  <si>
    <t>Indian,Chaat,Sweets</t>
  </si>
  <si>
    <t>Moolchand Chur Chur Naan &amp; Paratha Since 1979</t>
  </si>
  <si>
    <t>Coconut Juice Bar</t>
  </si>
  <si>
    <t>Beverages,Desserts,Healthy Food,Ice Cream,Snacks</t>
  </si>
  <si>
    <t>The Momo Panda</t>
  </si>
  <si>
    <t>Fast Food,Tibetan</t>
  </si>
  <si>
    <t>Healing Rice Bowls</t>
  </si>
  <si>
    <t>Cane Land</t>
  </si>
  <si>
    <t>Modern Malayali Kitchen</t>
  </si>
  <si>
    <t>South Indian,Chinese,Beverages</t>
  </si>
  <si>
    <t>Golden Chai</t>
  </si>
  <si>
    <t>Senoritas Mexican Kitchen By Little Italy</t>
  </si>
  <si>
    <t>Mexican,Salads,Combo,Snacks,Healthy Food</t>
  </si>
  <si>
    <t>7Th Block Jayanagar</t>
  </si>
  <si>
    <t>Wallace Garden 3Rd Street</t>
  </si>
  <si>
    <t>China Garden Restaurant</t>
  </si>
  <si>
    <t>Mumbra</t>
  </si>
  <si>
    <t>Kurtos Cremeria</t>
  </si>
  <si>
    <t>Chinese Empire</t>
  </si>
  <si>
    <t>Gully Lounge</t>
  </si>
  <si>
    <t>Chinese,South Indian,Biryani,Juices,Beverages,Ice Cream</t>
  </si>
  <si>
    <t>Appa Balwant Chowk Pune</t>
  </si>
  <si>
    <t>Madhur Pure Veg</t>
  </si>
  <si>
    <t>Chinese,South Indian,Indian,Beverages,Ice Cream</t>
  </si>
  <si>
    <t>Pcmc</t>
  </si>
  <si>
    <t>Quick Bite Fast Food And Juice</t>
  </si>
  <si>
    <t>Chinese,Continental,South Indian,North Indian</t>
  </si>
  <si>
    <t>The Sandwich Story</t>
  </si>
  <si>
    <t>Dil Ka Dabba</t>
  </si>
  <si>
    <t>North Indian  South Indian  Fast Food  Snacks  Thalis  Combo</t>
  </si>
  <si>
    <t>Keventers Ice Creamery</t>
  </si>
  <si>
    <t>Vakola Flour Mill</t>
  </si>
  <si>
    <t>The Cake Craft</t>
  </si>
  <si>
    <t>Murari Pukur Ultadanga</t>
  </si>
  <si>
    <t>Bachelor Burgers</t>
  </si>
  <si>
    <t>Bakers S Street</t>
  </si>
  <si>
    <t>Fast Food  Bakery  Desserts  Beverages</t>
  </si>
  <si>
    <t>Cheesecake &amp; Co</t>
  </si>
  <si>
    <t>Nellai Fast Food</t>
  </si>
  <si>
    <t>Chinese,Indian,Combo</t>
  </si>
  <si>
    <t>Tameems Shawarma</t>
  </si>
  <si>
    <t>Arabian,Snacks</t>
  </si>
  <si>
    <t>Hangry Baba</t>
  </si>
  <si>
    <t>Cakes Joint</t>
  </si>
  <si>
    <t>Veers Kitchen</t>
  </si>
  <si>
    <t>Chinese,Combo,Tandoor</t>
  </si>
  <si>
    <t>Her Paratha Factory</t>
  </si>
  <si>
    <t>Classic Pav Bhaji</t>
  </si>
  <si>
    <t>Snacks,Punjabi</t>
  </si>
  <si>
    <t>Ath - All Things Healthy!</t>
  </si>
  <si>
    <t>Healthy Food  Indian  Keto  Snacks  Bakery  North Indian</t>
  </si>
  <si>
    <t>Mahalaxmi Rd</t>
  </si>
  <si>
    <t>Luxuria Cakes N Bakes</t>
  </si>
  <si>
    <t>Food Court By Kitchens@</t>
  </si>
  <si>
    <t>North Indian,Biryani,Chinese,Mughlai,Seafood,Snacks,Beverages,Ice Cream,Desserts</t>
  </si>
  <si>
    <t>Continental,Italian,Fast Food</t>
  </si>
  <si>
    <t>The Kababs &amp; Curry</t>
  </si>
  <si>
    <t>Hungry Treats</t>
  </si>
  <si>
    <t>Mexican,Pizzas,Pastas</t>
  </si>
  <si>
    <t>House Of Burger</t>
  </si>
  <si>
    <t>Zouq Fusion Foods</t>
  </si>
  <si>
    <t>Turkish</t>
  </si>
  <si>
    <t>American,Desserts</t>
  </si>
  <si>
    <t>Piazza Pizza By Little Italy</t>
  </si>
  <si>
    <t>Pizzas,Salads,Combo,Italian,Mexican,Desserts,Beverages,Pastas</t>
  </si>
  <si>
    <t>Homelike</t>
  </si>
  <si>
    <t>Thalis,Combo,Beverages,Pizzas,Indian</t>
  </si>
  <si>
    <t>Healthy Food,Indian,Bakery,Snacks,North Indian,Keto</t>
  </si>
  <si>
    <t>The Shake Company</t>
  </si>
  <si>
    <t>Sub Culture</t>
  </si>
  <si>
    <t>Fast Food,Snacks,Ice Cream,Juices</t>
  </si>
  <si>
    <t>Raj Omlet Center</t>
  </si>
  <si>
    <t>Bong Chinese Ruby Area</t>
  </si>
  <si>
    <t>Bong Chinese</t>
  </si>
  <si>
    <t>Food Buddyz</t>
  </si>
  <si>
    <t>Snacks  Desserts  Beverages  Pastas</t>
  </si>
  <si>
    <t>Eggs Cafe</t>
  </si>
  <si>
    <t>Paris Bakery</t>
  </si>
  <si>
    <t>Bakery,Snacks,Indian</t>
  </si>
  <si>
    <t>High Garden</t>
  </si>
  <si>
    <t>Italian,Indian,Oriental</t>
  </si>
  <si>
    <t>Bakers Magic</t>
  </si>
  <si>
    <t>Rotticious</t>
  </si>
  <si>
    <t>Fast Food,Italian,Chinese,Beverages</t>
  </si>
  <si>
    <t>Desserted</t>
  </si>
  <si>
    <t>Beverages,Snacks,Fast Food,Indian,Chinese,Italian</t>
  </si>
  <si>
    <t>Happy Egg Point</t>
  </si>
  <si>
    <t>Thalis,Snacks,Indian,Combo</t>
  </si>
  <si>
    <t>Juno</t>
  </si>
  <si>
    <t>Pan-Asian,Oriental,Chinese,Indian,Persian</t>
  </si>
  <si>
    <t>Arabian Palace Restaurant</t>
  </si>
  <si>
    <t>Kulfi &amp; Falooda Project</t>
  </si>
  <si>
    <t>Desserts,Snacks,Beverages,Healthy Food</t>
  </si>
  <si>
    <t>H Dragon Chinese Center</t>
  </si>
  <si>
    <t>Khurram Bhai</t>
  </si>
  <si>
    <t>Drooling Panda</t>
  </si>
  <si>
    <t>Asian,Chinese,Fast Food,Combo</t>
  </si>
  <si>
    <t>Page One</t>
  </si>
  <si>
    <t>Chinese,Indian,Fast Food,Continental,Oriental</t>
  </si>
  <si>
    <t>Wah Malvan</t>
  </si>
  <si>
    <t>Coastal Chops</t>
  </si>
  <si>
    <t>Coastal  Indian  Seafood</t>
  </si>
  <si>
    <t>Punjab Da Chaska</t>
  </si>
  <si>
    <t>Murlidhar Restaurant</t>
  </si>
  <si>
    <t>Pizza Kingz</t>
  </si>
  <si>
    <t>Pizzas,Juices,Fast Food</t>
  </si>
  <si>
    <t>Skoosh Bubble Tea</t>
  </si>
  <si>
    <t>Pizza Lounge</t>
  </si>
  <si>
    <t>The Lio' Pizza</t>
  </si>
  <si>
    <t>Grab Popcorn</t>
  </si>
  <si>
    <t>Fast Food,Chaat,Snacks</t>
  </si>
  <si>
    <t>Kalil Rahman Biryani Kadai</t>
  </si>
  <si>
    <t>West Cit Nagar</t>
  </si>
  <si>
    <t>Hamiz Laziz Foods</t>
  </si>
  <si>
    <t>Indian,Mughlai,Biryani,Tandoor,Kebabs</t>
  </si>
  <si>
    <t>Wazirpur Industrial Area</t>
  </si>
  <si>
    <t>Clay-1 Grill</t>
  </si>
  <si>
    <t>Dola Kitchen And Bar</t>
  </si>
  <si>
    <t>Chinese  North Indian  Seafood  Pan-Asian</t>
  </si>
  <si>
    <t>Beltala Road</t>
  </si>
  <si>
    <t>Beetbox Health Bar</t>
  </si>
  <si>
    <t>Healthy Food,Mexican,Lebanese,Desserts</t>
  </si>
  <si>
    <t>Afra Alfaham Grill Corner</t>
  </si>
  <si>
    <t>Grill,Chinese</t>
  </si>
  <si>
    <t>The South Spot</t>
  </si>
  <si>
    <t>Taste House</t>
  </si>
  <si>
    <t>Arezu</t>
  </si>
  <si>
    <t>Indian,Fast Food,Arabian</t>
  </si>
  <si>
    <t>Pabrai'S Fresh And Naturelle Icecream</t>
  </si>
  <si>
    <t>Hotel New Jose</t>
  </si>
  <si>
    <t>Eat Neat</t>
  </si>
  <si>
    <t>Fast Food,Lebanese,Continental,Healthy Food</t>
  </si>
  <si>
    <t>I Love Combos</t>
  </si>
  <si>
    <t>Continental,Pizzas,Beverages,Fast Food</t>
  </si>
  <si>
    <t>Bldg No15 /402  Aniket Building  Shivaji Nagar</t>
  </si>
  <si>
    <t>Tiffins By Sam</t>
  </si>
  <si>
    <t>Sandwich Bristo</t>
  </si>
  <si>
    <t>European,Snacks,Fast Food</t>
  </si>
  <si>
    <t>Pitampara</t>
  </si>
  <si>
    <t>Chunmun'S Snacks &amp; More</t>
  </si>
  <si>
    <t>North Indian,Fast Food,Snacks</t>
  </si>
  <si>
    <t>Emi Burger</t>
  </si>
  <si>
    <t>Snacks,Beverages,Fast Food</t>
  </si>
  <si>
    <t>Hopshaus</t>
  </si>
  <si>
    <t>Pizzas,American,Indian,Pan-Asian,Chinese,Kebabs</t>
  </si>
  <si>
    <t>Mr Mrs Madharasi Cafe</t>
  </si>
  <si>
    <t>Fast Food,Snacks,Chaat,Juices,Beverages</t>
  </si>
  <si>
    <t>Simply Chinese</t>
  </si>
  <si>
    <t>Brunch Italino</t>
  </si>
  <si>
    <t>Bakery  Desserts  Snacks</t>
  </si>
  <si>
    <t>The Nutri Pro Kitchen</t>
  </si>
  <si>
    <t>Healthy Food,Salads,Juices,Continental,Indian</t>
  </si>
  <si>
    <t>Healthy Culture</t>
  </si>
  <si>
    <t>Rajouri Garden Extension</t>
  </si>
  <si>
    <t>Pan Asian Culture</t>
  </si>
  <si>
    <t>Desi Chin</t>
  </si>
  <si>
    <t>Shahi Dum Pukht</t>
  </si>
  <si>
    <t>Purple Panda By Purple Foods</t>
  </si>
  <si>
    <t>Faloodah By Purple Foods</t>
  </si>
  <si>
    <t>Ajc Bose Road</t>
  </si>
  <si>
    <t>Kakurgachi</t>
  </si>
  <si>
    <t>Red Bubble Cafe By Purple Foods</t>
  </si>
  <si>
    <t>Beverages,Desserts,Pizzas,Pastas,Snacks</t>
  </si>
  <si>
    <t>Sultanat E Biryani By Purple Foods</t>
  </si>
  <si>
    <t>Kebabs,North Indian,Biryani</t>
  </si>
  <si>
    <t>Paradise Kitchen</t>
  </si>
  <si>
    <t>Signature Select</t>
  </si>
  <si>
    <t>Asian,Thai,Chinese</t>
  </si>
  <si>
    <t>Johar</t>
  </si>
  <si>
    <t>Bengali,Indian</t>
  </si>
  <si>
    <t>Platform 65</t>
  </si>
  <si>
    <t>Indian,North Indian,Chinese,Desserts,Beverages</t>
  </si>
  <si>
    <t>Deep Blue Sea</t>
  </si>
  <si>
    <t>A R Chinese</t>
  </si>
  <si>
    <t>Flurys</t>
  </si>
  <si>
    <t>Dil Se Foodie Amul Butter Wale Burger</t>
  </si>
  <si>
    <t>Continental,American,Desserts,Fast Food,Mexican,Beverages,Punjabi</t>
  </si>
  <si>
    <t>New Arabian Mandi Restaurant</t>
  </si>
  <si>
    <t>Spaniard Pizzeria</t>
  </si>
  <si>
    <t>La Milano Pizzeria</t>
  </si>
  <si>
    <t>Pizzas,Pastas,Desserts,Italian</t>
  </si>
  <si>
    <t>Matka Biryani Culture</t>
  </si>
  <si>
    <t>Singhs Desi Swad</t>
  </si>
  <si>
    <t>Andhra Meals And Rolls Zone</t>
  </si>
  <si>
    <t>C.F.C Hyderabad Dum Biryani &amp; Fast Food</t>
  </si>
  <si>
    <t>Ind Annamm</t>
  </si>
  <si>
    <t>Butterfly Kitchen</t>
  </si>
  <si>
    <t>Indian,Chinese,Snacks,South Indian,Fast Food</t>
  </si>
  <si>
    <t>Bakery  Beverages</t>
  </si>
  <si>
    <t>Biryani Hub</t>
  </si>
  <si>
    <t>Sector -15</t>
  </si>
  <si>
    <t>Mummys Kitchen</t>
  </si>
  <si>
    <t>Auntie Fungs</t>
  </si>
  <si>
    <t>Indian Chicken Express</t>
  </si>
  <si>
    <t>Lamilano Pizzeria Ghodasar</t>
  </si>
  <si>
    <t>Chicken Khurana</t>
  </si>
  <si>
    <t>Indian,Desserts,Snacks</t>
  </si>
  <si>
    <t>Masala Darbar</t>
  </si>
  <si>
    <t>Times Square Cafe</t>
  </si>
  <si>
    <t>Fast Food,Desserts,Combo,Beverages</t>
  </si>
  <si>
    <t>Lassi No 1</t>
  </si>
  <si>
    <t>Malabar Restaurant</t>
  </si>
  <si>
    <t>Kerala House</t>
  </si>
  <si>
    <t>Malacca Strait</t>
  </si>
  <si>
    <t>Wakka Makka</t>
  </si>
  <si>
    <t>Chinese,Asian,Beverages</t>
  </si>
  <si>
    <t>Galawati</t>
  </si>
  <si>
    <t>Afghani,Mughlai</t>
  </si>
  <si>
    <t>Single Tea Machi</t>
  </si>
  <si>
    <t>Fast Food,Juices,Chaat,Desserts,Beverages</t>
  </si>
  <si>
    <t>K C Kabab Corner</t>
  </si>
  <si>
    <t>Radhakrishna Pav Bhaji Centre</t>
  </si>
  <si>
    <t>American  Snacks</t>
  </si>
  <si>
    <t>Chennai Fast Food</t>
  </si>
  <si>
    <t>Salt Lake - Kolkata</t>
  </si>
  <si>
    <t>S.P Kitchen</t>
  </si>
  <si>
    <t>Kodial Cafe ( We Use Ideal Icecream ) Malleshwaram</t>
  </si>
  <si>
    <t>Mangalorean,Ice Cream,Snacks</t>
  </si>
  <si>
    <t>Calorie Crave</t>
  </si>
  <si>
    <t>Continental  Indian  Desserts</t>
  </si>
  <si>
    <t>Sooper Burger</t>
  </si>
  <si>
    <t>Atoms By Blind Ch3Mistry</t>
  </si>
  <si>
    <t>Beverages,Continental,Italian</t>
  </si>
  <si>
    <t>Dawat Patrified</t>
  </si>
  <si>
    <t>Chinese,Indian,Desserts</t>
  </si>
  <si>
    <t>Karnataka Bhel House</t>
  </si>
  <si>
    <t>Indian,American</t>
  </si>
  <si>
    <t>Bhuri Bhoj</t>
  </si>
  <si>
    <t>Tanisi Multicuisine Restaurant</t>
  </si>
  <si>
    <t>Indian,Chinese,Biryani,Continental</t>
  </si>
  <si>
    <t>Jumbo Box</t>
  </si>
  <si>
    <t>Indian,Street Food</t>
  </si>
  <si>
    <t>Kebabville</t>
  </si>
  <si>
    <t>Kebabs,Lebanese,Fast Food</t>
  </si>
  <si>
    <t>Pizza Bar</t>
  </si>
  <si>
    <t>Lord Of The Drinks</t>
  </si>
  <si>
    <t>Indian,Italian</t>
  </si>
  <si>
    <t>Dairy Day Ice Creams</t>
  </si>
  <si>
    <t>Kaleva</t>
  </si>
  <si>
    <t>Indian,Sweets,Street Food</t>
  </si>
  <si>
    <t>Chalu Chinese</t>
  </si>
  <si>
    <t>Pizza Mechanics</t>
  </si>
  <si>
    <t>Foodish Daily Chaska</t>
  </si>
  <si>
    <t>Hero Sandwiches</t>
  </si>
  <si>
    <t>Fast Food,Salads,Snacks,Desserts</t>
  </si>
  <si>
    <t>Ek Dum Desi</t>
  </si>
  <si>
    <t>Donatella</t>
  </si>
  <si>
    <t>Pizzas,Italian,Mexican</t>
  </si>
  <si>
    <t>Hotel Indu Deluxe</t>
  </si>
  <si>
    <t>Eighth Sin</t>
  </si>
  <si>
    <t>The Sandwich Project</t>
  </si>
  <si>
    <t>Chickwalk</t>
  </si>
  <si>
    <t>Fast Food,Continental,Beverages,Ice Cream</t>
  </si>
  <si>
    <t>Bablu Shree Farali Center</t>
  </si>
  <si>
    <t>Tru Falafel</t>
  </si>
  <si>
    <t>Lebanese  Middle Eastern  Healthy Food  Mediterranean  Arabian</t>
  </si>
  <si>
    <t>Al-Nf Restaurant</t>
  </si>
  <si>
    <t>Meals On Fire</t>
  </si>
  <si>
    <t>Fatsome Burgers</t>
  </si>
  <si>
    <t>American,Beverages,Pastas,Pizzas</t>
  </si>
  <si>
    <t>Lord Of The Fries</t>
  </si>
  <si>
    <t>South Indian,Fast Food,Beverages</t>
  </si>
  <si>
    <t>Munchieez</t>
  </si>
  <si>
    <t>Aso Basi Pasapasi Kichukhan</t>
  </si>
  <si>
    <t>Kgf Italian Wood Fire Pizza</t>
  </si>
  <si>
    <t>Italian  Pizzas</t>
  </si>
  <si>
    <t>North Indian,Mughlai,Chinese,Biryani</t>
  </si>
  <si>
    <t>Patiala On The Rocks</t>
  </si>
  <si>
    <t>Dalbati Tadka</t>
  </si>
  <si>
    <t>Mf Biryani And Shawarma</t>
  </si>
  <si>
    <t>The Burger Dudes</t>
  </si>
  <si>
    <t>Continental,Fast Food,Snacks</t>
  </si>
  <si>
    <t>Karavali Family Restaurant</t>
  </si>
  <si>
    <t>Mangalorean,Seafood,Chinese,Coastal</t>
  </si>
  <si>
    <t>Puna Patia</t>
  </si>
  <si>
    <t>Navjivan Hotel</t>
  </si>
  <si>
    <t>Parvat Puniya</t>
  </si>
  <si>
    <t>The Land Of Chenab</t>
  </si>
  <si>
    <t>Idli Dosa</t>
  </si>
  <si>
    <t>Momos Momos</t>
  </si>
  <si>
    <t>Ultadanga Telenga Bagan</t>
  </si>
  <si>
    <t>Flavours Inn Dhaba</t>
  </si>
  <si>
    <t>Bidhan Nagar Road</t>
  </si>
  <si>
    <t>Indian Chinese</t>
  </si>
  <si>
    <t>Chinese,North Indian,Beverages</t>
  </si>
  <si>
    <t>Moonlight Kitchen</t>
  </si>
  <si>
    <t>Chinese,North Indian,Maharashtrian,Beverages</t>
  </si>
  <si>
    <t>Wah Maratha</t>
  </si>
  <si>
    <t>Healthy Food,Keto,Desserts,Ice Cream,Snacks,Beverages,Bakery</t>
  </si>
  <si>
    <t>Bake Ur Day</t>
  </si>
  <si>
    <t>Pizza Loca</t>
  </si>
  <si>
    <t>Pizzas,Pastas,Fast Food,Beverages</t>
  </si>
  <si>
    <t>Dabba Garam (Homely Meals &amp; More)</t>
  </si>
  <si>
    <t>Heavens Kitchen</t>
  </si>
  <si>
    <t>Rcb Cafe</t>
  </si>
  <si>
    <t>Rps Pizzeria</t>
  </si>
  <si>
    <t>Pizzas,Pastas,Snacks</t>
  </si>
  <si>
    <t>Foodx Restaurant</t>
  </si>
  <si>
    <t>Indian,Chinese,Fast Food,Juices</t>
  </si>
  <si>
    <t>Kalaunji By Sticky Rice</t>
  </si>
  <si>
    <t>North Indian,Mughlai,Biryani,Desserts,Indian,Kebabs</t>
  </si>
  <si>
    <t>Rap N Roll</t>
  </si>
  <si>
    <t>Combo,Fast Food,Asian,Snacks</t>
  </si>
  <si>
    <t>Won China</t>
  </si>
  <si>
    <t>Malaka Spice</t>
  </si>
  <si>
    <t>Asian,Japanese,Korean,Malaysian,Thai,Vietnamese</t>
  </si>
  <si>
    <t>Chinese,North Indian,Desserts,Beverages</t>
  </si>
  <si>
    <t>Millet Express</t>
  </si>
  <si>
    <t>Healthy Food  South Indian</t>
  </si>
  <si>
    <t>7 - Eleven</t>
  </si>
  <si>
    <t>Beverages,Fast Food,Desserts</t>
  </si>
  <si>
    <t>Shanghai Flavours Of China Town</t>
  </si>
  <si>
    <t>The Shawarma Daddy</t>
  </si>
  <si>
    <t>Arabian,Continental,Snacks</t>
  </si>
  <si>
    <t>Hotel New Prashanth Naati Style</t>
  </si>
  <si>
    <t>Chinese,Indian,Biryani,Seafood</t>
  </si>
  <si>
    <t>The Magic Food Center</t>
  </si>
  <si>
    <t>Fast Food,Chaat</t>
  </si>
  <si>
    <t>Kolkata Pantry</t>
  </si>
  <si>
    <t>North Indian  Chinese  Bengali</t>
  </si>
  <si>
    <t>Pandi Briyani Hotel</t>
  </si>
  <si>
    <t>Hans Kitchen</t>
  </si>
  <si>
    <t>Polka Pop</t>
  </si>
  <si>
    <t>Falak Restaurant And Banquet Hall</t>
  </si>
  <si>
    <t>Mimi Takeout By Taiki</t>
  </si>
  <si>
    <t>Hotel Annapoorna</t>
  </si>
  <si>
    <t>Sharma Milk</t>
  </si>
  <si>
    <t>The Burger Story</t>
  </si>
  <si>
    <t>Just For Foodies</t>
  </si>
  <si>
    <t>Trippy Goat Cafe &amp; Wine</t>
  </si>
  <si>
    <t>Aamaze Dhaba</t>
  </si>
  <si>
    <t>Saki Darbar</t>
  </si>
  <si>
    <t>Indian,Mughlai,Tandoor,Chinese</t>
  </si>
  <si>
    <t>Kohlis Kitchen</t>
  </si>
  <si>
    <t>Patta Dona</t>
  </si>
  <si>
    <t>Indian  Continental  Beverages  Fast Food</t>
  </si>
  <si>
    <t>Udupi Sri Krishna Bhavan</t>
  </si>
  <si>
    <t>Narsuvai Biryani</t>
  </si>
  <si>
    <t>Bansal Sweet Shop</t>
  </si>
  <si>
    <t>Pandeyji Restaurant</t>
  </si>
  <si>
    <t>Sea Spice Multicuisine Restaurant</t>
  </si>
  <si>
    <t>Seafood,Chinese,Biryani</t>
  </si>
  <si>
    <t>The Nightingale</t>
  </si>
  <si>
    <t>Shalimar Juicy</t>
  </si>
  <si>
    <t>Indian,Beverages,Snacks,Desserts,Pizzas</t>
  </si>
  <si>
    <t>Parosa</t>
  </si>
  <si>
    <t>Continental,Italian,Chinese,North Indian,Beverages</t>
  </si>
  <si>
    <t>Out Of The Oven</t>
  </si>
  <si>
    <t>Fishs Of The Day</t>
  </si>
  <si>
    <t>Indian,Seafood,Oriental</t>
  </si>
  <si>
    <t>English Bazar Express</t>
  </si>
  <si>
    <t>Wok 'Ur' World</t>
  </si>
  <si>
    <t>Asian,Chinese,Seafood,Continental</t>
  </si>
  <si>
    <t>Star Santosh Dhaba</t>
  </si>
  <si>
    <t>Thoothukudi Poricha Parotta</t>
  </si>
  <si>
    <t>Mastea</t>
  </si>
  <si>
    <t>Continental,Chinese,Italian</t>
  </si>
  <si>
    <t>Afghan Darbar Chinese Corner</t>
  </si>
  <si>
    <t>Red Pitcher</t>
  </si>
  <si>
    <t>Italian,Continental,Desserts,Pizzas,American,Mexican</t>
  </si>
  <si>
    <t>Rolls And Rolls And More</t>
  </si>
  <si>
    <t>The Chinese Window</t>
  </si>
  <si>
    <t>Quarter Biryani</t>
  </si>
  <si>
    <t>Biryani,Combo,Chinese</t>
  </si>
  <si>
    <t>Recharge For Hunger</t>
  </si>
  <si>
    <t>1By2</t>
  </si>
  <si>
    <t>Loafers Cafe</t>
  </si>
  <si>
    <t>Desserts,Bakery,Italian,Pizzas,Pastas</t>
  </si>
  <si>
    <t>Ad Food Corner</t>
  </si>
  <si>
    <t>Ars Arebian Shawarma</t>
  </si>
  <si>
    <t>Arabian,Fast Food,Beverages</t>
  </si>
  <si>
    <t>Chinese  North Indian  Biryani  Sweets</t>
  </si>
  <si>
    <t>Dipas Kitchen</t>
  </si>
  <si>
    <t>Mantri Sqare Mall</t>
  </si>
  <si>
    <t>Barbecue By Punjab Grill</t>
  </si>
  <si>
    <t>Bheemavarma'S Biryani</t>
  </si>
  <si>
    <t>Biryani,Andhra,Chettinad,South Indian,Hyderabadi,Kebabs,Combo</t>
  </si>
  <si>
    <t>Ronak Omlet</t>
  </si>
  <si>
    <t>Continental,Snacks</t>
  </si>
  <si>
    <t>Shri Ganesh Bhavan</t>
  </si>
  <si>
    <t>Vadilal Ice Cream</t>
  </si>
  <si>
    <t>Top N Town</t>
  </si>
  <si>
    <t>Frankies And Fries</t>
  </si>
  <si>
    <t>Bkc Desi Hut</t>
  </si>
  <si>
    <t>Biryani,North Indian,Chinese,Beverages</t>
  </si>
  <si>
    <t>The Yellow Bowl</t>
  </si>
  <si>
    <t>Chinese,Italian</t>
  </si>
  <si>
    <t>Mr.Burger</t>
  </si>
  <si>
    <t>Pizzas,Pastas,Indian</t>
  </si>
  <si>
    <t>Myfroyoland</t>
  </si>
  <si>
    <t>Taza Home Made Food</t>
  </si>
  <si>
    <t>Rangila Vadapav And Fast Food</t>
  </si>
  <si>
    <t>Fast Food,Pizzas,Pastas,Snacks</t>
  </si>
  <si>
    <t>Delicious Chinese</t>
  </si>
  <si>
    <t>Food Trotters</t>
  </si>
  <si>
    <t>American,Continental,Italian,Fast Food</t>
  </si>
  <si>
    <t>Sree Venkateshwara Foods</t>
  </si>
  <si>
    <t>Hyderabadi,Andhra,Continental</t>
  </si>
  <si>
    <t>La Cantonese</t>
  </si>
  <si>
    <t>Manohar Pukur Road</t>
  </si>
  <si>
    <t>Flavourable</t>
  </si>
  <si>
    <t>Mahtab</t>
  </si>
  <si>
    <t>Healthy Food  Keto  Desserts  Ice Cream  Beverages  Snacks  Bakery</t>
  </si>
  <si>
    <t>Chaaps &amp; More</t>
  </si>
  <si>
    <t>Indian,Punjabi,Tandoor</t>
  </si>
  <si>
    <t>Circus Avenue</t>
  </si>
  <si>
    <t>Uno Pizzeria &amp; Grill</t>
  </si>
  <si>
    <t>Italian,Pizzas,Pastas,Mexican,American</t>
  </si>
  <si>
    <t>Kimchi</t>
  </si>
  <si>
    <t>Ttoniq</t>
  </si>
  <si>
    <t>New Neelam Restaurant And Bar</t>
  </si>
  <si>
    <t>R.K. Chinese</t>
  </si>
  <si>
    <t>The Golden Samosa</t>
  </si>
  <si>
    <t>Delhi King</t>
  </si>
  <si>
    <t>Fast Food,Pizzas,Snacks</t>
  </si>
  <si>
    <t>Mahal Restaurant</t>
  </si>
  <si>
    <t>Bella Ciao</t>
  </si>
  <si>
    <t>South Indian  Indian  Chinese  Combo</t>
  </si>
  <si>
    <t>Kankurgachi Road</t>
  </si>
  <si>
    <t>Madurai Pandiyan Hotel</t>
  </si>
  <si>
    <t>Perumbur</t>
  </si>
  <si>
    <t>Panda Momos</t>
  </si>
  <si>
    <t>Bol Baby Bowl</t>
  </si>
  <si>
    <t>Get In My Belly</t>
  </si>
  <si>
    <t>The Asian Pavilion</t>
  </si>
  <si>
    <t>Sugar Nest</t>
  </si>
  <si>
    <t>The Bangalore Kitchen</t>
  </si>
  <si>
    <t>Biryani,Fast Food,Barbecue</t>
  </si>
  <si>
    <t>Amalgam - Fusion Food</t>
  </si>
  <si>
    <t>Continental,Italian,Bakery,Pan-Asian,Oriental</t>
  </si>
  <si>
    <t>Coastal Home Food</t>
  </si>
  <si>
    <t>Central Bengalore</t>
  </si>
  <si>
    <t>Zed The Baker</t>
  </si>
  <si>
    <t>Italian,Pizzas,Pastas,Indian</t>
  </si>
  <si>
    <t>Museum Road</t>
  </si>
  <si>
    <t>Padmaraonagar</t>
  </si>
  <si>
    <t>Chatar Patar</t>
  </si>
  <si>
    <t>Kook Doo Cook</t>
  </si>
  <si>
    <t>The Golden Yolk</t>
  </si>
  <si>
    <t>Between The Buns</t>
  </si>
  <si>
    <t>Madhouse Pizzas And Thichshakes</t>
  </si>
  <si>
    <t>Beverages,Juices,Salads</t>
  </si>
  <si>
    <t>Dreamery By Getawhey</t>
  </si>
  <si>
    <t>Pune Adda</t>
  </si>
  <si>
    <t>North Indian,Chinese,Biryani,Desserts,Punjabi,Mangalorean,Seafood,Mughlai,Thai,Indian</t>
  </si>
  <si>
    <t>Mumbai Zaika</t>
  </si>
  <si>
    <t>Chinese  North Indian  Tandoor  Biryani  Beverages  Desserts</t>
  </si>
  <si>
    <t>Welcome Fastfood And Juice Center</t>
  </si>
  <si>
    <t>Beverages,Fast Food,Juices,Pizzas</t>
  </si>
  <si>
    <t>Ra3</t>
  </si>
  <si>
    <t>Roll'D Eats</t>
  </si>
  <si>
    <t>Havmor Ice Cream</t>
  </si>
  <si>
    <t>Saapaad</t>
  </si>
  <si>
    <t>South Indian,Biryani,Beverages</t>
  </si>
  <si>
    <t>The Big Wrap</t>
  </si>
  <si>
    <t>Suswadu</t>
  </si>
  <si>
    <t>Anna Viruksham</t>
  </si>
  <si>
    <t>South Indian,Biryani,Combo,Thalis,Tandoor,Ice Cream,Juices,Beverages</t>
  </si>
  <si>
    <t>Ottoman Eats</t>
  </si>
  <si>
    <t>Lebanese,Kebabs,Fast Food,Beverages</t>
  </si>
  <si>
    <t>Go 69 Pizza</t>
  </si>
  <si>
    <t>Waffleland</t>
  </si>
  <si>
    <t>Desserts  Snacks</t>
  </si>
  <si>
    <t>Saapaatu</t>
  </si>
  <si>
    <t>Opposite Lighthouse Building</t>
  </si>
  <si>
    <t>Ocean Grill</t>
  </si>
  <si>
    <t>North Indian  Chinese  Italian  Continental</t>
  </si>
  <si>
    <t>25 Main Street Cafe</t>
  </si>
  <si>
    <t>Subbudus The Snackstop ( Eswaris Homemade Snacks )</t>
  </si>
  <si>
    <t>Sweets,Snacks,Indian</t>
  </si>
  <si>
    <t>As Bakers</t>
  </si>
  <si>
    <t>Giri Bhavan</t>
  </si>
  <si>
    <t>Wings Factory</t>
  </si>
  <si>
    <t>Chinese,Fast Food,Tandoor,Thai,African,Barbecue</t>
  </si>
  <si>
    <t>North Indian,Tandoor,Biryani,Chinese,Desserts,Beverages</t>
  </si>
  <si>
    <t>Dine House</t>
  </si>
  <si>
    <t>Italian,Chinese,Tandoor,North Indian</t>
  </si>
  <si>
    <t>Shehzadas Biryani</t>
  </si>
  <si>
    <t>Biryani,Hyderabadi,Andhra,North Indian,South Indian,Tandoor,Chinese,Seafood</t>
  </si>
  <si>
    <t>Shri Santosh Family Dhaba</t>
  </si>
  <si>
    <t>Balaji Family Dhaba</t>
  </si>
  <si>
    <t>A-One Bombay Biryani</t>
  </si>
  <si>
    <t>Chitrakut</t>
  </si>
  <si>
    <t>Biryani,North Indian,Chinese,Thalis</t>
  </si>
  <si>
    <t>Kouzina Kafe -The Food Court</t>
  </si>
  <si>
    <t>Bakery,Ice Cream,Desserts,Beverages,American,Fast Food</t>
  </si>
  <si>
    <t>Madras Military Hotel</t>
  </si>
  <si>
    <t>Chilli Bean</t>
  </si>
  <si>
    <t>Hungry Punjabi</t>
  </si>
  <si>
    <t>Simbox</t>
  </si>
  <si>
    <t>Chichore Cafe</t>
  </si>
  <si>
    <t>Italian  Beverages</t>
  </si>
  <si>
    <t>Bikkgane Biryani</t>
  </si>
  <si>
    <t>Hyderabadi,South Indian,North Indian,Biryani,Andhra,Mughlai</t>
  </si>
  <si>
    <t>The Shiraaz</t>
  </si>
  <si>
    <t>Indian,Chinese,Kebabs</t>
  </si>
  <si>
    <t>M2M Momos</t>
  </si>
  <si>
    <t>House Of Biryani</t>
  </si>
  <si>
    <t>Indian  Biryani</t>
  </si>
  <si>
    <t>Sam Special All Chinese Food</t>
  </si>
  <si>
    <t>Modern Khichadi</t>
  </si>
  <si>
    <t>Cranky Fried Chicken</t>
  </si>
  <si>
    <t>Pizzas,Combo,Beverages</t>
  </si>
  <si>
    <t>Thin Wrap Pizza Co</t>
  </si>
  <si>
    <t>The Cheese Lovers</t>
  </si>
  <si>
    <t>Pizzas,Beverages,Fast Food</t>
  </si>
  <si>
    <t>Makhani Pizzeria</t>
  </si>
  <si>
    <t>Upahara Darshini Kims Canteen</t>
  </si>
  <si>
    <t>South Indian,North Indian,Desserts,Chinese</t>
  </si>
  <si>
    <t>Chaat Cafe</t>
  </si>
  <si>
    <t>Fast Food,Italian,Beverages,Juices</t>
  </si>
  <si>
    <t>Rd Sharma Dosa &amp; Chinese</t>
  </si>
  <si>
    <t>North Indian,Chinese,Chaat,Sweets</t>
  </si>
  <si>
    <t>One Bite</t>
  </si>
  <si>
    <t>Bakery,Beverages</t>
  </si>
  <si>
    <t>Oasis The Royal Biryani</t>
  </si>
  <si>
    <t>Biryani,North Indian,Beverages,Combo,Desserts</t>
  </si>
  <si>
    <t>Karims Rohini</t>
  </si>
  <si>
    <t>Rabindrapally</t>
  </si>
  <si>
    <t>Me &amp; U</t>
  </si>
  <si>
    <t>Madurai Simmakkal Konar Kadai</t>
  </si>
  <si>
    <t>Combo Nation</t>
  </si>
  <si>
    <t>Hungry Panda - Deliciously Chinese</t>
  </si>
  <si>
    <t>Yadav Paan Shop</t>
  </si>
  <si>
    <t>Paan  Indian</t>
  </si>
  <si>
    <t>Pizza Hutt</t>
  </si>
  <si>
    <t>Walima Ki Dawat</t>
  </si>
  <si>
    <t>Czars Pizza</t>
  </si>
  <si>
    <t>Italian,Beverages,Pizzas,Snacks</t>
  </si>
  <si>
    <t>Momos And Pizza Hub</t>
  </si>
  <si>
    <t>Pizzas,Fast Food,Chinese</t>
  </si>
  <si>
    <t>Pataudi Darbar</t>
  </si>
  <si>
    <t>North Indian  Biryani  Chinese  Desserts</t>
  </si>
  <si>
    <t>Brista Restaurant</t>
  </si>
  <si>
    <t>Biryani,North Indian,Beverages,Desserts,Chinese</t>
  </si>
  <si>
    <t>Foodie Folks</t>
  </si>
  <si>
    <t>Bengali,Indian,Continental,Italian,Oriental,Desserts</t>
  </si>
  <si>
    <t>Giani Ice Cream</t>
  </si>
  <si>
    <t>A1 Fast Food And Nahari Centre</t>
  </si>
  <si>
    <t>Chinese,Tandoor,Grill</t>
  </si>
  <si>
    <t>One Fine Dine The Cloud Kitchen</t>
  </si>
  <si>
    <t>Indian,Pizzas,Fast Food</t>
  </si>
  <si>
    <t>Kocktails &amp; Kurries</t>
  </si>
  <si>
    <t>Indian,Asian,Italian,Fast Food</t>
  </si>
  <si>
    <t>Smarpally Kestopur</t>
  </si>
  <si>
    <t>The Crabberia</t>
  </si>
  <si>
    <t>Seafood,Chinese</t>
  </si>
  <si>
    <t>Soul Kitchen</t>
  </si>
  <si>
    <t>Just 99</t>
  </si>
  <si>
    <t>Indian,Combo,Thalis</t>
  </si>
  <si>
    <t>Cakes By Chocolate Heaven</t>
  </si>
  <si>
    <t>Cocoa Bakery</t>
  </si>
  <si>
    <t>Bakery,Desserts,Continental,Italian</t>
  </si>
  <si>
    <t>Dads Kitchen</t>
  </si>
  <si>
    <t>Cafe Kokomo</t>
  </si>
  <si>
    <t>Beverages,Snacks,Desserts,Bakery</t>
  </si>
  <si>
    <t>Cafe Pune</t>
  </si>
  <si>
    <t>Baker'S Valley Cake House</t>
  </si>
  <si>
    <t>Southin Cafe</t>
  </si>
  <si>
    <t>Fast Food,Snacks,Thalis,Beverages</t>
  </si>
  <si>
    <t>Masala 21</t>
  </si>
  <si>
    <t>Healthy Food,Keto,Beverages,Snacks,Ice Cream</t>
  </si>
  <si>
    <t>Pizza Pedlar</t>
  </si>
  <si>
    <t>Urban Royal Restaurant</t>
  </si>
  <si>
    <t>Thalis,North Indian,Biryani,Punjabi</t>
  </si>
  <si>
    <t>Protein Chef Cafe- Sakinaka</t>
  </si>
  <si>
    <t>Healthy Food,Beverages,Fast Food</t>
  </si>
  <si>
    <t>Egg Magic</t>
  </si>
  <si>
    <t>Punjabi Momos</t>
  </si>
  <si>
    <t>Chinese,Fast Food,Snacks,Desserts,Beverages,Asian,Tibetan</t>
  </si>
  <si>
    <t>Shawarma Culture</t>
  </si>
  <si>
    <t>Diamond Bakery</t>
  </si>
  <si>
    <t>Pizzas  Bakery</t>
  </si>
  <si>
    <t>North Indian,Biryani,Tandoor,Beverages</t>
  </si>
  <si>
    <t>Chula Matka Biryani Kitchen</t>
  </si>
  <si>
    <t>Home Food,North Indian,Beverages,Indian,Combo,Chinese,Thalis</t>
  </si>
  <si>
    <t>Bansiwala</t>
  </si>
  <si>
    <t>North Indian,Snacks,Chinese,Bakery</t>
  </si>
  <si>
    <t>Abbu-Bhais - Kebabs Shawarmas &amp; Grills</t>
  </si>
  <si>
    <t>Biryani Badshah</t>
  </si>
  <si>
    <t>R.T. Nagar</t>
  </si>
  <si>
    <t>Raidan</t>
  </si>
  <si>
    <t>Arabian,Chinese,Fast Food,Beverages,Mughlai</t>
  </si>
  <si>
    <t>Bombay Burgers</t>
  </si>
  <si>
    <t>The Chaap Factory</t>
  </si>
  <si>
    <t>Thalis,Combo,North Indian,Pizzas,Beverages</t>
  </si>
  <si>
    <t>Meghduth Biryanis</t>
  </si>
  <si>
    <t>Andhra,Biryani,South Indian</t>
  </si>
  <si>
    <t>North Indian  Chinese  Tandoor</t>
  </si>
  <si>
    <t>Grill Biriyanis</t>
  </si>
  <si>
    <t>Biryani,Andhra,Tandoor,Grill</t>
  </si>
  <si>
    <t>Quality Fast Foods</t>
  </si>
  <si>
    <t>North Indian,Punjabi,Indian,Home Food,Combo,Beverages</t>
  </si>
  <si>
    <t>North Indian  Punjabi  Indian  Home Food  Combo  Beverages</t>
  </si>
  <si>
    <t>Feast India Co.</t>
  </si>
  <si>
    <t>Indian,Oriental</t>
  </si>
  <si>
    <t>Donut Hut</t>
  </si>
  <si>
    <t>Indian,Snacks,Fast Food,Combo,Chinese,Seafood,Coastal,Desserts</t>
  </si>
  <si>
    <t>The Sichuan Dragon</t>
  </si>
  <si>
    <t>Indian  Chinese  Ice Cream</t>
  </si>
  <si>
    <t>Jai Food Zone</t>
  </si>
  <si>
    <t>Chaat,Ice Cream,Snacks,Beverages</t>
  </si>
  <si>
    <t>Nino Burgers</t>
  </si>
  <si>
    <t>Balaji Tiffins</t>
  </si>
  <si>
    <t>Punjab Paratha Hub</t>
  </si>
  <si>
    <t>Francesco'S Pizzeria</t>
  </si>
  <si>
    <t>Pizzas  Italian  Pastas  Salads</t>
  </si>
  <si>
    <t>Filhall The Best Multi Cuisine Kitchen</t>
  </si>
  <si>
    <t>Nityanand Family Restaurant Manglorian Style</t>
  </si>
  <si>
    <t>Pizzatto'S</t>
  </si>
  <si>
    <t>Jessore Local</t>
  </si>
  <si>
    <t>Punjabi Paltan</t>
  </si>
  <si>
    <t>Priya Tiffin Center</t>
  </si>
  <si>
    <t>Healthy Food,Keto,Beverages,Ice Cream,Desserts,Bakery</t>
  </si>
  <si>
    <t>Quicker By Wok On Fire</t>
  </si>
  <si>
    <t>Simran Punjabi Food</t>
  </si>
  <si>
    <t>Ghee And Turmeric</t>
  </si>
  <si>
    <t>North Indian,Tandoor,Punjabi,Beverages,Desserts,Mughlai</t>
  </si>
  <si>
    <t>Mountain Mikes Pizza</t>
  </si>
  <si>
    <t>Italian,Pizzas,Bakery</t>
  </si>
  <si>
    <t>Konkan Chilly</t>
  </si>
  <si>
    <t>North Indian  Seafood  Chinese</t>
  </si>
  <si>
    <t>Lower Parel Area</t>
  </si>
  <si>
    <t>Matunga Police Station</t>
  </si>
  <si>
    <t>Chinese Room</t>
  </si>
  <si>
    <t>Umiya Kutchi Dabeli</t>
  </si>
  <si>
    <t>S Kumar Wadewale  Satara Road</t>
  </si>
  <si>
    <t>Roopali Restaurant - Fc Road</t>
  </si>
  <si>
    <t>South Indian,Fast Food,North Indian,Beverages</t>
  </si>
  <si>
    <t>Vanasthalipuram</t>
  </si>
  <si>
    <t>Spice 9 Restaurants</t>
  </si>
  <si>
    <t>Biryani,North Indian,Indian</t>
  </si>
  <si>
    <t>Spicy Alley</t>
  </si>
  <si>
    <t>Lark Pure Vegetarian Restaurant</t>
  </si>
  <si>
    <t>Indian,Chinese,Italian,Beverages,Fast Food</t>
  </si>
  <si>
    <t>Pinch Of Spice</t>
  </si>
  <si>
    <t>Chinese,Biryani,Combo</t>
  </si>
  <si>
    <t>Babumosai</t>
  </si>
  <si>
    <t>Desi Mirch Masala</t>
  </si>
  <si>
    <t>Chinese,Fast Food,Thalis</t>
  </si>
  <si>
    <t>Deewan-E-Biryani - Kothrud</t>
  </si>
  <si>
    <t>Chaya &amp; Kadi</t>
  </si>
  <si>
    <t>Kerala Express</t>
  </si>
  <si>
    <t>Unnati Kitchen</t>
  </si>
  <si>
    <t>Santrupti Restaurant</t>
  </si>
  <si>
    <t>South Indian,North Indian,Biryani</t>
  </si>
  <si>
    <t>Rolls &amp; Wraps</t>
  </si>
  <si>
    <t>Jalaram Pavbhaji Center</t>
  </si>
  <si>
    <t>The Mother Touch</t>
  </si>
  <si>
    <t>Chinese  Fast Food  Pizzas  Snacks</t>
  </si>
  <si>
    <t>Bhullar S Butter Chicken Co.</t>
  </si>
  <si>
    <t>Indian,Desserts</t>
  </si>
  <si>
    <t>Taste Of Nawaabs</t>
  </si>
  <si>
    <t>Real Food'S</t>
  </si>
  <si>
    <t>Snacks,North Indian,Kebabs,Tandoor</t>
  </si>
  <si>
    <t>Chembur South Central</t>
  </si>
  <si>
    <t>Shetty'S Dosa Corner</t>
  </si>
  <si>
    <t>New Welcome Dosa Corner</t>
  </si>
  <si>
    <t>Holy Doh!</t>
  </si>
  <si>
    <t>Mahavir Sweets And Farsan</t>
  </si>
  <si>
    <t>Desserts,Snacks,Sweets</t>
  </si>
  <si>
    <t>Ruby Park</t>
  </si>
  <si>
    <t>Meraki Kitchen</t>
  </si>
  <si>
    <t>Chinese,North Indian,Indian,Tandoor</t>
  </si>
  <si>
    <t>Swastik Fast Food Corner</t>
  </si>
  <si>
    <t>Grubvibe</t>
  </si>
  <si>
    <t>Chinese,Indian,Continental,Beverages</t>
  </si>
  <si>
    <t>A1 Olympia</t>
  </si>
  <si>
    <t>Spice Laundry</t>
  </si>
  <si>
    <t>Chinese  Indian  Asian  Biryani  Snacks  Beverages  Desserts</t>
  </si>
  <si>
    <t>Tafe Terrace Cafe</t>
  </si>
  <si>
    <t>Asian,Continental,Italian,Desserts</t>
  </si>
  <si>
    <t>Supermoon</t>
  </si>
  <si>
    <t>Pizzas  Pastas  Beverages</t>
  </si>
  <si>
    <t>Madhuban Grand</t>
  </si>
  <si>
    <t>North Indian,Chinese,Biryani,Snacks,Fast Food,Indian,Seafood</t>
  </si>
  <si>
    <t>Biryani  Beverages</t>
  </si>
  <si>
    <t>Chaayos Meri Wali Chai</t>
  </si>
  <si>
    <t>Bakery,Beverages,Chaat,Desserts,Fast Food,Home Food,Italian,Maharashtrian,Snacks,Street Food,Sweets</t>
  </si>
  <si>
    <t>Go Fresh The Pizza House</t>
  </si>
  <si>
    <t>Abu Shawarmas</t>
  </si>
  <si>
    <t>Biryani Adda</t>
  </si>
  <si>
    <t>Ekdalia Rd</t>
  </si>
  <si>
    <t>Beverages,Combo,Snacks</t>
  </si>
  <si>
    <t>Salt</t>
  </si>
  <si>
    <t>Chinese,Bengali,Indian</t>
  </si>
  <si>
    <t>Khaabuja</t>
  </si>
  <si>
    <t>Indian,Kebabs,Biryani</t>
  </si>
  <si>
    <t>Toyo Kombucha</t>
  </si>
  <si>
    <t>Black Bird</t>
  </si>
  <si>
    <t>Haji Ali Fresh Fruit Juices</t>
  </si>
  <si>
    <t>Beverages  Ice Cream  Fast Food</t>
  </si>
  <si>
    <t>Dragon House</t>
  </si>
  <si>
    <t>Neo'S Chinese</t>
  </si>
  <si>
    <t>Rolling Spices</t>
  </si>
  <si>
    <t>Food Town</t>
  </si>
  <si>
    <t>Mughliana</t>
  </si>
  <si>
    <t>Chattore</t>
  </si>
  <si>
    <t>Beverages  Ice Cream  Desserts</t>
  </si>
  <si>
    <t>New Empire Cinema  Kolkata</t>
  </si>
  <si>
    <t>Nue Cafe</t>
  </si>
  <si>
    <t>Pastas,Snacks,Salads,Juices,Sweets,Bakery,Beverages,Continental,Italian</t>
  </si>
  <si>
    <t>Hotel Nasheman</t>
  </si>
  <si>
    <t>Chinese,Indian,Biryani,Snacks,Beverages</t>
  </si>
  <si>
    <t>A2Z Kitchen</t>
  </si>
  <si>
    <t>Fast Food,Combo,Juices</t>
  </si>
  <si>
    <t>Pgi Restaurant</t>
  </si>
  <si>
    <t>New Arsalan Biryani Tangra</t>
  </si>
  <si>
    <t>Abu Faisal Restaurant Arabian Food</t>
  </si>
  <si>
    <t>Taabartod Thali</t>
  </si>
  <si>
    <t>North Indian,Thalis,Tandoor,Desserts</t>
  </si>
  <si>
    <t>Cholan Mess</t>
  </si>
  <si>
    <t>Saltlake Sector 1</t>
  </si>
  <si>
    <t>Broccoli Pizza &amp; Pasta</t>
  </si>
  <si>
    <t>Pizzas  Salads  Pastas  Italian  Healthy Food</t>
  </si>
  <si>
    <t>Miracle Fusions</t>
  </si>
  <si>
    <t>Pizzas,Pastas,Chinese,Snacks,Desserts,Beverages</t>
  </si>
  <si>
    <t>Rhm Bakers</t>
  </si>
  <si>
    <t>Bakery  Pizzas  Fast Food  Beverages</t>
  </si>
  <si>
    <t>Southern Flavours</t>
  </si>
  <si>
    <t>South Indian,Beverages,Indian</t>
  </si>
  <si>
    <t>Irani Cafe</t>
  </si>
  <si>
    <t>Bakery,Snacks,Desserts,Beverages</t>
  </si>
  <si>
    <t>Nifra Hot And Sweets</t>
  </si>
  <si>
    <t>Thanjai Veeraswamy</t>
  </si>
  <si>
    <t>Chembur Cafe &amp; Hotel</t>
  </si>
  <si>
    <t>Chinese,Indian,Seafood,Biryani,Beverages,Desserts</t>
  </si>
  <si>
    <t>The Chicken House</t>
  </si>
  <si>
    <t>Carols Pastries &amp; Bakers</t>
  </si>
  <si>
    <t>Nawabi Kitchen</t>
  </si>
  <si>
    <t>Indian,Tandoor,Mughlai,Seafood,North Indian,Biryani</t>
  </si>
  <si>
    <t>Spice Affair</t>
  </si>
  <si>
    <t>North Indian,Indian,Chinese,Tandoor</t>
  </si>
  <si>
    <t>Urban Spice</t>
  </si>
  <si>
    <t>Mozon Burger</t>
  </si>
  <si>
    <t>Fast Food,Salads,Desserts</t>
  </si>
  <si>
    <t>The Lunch Box Company</t>
  </si>
  <si>
    <t>Eaterniaa</t>
  </si>
  <si>
    <t>Chinese,Fast Food,Italian</t>
  </si>
  <si>
    <t>Shere Punjab Kolaghat</t>
  </si>
  <si>
    <t>Indian,Chinese,Salads</t>
  </si>
  <si>
    <t>Banjara Restaurant</t>
  </si>
  <si>
    <t>Punjabi  Tandoor  Chinese  Thai  Mughlai</t>
  </si>
  <si>
    <t>Double Decker</t>
  </si>
  <si>
    <t>Indian  Chinese  Tandoor  Seafood</t>
  </si>
  <si>
    <t>Schezwan King</t>
  </si>
  <si>
    <t>Chinese  Fast Food  North Indian</t>
  </si>
  <si>
    <t>Nayaab Kitchen</t>
  </si>
  <si>
    <t>Tandoor  Mughlai  Indian  Biryani  North Indian</t>
  </si>
  <si>
    <t>Arbab Kitchen</t>
  </si>
  <si>
    <t>Biryani,Chinese,Seafood</t>
  </si>
  <si>
    <t>Yum-Shum Chinese</t>
  </si>
  <si>
    <t>Baked By Ninis</t>
  </si>
  <si>
    <t>Pizza Hut Express</t>
  </si>
  <si>
    <t>H.S.Kitchens Chilli And Garlic</t>
  </si>
  <si>
    <t>Fast Food  Desserts</t>
  </si>
  <si>
    <t>Rocky Omelet King</t>
  </si>
  <si>
    <t>Knight Riders</t>
  </si>
  <si>
    <t>Chinese,Continental,Indian,Biryani,Italian,Desserts</t>
  </si>
  <si>
    <t>Inji And Soy Multi Cuisine Restaurant</t>
  </si>
  <si>
    <t>Chinese,Indian,Lebanese,Snacks,Beverages,Desserts</t>
  </si>
  <si>
    <t>Illis Group Of Restaurants</t>
  </si>
  <si>
    <t>Indian,Chinese,Arabian,Beverages</t>
  </si>
  <si>
    <t>Feel In Saudia</t>
  </si>
  <si>
    <t>Beverages,Indian,Lebanese</t>
  </si>
  <si>
    <t>Gobrgr@Tryst Gourmet</t>
  </si>
  <si>
    <t>The Phoenix Kitchenz</t>
  </si>
  <si>
    <t>Secunderabad</t>
  </si>
  <si>
    <t>Grab A Bowl</t>
  </si>
  <si>
    <t>North Indian  South Indian  Healthy Food  Juices</t>
  </si>
  <si>
    <t>Frytry</t>
  </si>
  <si>
    <t>Fast Food,Kebabs</t>
  </si>
  <si>
    <t>Baba Chill</t>
  </si>
  <si>
    <t>Hapaa - Asian Stir</t>
  </si>
  <si>
    <t>Asian,Chinese,Japanese</t>
  </si>
  <si>
    <t>Wok On Fire</t>
  </si>
  <si>
    <t>Gopaljee Cafe</t>
  </si>
  <si>
    <t>Indian,North Indian,Fast Food</t>
  </si>
  <si>
    <t>The Burger Company</t>
  </si>
  <si>
    <t>Nmco - Natural Milkshake Company By Mama Mia!</t>
  </si>
  <si>
    <t>Treat On The Street</t>
  </si>
  <si>
    <t>Pizzas,Fast Food,Pastas,Snacks,Italian,Desserts,North Indian,Indian</t>
  </si>
  <si>
    <t>Samosazz</t>
  </si>
  <si>
    <t>Chinese,Fast Food,Pizzas,Beverages,Pastas</t>
  </si>
  <si>
    <t>Yummy Shawarma</t>
  </si>
  <si>
    <t>Bacon Village</t>
  </si>
  <si>
    <t>Hakuna Matata</t>
  </si>
  <si>
    <t>Protein Singh</t>
  </si>
  <si>
    <t>Fast Food,Salads,Beverages</t>
  </si>
  <si>
    <t>Prachi Chinese</t>
  </si>
  <si>
    <t>Flesh N Bones</t>
  </si>
  <si>
    <t>Tit Bit Culture Multi Cuisine Restaurant</t>
  </si>
  <si>
    <t>Lepcha Darjeeling Momos</t>
  </si>
  <si>
    <t>Shahi Mandi</t>
  </si>
  <si>
    <t>Ice Cream,Desserts,Keto</t>
  </si>
  <si>
    <t>Patiala Flavours</t>
  </si>
  <si>
    <t>Qaffeine Coffee By Ohri'S</t>
  </si>
  <si>
    <t>Smoothie Bar</t>
  </si>
  <si>
    <t>Tamang'S Frozen Momo</t>
  </si>
  <si>
    <t>Chinese,Pastas</t>
  </si>
  <si>
    <t>Sulthan Briyani</t>
  </si>
  <si>
    <t>The Burp Factory</t>
  </si>
  <si>
    <t>Homelyfit</t>
  </si>
  <si>
    <t>Healthy Food  Continental  Indian  Chinese</t>
  </si>
  <si>
    <t>Berlin Burgers</t>
  </si>
  <si>
    <t>Ambarsaria Street</t>
  </si>
  <si>
    <t>Khiljis Castle</t>
  </si>
  <si>
    <t>Moms Kitchen</t>
  </si>
  <si>
    <t>Biryani Wali</t>
  </si>
  <si>
    <t>Biryani &amp; Free Sprite</t>
  </si>
  <si>
    <t>Nirmal Vada Pav</t>
  </si>
  <si>
    <t>Yin Yang - Pan Asian Delicacy</t>
  </si>
  <si>
    <t>United Tastes</t>
  </si>
  <si>
    <t>Hungry Budget</t>
  </si>
  <si>
    <t>Biryani,Kebabs,Combo</t>
  </si>
  <si>
    <t>The Biryani Bowl</t>
  </si>
  <si>
    <t>Gold Fresh Juice Shop</t>
  </si>
  <si>
    <t>Zhufu Chinese</t>
  </si>
  <si>
    <t>Biryani,Kebabs,Lucknowi,Hyderabadi</t>
  </si>
  <si>
    <t>Karims (Original From Jama Masjid Delhi 6)</t>
  </si>
  <si>
    <t>Biryani,Desserts</t>
  </si>
  <si>
    <t>Sanitytestarea</t>
  </si>
  <si>
    <t>Denzong Kitchen-A Unit Of Blue Star Restuarant</t>
  </si>
  <si>
    <t>Parvathi Amma Mess</t>
  </si>
  <si>
    <t>Snack Sutra</t>
  </si>
  <si>
    <t>Hotel Green Tara</t>
  </si>
  <si>
    <t>Aamio Bengali</t>
  </si>
  <si>
    <t>Indian,Seafood,Beverages</t>
  </si>
  <si>
    <t>Little Soi</t>
  </si>
  <si>
    <t>Pan-Asian,Thai,Chinese</t>
  </si>
  <si>
    <t>Hyderabadish</t>
  </si>
  <si>
    <t>Indian,Biryani,Kebabs</t>
  </si>
  <si>
    <t>Biryani Zone</t>
  </si>
  <si>
    <t>Biryani,Chinese,Indian,Snacks,Arabian,Combo</t>
  </si>
  <si>
    <t>China Palace</t>
  </si>
  <si>
    <t>Ys Mandi</t>
  </si>
  <si>
    <t>Arabian,Kebabs,Biryani</t>
  </si>
  <si>
    <t>The Vorpet Resto</t>
  </si>
  <si>
    <t>Gulbarga Refreshments</t>
  </si>
  <si>
    <t>South Indian,North Indian,Beverages</t>
  </si>
  <si>
    <t>Eat N Treat</t>
  </si>
  <si>
    <t>Burmese Bowl</t>
  </si>
  <si>
    <t>Impasta</t>
  </si>
  <si>
    <t>Kbc(Kon Banega Chatora)</t>
  </si>
  <si>
    <t>Chinese,Indian,Continental,Biryani</t>
  </si>
  <si>
    <t>Sai Krupa Fast Food</t>
  </si>
  <si>
    <t>Nishav'S Kitchen</t>
  </si>
  <si>
    <t>Tea Post A Place To Talk</t>
  </si>
  <si>
    <t>Indi Fork</t>
  </si>
  <si>
    <t>Bistro Bites</t>
  </si>
  <si>
    <t>Fast Food,Pizzas,American</t>
  </si>
  <si>
    <t>Lytton Hotel</t>
  </si>
  <si>
    <t>Pizzas,Fast Food,North Indian</t>
  </si>
  <si>
    <t>Shri Krishna Soup Juice Salad And  Amrutpan Kendra</t>
  </si>
  <si>
    <t>Indian,Beverages,Salads</t>
  </si>
  <si>
    <t>Golpark Er Adda</t>
  </si>
  <si>
    <t>Kk Biriyani</t>
  </si>
  <si>
    <t>Chinese,Indian,Ice Cream,Beverages</t>
  </si>
  <si>
    <t>S. K. A-One Bombay Bhathiyara</t>
  </si>
  <si>
    <t>The Shawarma Bar And Grills</t>
  </si>
  <si>
    <t>Vadgoan Budruk</t>
  </si>
  <si>
    <t>Chinese Food Co</t>
  </si>
  <si>
    <t>Kambi Kari</t>
  </si>
  <si>
    <t>South Indian,Kebabs,Combo</t>
  </si>
  <si>
    <t>Cafeteria House</t>
  </si>
  <si>
    <t>Kwality Family Resto Bar(Rahul Cinemas)</t>
  </si>
  <si>
    <t>North Indian,Punjabi,Biryani,Chinese,Desserts</t>
  </si>
  <si>
    <t>Darbari Swad</t>
  </si>
  <si>
    <t>Kalyana Virundhu Biryani</t>
  </si>
  <si>
    <t>Pattalm</t>
  </si>
  <si>
    <t>Kfc Krishna Food Court</t>
  </si>
  <si>
    <t>Knk- Nungambakam (Cds)- Chennai</t>
  </si>
  <si>
    <t>Amrita Foods</t>
  </si>
  <si>
    <t>The K Company</t>
  </si>
  <si>
    <t>The Momo'S Point</t>
  </si>
  <si>
    <t>Rnr Biryani - Taste Of 1953</t>
  </si>
  <si>
    <t>Biryani,South Indian,Kebabs,Combo,Beverages,Desserts</t>
  </si>
  <si>
    <t>Biryani,Indian,Chinese,Beverages</t>
  </si>
  <si>
    <t>Kalina Ck</t>
  </si>
  <si>
    <t>Food Lee'S Family Restaurant</t>
  </si>
  <si>
    <t>Beside Metro Station</t>
  </si>
  <si>
    <t>Labaan Bakers And Dairy</t>
  </si>
  <si>
    <t>New Royal Kitchen</t>
  </si>
  <si>
    <t>Singh N Ching</t>
  </si>
  <si>
    <t>North Indian,Tandoor,Biryani</t>
  </si>
  <si>
    <t>La Casa Gelato</t>
  </si>
  <si>
    <t>Kongu Nattu Kari Virunthu</t>
  </si>
  <si>
    <t>Mystiq Foods</t>
  </si>
  <si>
    <t>Virat Kitchen</t>
  </si>
  <si>
    <t>North Indian  Chinese  Tandoor  Sweets  Beverages</t>
  </si>
  <si>
    <t>Knowledge Park</t>
  </si>
  <si>
    <t>The Amore Banquets</t>
  </si>
  <si>
    <t>Cafe Imroze</t>
  </si>
  <si>
    <t>Chinese,Seafood,Continental</t>
  </si>
  <si>
    <t>The Masterpiece</t>
  </si>
  <si>
    <t>Delhi Se</t>
  </si>
  <si>
    <t>Chinese,North Indian,Tandoor,Combo,Biryani,Beverages</t>
  </si>
  <si>
    <t>Banjos The Food Chain</t>
  </si>
  <si>
    <t>We Bake U Take</t>
  </si>
  <si>
    <t>Bakery  Snacks</t>
  </si>
  <si>
    <t>Charmi Family Restaurant</t>
  </si>
  <si>
    <t>Cafe Spice Wave</t>
  </si>
  <si>
    <t>Hot Bowl Cafe</t>
  </si>
  <si>
    <t>Yo Chinese</t>
  </si>
  <si>
    <t>Chinese,Combo,Fast Food</t>
  </si>
  <si>
    <t>World Of Tandoor</t>
  </si>
  <si>
    <t>Wok Hong</t>
  </si>
  <si>
    <t>Fall In Love</t>
  </si>
  <si>
    <t>Chinese,Fast Food,Italian,Ice Cream,Street Food,Beverages</t>
  </si>
  <si>
    <t>Five Star Chicken Koli Hut</t>
  </si>
  <si>
    <t>Fast Food,Thai</t>
  </si>
  <si>
    <t>Mezban Biryani</t>
  </si>
  <si>
    <t>Biryani,Combo,Beverages</t>
  </si>
  <si>
    <t>Chilyman</t>
  </si>
  <si>
    <t>Shree Marutinandan Restaurant</t>
  </si>
  <si>
    <t>Tn10 Shawarma And Shake Factory</t>
  </si>
  <si>
    <t>Kohinoor Foods &amp; Snacks</t>
  </si>
  <si>
    <t>Bhandari Chakhna</t>
  </si>
  <si>
    <t>New Archana Fast Food</t>
  </si>
  <si>
    <t>Fast Food,Chinese,South Indian,Beverages</t>
  </si>
  <si>
    <t>Dastaan</t>
  </si>
  <si>
    <t>Sobremesa - Cakes And Desserts</t>
  </si>
  <si>
    <t>Cake Celebration</t>
  </si>
  <si>
    <t>Ranjeet Da Dhaba</t>
  </si>
  <si>
    <t>Fat Wrap / Fat Roll - Giant Juicy And Stuffed!</t>
  </si>
  <si>
    <t>Fast Food,Snacks,Beverages,Desserts</t>
  </si>
  <si>
    <t>Wallonia Waffle Co.</t>
  </si>
  <si>
    <t>Splurge - Thickshakes And Milkshakes</t>
  </si>
  <si>
    <t>Desserts  Ice Cream  Beverages</t>
  </si>
  <si>
    <t>The Liege Waffles</t>
  </si>
  <si>
    <t>The Manufactory Shakes</t>
  </si>
  <si>
    <t>Chung'S</t>
  </si>
  <si>
    <t>Mirchi Express</t>
  </si>
  <si>
    <t>Arabian,Continental,Italian,Grill,Thai,Biryani,Indian,Mughlai,Chinese</t>
  </si>
  <si>
    <t>Virudhunagar Poricha Parota</t>
  </si>
  <si>
    <t>Crunchy Munchy Chats</t>
  </si>
  <si>
    <t>Street Food,Italian</t>
  </si>
  <si>
    <t>Zi Gang</t>
  </si>
  <si>
    <t>Shamaa Hotel</t>
  </si>
  <si>
    <t>Indian,North Indian,Chinese,Seafood,Biryani,Tandoor,Ice Cream</t>
  </si>
  <si>
    <t>The Pizza Box</t>
  </si>
  <si>
    <t>Healthy Food,Salads,Pizzas</t>
  </si>
  <si>
    <t>Pocket Burger</t>
  </si>
  <si>
    <t>Pizzas,Italian,Fast Food,Beverages</t>
  </si>
  <si>
    <t>D Tasty Ride</t>
  </si>
  <si>
    <t>Pizza Crush</t>
  </si>
  <si>
    <t>Italian,Pizzas,Snacks,Beverages</t>
  </si>
  <si>
    <t>Gourmet Gully</t>
  </si>
  <si>
    <t>Continental,Salads,Pizzas,Pastas,Italian-American</t>
  </si>
  <si>
    <t>Brothers Burger</t>
  </si>
  <si>
    <t>Street Food,Fast Food,Continental</t>
  </si>
  <si>
    <t>Getawhey - Healthy Ice Creams</t>
  </si>
  <si>
    <t>Bachelor'S Food</t>
  </si>
  <si>
    <t>Montain Kitchen</t>
  </si>
  <si>
    <t>The Night Room</t>
  </si>
  <si>
    <t>Sophi'S Tea Kettle</t>
  </si>
  <si>
    <t>Nicks Kitcchen</t>
  </si>
  <si>
    <t>Basmati Foods</t>
  </si>
  <si>
    <t>Biryani,Snacks,Beverages</t>
  </si>
  <si>
    <t>Kaviar Charu Market Restaurant</t>
  </si>
  <si>
    <t>North Indian,Chinese,Tandoor,Indian</t>
  </si>
  <si>
    <t>The Dessert Corner</t>
  </si>
  <si>
    <t>The Dessert Heaven</t>
  </si>
  <si>
    <t>Tejus Friends Kitchen</t>
  </si>
  <si>
    <t>New Egg Zone</t>
  </si>
  <si>
    <t>The Dessert Bakers</t>
  </si>
  <si>
    <t>Palace Of Theme Cakes</t>
  </si>
  <si>
    <t>Tikka Man</t>
  </si>
  <si>
    <t>Rahmania Chat Corner</t>
  </si>
  <si>
    <t>Dum Pe Dum</t>
  </si>
  <si>
    <t>Biryani,Kebabs,North Indian</t>
  </si>
  <si>
    <t>Food Corner</t>
  </si>
  <si>
    <t>North Indian,Arabian,Snacks,Biryani</t>
  </si>
  <si>
    <t>Da Pizza Factory</t>
  </si>
  <si>
    <t>Pista House Bakery</t>
  </si>
  <si>
    <t>Italian,Ice Cream,Beverages,Fast Food,Continental</t>
  </si>
  <si>
    <t>Chitti In Town Robot Restaurant</t>
  </si>
  <si>
    <t>Indian,Chinese,Tandoor,Seafood</t>
  </si>
  <si>
    <t>Nirula'S</t>
  </si>
  <si>
    <t>Fries.Com</t>
  </si>
  <si>
    <t>Chinese,Bakery,Beverages</t>
  </si>
  <si>
    <t>A M Shah Haleem</t>
  </si>
  <si>
    <t>Sri Raghavendra Tiffins &amp; Meals</t>
  </si>
  <si>
    <t>Amber'S Kitchen</t>
  </si>
  <si>
    <t>Tea Lounge Cafe</t>
  </si>
  <si>
    <t>La Maison Des Delices Patisserie &amp; Bistro</t>
  </si>
  <si>
    <t>Flying Kombucha</t>
  </si>
  <si>
    <t>Indigo Potmeal Project</t>
  </si>
  <si>
    <t>Indigo Italiano Project</t>
  </si>
  <si>
    <t>Indigo Asian Project</t>
  </si>
  <si>
    <t>Food King</t>
  </si>
  <si>
    <t>South West</t>
  </si>
  <si>
    <t>Najafgarh Road</t>
  </si>
  <si>
    <t>Healthy Food  Pizzas  North Indian  Thalis  Biryani</t>
  </si>
  <si>
    <t>Marol Fusion Food By D'Unik</t>
  </si>
  <si>
    <t>North Indian,Chinese,Kebabs</t>
  </si>
  <si>
    <t>Mendys Panipuri</t>
  </si>
  <si>
    <t>Street Food,Chaat</t>
  </si>
  <si>
    <t>Foodiez Hub</t>
  </si>
  <si>
    <t>Newlazeezcateres</t>
  </si>
  <si>
    <t>D'Unik Fusion Food</t>
  </si>
  <si>
    <t>Biryani,Chinese,Kebabs</t>
  </si>
  <si>
    <t>Garrison Kitchen</t>
  </si>
  <si>
    <t>Haidrabadi Biryani House</t>
  </si>
  <si>
    <t>Hyderabadi,Biryani</t>
  </si>
  <si>
    <t>Indigo Hindustani Project</t>
  </si>
  <si>
    <t>Red Chilies</t>
  </si>
  <si>
    <t>Ajays Takeaway Foods</t>
  </si>
  <si>
    <t>Habibi Hungry</t>
  </si>
  <si>
    <t>Chulha Chowki</t>
  </si>
  <si>
    <t>Indian,Chinese,Kebabs,Tandoor,Biryani,Snacks,Beverages,Desserts,Arabian</t>
  </si>
  <si>
    <t>Sri Sai Foods</t>
  </si>
  <si>
    <t>City Square Cafeteria</t>
  </si>
  <si>
    <t>Fast Food,Desserts,Beverages</t>
  </si>
  <si>
    <t>Delite Pizza And Shakes</t>
  </si>
  <si>
    <t>Wok N Roll</t>
  </si>
  <si>
    <t>The Ice Cream Bakery - Tib</t>
  </si>
  <si>
    <t>Ice Cream  Desserts  Bakery</t>
  </si>
  <si>
    <t>Al Ibrahim Hotel</t>
  </si>
  <si>
    <t>Snack It</t>
  </si>
  <si>
    <t>Indian,Chinese,Bengali,Oriental,Seafood</t>
  </si>
  <si>
    <t>Ms Food</t>
  </si>
  <si>
    <t>Beverages,Combo</t>
  </si>
  <si>
    <t>Magnolia Bakery</t>
  </si>
  <si>
    <t>Desserts,Bakery,Ice Cream</t>
  </si>
  <si>
    <t>Hotel Geo</t>
  </si>
  <si>
    <t>Coastal,Goan,Indian</t>
  </si>
  <si>
    <t>Sricanth Dhaba</t>
  </si>
  <si>
    <t>Pan Biryani</t>
  </si>
  <si>
    <t>Biryani,Snacks,Fast Food,Lebanese,Combo</t>
  </si>
  <si>
    <t>Umpire Chicken County</t>
  </si>
  <si>
    <t>Chinese,Tandoor,North Indian,Biryani</t>
  </si>
  <si>
    <t>Hyderguda Old Mla Home</t>
  </si>
  <si>
    <t>American Bakers Bakers &amp; Confectioners</t>
  </si>
  <si>
    <t>Hyderguda</t>
  </si>
  <si>
    <t>Momos</t>
  </si>
  <si>
    <t>Mithran Fast Food</t>
  </si>
  <si>
    <t>Nivala Apka Apna</t>
  </si>
  <si>
    <t>North Indian,Chinese,Indian</t>
  </si>
  <si>
    <t>Toastie And Tonic</t>
  </si>
  <si>
    <t>Indian  Bakery</t>
  </si>
  <si>
    <t>Cafe Mon</t>
  </si>
  <si>
    <t>Fast Food  Beverages  Desserts</t>
  </si>
  <si>
    <t>Barbeque Night</t>
  </si>
  <si>
    <t>Mughlai,Chinese,Tandoor,Seafood</t>
  </si>
  <si>
    <t>Mumbai Wok Express</t>
  </si>
  <si>
    <t>Kankurgachi Kolkata</t>
  </si>
  <si>
    <t>Tibet Eats</t>
  </si>
  <si>
    <t>Gautam Buddha Nagar</t>
  </si>
  <si>
    <t>Bammaye Chinese</t>
  </si>
  <si>
    <t>Bombay Chinese</t>
  </si>
  <si>
    <t>Indian Wok Xpress</t>
  </si>
  <si>
    <t>Andheri West Area</t>
  </si>
  <si>
    <t>Jkc</t>
  </si>
  <si>
    <t>Kabir Biryani House And Restaurant</t>
  </si>
  <si>
    <t>Bakers Bunch</t>
  </si>
  <si>
    <t>Bakery,Fast Food,Snacks</t>
  </si>
  <si>
    <t>Chinese Palace</t>
  </si>
  <si>
    <t>Sainath Khanawal</t>
  </si>
  <si>
    <t>Maharashtrian,Thalis</t>
  </si>
  <si>
    <t>The Lake Front Restaurant</t>
  </si>
  <si>
    <t>North Indian  Chinese  Thalis  Biryani</t>
  </si>
  <si>
    <t>Foodinbox</t>
  </si>
  <si>
    <t>Aarz Restaurant</t>
  </si>
  <si>
    <t>Ghone'S Pure Non-Veg</t>
  </si>
  <si>
    <t>69 Dacker'S Lane</t>
  </si>
  <si>
    <t>Swarajya Wadewale</t>
  </si>
  <si>
    <t>Let'S Hangout@001</t>
  </si>
  <si>
    <t>Chinese,Pizzas,Pastas</t>
  </si>
  <si>
    <t>Hunger'S Hub Fastfood</t>
  </si>
  <si>
    <t>Chinese,Bakery,Fast Food</t>
  </si>
  <si>
    <t>Anda 420</t>
  </si>
  <si>
    <t>Meryaki</t>
  </si>
  <si>
    <t>Chinese  Seafood</t>
  </si>
  <si>
    <t>Chinese@99</t>
  </si>
  <si>
    <t>Murthalwala</t>
  </si>
  <si>
    <t>Punjabi,North Indian,Indian</t>
  </si>
  <si>
    <t>Mr Paratha</t>
  </si>
  <si>
    <t>Lala Pakode Wala</t>
  </si>
  <si>
    <t>Snacks,Fast Food,Punjabi</t>
  </si>
  <si>
    <t>Haandiwala</t>
  </si>
  <si>
    <t>Thaaliwalaa</t>
  </si>
  <si>
    <t>Punjabi,North Indian,Indian,Thalis</t>
  </si>
  <si>
    <t>Wat A Paratha</t>
  </si>
  <si>
    <t>Biryani,Chinese,Tandoor,Ice Cream,Beverages</t>
  </si>
  <si>
    <t>Chinese By Heart</t>
  </si>
  <si>
    <t>Chinese,Asian,Snacks,Fast Food</t>
  </si>
  <si>
    <t>The Hungry Street</t>
  </si>
  <si>
    <t>The Mealbox</t>
  </si>
  <si>
    <t>Thalis,Punjabi,North Indian,Indian</t>
  </si>
  <si>
    <t>J.K. Muskan Rool Jaiswal Corner</t>
  </si>
  <si>
    <t>Mr Naan &amp; Mrs Curry</t>
  </si>
  <si>
    <t>Kanji Kadai</t>
  </si>
  <si>
    <t>Benji'S Darbar</t>
  </si>
  <si>
    <t>Continental  Bakery  Desserts</t>
  </si>
  <si>
    <t>S.R.Kathar Biryani</t>
  </si>
  <si>
    <t>Hotel City Point</t>
  </si>
  <si>
    <t>Pizzas,Fast Food,Desserts,Beverages</t>
  </si>
  <si>
    <t>Fast Food,American,Desserts</t>
  </si>
  <si>
    <t>Wow! Samosa</t>
  </si>
  <si>
    <t>Sobremesa - Cakes And Dessets</t>
  </si>
  <si>
    <t>Apeksha Tea And Snacks</t>
  </si>
  <si>
    <t>Hotel Shree Ganesh Krupa</t>
  </si>
  <si>
    <t>Chinese,Street Food</t>
  </si>
  <si>
    <t>Tricky Shakes</t>
  </si>
  <si>
    <t>Shree Savji Biryani</t>
  </si>
  <si>
    <t>North Indian,Biryani,Thalis</t>
  </si>
  <si>
    <t>Cloud26</t>
  </si>
  <si>
    <t>Chinese,Continental,Pastas,Snacks</t>
  </si>
  <si>
    <t>Pizzas,Salads</t>
  </si>
  <si>
    <t>Monster Pizza</t>
  </si>
  <si>
    <t>Santacruz East Mumbai.</t>
  </si>
  <si>
    <t>Sai Kripa Fast Food Hotel</t>
  </si>
  <si>
    <t>Pista House Tea</t>
  </si>
  <si>
    <t>Santosh Kitchen</t>
  </si>
  <si>
    <t>Kempe Gowda Biryani (Nati Style)</t>
  </si>
  <si>
    <t>Vardhman Premium Mall</t>
  </si>
  <si>
    <t>Biryani,Mughlai,Kebabs,North Indian,Hyderabadi,Lucknowi,Andhra,South Indian</t>
  </si>
  <si>
    <t>Thakur Food Products</t>
  </si>
  <si>
    <t>National Lodge</t>
  </si>
  <si>
    <t>Bismillah Stores</t>
  </si>
  <si>
    <t>Cafe Ocean 11</t>
  </si>
  <si>
    <t>Fast Food,Continental,Italian,Beverages</t>
  </si>
  <si>
    <t>The Tea Planet  Kachiguda</t>
  </si>
  <si>
    <t>European,Bakery</t>
  </si>
  <si>
    <t>Wakhani</t>
  </si>
  <si>
    <t>The Great Indian Appetizers</t>
  </si>
  <si>
    <t>Chinese  Lebanese  Pizzas</t>
  </si>
  <si>
    <t>Cafe Tom And Jerry</t>
  </si>
  <si>
    <t>Fast Food,Italian,Continental,Beverages</t>
  </si>
  <si>
    <t>Pizza Club 1987</t>
  </si>
  <si>
    <t>C Kitchen</t>
  </si>
  <si>
    <t>Cafe Yonder</t>
  </si>
  <si>
    <t>Italian  Desserts</t>
  </si>
  <si>
    <t>Sipsmart Cloud Kitchen</t>
  </si>
  <si>
    <t>Chinese,Bakery,Combo</t>
  </si>
  <si>
    <t>Hotel New Zaika</t>
  </si>
  <si>
    <t>I Am Hungry</t>
  </si>
  <si>
    <t>Foodi House</t>
  </si>
  <si>
    <t>Snacks Corners</t>
  </si>
  <si>
    <t>Eat Repeat</t>
  </si>
  <si>
    <t>Swadd Momos</t>
  </si>
  <si>
    <t>The Spicy</t>
  </si>
  <si>
    <t>Anna Cafes</t>
  </si>
  <si>
    <t>Italian,Fast Food</t>
  </si>
  <si>
    <t>Mehfil Cafe</t>
  </si>
  <si>
    <t>Sandwich Hub</t>
  </si>
  <si>
    <t>Bombay Tadka House</t>
  </si>
  <si>
    <t>Singham</t>
  </si>
  <si>
    <t>All Day Breakfast</t>
  </si>
  <si>
    <t>Bengali  Snacks  Indian</t>
  </si>
  <si>
    <t>Unicon Family Restaurant</t>
  </si>
  <si>
    <t>North Indian,Chinese,Mughlai,Biryani</t>
  </si>
  <si>
    <t>Inch By The Lane</t>
  </si>
  <si>
    <t>Kings Shawarma</t>
  </si>
  <si>
    <t>High Life</t>
  </si>
  <si>
    <t>Al Barkat</t>
  </si>
  <si>
    <t>Happy Singh</t>
  </si>
  <si>
    <t>City Wok Express</t>
  </si>
  <si>
    <t>Chinese,Seafood,Fast Food,Indian</t>
  </si>
  <si>
    <t>Rewar Park</t>
  </si>
  <si>
    <t>Good Luck</t>
  </si>
  <si>
    <t>Mughal Tadka</t>
  </si>
  <si>
    <t>Aaina</t>
  </si>
  <si>
    <t>North Indian,Chinese,Fast Food,Mughlai</t>
  </si>
  <si>
    <t>Try Luck</t>
  </si>
  <si>
    <t>North Indian,Mughlai,Fast Food,Chinese</t>
  </si>
  <si>
    <t>Nawabi Tadka</t>
  </si>
  <si>
    <t>Shah Restaurant</t>
  </si>
  <si>
    <t>Foods Point</t>
  </si>
  <si>
    <t>Mannat</t>
  </si>
  <si>
    <t>Tawakkal</t>
  </si>
  <si>
    <t>Vaishu'S Kitchen</t>
  </si>
  <si>
    <t>Sim Sim</t>
  </si>
  <si>
    <t>Immunno Kitchen</t>
  </si>
  <si>
    <t>Madras Hotel Ashoka - Abhinandan</t>
  </si>
  <si>
    <t>Zama</t>
  </si>
  <si>
    <t>Kebab E Tandoor</t>
  </si>
  <si>
    <t>North Indian,Seafood,Biryani,Desserts,Chinese</t>
  </si>
  <si>
    <t>Mary'S Kitchen</t>
  </si>
  <si>
    <t>Biryani House</t>
  </si>
  <si>
    <t>Biryani &amp; Free Masala Chaas</t>
  </si>
  <si>
    <t>Momo Zone The Momo Company</t>
  </si>
  <si>
    <t>Irish Biryani</t>
  </si>
  <si>
    <t>Hyderabadi  Biryani  Beverages</t>
  </si>
  <si>
    <t>Msa Juices Shawarma Fruits</t>
  </si>
  <si>
    <t>Beverages,Juices,Indian</t>
  </si>
  <si>
    <t>My Dream Kitchen</t>
  </si>
  <si>
    <t>Biryani,Indian,Mughlai,Punjabi,Snacks</t>
  </si>
  <si>
    <t>Biryani Center</t>
  </si>
  <si>
    <t>Leela'S Kitchen</t>
  </si>
  <si>
    <t>Buy 2 Get 1 Free Biryani</t>
  </si>
  <si>
    <t>Biryani Point</t>
  </si>
  <si>
    <t>Ching Chong Chinese</t>
  </si>
  <si>
    <t>Lands Of Icecream</t>
  </si>
  <si>
    <t>Fast Food,Chinese,Pizzas,Beverages</t>
  </si>
  <si>
    <t>Hotel Radha Krishna World Of Veg</t>
  </si>
  <si>
    <t>North Indian,South Indian,Desserts,Street Food,Beverages</t>
  </si>
  <si>
    <t>Arabian Wraps</t>
  </si>
  <si>
    <t>Kebab Biryani</t>
  </si>
  <si>
    <t>Golden Bistro</t>
  </si>
  <si>
    <t>Madhuraj Kitchen</t>
  </si>
  <si>
    <t>North Indian,Street Food,Biryani</t>
  </si>
  <si>
    <t>Ammi'S Biryani</t>
  </si>
  <si>
    <t>Biryani,North Indian,Kebabs,Mughlai,Grill,Desserts,Sweets,Beverages</t>
  </si>
  <si>
    <t>Manickam Road</t>
  </si>
  <si>
    <t>Great Indian Khichdi</t>
  </si>
  <si>
    <t>Indian,Home Food,Healthy Food,Snacks</t>
  </si>
  <si>
    <t>The Shawarma Makers</t>
  </si>
  <si>
    <t>Foodie Point</t>
  </si>
  <si>
    <t>Lingarajapuram Kammanahalli</t>
  </si>
  <si>
    <t>Thayi Mane Utta</t>
  </si>
  <si>
    <t>South Indian,Biryani,Desserts,Beverages</t>
  </si>
  <si>
    <t>Lingarajapuram</t>
  </si>
  <si>
    <t>Tavakkal Hotel</t>
  </si>
  <si>
    <t>Uncle Ji Ka Kitchen</t>
  </si>
  <si>
    <t>North Indian,Thalis</t>
  </si>
  <si>
    <t>Filful Shawarma</t>
  </si>
  <si>
    <t>Snacks,Lebanese</t>
  </si>
  <si>
    <t>Manus Kitchen Tiffins</t>
  </si>
  <si>
    <t>South Indian  Combo  Sweets</t>
  </si>
  <si>
    <t>Adda &amp; Biryani</t>
  </si>
  <si>
    <t>Biryani,North Indian,Combo</t>
  </si>
  <si>
    <t>Toast N Tonic</t>
  </si>
  <si>
    <t>Bhaijaan'S</t>
  </si>
  <si>
    <t>Desi Addict'S</t>
  </si>
  <si>
    <t>North Indian,Chinese,Combo,Desserts</t>
  </si>
  <si>
    <t>Zorro - Milkshakes And Thickshakes</t>
  </si>
  <si>
    <t>Zhangg</t>
  </si>
  <si>
    <t>Entanglement</t>
  </si>
  <si>
    <t>Pizzas,Chinese,Fast Food,Beverages,Ice Cream</t>
  </si>
  <si>
    <t>Huda Bakery And Chats</t>
  </si>
  <si>
    <t>Desserts,Chaat</t>
  </si>
  <si>
    <t>Anjana Iyengar Bakery And Chats</t>
  </si>
  <si>
    <t>Bogo Biryani</t>
  </si>
  <si>
    <t>Maharashtrian Katta</t>
  </si>
  <si>
    <t>Street Food,Indian</t>
  </si>
  <si>
    <t>What'S Your Need</t>
  </si>
  <si>
    <t>Beefeast</t>
  </si>
  <si>
    <t>French Fry Snacks</t>
  </si>
  <si>
    <t>Fast Food,Desserts,Pizzas,Chinese,Beverages</t>
  </si>
  <si>
    <t>The Belgian Street</t>
  </si>
  <si>
    <t>Bakery,Desserts,Chinese,Beverages</t>
  </si>
  <si>
    <t>A1 Restaurant</t>
  </si>
  <si>
    <t>Shaolin Panda</t>
  </si>
  <si>
    <t>Sizzling Wok</t>
  </si>
  <si>
    <t>Nagpur Saoji Black Curry</t>
  </si>
  <si>
    <t>Food Picasso</t>
  </si>
  <si>
    <t>American,Salads,Beverages</t>
  </si>
  <si>
    <t>Cafe Doraemon</t>
  </si>
  <si>
    <t>Pizzas,Chinese</t>
  </si>
  <si>
    <t>Arcot Biriyani</t>
  </si>
  <si>
    <t>Hotel Sai Shivneri</t>
  </si>
  <si>
    <t>North Indian,Chinese,Biryani,Beverages</t>
  </si>
  <si>
    <t>Bhaijaan'S Avenue</t>
  </si>
  <si>
    <t>North Indian,Seafood,Indian</t>
  </si>
  <si>
    <t>Nibm Post Office Road</t>
  </si>
  <si>
    <t>North Indian,Tandoor,Fast Food</t>
  </si>
  <si>
    <t>The Hidden Wok</t>
  </si>
  <si>
    <t>Bilaad Eatery</t>
  </si>
  <si>
    <t>Taj Mugalai Since 1981</t>
  </si>
  <si>
    <t>Bread Bash</t>
  </si>
  <si>
    <t>Edr Cafe</t>
  </si>
  <si>
    <t>Shahi Chiken Corner</t>
  </si>
  <si>
    <t>Pizza Stone</t>
  </si>
  <si>
    <t>Nisarga Restaurant</t>
  </si>
  <si>
    <t>Cafe Grey By Dongle &amp; Co</t>
  </si>
  <si>
    <t>Beverages,Pizzas,Fast Food,Bakery,Desserts</t>
  </si>
  <si>
    <t>Appu'S Donne Biryani</t>
  </si>
  <si>
    <t>Sainik Vihar Pritampura</t>
  </si>
  <si>
    <t>Tandoori Junction</t>
  </si>
  <si>
    <t>North Indian,Tandoor,Thalis,Beverages</t>
  </si>
  <si>
    <t>Hokart - Sri Vinayaka Chats</t>
  </si>
  <si>
    <t>Chaat,Street Food,Snacks,Indian</t>
  </si>
  <si>
    <t>The Special Cheeseyest Pizza</t>
  </si>
  <si>
    <t>Grillistan</t>
  </si>
  <si>
    <t>Arabian,Fast Food,Pizzas,Snacks,Beverages</t>
  </si>
  <si>
    <t>Citro Bake House</t>
  </si>
  <si>
    <t>Amigo'S Corner</t>
  </si>
  <si>
    <t>Chinese,Indian,Pizzas,Pastas,Biryani,Desserts</t>
  </si>
  <si>
    <t>New Hotel Madina Biriyani</t>
  </si>
  <si>
    <t>Starter Barter</t>
  </si>
  <si>
    <t>Aamio Bengali Restaurant</t>
  </si>
  <si>
    <t>The Special Roll</t>
  </si>
  <si>
    <t>Pradeep Egg Center</t>
  </si>
  <si>
    <t>Cafe Sabrosa</t>
  </si>
  <si>
    <t>Fast Food  Continental  Beverages</t>
  </si>
  <si>
    <t>Food Pride</t>
  </si>
  <si>
    <t>Fast Food,Snacks,Bakery</t>
  </si>
  <si>
    <t>William John'S Pizza</t>
  </si>
  <si>
    <t>Pizzas,Italian,Combo</t>
  </si>
  <si>
    <t>Freezo Cakes</t>
  </si>
  <si>
    <t>Norfest - The Dhaba</t>
  </si>
  <si>
    <t>Prm Biryani</t>
  </si>
  <si>
    <t>Pista House Bakery Kotla</t>
  </si>
  <si>
    <t>Fast Food,Continental,Pizzas,Snacks</t>
  </si>
  <si>
    <t>Ambur Masha Allah Briyani</t>
  </si>
  <si>
    <t>Lama'S Food Centre</t>
  </si>
  <si>
    <t>Jayashree Pavbhaji And Juice Bar</t>
  </si>
  <si>
    <t>All About Garlic Bread</t>
  </si>
  <si>
    <t xml:space="preserve"> Begumpet</t>
  </si>
  <si>
    <t>The Hide Away Cafe</t>
  </si>
  <si>
    <t>Red E Drop Zone</t>
  </si>
  <si>
    <t>Jenny'S Brownies</t>
  </si>
  <si>
    <t>Miami Waffle &amp; Jawbreakers</t>
  </si>
  <si>
    <t>The House Of Momos</t>
  </si>
  <si>
    <t>New York Waffle &amp; Dinges</t>
  </si>
  <si>
    <t>Pizzas  Fast Food  Desserts</t>
  </si>
  <si>
    <t>Wack Waffle &amp; Brownies</t>
  </si>
  <si>
    <t>Winner Pizza (Fresh Dough)</t>
  </si>
  <si>
    <t>Ajay S</t>
  </si>
  <si>
    <t>Shawarma Nation</t>
  </si>
  <si>
    <t>Middle Eastern,Fast Food,Lebanese</t>
  </si>
  <si>
    <t>Biryanikar</t>
  </si>
  <si>
    <t>Biryani,Beverages,Ice Cream,Sweets</t>
  </si>
  <si>
    <t>Salt N Spice</t>
  </si>
  <si>
    <t>Fast Food,Beverages,Snacks,Chinese,Ice Cream,Combo</t>
  </si>
  <si>
    <t>Al-Madina Chinese Fast Food And Arabian Shawarma</t>
  </si>
  <si>
    <t>Cafe Sky</t>
  </si>
  <si>
    <t>Chinese,Juices</t>
  </si>
  <si>
    <t>Chicken Express</t>
  </si>
  <si>
    <t>Urban King</t>
  </si>
  <si>
    <t>Gujarati,Chinese,North Indian</t>
  </si>
  <si>
    <t>Nutrihunger</t>
  </si>
  <si>
    <t>Zam Zam Nan Chap</t>
  </si>
  <si>
    <t>Cake Creation The Cake Shop And Cafe</t>
  </si>
  <si>
    <t>Donut Hub</t>
  </si>
  <si>
    <t>Hotel Sainath</t>
  </si>
  <si>
    <t>Rajasthani,Gujarati,Indian,Punjabi,Snacks,Beverages</t>
  </si>
  <si>
    <t>Wok On Fire - Indo Chinese - Pan Asian</t>
  </si>
  <si>
    <t>Dilli Meri Jaan</t>
  </si>
  <si>
    <t>Bharat Biryani</t>
  </si>
  <si>
    <t>Biryani,Indian,Combo</t>
  </si>
  <si>
    <t>Brook Bite Brownie</t>
  </si>
  <si>
    <t>Hotel Shraddha Veg And Nonveg</t>
  </si>
  <si>
    <t>The Tribbiani'S Pizzeria</t>
  </si>
  <si>
    <t>Pizzas,Italian,Beverages</t>
  </si>
  <si>
    <t>Yummy And Cakes Fast Food</t>
  </si>
  <si>
    <t>Arabian Paradise</t>
  </si>
  <si>
    <t>Arabian,Tandoor,Grill</t>
  </si>
  <si>
    <t>Pan-Asian,Beverages,Chinese</t>
  </si>
  <si>
    <t>The Feelia Cafe</t>
  </si>
  <si>
    <t>Kalandini Chinese</t>
  </si>
  <si>
    <t>Murugappa Mess</t>
  </si>
  <si>
    <t>South Indian,Indian,Desserts</t>
  </si>
  <si>
    <t>Gausiya Restaurant</t>
  </si>
  <si>
    <t>New Banglore Iyengars Bakery</t>
  </si>
  <si>
    <t>Bakery,Snacks</t>
  </si>
  <si>
    <t>Yash Chinese Center</t>
  </si>
  <si>
    <t>Kebstha</t>
  </si>
  <si>
    <t>Hyderabadi Biryani</t>
  </si>
  <si>
    <t>Hyderabadi Handi Biryani</t>
  </si>
  <si>
    <t>Hot'S Chaines &amp; Momos</t>
  </si>
  <si>
    <t>Mai Aur Meri Chai</t>
  </si>
  <si>
    <t>Military Xpress</t>
  </si>
  <si>
    <t>Tandoor Chicken</t>
  </si>
  <si>
    <t>Jaihind Biryani (No Halal)</t>
  </si>
  <si>
    <t>Nawabi Khana</t>
  </si>
  <si>
    <t>Arabian,Biryani</t>
  </si>
  <si>
    <t>Shubham Fast Food</t>
  </si>
  <si>
    <t>Mr.Idli</t>
  </si>
  <si>
    <t>Caffe Crema</t>
  </si>
  <si>
    <t>Beverages  Fast Food  Mexican  Indian  Snacks</t>
  </si>
  <si>
    <t>Its Shawarma</t>
  </si>
  <si>
    <t>Lebanese,Kebabs,Salads,Healthy Food</t>
  </si>
  <si>
    <t>Swagat Veg Non Veg</t>
  </si>
  <si>
    <t>North Indian,Biryani,Tandoor,Kebabs</t>
  </si>
  <si>
    <t>Dharu Snacks</t>
  </si>
  <si>
    <t>The Choco World</t>
  </si>
  <si>
    <t>Paaji De Parathe</t>
  </si>
  <si>
    <t>Bhagyalaxmi Dhaba</t>
  </si>
  <si>
    <t>Indian  Chinese  Combo</t>
  </si>
  <si>
    <t>Chaap Story</t>
  </si>
  <si>
    <t>1000 Spicy</t>
  </si>
  <si>
    <t>Om Sadguru Snacks Center</t>
  </si>
  <si>
    <t>Lajawab Biryani Corner</t>
  </si>
  <si>
    <t>Banjarahills</t>
  </si>
  <si>
    <t>Grand Chicken Haleem</t>
  </si>
  <si>
    <t>Hyderabadi</t>
  </si>
  <si>
    <t>Red Hills</t>
  </si>
  <si>
    <t>Cheese And Crust</t>
  </si>
  <si>
    <t>Vaishnavi Tiffins Meals Fast Food</t>
  </si>
  <si>
    <t>Damurs</t>
  </si>
  <si>
    <t>Raagam Foods</t>
  </si>
  <si>
    <t>Sonu De Snacks</t>
  </si>
  <si>
    <t>Pizzas  North Indian  Fast Food</t>
  </si>
  <si>
    <t>Bijing Chef</t>
  </si>
  <si>
    <t>Mana Inti Ruchulu</t>
  </si>
  <si>
    <t>Happy Kydz Cafe</t>
  </si>
  <si>
    <t>Kathleen Cake Shop</t>
  </si>
  <si>
    <t>Sm Cake O Clock Bakers</t>
  </si>
  <si>
    <t>Bakery  Fast Food</t>
  </si>
  <si>
    <t>Meat Com</t>
  </si>
  <si>
    <t>The Food Tower</t>
  </si>
  <si>
    <t>Ikk Punjab</t>
  </si>
  <si>
    <t>North Indian,Chinese,Desserts</t>
  </si>
  <si>
    <t>Lovespell Ice Creams</t>
  </si>
  <si>
    <t>King Of Chinese</t>
  </si>
  <si>
    <t>Food Planet Restaurant</t>
  </si>
  <si>
    <t>Nashta Am Pm</t>
  </si>
  <si>
    <t>Red Chilly</t>
  </si>
  <si>
    <t>Spycey Kitchen</t>
  </si>
  <si>
    <t>Indian,Beverages</t>
  </si>
  <si>
    <t>Bohemian Cafe</t>
  </si>
  <si>
    <t>Continental,Mexican,Chinese</t>
  </si>
  <si>
    <t>Noni Ramish Nataraj Restaurant</t>
  </si>
  <si>
    <t>Tea Time Paratha House</t>
  </si>
  <si>
    <t>My Sugarpot</t>
  </si>
  <si>
    <t>Modi S Punjabi Tadka</t>
  </si>
  <si>
    <t>The Asian Place</t>
  </si>
  <si>
    <t>Wok Of Life</t>
  </si>
  <si>
    <t>Creamy Cake Pops</t>
  </si>
  <si>
    <t>Samaira Caterers</t>
  </si>
  <si>
    <t>Chinese  North Indian  Fast Food  Beverages</t>
  </si>
  <si>
    <t>Ronak Pav Bhaji And Juice Bar</t>
  </si>
  <si>
    <t>Street Food,Indian,Beverages,Fast Food,Ice Cream,Pizzas</t>
  </si>
  <si>
    <t>The Baklava Company</t>
  </si>
  <si>
    <t>Urban Food House</t>
  </si>
  <si>
    <t>The Red Velvet Bakery</t>
  </si>
  <si>
    <t>Atithi Family Restaurant And Bar</t>
  </si>
  <si>
    <t>Indian,Chinese,Desserts</t>
  </si>
  <si>
    <t>The Tim Cafe</t>
  </si>
  <si>
    <t>Snacks  Mexican  Pizzas  Italian</t>
  </si>
  <si>
    <t>Food Studio</t>
  </si>
  <si>
    <t>Indian,Chinese,Arabian,Fast Food</t>
  </si>
  <si>
    <t>Urban Kadhai Co.</t>
  </si>
  <si>
    <t>North Indian,Combo,Kebabs,Biryani,Punjabi,Thalis,Indian,Tandoor</t>
  </si>
  <si>
    <t>Zees Kitchen</t>
  </si>
  <si>
    <t>Energy Bowls</t>
  </si>
  <si>
    <t>Rapid Fire</t>
  </si>
  <si>
    <t>Oye! Tandoor</t>
  </si>
  <si>
    <t>Saleem Phekus</t>
  </si>
  <si>
    <t>Hotel Nava Rusi</t>
  </si>
  <si>
    <t>Lazeez Handi Biryani</t>
  </si>
  <si>
    <t>Biryani,Chinese,Beverages</t>
  </si>
  <si>
    <t>Handi Biryani Kingdom</t>
  </si>
  <si>
    <t>Handi Biryani Wala</t>
  </si>
  <si>
    <t>Handi Biryani Empire</t>
  </si>
  <si>
    <t>Handi Biryani</t>
  </si>
  <si>
    <t>Le Shawarmez</t>
  </si>
  <si>
    <t>Awfis Space Solution Private Limited(Kloud Kitchen</t>
  </si>
  <si>
    <t>Snack On Sushi</t>
  </si>
  <si>
    <t>K.G.N.Food Plaza</t>
  </si>
  <si>
    <t>Pizzas,Fast Food,Chinese,Pastas,Biryani,Beverages</t>
  </si>
  <si>
    <t>Diptales</t>
  </si>
  <si>
    <t>Delish Munchies</t>
  </si>
  <si>
    <t>Street Food,Fast Food,Snacks,Beverages</t>
  </si>
  <si>
    <t>Samarth Pav Bhaji Juice Centre</t>
  </si>
  <si>
    <t>Street Food,Pizzas</t>
  </si>
  <si>
    <t>Shetty'S Karavali</t>
  </si>
  <si>
    <t>South Indian,Seafood,Biryani,Beverages</t>
  </si>
  <si>
    <t>New Neeta Veg And Nonveg</t>
  </si>
  <si>
    <t>Ms Crunchy Bites</t>
  </si>
  <si>
    <t>Desi Khana</t>
  </si>
  <si>
    <t>North Indian,Chinese,Thalis</t>
  </si>
  <si>
    <t>Grill It</t>
  </si>
  <si>
    <t>Chinese,Grill,Tandoor</t>
  </si>
  <si>
    <t>Awesome Dimsum</t>
  </si>
  <si>
    <t>Rollswich Point</t>
  </si>
  <si>
    <t>Bb Bucket Biryani</t>
  </si>
  <si>
    <t>Biryani,North Indian,Chinese,Seafood</t>
  </si>
  <si>
    <t>Cafe Al Muhsi</t>
  </si>
  <si>
    <t>Sagas Foods</t>
  </si>
  <si>
    <t>Sweets,Beverages,Chaat</t>
  </si>
  <si>
    <t>The Royal Restaurant</t>
  </si>
  <si>
    <t>Ammi Jaan</t>
  </si>
  <si>
    <t>Biryani,Arabian,Desserts</t>
  </si>
  <si>
    <t>Manora Chinese And Fast Food</t>
  </si>
  <si>
    <t>Chinese \Rstation</t>
  </si>
  <si>
    <t>Swad Casa</t>
  </si>
  <si>
    <t>Kolkata@91</t>
  </si>
  <si>
    <t>Fast Food,Snacks,Beverages,Pastas</t>
  </si>
  <si>
    <t>The Goan Feni Tales</t>
  </si>
  <si>
    <t>T Shop</t>
  </si>
  <si>
    <t>Beverages,Snacks,Indian,Fast Food</t>
  </si>
  <si>
    <t>Kk (Khaokujao)</t>
  </si>
  <si>
    <t>Indian  Snacks  Fast Food  South Indian  Sweets  Beverages</t>
  </si>
  <si>
    <t>Nallibokka Muttonmukka</t>
  </si>
  <si>
    <t>Rolling Rolls</t>
  </si>
  <si>
    <t>Thali Wala</t>
  </si>
  <si>
    <t>Vegan Vogue</t>
  </si>
  <si>
    <t>Healthy Food,Mexican</t>
  </si>
  <si>
    <t>Kurla East Nehru Nagar</t>
  </si>
  <si>
    <t>Swage A Stomach Settler</t>
  </si>
  <si>
    <t>Pastas,Pizzas,Beverages</t>
  </si>
  <si>
    <t>Kurla Mumbai</t>
  </si>
  <si>
    <t>Keshav Puram</t>
  </si>
  <si>
    <t>Mama Chicken</t>
  </si>
  <si>
    <t>Chinese,North Indian,Pastas,Snacks,Mughlai</t>
  </si>
  <si>
    <t>Hurrem'S Turkish Baklava &amp; Confectionery</t>
  </si>
  <si>
    <t>Beijing Chicken Lollipop</t>
  </si>
  <si>
    <t>Chinese,Combo,Indian,Fast Food,Beverages</t>
  </si>
  <si>
    <t>Siddhivinayak Restaurant</t>
  </si>
  <si>
    <t>Chinese,North Indian,Fast Food,Biryani</t>
  </si>
  <si>
    <t>Seiko Grill</t>
  </si>
  <si>
    <t>Gurukrupa Paratha'S- Since 1985</t>
  </si>
  <si>
    <t>Lake Market</t>
  </si>
  <si>
    <t>Old Monks</t>
  </si>
  <si>
    <t>Snacks,Chinese,Indian</t>
  </si>
  <si>
    <t>Kokan Fresh Fish</t>
  </si>
  <si>
    <t>Kd Bhajipavpulav</t>
  </si>
  <si>
    <t>Grover'S Chinese</t>
  </si>
  <si>
    <t>Juice Box Alwarpet</t>
  </si>
  <si>
    <t>Beverages,Juices,Fast Food,Chinese,Snacks</t>
  </si>
  <si>
    <t>Khana Khajana</t>
  </si>
  <si>
    <t>Chinese,Arabian,Mughlai</t>
  </si>
  <si>
    <t>Borough - Iii</t>
  </si>
  <si>
    <t>Gharib Nawaz Fast Food &amp; Biryani</t>
  </si>
  <si>
    <t>Natures Love Momo</t>
  </si>
  <si>
    <t>Cake Wizard</t>
  </si>
  <si>
    <t>Jahanvee Restaurant</t>
  </si>
  <si>
    <t>North Indian,Chinese,Pizzas,Desserts</t>
  </si>
  <si>
    <t>Ohh Delicious</t>
  </si>
  <si>
    <t>Rasila Fast Food</t>
  </si>
  <si>
    <t>Chinese,Fast Food,Tandoor</t>
  </si>
  <si>
    <t>Mahalaxmi Juice And Fast Food Corner</t>
  </si>
  <si>
    <t>Ice Cream,Beverages,Juices,Pizzas,American,Snacks</t>
  </si>
  <si>
    <t>Mashallah Bait Al Mandi The Arabian Restaurant</t>
  </si>
  <si>
    <t>Aramghar &amp; Sivarampally</t>
  </si>
  <si>
    <t>Sree Ganesha Fruit Juice Centre</t>
  </si>
  <si>
    <t>Beverages,Juices,Snacks,Fast Food</t>
  </si>
  <si>
    <t>China Gate Fast Food</t>
  </si>
  <si>
    <t>L'Instant Cafe</t>
  </si>
  <si>
    <t>Sanjib Da Dhaba 4U</t>
  </si>
  <si>
    <t>North Indian,Biryani,Seafood</t>
  </si>
  <si>
    <t>English Thyme Restaurant</t>
  </si>
  <si>
    <t>Kekiz-The Cake Shop</t>
  </si>
  <si>
    <t>A'La Liberty</t>
  </si>
  <si>
    <t>Aaharadi</t>
  </si>
  <si>
    <t>Pehalwan Ji Delhi 6 Chicken Restaurant</t>
  </si>
  <si>
    <t>North Indian,Seafood,Biryani</t>
  </si>
  <si>
    <t>Aradhya Chinese Fast Food Center</t>
  </si>
  <si>
    <t>K2 Parotta &amp; Biriyani</t>
  </si>
  <si>
    <t>Somwarpeth</t>
  </si>
  <si>
    <t>Kwality Wall S Frozen Dessert &amp; Ice Cream Shop</t>
  </si>
  <si>
    <t>Cakes By Mama Mia!</t>
  </si>
  <si>
    <t>Tonic Rest-O-Bar</t>
  </si>
  <si>
    <t>Cafe 9/10</t>
  </si>
  <si>
    <t>Sarat Park</t>
  </si>
  <si>
    <t>Reggae Cafe And Lounge</t>
  </si>
  <si>
    <t>Pizzas  Chinese  Pastas  Beverages</t>
  </si>
  <si>
    <t>The Deccan Spice Restaurant</t>
  </si>
  <si>
    <t>North Indian,Malwani,Desserts,Chinese</t>
  </si>
  <si>
    <t>Ahar Amaze</t>
  </si>
  <si>
    <t>Appayan</t>
  </si>
  <si>
    <t>Mumbaiya Misal And Vadapav</t>
  </si>
  <si>
    <t>Dindoli</t>
  </si>
  <si>
    <t>Aagman Punjabi And Chinese Food Corner</t>
  </si>
  <si>
    <t>Madhu'S Biryani</t>
  </si>
  <si>
    <t>Shahi Tandoor</t>
  </si>
  <si>
    <t>Al Mizan Biryani House</t>
  </si>
  <si>
    <t>Daksh Rasoi</t>
  </si>
  <si>
    <t>North Indian,Thalis,Combo</t>
  </si>
  <si>
    <t>Breatato Co</t>
  </si>
  <si>
    <t>Street Food,Continental,Combo</t>
  </si>
  <si>
    <t>The Pixiu</t>
  </si>
  <si>
    <t>Taco Street</t>
  </si>
  <si>
    <t>Mexican,Desserts,Beverages</t>
  </si>
  <si>
    <t>Leenas Kitchen</t>
  </si>
  <si>
    <t>Saarangi Restaurant</t>
  </si>
  <si>
    <t>South Indian  North Indian</t>
  </si>
  <si>
    <t>Mad Over Madras</t>
  </si>
  <si>
    <t>Snacks,Pastas,Desserts</t>
  </si>
  <si>
    <t>Night Wolf</t>
  </si>
  <si>
    <t>Jango'Z</t>
  </si>
  <si>
    <t>Pizzas,Desserts</t>
  </si>
  <si>
    <t>Lovely Biriyani</t>
  </si>
  <si>
    <t>Crypto Curry</t>
  </si>
  <si>
    <t>Mughlai  North Indian</t>
  </si>
  <si>
    <t>The Foodiezz</t>
  </si>
  <si>
    <t>Beverages,Snacks,Sweets</t>
  </si>
  <si>
    <t>My Recipes</t>
  </si>
  <si>
    <t>Punjab National Hotel</t>
  </si>
  <si>
    <t>Modern Khichdi</t>
  </si>
  <si>
    <t>Veg Sutra</t>
  </si>
  <si>
    <t>Fat Tiger</t>
  </si>
  <si>
    <t>Pizzas,Chinese,Snacks,Beverages,American</t>
  </si>
  <si>
    <t>Mallika Bar And Family Restaurant</t>
  </si>
  <si>
    <t>Trishiv Cafe &amp; Resto</t>
  </si>
  <si>
    <t>Pizzas,Chinese,Snacks,Beverages</t>
  </si>
  <si>
    <t>Hurried &amp; Hungry</t>
  </si>
  <si>
    <t>Malvan Ch Kalvan</t>
  </si>
  <si>
    <t>Urban Sandwich Co</t>
  </si>
  <si>
    <t>Tandoori Bites</t>
  </si>
  <si>
    <t>Five Star Chicken / Haleem Departmental Stores</t>
  </si>
  <si>
    <t>Shivam</t>
  </si>
  <si>
    <t>Ajooba Food Court</t>
  </si>
  <si>
    <t>Chinese,Sweets,Beverages</t>
  </si>
  <si>
    <t>Kitchen Queen</t>
  </si>
  <si>
    <t>Indian,Combo,Beverages</t>
  </si>
  <si>
    <t>Pooja Food Mart</t>
  </si>
  <si>
    <t>Potbhar Biryani House</t>
  </si>
  <si>
    <t>Chef Special</t>
  </si>
  <si>
    <t>Chinese,North Indian,Seafood,Biryani</t>
  </si>
  <si>
    <t>Fathima Nagar</t>
  </si>
  <si>
    <t>Momos Junction</t>
  </si>
  <si>
    <t>Vanga Jii</t>
  </si>
  <si>
    <t>North Indian,Lebanese,South Indian</t>
  </si>
  <si>
    <t>The New Sion Co-Operative Housing Society</t>
  </si>
  <si>
    <t>Tibetan  Chinese  Asian  Snacks  Continental  Desserts  Beverages</t>
  </si>
  <si>
    <t>The New Sion</t>
  </si>
  <si>
    <t>Hotel Satluj</t>
  </si>
  <si>
    <t>Punjabi &amp; Chinese</t>
  </si>
  <si>
    <t>North Indian,Chinese,Biryani,Gujarati</t>
  </si>
  <si>
    <t>Masty Foods</t>
  </si>
  <si>
    <t>Look At Me</t>
  </si>
  <si>
    <t>Pizzas,Snacks,Beverages</t>
  </si>
  <si>
    <t>Taj Bakery</t>
  </si>
  <si>
    <t>New Karnavati Dabeli</t>
  </si>
  <si>
    <t>Snacks,Fast Food,Pizzas</t>
  </si>
  <si>
    <t>Asta La Vista Pasta</t>
  </si>
  <si>
    <t>Pastas,Italian</t>
  </si>
  <si>
    <t>Lassi N Shakes</t>
  </si>
  <si>
    <t>American,Italian,Pizzas,Snacks,Healthy Food,Juices,Beverages</t>
  </si>
  <si>
    <t>Between Bread</t>
  </si>
  <si>
    <t>Tewari Sweets</t>
  </si>
  <si>
    <t>Indian  Desserts  Fast Food</t>
  </si>
  <si>
    <t>Pan &amp; Grill</t>
  </si>
  <si>
    <t>Healthy Food,Ice Cream</t>
  </si>
  <si>
    <t>Kulhad Masti</t>
  </si>
  <si>
    <t>La Plaza Pizza</t>
  </si>
  <si>
    <t>Pizzas,Italian,Snacks,Beverages</t>
  </si>
  <si>
    <t>Craving Adda</t>
  </si>
  <si>
    <t>Al-Shifa Biryani</t>
  </si>
  <si>
    <t>Rana'S Hunger Halt</t>
  </si>
  <si>
    <t>The Curry Story</t>
  </si>
  <si>
    <t>Indian,Biryani,Beverages</t>
  </si>
  <si>
    <t>The Pepper Wok</t>
  </si>
  <si>
    <t>Chef Nation</t>
  </si>
  <si>
    <t>Bombay Sandwich Badshah</t>
  </si>
  <si>
    <t>Snacks,Indian,Pizzas</t>
  </si>
  <si>
    <t>Chembur Colony</t>
  </si>
  <si>
    <t>Volcano Momos</t>
  </si>
  <si>
    <t>Chinese  Snacks  Italian</t>
  </si>
  <si>
    <t>Mk Food Booth</t>
  </si>
  <si>
    <t>North Indian,Tandoor,Chinese,Snacks</t>
  </si>
  <si>
    <t>Chow Chow India</t>
  </si>
  <si>
    <t>Big Sandwich</t>
  </si>
  <si>
    <t>British,American,Chinese,Beverages</t>
  </si>
  <si>
    <t>Yellow Berries</t>
  </si>
  <si>
    <t>North Indian,Bengali</t>
  </si>
  <si>
    <t>Rayees Shawarma &amp; Momos</t>
  </si>
  <si>
    <t>Ghatkopar Ck Mum</t>
  </si>
  <si>
    <t>Bakery,Beverages,Chaat,Desserts,Home Food,Italian,Maharashtrian,Snacks,Street Food,Sweets</t>
  </si>
  <si>
    <t>Rammandir</t>
  </si>
  <si>
    <t>Bhikharam Chandmal Rajuji</t>
  </si>
  <si>
    <t>Sweets  Desserts  Snacks</t>
  </si>
  <si>
    <t>Royal Punjab Restaurant &amp; Bar</t>
  </si>
  <si>
    <t>Salam Biryani</t>
  </si>
  <si>
    <t>Appas Gurudev Pizza Sandwich Corner</t>
  </si>
  <si>
    <t>Pizzas,British,American,Snacks</t>
  </si>
  <si>
    <t>Punjab Chicken Corner</t>
  </si>
  <si>
    <t>Punjabi,North Indian,Tandoor,Chinese</t>
  </si>
  <si>
    <t>Currynama By Seven Seas</t>
  </si>
  <si>
    <t>North Indian,Kebabs,Desserts</t>
  </si>
  <si>
    <t>Achija Veg Restaurants</t>
  </si>
  <si>
    <t>North Indian,South Indian,Chinese,Beverages</t>
  </si>
  <si>
    <t>The Brrgrr Kitchen - By Cafe Bistro</t>
  </si>
  <si>
    <t>Indian  South Indian  Snacks</t>
  </si>
  <si>
    <t>Fdl_Scruz Bandra East</t>
  </si>
  <si>
    <t>Mumbai Continental Chef</t>
  </si>
  <si>
    <t>Italian,Chinese,Snacks</t>
  </si>
  <si>
    <t>Spice Wok</t>
  </si>
  <si>
    <t>Snacks  Mughlai</t>
  </si>
  <si>
    <t>Festa Della Pizza</t>
  </si>
  <si>
    <t>Gowri Fast Food</t>
  </si>
  <si>
    <t>Arabian,North Indian</t>
  </si>
  <si>
    <t>Mealizer</t>
  </si>
  <si>
    <t>Bar Of Burger</t>
  </si>
  <si>
    <t>New Arsalaan'S Kitchen</t>
  </si>
  <si>
    <t>Ujwal Family Bar And Restaurant</t>
  </si>
  <si>
    <t>Rich King</t>
  </si>
  <si>
    <t>North Indian,Indian,Chinese</t>
  </si>
  <si>
    <t>Shakeywakey</t>
  </si>
  <si>
    <t>Som Foods And Hospitality Private  Limited</t>
  </si>
  <si>
    <t>North Indian,Biryani,Indian,Salads</t>
  </si>
  <si>
    <t>Brewers The Coffee Bar</t>
  </si>
  <si>
    <t>Italian,North Indian,Mexican,Beverages</t>
  </si>
  <si>
    <t>Mh 12 Biryani House</t>
  </si>
  <si>
    <t>Biryani,Indian,Seafood</t>
  </si>
  <si>
    <t>Pizza Point</t>
  </si>
  <si>
    <t>Pizzas,American,Snacks</t>
  </si>
  <si>
    <t>New Star Hotel</t>
  </si>
  <si>
    <t>Tandoor Restaurant &amp; Bar</t>
  </si>
  <si>
    <t>North Indian,Chinese,Seafood,Beverages,Biryani,Maharashtrian</t>
  </si>
  <si>
    <t>Bunny'S Kitchen</t>
  </si>
  <si>
    <t>Prerna'S Handcrafted Ice Cream</t>
  </si>
  <si>
    <t>That Idly Place</t>
  </si>
  <si>
    <t>South Indian,Indian,Snacks</t>
  </si>
  <si>
    <t>Food Corner Family Restaurent</t>
  </si>
  <si>
    <t>New Sangam Hotel</t>
  </si>
  <si>
    <t>North Indian,Indian,Chinese,Snacks</t>
  </si>
  <si>
    <t>Sandwich Fun</t>
  </si>
  <si>
    <t>Pizzas,Snacks</t>
  </si>
  <si>
    <t>American  Snacks  Beverages</t>
  </si>
  <si>
    <t>Kurla Chinese &amp; Seekh Paratha Corner</t>
  </si>
  <si>
    <t>Gully Nukkad</t>
  </si>
  <si>
    <t>Snacks,Indian,British,Italian,Beverages</t>
  </si>
  <si>
    <t>Deccan Express</t>
  </si>
  <si>
    <t>Love To Eat</t>
  </si>
  <si>
    <t>Biryani,Chinese,Snacks</t>
  </si>
  <si>
    <t>Surti Egg House</t>
  </si>
  <si>
    <t>Since 2016 Cafe</t>
  </si>
  <si>
    <t>Pizzas  North Indian</t>
  </si>
  <si>
    <t>Fresh Fried</t>
  </si>
  <si>
    <t>Madina Hotel</t>
  </si>
  <si>
    <t>King Queen Pizza</t>
  </si>
  <si>
    <t>Hotel Rockline</t>
  </si>
  <si>
    <t>A1 Food World</t>
  </si>
  <si>
    <t>Chinese,American,Pizzas,Snacks</t>
  </si>
  <si>
    <t>The Platter Hub</t>
  </si>
  <si>
    <t>Kebabs,American,Lebanese,Combo</t>
  </si>
  <si>
    <t>Snacks  Combo</t>
  </si>
  <si>
    <t>Sufi Darbar Restaurant</t>
  </si>
  <si>
    <t>Unnati Tadka House</t>
  </si>
  <si>
    <t>North Indian,Indian,Chinese,Biryani</t>
  </si>
  <si>
    <t>Happy Family Restaurant</t>
  </si>
  <si>
    <t>Chennai Biryani Centre</t>
  </si>
  <si>
    <t>Sandwich Pizza House</t>
  </si>
  <si>
    <t>Chinese,Snacks,North Indian,Pizzas</t>
  </si>
  <si>
    <t>Friendship Corner</t>
  </si>
  <si>
    <t>Pizzas,British,Snacks,Beverages</t>
  </si>
  <si>
    <t>Sanskari Paratha</t>
  </si>
  <si>
    <t>D' Ley Chinese Fast Food</t>
  </si>
  <si>
    <t>Chinese,Seafood,Beverages</t>
  </si>
  <si>
    <t>Greecania (Greek Food &amp; Desserts)</t>
  </si>
  <si>
    <t>K.G.N.Biryani Centre</t>
  </si>
  <si>
    <t>College Street Kitchen</t>
  </si>
  <si>
    <t>Bombay Seekh Corner</t>
  </si>
  <si>
    <t>Al Zaika Dhaba</t>
  </si>
  <si>
    <t>Indian  Biryani  Chinese  Beverages  Seafood  Tandoor</t>
  </si>
  <si>
    <t>Aksha Dhaba</t>
  </si>
  <si>
    <t>Mughlai  Arabian  Tandoor  Chinese  Seafood</t>
  </si>
  <si>
    <t>Filo Bakes</t>
  </si>
  <si>
    <t>Bench Bar</t>
  </si>
  <si>
    <t>North Indian  Salads</t>
  </si>
  <si>
    <t>Shane Ahmedi Hotel</t>
  </si>
  <si>
    <t>Indian  Chinese  North Indian</t>
  </si>
  <si>
    <t>Uday Sweets</t>
  </si>
  <si>
    <t>Yogisthaan</t>
  </si>
  <si>
    <t>Healthy Food,North Indian,Beverages,Indian,Mediterranean,Italian,Salads</t>
  </si>
  <si>
    <t>Sree Krishna Kafe</t>
  </si>
  <si>
    <t>1St Block</t>
  </si>
  <si>
    <t>Road No 92</t>
  </si>
  <si>
    <t>Ragoo'S</t>
  </si>
  <si>
    <t>5Th B Main</t>
  </si>
  <si>
    <t>Chutneys</t>
  </si>
  <si>
    <t>Shivsagar Sakinaka</t>
  </si>
  <si>
    <t>Cream Stone</t>
  </si>
  <si>
    <t>Ice Cream,Desserts,Beverages,Ice Cream Cakes</t>
  </si>
  <si>
    <t>Goli Vada Pav No .1</t>
  </si>
  <si>
    <t>Maharashtrian,North Indian,Fast Food,Street Food</t>
  </si>
  <si>
    <t>9Th Main Road</t>
  </si>
  <si>
    <t>Dadu'S Mithai Vatika</t>
  </si>
  <si>
    <t>Sweets,Street Food,Snacks,Chaat,Bakery</t>
  </si>
  <si>
    <t>Bhairavee Pure Veg. Restaurant</t>
  </si>
  <si>
    <t>Varsha Park</t>
  </si>
  <si>
    <t>Suchi Ruchi</t>
  </si>
  <si>
    <t>South Indian,Chinese,Chaat,North Indian,Fast Food,Snacks</t>
  </si>
  <si>
    <t>Temple Road</t>
  </si>
  <si>
    <t>Veena Stores</t>
  </si>
  <si>
    <t>Margosa Road</t>
  </si>
  <si>
    <t>Agra Sweets Banjara</t>
  </si>
  <si>
    <t>Sweets,Desserts,Chaat,Snacks,Beverages</t>
  </si>
  <si>
    <t>Gullu'S Chaat</t>
  </si>
  <si>
    <t>Chaat,Snacks,Fast Food</t>
  </si>
  <si>
    <t>Serpentine Road</t>
  </si>
  <si>
    <t>Amey</t>
  </si>
  <si>
    <t>Tewari Bros Mithai Shop</t>
  </si>
  <si>
    <t>Gujarati,Rajasthani,Fast Food</t>
  </si>
  <si>
    <t>Dickenson Road</t>
  </si>
  <si>
    <t>Green Theory</t>
  </si>
  <si>
    <t>Italian,Continental,Healthy Food</t>
  </si>
  <si>
    <t>Oye Pappe!</t>
  </si>
  <si>
    <t>Amin Compound</t>
  </si>
  <si>
    <t>North Indian  Chinese  South Indian</t>
  </si>
  <si>
    <t>Balwant Singh'S Eating House</t>
  </si>
  <si>
    <t>Near Elgin Road Gurudwara Bhawanipur</t>
  </si>
  <si>
    <t>Fast Filling - Allenby Road</t>
  </si>
  <si>
    <t>North Indian,Chinese,South Indian,Chaat,Thalis,Combo,Street Food,Fast Food,Snacks,Pizzas,Pastas,Mexican,Indian,Italian,Continental,Biryani,Kebabs</t>
  </si>
  <si>
    <t>Allenby Road</t>
  </si>
  <si>
    <t>Punjab Mail</t>
  </si>
  <si>
    <t>North Indian,Punjabi,Thalis,Chinese,Combo,Snacks</t>
  </si>
  <si>
    <t>Balaram Mullick &amp; Radharaman Mullick Sweets-Bhawanipur</t>
  </si>
  <si>
    <t>Guru Kripa (Sion West)</t>
  </si>
  <si>
    <t>Sindhi Colony</t>
  </si>
  <si>
    <t>Sri Narsing Bhelpuri &amp; Juice Centre (Bogulkunta)</t>
  </si>
  <si>
    <t>Chaat,Italian,Juices</t>
  </si>
  <si>
    <t>Harshi Super Sandwich</t>
  </si>
  <si>
    <t>Snacks,Fast Food,Chaat</t>
  </si>
  <si>
    <t>East Anjaneya Temple Road</t>
  </si>
  <si>
    <t>Flavours Street</t>
  </si>
  <si>
    <t>Fergusson College Road</t>
  </si>
  <si>
    <t>House Of Dosas</t>
  </si>
  <si>
    <t>Mai Ki Rasoi</t>
  </si>
  <si>
    <t>Ice N Spice (Hotel Inner Circle)</t>
  </si>
  <si>
    <t>Indian  Chinese  Tandoor  South Indian</t>
  </si>
  <si>
    <t>Amrapali</t>
  </si>
  <si>
    <t>Gandhi Bazaar</t>
  </si>
  <si>
    <t>Vidyarthi Bhavan</t>
  </si>
  <si>
    <t>Gandhi Bazar</t>
  </si>
  <si>
    <t>Magrath Road</t>
  </si>
  <si>
    <t>Nandu'S Paratha &amp; Tnd Fastfood</t>
  </si>
  <si>
    <t>Anand Bhavan</t>
  </si>
  <si>
    <t>Pg Road</t>
  </si>
  <si>
    <t>Coffee House</t>
  </si>
  <si>
    <t>Next To Dorabjee'S</t>
  </si>
  <si>
    <t>Ridhi Sidhi</t>
  </si>
  <si>
    <t>Street Food,North Indian,Beverages,South Indian,Fast Food</t>
  </si>
  <si>
    <t>Lord Sinha Road</t>
  </si>
  <si>
    <t>Fly Kouzina</t>
  </si>
  <si>
    <t>Italian,Chinese,North Indian,Biryani,Kebabs,Healthy Food,Beverages,Desserts</t>
  </si>
  <si>
    <t>Nrs Cafe Nandini</t>
  </si>
  <si>
    <t>South Indian  Juices  Indian</t>
  </si>
  <si>
    <t>Begumpet Main Road</t>
  </si>
  <si>
    <t>Rs Shiv Sagar</t>
  </si>
  <si>
    <t>North Indian,Chinese,South Indian,Mexican</t>
  </si>
  <si>
    <t>Mantri Square</t>
  </si>
  <si>
    <t>Garden Cafe Express-Gariahat</t>
  </si>
  <si>
    <t>Gangotri</t>
  </si>
  <si>
    <t>Street Food,North Indian,South Indian</t>
  </si>
  <si>
    <t>Kedia'S Funfood</t>
  </si>
  <si>
    <t>4Th Main</t>
  </si>
  <si>
    <t>Mayur Pavbhaji &amp; Juice Bar</t>
  </si>
  <si>
    <t>Chaat,North Indian,Chinese,Maharashtrian,Fast Food</t>
  </si>
  <si>
    <t>Karve Nagar Near Pegasus Health Club</t>
  </si>
  <si>
    <t>Rasam - The Stadel Hotel</t>
  </si>
  <si>
    <t>Gopal Krishna Veg</t>
  </si>
  <si>
    <t>South Indian,Chinese,Beverages,North Eastern,Continental,Juices,Desserts</t>
  </si>
  <si>
    <t>North Indian,Chinese,Pizzas,Desserts,Beverages,Fast Food</t>
  </si>
  <si>
    <t>Health Juice Centre Matunga</t>
  </si>
  <si>
    <t>Juices  Fast Food</t>
  </si>
  <si>
    <t>Chaitanya Paranthas</t>
  </si>
  <si>
    <t>North Indian,Punjabi,Chinese,Thalis,Combo,Beverages,Desserts</t>
  </si>
  <si>
    <t>Neo Welcome Restaurant</t>
  </si>
  <si>
    <t>North Indian,Chinese,Beverages,South Indian,Fast Food</t>
  </si>
  <si>
    <t>Rajdhani</t>
  </si>
  <si>
    <t>Rajasthani,Thalis,Indian</t>
  </si>
  <si>
    <t>Meghdoot</t>
  </si>
  <si>
    <t>Freez Zone</t>
  </si>
  <si>
    <t>Radhakrishnan Salai Kaaraikudi Complex</t>
  </si>
  <si>
    <t>Pawan Putra</t>
  </si>
  <si>
    <t>Naskar Road Kakurgachi</t>
  </si>
  <si>
    <t>Jai Durga Maa Vaishno Dhabha</t>
  </si>
  <si>
    <t>Rooftop Topview</t>
  </si>
  <si>
    <t>Lee Road</t>
  </si>
  <si>
    <t>Squisito</t>
  </si>
  <si>
    <t>Italian,Mexican</t>
  </si>
  <si>
    <t>Near Great Punjab</t>
  </si>
  <si>
    <t>Mint Masala</t>
  </si>
  <si>
    <t>Bashyam Circle</t>
  </si>
  <si>
    <t>Bombay Juice</t>
  </si>
  <si>
    <t>Chaat,Chinese,Juices</t>
  </si>
  <si>
    <t>Sultan Bazar</t>
  </si>
  <si>
    <t>Santosh Dhaba Exclusive</t>
  </si>
  <si>
    <t>North Indian,Biryani,Chinese,Italian,Mexican,Desserts</t>
  </si>
  <si>
    <t>Hanuman Tekdi</t>
  </si>
  <si>
    <t>Almond House</t>
  </si>
  <si>
    <t>Sweets,Desserts,Snacks</t>
  </si>
  <si>
    <t>Taj Mahal-Abids</t>
  </si>
  <si>
    <t>Cafe Bistro</t>
  </si>
  <si>
    <t>Balaji Family Dhaba &amp; Caterers</t>
  </si>
  <si>
    <t>Vegetable Market</t>
  </si>
  <si>
    <t>Gangotree</t>
  </si>
  <si>
    <t>Street Food,Desserts,Fast Food</t>
  </si>
  <si>
    <t>Supriya Restaurant</t>
  </si>
  <si>
    <t>North Indian,Chinese,South Indian,Fast Food,Beverages,Snacks</t>
  </si>
  <si>
    <t>Opp Nehru Memorial Hall</t>
  </si>
  <si>
    <t>Sharma Snacks - Lake Town</t>
  </si>
  <si>
    <t>Snacks  Street Food  Fast Food  Sweets</t>
  </si>
  <si>
    <t>Near Jaya Cinema Hall</t>
  </si>
  <si>
    <t>Kwality Swirls</t>
  </si>
  <si>
    <t>Newtownchakpachuriya</t>
  </si>
  <si>
    <t>Sri Radhe Chills And Thrills</t>
  </si>
  <si>
    <t>Italian,Juices,Fast Food</t>
  </si>
  <si>
    <t>Haldiram'S Prabhuji</t>
  </si>
  <si>
    <t>Street Food  North Indian  Chinese  South Indian</t>
  </si>
  <si>
    <t>Brabourne Road</t>
  </si>
  <si>
    <t>New Paul Dhaba - Veggie Hub</t>
  </si>
  <si>
    <t>North Indian,Chinese,South Indian,Fast Food,Tandoor</t>
  </si>
  <si>
    <t>Krishna'S The Vegetarian Paradise</t>
  </si>
  <si>
    <t>The Yellow Straw</t>
  </si>
  <si>
    <t>Beverages  Juices  Fast Food</t>
  </si>
  <si>
    <t>Dalhousie Bbd Bagh</t>
  </si>
  <si>
    <t>Chai Break - Allenby Rd</t>
  </si>
  <si>
    <t>Indian  Chinese  Pizzas  Italian</t>
  </si>
  <si>
    <t>Maa Annapurna</t>
  </si>
  <si>
    <t>Near 13 No. Tank</t>
  </si>
  <si>
    <t>Haldirams-Cit Road</t>
  </si>
  <si>
    <t>Krispy Kreme</t>
  </si>
  <si>
    <t>Brunch</t>
  </si>
  <si>
    <t>Udipi Sri Ganesh Bhavan</t>
  </si>
  <si>
    <t>Mami Tiffen</t>
  </si>
  <si>
    <t>Nungambakkam Chaat Corner</t>
  </si>
  <si>
    <t>Chaat,Street Food</t>
  </si>
  <si>
    <t>Hotel Akshaya</t>
  </si>
  <si>
    <t>Sri Narsing Bhelpuri &amp; Pav Bhaji (Himayathnagar)</t>
  </si>
  <si>
    <t>Chaat,Italian</t>
  </si>
  <si>
    <t>Hyderabad Nursing Home Lane</t>
  </si>
  <si>
    <t>Amdavadi Gujarati Restaurant</t>
  </si>
  <si>
    <t>Sagar Ratna</t>
  </si>
  <si>
    <t>Near Pitampura Metro Station</t>
  </si>
  <si>
    <t>Corner Cafe</t>
  </si>
  <si>
    <t>Near Hhi Hotel</t>
  </si>
  <si>
    <t>Mithai Mandir</t>
  </si>
  <si>
    <t>Ramkote</t>
  </si>
  <si>
    <t>Sri Balaji Family Dhaba - Ramkote</t>
  </si>
  <si>
    <t>New Minerva Sweets</t>
  </si>
  <si>
    <t>Sweets,Chaat,Desserts</t>
  </si>
  <si>
    <t>Surya Nagar</t>
  </si>
  <si>
    <t>Cafe Splash</t>
  </si>
  <si>
    <t>Near Lal Mandir</t>
  </si>
  <si>
    <t>Bikanervala</t>
  </si>
  <si>
    <t>Sweets  North Indian  Chinese  South Indian</t>
  </si>
  <si>
    <t>Hyderguda - Basheerbagh Road</t>
  </si>
  <si>
    <t>Sector 15 Rohini</t>
  </si>
  <si>
    <t>South Indian Corner</t>
  </si>
  <si>
    <t>Sector 15</t>
  </si>
  <si>
    <t>King Koti</t>
  </si>
  <si>
    <t>Amay Tiffin Corner (Amul)</t>
  </si>
  <si>
    <t>Pasta Hut</t>
  </si>
  <si>
    <t>Pastas,Pizzas,Beverages,Snacks,Chinese</t>
  </si>
  <si>
    <t>Mangalam Place Rohini Sector 3</t>
  </si>
  <si>
    <t>Bheemas Grand</t>
  </si>
  <si>
    <t>Road No 10</t>
  </si>
  <si>
    <t>Spice Garden (Royal Reve Hotel)</t>
  </si>
  <si>
    <t>North Indian  Chinese  Continental</t>
  </si>
  <si>
    <t>Scoops</t>
  </si>
  <si>
    <t>Koti Main Road</t>
  </si>
  <si>
    <t>Radha Krushna</t>
  </si>
  <si>
    <t>Near Soba Savera Society</t>
  </si>
  <si>
    <t>North Indian,Chinese,Fast Food,South Indian,Italian,Desserts</t>
  </si>
  <si>
    <t>Opposite Metro Pillar 408 Sector 7</t>
  </si>
  <si>
    <t>Pizzallo Hot</t>
  </si>
  <si>
    <t>Rohini Sector 3</t>
  </si>
  <si>
    <t>Samruddhi</t>
  </si>
  <si>
    <t>Tingre Nagar Road</t>
  </si>
  <si>
    <t>Tiwari'S Ghee Paratha &amp; Chaat</t>
  </si>
  <si>
    <t>Koldplay Ice Creams</t>
  </si>
  <si>
    <t>Kings Circle</t>
  </si>
  <si>
    <t>Cafe Istaa</t>
  </si>
  <si>
    <t>New Sion Chs Limited</t>
  </si>
  <si>
    <t>Seven Seven</t>
  </si>
  <si>
    <t>Near Sies College</t>
  </si>
  <si>
    <t>Hotel Chandrika</t>
  </si>
  <si>
    <t>North Indian,Chinese,Andhra,Biryani,Desserts,Ice Cream,South Indian,Beverages</t>
  </si>
  <si>
    <t>House Of Paratha</t>
  </si>
  <si>
    <t>Madhur Sweets</t>
  </si>
  <si>
    <t>Pasta Square</t>
  </si>
  <si>
    <t>Hotel Shreyas</t>
  </si>
  <si>
    <t>Thambbi</t>
  </si>
  <si>
    <t>South Indian,Punjabi,Snacks,Thalis,Fast Food</t>
  </si>
  <si>
    <t>Opposite Sbi Bank</t>
  </si>
  <si>
    <t>Only Parathas ( Pure Veg )</t>
  </si>
  <si>
    <t>Street Food,North Indian</t>
  </si>
  <si>
    <t>Ramkrishna Paramhans Road</t>
  </si>
  <si>
    <t>Rambharose - Bhattad Ki Idli</t>
  </si>
  <si>
    <t>Kutbi Guda</t>
  </si>
  <si>
    <t>Chhappan Bhog</t>
  </si>
  <si>
    <t>Near Office Linc</t>
  </si>
  <si>
    <t>Bombaysthan</t>
  </si>
  <si>
    <t>Harley'S Road</t>
  </si>
  <si>
    <t>Brijwasi Sweets</t>
  </si>
  <si>
    <t>Eldams Road</t>
  </si>
  <si>
    <t>Taj Mahal Hotel</t>
  </si>
  <si>
    <t>Narayanaguda Main Road</t>
  </si>
  <si>
    <t>Mumma'S Kitchen(Paud Road)</t>
  </si>
  <si>
    <t>Rambaug Colony</t>
  </si>
  <si>
    <t>Samudra Veg</t>
  </si>
  <si>
    <t>Nal Stop</t>
  </si>
  <si>
    <t>Creamy Inn</t>
  </si>
  <si>
    <t>Maharana Kamath</t>
  </si>
  <si>
    <t>Street Food,North Indian,Chinese,Gujarati,South Indian,Beverages</t>
  </si>
  <si>
    <t>Vn Purav Marg</t>
  </si>
  <si>
    <t>Dimpi Restaurant</t>
  </si>
  <si>
    <t>Snacks,Indian,Chinese,South Indian,Vietnamese</t>
  </si>
  <si>
    <t>Near Five Point Crossing</t>
  </si>
  <si>
    <t>New Shanthi Sagar</t>
  </si>
  <si>
    <t>Ratna Cafe (Estd.1948)</t>
  </si>
  <si>
    <t>South Indian,Sweets</t>
  </si>
  <si>
    <t>A2B Veg</t>
  </si>
  <si>
    <t>South Indian,North Indian,Sweets,Chinese</t>
  </si>
  <si>
    <t>Mathura Pure Veg</t>
  </si>
  <si>
    <t>Maharashtrian,Street Food,Fast Food</t>
  </si>
  <si>
    <t>Vb Signature - Progressive Veg Restaurant</t>
  </si>
  <si>
    <t>Tirumurthy Nagar</t>
  </si>
  <si>
    <t>Peninsula Next</t>
  </si>
  <si>
    <t>North Indian,Chinese,Mexican</t>
  </si>
  <si>
    <t>Shree Krishna Juice Bar</t>
  </si>
  <si>
    <t>Near Ghole Road</t>
  </si>
  <si>
    <t>Navratna Veg</t>
  </si>
  <si>
    <t>Nu Variety</t>
  </si>
  <si>
    <t>North Indian  South Indian  Fast Food</t>
  </si>
  <si>
    <t>Near Ideal Plaza</t>
  </si>
  <si>
    <t>Sri Murlidhar Veg Thali</t>
  </si>
  <si>
    <t>Maharashtrian,Gujarati,Rajasthani</t>
  </si>
  <si>
    <t>Narayan Peth Near Bhide Bridge</t>
  </si>
  <si>
    <t>Balaji Idli House</t>
  </si>
  <si>
    <t>Wadeshwar(Fc Road)</t>
  </si>
  <si>
    <t>South Indian,Street Food,Fast Food,Snacks,Beverages,Healthy Food,Indian</t>
  </si>
  <si>
    <t>Goodluck Chowk</t>
  </si>
  <si>
    <t>Ganesh Bhel</t>
  </si>
  <si>
    <t>Alankar Police Chowky</t>
  </si>
  <si>
    <t>The Idli Factory</t>
  </si>
  <si>
    <t>Namma Veedu Vasanta Bhavan</t>
  </si>
  <si>
    <t>Delicious Dosa</t>
  </si>
  <si>
    <t>P &amp; T Colony X Roads</t>
  </si>
  <si>
    <t>Sangeetha Veg Restaurant</t>
  </si>
  <si>
    <t>Gandhi Irwin Rd</t>
  </si>
  <si>
    <t>Krishna Dining</t>
  </si>
  <si>
    <t>Thanco'S Natural Ice Cream</t>
  </si>
  <si>
    <t>Mahabaleshwar Berry Bash</t>
  </si>
  <si>
    <t>Unity One Mall</t>
  </si>
  <si>
    <t>Baasuri</t>
  </si>
  <si>
    <t>North Indian,Chinese,Desserts,Beverages</t>
  </si>
  <si>
    <t>Saffron Vegetarian</t>
  </si>
  <si>
    <t>Sadashiv Peth Lal Bahadur Shastri Road</t>
  </si>
  <si>
    <t>Gozo Homemade Ice-Creams</t>
  </si>
  <si>
    <t>Baner Pashan Link Road</t>
  </si>
  <si>
    <t>Hotel Saravana Bhavan</t>
  </si>
  <si>
    <t>Mudpipe Cafe</t>
  </si>
  <si>
    <t>Raviwar Peth</t>
  </si>
  <si>
    <t>Shahji'S Parantha House (Laxmi Road)</t>
  </si>
  <si>
    <t>Laxmi Road Ravivar Peth</t>
  </si>
  <si>
    <t>Rahul Tiffins</t>
  </si>
  <si>
    <t>Street No 19</t>
  </si>
  <si>
    <t>Mathsya - (Egmore)</t>
  </si>
  <si>
    <t>Chaat,North Indian,Chinese,Continental,Italian</t>
  </si>
  <si>
    <t>Donut House</t>
  </si>
  <si>
    <t>Bandana Chat Centre</t>
  </si>
  <si>
    <t>Snacks  Chinese</t>
  </si>
  <si>
    <t>Opposite Liberty Cinema</t>
  </si>
  <si>
    <t>Samrat In Chalukya</t>
  </si>
  <si>
    <t>Id Sathyam</t>
  </si>
  <si>
    <t>South Indian,Andhra,Beverages,Desserts</t>
  </si>
  <si>
    <t>Sathyam Cinemas Complex</t>
  </si>
  <si>
    <t>Delights</t>
  </si>
  <si>
    <t>Chinese  South Indian  Fast Food</t>
  </si>
  <si>
    <t>Near St. Xavier'S College Back Gate</t>
  </si>
  <si>
    <t>Paratha Plaza</t>
  </si>
  <si>
    <t>Paprika</t>
  </si>
  <si>
    <t>Italian  Thai  Continental</t>
  </si>
  <si>
    <t>Near Sushila Birla Girls School</t>
  </si>
  <si>
    <t>Govind Dosa</t>
  </si>
  <si>
    <t>Near Brand Factory</t>
  </si>
  <si>
    <t>Rajeswari Restaurant</t>
  </si>
  <si>
    <t>North Indian,Chinese,South Indian,Biryani,Tandoor</t>
  </si>
  <si>
    <t>Anand Sweets And Savouries</t>
  </si>
  <si>
    <t>Sweets,Chaat,Snacks,Desserts,North Indian</t>
  </si>
  <si>
    <t>North Indian,South Indian,Chinese,Fast Food</t>
  </si>
  <si>
    <t>South Indian Cafe</t>
  </si>
  <si>
    <t>Near Cesc Office Rashbihari</t>
  </si>
  <si>
    <t>Vrindavan</t>
  </si>
  <si>
    <t>Chinese,South Indian,Continental,Tandoor</t>
  </si>
  <si>
    <t>Ice Thunder - Balaji'S Veg</t>
  </si>
  <si>
    <t>South Indian,North Indian,Chinese,Desserts,Fast Food,Thalis</t>
  </si>
  <si>
    <t>Basco Court</t>
  </si>
  <si>
    <t>Hot Chips</t>
  </si>
  <si>
    <t>Hunter Road</t>
  </si>
  <si>
    <t>Maiyas Restaurants</t>
  </si>
  <si>
    <t>Nandhiniee Sweets</t>
  </si>
  <si>
    <t>Chaat,Sweets</t>
  </si>
  <si>
    <t>Nithya Amirtham Sweets</t>
  </si>
  <si>
    <t>Sweets,Snacks,Desserts,Beverages</t>
  </si>
  <si>
    <t>Nithya Amirtham</t>
  </si>
  <si>
    <t>South Indian,Sweets,North Indian,Chinese,Snacks</t>
  </si>
  <si>
    <t>Ats Arun Dhaba</t>
  </si>
  <si>
    <t>Near Outram Club</t>
  </si>
  <si>
    <t>Arun Tea Stall</t>
  </si>
  <si>
    <t>Near Saturday Club Back Gate</t>
  </si>
  <si>
    <t>Manjit Da Dhaba</t>
  </si>
  <si>
    <t>Bachelorr'S</t>
  </si>
  <si>
    <t>Fast Food  Desserts  Beverages</t>
  </si>
  <si>
    <t>Ongc Colony Road</t>
  </si>
  <si>
    <t>Niranjan Veg Restaurant</t>
  </si>
  <si>
    <t>Doveton Cafe</t>
  </si>
  <si>
    <t>North Indian,Chinese,South Indian,Indian,Tandoor</t>
  </si>
  <si>
    <t>Purasavakkam High Road</t>
  </si>
  <si>
    <t>Juicy Fresh</t>
  </si>
  <si>
    <t>Sri Balaji Family Dhaba</t>
  </si>
  <si>
    <t>Mitthu Tikki Wala</t>
  </si>
  <si>
    <t>Bw Block Shalimar Bagh</t>
  </si>
  <si>
    <t>Apni Rasoi (Sector 9 Dc Chowk Rohini)</t>
  </si>
  <si>
    <t>Cafe 2.0</t>
  </si>
  <si>
    <t>Fast Food  Pastas  Pizzas</t>
  </si>
  <si>
    <t>King Circle</t>
  </si>
  <si>
    <t>Fancy Ice Cream</t>
  </si>
  <si>
    <t>Laxman Paan</t>
  </si>
  <si>
    <t>Near Flavours</t>
  </si>
  <si>
    <t>Sahadeva Reddy Pure Ghee Sweets</t>
  </si>
  <si>
    <t>Pabrai'S Fresh &amp; Naturelle Ice Creams</t>
  </si>
  <si>
    <t>Cream Centre</t>
  </si>
  <si>
    <t>North Indian,Italian,Mexican</t>
  </si>
  <si>
    <t>Casa Kitchen</t>
  </si>
  <si>
    <t>Near Minto Park Tewari</t>
  </si>
  <si>
    <t>Havmor Havfunn Ice Cream</t>
  </si>
  <si>
    <t>Ice Cream  Ice Cream Cakes  Desserts</t>
  </si>
  <si>
    <t>Wadawali  Near Cubic Mall</t>
  </si>
  <si>
    <t>The Juicy Hub</t>
  </si>
  <si>
    <t>Riddhi Siddhi Society</t>
  </si>
  <si>
    <t>Italiano</t>
  </si>
  <si>
    <t>Pizzas,Continental,Beverages,Italian</t>
  </si>
  <si>
    <t>Kestopur Rabindrapally</t>
  </si>
  <si>
    <t>Hungerpangs</t>
  </si>
  <si>
    <t>American,Beverages,Continental,Desserts,Italian,Street Food,Snacks,Tibetan</t>
  </si>
  <si>
    <t>Near Girish Park More</t>
  </si>
  <si>
    <t>Aadd (M) Aadd(B)</t>
  </si>
  <si>
    <t>Cafe,Beverages,Desserts</t>
  </si>
  <si>
    <t>The Green Roof</t>
  </si>
  <si>
    <t>North Indian,Chinese,South Indian,Mexican,Italian</t>
  </si>
  <si>
    <t>Manikbaug</t>
  </si>
  <si>
    <t>Hotel Sandarshini</t>
  </si>
  <si>
    <t>Musheerabad Main Road</t>
  </si>
  <si>
    <t>Street Food,Indian,Beverages,Chaat,Combo,Pastas,Snacks</t>
  </si>
  <si>
    <t>Opposite Tivoli Court</t>
  </si>
  <si>
    <t>Cad (M) Cad (B)</t>
  </si>
  <si>
    <t>Beverages,Desserts,Fast Food</t>
  </si>
  <si>
    <t>Near Sp College</t>
  </si>
  <si>
    <t>The Chutney Co.</t>
  </si>
  <si>
    <t>Near Lalit Great Eastern Hotel</t>
  </si>
  <si>
    <t>Piccadilly Square</t>
  </si>
  <si>
    <t>Italian,Desserts,Bakery</t>
  </si>
  <si>
    <t>Above Lg Showroom</t>
  </si>
  <si>
    <t>Giani'S</t>
  </si>
  <si>
    <t>Ice Cream,Desserts,Beverages,Bakery</t>
  </si>
  <si>
    <t>Rohini Sector 7 Sector 9 Main Road</t>
  </si>
  <si>
    <t>Juice Mantra</t>
  </si>
  <si>
    <t>Beverages,Juices,Fast Food</t>
  </si>
  <si>
    <t>Station Road</t>
  </si>
  <si>
    <t>Supreme Snacks</t>
  </si>
  <si>
    <t>Khilare Patil Road</t>
  </si>
  <si>
    <t>Ayyappan Pure Veg</t>
  </si>
  <si>
    <t>South Indian,Chinese,North Indian,Beverages</t>
  </si>
  <si>
    <t>Tft Creams And Snacks</t>
  </si>
  <si>
    <t>Sambhagi Nagar</t>
  </si>
  <si>
    <t>Kamat Bugle Rock</t>
  </si>
  <si>
    <t>Basavangudi</t>
  </si>
  <si>
    <t>Thaligai</t>
  </si>
  <si>
    <t>Luz Church Road</t>
  </si>
  <si>
    <t>Poona Cafe</t>
  </si>
  <si>
    <t>Urban Street Cafe</t>
  </si>
  <si>
    <t>Italian  Lebanese  Chinese  Indian  Mexican  Biryani  Pan-Asian  Asian  Salads  American</t>
  </si>
  <si>
    <t>Bhavya Plaza</t>
  </si>
  <si>
    <t>Brahma Garden</t>
  </si>
  <si>
    <t>North Indian,South Indian,Chinese,Fast Food,Juices,Biryani,Punjabi</t>
  </si>
  <si>
    <t>Manik Baug</t>
  </si>
  <si>
    <t>Crave Foodworks</t>
  </si>
  <si>
    <t>Italian,Chinese,Mexican,Mediterranean,Thai</t>
  </si>
  <si>
    <t>Sukh Sagar</t>
  </si>
  <si>
    <t>Nucleus Mallcamp</t>
  </si>
  <si>
    <t>Jayashree Garden</t>
  </si>
  <si>
    <t>Palavi</t>
  </si>
  <si>
    <t>Tales &amp; Spirits</t>
  </si>
  <si>
    <t>Shivaji Housing Society</t>
  </si>
  <si>
    <t>Abhishek Veg Restaurant</t>
  </si>
  <si>
    <t>Sukanta</t>
  </si>
  <si>
    <t>Munch</t>
  </si>
  <si>
    <t>Chaat,North Indian</t>
  </si>
  <si>
    <t>Veera Perumal Street</t>
  </si>
  <si>
    <t>Baker'S Cafe</t>
  </si>
  <si>
    <t>Bakery,Fast Food,Italian</t>
  </si>
  <si>
    <t>Okadey'S</t>
  </si>
  <si>
    <t>North Indian,Chinese,Indian,Ice Cream,South Indian,Juices</t>
  </si>
  <si>
    <t>R A Puram</t>
  </si>
  <si>
    <t>Somwar Peth</t>
  </si>
  <si>
    <t>Rajendra Paav Bhaji</t>
  </si>
  <si>
    <t>Street Food,Desserts</t>
  </si>
  <si>
    <t>Sujata Mastani</t>
  </si>
  <si>
    <t>Food 2 Go</t>
  </si>
  <si>
    <t>Makers Of Milkshakes</t>
  </si>
  <si>
    <t>King Koti Road</t>
  </si>
  <si>
    <t>Hameedi Confectioners</t>
  </si>
  <si>
    <t>Aphb Colony</t>
  </si>
  <si>
    <t>Lakshman Ki Bandi</t>
  </si>
  <si>
    <t>Ghoshamahal</t>
  </si>
  <si>
    <t>Hatti Kaapi - Coffee And More</t>
  </si>
  <si>
    <t>Beverages,Fast Food,South Indian,Bakery,Combo,Cafe,Snacks</t>
  </si>
  <si>
    <t>Mn Krishna Rao Rd</t>
  </si>
  <si>
    <t>Vj Cafe</t>
  </si>
  <si>
    <t>Beverages  Desserts  American  Fast Food</t>
  </si>
  <si>
    <t>Annapurna Pure Veg</t>
  </si>
  <si>
    <t>Chaat Bazaar</t>
  </si>
  <si>
    <t>Onam Restaurant</t>
  </si>
  <si>
    <t>Chinese,South Indian,Continental</t>
  </si>
  <si>
    <t>Near Vip Market</t>
  </si>
  <si>
    <t>Near Balwant Singh Dhaba</t>
  </si>
  <si>
    <t>Cake Me Away</t>
  </si>
  <si>
    <t>Belgrami Road</t>
  </si>
  <si>
    <t>Pavilion</t>
  </si>
  <si>
    <t>Vallabh Baug Lane</t>
  </si>
  <si>
    <t>Agarwal Fast Food Pure Veg</t>
  </si>
  <si>
    <t>Street Food  North Indian</t>
  </si>
  <si>
    <t>Fingerlickerz Bombaywala (Shalimar Bagh)</t>
  </si>
  <si>
    <t>Street Food,Fast Food,Maharashtrian,Indian,Snacks</t>
  </si>
  <si>
    <t>Bharat Nagar</t>
  </si>
  <si>
    <t>Gaddi Annaram</t>
  </si>
  <si>
    <t>Hungry Kya Pet Barlo</t>
  </si>
  <si>
    <t>Street Food,South Indian</t>
  </si>
  <si>
    <t>Dezire Sugarfree Sweets &amp; Bakes</t>
  </si>
  <si>
    <t>Sweets,Bakery,Beverages</t>
  </si>
  <si>
    <t>Ghandi Bazar Main Road</t>
  </si>
  <si>
    <t>Hotel Sudarshan</t>
  </si>
  <si>
    <t>Jawaharlal Nehru Road Vakola</t>
  </si>
  <si>
    <t>Balaji Nagar</t>
  </si>
  <si>
    <t>Khushboo The Family Restaurant</t>
  </si>
  <si>
    <t>Aangan Veg Restaurant</t>
  </si>
  <si>
    <t>Hotel Shiva Sagar</t>
  </si>
  <si>
    <t>North Indian,Jain,Chaat,Indian,South Indian,Tandoor</t>
  </si>
  <si>
    <t>Gayathri Tiffins</t>
  </si>
  <si>
    <t>Flower Drum</t>
  </si>
  <si>
    <t>Pantheon Road</t>
  </si>
  <si>
    <t>Gupta'S Veg</t>
  </si>
  <si>
    <t>Near Kestopur Crossing</t>
  </si>
  <si>
    <t>Krishna Nagar Colony</t>
  </si>
  <si>
    <t>Sri Raghavendra Udupi Veg</t>
  </si>
  <si>
    <t>Saroor Nagar Road</t>
  </si>
  <si>
    <t>Dhanniya Soru</t>
  </si>
  <si>
    <t>Lalinga Colony</t>
  </si>
  <si>
    <t>Nityanand Restaurant</t>
  </si>
  <si>
    <t>Opp Centrum House</t>
  </si>
  <si>
    <t>Celebrations 365</t>
  </si>
  <si>
    <t>Wabi Sabi</t>
  </si>
  <si>
    <t>Indian,Continental,Fast Food,Mexican</t>
  </si>
  <si>
    <t>Baati Chokha</t>
  </si>
  <si>
    <t>Ati More/ Opp Chinese Embassy</t>
  </si>
  <si>
    <t>Hotel Kanthaa'S</t>
  </si>
  <si>
    <t>South Indian,Beverages,North Indian,Snacks,Fast Food,Chinese</t>
  </si>
  <si>
    <t>Medavakkam Tank Road</t>
  </si>
  <si>
    <t>Mh 12 Pav Bhaji</t>
  </si>
  <si>
    <t>Snacks,Pizzas,Beverages,Street Food</t>
  </si>
  <si>
    <t>Amaravathi Andhra Home Foods</t>
  </si>
  <si>
    <t>Andhra,Indian,North Indian</t>
  </si>
  <si>
    <t>Narayan Sandwich House</t>
  </si>
  <si>
    <t>Healthy Food,Fast Food,Snacks</t>
  </si>
  <si>
    <t>Amar Juice Centre</t>
  </si>
  <si>
    <t>Street Food  Juices  South Indian</t>
  </si>
  <si>
    <t>Havmor Havfunn</t>
  </si>
  <si>
    <t>Mona Bhavan</t>
  </si>
  <si>
    <t>1947 Restaurant</t>
  </si>
  <si>
    <t>15Th Cross</t>
  </si>
  <si>
    <t>Chowrasia Chaats</t>
  </si>
  <si>
    <t>Besides Carnival/Broadway Mall</t>
  </si>
  <si>
    <t>Shmoozie'S Hand-Crafted Ice Creams</t>
  </si>
  <si>
    <t>Varadarajulu Street</t>
  </si>
  <si>
    <t>Crrave N Eat</t>
  </si>
  <si>
    <t>Desserts  Pizzas</t>
  </si>
  <si>
    <t>Opposite Nagpal Restaurant</t>
  </si>
  <si>
    <t>Chandu Halwai</t>
  </si>
  <si>
    <t>Rajkamal Shopping Centre</t>
  </si>
  <si>
    <t>Xis O Krim</t>
  </si>
  <si>
    <t>Near Lords More Be Bonnie</t>
  </si>
  <si>
    <t>Nepal Sweets</t>
  </si>
  <si>
    <t>Snacks  Desserts  Sweets  Chaat</t>
  </si>
  <si>
    <t>Opposite Rameshwara Apartments</t>
  </si>
  <si>
    <t>Lalta Pav Bhaji (Vikrant Circle)</t>
  </si>
  <si>
    <t>Fast Food,Chinese,Beverages,Juices</t>
  </si>
  <si>
    <t>Sindhu Wadi</t>
  </si>
  <si>
    <t>Sanjeevani Foods - Real Maharastrian Food</t>
  </si>
  <si>
    <t>Opp L&amp;T Gate No. 7</t>
  </si>
  <si>
    <t>Milkyway</t>
  </si>
  <si>
    <t>Ice Cream,Desserts,Chaat</t>
  </si>
  <si>
    <t>Shudh Vaishno Hotel (Karam Pura)</t>
  </si>
  <si>
    <t>The Higher Taste Stores - Iskcon</t>
  </si>
  <si>
    <t>Sweets,Fast Food,North Indian,Italian,Beverages,Desserts</t>
  </si>
  <si>
    <t>17Th Cross</t>
  </si>
  <si>
    <t>Chocday</t>
  </si>
  <si>
    <t>Hotel Sangam Khandesh Katta</t>
  </si>
  <si>
    <t>Pandurang Bhel</t>
  </si>
  <si>
    <t>Ashapuri Dining Hall</t>
  </si>
  <si>
    <t>North Indian,Chinese,Rajasthani</t>
  </si>
  <si>
    <t>Shraavan Restaurant</t>
  </si>
  <si>
    <t>North Indian,Chinese,Continental,Indian,Beverages</t>
  </si>
  <si>
    <t>Near Vivekananda Park</t>
  </si>
  <si>
    <t>Chat Hut - Swimming Pool</t>
  </si>
  <si>
    <t>Near Swimming Pool</t>
  </si>
  <si>
    <t>Dwaraka Restaurant</t>
  </si>
  <si>
    <t>Opposite Global Hospital</t>
  </si>
  <si>
    <t>Saligramam</t>
  </si>
  <si>
    <t>Sri Paarvathi Bavan Ssweets And Veg Restaurant</t>
  </si>
  <si>
    <t>Sweets,South Indian,North Indian,Chinese,Snacks</t>
  </si>
  <si>
    <t>Natural Ice Cream</t>
  </si>
  <si>
    <t>Kalina Market Santacruz East</t>
  </si>
  <si>
    <t>Hotel Yatrik</t>
  </si>
  <si>
    <t>Sivarama Reddy Sweets</t>
  </si>
  <si>
    <t>Behind Bus Stop</t>
  </si>
  <si>
    <t>Pakwan Chennai</t>
  </si>
  <si>
    <t>North Indian,Chinese,Italian</t>
  </si>
  <si>
    <t>Kuppuswamy Street</t>
  </si>
  <si>
    <t>Snax Point</t>
  </si>
  <si>
    <t>Continental,Pizzas,Pastas,American,Tibetan,Fast Food,Beverages,Desserts,Combo,Biryani</t>
  </si>
  <si>
    <t>Near Broadway Mall</t>
  </si>
  <si>
    <t>Mumbai Chatwala</t>
  </si>
  <si>
    <t>Chaat,Juices,Snacks</t>
  </si>
  <si>
    <t>Balfour Road</t>
  </si>
  <si>
    <t>Shree Krishna Palace</t>
  </si>
  <si>
    <t>Near Pune Railway Station</t>
  </si>
  <si>
    <t>Dev China Town</t>
  </si>
  <si>
    <t>Krupa Mess &amp; Tiffins</t>
  </si>
  <si>
    <t>Shahi Naan Wala</t>
  </si>
  <si>
    <t>North Indian,Fast Food,Tandoor,Combo,Snacks</t>
  </si>
  <si>
    <t>Pashchim Vihar</t>
  </si>
  <si>
    <t>Aamantran Pure Veg</t>
  </si>
  <si>
    <t>North Indian  Chinese  South Indian  Jain</t>
  </si>
  <si>
    <t>Golkonda Cross Road</t>
  </si>
  <si>
    <t>Apsara Ice Creams</t>
  </si>
  <si>
    <t>10Th Cross</t>
  </si>
  <si>
    <t>R.P.W Pizza</t>
  </si>
  <si>
    <t>Rohini Sector 9</t>
  </si>
  <si>
    <t>Jagaat Bhaari Kolhapuri</t>
  </si>
  <si>
    <t>Opposite City Pride</t>
  </si>
  <si>
    <t>Near Sbi</t>
  </si>
  <si>
    <t>Cremecup.In</t>
  </si>
  <si>
    <t>Salt Lake Stadium  Gate No 3</t>
  </si>
  <si>
    <t>Fast Food,Desserts,Italian,Mexican</t>
  </si>
  <si>
    <t>M G Road Opp. Kotak Mahindra Bank Ghatkopar East</t>
  </si>
  <si>
    <t>Smoodies</t>
  </si>
  <si>
    <t>Snacks,Healthy Food,Juices,Beverages,Desserts</t>
  </si>
  <si>
    <t>Ajnabi Mithaai Ghar</t>
  </si>
  <si>
    <t>5Th A Block</t>
  </si>
  <si>
    <t>Sri Amul Tiffins Centre</t>
  </si>
  <si>
    <t>Badi Chowdi</t>
  </si>
  <si>
    <t>North Indian,Beverages,South Indian,Fast Food,Chinese</t>
  </si>
  <si>
    <t>Kisan Dosawala</t>
  </si>
  <si>
    <t>Khand Darbar</t>
  </si>
  <si>
    <t>The Cake Studio &amp; Cafe</t>
  </si>
  <si>
    <t>Crazzy Momo</t>
  </si>
  <si>
    <t>Tibetan</t>
  </si>
  <si>
    <t>Near Saha Nagar Park</t>
  </si>
  <si>
    <t>Shree Ram Juice Centre</t>
  </si>
  <si>
    <t>Fast Food,Juices</t>
  </si>
  <si>
    <t>Dilli Chat Bhandar</t>
  </si>
  <si>
    <t>Sarat Bose Road</t>
  </si>
  <si>
    <t>Opp. Tata Home Finance</t>
  </si>
  <si>
    <t>Spice Sea</t>
  </si>
  <si>
    <t>Haldiram Food City - Russel Street</t>
  </si>
  <si>
    <t>Opposite Gangaur</t>
  </si>
  <si>
    <t>Tewari Brothers</t>
  </si>
  <si>
    <t>Near Uco Bank</t>
  </si>
  <si>
    <t>Sai Nagar</t>
  </si>
  <si>
    <t>Shiva Sai Reddy Sweets &amp; Chat</t>
  </si>
  <si>
    <t>Karmanghat Cross Road</t>
  </si>
  <si>
    <t>Modern Cakes</t>
  </si>
  <si>
    <t>Chembur Fast Food</t>
  </si>
  <si>
    <t>My Shop Sector-7</t>
  </si>
  <si>
    <t>Fast Food,Italian,American,Beverages</t>
  </si>
  <si>
    <t>Opposite Kapil Dental Clinic</t>
  </si>
  <si>
    <t>Rama Krishna</t>
  </si>
  <si>
    <t>North Indian,South Indian,Chinese,Fast Food,Snacks,Beverages,Indian</t>
  </si>
  <si>
    <t>A 1 Ice Creams</t>
  </si>
  <si>
    <t>Bhatwadi</t>
  </si>
  <si>
    <t>Sukha Sagara</t>
  </si>
  <si>
    <t>Sikh Rd</t>
  </si>
  <si>
    <t>Shriniwas Veg</t>
  </si>
  <si>
    <t>North Indian,South Indian,Chinese,Combo,Pizzas,Snacks,Beverages,Desserts</t>
  </si>
  <si>
    <t>Junos Pizza</t>
  </si>
  <si>
    <t>Hotel Ronita Paratha</t>
  </si>
  <si>
    <t>Peeragarhi Camp</t>
  </si>
  <si>
    <t>Kapoor Dhaba</t>
  </si>
  <si>
    <t>Near Paschim Vihar West Metro Station</t>
  </si>
  <si>
    <t>Agarwal'S Kulfi N Roll</t>
  </si>
  <si>
    <t>G.T.B Nagar</t>
  </si>
  <si>
    <t>Sri Shagun Mithai Vatika</t>
  </si>
  <si>
    <t>Parwani'S Bombay Halwa House</t>
  </si>
  <si>
    <t>Frozen Bottle</t>
  </si>
  <si>
    <t>Foodeementals</t>
  </si>
  <si>
    <t>Famous Jigarthanda</t>
  </si>
  <si>
    <t>Motilal Street</t>
  </si>
  <si>
    <t>Swarnaa Vegetarian</t>
  </si>
  <si>
    <t>North Indian,South Indian,Chinese,Continental,Punjabi</t>
  </si>
  <si>
    <t>Madras Cafe</t>
  </si>
  <si>
    <t>South Indian,Thalis,Chinese,North Indian</t>
  </si>
  <si>
    <t>Ufo Fries &amp; Corn</t>
  </si>
  <si>
    <t>Cake Walk 72</t>
  </si>
  <si>
    <t>Near Boomerang  Chandivali</t>
  </si>
  <si>
    <t>Gokul Shree - Tit Bits</t>
  </si>
  <si>
    <t>Opposite Avon (Rabindra Sadan)</t>
  </si>
  <si>
    <t>Parantha Point</t>
  </si>
  <si>
    <t>Near Sbi And Uco Bank Atm</t>
  </si>
  <si>
    <t>The Delhi Dhaba-Veg</t>
  </si>
  <si>
    <t>Chinese,Indian,North Indian,Tandoor</t>
  </si>
  <si>
    <t>Halls Road</t>
  </si>
  <si>
    <t>Udipi Hotel Sudha</t>
  </si>
  <si>
    <t>Falahaar</t>
  </si>
  <si>
    <t>Fast Food,Beverages,American,Pizzas</t>
  </si>
  <si>
    <t>Moti Mahal Delux Rohini</t>
  </si>
  <si>
    <t>North Indian,Chinese,Thalis,Combo</t>
  </si>
  <si>
    <t>Anand Veg</t>
  </si>
  <si>
    <t>Fantastic Food Story</t>
  </si>
  <si>
    <t>North Indian,Chinese,Continental,South Indian,Fast Food,Beverages</t>
  </si>
  <si>
    <t>Near Girish Park Crossing</t>
  </si>
  <si>
    <t>Navjivan</t>
  </si>
  <si>
    <t>Karnavati Dabeli</t>
  </si>
  <si>
    <t>The Shake Maker</t>
  </si>
  <si>
    <t>Topaz</t>
  </si>
  <si>
    <t>Chilakalguda</t>
  </si>
  <si>
    <t>Sri Raghavendra Tiffins - Chilakalaguda</t>
  </si>
  <si>
    <t>Mylargadda Rd</t>
  </si>
  <si>
    <t>R.K.Centre</t>
  </si>
  <si>
    <t>Fast Food,South Indian,Pizzas,Pastas,Chinese</t>
  </si>
  <si>
    <t>Red Rose Snack Bar</t>
  </si>
  <si>
    <t>Old Mla Quarters</t>
  </si>
  <si>
    <t>Veggie Chinese</t>
  </si>
  <si>
    <t>Hari Vihar Colony</t>
  </si>
  <si>
    <t>Shubham Greens</t>
  </si>
  <si>
    <t>South Indian,North Indian,Maharashtrian,Chinese</t>
  </si>
  <si>
    <t>Neelkamal Coffee Bar</t>
  </si>
  <si>
    <t>Jalpaan</t>
  </si>
  <si>
    <t>Desserts,Italian,Jain,Mexican</t>
  </si>
  <si>
    <t>Gokul Shree</t>
  </si>
  <si>
    <t>Sweets  Fast Food</t>
  </si>
  <si>
    <t>Near Yoga Care Institute</t>
  </si>
  <si>
    <t>Cuppuccino</t>
  </si>
  <si>
    <t>Italian,Pastas,Beverages,Snacks,Desserts,Pizzas,Mexican,American</t>
  </si>
  <si>
    <t>Jugaad Nights</t>
  </si>
  <si>
    <t>Combo,Thalis,Indian,Chinese,North Indian,Beverages</t>
  </si>
  <si>
    <t>Mysore Cafe</t>
  </si>
  <si>
    <t>Sector 4 Rohini</t>
  </si>
  <si>
    <t>Wah Bhai Wah</t>
  </si>
  <si>
    <t>North Indian,Chinese,Tandoor,Beverages</t>
  </si>
  <si>
    <t>Sector 4</t>
  </si>
  <si>
    <t>Baker'S Den</t>
  </si>
  <si>
    <t>Tender Fresh</t>
  </si>
  <si>
    <t>Waari Book Cafe</t>
  </si>
  <si>
    <t>Just Parantha</t>
  </si>
  <si>
    <t>Road No 12 Banjarahills</t>
  </si>
  <si>
    <t>Savi Sagar</t>
  </si>
  <si>
    <t>Beverages,Chinese,Fast Food,Jain,North Indian,South Indian</t>
  </si>
  <si>
    <t>Home Town Meals</t>
  </si>
  <si>
    <t>The Dark Roast</t>
  </si>
  <si>
    <t>Cafe,Italian,Combo,Beverages</t>
  </si>
  <si>
    <t>M.L.F Franco</t>
  </si>
  <si>
    <t>Chai Wai</t>
  </si>
  <si>
    <t>Gwalia Sweets &amp; Fast Food</t>
  </si>
  <si>
    <t>Sweets,North Indian,Chaat,Snacks,Bakery,Desserts,Beverages</t>
  </si>
  <si>
    <t>Shree Mithai</t>
  </si>
  <si>
    <t>Desserts,Street Food,Chaat</t>
  </si>
  <si>
    <t>Nathu'S Sweets</t>
  </si>
  <si>
    <t>Sweets,Chinese,Desserts,North Indian,South Indian,Italian,Street Food,Beverages,Indian,Fast Food</t>
  </si>
  <si>
    <t>Chula Dhosa Hut</t>
  </si>
  <si>
    <t>Mr. &amp; Mrs. Idly</t>
  </si>
  <si>
    <t>Ghodasar</t>
  </si>
  <si>
    <t>Toritos</t>
  </si>
  <si>
    <t>Continental,Mexican,Italian</t>
  </si>
  <si>
    <t>Jayhind Sweets</t>
  </si>
  <si>
    <t>Shree Krishna Centre Near Mithakhali Six Road</t>
  </si>
  <si>
    <t>Vittlebox</t>
  </si>
  <si>
    <t>Punjabi,Combo,Chinese,Fast Food,South Indian,Mexican</t>
  </si>
  <si>
    <t>Burgometry</t>
  </si>
  <si>
    <t>Roll Over</t>
  </si>
  <si>
    <t>Desserts,Beverages,Pan-Asian,Snacks</t>
  </si>
  <si>
    <t>Medley - Juicery &amp; Beyond</t>
  </si>
  <si>
    <t>Beverages  Desserts  Healthy Food  Juices  Salads  Ice Cream</t>
  </si>
  <si>
    <t>Salt Lake  Sector V</t>
  </si>
  <si>
    <t>Maha Laxmi Dhaba</t>
  </si>
  <si>
    <t>Rohini Sector 11</t>
  </si>
  <si>
    <t>Birmies</t>
  </si>
  <si>
    <t>Mexican,Chinese,Punjabi,Fast Food</t>
  </si>
  <si>
    <t>Parvathi Bavan Sweets</t>
  </si>
  <si>
    <t>Sweets,Snacks,Desserts,North Indian,South Indian</t>
  </si>
  <si>
    <t>Shree Santosh Family Dhaba</t>
  </si>
  <si>
    <t>North Indian,Chinese,Tandoor,Biryani,Beverages,Indian</t>
  </si>
  <si>
    <t>Osb Hot &amp; Chat</t>
  </si>
  <si>
    <t>Street Food,South Indian,North Indian</t>
  </si>
  <si>
    <t>Malgudi Tiffin</t>
  </si>
  <si>
    <t>South Ruchi'S</t>
  </si>
  <si>
    <t>Chinese,Fast Food,North Indian,South Indian</t>
  </si>
  <si>
    <t>Balepet Main Road</t>
  </si>
  <si>
    <t>Amulya Veg Restaurant</t>
  </si>
  <si>
    <t>Chinese,Continental,Jain,North Indian,South Indian</t>
  </si>
  <si>
    <t>Gandhinagar</t>
  </si>
  <si>
    <t>Punjabi Paratha House</t>
  </si>
  <si>
    <t>Punjabi  North Indian</t>
  </si>
  <si>
    <t>Little North</t>
  </si>
  <si>
    <t>Waffle King</t>
  </si>
  <si>
    <t>Desserts,Continental,Ice Cream,Beverages</t>
  </si>
  <si>
    <t>Rohini Sec 8</t>
  </si>
  <si>
    <t>Main Guard Cross Road</t>
  </si>
  <si>
    <t>South Ruchis Square</t>
  </si>
  <si>
    <t>Biryani,Chinese,Desserts,Fast Food,Jain,North Indian,South Indian</t>
  </si>
  <si>
    <t>Royal Baking Co</t>
  </si>
  <si>
    <t>Bakery,Desserts,Continental,Fast Food,Combo,Italian,Biryani,Beverages</t>
  </si>
  <si>
    <t>Punjabi Pure Veg Restaurant Since1994</t>
  </si>
  <si>
    <t>Chinese,Jain,North Indian</t>
  </si>
  <si>
    <t>Pai Vihar Grand</t>
  </si>
  <si>
    <t>City Market</t>
  </si>
  <si>
    <t>Preeti Pavbhaji &amp; Juicebar</t>
  </si>
  <si>
    <t>Sharvaree Restaurant</t>
  </si>
  <si>
    <t>Maharashtrian,North Indian,Chinese</t>
  </si>
  <si>
    <t>South Indian,North Indian,Chinese,Punjabi</t>
  </si>
  <si>
    <t>Boggulkunta</t>
  </si>
  <si>
    <t>Shree Rathnam</t>
  </si>
  <si>
    <t>Sahare Dining Hall</t>
  </si>
  <si>
    <t>Gujarati,Rajasthani,Combo,Beverages</t>
  </si>
  <si>
    <t>Santosh Dhaba Jashan</t>
  </si>
  <si>
    <t>Chirag Ali Lane</t>
  </si>
  <si>
    <t>New Shanti Sagar</t>
  </si>
  <si>
    <t>South Indian,Chinese,North Indian,Fast Food</t>
  </si>
  <si>
    <t>Rajamohallah</t>
  </si>
  <si>
    <t>Marathi Katta</t>
  </si>
  <si>
    <t>Bina'S Fresh Batch Homemade Ice Cream</t>
  </si>
  <si>
    <t>1944 The Hocco Kitchen</t>
  </si>
  <si>
    <t>Navrangpura Bus Stand</t>
  </si>
  <si>
    <t>Hocco Eatery</t>
  </si>
  <si>
    <t>North Indian,Pizzas</t>
  </si>
  <si>
    <t>Panchvati</t>
  </si>
  <si>
    <t>Ice Cream,Ice Cream Cakes,Desserts</t>
  </si>
  <si>
    <t>Saffron Tower</t>
  </si>
  <si>
    <t>Sri Raghavendra Vegetarian Restaurant</t>
  </si>
  <si>
    <t>South Indian  North Indian  Andhra</t>
  </si>
  <si>
    <t>Srinivas Colony</t>
  </si>
  <si>
    <t>Sri Raghavendra Tiffins</t>
  </si>
  <si>
    <t>South Indian,Andhra</t>
  </si>
  <si>
    <t>Barkathpura</t>
  </si>
  <si>
    <t>Udupi Park Pure Veg</t>
  </si>
  <si>
    <t>Mawali Bhai Dosa</t>
  </si>
  <si>
    <t>Adiga'S</t>
  </si>
  <si>
    <t>South Indian,North Indian,Chinese,Thalis,Fast Food,Juices,Desserts</t>
  </si>
  <si>
    <t>Ruchi Pure Veg</t>
  </si>
  <si>
    <t>Central Mall</t>
  </si>
  <si>
    <t>Btw</t>
  </si>
  <si>
    <t>Green G Juice Bar</t>
  </si>
  <si>
    <t>Hotel Mayur</t>
  </si>
  <si>
    <t>Vig</t>
  </si>
  <si>
    <t>Chembur Camp</t>
  </si>
  <si>
    <t>Antari By Soul Garden Bistro</t>
  </si>
  <si>
    <t>New Avadi Road</t>
  </si>
  <si>
    <t>Swirls</t>
  </si>
  <si>
    <t>Gokul Veg</t>
  </si>
  <si>
    <t>North Indian,Jain,Indian,Beverages,Desserts</t>
  </si>
  <si>
    <t>Happy Rolls</t>
  </si>
  <si>
    <t>Waffle Square Express</t>
  </si>
  <si>
    <t>Ab Chai Pe Charcha</t>
  </si>
  <si>
    <t>Spice Stories</t>
  </si>
  <si>
    <t>Navjivan Restaurant</t>
  </si>
  <si>
    <t>Punjabi,North Indian,Chinese,Continental</t>
  </si>
  <si>
    <t>Udipi Cafe</t>
  </si>
  <si>
    <t>Punjabi,Indian,Chinese</t>
  </si>
  <si>
    <t>Tummy Fillers</t>
  </si>
  <si>
    <t>Nehru Nagar Ambawadi</t>
  </si>
  <si>
    <t>China Hut</t>
  </si>
  <si>
    <t>Sector 5 Rohini</t>
  </si>
  <si>
    <t>Zaffran</t>
  </si>
  <si>
    <t>Annapurna Pure Veg Restaurant</t>
  </si>
  <si>
    <t>Indian,Chinese,Snacks,Thalis</t>
  </si>
  <si>
    <t>Near Asha Studio</t>
  </si>
  <si>
    <t>Beverages,Ice Cream,Desserts,Fast Food,Juices,North Indian,American,Snacks,Bakery</t>
  </si>
  <si>
    <t>Opp K3 Police Station</t>
  </si>
  <si>
    <t>61 Mm Road</t>
  </si>
  <si>
    <t>Saatvik</t>
  </si>
  <si>
    <t>Continental,North Indian,Chinese</t>
  </si>
  <si>
    <t>Near Loha Singh Hotel</t>
  </si>
  <si>
    <t>2Nd Cross Rd</t>
  </si>
  <si>
    <t>Hotel Udupi Ruchi</t>
  </si>
  <si>
    <t>South Indian,Chinese,Desserts,North Indian</t>
  </si>
  <si>
    <t>The Noodle Theory</t>
  </si>
  <si>
    <t>Asian,Fast Food</t>
  </si>
  <si>
    <t>Panchali Restaurant</t>
  </si>
  <si>
    <t>Sind Pani Puri House</t>
  </si>
  <si>
    <t>Vikaspuri</t>
  </si>
  <si>
    <t>Vanakkam Madras Cafe</t>
  </si>
  <si>
    <t>Dda Market</t>
  </si>
  <si>
    <t>Madras Dosa &amp; Chinese Corner (Shalimar Bagh)</t>
  </si>
  <si>
    <t>South Indian,Chinese,Italian,Beverages,Snacks</t>
  </si>
  <si>
    <t>Al Market Shalimar Bagh</t>
  </si>
  <si>
    <t>The Platinum Hotel-Clove</t>
  </si>
  <si>
    <t>North Indian,South Indian,Continental,Chinese</t>
  </si>
  <si>
    <t>Himayat Nagar Rd</t>
  </si>
  <si>
    <t>Beverages  Ice Cream  Desserts  Healthy Food</t>
  </si>
  <si>
    <t>Baskin Robbins</t>
  </si>
  <si>
    <t>Opposite Mumbai University Main Gate</t>
  </si>
  <si>
    <t>Hunger Square</t>
  </si>
  <si>
    <t>Uncle Kitchen</t>
  </si>
  <si>
    <t>Fast Food,North Indian,Chinese</t>
  </si>
  <si>
    <t>Sawali Restaurant (Pure Veg)</t>
  </si>
  <si>
    <t>Fantasy Juice Bar &amp; Snacks</t>
  </si>
  <si>
    <t>Bundgarden Road</t>
  </si>
  <si>
    <t>Vijay Stores</t>
  </si>
  <si>
    <t>Real Paprika</t>
  </si>
  <si>
    <t>Amabawadi</t>
  </si>
  <si>
    <t>Alinea Restaurant &amp; Banquet</t>
  </si>
  <si>
    <t>Indian,Chinese,Continental,Italian,Mexican</t>
  </si>
  <si>
    <t>Xo Belgian Waffle</t>
  </si>
  <si>
    <t>Dinner Bell 2</t>
  </si>
  <si>
    <t>Darshini</t>
  </si>
  <si>
    <t>Momo'S Corner - Swimming Pool</t>
  </si>
  <si>
    <t>Oye!! Paratha</t>
  </si>
  <si>
    <t>Jay Ambe Bhojanalaya</t>
  </si>
  <si>
    <t>Ballav Das Street</t>
  </si>
  <si>
    <t>Paramhans Pure Veg</t>
  </si>
  <si>
    <t>Rajasthani,Indian,Chinese</t>
  </si>
  <si>
    <t>Shree Sadguru'S Pure Veg Restaurant</t>
  </si>
  <si>
    <t>Indian,Chinese,South Indian,Fast Food</t>
  </si>
  <si>
    <t>Pantnagar Ghatgopar East</t>
  </si>
  <si>
    <t>Ramanthapur</t>
  </si>
  <si>
    <t>Sri Santhosh Family Dhaba</t>
  </si>
  <si>
    <t>North Indian,Tandoor,Punjabi,Chinese</t>
  </si>
  <si>
    <t>Deepti'S Delicious Homely Food</t>
  </si>
  <si>
    <t>Mithakhali Six Road</t>
  </si>
  <si>
    <t>Hot Spot Mini Shop</t>
  </si>
  <si>
    <t>Italian,Beverages,Fast Food,Snacks</t>
  </si>
  <si>
    <t>Shiva'S Coffee Bar &amp; Snacks</t>
  </si>
  <si>
    <t>Maa Santosh Dhaba</t>
  </si>
  <si>
    <t>Rajbhavan Road</t>
  </si>
  <si>
    <t>Plush 28</t>
  </si>
  <si>
    <t>Indian,Chinese,Oriental,Italian</t>
  </si>
  <si>
    <t>Near Tank No.4</t>
  </si>
  <si>
    <t>Prive Restaurant</t>
  </si>
  <si>
    <t>New 71 Ormes Road</t>
  </si>
  <si>
    <t>Fast Food,Italian,Snacks</t>
  </si>
  <si>
    <t>Jawahar Chowk</t>
  </si>
  <si>
    <t>Balaji Santosh Dhaba</t>
  </si>
  <si>
    <t>Kachiguda Station Rd</t>
  </si>
  <si>
    <t>Real Paprika - Maninagar</t>
  </si>
  <si>
    <t>City Corner - Maninagar</t>
  </si>
  <si>
    <t>South Indian,Fast Food,Chinese,North Indian</t>
  </si>
  <si>
    <t>Rambaug</t>
  </si>
  <si>
    <t>Charlie</t>
  </si>
  <si>
    <t>Pizzas,Pastas,Snacks,Beverages</t>
  </si>
  <si>
    <t>Choice Corner Restaurant</t>
  </si>
  <si>
    <t>Indian,Chinese,Combo,Thalis,Beverages,North Indian,Punjabi</t>
  </si>
  <si>
    <t>Shree Annapurna- Maninagar</t>
  </si>
  <si>
    <t>North Indian,Combo,Punjabi,Chinese,Thalis,Beverages</t>
  </si>
  <si>
    <t>Kushal Bhojnalaya</t>
  </si>
  <si>
    <t>Maggevala Curly Cravings</t>
  </si>
  <si>
    <t>Mehmaan</t>
  </si>
  <si>
    <t>Gujarati,North Indian,Thalis</t>
  </si>
  <si>
    <t>Kovai Pazhamudir Nilayam</t>
  </si>
  <si>
    <t>North Boag Road</t>
  </si>
  <si>
    <t>A1 Pizza Sandwich And Burger</t>
  </si>
  <si>
    <t>Sant Nagar</t>
  </si>
  <si>
    <t>Punjabi Chef</t>
  </si>
  <si>
    <t>North Indian,Thalis,Beverages,Desserts</t>
  </si>
  <si>
    <t>3Rd Block Jayanagar</t>
  </si>
  <si>
    <t>Hari Super Sandwich</t>
  </si>
  <si>
    <t>Fast Food,Chaat,Snacks,Pizzas,North Indian,Indian</t>
  </si>
  <si>
    <t>Bombay Kulfi</t>
  </si>
  <si>
    <t>Sudhamnagar</t>
  </si>
  <si>
    <t>Cheese On Fire</t>
  </si>
  <si>
    <t>Ghatkopar E</t>
  </si>
  <si>
    <t>Kakada Ramprasad</t>
  </si>
  <si>
    <t>North Indian,Tandoor,Indian,Mexican,Street Food</t>
  </si>
  <si>
    <t>Jasuben Shah Old Pizza</t>
  </si>
  <si>
    <t>Annai Dosa Corner</t>
  </si>
  <si>
    <t>Tosita Bakery</t>
  </si>
  <si>
    <t>Sri Raghavendra Curry Express</t>
  </si>
  <si>
    <t>Cheelizza- India Ka Pizza</t>
  </si>
  <si>
    <t>Italian,Fast Food,Chinese,Desserts,Pizzas</t>
  </si>
  <si>
    <t>Ek One Uno Pizza</t>
  </si>
  <si>
    <t>Venkateshwara Colony</t>
  </si>
  <si>
    <t>Desserts  Ice Cream  Chaat</t>
  </si>
  <si>
    <t>Ymca Circle</t>
  </si>
  <si>
    <t>Satus Sweets Snacks &amp; Namkeen</t>
  </si>
  <si>
    <t>Steamy Mugs</t>
  </si>
  <si>
    <t>Chai Mane</t>
  </si>
  <si>
    <t>Vaishno Rasoi</t>
  </si>
  <si>
    <t>Ground Floor Pvr Fun City Mall</t>
  </si>
  <si>
    <t>Mithai</t>
  </si>
  <si>
    <t>Opposite Quest Mall</t>
  </si>
  <si>
    <t>Popat</t>
  </si>
  <si>
    <t>Doddaiah Layout Halasuru</t>
  </si>
  <si>
    <t>Mtr</t>
  </si>
  <si>
    <t>Pavillion Mall Pune</t>
  </si>
  <si>
    <t>Bhikharam Chandmal</t>
  </si>
  <si>
    <t>Sweets  Snacks  Fast Food  Indian</t>
  </si>
  <si>
    <t>Near Icici Bank Atm</t>
  </si>
  <si>
    <t>Housefull Paratha</t>
  </si>
  <si>
    <t>Near Peter England Store</t>
  </si>
  <si>
    <t>Priyadarshini Restaurant</t>
  </si>
  <si>
    <t>South Indian,Desserts,Fast Food</t>
  </si>
  <si>
    <t>Sadguru Veg Diet-(Bmc)</t>
  </si>
  <si>
    <t>Bmc Office</t>
  </si>
  <si>
    <t>Tephra Lounge</t>
  </si>
  <si>
    <t>Cafe,Fast Food,Beverages</t>
  </si>
  <si>
    <t>Jain Surbhi</t>
  </si>
  <si>
    <t>Near Hemant Chikitsha Kendra</t>
  </si>
  <si>
    <t>Jyoti Vihar</t>
  </si>
  <si>
    <t>Near Leather Planet</t>
  </si>
  <si>
    <t>Vipul Dudhia ( Gajara )</t>
  </si>
  <si>
    <t>Sweets,Ice Cream</t>
  </si>
  <si>
    <t>Season 9</t>
  </si>
  <si>
    <t>Barkatpura</t>
  </si>
  <si>
    <t>Sri Siddhi Udupi Tiffins &amp; Restaurant</t>
  </si>
  <si>
    <t>Sappu Bagh Apaprtment</t>
  </si>
  <si>
    <t>Opp. To Brigade Towers</t>
  </si>
  <si>
    <t>Balaji Santosh Family Dhaba</t>
  </si>
  <si>
    <t>Frankie Station</t>
  </si>
  <si>
    <t>Snaxx</t>
  </si>
  <si>
    <t>Sukha Sagara North Indian &amp; Chinese</t>
  </si>
  <si>
    <t>Ag Office Road</t>
  </si>
  <si>
    <t>Khichdi Etc</t>
  </si>
  <si>
    <t>North Indian,Gujarati,Indian,Desserts</t>
  </si>
  <si>
    <t>Id</t>
  </si>
  <si>
    <t>Pushpa Nagar Main Road - Nungambakkam</t>
  </si>
  <si>
    <t>Pizzas Etc</t>
  </si>
  <si>
    <t>Italian,Jain,Fast Food</t>
  </si>
  <si>
    <t>S2C Chaat</t>
  </si>
  <si>
    <t>Street Food,Sweets</t>
  </si>
  <si>
    <t>Gvk One Mall</t>
  </si>
  <si>
    <t>Sri Krishna Sagar</t>
  </si>
  <si>
    <t>South Indian,North Indian,Fast Food,Beverages,Jain</t>
  </si>
  <si>
    <t>Shree Manmohan Kharek Center</t>
  </si>
  <si>
    <t>Singhs Vada Pav</t>
  </si>
  <si>
    <t>Street Food,Fast Food,Snacks,North Indian,Beverages</t>
  </si>
  <si>
    <t>Opposite M2K Cinema</t>
  </si>
  <si>
    <t>Sankalp</t>
  </si>
  <si>
    <t>Krishna Cafe</t>
  </si>
  <si>
    <t>Shree Gurukrupa (Tilak Road)</t>
  </si>
  <si>
    <t>Savoureux</t>
  </si>
  <si>
    <t>Hotel Aradhana</t>
  </si>
  <si>
    <t>Sudama'S Misal House</t>
  </si>
  <si>
    <t>Fast Food,Maharashtrian</t>
  </si>
  <si>
    <t>Cafe De Italiano</t>
  </si>
  <si>
    <t>Sindhubhavan Marg</t>
  </si>
  <si>
    <t>Hotel Udupi Home</t>
  </si>
  <si>
    <t>S R Nagar Main Road</t>
  </si>
  <si>
    <t>Gokul Chinese</t>
  </si>
  <si>
    <t>Nrs Nandini</t>
  </si>
  <si>
    <t>Nallakunta Main Rd</t>
  </si>
  <si>
    <t>Nrs Anand Tiffins</t>
  </si>
  <si>
    <t>Opp Konark Theater</t>
  </si>
  <si>
    <t>Anand Food Plaza</t>
  </si>
  <si>
    <t>Block C Bangur Lake Town</t>
  </si>
  <si>
    <t>Hotel Sukha Nivas</t>
  </si>
  <si>
    <t>South Indian,North Indian,Chinese,Tandoor</t>
  </si>
  <si>
    <t>Chennai Woodlands - Since 1963</t>
  </si>
  <si>
    <t>South Indian,North Indian,Desserts,Beverages,Thalis</t>
  </si>
  <si>
    <t>Evening Post</t>
  </si>
  <si>
    <t>The Veg Culture</t>
  </si>
  <si>
    <t>North Indian,Continental,Italian,Mexican,Lebanese</t>
  </si>
  <si>
    <t>Kutumb</t>
  </si>
  <si>
    <t>Metro Park</t>
  </si>
  <si>
    <t>Scoop - Premium Italian Ice Cream</t>
  </si>
  <si>
    <t>Ice Cream,Desserts,Beverages,Italian</t>
  </si>
  <si>
    <t>Secot 24Rohini</t>
  </si>
  <si>
    <t>New Punjabi Rasoi</t>
  </si>
  <si>
    <t>Sector 24</t>
  </si>
  <si>
    <t>Bake N Nuts</t>
  </si>
  <si>
    <t>Malleshwaram Holige Mane</t>
  </si>
  <si>
    <t>Desserts,South Indian,Sweets</t>
  </si>
  <si>
    <t>Meritorious</t>
  </si>
  <si>
    <t>Swapneel 5</t>
  </si>
  <si>
    <t>Raju Uncle'S Chole Bhature</t>
  </si>
  <si>
    <t>Hotel Shanthi Delux</t>
  </si>
  <si>
    <t>Suprabhat Tiffins</t>
  </si>
  <si>
    <t>Mansoorabad</t>
  </si>
  <si>
    <t>Sizzling Pizza</t>
  </si>
  <si>
    <t>Pizzas,Continental,Italian</t>
  </si>
  <si>
    <t>Bon Homie</t>
  </si>
  <si>
    <t>Punjabi,Italian,Mexican,Chinese</t>
  </si>
  <si>
    <t>Alpine Restaurant &amp; Banquet</t>
  </si>
  <si>
    <t>Urban Zykaa</t>
  </si>
  <si>
    <t>Pabrai'S Fresh And Naturelle Ice Cream</t>
  </si>
  <si>
    <t>Opposite Pepper Chino</t>
  </si>
  <si>
    <t>Barnaby Road</t>
  </si>
  <si>
    <t>Palmgrove Ballal Residency</t>
  </si>
  <si>
    <t>Chinese,Coastal,Desserts,Fast Food,Jain,North Indian,South Indian</t>
  </si>
  <si>
    <t>Akshayam Sweets N Bakers</t>
  </si>
  <si>
    <t>Nallakunta</t>
  </si>
  <si>
    <t>Jaggu Mithai</t>
  </si>
  <si>
    <t>Desserts  Biryani  Chaat  Fast Food</t>
  </si>
  <si>
    <t>Kankaria</t>
  </si>
  <si>
    <t>Dinner Point Restaurant</t>
  </si>
  <si>
    <t>Ramakrishna Lunch Home</t>
  </si>
  <si>
    <t>South Indian  Beverages</t>
  </si>
  <si>
    <t>Brick Kitchen - Five Petals</t>
  </si>
  <si>
    <t>Newyork Burrito Company</t>
  </si>
  <si>
    <t>Mexican,American,Snacks</t>
  </si>
  <si>
    <t>O Cakes</t>
  </si>
  <si>
    <t>Cheers</t>
  </si>
  <si>
    <t>La Heaven</t>
  </si>
  <si>
    <t>Grind Coffee House</t>
  </si>
  <si>
    <t>Hotel Shiva Shagar</t>
  </si>
  <si>
    <t>Beverages,North Indian,South Indian</t>
  </si>
  <si>
    <t>Park Town</t>
  </si>
  <si>
    <t>Kesar Foods</t>
  </si>
  <si>
    <t>9834 The Fruit Truck</t>
  </si>
  <si>
    <t>Juices,Beverages,Desserts,Healthy Food</t>
  </si>
  <si>
    <t>Prime Dine Restaurant</t>
  </si>
  <si>
    <t>Indian,Chinese,Continental,Thai,Mexican</t>
  </si>
  <si>
    <t>Sasuji</t>
  </si>
  <si>
    <t>Murugan Idli Shop</t>
  </si>
  <si>
    <t>Hotel The Lotus Park</t>
  </si>
  <si>
    <t>North Indian,Chinese,Beverages,Biryani,Continental,Desserts,Fast Food,Snacks,Italian,Indian,Thalis</t>
  </si>
  <si>
    <t>Ambrosia Restaurant</t>
  </si>
  <si>
    <t>Indian,Chinese,Continental,South Indian</t>
  </si>
  <si>
    <t>Neelam Sandwich &amp; Pizza</t>
  </si>
  <si>
    <t>Satwik Dining Hall</t>
  </si>
  <si>
    <t>Maruti Dhosa Hub</t>
  </si>
  <si>
    <t>Vishal Nagar</t>
  </si>
  <si>
    <t>Fruitose</t>
  </si>
  <si>
    <t>Jay Bhole Vadapav - Nehru Nagar</t>
  </si>
  <si>
    <t>Ladli Fast Food</t>
  </si>
  <si>
    <t>Aapki Rasoi</t>
  </si>
  <si>
    <t>North Indian,Tandoor,Indian,Punjabi</t>
  </si>
  <si>
    <t>Vardhman Market</t>
  </si>
  <si>
    <t>Purohit Restaurant</t>
  </si>
  <si>
    <t>Indian,Chinese,North Indian</t>
  </si>
  <si>
    <t>Goli Soda</t>
  </si>
  <si>
    <t>Bharkatpura</t>
  </si>
  <si>
    <t>Krazy Cafe</t>
  </si>
  <si>
    <t>G Pulla Reddy Sweets</t>
  </si>
  <si>
    <t>Ambedkar Colony Rd</t>
  </si>
  <si>
    <t>Sindhu Bhavan Road</t>
  </si>
  <si>
    <t>Chinese,Thai,Pan-Asian,Asian,Oriental</t>
  </si>
  <si>
    <t>Maharaj</t>
  </si>
  <si>
    <t>Novelty Tea House</t>
  </si>
  <si>
    <t>Apna Punjab Parattha</t>
  </si>
  <si>
    <t>Dehat</t>
  </si>
  <si>
    <t>Indian  North Indian  Rajasthani  Thalis  Combo</t>
  </si>
  <si>
    <t>Sreebhumi  Lake Town</t>
  </si>
  <si>
    <t>Geetha Tiffins</t>
  </si>
  <si>
    <t>Infront Of Geetha Nursing Home</t>
  </si>
  <si>
    <t>Yaariyan</t>
  </si>
  <si>
    <t>North Indian,South Indian,Italian,Chinese,Chaat,Beverages,Desserts</t>
  </si>
  <si>
    <t>Gun Foundry</t>
  </si>
  <si>
    <t>Radhika Veg Restaurant</t>
  </si>
  <si>
    <t>Paaji'S Paratha House</t>
  </si>
  <si>
    <t>Shreenath Sandwich</t>
  </si>
  <si>
    <t>Kurla Phoenix</t>
  </si>
  <si>
    <t>Goli Vada Pav No 1</t>
  </si>
  <si>
    <t>Seena Bhai 1977 Dosa Centre</t>
  </si>
  <si>
    <t>Kellys Corner</t>
  </si>
  <si>
    <t>Shubh</t>
  </si>
  <si>
    <t>North Indian,Sweets,Snacks,Street Food</t>
  </si>
  <si>
    <t>Opp Mapalai</t>
  </si>
  <si>
    <t>Shri Gajanan Shegaon Kachori</t>
  </si>
  <si>
    <t>Alt-The Healthy Kitchen</t>
  </si>
  <si>
    <t>Healthy Food,Thalis,Beverages,Pizzas,Chinese</t>
  </si>
  <si>
    <t>Beside Srishti Apartment</t>
  </si>
  <si>
    <t>Svadista</t>
  </si>
  <si>
    <t>Pizzas,Street Food</t>
  </si>
  <si>
    <t>Agarwal Parathas And Snacks</t>
  </si>
  <si>
    <t>Hari Mandir</t>
  </si>
  <si>
    <t>Nivetha Dosa Corner</t>
  </si>
  <si>
    <t>Iscon Ganthiya</t>
  </si>
  <si>
    <t>Sagar Delicacy</t>
  </si>
  <si>
    <t>Sandwich Hub By Anika Foods</t>
  </si>
  <si>
    <t>Modi Sandwich And Pizza-Paldi</t>
  </si>
  <si>
    <t>Sri Gayathri Tiffins</t>
  </si>
  <si>
    <t>Vijayapuri Colony</t>
  </si>
  <si>
    <t>Subham Ganesan</t>
  </si>
  <si>
    <t>Srinidhi Sagar</t>
  </si>
  <si>
    <t>South Indian,North Indian,Indian,Chinese,Beverages,Desserts</t>
  </si>
  <si>
    <t>Srinidhi Sagar Deluxe</t>
  </si>
  <si>
    <t>Srinidhi Sagar Food Line</t>
  </si>
  <si>
    <t>Desserts,Beverages,Bakery,Cafe,Fast Food</t>
  </si>
  <si>
    <t>Garden Vada Pav Centre</t>
  </si>
  <si>
    <t>Ground Floor Campbell Rd Xavier Layout</t>
  </si>
  <si>
    <t>Khana Khazana</t>
  </si>
  <si>
    <t>Satellite - Nehrunagar Cross Road</t>
  </si>
  <si>
    <t>Triumph Towers</t>
  </si>
  <si>
    <t>Havmor The Eatery</t>
  </si>
  <si>
    <t>Fast Food,Street Food,Desserts,Ice Cream,Beverages</t>
  </si>
  <si>
    <t>Kabir Restaurant</t>
  </si>
  <si>
    <t>Belgians Waffle</t>
  </si>
  <si>
    <t>South Kitchen</t>
  </si>
  <si>
    <t>Satara Road Bibvewadi</t>
  </si>
  <si>
    <t>Mankar Dosa</t>
  </si>
  <si>
    <t>Pizza Zone</t>
  </si>
  <si>
    <t>Aamantran Fast Food</t>
  </si>
  <si>
    <t>Singh Grill Chaap</t>
  </si>
  <si>
    <t>Indian,Tandoor,Punjabi,Biryani,North Indian</t>
  </si>
  <si>
    <t>Cafe O</t>
  </si>
  <si>
    <t>Curry Twist</t>
  </si>
  <si>
    <t>Dosa Express</t>
  </si>
  <si>
    <t>South Indian  Continental  Snacks</t>
  </si>
  <si>
    <t>Near Canara Bank</t>
  </si>
  <si>
    <t>Kota Kachori</t>
  </si>
  <si>
    <t>Eat Me</t>
  </si>
  <si>
    <t>Snacks,Juices</t>
  </si>
  <si>
    <t>Tattu Idly And Variety Dosa Shop</t>
  </si>
  <si>
    <t>Rajasthani Roti Ghar</t>
  </si>
  <si>
    <t>Triplicatechepauk</t>
  </si>
  <si>
    <t>Eating Circles</t>
  </si>
  <si>
    <t>New Durga Dosa Corner</t>
  </si>
  <si>
    <t>South Indian,Snacks,Fast Food,Indian</t>
  </si>
  <si>
    <t>Jokers Kitchen</t>
  </si>
  <si>
    <t>North Indian,Italian,Continental</t>
  </si>
  <si>
    <t>Sai Krupa Bhelpuri House</t>
  </si>
  <si>
    <t>Santacruz (East)</t>
  </si>
  <si>
    <t>Jain Kulfi (Vikas Jain'S)</t>
  </si>
  <si>
    <t>Banana Leaf@Komala Vilas</t>
  </si>
  <si>
    <t>Lake Market Area</t>
  </si>
  <si>
    <t>Ratna Veg Cuisine</t>
  </si>
  <si>
    <t>Uppilis On D Go</t>
  </si>
  <si>
    <t>Rajathadri Food Fort</t>
  </si>
  <si>
    <t>Chinese,South Indian,North Indian,Desserts,Fast Food</t>
  </si>
  <si>
    <t>Kunal Restaurant</t>
  </si>
  <si>
    <t>Purnabramha</t>
  </si>
  <si>
    <t>Satara Road Bibwewadi</t>
  </si>
  <si>
    <t>Multi Spice</t>
  </si>
  <si>
    <t>North Indian,Chinese,Continental,Mexican,South Indian</t>
  </si>
  <si>
    <t>China Express &amp; Sizzling Joe</t>
  </si>
  <si>
    <t>Chinese  Italian</t>
  </si>
  <si>
    <t>Sindhi Colony  Minister Road</t>
  </si>
  <si>
    <t>Day 'N' Night</t>
  </si>
  <si>
    <t>South Indian,North Indian,Chinese,Fast Food,Punjabi,Indian</t>
  </si>
  <si>
    <t>Indian,Chinese,Punjabi,Jain</t>
  </si>
  <si>
    <t>Main Rd</t>
  </si>
  <si>
    <t>Opp Minerva Coffee Shop</t>
  </si>
  <si>
    <t>Iddos</t>
  </si>
  <si>
    <t>Shahi Durbar</t>
  </si>
  <si>
    <t>Ganesh Peth</t>
  </si>
  <si>
    <t>Oum Kailash Dairy</t>
  </si>
  <si>
    <t>Udupi Shree Darshini Restaurant</t>
  </si>
  <si>
    <t>Anand Ankurwala</t>
  </si>
  <si>
    <t>Bouganvilla</t>
  </si>
  <si>
    <t>Italian,Mexican,Indian</t>
  </si>
  <si>
    <t>Imli</t>
  </si>
  <si>
    <t>Devuncle Kitchen</t>
  </si>
  <si>
    <t>Urban Khichdi</t>
  </si>
  <si>
    <t>Iim Cross Road</t>
  </si>
  <si>
    <t>Nic Natural Ice Creams</t>
  </si>
  <si>
    <t>Moledina Rd</t>
  </si>
  <si>
    <t>Juice'R Rus</t>
  </si>
  <si>
    <t>Beverages,Juices,Desserts</t>
  </si>
  <si>
    <t>Rp'S Pizzeria</t>
  </si>
  <si>
    <t>Desserts &amp; More</t>
  </si>
  <si>
    <t>Go China - Vesu</t>
  </si>
  <si>
    <t>Chinese,Thai,Pan-Asian,Combo</t>
  </si>
  <si>
    <t>Nr S.D Jain School Vesu</t>
  </si>
  <si>
    <t>Let'S Meet Cafe</t>
  </si>
  <si>
    <t>Cafe,Fast Food</t>
  </si>
  <si>
    <t>Fusilli Reasons</t>
  </si>
  <si>
    <t>Pastas,Fast Food,Italian</t>
  </si>
  <si>
    <t>Only Home Delivery</t>
  </si>
  <si>
    <t>North Indian,Chinese,Combo,Desserts,Beverages,Biryani,Salads</t>
  </si>
  <si>
    <t>3Seventy Kitchen</t>
  </si>
  <si>
    <t>Near Sanjeev Kumar Auditorium</t>
  </si>
  <si>
    <t>Gangour</t>
  </si>
  <si>
    <t>Fast Food,Chaat,South Indian,North Indian,Desserts,Beverages</t>
  </si>
  <si>
    <t>Lord Sinha Rd</t>
  </si>
  <si>
    <t>Mayaram Restaurant</t>
  </si>
  <si>
    <t>South Indian,Italian,Chinese</t>
  </si>
  <si>
    <t>Near Aaruchi Fashions Pvt. Ltd.</t>
  </si>
  <si>
    <t>Kalapi</t>
  </si>
  <si>
    <t>Flodeis</t>
  </si>
  <si>
    <t>New Freeze Land</t>
  </si>
  <si>
    <t>Pizzas,Beverages,Chinese,Snacks,Pastas,Combo,Desserts,Chaat,Indian,Fast Food,Juices</t>
  </si>
  <si>
    <t>Law Garden</t>
  </si>
  <si>
    <t>Jay Bhole Vadapav</t>
  </si>
  <si>
    <t>The Dough Company</t>
  </si>
  <si>
    <t>Buddy'S Pizza</t>
  </si>
  <si>
    <t>Bhatha</t>
  </si>
  <si>
    <t>Continental,Italian,Beverages</t>
  </si>
  <si>
    <t>Helios The Business</t>
  </si>
  <si>
    <t>Green Treat</t>
  </si>
  <si>
    <t>Rythu Bazar Rd</t>
  </si>
  <si>
    <t>Sri Sweets &amp; Savories</t>
  </si>
  <si>
    <t>Kothapet Rhytu Bajar Rd</t>
  </si>
  <si>
    <t>Spice Zone</t>
  </si>
  <si>
    <t>Happinezz Ice Creams</t>
  </si>
  <si>
    <t>Athwa Gate</t>
  </si>
  <si>
    <t>Athwagate</t>
  </si>
  <si>
    <t>Table Talk</t>
  </si>
  <si>
    <t>Punjabi,Thalis,North Indian,Tandoor,Snacks</t>
  </si>
  <si>
    <t>Alpha Restaurant</t>
  </si>
  <si>
    <t>Bhatar Road</t>
  </si>
  <si>
    <t>Vip Road</t>
  </si>
  <si>
    <t>Pizza Da Dhaba</t>
  </si>
  <si>
    <t>Tea Villa Cafe</t>
  </si>
  <si>
    <t>Continental,Mediterranean,Italian,Desserts,Beverages</t>
  </si>
  <si>
    <t>Bring Me Coffee</t>
  </si>
  <si>
    <t>Thalaivaa</t>
  </si>
  <si>
    <t>Falafel Lovers</t>
  </si>
  <si>
    <t>Lebanese,Italian</t>
  </si>
  <si>
    <t>Sri Krishna Sweets</t>
  </si>
  <si>
    <t>Ground Floor 13 Th Cross Cmh Road</t>
  </si>
  <si>
    <t>No 1 1 92  R P Road  Secunderabad</t>
  </si>
  <si>
    <t>Kasi Niketan Govandi Road N.G. Acharya Marg</t>
  </si>
  <si>
    <t>Surtea</t>
  </si>
  <si>
    <t>Anmol Complex Athwalines</t>
  </si>
  <si>
    <t>Parvati</t>
  </si>
  <si>
    <t>Kaka Halwai</t>
  </si>
  <si>
    <t>Blue Basil</t>
  </si>
  <si>
    <t>Opp Safal Square Vesu</t>
  </si>
  <si>
    <t>Kailash Parbat</t>
  </si>
  <si>
    <t>Punjabi,Snacks,Chinese,Beverages</t>
  </si>
  <si>
    <t>Food Court Vr Mall</t>
  </si>
  <si>
    <t>Kansar Gujarati Thali</t>
  </si>
  <si>
    <t>Gujarati,Thalis</t>
  </si>
  <si>
    <t>Nr Old Rto</t>
  </si>
  <si>
    <t>The Pancake Story</t>
  </si>
  <si>
    <t>Milkie Mustache</t>
  </si>
  <si>
    <t>Annanagar Vaishanava'S - Thattu Idli Kadai</t>
  </si>
  <si>
    <t>Indian,South Indian,Chinese,Chaat</t>
  </si>
  <si>
    <t>Murali Krishna Andhra Hotel</t>
  </si>
  <si>
    <t>Agarwal'S Kitchen</t>
  </si>
  <si>
    <t>Combo,Thalis,North Indian,Desserts,Beverages</t>
  </si>
  <si>
    <t>Mylai Karpagambal Mess</t>
  </si>
  <si>
    <t>Gulshan Di Chaap</t>
  </si>
  <si>
    <t>Soman Unavagam</t>
  </si>
  <si>
    <t>Fresh N Fresh</t>
  </si>
  <si>
    <t>Naktala</t>
  </si>
  <si>
    <t>Azad Hind Dhaba</t>
  </si>
  <si>
    <t>Indian,North Indian,Chinese,Thalis</t>
  </si>
  <si>
    <t>Narayanguda Rd</t>
  </si>
  <si>
    <t>Mithas</t>
  </si>
  <si>
    <t>Sri Ganesh Juice Center</t>
  </si>
  <si>
    <t>Valasaravakkam</t>
  </si>
  <si>
    <t>Lassiwala</t>
  </si>
  <si>
    <t>Alwarthirunagar</t>
  </si>
  <si>
    <t>Girdhar Nagar</t>
  </si>
  <si>
    <t>Rajkamal</t>
  </si>
  <si>
    <t>Foodie'S Call</t>
  </si>
  <si>
    <t>Prince Restaurant (Naranpura)</t>
  </si>
  <si>
    <t>Reliance Bakery</t>
  </si>
  <si>
    <t>Shivam Snacks</t>
  </si>
  <si>
    <t>Maharaja Bhog</t>
  </si>
  <si>
    <t>North Indian,Rajasthani,Gujarati</t>
  </si>
  <si>
    <t>Madhupura</t>
  </si>
  <si>
    <t>New Mehfil Restaurant</t>
  </si>
  <si>
    <t>Dangee Dums Yums</t>
  </si>
  <si>
    <t>Yums  Panjrapole</t>
  </si>
  <si>
    <t>Lassi Cream-Mrc Nagar</t>
  </si>
  <si>
    <t>Desserts,Beverages,Ice Cream,Bakery</t>
  </si>
  <si>
    <t>Tkx - The Khana Xpress</t>
  </si>
  <si>
    <t>Giani</t>
  </si>
  <si>
    <t>North Ex Mall</t>
  </si>
  <si>
    <t>Mexican  American  Snacks</t>
  </si>
  <si>
    <t>Ramesh Da Dhaba</t>
  </si>
  <si>
    <t>Gtb Nagar  Sion</t>
  </si>
  <si>
    <t>Seena Bhai 1977 Dosa Center</t>
  </si>
  <si>
    <t>Sowcarpet</t>
  </si>
  <si>
    <t>The Chariot Veg Restaurant</t>
  </si>
  <si>
    <t>Chinese,South Indian,North Indian,Desserts,Fast Food,Punjabi</t>
  </si>
  <si>
    <t>Robin Brown Ice Cream</t>
  </si>
  <si>
    <t>Grover'S Tandoori Shala</t>
  </si>
  <si>
    <t>North Indian,Mughlai,Punjabi,Chinese,Fast Food,Snacks</t>
  </si>
  <si>
    <t>Aagam Arcade Vesu</t>
  </si>
  <si>
    <t>Slv Corner Restaurant</t>
  </si>
  <si>
    <t>Vanivilas Road</t>
  </si>
  <si>
    <t>Mahesh Pav Bhaji</t>
  </si>
  <si>
    <t>Fast Food,Street Food,Chinese,South Indian,Pizzas,Snacks,Desserts,Beverages</t>
  </si>
  <si>
    <t>Chowpaty</t>
  </si>
  <si>
    <t>Food On Way</t>
  </si>
  <si>
    <t>North Indian,Chinese,Gujarati,Thalis,Biryani,Punjabi,Indian,Beverages,Salads,Combo</t>
  </si>
  <si>
    <t>Mamledar Misal</t>
  </si>
  <si>
    <t>Chembur East</t>
  </si>
  <si>
    <t>Shakes &amp; Scoops Vesu</t>
  </si>
  <si>
    <t>Purohit Gujarati Thali</t>
  </si>
  <si>
    <t>Wadeshwar (Bajirao Road)</t>
  </si>
  <si>
    <t>South Indian,Fast Food,Snacks,Street Food,Beverages</t>
  </si>
  <si>
    <t>The Big F</t>
  </si>
  <si>
    <t>Commerce 6 Roads</t>
  </si>
  <si>
    <t>Majura Gate</t>
  </si>
  <si>
    <t>Jalaram Khichdi</t>
  </si>
  <si>
    <t>Punjabi,Thalis,Combo,North Indian,Mughlai,Gujarati,Biryani</t>
  </si>
  <si>
    <t>Mahim</t>
  </si>
  <si>
    <t>Baba Falooda</t>
  </si>
  <si>
    <t>Yamuna Nagar</t>
  </si>
  <si>
    <t>Pizza World</t>
  </si>
  <si>
    <t>Italian-American,Fast Food</t>
  </si>
  <si>
    <t>Puna Kumbharia Road</t>
  </si>
  <si>
    <t>Laxmi Food Inn</t>
  </si>
  <si>
    <t>North Indian,South Indian,Gujarati,Chinese</t>
  </si>
  <si>
    <t>Opp Jk Petrol Pump</t>
  </si>
  <si>
    <t>Sahadeva Reddy Tiffins</t>
  </si>
  <si>
    <t>Shaukeen - The Complete Paan Shop</t>
  </si>
  <si>
    <t>From The North</t>
  </si>
  <si>
    <t>Taj Mahal Restaurant</t>
  </si>
  <si>
    <t>Punjabi,Chinese,North Indian,Thalis,Tandoor</t>
  </si>
  <si>
    <t>Opp Railway Station</t>
  </si>
  <si>
    <t>Thalis,North Indian,Chaat,Fast Food,Street Food</t>
  </si>
  <si>
    <t>Opp Gandhi Smurti Nanpura</t>
  </si>
  <si>
    <t>Cross Road Restaurant</t>
  </si>
  <si>
    <t>Jayjalaram Dana Chana</t>
  </si>
  <si>
    <t>Sasumaa'S</t>
  </si>
  <si>
    <t>Gujarati,Chinese</t>
  </si>
  <si>
    <t>A One Coco</t>
  </si>
  <si>
    <t>Bhagatalav</t>
  </si>
  <si>
    <t>Malhar Dhosa</t>
  </si>
  <si>
    <t>Foodhut</t>
  </si>
  <si>
    <t>Vejalpur</t>
  </si>
  <si>
    <t>Vnr Fresh Juice Center</t>
  </si>
  <si>
    <t>Street No 9</t>
  </si>
  <si>
    <t>North Indian,South Indian,Desserts</t>
  </si>
  <si>
    <t>Kalupur</t>
  </si>
  <si>
    <t>Jalaram</t>
  </si>
  <si>
    <t>The Betel Leaf - Paan And Desserts</t>
  </si>
  <si>
    <t>What'S Your Flavour?</t>
  </si>
  <si>
    <t>Bhatar Athwa</t>
  </si>
  <si>
    <t>Punjabi Di Hatti</t>
  </si>
  <si>
    <t>Punjabi,Chinese,North Indian,Biryani,Thalis,Combo,Mughlai</t>
  </si>
  <si>
    <t>Vipul Dudhiya Sweets</t>
  </si>
  <si>
    <t>Masaledaar Dhaba</t>
  </si>
  <si>
    <t>North Indian,Punjabi,Indian,Thalis,Chinese</t>
  </si>
  <si>
    <t>Relax Corner Pure Veg</t>
  </si>
  <si>
    <t>Maharashtrian,Punjabi,Fast Food</t>
  </si>
  <si>
    <t>Blossom - The Fusion Spot (Odeon)</t>
  </si>
  <si>
    <t>The Veg Factory</t>
  </si>
  <si>
    <t>Italian,Mexican,Pizzas</t>
  </si>
  <si>
    <t>Raj Victoria Pal</t>
  </si>
  <si>
    <t>Galaxy - Orbett Hotel</t>
  </si>
  <si>
    <t>North Indian,Asian,Continental</t>
  </si>
  <si>
    <t>Southy</t>
  </si>
  <si>
    <t>Sai Darshini Tiffins</t>
  </si>
  <si>
    <t>Czech Colony</t>
  </si>
  <si>
    <t>Cafe Dreamland</t>
  </si>
  <si>
    <t>Eatz &amp; Drinkzz</t>
  </si>
  <si>
    <t>Pannalal Complex</t>
  </si>
  <si>
    <t>Arun Ice Creams</t>
  </si>
  <si>
    <t>A One Cold Coco</t>
  </si>
  <si>
    <t>Nr Gujarat Gas Circle</t>
  </si>
  <si>
    <t>The Mousse Coupe</t>
  </si>
  <si>
    <t>Famous Fast Food</t>
  </si>
  <si>
    <t>Ved Road</t>
  </si>
  <si>
    <t>Mr Pizza G</t>
  </si>
  <si>
    <t>Laxmi Enclave</t>
  </si>
  <si>
    <t>Dr Pizza &amp; Foods</t>
  </si>
  <si>
    <t>Fast Food,Pizzas,Chinese</t>
  </si>
  <si>
    <t>Nr. Maharana Pratap Garden</t>
  </si>
  <si>
    <t>Only Dhosa</t>
  </si>
  <si>
    <t>Avalon Business Hub</t>
  </si>
  <si>
    <t>Rasoee</t>
  </si>
  <si>
    <t>North Indian,Street Food,Chinese,Fast Food</t>
  </si>
  <si>
    <t>Lkd | La Kheer Deli</t>
  </si>
  <si>
    <t>Joshi Wadewale</t>
  </si>
  <si>
    <t>Hotel Ganapathy Bhavan</t>
  </si>
  <si>
    <t>Sasuma</t>
  </si>
  <si>
    <t>Gujarati,Snacks,Fast Food,North Indian</t>
  </si>
  <si>
    <t>Toritos Cafe Time</t>
  </si>
  <si>
    <t>Fast Food,Continental,Pastas</t>
  </si>
  <si>
    <t>Ohhdaily- Healthy &amp; Homely Tiffins</t>
  </si>
  <si>
    <t>Thalis,Indian,Home Food</t>
  </si>
  <si>
    <t>Kovallam</t>
  </si>
  <si>
    <t>South Indian,Indian,Snacks,Combo,Thalis,Desserts</t>
  </si>
  <si>
    <t>Cornerstone Cafe</t>
  </si>
  <si>
    <t>Fast Food,Pastas,Pizzas</t>
  </si>
  <si>
    <t>Feeling Hungry</t>
  </si>
  <si>
    <t>Indian,Chinese,Punjabi,Thalis</t>
  </si>
  <si>
    <t>Royal Residency Adajan Gam</t>
  </si>
  <si>
    <t>Topaz Restaurant</t>
  </si>
  <si>
    <t>North Indian,Punjabi,Rajasthani,Gujarati,Thalis,Chinese,Home Food,Desserts,Sweets,Snacks,Indian,Beverages</t>
  </si>
  <si>
    <t>Kshitij Restaurant</t>
  </si>
  <si>
    <t>B/S Ny Pizza</t>
  </si>
  <si>
    <t>Silvernest Restaurant</t>
  </si>
  <si>
    <t>Shakti - The Sandwich Shop</t>
  </si>
  <si>
    <t>Fast Food,Pizzas,Combo</t>
  </si>
  <si>
    <t>Comfy Restaurant</t>
  </si>
  <si>
    <t>Shiv Shakti Kathiyawadi</t>
  </si>
  <si>
    <t>Shakti - The Sandwich Shop: Naranpura</t>
  </si>
  <si>
    <t>Maskaa Maarke</t>
  </si>
  <si>
    <t>Hotel Suprabhat</t>
  </si>
  <si>
    <t>Habsiguda X Roads</t>
  </si>
  <si>
    <t>Yamu'S Panchayat</t>
  </si>
  <si>
    <t>The Vegetable - Fc Road</t>
  </si>
  <si>
    <t>North Indian,Continental,European,Italian</t>
  </si>
  <si>
    <t>Famous Frankie</t>
  </si>
  <si>
    <t>Sai Charan Dhaba</t>
  </si>
  <si>
    <t>North Indian,Tandoor</t>
  </si>
  <si>
    <t>The Cake Xpress</t>
  </si>
  <si>
    <t>Near Bandhan Bank</t>
  </si>
  <si>
    <t>Nareshbhai V Bhelwala</t>
  </si>
  <si>
    <t>Chaat,Chinese,Punjabi,North Indian,Fast Food,Street Food,Mexican,Pizzas</t>
  </si>
  <si>
    <t>Bhagal</t>
  </si>
  <si>
    <t>Yakhutpura</t>
  </si>
  <si>
    <t>Masqati True Juice</t>
  </si>
  <si>
    <t>Juices,Chaat,Beverages,Desserts</t>
  </si>
  <si>
    <t>Osman Masqati Plaza Alijah Kotla</t>
  </si>
  <si>
    <t>Burma Burma</t>
  </si>
  <si>
    <t>Pan-Asian,Burmese</t>
  </si>
  <si>
    <t>Cream N Crust</t>
  </si>
  <si>
    <t>Lalgate</t>
  </si>
  <si>
    <t>Agra Mithai Ghar And Restaurant</t>
  </si>
  <si>
    <t>Sweets,Beverages,Chaat,Desserts,Fast Food</t>
  </si>
  <si>
    <t>Charkaman</t>
  </si>
  <si>
    <t>Hotel Suprabhat Multi Cuisine Restaurant</t>
  </si>
  <si>
    <t>Chinese,Tandoor,North Indian</t>
  </si>
  <si>
    <t>Aa One Coco</t>
  </si>
  <si>
    <t>A One Cold Drinks Center</t>
  </si>
  <si>
    <t>M.M.Parotha House</t>
  </si>
  <si>
    <t>Ellisbridge Ahmedabad</t>
  </si>
  <si>
    <t>Blossom (Vikrant Circle)</t>
  </si>
  <si>
    <t>Om Sai Ram Dolphin Frankee</t>
  </si>
  <si>
    <t>Spice Klub</t>
  </si>
  <si>
    <t>North Indian,Indian,Continental</t>
  </si>
  <si>
    <t>H M Centre</t>
  </si>
  <si>
    <t>Sarvottam Restaurant</t>
  </si>
  <si>
    <t>Beverages,Chinese,Punjabi</t>
  </si>
  <si>
    <t>Udhna Main Road</t>
  </si>
  <si>
    <t>Petite Point</t>
  </si>
  <si>
    <t>Chaat Paavlian</t>
  </si>
  <si>
    <t>Shree Sai Restaurant Fancy Dhosa - Salabatpura</t>
  </si>
  <si>
    <t>South Indian,Chinese,Fast Food,Beverages,Combo,Punjabi</t>
  </si>
  <si>
    <t>Supreme Restaurant &amp; Fastfood</t>
  </si>
  <si>
    <t>The Tunnel</t>
  </si>
  <si>
    <t>Mexican,Continental,Indian,Italian</t>
  </si>
  <si>
    <t>Near Kankurgachi Post Office</t>
  </si>
  <si>
    <t>Shri Raghavendra Pure Veg</t>
  </si>
  <si>
    <t>Maitrivanam</t>
  </si>
  <si>
    <t>Victory Pizza</t>
  </si>
  <si>
    <t>Budh Vihar Phase-2</t>
  </si>
  <si>
    <t>Takara Basthi</t>
  </si>
  <si>
    <t>Hotel Shri Raghavendra Pure Veg</t>
  </si>
  <si>
    <t>Monda Market</t>
  </si>
  <si>
    <t>Family Tree</t>
  </si>
  <si>
    <t>Richie Rich On Wheels</t>
  </si>
  <si>
    <t>Fast Food,Pizzas,Pastas,Italian,Indian,American,Chinese,South Indian,North Indian,Tandoor,Punjabi</t>
  </si>
  <si>
    <t>Richie Rich Juices &amp; Shakes</t>
  </si>
  <si>
    <t>Khana Khazana-Vastrapur</t>
  </si>
  <si>
    <t>Shah Icecream</t>
  </si>
  <si>
    <t>Mozzamjahi Market</t>
  </si>
  <si>
    <t>Dine House By Eleven Course</t>
  </si>
  <si>
    <t>Chinese,North Indian,Italian,Mexican</t>
  </si>
  <si>
    <t>Nine Square</t>
  </si>
  <si>
    <t>Chinese,North Indian,Continental,Desserts</t>
  </si>
  <si>
    <t>Gunti Jangaiah Nagar</t>
  </si>
  <si>
    <t>Dark Stone</t>
  </si>
  <si>
    <t>Lb Nagar Main Road</t>
  </si>
  <si>
    <t>Ghatkopar Jolly Gymkhana</t>
  </si>
  <si>
    <t>North Indian,Chinese,Pizzas,Indian,Fast Food,Snacks</t>
  </si>
  <si>
    <t>Dosa Corner</t>
  </si>
  <si>
    <t>Thiruveni Complex</t>
  </si>
  <si>
    <t>Ice Cream,Desserts,Juices,Beverages</t>
  </si>
  <si>
    <t>Hotel Shiv Mahal</t>
  </si>
  <si>
    <t>Mahalaxmi Juice Centre</t>
  </si>
  <si>
    <t>Hotel Anand Bhavan</t>
  </si>
  <si>
    <t>Old Mumbai Hwy</t>
  </si>
  <si>
    <t>R Steam Hot</t>
  </si>
  <si>
    <t>Bombay Blue</t>
  </si>
  <si>
    <t>City Plus Multiplex</t>
  </si>
  <si>
    <t>Nandu Fresh Fruit Juice Centre</t>
  </si>
  <si>
    <t>Waffle Square</t>
  </si>
  <si>
    <t>G Dada 'M Hungry</t>
  </si>
  <si>
    <t>Mexican,Italian,Thalis</t>
  </si>
  <si>
    <t>Athwalines</t>
  </si>
  <si>
    <t>Saurashtra Chawana &amp; Sweets</t>
  </si>
  <si>
    <t>Lakhan Pan</t>
  </si>
  <si>
    <t>G Dada</t>
  </si>
  <si>
    <t>Gujarati,Punjabi,Thalis,Home Food,Desserts,Sweets,Snacks</t>
  </si>
  <si>
    <t>Opp Sneh Sankul Wadi</t>
  </si>
  <si>
    <t>Hungry Birds</t>
  </si>
  <si>
    <t>Near Bank Of Baroda</t>
  </si>
  <si>
    <t>Jashoda Nagar</t>
  </si>
  <si>
    <t>Ashirwad Restaurant</t>
  </si>
  <si>
    <t>Indian,Thalis,North Indian,Punjabi,Chinese,Continental,Snacks,Pizzas</t>
  </si>
  <si>
    <t>Mahalaxmi Tiffin Centre</t>
  </si>
  <si>
    <t>Balaji Dinesh Mithai Bhandar</t>
  </si>
  <si>
    <t>Monpara Fastfood &amp; Coldrinks</t>
  </si>
  <si>
    <t>Punjabi,Chinese,South Indian</t>
  </si>
  <si>
    <t>Nr Chowpatty</t>
  </si>
  <si>
    <t>Sharma Shud Vashno Dhaba</t>
  </si>
  <si>
    <t>Sardar Colony</t>
  </si>
  <si>
    <t>New Shree Sainath Food Parlour</t>
  </si>
  <si>
    <t>Indian,Thalis,Punjabi</t>
  </si>
  <si>
    <t>Soni Faliya</t>
  </si>
  <si>
    <t>By 2 Coffee</t>
  </si>
  <si>
    <t>Chamarajpet</t>
  </si>
  <si>
    <t>Dil Se Re</t>
  </si>
  <si>
    <t>Imperial Square</t>
  </si>
  <si>
    <t>Maharaja</t>
  </si>
  <si>
    <t>Laziz Pizza - Platinum Point</t>
  </si>
  <si>
    <t>Sudama Chowk</t>
  </si>
  <si>
    <t>Sardarji Ka Dhaba</t>
  </si>
  <si>
    <t>Bhatar</t>
  </si>
  <si>
    <t>Fraser Town</t>
  </si>
  <si>
    <t>Nareshbhai Bhelwala</t>
  </si>
  <si>
    <t>Chaat,Pizzas,Fast Food,Street Food,Mexican,Italian,Chinese</t>
  </si>
  <si>
    <t>Dabholi Char Rasta</t>
  </si>
  <si>
    <t>Atul Bakery</t>
  </si>
  <si>
    <t>Wah</t>
  </si>
  <si>
    <t>Ghosh Food Corner</t>
  </si>
  <si>
    <t>South Indian,North Indian,Chinese,Punjabi,Snacks</t>
  </si>
  <si>
    <t>New Krishna Sagar</t>
  </si>
  <si>
    <t>South Indian,North Indian,Chinese,Snacks</t>
  </si>
  <si>
    <t>Shree Krishna Hot Chips</t>
  </si>
  <si>
    <t>Wood Street</t>
  </si>
  <si>
    <t>Pojo'S Kitchen</t>
  </si>
  <si>
    <t>Kinaara - The Cafe</t>
  </si>
  <si>
    <t>Fast Food,Chinese,Italian,Beverages,Desserts</t>
  </si>
  <si>
    <t>China Town -Chinese Food</t>
  </si>
  <si>
    <t>Maa Paratha Center</t>
  </si>
  <si>
    <t>Opp Salibhadra Apt</t>
  </si>
  <si>
    <t>Morari Restaurant</t>
  </si>
  <si>
    <t>Punjabi,Rajasthani,Gujarati,Thalis,Chinese,Home Food,Desserts,Sweets,Snacks,Indian,North Indian,Beverages</t>
  </si>
  <si>
    <t>Puna Patiya</t>
  </si>
  <si>
    <t>Hotel Maruti</t>
  </si>
  <si>
    <t>Punjabi,Chinese,Fast Food,Rajasthani,Gujarati,Juices,Home Food,Sweets,Snacks,Indian,North Indian,Beverages</t>
  </si>
  <si>
    <t>Punakumbharia Rd Parvat Patiya</t>
  </si>
  <si>
    <t>Radhe Restaurant</t>
  </si>
  <si>
    <t>Anath Ashram Road</t>
  </si>
  <si>
    <t>Creamy Heaven</t>
  </si>
  <si>
    <t>Tulsi Restaurant</t>
  </si>
  <si>
    <t>Nr Udhna Bus Depot</t>
  </si>
  <si>
    <t>Shri Kailash Dairy</t>
  </si>
  <si>
    <t>Beverages,Desserts,Sweets,Snacks,Ice Cream</t>
  </si>
  <si>
    <t>Brownie Bee The Cake Boutique</t>
  </si>
  <si>
    <t>Gupta Bhelpuri Center</t>
  </si>
  <si>
    <t>51 Rainbow Ice Cream</t>
  </si>
  <si>
    <t>Ice Cream,Fast Food,Beverages</t>
  </si>
  <si>
    <t>Santushti - Shakes &amp; More</t>
  </si>
  <si>
    <t>Moonlight Cream Sagrampura</t>
  </si>
  <si>
    <t>Desserts,Ice Cream,Beverages,Juices</t>
  </si>
  <si>
    <t>Bismillah Pav Bhaji &amp; Fast Food</t>
  </si>
  <si>
    <t>Skoop Ice Cream Parlour</t>
  </si>
  <si>
    <t>Pune University</t>
  </si>
  <si>
    <t>Shanbhag Hotel</t>
  </si>
  <si>
    <t>South Indian  Chinese  Biryani</t>
  </si>
  <si>
    <t>Panjagutta</t>
  </si>
  <si>
    <t>Jus Bites</t>
  </si>
  <si>
    <t>G1 Wellington Estate</t>
  </si>
  <si>
    <t>Rajasthan Chat House</t>
  </si>
  <si>
    <t>Neo Politan Pizza - Vesu</t>
  </si>
  <si>
    <t>Pizzas,Fast Food,Beverages,Italian</t>
  </si>
  <si>
    <t>Sanman Hotel</t>
  </si>
  <si>
    <t>Shiv Sai Bhelpuri</t>
  </si>
  <si>
    <t>S'Cruz Bandra East</t>
  </si>
  <si>
    <t>Firangi Falooda</t>
  </si>
  <si>
    <t>Cafe,Beverages,Desserts,Fast Food,Juices</t>
  </si>
  <si>
    <t>Icy Fusion</t>
  </si>
  <si>
    <t>Opposite Biddhannagr College Near City Center 1</t>
  </si>
  <si>
    <t>Gidc Naroda</t>
  </si>
  <si>
    <t>Kamal'S Restaurant</t>
  </si>
  <si>
    <t>Indian,North Indian,Chinese,Punjabi,Pizzas</t>
  </si>
  <si>
    <t>Kolkata Express</t>
  </si>
  <si>
    <t>Swati Snacks</t>
  </si>
  <si>
    <t>Kamat Hotel</t>
  </si>
  <si>
    <t>Secretariat Road</t>
  </si>
  <si>
    <t>Nr Star Bazar</t>
  </si>
  <si>
    <t>Chalman Exotic Locho &amp; Khaman</t>
  </si>
  <si>
    <t>Millet Maagic Meal</t>
  </si>
  <si>
    <t>Healthy Food,South Indian</t>
  </si>
  <si>
    <t>Sanjay Nagar</t>
  </si>
  <si>
    <t>Hotel Ashish</t>
  </si>
  <si>
    <t>Chinese,Punjabi</t>
  </si>
  <si>
    <t>Nr Sardar Market</t>
  </si>
  <si>
    <t>Choolah (Pure Veg)</t>
  </si>
  <si>
    <t>Shree Khodiyar Kathyawadi Dhaba</t>
  </si>
  <si>
    <t>Gujarati,Punjabi,Indian</t>
  </si>
  <si>
    <t>Opp Lake Garden</t>
  </si>
  <si>
    <t>Sai Cafe Veg</t>
  </si>
  <si>
    <t>10Th Cross Rd</t>
  </si>
  <si>
    <t>Roti Ghar</t>
  </si>
  <si>
    <t>Chinese,South Indian,North Indian,Desserts,Fast Food,Beverages,Mughlai</t>
  </si>
  <si>
    <t>Gandhi Bazar Main Road</t>
  </si>
  <si>
    <t>Shakti - The Sandwich Shop Ratanpole</t>
  </si>
  <si>
    <t>Jay Ma Shitala Juice Center</t>
  </si>
  <si>
    <t>Juices  Desserts  Beverages</t>
  </si>
  <si>
    <t>Br Pizza</t>
  </si>
  <si>
    <t>Fast Food,American,Italian,Indian,Snacks,Italian-American,Beverages</t>
  </si>
  <si>
    <t>Aaimata Road</t>
  </si>
  <si>
    <t>Legends Of Punjab By Pepperazi</t>
  </si>
  <si>
    <t>North Indian,Thai,Italian,Barbecue,Mexican</t>
  </si>
  <si>
    <t>Panjrapole</t>
  </si>
  <si>
    <t>Ashish Restaurant-Katargam</t>
  </si>
  <si>
    <t>Nr Gajera Circle</t>
  </si>
  <si>
    <t>Chilling Adda</t>
  </si>
  <si>
    <t>North Indian,Fast Food,Italian,Beverages</t>
  </si>
  <si>
    <t>Pankaj Nagar</t>
  </si>
  <si>
    <t>Shree Sai Snacks And Fast Food</t>
  </si>
  <si>
    <t>South Indian,Fast Food,Pizzas,American,Juices,Beverages</t>
  </si>
  <si>
    <t>Kalpana Bhel</t>
  </si>
  <si>
    <t>Dashabhuja Ganpati Marg</t>
  </si>
  <si>
    <t>Darshan Restaurant</t>
  </si>
  <si>
    <t>Oye Kulcha!</t>
  </si>
  <si>
    <t>Deepa'S Mess</t>
  </si>
  <si>
    <t>Chennai Square</t>
  </si>
  <si>
    <t>Broadway Mall Carnival Cinemas &amp; Big Bazaar Building Block Ib</t>
  </si>
  <si>
    <t>Cake It Out</t>
  </si>
  <si>
    <t>Gita Samosa Centre</t>
  </si>
  <si>
    <t>Bs Mysore Dosa</t>
  </si>
  <si>
    <t>Uttran</t>
  </si>
  <si>
    <t>B &amp; G Food Campus</t>
  </si>
  <si>
    <t>Utran</t>
  </si>
  <si>
    <t>Snofield</t>
  </si>
  <si>
    <t>Ramsar Bakery</t>
  </si>
  <si>
    <t>Ganesh Bhavan Sweets And Snacks</t>
  </si>
  <si>
    <t>Fast Food,Sweets,Snacks</t>
  </si>
  <si>
    <t>Hari Om Juice Bar</t>
  </si>
  <si>
    <t>Food Wonder Snacks And Chaat</t>
  </si>
  <si>
    <t>Jhama Sweets</t>
  </si>
  <si>
    <t>Sweets,Chaat</t>
  </si>
  <si>
    <t>Vb Sweets And Snacks</t>
  </si>
  <si>
    <t>Hari Om Chole Puri</t>
  </si>
  <si>
    <t>Rudu Kathiawad</t>
  </si>
  <si>
    <t>Gujarati,Punjabi,Thalis,Indian,Beverages,Sweets,Jain,Salads,Home Food</t>
  </si>
  <si>
    <t>Hirabaugh</t>
  </si>
  <si>
    <t>Chakabhai Bhelwala</t>
  </si>
  <si>
    <t>Hirabaug</t>
  </si>
  <si>
    <t>New Punjabi Dhaba</t>
  </si>
  <si>
    <t>Roti Da Wraps</t>
  </si>
  <si>
    <t>Maganlal Nathu Road</t>
  </si>
  <si>
    <t>Laxmi Encleve - Katargam</t>
  </si>
  <si>
    <t>Shubh Laxmi</t>
  </si>
  <si>
    <t>Katargam - Laxmi Enclave</t>
  </si>
  <si>
    <t>New Kalpana Mistanna Bhander</t>
  </si>
  <si>
    <t>162/C/408Lake Gardens</t>
  </si>
  <si>
    <t>Maharani</t>
  </si>
  <si>
    <t>Shri Swami Samartha Pure Veg</t>
  </si>
  <si>
    <t>North Indian,Chinese,Biryani,Desserts</t>
  </si>
  <si>
    <t>Hotel Surabhi Udupi Veg</t>
  </si>
  <si>
    <t>Kapoor'S Cafe</t>
  </si>
  <si>
    <t>Opposite To Reliance Fresh</t>
  </si>
  <si>
    <t>Crazy 4 Cakes</t>
  </si>
  <si>
    <t>Subhas Sarobar Park</t>
  </si>
  <si>
    <t>Scoops Tiffin</t>
  </si>
  <si>
    <t>Begum Bazaar</t>
  </si>
  <si>
    <t>Shree Ganesh Darshini</t>
  </si>
  <si>
    <t>Green Signal.</t>
  </si>
  <si>
    <t>Chinese,Continental,Indian,North Indian</t>
  </si>
  <si>
    <t>Krishan Vihar</t>
  </si>
  <si>
    <t>Apni Rasoi</t>
  </si>
  <si>
    <t>North Indian,Chinese,Tandoor,Snacks,Pastas</t>
  </si>
  <si>
    <t>P. Hotel Bhagat Tarachand</t>
  </si>
  <si>
    <t>Mahalakshya Live Ice Cream &amp; Thick Shakes</t>
  </si>
  <si>
    <t>Tite Da Dhaba</t>
  </si>
  <si>
    <t>Ragubir Nagarshivaji College Road</t>
  </si>
  <si>
    <t>Bhartiya Jalpan</t>
  </si>
  <si>
    <t>North Indian,Fast Food,Punjabi,Beverages,Desserts</t>
  </si>
  <si>
    <t>The Galaxy Revolving Restaurant</t>
  </si>
  <si>
    <t>Fast Food,Chinese,North Indian</t>
  </si>
  <si>
    <t>Anand Bhajipav And Pulav</t>
  </si>
  <si>
    <t>Jai Shankar Lassi</t>
  </si>
  <si>
    <t>Nr Gujarat Mitra Press Chowk</t>
  </si>
  <si>
    <t>Nangloi</t>
  </si>
  <si>
    <t>Banke Bihari Restaurant</t>
  </si>
  <si>
    <t>New Maharaja Restaurant</t>
  </si>
  <si>
    <t>Katargam Darwaja</t>
  </si>
  <si>
    <t>La Pizza Treno</t>
  </si>
  <si>
    <t>Hotel Modern</t>
  </si>
  <si>
    <t>Hira Moti Market</t>
  </si>
  <si>
    <t>Potoba</t>
  </si>
  <si>
    <t>The Foodiez Point</t>
  </si>
  <si>
    <t>Chinese,Combo,Singaporean,Asian</t>
  </si>
  <si>
    <t>Opp Gail Tower</t>
  </si>
  <si>
    <t>New Shiv Namkeen And Sweets</t>
  </si>
  <si>
    <t>Sweets  Indian</t>
  </si>
  <si>
    <t>Shriram Dabeli Vada Pav</t>
  </si>
  <si>
    <t>Siva'S Foodie Paradise</t>
  </si>
  <si>
    <t>Chutney Plus</t>
  </si>
  <si>
    <t>Fast Food,South Indian,Indian</t>
  </si>
  <si>
    <t>One More Bite</t>
  </si>
  <si>
    <t>Tulsi Restaurant Amroli</t>
  </si>
  <si>
    <t>Happyiezz</t>
  </si>
  <si>
    <t>Nr Income Tax Office</t>
  </si>
  <si>
    <t>Mahalaxmi Pav Bhaji</t>
  </si>
  <si>
    <t>Yum In My Tum</t>
  </si>
  <si>
    <t>Chinese,Continental,Beverages,Pizzas,Italian,North Indian,Pastas,Desserts,Tibetan,Healthy Food</t>
  </si>
  <si>
    <t>Sonal Bhel &amp; Fast Food</t>
  </si>
  <si>
    <t>Honest</t>
  </si>
  <si>
    <t>Chinese,Continental,Desserts,Fast Food,Italian,Mexican,Pan-Asian</t>
  </si>
  <si>
    <t>Road 7</t>
  </si>
  <si>
    <t>Shanti Nagar</t>
  </si>
  <si>
    <t>The Bangalore Cafe</t>
  </si>
  <si>
    <t>North Indian,Chaat,Chinese,Pizzas,Desserts</t>
  </si>
  <si>
    <t>4 Kh Road</t>
  </si>
  <si>
    <t>Aaoji Khhaoji</t>
  </si>
  <si>
    <t>Jay Jalaram Parotha House</t>
  </si>
  <si>
    <t>Jay Shree Jalaram Parotha House</t>
  </si>
  <si>
    <t>Kmit</t>
  </si>
  <si>
    <t>New Taj Mahal Restaurant</t>
  </si>
  <si>
    <t>Kolsawad</t>
  </si>
  <si>
    <t>Jeevan Boarding House</t>
  </si>
  <si>
    <t>Amul Ice Cream Parlour</t>
  </si>
  <si>
    <t>Cakeology</t>
  </si>
  <si>
    <t>Odhav</t>
  </si>
  <si>
    <t>Jay Shree Sanskar Ice Cream And Lassi Corner</t>
  </si>
  <si>
    <t>Prem Mewada Ice Cream</t>
  </si>
  <si>
    <t>Seeta Fruit Juice Centre</t>
  </si>
  <si>
    <t>Ice Cream  Beverages</t>
  </si>
  <si>
    <t>Afzal Gunj</t>
  </si>
  <si>
    <t>Jalebiwalas Mithai Bhandar</t>
  </si>
  <si>
    <t>Hotel Mansingh</t>
  </si>
  <si>
    <t>Sri Balaji Mithai Bhandar</t>
  </si>
  <si>
    <t>Sweets  Desserts  Beverages</t>
  </si>
  <si>
    <t>Sharma Jalpan</t>
  </si>
  <si>
    <t>Snacks  Fast Food</t>
  </si>
  <si>
    <t>Near Khalsa High School</t>
  </si>
  <si>
    <t>Kouzina Marine</t>
  </si>
  <si>
    <t>Sector 1 Salt Lake</t>
  </si>
  <si>
    <t>Cafe U N Me</t>
  </si>
  <si>
    <t>Desserts,Fast Food,Beverages</t>
  </si>
  <si>
    <t>Delight Punjabi Kulfi &amp; Cold Drinks</t>
  </si>
  <si>
    <t>Gafoor Ice Cream</t>
  </si>
  <si>
    <t>Mj Market</t>
  </si>
  <si>
    <t>Hotel Parijatha - G.A Road</t>
  </si>
  <si>
    <t>The Habit</t>
  </si>
  <si>
    <t>Sadashive Peth</t>
  </si>
  <si>
    <t>Sarmani Veg Restaurant</t>
  </si>
  <si>
    <t>Us Live Pops</t>
  </si>
  <si>
    <t>Begum Bazaar Main Road</t>
  </si>
  <si>
    <t>Simrats Dhaba</t>
  </si>
  <si>
    <t>Balaji Vishnu Sweet House</t>
  </si>
  <si>
    <t>Esamiya Bazaar</t>
  </si>
  <si>
    <t>The Patiala House</t>
  </si>
  <si>
    <t>Tea Post</t>
  </si>
  <si>
    <t>Helli &amp; Chilli Chinese</t>
  </si>
  <si>
    <t>Paldi Juice Corner</t>
  </si>
  <si>
    <t>Cafe Hideout</t>
  </si>
  <si>
    <t>Thali Junction</t>
  </si>
  <si>
    <t>Thalis,Chinese,North Indian,Punjabi,Combo</t>
  </si>
  <si>
    <t>Rakshit Sweets</t>
  </si>
  <si>
    <t>Tala Park</t>
  </si>
  <si>
    <t>Ice-O-Metry</t>
  </si>
  <si>
    <t>Near - Landsdowne Paddapukur</t>
  </si>
  <si>
    <t>Shri Chaturshringi Mata Snacks Center</t>
  </si>
  <si>
    <t>Poona Food Truck</t>
  </si>
  <si>
    <t>Continental,Fast Food,Italian</t>
  </si>
  <si>
    <t>Best Western-Yuvraj</t>
  </si>
  <si>
    <t>Soupman Shop</t>
  </si>
  <si>
    <t>Laxmi Idli Vada Centre</t>
  </si>
  <si>
    <t>Khokhra Maninagar East</t>
  </si>
  <si>
    <t>Old Wadaj</t>
  </si>
  <si>
    <t>Ashray</t>
  </si>
  <si>
    <t>Subhash Bridge</t>
  </si>
  <si>
    <t>Old Rto Nanpura</t>
  </si>
  <si>
    <t>Karachi Bakery And Cafe</t>
  </si>
  <si>
    <t>Snacks,North Indian,Desserts,Bakery,American,Italian,Sweets</t>
  </si>
  <si>
    <t>Homese Just Veg</t>
  </si>
  <si>
    <t>South Indian,North Indian,Fast Food</t>
  </si>
  <si>
    <t>K.G. Road</t>
  </si>
  <si>
    <t>Chelaram Farsan</t>
  </si>
  <si>
    <t>Snacks  Sweets</t>
  </si>
  <si>
    <t>Nini'S Kitchen</t>
  </si>
  <si>
    <t>North Indian,Italian,Lebanese,American,Mexican</t>
  </si>
  <si>
    <t>Kutchi Karnavati</t>
  </si>
  <si>
    <t>Fast Food,Pizzas,Chinese,Snacks</t>
  </si>
  <si>
    <t>Kadugondanahalli</t>
  </si>
  <si>
    <t>Vijayalakshmi Veg</t>
  </si>
  <si>
    <t>Chinese,South Indian,Fast Food</t>
  </si>
  <si>
    <t>Nagavara Main Road</t>
  </si>
  <si>
    <t>Kutchi King</t>
  </si>
  <si>
    <t>Opp Dr World</t>
  </si>
  <si>
    <t>Banchharam'S</t>
  </si>
  <si>
    <t>Ashish Ii Restaurant</t>
  </si>
  <si>
    <t>Noble Nagar Tenament</t>
  </si>
  <si>
    <t>Shri Chamunda Bhojnalaya &amp; Kathiyawadi Dhaba &amp; Punjabi</t>
  </si>
  <si>
    <t>Combo,Thalis,North Indian,Gujarati,Punjabi,Pizzas,Beverages</t>
  </si>
  <si>
    <t>Galaxy Complex Naroda</t>
  </si>
  <si>
    <t>Hajoori'S Kulfi</t>
  </si>
  <si>
    <t>Vip Road Vesu</t>
  </si>
  <si>
    <t>Ganj Peth</t>
  </si>
  <si>
    <t>Milan Pure Veg Restaurant</t>
  </si>
  <si>
    <t>Bhavani Peth</t>
  </si>
  <si>
    <t>Balaji Papalal Mithai Wala</t>
  </si>
  <si>
    <t>Seethafalmandi</t>
  </si>
  <si>
    <t>M/S. Sukhsagar Hotel Gandhinagar</t>
  </si>
  <si>
    <t>Sgf - Spice Grill Flame (Paschim Vihar)</t>
  </si>
  <si>
    <t>Narol</t>
  </si>
  <si>
    <t>Havmor - The Eatery.</t>
  </si>
  <si>
    <t>Street Food,Desserts,Ice Cream,Beverages</t>
  </si>
  <si>
    <t>Sendhoor Coffee</t>
  </si>
  <si>
    <t>South Indian,Indian,Beverages</t>
  </si>
  <si>
    <t>Sindh Sahib</t>
  </si>
  <si>
    <t>Lic Colony</t>
  </si>
  <si>
    <t>Jalaram Parotta House</t>
  </si>
  <si>
    <t>North Indian,Gujarati</t>
  </si>
  <si>
    <t>Bopal</t>
  </si>
  <si>
    <t>Hatkeshwar</t>
  </si>
  <si>
    <t>Surbhi Restaurant</t>
  </si>
  <si>
    <t>Sabarmati</t>
  </si>
  <si>
    <t>Gajanand Pauva House</t>
  </si>
  <si>
    <t>Singanpor</t>
  </si>
  <si>
    <t>Thakkar'S- Hotel Jalaram Kathiyawadi</t>
  </si>
  <si>
    <t>Punjabi,Chinese,South Indian,Fast Food</t>
  </si>
  <si>
    <t>Nr D-Mart</t>
  </si>
  <si>
    <t>La Patron Cafe</t>
  </si>
  <si>
    <t>Mexican,Mediterranean,Fast Food,Chinese,Thai</t>
  </si>
  <si>
    <t>Om Sai Juice And Fast Food</t>
  </si>
  <si>
    <t>Punjabi Point</t>
  </si>
  <si>
    <t>Vinayak Restaurant</t>
  </si>
  <si>
    <t>Munna Bhel Puri House</t>
  </si>
  <si>
    <t>Kurla Road</t>
  </si>
  <si>
    <t>Srushti Garden (Pure Veg)</t>
  </si>
  <si>
    <t>4In Natural Fruit Juice</t>
  </si>
  <si>
    <t>Juices  Healthy Food</t>
  </si>
  <si>
    <t>Srinagar Colony</t>
  </si>
  <si>
    <t>Mr. Papdi</t>
  </si>
  <si>
    <t>North Indian,Chaat,Street Food</t>
  </si>
  <si>
    <t>Sri Sai Raghavendra Udupi Veg</t>
  </si>
  <si>
    <t>South Indian,Juices,Ice Cream</t>
  </si>
  <si>
    <t>Krishnaveni Nagar</t>
  </si>
  <si>
    <t>Feastinn</t>
  </si>
  <si>
    <t>North Indian,Chaat,Pizzas,Beverages</t>
  </si>
  <si>
    <t>Malleshwaram Dose Corner</t>
  </si>
  <si>
    <t>Bhakshana By Paati Veedu</t>
  </si>
  <si>
    <t>Paati Veedu T.Nagar</t>
  </si>
  <si>
    <t>Madras Dosa Center</t>
  </si>
  <si>
    <t>Hot Chappathies</t>
  </si>
  <si>
    <t>North Indian,Chinese,Biryani,Chaat,Indian,Tandoor</t>
  </si>
  <si>
    <t>Kodambakam</t>
  </si>
  <si>
    <t>Krazy For Chocolates-Kankurgachi</t>
  </si>
  <si>
    <t>Vip Market</t>
  </si>
  <si>
    <t>Hsg Society</t>
  </si>
  <si>
    <t>Urban Foods</t>
  </si>
  <si>
    <t>Gurdass Man Dhaba</t>
  </si>
  <si>
    <t>Radhakrishna Restaurant</t>
  </si>
  <si>
    <t>Jashan Juice And Pizza One</t>
  </si>
  <si>
    <t>Chettys Corner</t>
  </si>
  <si>
    <t>Justice Chandramahadeb Road Sreepally Bhowanipore</t>
  </si>
  <si>
    <t>The Waffle Co.</t>
  </si>
  <si>
    <t>Hira Mistan &amp; Restaurant</t>
  </si>
  <si>
    <t>Punjabi,Chinese,Fast Food,Sweets,North Indian,Combo</t>
  </si>
  <si>
    <t>Dev Kitchen</t>
  </si>
  <si>
    <t>Sector-9 Rohini</t>
  </si>
  <si>
    <t>Shree Krishna Cold Drinks &amp; Dairy Farm</t>
  </si>
  <si>
    <t>Panjrapole Cross Road</t>
  </si>
  <si>
    <t>Hari Om Centre</t>
  </si>
  <si>
    <t>North Indian,Gujarati,Punjabi,Thalis,Indian</t>
  </si>
  <si>
    <t>Mansi Cross Road</t>
  </si>
  <si>
    <t>Knk Road</t>
  </si>
  <si>
    <t>Delight</t>
  </si>
  <si>
    <t>Fast Food,Chinese,South Indian</t>
  </si>
  <si>
    <t>Cake Bonzerbites- Live Cake</t>
  </si>
  <si>
    <t>New Durga Corner</t>
  </si>
  <si>
    <t>Dda Market Paschim Vihar</t>
  </si>
  <si>
    <t>Ufo Fries And Corn</t>
  </si>
  <si>
    <t>Green Crush</t>
  </si>
  <si>
    <t>Cit Colony</t>
  </si>
  <si>
    <t>The Cheese Cafe</t>
  </si>
  <si>
    <t>Ranganathan Garden</t>
  </si>
  <si>
    <t>Natraj Ice Cream</t>
  </si>
  <si>
    <t>Begumpura</t>
  </si>
  <si>
    <t>Kota Kachori And Falahaar</t>
  </si>
  <si>
    <t>Chaat,North Indian,Snacks,Rajasthani,Sweets,Desserts,Beverages</t>
  </si>
  <si>
    <t>Apna Adda Barbeque  Rolls And Tikkas</t>
  </si>
  <si>
    <t>North Indian,Barbecue</t>
  </si>
  <si>
    <t>Shafi Sweets</t>
  </si>
  <si>
    <t>Snacks,Sweets,Desserts</t>
  </si>
  <si>
    <t>Purani Dehli</t>
  </si>
  <si>
    <t>North Indian,Combo,Snacks,Chinese,Sweets,Beverages</t>
  </si>
  <si>
    <t>Wooddy Jhone'S Pizza</t>
  </si>
  <si>
    <t>Rusabh Char Rasta Rander Road</t>
  </si>
  <si>
    <t>Jay Bhavani Vadapav</t>
  </si>
  <si>
    <t>Fast Food,Snacks,Combo,American,Pizzas,Beverages</t>
  </si>
  <si>
    <t>Uncle Momos</t>
  </si>
  <si>
    <t>Bonanza Natural Ice Cream</t>
  </si>
  <si>
    <t>Honey Park Road</t>
  </si>
  <si>
    <t>Muthamizh A/C Restaurant</t>
  </si>
  <si>
    <t>Yoginagar Society</t>
  </si>
  <si>
    <t>Gopal Chinese</t>
  </si>
  <si>
    <t>Yogi Chowk</t>
  </si>
  <si>
    <t>Hotel Utsav Deluxe</t>
  </si>
  <si>
    <t>North Indian,South Indian,Thai</t>
  </si>
  <si>
    <t>Shree Janta Ice Cream</t>
  </si>
  <si>
    <t>Moussestruck</t>
  </si>
  <si>
    <t>Sree Vishnu Bhavan</t>
  </si>
  <si>
    <t>Sharma Snacks</t>
  </si>
  <si>
    <t>Beverages,Chaat</t>
  </si>
  <si>
    <t>Chill Out</t>
  </si>
  <si>
    <t>Fast Food,Street Food,Beverages</t>
  </si>
  <si>
    <t>Dadi Maa Nu Khichu</t>
  </si>
  <si>
    <t>B/H Chowpaty</t>
  </si>
  <si>
    <t>The Bang Onn Cafe</t>
  </si>
  <si>
    <t>Chinese,Italian,Continental,Beverages</t>
  </si>
  <si>
    <t>Sai Sandwich Centre</t>
  </si>
  <si>
    <t>Kailash Fast Food</t>
  </si>
  <si>
    <t>Kod - King Of Desserts And Waffles</t>
  </si>
  <si>
    <t>Asmani Plaza Goodluck Chowk</t>
  </si>
  <si>
    <t>Hotel Annapurna Tarangan</t>
  </si>
  <si>
    <t>Opp. Bsnl Telephonic Exchange</t>
  </si>
  <si>
    <t>Tosamania</t>
  </si>
  <si>
    <t>Marwadi Chaat &amp; Tiffin Services Shanti Nagar</t>
  </si>
  <si>
    <t>Antarastriya</t>
  </si>
  <si>
    <t>Chinese,Tibetan,Mexican,Italian-American</t>
  </si>
  <si>
    <t>Akshaya Veg Restaurant</t>
  </si>
  <si>
    <t>Ifruit</t>
  </si>
  <si>
    <t>Gaurav Path Road Pal</t>
  </si>
  <si>
    <t>Lakhiya Fast Food</t>
  </si>
  <si>
    <t>Dessert Junction</t>
  </si>
  <si>
    <t>Crazy 4 Cakes - Ganesh Talkies</t>
  </si>
  <si>
    <t>Desserts,Bakery,Fast Food</t>
  </si>
  <si>
    <t>Taiyar Pan Center</t>
  </si>
  <si>
    <t>Desserts,Paan</t>
  </si>
  <si>
    <t>Shanti Swayampakghar</t>
  </si>
  <si>
    <t>Shakezone</t>
  </si>
  <si>
    <t>Taste Of Mumbai-Bombay Street Cafe</t>
  </si>
  <si>
    <t>Anna Idli</t>
  </si>
  <si>
    <t>Sonu Shakewala</t>
  </si>
  <si>
    <t>Uncle Da Dhaba</t>
  </si>
  <si>
    <t>Granny Ammaas Cake</t>
  </si>
  <si>
    <t>Bismillah B Blast</t>
  </si>
  <si>
    <t>Sri Balaji Prithviraj Family Dhaba</t>
  </si>
  <si>
    <t>Lassi Shop-Is Sadan Cross Road</t>
  </si>
  <si>
    <t>Sind Bakery</t>
  </si>
  <si>
    <t>Bakery  Pizzas</t>
  </si>
  <si>
    <t>Cafe Rudra</t>
  </si>
  <si>
    <t>Madhav Restaurant</t>
  </si>
  <si>
    <t>Mm Cafe Point</t>
  </si>
  <si>
    <t>Punjabi Paratha</t>
  </si>
  <si>
    <t>Bhowanipur</t>
  </si>
  <si>
    <t>Ec 45 Sector</t>
  </si>
  <si>
    <t>Bapunagar</t>
  </si>
  <si>
    <t>Pragati The Restaurant And Banquet</t>
  </si>
  <si>
    <t>Sri Udupi Grand</t>
  </si>
  <si>
    <t>South Indian  Chinese  Indian</t>
  </si>
  <si>
    <t>Armane Nagar</t>
  </si>
  <si>
    <t>Sattvam</t>
  </si>
  <si>
    <t>Chinese,South Indian,North Indian,Continental,Desserts,Italian</t>
  </si>
  <si>
    <t>Manek Chowk Ganthiya Corner</t>
  </si>
  <si>
    <t>Jalaram Parotha House</t>
  </si>
  <si>
    <t>Ashok Bhai- Citylight</t>
  </si>
  <si>
    <t>Shree Sainath Fast Food- Ashok Bhai</t>
  </si>
  <si>
    <t>Cake Bakebon- Live Cake</t>
  </si>
  <si>
    <t>Amritsari Zaika</t>
  </si>
  <si>
    <t>North Indian,Punjabi,Indian,Combo</t>
  </si>
  <si>
    <t>Daddy'S Cake</t>
  </si>
  <si>
    <t>Patio 805</t>
  </si>
  <si>
    <t>Pan-Asian,Fast Food,Cafe</t>
  </si>
  <si>
    <t>Jain Kitchen Pure Veg Restaurant</t>
  </si>
  <si>
    <t>North Indian,Jain,Chinese,Tandoor</t>
  </si>
  <si>
    <t>Shree Maa Inti Devi Chat</t>
  </si>
  <si>
    <t>Snacks,Street Food,Chaat</t>
  </si>
  <si>
    <t>Mookathal Street</t>
  </si>
  <si>
    <t>Haldiram'S (Tilak Nagar)</t>
  </si>
  <si>
    <t>Sweets,Desserts,North Indian</t>
  </si>
  <si>
    <t>Samose Wale</t>
  </si>
  <si>
    <t>Jugalbhandhi</t>
  </si>
  <si>
    <t>North Indian,Indian,Italian,Pastas,Continental</t>
  </si>
  <si>
    <t>Om Sai Fast Food</t>
  </si>
  <si>
    <t>Kg-Iii</t>
  </si>
  <si>
    <t>Aggarwal Standard Sweets</t>
  </si>
  <si>
    <t>The Sandwich Shop</t>
  </si>
  <si>
    <t>Puliyur Main Road</t>
  </si>
  <si>
    <t>Laddu Gopal Sweets &amp; Fast Food</t>
  </si>
  <si>
    <t>Sweets,North Indian,Chinese,South Indian</t>
  </si>
  <si>
    <t>Bombay Gulalwadi Bhajipav-Manek Chowk</t>
  </si>
  <si>
    <t>Manek Chowk</t>
  </si>
  <si>
    <t>Hotel Shiv Shakti</t>
  </si>
  <si>
    <t>Sardar Market</t>
  </si>
  <si>
    <t>Eat Italy</t>
  </si>
  <si>
    <t>Italian,American,Pastas,Pizzas</t>
  </si>
  <si>
    <t>The London Shakes And Cafe</t>
  </si>
  <si>
    <t>Fast Food,Beverages,Italian,Pizzas,Desserts,Snacks</t>
  </si>
  <si>
    <t>Phoolbagan</t>
  </si>
  <si>
    <t>Kodambakkam High Road</t>
  </si>
  <si>
    <t>Bhartiya Jalpan - Sweets Dry Fruit And Savouries</t>
  </si>
  <si>
    <t>Indian,Sweets</t>
  </si>
  <si>
    <t>Sri Siddhi Vinayaka Tiffins And Meals</t>
  </si>
  <si>
    <t>Shree Ambika Ma</t>
  </si>
  <si>
    <t>Nikol</t>
  </si>
  <si>
    <t>Yenna Dosa</t>
  </si>
  <si>
    <t>Ashapura Fast Food</t>
  </si>
  <si>
    <t>Sri Balaji Chapatti Stall</t>
  </si>
  <si>
    <t>S.R.P.Colony</t>
  </si>
  <si>
    <t>Mahalaxmi Bhaji Pav Center (Main Bazar) -Manek Chowk</t>
  </si>
  <si>
    <t>Navjeevan Hotel</t>
  </si>
  <si>
    <t>Gayatri Bakery &amp; Cake Shop</t>
  </si>
  <si>
    <t>Ramnagar Rander Road</t>
  </si>
  <si>
    <t>Rahul Raj Mall</t>
  </si>
  <si>
    <t>Temptations</t>
  </si>
  <si>
    <t>Maharaj Gunj  Jam Bagh</t>
  </si>
  <si>
    <t>Dangee Dums</t>
  </si>
  <si>
    <t>Shree Krishna Chhaya</t>
  </si>
  <si>
    <t>North Indian  South Indian  Chinese  Fast Food</t>
  </si>
  <si>
    <t>Happy Sugar</t>
  </si>
  <si>
    <t>Golconda Sugar Cane Juice</t>
  </si>
  <si>
    <t>Juices,Ice Cream,Healthy Food</t>
  </si>
  <si>
    <t>Ahmedabad Fast Food</t>
  </si>
  <si>
    <t>23 A Gurugram</t>
  </si>
  <si>
    <t>Sam'S Cafe &amp; Cake Shop</t>
  </si>
  <si>
    <t>Continental,Fast Food,Cafe,Bakery</t>
  </si>
  <si>
    <t>Ice Cream  Desserts  Beverages  Ice Cream Cakes</t>
  </si>
  <si>
    <t>Hotel Chatako</t>
  </si>
  <si>
    <t>Expressway</t>
  </si>
  <si>
    <t>Chatpata Chat House</t>
  </si>
  <si>
    <t>South Indian,Bakery,Desserts</t>
  </si>
  <si>
    <t>Happy Platter</t>
  </si>
  <si>
    <t>Chinese,Combo,Italian,Pastas,Snacks</t>
  </si>
  <si>
    <t>Sri Durga Enclave</t>
  </si>
  <si>
    <t>Bhoomi Foods</t>
  </si>
  <si>
    <t>Indian,South Indian,Andhra</t>
  </si>
  <si>
    <t>Om Best Paratha</t>
  </si>
  <si>
    <t>Jalaram Restaurant -Udhna</t>
  </si>
  <si>
    <t>Gujarati,Punjabi,Chinese</t>
  </si>
  <si>
    <t>Khatodraudhna</t>
  </si>
  <si>
    <t>Maharaj Samosa Center</t>
  </si>
  <si>
    <t>Ankur Char Rasta</t>
  </si>
  <si>
    <t>Udta Punjab Cafe</t>
  </si>
  <si>
    <t>S Kumar Sandwich Amroli</t>
  </si>
  <si>
    <t>Meal Box Ambawadi</t>
  </si>
  <si>
    <t>Apunka Adda</t>
  </si>
  <si>
    <t>Snacks,Fast Food,Pizzas,Beverages</t>
  </si>
  <si>
    <t>Mealbox Ambawadi</t>
  </si>
  <si>
    <t>Hitex Santosh Family Dhaba</t>
  </si>
  <si>
    <t>Nacharam Police Station.</t>
  </si>
  <si>
    <t>Umiya Annapurna Kathiyawadi</t>
  </si>
  <si>
    <t>Gujarati,North Indian</t>
  </si>
  <si>
    <t>Shree Veerabhadreshwara Rotti Holige Mane</t>
  </si>
  <si>
    <t>Ashok Nagar T. Nagar</t>
  </si>
  <si>
    <t>Matel Restaurant</t>
  </si>
  <si>
    <t>Sreeraj Lassi Bar</t>
  </si>
  <si>
    <t>Juices,Desserts</t>
  </si>
  <si>
    <t>Shri Balaji Rasoi</t>
  </si>
  <si>
    <t>Laxmi Nagar</t>
  </si>
  <si>
    <t>99 Variety And Dosa &amp; Pav Bhaji</t>
  </si>
  <si>
    <t>Avs Layout Koramagala</t>
  </si>
  <si>
    <t>Sri Shivshakti Jodhpur Sweets</t>
  </si>
  <si>
    <t>Avadh Restaurant</t>
  </si>
  <si>
    <t>Yash Plaza</t>
  </si>
  <si>
    <t>Albela Cold Drink &amp; Juice Center</t>
  </si>
  <si>
    <t>Sri Durga Udupi Tiffins &amp; Meals</t>
  </si>
  <si>
    <t>Lassi Cream-Citi Centre</t>
  </si>
  <si>
    <t>The Green Kitchen</t>
  </si>
  <si>
    <t>Varalakshmi Tiffins</t>
  </si>
  <si>
    <t>Sattuani</t>
  </si>
  <si>
    <t>The Mother'S Touch Rajasthani</t>
  </si>
  <si>
    <t>Indian  Rajasthani</t>
  </si>
  <si>
    <t>New York Waffles &amp; Dinges</t>
  </si>
  <si>
    <t>Balaji Sitaram Mithai Bhandar</t>
  </si>
  <si>
    <t>Megh Malhar Dhosa</t>
  </si>
  <si>
    <t>Akshar Jyot Complex</t>
  </si>
  <si>
    <t>Mahesh Dosa Center</t>
  </si>
  <si>
    <t>Ruwala Tekra Bhagal</t>
  </si>
  <si>
    <t>Tanngo Chutney</t>
  </si>
  <si>
    <t>Salt Lake Cit</t>
  </si>
  <si>
    <t>S.P.W Pizza</t>
  </si>
  <si>
    <t>Sector 8A</t>
  </si>
  <si>
    <t>Madhav Chinese</t>
  </si>
  <si>
    <t>Rundh Magdalla Road</t>
  </si>
  <si>
    <t>Asha Sweets Center</t>
  </si>
  <si>
    <t>Masqati Ice Cream</t>
  </si>
  <si>
    <t>Ice Cream,Pizzas,Desserts</t>
  </si>
  <si>
    <t>Karimabad Cooperative Society Abids</t>
  </si>
  <si>
    <t>New Karnavati Dabeli And Vadapav</t>
  </si>
  <si>
    <t>Street Food,Fast Food,Chaat,Beverages</t>
  </si>
  <si>
    <t>Sunny Fruit Juice And Shakes</t>
  </si>
  <si>
    <t>Pandit Ji Ka Dhaba</t>
  </si>
  <si>
    <t>Santosh Fast Food</t>
  </si>
  <si>
    <t>Rajbhog Ice Cream &amp; Kulfi</t>
  </si>
  <si>
    <t>Nr Sardar Bridge</t>
  </si>
  <si>
    <t>Just Rice</t>
  </si>
  <si>
    <t>Pocket C-11 Sector 5 Rohini</t>
  </si>
  <si>
    <t>Urban Bawarchi</t>
  </si>
  <si>
    <t>Chandan Bhojnalay</t>
  </si>
  <si>
    <t>Thalis,Gujarati,Indian,Punjabi</t>
  </si>
  <si>
    <t>Chauta Bazar</t>
  </si>
  <si>
    <t>Pizza Express</t>
  </si>
  <si>
    <t>Crazy Cheesy</t>
  </si>
  <si>
    <t>Pizzas,Pastas,American,Italian</t>
  </si>
  <si>
    <t>Sadashiv</t>
  </si>
  <si>
    <t>Nutrimonk.Life</t>
  </si>
  <si>
    <t>Healthy Food,Fast Food,Biryani,Continental,Salads</t>
  </si>
  <si>
    <t>The Cake &amp; Cream Factory</t>
  </si>
  <si>
    <t>Sadashiv Peth Tilak Road</t>
  </si>
  <si>
    <t>Amardeep Icecream &amp; Juices</t>
  </si>
  <si>
    <t>Havmour Ice Cream</t>
  </si>
  <si>
    <t>Om Nagar Chowk Om Nagar</t>
  </si>
  <si>
    <t>Sardarji'S Paratha &amp; Chaap House</t>
  </si>
  <si>
    <t>New Bharat Sweets</t>
  </si>
  <si>
    <t>Goruhata More - South Dum Dum</t>
  </si>
  <si>
    <t>Khatirdari</t>
  </si>
  <si>
    <t>New Hanuman Mandir Lake Town</t>
  </si>
  <si>
    <t>Mahadev Dalbati</t>
  </si>
  <si>
    <t>Fast Food,Rajasthani</t>
  </si>
  <si>
    <t>Gomtipur</t>
  </si>
  <si>
    <t>Kanpur Mithai House</t>
  </si>
  <si>
    <t>Raipur</t>
  </si>
  <si>
    <t>Urban Punjab</t>
  </si>
  <si>
    <t>New Citylight</t>
  </si>
  <si>
    <t>Punjab Paratha Point</t>
  </si>
  <si>
    <t>M Square</t>
  </si>
  <si>
    <t>Laxmi Chinese</t>
  </si>
  <si>
    <t>Simada Gam</t>
  </si>
  <si>
    <t>Desi Videsi - The Road Side Lounge</t>
  </si>
  <si>
    <t>Punjabi,Fast Food,Chinese,Pizzas,Biryani,Continental,Pastas,North Indian,Pan-Asian,Street Food,Salads,Combo,Healthy Food,Thalis,Mexican,Italian,Sweets</t>
  </si>
  <si>
    <t>Nr Galaxy Circle</t>
  </si>
  <si>
    <t>Lassi Hub</t>
  </si>
  <si>
    <t>Esamiya Bazaar Koti</t>
  </si>
  <si>
    <t>Jashoda Mistanna Bhandar</t>
  </si>
  <si>
    <t>Abbys -The Food Hub</t>
  </si>
  <si>
    <t>North Indian,Fast Food,Beverages</t>
  </si>
  <si>
    <t>Sector-11</t>
  </si>
  <si>
    <t>Karthikeya Tiffins Pure Veg</t>
  </si>
  <si>
    <t>Jai Bhavani Tiffins</t>
  </si>
  <si>
    <t>Anand Nagar Amber Bagh Road Line</t>
  </si>
  <si>
    <t>Cake Bonzerbite</t>
  </si>
  <si>
    <t>Srirang Foods</t>
  </si>
  <si>
    <t>7Th Road Tps Iii Santacruz</t>
  </si>
  <si>
    <t>Go China</t>
  </si>
  <si>
    <t>Kala Home Made Foods</t>
  </si>
  <si>
    <t>Thanikachalam Nagar</t>
  </si>
  <si>
    <t>Udipi Hotel Maha Ganapathy</t>
  </si>
  <si>
    <t>Standard Rabri Faluda And Shakes</t>
  </si>
  <si>
    <t>Sector-8 Pradeep Bhatia Marg</t>
  </si>
  <si>
    <t>Pawan Vaishno Dhaba</t>
  </si>
  <si>
    <t>Mahindra Park Pitampura</t>
  </si>
  <si>
    <t>Magic On Tongue</t>
  </si>
  <si>
    <t>North Indian  Rajasthani  Sweets  Chaat  Indian  Snacks  Street Food  Home Food</t>
  </si>
  <si>
    <t>Syndicate Bank Colony  West Marredpally</t>
  </si>
  <si>
    <t>Muhil Soup</t>
  </si>
  <si>
    <t>Snacks,Indian,Chinese</t>
  </si>
  <si>
    <t>2Nd Main Road Kumaran Nagar Peravalur</t>
  </si>
  <si>
    <t>Then &amp; Now</t>
  </si>
  <si>
    <t>The Cake Mistri</t>
  </si>
  <si>
    <t>Bhera Enclave Paschim Vihar New Delhi</t>
  </si>
  <si>
    <t>Anand Bhajipav &amp; Pulav (Ankurwala)</t>
  </si>
  <si>
    <t>Fast Food,Chinese,Punjabi,South Indian,Snacks</t>
  </si>
  <si>
    <t>Go Italy</t>
  </si>
  <si>
    <t>Italian,Fast Food,Pizzas,Burmese,Mexican,Thalis,Combo</t>
  </si>
  <si>
    <t>Trishiv Chinese Corner</t>
  </si>
  <si>
    <t>Chinese,Fast Food,Street Food,Pan-Asian,Asian</t>
  </si>
  <si>
    <t>Khichdi The Global Food</t>
  </si>
  <si>
    <t>Neelkanth Co-Operative Park</t>
  </si>
  <si>
    <t>Shravana Cafe</t>
  </si>
  <si>
    <t>Shlaimar Bagh</t>
  </si>
  <si>
    <t>Urban Masala</t>
  </si>
  <si>
    <t>Indian,Chinese,Continental,Italian,Tandoor</t>
  </si>
  <si>
    <t>P.Bhagat Tarachand</t>
  </si>
  <si>
    <t>Mleko</t>
  </si>
  <si>
    <t>Cafe,Desserts,Beverages,Continental,Pizzas,Italian-American,Pastas,Mexican,Snacks</t>
  </si>
  <si>
    <t>Sweet Secret</t>
  </si>
  <si>
    <t>Shree Ram Khana Khajana</t>
  </si>
  <si>
    <t>Manek Sandwich &amp; Pizza</t>
  </si>
  <si>
    <t>Bakingo</t>
  </si>
  <si>
    <t>Bakery  Desserts  Beverages  Snacks</t>
  </si>
  <si>
    <t>Banglore Iyanger Bakery</t>
  </si>
  <si>
    <t>Dairy Don</t>
  </si>
  <si>
    <t>Lucky Pav Bhaji</t>
  </si>
  <si>
    <t>Nr Bhulka Bhavan School</t>
  </si>
  <si>
    <t>Habibi Falafel</t>
  </si>
  <si>
    <t>Arabian,Mediterranean,Lebanese,Fast Food,Middle Eastern</t>
  </si>
  <si>
    <t>Wich Wich</t>
  </si>
  <si>
    <t>Chennai Express</t>
  </si>
  <si>
    <t>Gulp</t>
  </si>
  <si>
    <t>Dp'S Fast Food Centre</t>
  </si>
  <si>
    <t>Radha Krishna Sweets</t>
  </si>
  <si>
    <t>Sweets,Fast Food,Snacks</t>
  </si>
  <si>
    <t>Lovely Pavbhaji &amp; Dosa</t>
  </si>
  <si>
    <t>Ashok Vattika</t>
  </si>
  <si>
    <t>North Indian,Chinese,Tandoor,Beverages,Desserts</t>
  </si>
  <si>
    <t>Shri Gowri Krishnaa</t>
  </si>
  <si>
    <t>Nalgonda</t>
  </si>
  <si>
    <t>Suprabhat Tiffins.</t>
  </si>
  <si>
    <t>Chandravilas Corner</t>
  </si>
  <si>
    <t>Gujarati,Fast Food</t>
  </si>
  <si>
    <t>Akshar Fast Food</t>
  </si>
  <si>
    <t>Nr Mahavir Nagar Society</t>
  </si>
  <si>
    <t>Chai Sutta Bar</t>
  </si>
  <si>
    <t>Street Food,Cafe,Snacks</t>
  </si>
  <si>
    <t>Malhar</t>
  </si>
  <si>
    <t>Ice Cream,Italian,South Indian</t>
  </si>
  <si>
    <t>Sai Jalpan Junction-Lake Town</t>
  </si>
  <si>
    <t>Snacks,South Indian</t>
  </si>
  <si>
    <t>Haldiram'S</t>
  </si>
  <si>
    <t>Sweets,North Indian</t>
  </si>
  <si>
    <t>The Cane Station</t>
  </si>
  <si>
    <t>Karnavati Snacks</t>
  </si>
  <si>
    <t>Snacks,Italian,Beverages</t>
  </si>
  <si>
    <t>Science City</t>
  </si>
  <si>
    <t>New Prince Bhajipav Corner</t>
  </si>
  <si>
    <t>Prajapati Farali Khichdi Center</t>
  </si>
  <si>
    <t>Rj'S Sandwich</t>
  </si>
  <si>
    <t>Beverages,Fast Food,Pizzas</t>
  </si>
  <si>
    <t>The Veg Dhaba</t>
  </si>
  <si>
    <t>House Of Chole Bhature And Parathas</t>
  </si>
  <si>
    <t>Nanded City</t>
  </si>
  <si>
    <t>Havmor Ice Cream Havfun Parlour</t>
  </si>
  <si>
    <t>Serpentine Road Kumarapark</t>
  </si>
  <si>
    <t>Sardar Ji Ka Dhaba</t>
  </si>
  <si>
    <t>Anand Food Corner</t>
  </si>
  <si>
    <t>Indian,Snacks,North Indian</t>
  </si>
  <si>
    <t>Lifetree</t>
  </si>
  <si>
    <t>Continental,Indian,Beverages,Desserts,Biryani</t>
  </si>
  <si>
    <t>Langford Garden Richmond Road</t>
  </si>
  <si>
    <t>Sri Krishna Nanda Gokula Veg</t>
  </si>
  <si>
    <t>Radhika'S Authentic South Indian Food</t>
  </si>
  <si>
    <t>The Mohalla</t>
  </si>
  <si>
    <t>Pizzas,American,Fast Food,Snacks,Beverages,Combo</t>
  </si>
  <si>
    <t>Kunafa World</t>
  </si>
  <si>
    <t>Middle Eastern</t>
  </si>
  <si>
    <t>V V Puram</t>
  </si>
  <si>
    <t>Belgian Waffles</t>
  </si>
  <si>
    <t>Fast Food,Snacks,Desserts</t>
  </si>
  <si>
    <t>Green Foods</t>
  </si>
  <si>
    <t>Modern Cafe</t>
  </si>
  <si>
    <t>Khichdi Paradise</t>
  </si>
  <si>
    <t>Home Food,Indian,North Indian,Beverages</t>
  </si>
  <si>
    <t>Kripa Sagar Pure Veg Restaurant</t>
  </si>
  <si>
    <t>Fast Food,Beverages,North Indian,South Indian,Biryani,Chinese,Juices,Pizzas,Desserts,Sweets</t>
  </si>
  <si>
    <t>Maa Ki Khichdi</t>
  </si>
  <si>
    <t>Chowpati Natural Kulfi</t>
  </si>
  <si>
    <t>Falam</t>
  </si>
  <si>
    <t>Juices  Salads  Ice Cream  Snacks</t>
  </si>
  <si>
    <t>Coffee Cream</t>
  </si>
  <si>
    <t>Beverages,Fast Food,Italian,Snacks</t>
  </si>
  <si>
    <t>Hangout Cakes &amp; More</t>
  </si>
  <si>
    <t>Cake Factory</t>
  </si>
  <si>
    <t>Wtf! Pizza'S &amp; Bar-Be-Que</t>
  </si>
  <si>
    <t>Fast Food,Italian,Pizzas,Jain</t>
  </si>
  <si>
    <t>Chaatimes</t>
  </si>
  <si>
    <t>Chaat,Beverages</t>
  </si>
  <si>
    <t>Halli Mane Rotti</t>
  </si>
  <si>
    <t>Bombay Halwa House</t>
  </si>
  <si>
    <t>North Indian,Punjabi,Sindhi</t>
  </si>
  <si>
    <t>Durga Chats Club Road</t>
  </si>
  <si>
    <t>Adithya Tiffin Centre</t>
  </si>
  <si>
    <t>Swathi Mess And Dhaba</t>
  </si>
  <si>
    <t>Biryani,Chinese,Hyderabadi,North Indian,Indian</t>
  </si>
  <si>
    <t>New Shanti Upahar</t>
  </si>
  <si>
    <t>Khandesh Junction</t>
  </si>
  <si>
    <t>Maharashtrian,Punjabi,Beverages,Combo</t>
  </si>
  <si>
    <t>Masala Republic</t>
  </si>
  <si>
    <t>Jay Jalaram Thali</t>
  </si>
  <si>
    <t>Thalis,Punjabi,Gujarati,Combo,Chinese,North Indian,Mughlai,Biryani</t>
  </si>
  <si>
    <t>Paakashala</t>
  </si>
  <si>
    <t>Mojza Moments With Cake</t>
  </si>
  <si>
    <t>Vinoba Bhave Nagar</t>
  </si>
  <si>
    <t>Desi Desserts</t>
  </si>
  <si>
    <t>Sgf - Spice Grill Flame</t>
  </si>
  <si>
    <t>Pranav Chats</t>
  </si>
  <si>
    <t>Riviera Restaurant</t>
  </si>
  <si>
    <t>Alma Of Aliments</t>
  </si>
  <si>
    <t>Gupta Brothers The Abarkhabo Shoppe</t>
  </si>
  <si>
    <t>Desi Flavours</t>
  </si>
  <si>
    <t>Fast Food,Desserts,Ice Cream,Beverages</t>
  </si>
  <si>
    <t>Htm Dargha  Majestic</t>
  </si>
  <si>
    <t>Sri Mohans Chat</t>
  </si>
  <si>
    <t>Beverages,Chaat,Fast Food,Juices,North Indian</t>
  </si>
  <si>
    <t>Shree Kheteswar Mithaiwala</t>
  </si>
  <si>
    <t>Bhagat Tarachand</t>
  </si>
  <si>
    <t>Paratha Hai Ji</t>
  </si>
  <si>
    <t>Bol De Bowl</t>
  </si>
  <si>
    <t>Au Naturel Popsicle</t>
  </si>
  <si>
    <t>Desserts,Healthy Food,Ice Cream</t>
  </si>
  <si>
    <t>Tortaa Cake Shop</t>
  </si>
  <si>
    <t>Cake 24Ghante</t>
  </si>
  <si>
    <t>Veerji Ka Dhaba</t>
  </si>
  <si>
    <t>Udipi Darshini</t>
  </si>
  <si>
    <t>Jaymala Busstopghodasar</t>
  </si>
  <si>
    <t>Sai Baba Idli Dhosa Center</t>
  </si>
  <si>
    <t>Pizzas,Pastas,Beverages,Desserts,Ice Cream</t>
  </si>
  <si>
    <t>Asha Food Camp</t>
  </si>
  <si>
    <t>Indian,Beverages,Biryani,Chinese,Desserts,Ice Cream,Juices,Tandoor,North Indian,Street Food,Chaat,South Indian</t>
  </si>
  <si>
    <t>Shakti - The Sandwich Shop - Vishala</t>
  </si>
  <si>
    <t>Aamantran - Mithaaii</t>
  </si>
  <si>
    <t>Chaat,Snacks,Bakery,Sweets</t>
  </si>
  <si>
    <t>Maggi Mane</t>
  </si>
  <si>
    <t>Beverages,Fast Food,Italian</t>
  </si>
  <si>
    <t>Laxman'S Om Vada Pav</t>
  </si>
  <si>
    <t>Urban Foods Ambawadi</t>
  </si>
  <si>
    <t>Chinese,North Indian,Punjabi</t>
  </si>
  <si>
    <t>Tri Nagar</t>
  </si>
  <si>
    <t>M.K. Chinese Food</t>
  </si>
  <si>
    <t>Hotel Priya</t>
  </si>
  <si>
    <t>South Indian,Punjabi,North Indian,Thalis,Combo</t>
  </si>
  <si>
    <t>Santushti Shakes &amp; More</t>
  </si>
  <si>
    <t>Beverages,Desserts,Ice Cream</t>
  </si>
  <si>
    <t>R Bhagat Tarrachand</t>
  </si>
  <si>
    <t>North Indian,Mughlai,Street Food,Biryani,Home Food,Kebabs,Punjabi,Sindhi</t>
  </si>
  <si>
    <t>Sweets,Snacks,Street Food</t>
  </si>
  <si>
    <t>Balaji Mithai Wala &amp; Chat</t>
  </si>
  <si>
    <t>Squisito Cafe Italiano</t>
  </si>
  <si>
    <t>Beverages,Desserts,Pastas</t>
  </si>
  <si>
    <t>Go Native</t>
  </si>
  <si>
    <t>Healthy Food,Jain,North Indian,South Indian</t>
  </si>
  <si>
    <t>Arya Bhavan Pure Veg</t>
  </si>
  <si>
    <t>Nagarjuna Hills  Punjagutta</t>
  </si>
  <si>
    <t>Everything @99</t>
  </si>
  <si>
    <t>Thalis,Punjabi,North Indian,Biryani</t>
  </si>
  <si>
    <t>Opp Jain Dharamshala</t>
  </si>
  <si>
    <t>Nanumal Bhojraj Sweets</t>
  </si>
  <si>
    <t>Pan World Cafe</t>
  </si>
  <si>
    <t>The Pizza Point</t>
  </si>
  <si>
    <t>Chinese,Pastas,Pizzas</t>
  </si>
  <si>
    <t>Pocket A Sector 1</t>
  </si>
  <si>
    <t>Old Mercara</t>
  </si>
  <si>
    <t>Nv Fastfood</t>
  </si>
  <si>
    <t>Fast Food,North Indian,Chinese,South Indian,Snacks,Pizzas</t>
  </si>
  <si>
    <t>Kurry Patta</t>
  </si>
  <si>
    <t>Rudra Fast Food</t>
  </si>
  <si>
    <t>Stikstof</t>
  </si>
  <si>
    <t>Rani Gunj</t>
  </si>
  <si>
    <t>Aashirvad Tiffins</t>
  </si>
  <si>
    <t>South Indian  Fast Food  Chinese  Snacks  Juices</t>
  </si>
  <si>
    <t>Dil Se Dalia</t>
  </si>
  <si>
    <t>Fast Food  North Indian</t>
  </si>
  <si>
    <t>Lassi Junction Purasawalkam</t>
  </si>
  <si>
    <t>Beverages,Juices,Fast Food,Snacks,Desserts</t>
  </si>
  <si>
    <t>The Swad</t>
  </si>
  <si>
    <t>Thalis,Punjabi,Gujarati,North Indian,Chinese,Combo,Desserts</t>
  </si>
  <si>
    <t>Shivrajni Char Rasta</t>
  </si>
  <si>
    <t>Momos'S World</t>
  </si>
  <si>
    <t>Cake Studio-100% Veg</t>
  </si>
  <si>
    <t>Bakery,Chinese,Snacks,Desserts</t>
  </si>
  <si>
    <t>Raj Food Corner</t>
  </si>
  <si>
    <t>Nagar Fast Food</t>
  </si>
  <si>
    <t>Shree Vishnu Hotel</t>
  </si>
  <si>
    <t>Foody Junction</t>
  </si>
  <si>
    <t>Home Food  North Indian</t>
  </si>
  <si>
    <t>Fruitarian - Fruit Salads</t>
  </si>
  <si>
    <t>Healthy Food,Salads,Ice Cream,Beverages,Juices,Navratri Special,North Indian,Snacks</t>
  </si>
  <si>
    <t>Sector 8C</t>
  </si>
  <si>
    <t>Ssv -Tiffin'S And Snacks</t>
  </si>
  <si>
    <t>South Indian  Snacks  Combo</t>
  </si>
  <si>
    <t>Kekiz Cake Shop</t>
  </si>
  <si>
    <t>Sudarshan Reddy Pure Ghee Sweets</t>
  </si>
  <si>
    <t>Desserts  Sweets</t>
  </si>
  <si>
    <t>Caramella'S</t>
  </si>
  <si>
    <t>Annapurna Meals</t>
  </si>
  <si>
    <t>North Indian  Sindhi  Punjabi  Thalis</t>
  </si>
  <si>
    <t>The Crispy Bites</t>
  </si>
  <si>
    <t>The Food Corner</t>
  </si>
  <si>
    <t>Starbucks Cbd</t>
  </si>
  <si>
    <t>Cia Chinese In Ahmedabad</t>
  </si>
  <si>
    <t>The Combo King (Pure Veg)</t>
  </si>
  <si>
    <t>Amber - Veg Food Delivery</t>
  </si>
  <si>
    <t>Hyderabadi,Indian</t>
  </si>
  <si>
    <t>Janta Sweets</t>
  </si>
  <si>
    <t>Rj 19 Cafe</t>
  </si>
  <si>
    <t>Dadi Di Rasoi</t>
  </si>
  <si>
    <t>Paratha House</t>
  </si>
  <si>
    <t>Salasar Balaji Restaurant</t>
  </si>
  <si>
    <t>Agarwal'S Vegetarian</t>
  </si>
  <si>
    <t>Sre Bakya Fast Food</t>
  </si>
  <si>
    <t>South Indian,North Indian,Biryani,Chinese,Tandoor,Snacks,Beverages,Combo</t>
  </si>
  <si>
    <t>Chetty'S Corner</t>
  </si>
  <si>
    <t>Kilari Road</t>
  </si>
  <si>
    <t>Vaishno Punjabi Dhaba</t>
  </si>
  <si>
    <t>Madras Dhosa Center</t>
  </si>
  <si>
    <t>Sri Sai Cafe</t>
  </si>
  <si>
    <t>Puffizza</t>
  </si>
  <si>
    <t>Pizzas,Italian,Fast Food</t>
  </si>
  <si>
    <t>Kilos - By Food On Way</t>
  </si>
  <si>
    <t>North Indian,Punjabi,Thalis,Salads,Beverages,Chinese,Combo,Tandoor</t>
  </si>
  <si>
    <t>The Flaming Bowl</t>
  </si>
  <si>
    <t>Chinese,Thai,Japanese,Burmese,North Indian</t>
  </si>
  <si>
    <t>Bablu Best Bakers</t>
  </si>
  <si>
    <t>The Starter</t>
  </si>
  <si>
    <t>Chaat  Street Food  Beverages  Home Food  Salads  Snacks</t>
  </si>
  <si>
    <t>Neelyog Square Mall</t>
  </si>
  <si>
    <t>Nisha'S Veg Kitchen</t>
  </si>
  <si>
    <t>Indian,Rajasthani,Punjabi,Thalis,Desserts,Beverages</t>
  </si>
  <si>
    <t>Swaad Punjab Ka</t>
  </si>
  <si>
    <t>Pandit Ji Ke Paranthe</t>
  </si>
  <si>
    <t>Budh Vihar Phase 1</t>
  </si>
  <si>
    <t>The Healthy Stove</t>
  </si>
  <si>
    <t>North Indian,Healthy Food,Salads,Chinese,Thalis,Fast Food,Street Food,Beverages,Biryani,Continental,Punjabi,Italian,Gujarati</t>
  </si>
  <si>
    <t>Chirp Cafe</t>
  </si>
  <si>
    <t>Beverages,Chinese,Indian,Italian,Pizzas</t>
  </si>
  <si>
    <t>Khichdi Express</t>
  </si>
  <si>
    <t>Healthy Food,Home Food,Desserts</t>
  </si>
  <si>
    <t>Youzhi - By Stove</t>
  </si>
  <si>
    <t>Asian,Pan-Asian,Chinese,Beverages,Desserts</t>
  </si>
  <si>
    <t>Dum Biryani</t>
  </si>
  <si>
    <t>Quattro</t>
  </si>
  <si>
    <t>Italian,Mexican,Pizzas,Pastas</t>
  </si>
  <si>
    <t>Mani Sri Saastha Kitchen</t>
  </si>
  <si>
    <t>Cafe Chokolade</t>
  </si>
  <si>
    <t>Chokolade Camp Gst</t>
  </si>
  <si>
    <t>Ganpat Sweets</t>
  </si>
  <si>
    <t>Magic Spoons Enterprises</t>
  </si>
  <si>
    <t>Parimala Sweets</t>
  </si>
  <si>
    <t>Geet'S Kitchen</t>
  </si>
  <si>
    <t>Damodar Kulfiwala</t>
  </si>
  <si>
    <t>Shreenath Sweets Snacks And Farsan</t>
  </si>
  <si>
    <t>Shastri Nagar</t>
  </si>
  <si>
    <t>John'S Bakery</t>
  </si>
  <si>
    <t>6D Surah Second Lane</t>
  </si>
  <si>
    <t>Swad-E-Punjab</t>
  </si>
  <si>
    <t>North Indian,Punjabi,Thalis,Combo,Gujarati</t>
  </si>
  <si>
    <t>Indian,Snacks,Punjabi,Street Food,Desserts,Beverages</t>
  </si>
  <si>
    <t>Noodle Chef</t>
  </si>
  <si>
    <t>Crazysizzlers</t>
  </si>
  <si>
    <t>Pastas,Pizzas,Continental,Chinese,Thai</t>
  </si>
  <si>
    <t>J M Roadshivaji Nagar</t>
  </si>
  <si>
    <t>Dhruv'S Kitchen</t>
  </si>
  <si>
    <t>Dosa Kadai - Since 1989</t>
  </si>
  <si>
    <t>Madras Thiruvallur High Road</t>
  </si>
  <si>
    <t>Satvik</t>
  </si>
  <si>
    <t>A Bleu Basil</t>
  </si>
  <si>
    <t>Babai Express</t>
  </si>
  <si>
    <t>Snacks  South Indian  Telangana</t>
  </si>
  <si>
    <t>Say Cheese</t>
  </si>
  <si>
    <t>Fast Food,Snacks,Italian,Chinese,Pizzas,Combo</t>
  </si>
  <si>
    <t>Shakes And Desserts</t>
  </si>
  <si>
    <t>Ice Cream,Juices,North Indian,Salads</t>
  </si>
  <si>
    <t>Choolaimadu Near Basha Street</t>
  </si>
  <si>
    <t>Nei Idly Sambar</t>
  </si>
  <si>
    <t>Spice N Curry</t>
  </si>
  <si>
    <t>Sec-14</t>
  </si>
  <si>
    <t>Shreeji Pure Veg</t>
  </si>
  <si>
    <t>Sandwich Plus</t>
  </si>
  <si>
    <t>French Fries Fusion</t>
  </si>
  <si>
    <t>Idly Aunty</t>
  </si>
  <si>
    <t>Laxmi Enclave Katargam</t>
  </si>
  <si>
    <t>Chaat Street</t>
  </si>
  <si>
    <t>Feast Cakes And Bakes</t>
  </si>
  <si>
    <t>Kwality Walls Frozen Dessert &amp; Ice Cream Shop</t>
  </si>
  <si>
    <t>Drunken Shake</t>
  </si>
  <si>
    <t>Indian  Home Food  Healthy Food  Snacks</t>
  </si>
  <si>
    <t>Fresh Meals Company</t>
  </si>
  <si>
    <t>North Indian,Home Food</t>
  </si>
  <si>
    <t>Cloud Khichdi</t>
  </si>
  <si>
    <t>North Indian,Punjabi,Maharashtrian,Gujarati</t>
  </si>
  <si>
    <t>Chennai Creams</t>
  </si>
  <si>
    <t>Govi'S Organic Foods</t>
  </si>
  <si>
    <t>Sweets  Desserts  Snacks  Home Food  Indian</t>
  </si>
  <si>
    <t>Chennai City Center</t>
  </si>
  <si>
    <t>Hyderabad Gvk One</t>
  </si>
  <si>
    <t>Hyderabadi,Desserts,Fast Food</t>
  </si>
  <si>
    <t>Sundae Everyday Ice Creams</t>
  </si>
  <si>
    <t>Fruitfull</t>
  </si>
  <si>
    <t>The Brooklyn Creamery - The Healthy Ice Cream</t>
  </si>
  <si>
    <t>Maruti Chowk</t>
  </si>
  <si>
    <t>Juhu Chaatwala</t>
  </si>
  <si>
    <t>Zee Plaza</t>
  </si>
  <si>
    <t>The Greenhouse Barbecue</t>
  </si>
  <si>
    <t>North Indian,Desserts,Biryani</t>
  </si>
  <si>
    <t>Lokhandwala Market</t>
  </si>
  <si>
    <t>Scoops Ameerpet</t>
  </si>
  <si>
    <t>Chat Chaska</t>
  </si>
  <si>
    <t>Moo It</t>
  </si>
  <si>
    <t>Desserts,Ice Cream,Juices</t>
  </si>
  <si>
    <t>Super India Restaurant</t>
  </si>
  <si>
    <t>Prashant Vihar Rohini Sector 14</t>
  </si>
  <si>
    <t>Lassi Ghar</t>
  </si>
  <si>
    <t>Gosip</t>
  </si>
  <si>
    <t>Hotel Cosmopolitan - Coriander</t>
  </si>
  <si>
    <t>Mexicano By The Bay - Cafe</t>
  </si>
  <si>
    <t>Nehrubridge</t>
  </si>
  <si>
    <t>Pabrai'S Fresh And Naturelle Ice Creams</t>
  </si>
  <si>
    <t>Grand Vaishno Dhaba</t>
  </si>
  <si>
    <t>Wagh Bakri Tea Lounge</t>
  </si>
  <si>
    <t>Adi Sree Hari Mistanna Bhandar</t>
  </si>
  <si>
    <t>Sweets,Desserts,Combo,Snacks</t>
  </si>
  <si>
    <t>Sri Krishna Aanand Bhavan</t>
  </si>
  <si>
    <t>New D P Road</t>
  </si>
  <si>
    <t>Bapat Upahar Gruha</t>
  </si>
  <si>
    <t>Dessert Cloud - Chembur</t>
  </si>
  <si>
    <t>Shudh Vaishno Shanker Dhaba</t>
  </si>
  <si>
    <t>Jalsa</t>
  </si>
  <si>
    <t>Jalaram Parotha House - Townhallwala</t>
  </si>
  <si>
    <t>Oriental Pure Veg</t>
  </si>
  <si>
    <t>Poojari Pav	Bhaji</t>
  </si>
  <si>
    <t>Ganesh Dharshini</t>
  </si>
  <si>
    <t>The Shake.Com</t>
  </si>
  <si>
    <t>Jassi De Parathe</t>
  </si>
  <si>
    <t>Mealwale</t>
  </si>
  <si>
    <t>Kutchi Fast Food</t>
  </si>
  <si>
    <t>A1 Chips Anna Nagar</t>
  </si>
  <si>
    <t>New Agarwal Bhavan</t>
  </si>
  <si>
    <t>Bakery,Sweets,Snacks</t>
  </si>
  <si>
    <t>Fast Food Corner - Tejal'S Kitchen</t>
  </si>
  <si>
    <t>Icecream House</t>
  </si>
  <si>
    <t>Dosa Coffee</t>
  </si>
  <si>
    <t>Sweets  Indian  Snacks  Desserts</t>
  </si>
  <si>
    <t>Saki Vihar Road  Powai</t>
  </si>
  <si>
    <t>Hd Restaurant</t>
  </si>
  <si>
    <t>South Indian  Chinese  Fast Food  Desserts  Beverages</t>
  </si>
  <si>
    <t>It'S Waffle Time</t>
  </si>
  <si>
    <t>Tealogy</t>
  </si>
  <si>
    <t>Gogo Desi</t>
  </si>
  <si>
    <t>Famous Ice Cream</t>
  </si>
  <si>
    <t>Saffron</t>
  </si>
  <si>
    <t>North Indian,Mughlai,Beverages</t>
  </si>
  <si>
    <t>Italian Express</t>
  </si>
  <si>
    <t>Italian,Mongolian,Jain</t>
  </si>
  <si>
    <t>Sainath Sandwich &amp; Pizza</t>
  </si>
  <si>
    <t>Pizzas,Fast Food,Continental</t>
  </si>
  <si>
    <t>Desi-Fied</t>
  </si>
  <si>
    <t>Roti Aur Paratha</t>
  </si>
  <si>
    <t>Hotel Sandeep</t>
  </si>
  <si>
    <t>Parvathi Rasoi</t>
  </si>
  <si>
    <t>Bistro Mylapore</t>
  </si>
  <si>
    <t>Chinese,Mexican</t>
  </si>
  <si>
    <t>3 V'S Bistro</t>
  </si>
  <si>
    <t>Rice And Curry</t>
  </si>
  <si>
    <t>Bakery  Desserts  Snacks  Beverages  Waffle</t>
  </si>
  <si>
    <t>The Paratha Project</t>
  </si>
  <si>
    <t>Mirch Masala (The Veg Hub )</t>
  </si>
  <si>
    <t>Bombay Popsicles</t>
  </si>
  <si>
    <t>Indian Express (Veg)</t>
  </si>
  <si>
    <t>Rajdhani-The	Veg	Junction</t>
  </si>
  <si>
    <t>Cake Jsk Live Cake</t>
  </si>
  <si>
    <t>Southly Healthy</t>
  </si>
  <si>
    <t>South Indian,Healthy Food</t>
  </si>
  <si>
    <t>Delhi Highway</t>
  </si>
  <si>
    <t>Hotel Dwarka</t>
  </si>
  <si>
    <t>Shree Lalla Dhaba</t>
  </si>
  <si>
    <t>Swaad Kutirra</t>
  </si>
  <si>
    <t>Sai Krupa Sandwiches &amp; Snacks Centre</t>
  </si>
  <si>
    <t>Bandra (East)</t>
  </si>
  <si>
    <t>Tastings</t>
  </si>
  <si>
    <t>Mocha Cafe</t>
  </si>
  <si>
    <t>Meal Express - A Brand By The Healthy Stove</t>
  </si>
  <si>
    <t>North Indian,Chinese,Gujarati,Thalis,Navratri Special,Biryani,Indian,Beverages,Healthy Food,Combo</t>
  </si>
  <si>
    <t>Mumma'S Food</t>
  </si>
  <si>
    <t>Indira Shankar Nagari</t>
  </si>
  <si>
    <t>Pind</t>
  </si>
  <si>
    <t>Fresh Juice And Shakes</t>
  </si>
  <si>
    <t>Havmor Icecream</t>
  </si>
  <si>
    <t>Jayanagar - 3Rd Block</t>
  </si>
  <si>
    <t>Sri Udupi Food Hub</t>
  </si>
  <si>
    <t>South Indian,North Indian,Indian,Chinese,Fast Food,Combo,Chaat,Ice Cream,Desserts,Beverages</t>
  </si>
  <si>
    <t>Modo</t>
  </si>
  <si>
    <t>North Indian,Chinese,Indian,Jain,Biryani,Desserts,Beverages,Italian,Pastas,Continental,Thai,Mediterranean,Pan-Asian</t>
  </si>
  <si>
    <t>The Waffle Jar</t>
  </si>
  <si>
    <t>C Square Chat Cafe</t>
  </si>
  <si>
    <t>Teen Talao</t>
  </si>
  <si>
    <t>Shakes +</t>
  </si>
  <si>
    <t>Pandurang Colony Erandwane</t>
  </si>
  <si>
    <t>Amarpalli</t>
  </si>
  <si>
    <t>Chaurasia Pan Shop</t>
  </si>
  <si>
    <t>Pet Puja</t>
  </si>
  <si>
    <t>Rajasthani  Indian  Bengali</t>
  </si>
  <si>
    <t>Moonlight Creamery</t>
  </si>
  <si>
    <t>Ice Cream,Desserts,Beverages,Snacks</t>
  </si>
  <si>
    <t>Shyamdham Chowk</t>
  </si>
  <si>
    <t>Bread Box Sandesh Press</t>
  </si>
  <si>
    <t>Dreeam Waffles And Shakes</t>
  </si>
  <si>
    <t>Sri Rajarajeshwari Iyer Mess</t>
  </si>
  <si>
    <t>Sri Udupi Vaibhav</t>
  </si>
  <si>
    <t>G V K  One   Mall</t>
  </si>
  <si>
    <t>Kakkad</t>
  </si>
  <si>
    <t>Cake Affair</t>
  </si>
  <si>
    <t>Little Roti</t>
  </si>
  <si>
    <t>Indian,South Indian,North Indian</t>
  </si>
  <si>
    <t>Russel Street</t>
  </si>
  <si>
    <t>New Mumbai Fresh Vadapav</t>
  </si>
  <si>
    <t>Urban Foodie</t>
  </si>
  <si>
    <t>Bread Box</t>
  </si>
  <si>
    <t>Achija</t>
  </si>
  <si>
    <t>Frozen World</t>
  </si>
  <si>
    <t>Port 15</t>
  </si>
  <si>
    <t>Chinese,Tandoor,Continental</t>
  </si>
  <si>
    <t>Shri Shayona Dairy</t>
  </si>
  <si>
    <t>Tcf - Twinchester Foods</t>
  </si>
  <si>
    <t>Greens Pure Veg Restaurant</t>
  </si>
  <si>
    <t>Sundae Everyday Ice Cream</t>
  </si>
  <si>
    <t>Milkshake Memories By Gudbud</t>
  </si>
  <si>
    <t>Cakes N Cakes</t>
  </si>
  <si>
    <t>Howdy Chennai</t>
  </si>
  <si>
    <t>Bhikharam Chandmal - Burrabazar</t>
  </si>
  <si>
    <t>Athwa Gate Cirlce</t>
  </si>
  <si>
    <t>Saravana South Indian Cafe</t>
  </si>
  <si>
    <t>Kaapi &amp; More</t>
  </si>
  <si>
    <t>Sri Udupi Grand Veg</t>
  </si>
  <si>
    <t>Harmony Resto Cafe</t>
  </si>
  <si>
    <t>Retro Junks</t>
  </si>
  <si>
    <t>Bread Meal - Fast Food Corner</t>
  </si>
  <si>
    <t>Pizzas,Italian-American,Indian,Snacks,Combo,Fast Food</t>
  </si>
  <si>
    <t>Amma'S Pure Veg</t>
  </si>
  <si>
    <t>Creams &amp; Bites</t>
  </si>
  <si>
    <t>99 Pankcakes</t>
  </si>
  <si>
    <t>Desserts  Beverages  Pizzas</t>
  </si>
  <si>
    <t>Kusum'S Kitchen</t>
  </si>
  <si>
    <t>Cake.Com</t>
  </si>
  <si>
    <t>Bowlss Of Bliss</t>
  </si>
  <si>
    <t>Ice Cream,Healthy Food,American,Desserts,Beverages,Keto</t>
  </si>
  <si>
    <t>Manis Cafe</t>
  </si>
  <si>
    <t>Kayansh Foods</t>
  </si>
  <si>
    <t>Sunil Sandwich And Gaurav Juice Centre</t>
  </si>
  <si>
    <t>Fast Food Corner By Tejal'S Kitchen</t>
  </si>
  <si>
    <t>Next To Raj Auto Garageyashwant Nagar Kalina</t>
  </si>
  <si>
    <t>Cold Stone Creamery</t>
  </si>
  <si>
    <t>Hotel Shyam</t>
  </si>
  <si>
    <t>Tejal'S Kitchen</t>
  </si>
  <si>
    <t>Gujarati,Rajasthani,Jain</t>
  </si>
  <si>
    <t>Tiffin Express</t>
  </si>
  <si>
    <t>Snack Shack By Chatar Patar</t>
  </si>
  <si>
    <t>Snacks,Chaat,Fast Food,Cafe,Beverages,Pastas,Indian,Healthy Food</t>
  </si>
  <si>
    <t>Dessert Addiction</t>
  </si>
  <si>
    <t>Davanagere Benne Dose</t>
  </si>
  <si>
    <t>4Th Block Jayanagar</t>
  </si>
  <si>
    <t>Kalyan Nagar X Roads</t>
  </si>
  <si>
    <t>Gelatica Gelato - Ice Cream &amp; Sorbet The Finest</t>
  </si>
  <si>
    <t>Mitul Square Piplod</t>
  </si>
  <si>
    <t>Bake Master</t>
  </si>
  <si>
    <t>Pizzas,American,Italian,Fast Food,Snacks</t>
  </si>
  <si>
    <t>Foodism.In</t>
  </si>
  <si>
    <t>Home Food,North Indian,Biryani,Thalis,Beverages,Chinese,Healthy Food,Indian,Combo</t>
  </si>
  <si>
    <t>Sandwizzaa</t>
  </si>
  <si>
    <t>Sandwich Boxx</t>
  </si>
  <si>
    <t>Swathi Restaurant</t>
  </si>
  <si>
    <t>Kamath Hotel</t>
  </si>
  <si>
    <t>Kolhapuri Missal Pav</t>
  </si>
  <si>
    <t>Maharashtrian,South Indian,Fast Food</t>
  </si>
  <si>
    <t>Phuchka King</t>
  </si>
  <si>
    <t>Sandwich Town</t>
  </si>
  <si>
    <t>Thickshake Town</t>
  </si>
  <si>
    <t>Mahaganapathy Cafe</t>
  </si>
  <si>
    <t>Rasoi Jalpan</t>
  </si>
  <si>
    <t>Pizza Gram</t>
  </si>
  <si>
    <t>Pizzas,Indian</t>
  </si>
  <si>
    <t>Happy Buddha</t>
  </si>
  <si>
    <t>Chinese,Oriental</t>
  </si>
  <si>
    <t>Followers Food Factory-F3</t>
  </si>
  <si>
    <t>Snacks,Chinese,Continental</t>
  </si>
  <si>
    <t>Cake N Cooki</t>
  </si>
  <si>
    <t>Danny'S Coffee Bar</t>
  </si>
  <si>
    <t>D And C Frankie</t>
  </si>
  <si>
    <t>Rajasthani Dhaba</t>
  </si>
  <si>
    <t>Sector-2</t>
  </si>
  <si>
    <t>La Kheer Deli</t>
  </si>
  <si>
    <t>Go Punjab</t>
  </si>
  <si>
    <t>Padma Nagar Colony</t>
  </si>
  <si>
    <t>Mjr Pan Shop</t>
  </si>
  <si>
    <t>Paan,Indian</t>
  </si>
  <si>
    <t>Cake World</t>
  </si>
  <si>
    <t>Desserts,Snacks,Continental</t>
  </si>
  <si>
    <t>Shree Vaishno Rasoi</t>
  </si>
  <si>
    <t>Tandoor,Chinese,Biryani</t>
  </si>
  <si>
    <t>Shree Atalji Khana Khajana</t>
  </si>
  <si>
    <t>So Southy</t>
  </si>
  <si>
    <t>South Indian,Jain,Desserts,Beverages</t>
  </si>
  <si>
    <t>Asian,Burmese</t>
  </si>
  <si>
    <t>Muah Fuchka</t>
  </si>
  <si>
    <t>Swaminarayan Khichdi</t>
  </si>
  <si>
    <t>North Indian,Juices,Combo</t>
  </si>
  <si>
    <t>Murthal Xpress</t>
  </si>
  <si>
    <t>North Indian,Chaat,Thalis,Tandoor,Indian,Desserts</t>
  </si>
  <si>
    <t>Coffee Booth</t>
  </si>
  <si>
    <t>Thalis  Bowls &amp; More</t>
  </si>
  <si>
    <t>Pizzas,North Indian,American,Thalis,Beverages,Combo,Punjabi</t>
  </si>
  <si>
    <t>Bhimnag'S Brother Sreenath Nag</t>
  </si>
  <si>
    <t>Bhattacharyya Road</t>
  </si>
  <si>
    <t>Rithala Rohini</t>
  </si>
  <si>
    <t>Bakery,Desserts,Beverages,Snacks</t>
  </si>
  <si>
    <t>Bamboo Kitchen</t>
  </si>
  <si>
    <t>London Yard Pizza</t>
  </si>
  <si>
    <t>Pizzas,American,Italian</t>
  </si>
  <si>
    <t>Rabindra Sarovar</t>
  </si>
  <si>
    <t>The Spice Factory</t>
  </si>
  <si>
    <t>Cake L'Amore</t>
  </si>
  <si>
    <t>Dessert Cloud - Sion</t>
  </si>
  <si>
    <t>Cake Point</t>
  </si>
  <si>
    <t>Bakery,Desserts,Combo,Indian</t>
  </si>
  <si>
    <t>Agarwal Cake &amp; Bakery</t>
  </si>
  <si>
    <t>Cake Corner</t>
  </si>
  <si>
    <t>Cake Adda</t>
  </si>
  <si>
    <t>New Maa Kali South Indian Food Centre</t>
  </si>
  <si>
    <t>Desserts,Bakery,Combo,Indian</t>
  </si>
  <si>
    <t>Sicilia Pont (Italian Restaurant )</t>
  </si>
  <si>
    <t>Pizzas,Italian,Desserts,Beverages,Fast Food,Snacks</t>
  </si>
  <si>
    <t>Cake Corner &amp; Bakery</t>
  </si>
  <si>
    <t>Jyoti Sweets &amp; Snacks</t>
  </si>
  <si>
    <t>Bp Poddar Hospital</t>
  </si>
  <si>
    <t>Munchberry</t>
  </si>
  <si>
    <t>Bakery,Indian,Snacks</t>
  </si>
  <si>
    <t>Sindur Plaza</t>
  </si>
  <si>
    <t>Tewari Confectioners Mithaiwala Pvt Ltd</t>
  </si>
  <si>
    <t>Sweets  Chaat  Fast Food  Snacks</t>
  </si>
  <si>
    <t>The Red Asian</t>
  </si>
  <si>
    <t>Chinese,Combo,Continental,Fast Food,Snacks,Pastas,North Indian,Indian</t>
  </si>
  <si>
    <t>Cheeze Adda</t>
  </si>
  <si>
    <t>Star The Cake Shop</t>
  </si>
  <si>
    <t>Tea Liteful</t>
  </si>
  <si>
    <t>Beverages,Snacks,Continental</t>
  </si>
  <si>
    <t>Annavilasam Gourmet Veg</t>
  </si>
  <si>
    <t>South Indian,North Indian,Oriental,Snacks</t>
  </si>
  <si>
    <t>Bombay Grill</t>
  </si>
  <si>
    <t>Binge Pop</t>
  </si>
  <si>
    <t>Bon Appet-Eat</t>
  </si>
  <si>
    <t>Snacks,American,Beverages,Desserts</t>
  </si>
  <si>
    <t>Johnny Da Dhaba</t>
  </si>
  <si>
    <t>Indian,North Indian,Chinese</t>
  </si>
  <si>
    <t>Dhaba Walla</t>
  </si>
  <si>
    <t>North Indian,Tandoor,Fast Food,Combo,Chinese</t>
  </si>
  <si>
    <t>Amritsari</t>
  </si>
  <si>
    <t>Hotel Shanmuga</t>
  </si>
  <si>
    <t>Grameen Kulfi</t>
  </si>
  <si>
    <t>Fast Food,North Indian,Street Food</t>
  </si>
  <si>
    <t>Mom'S Boys Cafe</t>
  </si>
  <si>
    <t>Indian,Pizzas,Beverages</t>
  </si>
  <si>
    <t>Center Point -Gandhi Smruti</t>
  </si>
  <si>
    <t>Chinese,Pizzas,Continental,Indian,Street Food,Thalis</t>
  </si>
  <si>
    <t>Bhog</t>
  </si>
  <si>
    <t>North Indian,Rajasthani,Chaat,Fast Food</t>
  </si>
  <si>
    <t>Cuoco</t>
  </si>
  <si>
    <t>Continental,Beverages,Italian,Fast Food</t>
  </si>
  <si>
    <t>Bakery,Desserts,Indian,Combo,Sweets</t>
  </si>
  <si>
    <t>Bonjour Cakes</t>
  </si>
  <si>
    <t>Bakery,Indian,Desserts,Combo,Sweets</t>
  </si>
  <si>
    <t>Indian,Bakery,Desserts,Combo,Sweets</t>
  </si>
  <si>
    <t>Sugarcane Jks Shop</t>
  </si>
  <si>
    <t>Street Food,Indian,Beverages</t>
  </si>
  <si>
    <t>Cake Junction</t>
  </si>
  <si>
    <t>Chaap Kingdom</t>
  </si>
  <si>
    <t>Wajihuddin</t>
  </si>
  <si>
    <t>The Pizza Club</t>
  </si>
  <si>
    <t>Street Food,Chinese,Pizzas,Beverages</t>
  </si>
  <si>
    <t>Sadashivnagar</t>
  </si>
  <si>
    <t>Miana'S Croissanterie</t>
  </si>
  <si>
    <t>Hotel Shyam Darshan</t>
  </si>
  <si>
    <t>North Indian,Gujarati,Punjabi,Jain</t>
  </si>
  <si>
    <t>Cafe 324</t>
  </si>
  <si>
    <t>Snacks  Desserts  Beverages</t>
  </si>
  <si>
    <t>Dalbati</t>
  </si>
  <si>
    <t>Rajasthani,Indian</t>
  </si>
  <si>
    <t>Absolute Froot</t>
  </si>
  <si>
    <t>Hotel Natarajah</t>
  </si>
  <si>
    <t>Prajapati Live Handvo And  Maggi</t>
  </si>
  <si>
    <t>Chinese,Fast Food,Pastas</t>
  </si>
  <si>
    <t>Purple Forest.</t>
  </si>
  <si>
    <t>Ramanee</t>
  </si>
  <si>
    <t>Sri Jagannath - Special Khaja</t>
  </si>
  <si>
    <t>Sweets,Indian</t>
  </si>
  <si>
    <t>Rk Saboo Plaza</t>
  </si>
  <si>
    <t>Indian,Biryani,Fast Food,Snacks,Beverages,Sweets</t>
  </si>
  <si>
    <t>Subbu Mirchi Point</t>
  </si>
  <si>
    <t>Street Food,Indian,Snacks</t>
  </si>
  <si>
    <t>Delisix</t>
  </si>
  <si>
    <t>North Indian,Fast Food,Chaat</t>
  </si>
  <si>
    <t>Hokart - Special Hot Momos</t>
  </si>
  <si>
    <t>Madhu Ruchi Pure Veg Restaurant</t>
  </si>
  <si>
    <t>Mishti Ghor</t>
  </si>
  <si>
    <t>Sweets,Combo,Desserts,Bengali,Bakery,Beverages</t>
  </si>
  <si>
    <t>Rohini Rk</t>
  </si>
  <si>
    <t>Patel Tiffin Service</t>
  </si>
  <si>
    <t>Mayur Annalakshmi Sweets Savouries Spices</t>
  </si>
  <si>
    <t>Gourmet Ice Cream Cakes By Baskin Robbins</t>
  </si>
  <si>
    <t>Desserts  Ice Cream  Bakery</t>
  </si>
  <si>
    <t>Purna Das Road</t>
  </si>
  <si>
    <t>Keshav Bakery</t>
  </si>
  <si>
    <t>Desserts,Ice Cream,Bakery</t>
  </si>
  <si>
    <t>Himayath Nagar Main Road</t>
  </si>
  <si>
    <t>Birthday Party Cake Shop</t>
  </si>
  <si>
    <t>Rani Bagh Pitampura</t>
  </si>
  <si>
    <t>Dosai With A Twist</t>
  </si>
  <si>
    <t>Pavilion Mall Pune</t>
  </si>
  <si>
    <t>Unity One Rohini Delhi</t>
  </si>
  <si>
    <t>Haunted Kitchen</t>
  </si>
  <si>
    <t>Indian,Pizzas,Biryani,Beverages</t>
  </si>
  <si>
    <t>Banana Leaf @ Komala Vilas</t>
  </si>
  <si>
    <t>Mishra Pan Shop</t>
  </si>
  <si>
    <t>Tiger Tiger</t>
  </si>
  <si>
    <t>Indian  Chinese  Italian</t>
  </si>
  <si>
    <t>New Girish Coldrinks</t>
  </si>
  <si>
    <t>Juices,Beverages,Desserts</t>
  </si>
  <si>
    <t>Cremeborne</t>
  </si>
  <si>
    <t>Bangarapet Bhel House</t>
  </si>
  <si>
    <t>Seven Spices Fast Food</t>
  </si>
  <si>
    <t>Snacks,Fast Food,Indian,Chinese,Jain</t>
  </si>
  <si>
    <t>Svagruh Bhojan</t>
  </si>
  <si>
    <t>Shreeji Sandwich Center</t>
  </si>
  <si>
    <t>Street Food,Indian,Fast Food</t>
  </si>
  <si>
    <t>Nammur Joint</t>
  </si>
  <si>
    <t>Fast Food,Snacks,Beverages,Ice Cream</t>
  </si>
  <si>
    <t>Apnaa Addaa</t>
  </si>
  <si>
    <t>Punjabi By Taste</t>
  </si>
  <si>
    <t>North Indian,Street Food,Chaat,South Indian,Thalis,Desserts,Beverages,Snacks,Ice Cream,Chinese,Italian</t>
  </si>
  <si>
    <t>Mukesh Nagar Cholafali Center</t>
  </si>
  <si>
    <t>Anhad Misal</t>
  </si>
  <si>
    <t>Street Food,Maharashtrian</t>
  </si>
  <si>
    <t>Jalaram Chinese</t>
  </si>
  <si>
    <t>Shree Chamunda Rajasthani Dalbati</t>
  </si>
  <si>
    <t>Krazzy For Icecream Sundae</t>
  </si>
  <si>
    <t>Sunny Bakery</t>
  </si>
  <si>
    <t>Let'S Talk Momo</t>
  </si>
  <si>
    <t>Break-Inn Cafe</t>
  </si>
  <si>
    <t>Snacks  Beverages  Indian</t>
  </si>
  <si>
    <t>Yelneer Katte</t>
  </si>
  <si>
    <t>Kuremal Kulfi</t>
  </si>
  <si>
    <t>Desserts,Indian</t>
  </si>
  <si>
    <t>Momo Master</t>
  </si>
  <si>
    <t>Sendha Namak</t>
  </si>
  <si>
    <t>Healthy Food  Juices  Beverages  Snacks  Fast Food</t>
  </si>
  <si>
    <t>Tasteilla Snacks</t>
  </si>
  <si>
    <t>The Moringa</t>
  </si>
  <si>
    <t>Venkateshwara Fast Food</t>
  </si>
  <si>
    <t>Salasar Chat And Tiffin Centre</t>
  </si>
  <si>
    <t>Shamsheergunj</t>
  </si>
  <si>
    <t>New Kalyan Bhel</t>
  </si>
  <si>
    <t>Chaat,Snacks,South Indian,Beverages</t>
  </si>
  <si>
    <t>Kolkata Municipal Corporation</t>
  </si>
  <si>
    <t>Radhe Family Dhaba</t>
  </si>
  <si>
    <t>Getawhey- Healthy Ice Cream</t>
  </si>
  <si>
    <t>Bangalore Iyangar S Bakery</t>
  </si>
  <si>
    <t>Kirti</t>
  </si>
  <si>
    <t>Vaishnav Farali World</t>
  </si>
  <si>
    <t>Warje Vadapav Center</t>
  </si>
  <si>
    <t>North Indian,Fast Food,Maharashtrian</t>
  </si>
  <si>
    <t>Aradhana</t>
  </si>
  <si>
    <t>Laali Da Dhaba</t>
  </si>
  <si>
    <t>Vallari Roti And Snacks Ghar</t>
  </si>
  <si>
    <t>Dhanakawadi</t>
  </si>
  <si>
    <t>Snaack Master</t>
  </si>
  <si>
    <t>Dilkhush Dabeli King</t>
  </si>
  <si>
    <t>Opposite Satyam Mall</t>
  </si>
  <si>
    <t>Jagnath Sweets And Dry Fruits</t>
  </si>
  <si>
    <t>Juneberry Cheesecake</t>
  </si>
  <si>
    <t>Priya Veg Home Foods</t>
  </si>
  <si>
    <t>Mohammedi Confectioners</t>
  </si>
  <si>
    <t>Ruchika Food Sweets And Snacks Corner</t>
  </si>
  <si>
    <t>Aggarwal Sweets</t>
  </si>
  <si>
    <t>Pjs Flavours Cafe</t>
  </si>
  <si>
    <t>Bakery,Desserts,Fast Food,Pizzas,Pastas,Beverages</t>
  </si>
  <si>
    <t>Ganguram-Lal Bazar</t>
  </si>
  <si>
    <t>Moonstruck Coffee</t>
  </si>
  <si>
    <t>Vdesi Addicts</t>
  </si>
  <si>
    <t>55 Biryanis</t>
  </si>
  <si>
    <t>Dalbati Hub</t>
  </si>
  <si>
    <t>Priti'S Kitchen</t>
  </si>
  <si>
    <t>Dostea</t>
  </si>
  <si>
    <t>Cocoa &amp; Creme</t>
  </si>
  <si>
    <t>Rayudu Juice Shop</t>
  </si>
  <si>
    <t>Juices  Beverages  Ice Cream</t>
  </si>
  <si>
    <t>Icekraft</t>
  </si>
  <si>
    <t>Ice Cream Corner</t>
  </si>
  <si>
    <t>Prakash Nagar</t>
  </si>
  <si>
    <t>The Juice Box</t>
  </si>
  <si>
    <t>Benaras</t>
  </si>
  <si>
    <t>Chaat,Snacks,Fast Food,Beverages</t>
  </si>
  <si>
    <t>Chasity Cheesecake</t>
  </si>
  <si>
    <t>Maljis Saiba Farsan Bhelpuri Center</t>
  </si>
  <si>
    <t>The Paratha Company</t>
  </si>
  <si>
    <t>Gupta Tea</t>
  </si>
  <si>
    <t>Snacks,Beverages,Indian</t>
  </si>
  <si>
    <t>Laxmi Dhosa Centre</t>
  </si>
  <si>
    <t>Maheshwari Chaats Centre</t>
  </si>
  <si>
    <t>Quick Tasty Bites</t>
  </si>
  <si>
    <t>Indian,Chinese,Pastas,Fast Food,Snacks</t>
  </si>
  <si>
    <t>Amul Ice-Cream Parlour</t>
  </si>
  <si>
    <t>Mamta Dining Hall</t>
  </si>
  <si>
    <t>Bika</t>
  </si>
  <si>
    <t>Indian,Chinese,Fast Food,Continental,Street Food,Sweets</t>
  </si>
  <si>
    <t>Golaghata Road</t>
  </si>
  <si>
    <t>Sri Ganesha Fruit Juice Centre</t>
  </si>
  <si>
    <t>Mast Kalandar  The Kitchen</t>
  </si>
  <si>
    <t>Inti Ruchi</t>
  </si>
  <si>
    <t>Italian Hub</t>
  </si>
  <si>
    <t>European,American,Chinese</t>
  </si>
  <si>
    <t>Gajananad Pauva House</t>
  </si>
  <si>
    <t>Friendly Neighbourhood Pizza-Man Vv Puram</t>
  </si>
  <si>
    <t>Friends Food Court</t>
  </si>
  <si>
    <t>South Indian,North Indian,Chaat,Chinese,Juices,Beverages</t>
  </si>
  <si>
    <t>Tasteez Food</t>
  </si>
  <si>
    <t>A Plus Tea</t>
  </si>
  <si>
    <t>Shree Kathiyawadi Khadki</t>
  </si>
  <si>
    <t>Gujarati,Thalis,North Indian,Rajasthani,Desserts,Punjabi</t>
  </si>
  <si>
    <t>Wahh Chaap</t>
  </si>
  <si>
    <t>Swagat Restaurant</t>
  </si>
  <si>
    <t>Indian,Beverages,Ice Cream</t>
  </si>
  <si>
    <t>Jay Shree Krishna Fresh Fruit Juice Vegetable Juic</t>
  </si>
  <si>
    <t>Vinayak Tiffins</t>
  </si>
  <si>
    <t>Arabinda Sarani</t>
  </si>
  <si>
    <t>Sukhkarta Pure Veg Dining Hall</t>
  </si>
  <si>
    <t>Candy Cloud Factory</t>
  </si>
  <si>
    <t>Beverages,Desserts,Fast Food,Ice Cream</t>
  </si>
  <si>
    <t>Masala Darbar Restaurant</t>
  </si>
  <si>
    <t>The Country Wok</t>
  </si>
  <si>
    <t>Gopalas Pure Veg Multi-Cuisine Restaurant</t>
  </si>
  <si>
    <t>Royal Schez</t>
  </si>
  <si>
    <t>Indian,Chinese,Fast Food,Thai,Chaat</t>
  </si>
  <si>
    <t>The Cheesecake Factory</t>
  </si>
  <si>
    <t>Chinese,Desserts,Continental,Tibetan</t>
  </si>
  <si>
    <t>Kailash Plaza</t>
  </si>
  <si>
    <t>Ice Cream Works</t>
  </si>
  <si>
    <t>Hira Lal Paan</t>
  </si>
  <si>
    <t>Paan,Beverages,Waffle</t>
  </si>
  <si>
    <t>Sunnys Chinese</t>
  </si>
  <si>
    <t>Pawri Kitchen</t>
  </si>
  <si>
    <t>Indian,Continental,Pastas</t>
  </si>
  <si>
    <t>Grab And Go</t>
  </si>
  <si>
    <t>Punjabi,Chinese,Continental</t>
  </si>
  <si>
    <t>Modern Caterers</t>
  </si>
  <si>
    <t>North Indian,Chinese,Snacks,Beverages,Punjabi</t>
  </si>
  <si>
    <t>Baked By Nini S</t>
  </si>
  <si>
    <t>Cake All Time</t>
  </si>
  <si>
    <t>Radha Swami Chaap Wala</t>
  </si>
  <si>
    <t>Manchurian Corner</t>
  </si>
  <si>
    <t>Jain And Veg Cuisines</t>
  </si>
  <si>
    <t>Indian,Jain,Beverages,Chinese</t>
  </si>
  <si>
    <t>Sri Sai Ram Chats And Juice Centre</t>
  </si>
  <si>
    <t>Hotel Chaithra</t>
  </si>
  <si>
    <t>Jyoti Restaurant</t>
  </si>
  <si>
    <t>North Indian,South Indian,Beverages,Ice Cream,Chinese,Snacks</t>
  </si>
  <si>
    <t>Ministry Of Ice Creams</t>
  </si>
  <si>
    <t>Kolambu Box</t>
  </si>
  <si>
    <t>Indian,Street Food,European</t>
  </si>
  <si>
    <t>Anu Tiffin Center</t>
  </si>
  <si>
    <t>The Batter Cake House</t>
  </si>
  <si>
    <t>Tummy Full</t>
  </si>
  <si>
    <t>Milap Pan Shop</t>
  </si>
  <si>
    <t>Milkshakes Hub N More</t>
  </si>
  <si>
    <t>Guna Bhai Dosa</t>
  </si>
  <si>
    <t>Starlight</t>
  </si>
  <si>
    <t>Chinese  North Indian  Continental  Fast Food  Snacks</t>
  </si>
  <si>
    <t>Juice It Up</t>
  </si>
  <si>
    <t>Chaat  Beverages  Juices</t>
  </si>
  <si>
    <t>All In One  Food Point</t>
  </si>
  <si>
    <t>Snacks,Italian,Continental</t>
  </si>
  <si>
    <t>Krishna Bikaner And Dry Fruits</t>
  </si>
  <si>
    <t>Ghodod Road</t>
  </si>
  <si>
    <t>Teekha</t>
  </si>
  <si>
    <t>Indian,Fast Food,Mexican,Continental,Beverages</t>
  </si>
  <si>
    <t>Bc Press Road</t>
  </si>
  <si>
    <t>Sri Krishna Hot Chips</t>
  </si>
  <si>
    <t>Amazing Snacks</t>
  </si>
  <si>
    <t>Khamma Ghani Sa</t>
  </si>
  <si>
    <t>North Indian,Rajasthani</t>
  </si>
  <si>
    <t>Fasta Pizza</t>
  </si>
  <si>
    <t>Cfk</t>
  </si>
  <si>
    <t>The Food Box</t>
  </si>
  <si>
    <t>Italian,Pizzas,Pastas</t>
  </si>
  <si>
    <t>Veer Ji Malai Chaap Wale  Prashant Vihar</t>
  </si>
  <si>
    <t>Sayna Restaurant</t>
  </si>
  <si>
    <t>Hokart - Soori Chaats</t>
  </si>
  <si>
    <t>Fast Food,Street Food,Snacks,Chaat</t>
  </si>
  <si>
    <t>New Sai Kailash Dhaba</t>
  </si>
  <si>
    <t>Caramellas Cake Shop Navi Peth</t>
  </si>
  <si>
    <t>Akkad Bakkad Bombay Boom</t>
  </si>
  <si>
    <t>Snacks,Italian,Pizzas</t>
  </si>
  <si>
    <t>New German Waffles &amp; Co</t>
  </si>
  <si>
    <t>Puffing - The Live Puff</t>
  </si>
  <si>
    <t>Rasta One Nation</t>
  </si>
  <si>
    <t>Akkad Bakkad Bombay Boo</t>
  </si>
  <si>
    <t>Lavaza Restaurant</t>
  </si>
  <si>
    <t>Fast Food,Indian,Beverages</t>
  </si>
  <si>
    <t>Sale &amp; Pepe Pizzeria Neapolitan</t>
  </si>
  <si>
    <t>A -1 Panipuri Center</t>
  </si>
  <si>
    <t>Polpat</t>
  </si>
  <si>
    <t>Mayas Kitchen</t>
  </si>
  <si>
    <t>Indian,Salads</t>
  </si>
  <si>
    <t>Aesh Cafe</t>
  </si>
  <si>
    <t>Continental,Italian,Pizzas,Snacks</t>
  </si>
  <si>
    <t>La Pinoz Pizza Navrangpura</t>
  </si>
  <si>
    <t>Italian Roots</t>
  </si>
  <si>
    <t>Italian,Pizzas,Snacks</t>
  </si>
  <si>
    <t>Mummas Yummy Bites</t>
  </si>
  <si>
    <t>Chow Chow Asian Kitchen</t>
  </si>
  <si>
    <t>Er. Momo'S</t>
  </si>
  <si>
    <t>Chinese,Fast Food,Beverages,Combo</t>
  </si>
  <si>
    <t>Proper Pakoda</t>
  </si>
  <si>
    <t>Vijju Ki Bandi</t>
  </si>
  <si>
    <t>South Indian  Chaat  Sweets</t>
  </si>
  <si>
    <t>Sri Sai Ram Darshini Tiffins And Meals</t>
  </si>
  <si>
    <t>Shree Sweets And Naamkeen</t>
  </si>
  <si>
    <t>5 Hot Chillis Pizza &amp; Mocktail Bar</t>
  </si>
  <si>
    <t>Aura Bakers</t>
  </si>
  <si>
    <t>Bakery,Indian,Chinese,Pastas,Snacks</t>
  </si>
  <si>
    <t>Thaai Mann</t>
  </si>
  <si>
    <t>Desserts,Fast Food,Sweets</t>
  </si>
  <si>
    <t>Ramas Cafe</t>
  </si>
  <si>
    <t>Smoky And Snacky</t>
  </si>
  <si>
    <t>Delhi Chaat House</t>
  </si>
  <si>
    <t>Chaat,Indian</t>
  </si>
  <si>
    <t>Pure Punjabi Dhaba</t>
  </si>
  <si>
    <t>Indian,North Indian,Snacks</t>
  </si>
  <si>
    <t xml:space="preserve"> Akhbar Nagar Circle</t>
  </si>
  <si>
    <t>Shiv Shakti Fast Food</t>
  </si>
  <si>
    <t>Truffle Square</t>
  </si>
  <si>
    <t>Ganga Pure Veg</t>
  </si>
  <si>
    <t>Babaji Bites</t>
  </si>
  <si>
    <t>S3 Elite Family Dining</t>
  </si>
  <si>
    <t>Chinese,Thalis</t>
  </si>
  <si>
    <t>R S Mani Cafe</t>
  </si>
  <si>
    <t>Tgb Bakery</t>
  </si>
  <si>
    <t>Natural Fruits And Juices</t>
  </si>
  <si>
    <t>Juices  Salads</t>
  </si>
  <si>
    <t>Mahakal Pakodi Center</t>
  </si>
  <si>
    <t>Volga</t>
  </si>
  <si>
    <t>North Indian,Continental,Beverages</t>
  </si>
  <si>
    <t>Afra Falooda Darbar</t>
  </si>
  <si>
    <t>Mogapair</t>
  </si>
  <si>
    <t>Vr Mall</t>
  </si>
  <si>
    <t>Dhaam Kitchen</t>
  </si>
  <si>
    <t>Laddu Ji</t>
  </si>
  <si>
    <t>Foodcraft Kitchen</t>
  </si>
  <si>
    <t>Indian,Chinese,Fast Food,Punjabi</t>
  </si>
  <si>
    <t>Frankie On Fire Raipur</t>
  </si>
  <si>
    <t>Vanilla Sky</t>
  </si>
  <si>
    <t>World Of Donuts</t>
  </si>
  <si>
    <t>Punjabi Culture</t>
  </si>
  <si>
    <t>Krishna Sweet</t>
  </si>
  <si>
    <t>Slice And Dice Pizzeria</t>
  </si>
  <si>
    <t>Pizzas,Italian,Beverages,Juices</t>
  </si>
  <si>
    <t>Classic Ice Cream</t>
  </si>
  <si>
    <t>M Hub</t>
  </si>
  <si>
    <t>Amritsari Express</t>
  </si>
  <si>
    <t>Sri Nagar</t>
  </si>
  <si>
    <t>Calcutta Mithai</t>
  </si>
  <si>
    <t>Ashirwad Dining Hall</t>
  </si>
  <si>
    <t>Roz Aana Punjab</t>
  </si>
  <si>
    <t>Aditri Veg Restaurant</t>
  </si>
  <si>
    <t>Indian,South Indian,Chinese,Juices,Beverages,Tandoor,Maharashtrian</t>
  </si>
  <si>
    <t>Uk14 Icecream</t>
  </si>
  <si>
    <t>Jay Rajeshwari</t>
  </si>
  <si>
    <t>SVANidhi Street Food Vendor,Fast Food,Indian</t>
  </si>
  <si>
    <t>Crown Cafe</t>
  </si>
  <si>
    <t>South Indian  Snacks  Beverages</t>
  </si>
  <si>
    <t>Doughfather</t>
  </si>
  <si>
    <t>Pizzas,Bakery</t>
  </si>
  <si>
    <t>Dna Cuisine-Doctor Nutri Ambrosia</t>
  </si>
  <si>
    <t>Salads,Healthy Food,Beverages</t>
  </si>
  <si>
    <t>Rr Spicy Bangarpet Chat House</t>
  </si>
  <si>
    <t>Chai Sutta Bar Dilsukhnagar</t>
  </si>
  <si>
    <t>Mummyjis</t>
  </si>
  <si>
    <t>Sudhas Chaat And Sweets</t>
  </si>
  <si>
    <t>Chaat,Combo,North Indian</t>
  </si>
  <si>
    <t>Verma Refreshments</t>
  </si>
  <si>
    <t>Fast Food,Snacks,Chaat</t>
  </si>
  <si>
    <t>The Hut</t>
  </si>
  <si>
    <t>Jalaram Thali</t>
  </si>
  <si>
    <t>Punjabi,Snacks,Chinese</t>
  </si>
  <si>
    <t>Bhavani Tiffins</t>
  </si>
  <si>
    <t>Banglore Iyangars Bakery And Cake</t>
  </si>
  <si>
    <t>Baa Gruh Udhyog  Fast Food Services</t>
  </si>
  <si>
    <t>Fast Food,Snacks,Sweets</t>
  </si>
  <si>
    <t>Gupta Bhelpuri Stall</t>
  </si>
  <si>
    <t>Dosa Zone</t>
  </si>
  <si>
    <t>Brown Burger Co Jayanagar</t>
  </si>
  <si>
    <t>Kailash Bhel Pakodi Centre</t>
  </si>
  <si>
    <t>Sugarroom</t>
  </si>
  <si>
    <t>Bangarpete Chats</t>
  </si>
  <si>
    <t>Pizzas,Pastas,Beverages</t>
  </si>
  <si>
    <t>Mrigaya - Pukht Biryani And Mandi</t>
  </si>
  <si>
    <t>Sudama Bhel</t>
  </si>
  <si>
    <t>Honey Park</t>
  </si>
  <si>
    <t>Milk Palace</t>
  </si>
  <si>
    <t>Sri Sai Ram Juice And Chats</t>
  </si>
  <si>
    <t>Spicebox</t>
  </si>
  <si>
    <t>Indian,Pastas,Snacks</t>
  </si>
  <si>
    <t>Sector -6</t>
  </si>
  <si>
    <t>Radhey Shyam Ki Rasoi</t>
  </si>
  <si>
    <t>North Indian,Chinese,Snacks,Thalis</t>
  </si>
  <si>
    <t>Vipul Dudhiya Sweets (Nilkanth Enterprise)</t>
  </si>
  <si>
    <t>Sweets,Snacks,Bakery</t>
  </si>
  <si>
    <t>Bikaner Sweets</t>
  </si>
  <si>
    <t>Rj 14 Kitchen</t>
  </si>
  <si>
    <t>89 Express Dhaba</t>
  </si>
  <si>
    <t>Govindaas Sweet And Snacks</t>
  </si>
  <si>
    <t>Hariram Sweets</t>
  </si>
  <si>
    <t>Waterbomb Pani-Puri Shop</t>
  </si>
  <si>
    <t>Ms Dhamaka Food Factory</t>
  </si>
  <si>
    <t>Continental,Pizzas,Pastas</t>
  </si>
  <si>
    <t>Apple Cut</t>
  </si>
  <si>
    <t>Healthy Food  Salads  Chaat</t>
  </si>
  <si>
    <t>Pasta Rasta.Com</t>
  </si>
  <si>
    <t>Italian,Chinese,Fast Food,Beverages</t>
  </si>
  <si>
    <t>Sk Chats</t>
  </si>
  <si>
    <t>Umra Jakat</t>
  </si>
  <si>
    <t>Cakes07</t>
  </si>
  <si>
    <t>Mac Kitchen</t>
  </si>
  <si>
    <t>Delara</t>
  </si>
  <si>
    <t>Fastfoodz</t>
  </si>
  <si>
    <t>To Go</t>
  </si>
  <si>
    <t>Pastas,Indian,Desserts,Beverages</t>
  </si>
  <si>
    <t>The Magical Stone</t>
  </si>
  <si>
    <t>All Fruits Juice</t>
  </si>
  <si>
    <t>Ma Bhawani</t>
  </si>
  <si>
    <t>Indian  Snacks</t>
  </si>
  <si>
    <t>Kishus</t>
  </si>
  <si>
    <t>Eat Thrill Zone</t>
  </si>
  <si>
    <t>Bakery,Tandoor,Fast Food,Chinese,Continental</t>
  </si>
  <si>
    <t>Moms Makhni Punjabi Food</t>
  </si>
  <si>
    <t>Mumbai Kulfi Kothapet</t>
  </si>
  <si>
    <t>Pachcha Kaththi</t>
  </si>
  <si>
    <t>Chai Vaai Cafe</t>
  </si>
  <si>
    <t>Puffx Live Puff</t>
  </si>
  <si>
    <t>Dosa House Restaurant</t>
  </si>
  <si>
    <t>South Indian  Biryani</t>
  </si>
  <si>
    <t>The House Of Momo'S</t>
  </si>
  <si>
    <t>Tibetan,Chinese,Indian</t>
  </si>
  <si>
    <t>Crazy Chaap Corner</t>
  </si>
  <si>
    <t>Quickey Snacks Corner</t>
  </si>
  <si>
    <t>The Kafe Castle</t>
  </si>
  <si>
    <t>Beverages,Italian,Snacks,Fast Food</t>
  </si>
  <si>
    <t>Rotiwalaz Food Services</t>
  </si>
  <si>
    <t>Salads</t>
  </si>
  <si>
    <t>A1 Paan Shop</t>
  </si>
  <si>
    <t>Quality Cakes</t>
  </si>
  <si>
    <t>Bakery  Sweets  Desserts</t>
  </si>
  <si>
    <t>The Rusk Cafe</t>
  </si>
  <si>
    <t>Continental  Italian  Chinese  Beverages</t>
  </si>
  <si>
    <t>Sizzling Grillz</t>
  </si>
  <si>
    <t>Michael'S Icecream Burger</t>
  </si>
  <si>
    <t>Continental,Beverages,Desserts</t>
  </si>
  <si>
    <t>Nxtdoor</t>
  </si>
  <si>
    <t>Food Mohalla</t>
  </si>
  <si>
    <t>Italian,Continental,Beverages</t>
  </si>
  <si>
    <t>Tea Bar</t>
  </si>
  <si>
    <t>Shree Ganesh Home Kitchen</t>
  </si>
  <si>
    <t>Jallikattu Biriyani</t>
  </si>
  <si>
    <t>Sambar Pure Veg</t>
  </si>
  <si>
    <t>South Indian,Chinese,Beverages,Indian</t>
  </si>
  <si>
    <t>New Empire Cinema Kolkata</t>
  </si>
  <si>
    <t>Jakaas Pizza Zone</t>
  </si>
  <si>
    <t>Chinese,Continental,Fast Food,Pizzas,Mexican</t>
  </si>
  <si>
    <t>Jay Ambe Fast Food And Restaurant</t>
  </si>
  <si>
    <t>Fast Food,Thalis</t>
  </si>
  <si>
    <t>Grace Pav Bhaji</t>
  </si>
  <si>
    <t>Island Of Creams</t>
  </si>
  <si>
    <t>The New Box</t>
  </si>
  <si>
    <t>Ghod Dod Road Sarelawadi</t>
  </si>
  <si>
    <t>Koolfilicious &amp; Mor</t>
  </si>
  <si>
    <t>Sweets,Bakery,Snacks</t>
  </si>
  <si>
    <t>Chatori Dilli</t>
  </si>
  <si>
    <t>Wok Palace</t>
  </si>
  <si>
    <t>Chinese,Asian,Combo,Thalis,Beverages,Pan-Asian,Jain</t>
  </si>
  <si>
    <t>Meal Station</t>
  </si>
  <si>
    <t>Thalis,Punjabi,North Indian,Biryani,Indian,Gujarati,Chinese,Offer Valid only for New Customers,Tandoor,Bowl Company, Keventers &amp; more,Combo,Salads,Desserts,Sweets,Healthy Food,Jain,Fast Food</t>
  </si>
  <si>
    <t>Urban Chai</t>
  </si>
  <si>
    <t>Indian,Snacks,Fast Food,Continental,Beverages</t>
  </si>
  <si>
    <t>Ragoos Express</t>
  </si>
  <si>
    <t>Italian,Mexican,Beverages,Desserts</t>
  </si>
  <si>
    <t>Krishna Corner</t>
  </si>
  <si>
    <t>South Indian,Beverages,Snacks</t>
  </si>
  <si>
    <t>Chettinese</t>
  </si>
  <si>
    <t>The House Of Kitchen</t>
  </si>
  <si>
    <t>Coffee Byus</t>
  </si>
  <si>
    <t>Italian,Beverages,Continental</t>
  </si>
  <si>
    <t>Sip &amp; Ride</t>
  </si>
  <si>
    <t>Meet And Eat Snacks Corner</t>
  </si>
  <si>
    <t>Jugaadi Foods</t>
  </si>
  <si>
    <t>North Indian,Biryani,Salads</t>
  </si>
  <si>
    <t>Uppal - Hyderabad</t>
  </si>
  <si>
    <t>Shakesphere</t>
  </si>
  <si>
    <t>Bhavani Nagar Uppal - Hyderabad</t>
  </si>
  <si>
    <t>Super Naturals</t>
  </si>
  <si>
    <t>Grill On Fire</t>
  </si>
  <si>
    <t>Thali Express</t>
  </si>
  <si>
    <t>Riddhi Siddhi Snacks</t>
  </si>
  <si>
    <t>Aquajava Plush</t>
  </si>
  <si>
    <t>Station Road Ghatkopar West</t>
  </si>
  <si>
    <t>Stegi</t>
  </si>
  <si>
    <t>Sanjana Foods And Snacks</t>
  </si>
  <si>
    <t>Snacks,Sweets,Beverages</t>
  </si>
  <si>
    <t>Amritsari Kulcha And Delhi'S Chaap</t>
  </si>
  <si>
    <t>Indian,Afghani,Fast Food,Thalis</t>
  </si>
  <si>
    <t>Chandigarh Patiala Dhaba</t>
  </si>
  <si>
    <t>Niwara Cafe And Snacks</t>
  </si>
  <si>
    <t>Fast Food,Pizzas,Pastas</t>
  </si>
  <si>
    <t>Swadist Bite - Healthy Bakery</t>
  </si>
  <si>
    <t>Jay Bhavani Dryfruit Dish Gola</t>
  </si>
  <si>
    <t>Big Mishra Pedha</t>
  </si>
  <si>
    <t>First11 - The Punjabi Kitchen</t>
  </si>
  <si>
    <t>Indian,Thalis,Punjabi,North Indian,Biryani,Gujarati,Chinese,Combo,Salads,Desserts,Sweets,Healthy Food,Jain,Fast Food</t>
  </si>
  <si>
    <t>Foodie Delight</t>
  </si>
  <si>
    <t>Chat And Cool Corner</t>
  </si>
  <si>
    <t>Lakshmi Super Sandwich</t>
  </si>
  <si>
    <t>Pizzas,Chaat,Snacks</t>
  </si>
  <si>
    <t>Icing Sugar</t>
  </si>
  <si>
    <t>Bakery  Snacks  Desserts</t>
  </si>
  <si>
    <t>Sai Fast Food</t>
  </si>
  <si>
    <t>Wedesi</t>
  </si>
  <si>
    <t>Danka</t>
  </si>
  <si>
    <t>Shiva Garden Restaurant</t>
  </si>
  <si>
    <t>Spotlight Cafe</t>
  </si>
  <si>
    <t>Mr.Kanha</t>
  </si>
  <si>
    <t>Lubov Patisserie By Frozen Bottle</t>
  </si>
  <si>
    <t>Guru Raghavendra Tiffins</t>
  </si>
  <si>
    <t>South Indian,Snacks,Fast Food,Chaat</t>
  </si>
  <si>
    <t>Bombay Waffles</t>
  </si>
  <si>
    <t>Mahalaxmi Bhojnalaya</t>
  </si>
  <si>
    <t>Te - A Tea Tradition</t>
  </si>
  <si>
    <t>Hunger Twister</t>
  </si>
  <si>
    <t>Brew Coffee</t>
  </si>
  <si>
    <t>Misal And More</t>
  </si>
  <si>
    <t>Double Trouble</t>
  </si>
  <si>
    <t>Chinese,Beverages,Juices</t>
  </si>
  <si>
    <t>Rebecca'S Cafe</t>
  </si>
  <si>
    <t>Fast Food,Combo,Beverages,Street Food</t>
  </si>
  <si>
    <t>Williams Kitchen</t>
  </si>
  <si>
    <t>Indian,Chinese,Oriental,Beverages</t>
  </si>
  <si>
    <t>Mahakali Burger</t>
  </si>
  <si>
    <t>Chulha Chowka</t>
  </si>
  <si>
    <t>Peth Puja</t>
  </si>
  <si>
    <t>Cake &amp; More</t>
  </si>
  <si>
    <t>Splash</t>
  </si>
  <si>
    <t>Shiva'S Food Zone</t>
  </si>
  <si>
    <t>Hotel Rajwadi Thal</t>
  </si>
  <si>
    <t>William Johns Pizza Varachha</t>
  </si>
  <si>
    <t>Balaji Mohanlal Mithai Bhandar</t>
  </si>
  <si>
    <t>Savister</t>
  </si>
  <si>
    <t>Paratha Point</t>
  </si>
  <si>
    <t>Zorko-Brand Of Food Lovers</t>
  </si>
  <si>
    <t>Friends Karupatti Coffee</t>
  </si>
  <si>
    <t>Jillelaguda</t>
  </si>
  <si>
    <t>Chai Amruth</t>
  </si>
  <si>
    <t>New Paratha Center</t>
  </si>
  <si>
    <t>Baap No Bagicho</t>
  </si>
  <si>
    <t>North Indian,Fast Food,Tandoor,Chinese,Beverages</t>
  </si>
  <si>
    <t>Gujarat Juice Corner</t>
  </si>
  <si>
    <t>Prakash Snack Center</t>
  </si>
  <si>
    <t>Akshar Pavbhaji And Chinese</t>
  </si>
  <si>
    <t>Topped Off</t>
  </si>
  <si>
    <t>Chinese,Fast Food,Continental,Tandoor,Italian,Indian</t>
  </si>
  <si>
    <t>Myilai</t>
  </si>
  <si>
    <t>The Real Spicy</t>
  </si>
  <si>
    <t>Indian,Fast Food,Bakery,Pizzas</t>
  </si>
  <si>
    <t>Chup Chaap</t>
  </si>
  <si>
    <t>Indian,Tandoor,Beverages,North Indian,Chinese,Combo,Salads,Fast Food</t>
  </si>
  <si>
    <t>Lassi Blast</t>
  </si>
  <si>
    <t>Santosh Bhel And Panipuri</t>
  </si>
  <si>
    <t>Roti De Tokari</t>
  </si>
  <si>
    <t>Bite Cafe</t>
  </si>
  <si>
    <t>Chinese,Pizzas,Fast Food</t>
  </si>
  <si>
    <t>The Goodness Bottle</t>
  </si>
  <si>
    <t>Tea Time-Kodungaiyur</t>
  </si>
  <si>
    <t>Hd'S Frankies And Burgers</t>
  </si>
  <si>
    <t>The Kurtosshhh Lounge</t>
  </si>
  <si>
    <t>Ttt Juice Center</t>
  </si>
  <si>
    <t>Shyam Fresh Juice Center</t>
  </si>
  <si>
    <t>Om Shree Hari</t>
  </si>
  <si>
    <t>Fast Food  Continental  Chinese</t>
  </si>
  <si>
    <t>24 Pizza Factory</t>
  </si>
  <si>
    <t>Mr.Tiffin</t>
  </si>
  <si>
    <t>Sunshine Cafe</t>
  </si>
  <si>
    <t>Fast Food,Mexican</t>
  </si>
  <si>
    <t>Sai Gopi Pure Veg</t>
  </si>
  <si>
    <t>Indian,South Indian,Biryani,Chinese,Combo,Fast Food</t>
  </si>
  <si>
    <t>Rotlo Gujarati Rasthal</t>
  </si>
  <si>
    <t>The Live Kitchen</t>
  </si>
  <si>
    <t>Krishna Chaya</t>
  </si>
  <si>
    <t>Snacks,South Indian,Chinese</t>
  </si>
  <si>
    <t>Epicure</t>
  </si>
  <si>
    <t>Durga'S Street Delight'S</t>
  </si>
  <si>
    <t>Cherrys Kitchen</t>
  </si>
  <si>
    <t>Arabian,Chinese,Beverages</t>
  </si>
  <si>
    <t>Shree Radhey Fastfood</t>
  </si>
  <si>
    <t>Chinese,Combo,Snacks</t>
  </si>
  <si>
    <t>Richie Rich Bakery &amp; Eatery</t>
  </si>
  <si>
    <t>Italian,Continental,Fast Food,Beverages</t>
  </si>
  <si>
    <t>North Indian,Chinese,Thai,Indian,Desserts,Beverages</t>
  </si>
  <si>
    <t>Harshail</t>
  </si>
  <si>
    <t>Royera Juice Hub</t>
  </si>
  <si>
    <t>Italian,Desserts,Beverages</t>
  </si>
  <si>
    <t>Tasty Byte</t>
  </si>
  <si>
    <t>Chinese,Italian,Beverages</t>
  </si>
  <si>
    <t>Food Costa</t>
  </si>
  <si>
    <t>P Se Pavbhaji</t>
  </si>
  <si>
    <t>Street Food,Fast Food,Combo,Snacks,Beverages,Desserts</t>
  </si>
  <si>
    <t>Vishnu Priya Udipi Tiffins &amp; Meals</t>
  </si>
  <si>
    <t>Chinese  South Indian</t>
  </si>
  <si>
    <t>Trendy Juice &amp; Foodies</t>
  </si>
  <si>
    <t>Fast Food,Chinese,Snacks</t>
  </si>
  <si>
    <t>Delightful Dessert</t>
  </si>
  <si>
    <t>Icecream Station</t>
  </si>
  <si>
    <t>The Ultimate Wrap</t>
  </si>
  <si>
    <t>Fast Food  Combo</t>
  </si>
  <si>
    <t>Shree Bhakti Dhokla And Spices</t>
  </si>
  <si>
    <t>Chinese,Indian,Thalis</t>
  </si>
  <si>
    <t>Hotel Tamilnaadu</t>
  </si>
  <si>
    <t>Bhimsing Bhaji Pav</t>
  </si>
  <si>
    <t>Kaka'S Cafe</t>
  </si>
  <si>
    <t>Sam Icecreame And Chat Center</t>
  </si>
  <si>
    <t>Beverages  Ice Cream  Salads</t>
  </si>
  <si>
    <t>Yash Pavbhaji And Paratha House</t>
  </si>
  <si>
    <t>Street Food,Snacks,Indian</t>
  </si>
  <si>
    <t>Shyam Mishra Juice Centre Llp</t>
  </si>
  <si>
    <t>Surabi Organic</t>
  </si>
  <si>
    <t>Bhairavnath Ice Cream And Sandwich Corner</t>
  </si>
  <si>
    <t>Hyderabad Irani Chai</t>
  </si>
  <si>
    <t>Manna Millet Restaurant</t>
  </si>
  <si>
    <t>Fraisier'S</t>
  </si>
  <si>
    <t>Afresh</t>
  </si>
  <si>
    <t>Healthy Food,Salads,Desserts,Beverages</t>
  </si>
  <si>
    <t>Shubh Sagar (Kanchi Sagar Foodlet)</t>
  </si>
  <si>
    <t>Indian  South Indian  Beverages</t>
  </si>
  <si>
    <t>Aj'S Bistro</t>
  </si>
  <si>
    <t>Fast Food  Italian  Mexican  Beverages</t>
  </si>
  <si>
    <t>Shekhawati Hotel</t>
  </si>
  <si>
    <t>Healthycious</t>
  </si>
  <si>
    <t>Gayatri Bhaji Pav And  Pulav Centre (Sohanlal Sahp</t>
  </si>
  <si>
    <t>Chinese,Indian,North Indian,Fast Food</t>
  </si>
  <si>
    <t>Sakath Momos</t>
  </si>
  <si>
    <t>Khandesh To Pune</t>
  </si>
  <si>
    <t>Mothers Touch Kathiyawadi</t>
  </si>
  <si>
    <t>Saleem Stores The Pan Parlour</t>
  </si>
  <si>
    <t>3 Mangos</t>
  </si>
  <si>
    <t>Sagrampuraathwa</t>
  </si>
  <si>
    <t>Laziz Pizza</t>
  </si>
  <si>
    <t>Pizzas,Fast Food,Pastas</t>
  </si>
  <si>
    <t>Annapurna Kitchen</t>
  </si>
  <si>
    <t>Sri Dharshani Pure Veg.Tiffin Center</t>
  </si>
  <si>
    <t>Sai Raj Paratha</t>
  </si>
  <si>
    <t>The Lassi Corner</t>
  </si>
  <si>
    <t>Beverages,Ice Cream,Sweets,Fast Food</t>
  </si>
  <si>
    <t>Madurai Mamiyar Mess</t>
  </si>
  <si>
    <t>Bamboo Veg House</t>
  </si>
  <si>
    <t>Indian,Chinese,Sweets</t>
  </si>
  <si>
    <t>Cremewich</t>
  </si>
  <si>
    <t>Kgfc Restaurant</t>
  </si>
  <si>
    <t>Swad Sadan</t>
  </si>
  <si>
    <t>Babai Tiffins And Carries</t>
  </si>
  <si>
    <t>Frost N Roll</t>
  </si>
  <si>
    <t>Silver Apple</t>
  </si>
  <si>
    <t>Chaat,Indian,Beverages</t>
  </si>
  <si>
    <t>Kwality Walls</t>
  </si>
  <si>
    <t>Akshar Varni Pavbhaji</t>
  </si>
  <si>
    <t>Street Food,Chinese,South Indian</t>
  </si>
  <si>
    <t>Sindh Pani Puri House (Original)</t>
  </si>
  <si>
    <t>Rajwadu Kathiyawadi Restaurant</t>
  </si>
  <si>
    <t>Gujarati,Indian,Fast Food,Pizzas,Beverages</t>
  </si>
  <si>
    <t>Cafe+9</t>
  </si>
  <si>
    <t>Fast Food,Pizzas,Snacks,Beverages</t>
  </si>
  <si>
    <t>Chaat House</t>
  </si>
  <si>
    <t>Beverages,Ice Cream,North Indian,Snacks</t>
  </si>
  <si>
    <t>Arihant 2 Dosa Club</t>
  </si>
  <si>
    <t>Rabdi King</t>
  </si>
  <si>
    <t>Devaadi Hotel</t>
  </si>
  <si>
    <t>Cake Day 7</t>
  </si>
  <si>
    <t>Sutripti Mistanna Bhander</t>
  </si>
  <si>
    <t>Zorko Brand Of Food Lovers</t>
  </si>
  <si>
    <t>Dp Special</t>
  </si>
  <si>
    <t>Hotel Sahara</t>
  </si>
  <si>
    <t>The Tasty Cake</t>
  </si>
  <si>
    <t>Manisha Bhel And Panipuri</t>
  </si>
  <si>
    <t>Highway Inn Smart</t>
  </si>
  <si>
    <t>A1 Chips West Mambalam(T Nagar)</t>
  </si>
  <si>
    <t>Delicious Food</t>
  </si>
  <si>
    <t>Assr Enterprises</t>
  </si>
  <si>
    <t>Rice Junction / Chinthamani Foods Chennai Private</t>
  </si>
  <si>
    <t>Mr Chinese</t>
  </si>
  <si>
    <t>Rajalakshmi Home Cooking</t>
  </si>
  <si>
    <t>Mummy Dosa And Fast Food</t>
  </si>
  <si>
    <t>Sam Mankar Dosa</t>
  </si>
  <si>
    <t>South Indian,Desserts,Beverages</t>
  </si>
  <si>
    <t>Uttara Karnataka  Foods</t>
  </si>
  <si>
    <t>Status Cafe &amp; Restaurant</t>
  </si>
  <si>
    <t>Continental,Chinese,Indian,Desserts</t>
  </si>
  <si>
    <t>Suvarna Veg Restaurant</t>
  </si>
  <si>
    <t>Indian,North Indian,Beverages</t>
  </si>
  <si>
    <t>Teas N More</t>
  </si>
  <si>
    <t>Beverages,Fast Food,Snacks,Pizzas,Chinese</t>
  </si>
  <si>
    <t>Aarogya Amruttulya</t>
  </si>
  <si>
    <t>Mejestic Cafe</t>
  </si>
  <si>
    <t>South Indian,Indian,Chinese,Beverages</t>
  </si>
  <si>
    <t>Sri Lakshmi Vilas Hotels</t>
  </si>
  <si>
    <t>T-Ruchi</t>
  </si>
  <si>
    <t>Chaat  Fast Food</t>
  </si>
  <si>
    <t>Arani Snacks</t>
  </si>
  <si>
    <t>Sri Sai Tiffins And Chat</t>
  </si>
  <si>
    <t>Twin Pizza'S</t>
  </si>
  <si>
    <t>Pizzas  Fast Food  Snacks</t>
  </si>
  <si>
    <t>Pandeji Parcel Point</t>
  </si>
  <si>
    <t>Foodie Nator</t>
  </si>
  <si>
    <t>K.P Snacks And Food</t>
  </si>
  <si>
    <t>Chinese,Punjabi,Indian,Beverages</t>
  </si>
  <si>
    <t>The Barot House</t>
  </si>
  <si>
    <t>South Indian,Street Food</t>
  </si>
  <si>
    <t>Azad Restaurant</t>
  </si>
  <si>
    <t>Sahi Suraj Singh</t>
  </si>
  <si>
    <t>The Blue Plate</t>
  </si>
  <si>
    <t>Shree Sainath Dosa</t>
  </si>
  <si>
    <t>Bansi Restaurant</t>
  </si>
  <si>
    <t>Indian,Chinese,Ice Cream,Beverages</t>
  </si>
  <si>
    <t>Dadi'S Kitchen</t>
  </si>
  <si>
    <t>Snacks,Chaat,Indian</t>
  </si>
  <si>
    <t>Krishna Vihar (Sashi Lunch Home)</t>
  </si>
  <si>
    <t>S.P. Crazy Cafe And Fast Food</t>
  </si>
  <si>
    <t>Food Bites</t>
  </si>
  <si>
    <t>Rr Kloud Kitchen</t>
  </si>
  <si>
    <t>Sanjay Nagar New Bel Road</t>
  </si>
  <si>
    <t>Sri Ramji Sweets</t>
  </si>
  <si>
    <t>Tropical Fusion</t>
  </si>
  <si>
    <t>Sindhi Namkeen &amp; More</t>
  </si>
  <si>
    <t>Indian,Gujarati</t>
  </si>
  <si>
    <t>Lalu'S Special Stuffed Paratha</t>
  </si>
  <si>
    <t>Punjabi Masi Da Dhaba</t>
  </si>
  <si>
    <t>Shaker'S Galleria</t>
  </si>
  <si>
    <t>Beverages,Waffle,Desserts</t>
  </si>
  <si>
    <t>Balaji Bhaji Pav Dosa</t>
  </si>
  <si>
    <t>Uttapam - Flavours Of South</t>
  </si>
  <si>
    <t>South Indian,Beverages,Street Food,Desserts</t>
  </si>
  <si>
    <t>Agra Sweet House</t>
  </si>
  <si>
    <t>Sm Food</t>
  </si>
  <si>
    <t>Vaayu Foods O-Cakes</t>
  </si>
  <si>
    <t>Dhosa Hub</t>
  </si>
  <si>
    <t>Chaska Chinese Corner</t>
  </si>
  <si>
    <t>Kalyug Kitchen</t>
  </si>
  <si>
    <t>The Dessert Cake</t>
  </si>
  <si>
    <t>New Oye Punjabi</t>
  </si>
  <si>
    <t>Himadri Ice Cream</t>
  </si>
  <si>
    <t>Krishna Pure Veg</t>
  </si>
  <si>
    <t>Maharashtrian,Punjabi,Chinese,South Indian</t>
  </si>
  <si>
    <t>Jay Arbuda Food Point</t>
  </si>
  <si>
    <t>Pizzas,Street Food,Continental,Pastas,Snacks</t>
  </si>
  <si>
    <t>Juice World Fresh N Juicy</t>
  </si>
  <si>
    <t>Juices,Beverages,American,Chinese,Italian,Snacks,Desserts</t>
  </si>
  <si>
    <t>Shree Ram Parotha House</t>
  </si>
  <si>
    <t>Bangarpet Chats</t>
  </si>
  <si>
    <t>Zaika The Bakers</t>
  </si>
  <si>
    <t>Bake And Beans</t>
  </si>
  <si>
    <t>Snacks,American,Pizzas,Pastas,Beverages</t>
  </si>
  <si>
    <t>Tj'S Kitchen</t>
  </si>
  <si>
    <t>South Indian,Chinese,Snacks</t>
  </si>
  <si>
    <t>Reyansh'S Kitchen</t>
  </si>
  <si>
    <t>Panditjis Dilliwale Chhole Bhature &amp; Dilli Chat</t>
  </si>
  <si>
    <t>North Indian,Chaat,Snacks</t>
  </si>
  <si>
    <t>Panjarapole Cross Road</t>
  </si>
  <si>
    <t>Malt Pizza</t>
  </si>
  <si>
    <t>Jay Mata Ji Home Kitchen</t>
  </si>
  <si>
    <t>Chinese Kitchen King</t>
  </si>
  <si>
    <t>Chinese,Snacks,Tandoor</t>
  </si>
  <si>
    <t>Shree Ram Paratha Wala</t>
  </si>
  <si>
    <t>North Indian,Indian,Snacks</t>
  </si>
  <si>
    <t>Sassy Street</t>
  </si>
  <si>
    <t>Chaat,Snacks,Chinese</t>
  </si>
  <si>
    <t>Price Band</t>
  </si>
  <si>
    <t>Rating Band</t>
  </si>
  <si>
    <t>Mid</t>
  </si>
  <si>
    <t>High</t>
  </si>
  <si>
    <t>Premium</t>
  </si>
  <si>
    <t>Medium</t>
  </si>
  <si>
    <t>Budget</t>
  </si>
  <si>
    <t>Low</t>
  </si>
  <si>
    <t>Conclave At Afraa</t>
  </si>
  <si>
    <t>Momozon</t>
  </si>
  <si>
    <t>Unknown</t>
  </si>
  <si>
    <t>Hotel Rangda</t>
  </si>
  <si>
    <t>Kishori Lal Paan</t>
  </si>
  <si>
    <t>Sahadeva Reddy'S Biryani Durbar</t>
  </si>
  <si>
    <t>Akhbar Nagar Circle</t>
  </si>
  <si>
    <t>Lucknowi</t>
  </si>
  <si>
    <t>British</t>
  </si>
  <si>
    <t>Nepalese</t>
  </si>
  <si>
    <t>Afghani</t>
  </si>
  <si>
    <t>Mediterranean</t>
  </si>
  <si>
    <t>Malaysian</t>
  </si>
  <si>
    <t>Grill</t>
  </si>
  <si>
    <t>Parsi</t>
  </si>
  <si>
    <t>Goan</t>
  </si>
  <si>
    <t>Mangalorean</t>
  </si>
  <si>
    <t>Tribal</t>
  </si>
  <si>
    <t>Popular Brand Store</t>
  </si>
  <si>
    <t>French</t>
  </si>
  <si>
    <t>German</t>
  </si>
  <si>
    <t>Rayalaseema</t>
  </si>
  <si>
    <t>Persian</t>
  </si>
  <si>
    <t>Spanish</t>
  </si>
  <si>
    <t>Malwani</t>
  </si>
  <si>
    <t>Konkan</t>
  </si>
  <si>
    <t>Greek</t>
  </si>
  <si>
    <t>Portuguese</t>
  </si>
  <si>
    <t>African</t>
  </si>
  <si>
    <t>Korean</t>
  </si>
  <si>
    <t>Mongolian</t>
  </si>
  <si>
    <t>Vietnamese</t>
  </si>
  <si>
    <t>Naga</t>
  </si>
  <si>
    <t>Bihari</t>
  </si>
  <si>
    <t>North Eastern</t>
  </si>
  <si>
    <t>Singaporean</t>
  </si>
  <si>
    <t>Jain</t>
  </si>
  <si>
    <t>Keto</t>
  </si>
  <si>
    <t>Raw meats</t>
  </si>
  <si>
    <t>South American</t>
  </si>
  <si>
    <t>Bangladeshi</t>
  </si>
  <si>
    <t>Indonesian</t>
  </si>
  <si>
    <t>Oriya</t>
  </si>
  <si>
    <t>Awadhi</t>
  </si>
  <si>
    <t>Special Discount from (The Scoop)</t>
  </si>
  <si>
    <t>Australian</t>
  </si>
  <si>
    <t>Bowl Company</t>
  </si>
  <si>
    <t>Keventers &amp; more</t>
  </si>
  <si>
    <t>Use code XPRESS121 to avail.</t>
  </si>
  <si>
    <t>Punjab</t>
  </si>
  <si>
    <t>Kashmiri</t>
  </si>
  <si>
    <t>Sindhi</t>
  </si>
  <si>
    <t>Telangana</t>
  </si>
  <si>
    <t>Attractive Combos Available</t>
  </si>
  <si>
    <t>Waffle</t>
  </si>
  <si>
    <t>Tex-Mex</t>
  </si>
  <si>
    <t>Ice Cream Cakes</t>
  </si>
  <si>
    <t>Navratri Special</t>
  </si>
  <si>
    <t>SVANidhi Street Food Vendor</t>
  </si>
  <si>
    <t>Offer Valid only for New Customers</t>
  </si>
  <si>
    <t>Unrated</t>
  </si>
  <si>
    <t>Row Labels</t>
  </si>
  <si>
    <t>Grand Total</t>
  </si>
  <si>
    <t>Count of Restaurant</t>
  </si>
  <si>
    <t>Average of Delivery time</t>
  </si>
  <si>
    <t>Average of Avg ratings</t>
  </si>
  <si>
    <t>Count of Food type</t>
  </si>
  <si>
    <t>Column Labels</t>
  </si>
  <si>
    <t>State</t>
  </si>
  <si>
    <t>Karnataka</t>
  </si>
  <si>
    <t>Maharashtra</t>
  </si>
  <si>
    <t>West Bengal</t>
  </si>
  <si>
    <t>Tamil Nadu</t>
  </si>
  <si>
    <t>Gujarat</t>
  </si>
  <si>
    <t xml:space="preserve">State </t>
  </si>
  <si>
    <t>1. Restaurant by State</t>
  </si>
  <si>
    <t>2.Restaurants and Average Delivery Time by City</t>
  </si>
  <si>
    <t>3. Restaurants by Price Band</t>
  </si>
  <si>
    <t>4.Top 10 Areas by Restaurant Count</t>
  </si>
  <si>
    <t>5. Price Band Mix by City</t>
  </si>
  <si>
    <t>Average of Price</t>
  </si>
  <si>
    <t>Distinct Count of City</t>
  </si>
  <si>
    <t>6. KPI's</t>
  </si>
  <si>
    <t>Restaurants</t>
  </si>
  <si>
    <t>Cities</t>
  </si>
  <si>
    <t>Avg Rating</t>
  </si>
  <si>
    <t>Avg Price</t>
  </si>
  <si>
    <t>Avg Delivery Time</t>
  </si>
  <si>
    <t>2. Average Rating Per City</t>
  </si>
  <si>
    <t>3. Top Rated Restaurants</t>
  </si>
  <si>
    <t>4. KPI's</t>
  </si>
  <si>
    <t>Revenue From Operation</t>
  </si>
  <si>
    <t>Net Loss</t>
  </si>
  <si>
    <t>Food GOV</t>
  </si>
  <si>
    <t>Instamart Gov</t>
  </si>
  <si>
    <t>1. Quarterly Financials</t>
  </si>
  <si>
    <t>2. Analysis of Business Trend</t>
  </si>
  <si>
    <t>s</t>
  </si>
  <si>
    <t>3. Annual Summary</t>
  </si>
  <si>
    <t>Count of Rating Band</t>
  </si>
  <si>
    <t xml:space="preserve">Low </t>
  </si>
  <si>
    <t xml:space="preserve">Unrated </t>
  </si>
  <si>
    <t>(Multiple Items)</t>
  </si>
  <si>
    <t>Rating</t>
  </si>
  <si>
    <t>Sl.NO</t>
  </si>
  <si>
    <t/>
  </si>
  <si>
    <t xml:space="preserve">1. Top 10 Cuisines </t>
  </si>
  <si>
    <t>Revenue from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</si>
</sst>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
    <numFmt numFmtId="166" formatCode="&quot;₹&quot;\ #,##0"/>
    <numFmt numFmtId="167" formatCode="&quot;₹&quot;#,##0&quot; Cr&quot;"/>
  </numFmts>
  <fonts count="20" x14ac:knownFonts="1">
    <font>
      <sz val="11"/>
      <color theme="1"/>
      <name val="Aptos Narrow"/>
      <family val="2"/>
      <scheme val="minor"/>
    </font>
    <font>
      <sz val="11"/>
      <color theme="0"/>
      <name val="Aptos Narrow"/>
      <family val="2"/>
      <scheme val="minor"/>
    </font>
    <font>
      <sz val="8"/>
      <name val="Aptos Narrow"/>
      <family val="2"/>
      <scheme val="minor"/>
    </font>
    <font>
      <sz val="11"/>
      <color rgb="FF0070C0"/>
      <name val="Aptos Narrow"/>
      <family val="2"/>
      <scheme val="minor"/>
    </font>
    <font>
      <b/>
      <sz val="11"/>
      <color theme="0"/>
      <name val="Aptos Narrow"/>
      <family val="2"/>
      <scheme val="minor"/>
    </font>
    <font>
      <b/>
      <sz val="18"/>
      <color theme="2"/>
      <name val="Aptos Narrow"/>
      <family val="2"/>
      <scheme val="minor"/>
    </font>
    <font>
      <b/>
      <sz val="11"/>
      <color theme="5" tint="-0.499984740745262"/>
      <name val="Aptos Narrow"/>
      <family val="2"/>
      <scheme val="minor"/>
    </font>
    <font>
      <sz val="11"/>
      <color theme="5" tint="0.79998168889431442"/>
      <name val="Aptos Narrow"/>
      <family val="2"/>
      <scheme val="minor"/>
    </font>
    <font>
      <b/>
      <sz val="20"/>
      <color theme="1"/>
      <name val="Candara"/>
      <family val="2"/>
    </font>
    <font>
      <b/>
      <sz val="20"/>
      <color theme="0"/>
      <name val="Candara"/>
      <family val="2"/>
    </font>
    <font>
      <sz val="11"/>
      <color theme="1"/>
      <name val="Candara"/>
      <family val="2"/>
    </font>
    <font>
      <sz val="20"/>
      <color theme="1"/>
      <name val="Candara"/>
      <family val="2"/>
    </font>
    <font>
      <b/>
      <sz val="11"/>
      <color theme="1"/>
      <name val="Aptos Narrow"/>
      <family val="2"/>
      <scheme val="minor"/>
    </font>
    <font>
      <b/>
      <sz val="11"/>
      <color theme="5" tint="0.79998168889431442"/>
      <name val="Aptos Narrow"/>
      <family val="2"/>
      <scheme val="minor"/>
    </font>
    <font>
      <b/>
      <sz val="11"/>
      <color theme="1"/>
      <name val="Candara"/>
      <family val="2"/>
    </font>
    <font>
      <b/>
      <shadow/>
      <sz val="24"/>
      <color rgb="FFC04F15"/>
      <name val="Candara"/>
      <family val="2"/>
    </font>
    <font>
      <b/>
      <sz val="11"/>
      <color rgb="FF2B2A27"/>
      <name val="Arial"/>
      <family val="2"/>
    </font>
    <font>
      <sz val="11"/>
      <color rgb="FF2B2A27"/>
      <name val="Arial"/>
      <family val="2"/>
    </font>
    <font>
      <sz val="11"/>
      <color theme="1"/>
      <name val="Aptos Narrow"/>
      <family val="2"/>
      <scheme val="minor"/>
    </font>
    <font>
      <b/>
      <sz val="12"/>
      <color theme="5" tint="-0.499984740745262"/>
      <name val="Candara"/>
      <family val="2"/>
    </font>
  </fonts>
  <fills count="5">
    <fill>
      <patternFill patternType="none"/>
    </fill>
    <fill>
      <patternFill patternType="gray125"/>
    </fill>
    <fill>
      <patternFill patternType="solid">
        <fgColor theme="5"/>
        <bgColor indexed="64"/>
      </patternFill>
    </fill>
    <fill>
      <patternFill patternType="solid">
        <fgColor theme="5" tint="0.59999389629810485"/>
        <bgColor indexed="64"/>
      </patternFill>
    </fill>
    <fill>
      <patternFill patternType="solid">
        <f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8" fillId="0" borderId="0" applyFont="0" applyFill="0" applyBorder="0" applyAlignment="0" applyProtection="0"/>
  </cellStyleXfs>
  <cellXfs count="55">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vertical="center"/>
    </xf>
    <xf numFmtId="0" fontId="5" fillId="0" borderId="0" xfId="0" applyFont="1" applyAlignment="1">
      <alignment vertical="center"/>
    </xf>
    <xf numFmtId="0" fontId="6" fillId="3" borderId="1" xfId="0" applyFont="1" applyFill="1" applyBorder="1" applyAlignment="1">
      <alignment horizontal="center"/>
    </xf>
    <xf numFmtId="0" fontId="0" fillId="0" borderId="1" xfId="0" applyBorder="1" applyAlignment="1">
      <alignment horizontal="left"/>
    </xf>
    <xf numFmtId="0" fontId="0" fillId="0" borderId="1" xfId="0" applyBorder="1" applyAlignment="1">
      <alignment horizontal="center"/>
    </xf>
    <xf numFmtId="0" fontId="0" fillId="0" borderId="0" xfId="0" applyAlignment="1">
      <alignment horizontal="center" vertical="center"/>
    </xf>
    <xf numFmtId="0" fontId="10" fillId="0" borderId="0" xfId="0" applyFont="1"/>
    <xf numFmtId="0" fontId="12" fillId="0" borderId="0" xfId="0" applyFont="1"/>
    <xf numFmtId="1" fontId="0" fillId="0" borderId="1" xfId="0" applyNumberFormat="1" applyBorder="1" applyAlignment="1">
      <alignment horizontal="center"/>
    </xf>
    <xf numFmtId="0" fontId="0" fillId="0" borderId="1" xfId="0" pivotButton="1" applyBorder="1" applyAlignment="1">
      <alignment horizontal="center"/>
    </xf>
    <xf numFmtId="0" fontId="0" fillId="0" borderId="1" xfId="0" applyBorder="1" applyAlignment="1">
      <alignment horizontal="center" wrapText="1"/>
    </xf>
    <xf numFmtId="165" fontId="0" fillId="0" borderId="1" xfId="0" applyNumberFormat="1" applyBorder="1" applyAlignment="1">
      <alignment horizontal="center"/>
    </xf>
    <xf numFmtId="0" fontId="13" fillId="2" borderId="1" xfId="0" applyFont="1" applyFill="1" applyBorder="1" applyAlignment="1">
      <alignment horizontal="center"/>
    </xf>
    <xf numFmtId="166" fontId="0" fillId="0" borderId="1" xfId="0" applyNumberFormat="1" applyBorder="1" applyAlignment="1">
      <alignment horizontal="center"/>
    </xf>
    <xf numFmtId="0" fontId="13" fillId="2" borderId="1" xfId="0" applyFont="1" applyFill="1" applyBorder="1" applyAlignment="1">
      <alignment horizontal="center" wrapText="1"/>
    </xf>
    <xf numFmtId="0" fontId="1" fillId="0" borderId="0" xfId="0" applyFont="1"/>
    <xf numFmtId="2" fontId="0" fillId="0" borderId="0" xfId="0" applyNumberFormat="1" applyAlignment="1">
      <alignment horizontal="center"/>
    </xf>
    <xf numFmtId="0" fontId="12" fillId="0" borderId="0" xfId="0" applyFont="1" applyAlignment="1">
      <alignment horizontal="left"/>
    </xf>
    <xf numFmtId="0" fontId="14" fillId="0" borderId="0" xfId="0" applyFont="1" applyAlignment="1">
      <alignment horizontal="center"/>
    </xf>
    <xf numFmtId="0" fontId="10" fillId="0" borderId="0" xfId="0" applyFont="1" applyAlignment="1">
      <alignment horizontal="left"/>
    </xf>
    <xf numFmtId="2" fontId="10" fillId="0" borderId="0" xfId="0" applyNumberFormat="1" applyFont="1" applyAlignment="1">
      <alignment horizontal="center"/>
    </xf>
    <xf numFmtId="2" fontId="12" fillId="0" borderId="0" xfId="0" applyNumberFormat="1" applyFont="1" applyAlignment="1">
      <alignment horizontal="center"/>
    </xf>
    <xf numFmtId="0" fontId="0" fillId="0" borderId="0" xfId="0" pivotButton="1" applyAlignment="1">
      <alignment horizontal="center"/>
    </xf>
    <xf numFmtId="0" fontId="15" fillId="0" borderId="0" xfId="0" applyFont="1" applyAlignment="1">
      <alignment horizontal="center" vertical="center"/>
    </xf>
    <xf numFmtId="0" fontId="3" fillId="0" borderId="0" xfId="0" applyFont="1" applyAlignment="1">
      <alignment horizontal="center"/>
    </xf>
    <xf numFmtId="0" fontId="3" fillId="0" borderId="1" xfId="0" applyFont="1" applyBorder="1" applyAlignment="1">
      <alignment horizontal="center"/>
    </xf>
    <xf numFmtId="0" fontId="4" fillId="2" borderId="1" xfId="0" applyFont="1" applyFill="1" applyBorder="1" applyAlignment="1">
      <alignment horizontal="center"/>
    </xf>
    <xf numFmtId="164" fontId="0" fillId="0" borderId="1" xfId="0" applyNumberFormat="1" applyBorder="1" applyAlignment="1">
      <alignment horizontal="center"/>
    </xf>
    <xf numFmtId="0" fontId="4" fillId="2" borderId="1" xfId="0" applyFont="1" applyFill="1" applyBorder="1" applyAlignment="1">
      <alignment horizontal="center" wrapText="1"/>
    </xf>
    <xf numFmtId="0" fontId="17" fillId="4" borderId="0" xfId="0" applyFont="1" applyFill="1" applyAlignment="1">
      <alignment vertical="top" wrapText="1"/>
    </xf>
    <xf numFmtId="0" fontId="16" fillId="4" borderId="0" xfId="0" applyFont="1" applyFill="1" applyAlignment="1">
      <alignment vertical="center"/>
    </xf>
    <xf numFmtId="0" fontId="17" fillId="4" borderId="0" xfId="0" applyFont="1" applyFill="1" applyAlignment="1">
      <alignment vertical="top"/>
    </xf>
    <xf numFmtId="0" fontId="0" fillId="3" borderId="1" xfId="0" applyFill="1" applyBorder="1" applyAlignment="1">
      <alignment horizontal="center"/>
    </xf>
    <xf numFmtId="9" fontId="0" fillId="0" borderId="0" xfId="1" applyFont="1"/>
    <xf numFmtId="9" fontId="0" fillId="0" borderId="1" xfId="1" applyFont="1" applyBorder="1" applyAlignment="1">
      <alignment horizontal="center"/>
    </xf>
    <xf numFmtId="165" fontId="0" fillId="0" borderId="0" xfId="0" applyNumberFormat="1"/>
    <xf numFmtId="0" fontId="6" fillId="0" borderId="0" xfId="0" applyFont="1" applyAlignment="1">
      <alignment horizontal="center"/>
    </xf>
    <xf numFmtId="0" fontId="19" fillId="0" borderId="1" xfId="0" applyFont="1" applyBorder="1"/>
    <xf numFmtId="0" fontId="19" fillId="0" borderId="1" xfId="0" applyFont="1" applyBorder="1" applyAlignment="1">
      <alignment horizontal="center"/>
    </xf>
    <xf numFmtId="165" fontId="19" fillId="0" borderId="1" xfId="0" applyNumberFormat="1" applyFont="1" applyBorder="1" applyAlignment="1">
      <alignment horizontal="center"/>
    </xf>
    <xf numFmtId="167" fontId="0" fillId="0" borderId="1" xfId="0" applyNumberFormat="1" applyBorder="1" applyAlignment="1">
      <alignment horizontal="center"/>
    </xf>
    <xf numFmtId="0" fontId="0" fillId="0" borderId="0" xfId="0" quotePrefix="1"/>
    <xf numFmtId="2" fontId="0" fillId="0" borderId="1" xfId="0" applyNumberFormat="1" applyBorder="1" applyAlignment="1">
      <alignment horizontal="center"/>
    </xf>
    <xf numFmtId="0" fontId="0" fillId="0" borderId="0" xfId="0" applyAlignment="1">
      <alignment horizontal="center"/>
    </xf>
    <xf numFmtId="0" fontId="9" fillId="2" borderId="0" xfId="0" applyFont="1" applyFill="1" applyAlignment="1">
      <alignment horizontal="center"/>
    </xf>
    <xf numFmtId="0" fontId="11" fillId="2" borderId="0" xfId="0" applyFont="1" applyFill="1" applyAlignment="1">
      <alignment horizontal="center"/>
    </xf>
    <xf numFmtId="0" fontId="9" fillId="2" borderId="0" xfId="0" applyFont="1" applyFill="1" applyAlignment="1">
      <alignment horizontal="center" vertical="center"/>
    </xf>
    <xf numFmtId="0" fontId="8" fillId="2" borderId="0" xfId="0" applyFont="1" applyFill="1" applyAlignment="1">
      <alignment horizontal="center" vertical="center"/>
    </xf>
    <xf numFmtId="0" fontId="5" fillId="2" borderId="0" xfId="0" applyFont="1" applyFill="1" applyAlignment="1">
      <alignment horizontal="center" vertical="center"/>
    </xf>
    <xf numFmtId="0" fontId="7" fillId="2" borderId="0" xfId="0" applyFont="1" applyFill="1" applyAlignment="1">
      <alignment horizontal="center"/>
    </xf>
    <xf numFmtId="0" fontId="0" fillId="0" borderId="1" xfId="0" applyNumberFormat="1" applyBorder="1" applyAlignment="1">
      <alignment horizontal="center"/>
    </xf>
  </cellXfs>
  <cellStyles count="2">
    <cellStyle name="Normal" xfId="0" builtinId="0"/>
    <cellStyle name="Percent" xfId="1" builtinId="5"/>
  </cellStyles>
  <dxfs count="281">
    <dxf>
      <numFmt numFmtId="1" formatCode="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horizontal="center"/>
    </dxf>
    <dxf>
      <alignment horizontal="center"/>
    </dxf>
    <dxf>
      <alignment horizontal="center"/>
    </dxf>
    <dxf>
      <alignment horizontal="center"/>
    </dxf>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wrapText="1"/>
    </dxf>
    <dxf>
      <numFmt numFmtId="165" formatCode="0.0"/>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wrapText="1"/>
    </dxf>
    <dxf>
      <numFmt numFmtId="165" formatCode="0.0"/>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165" formatCode="0.0"/>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165" formatCode="0.0"/>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165" formatCode="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dxf>
    <dxf>
      <alignment horizontal="center"/>
    </dxf>
    <dxf>
      <alignment horizontal="center"/>
    </dxf>
    <dxf>
      <alignment horizontal="center"/>
    </dxf>
    <dxf>
      <alignment horizontal="center"/>
    </dxf>
    <dxf>
      <alignment horizont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1" formatCode="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8"/>
        <name val="Candara"/>
        <family val="2"/>
        <scheme val="none"/>
      </font>
    </dxf>
    <dxf>
      <font>
        <color theme="5" tint="-0.24994659260841701"/>
      </font>
    </dxf>
    <dxf>
      <fill>
        <patternFill>
          <bgColor theme="5"/>
        </patternFill>
      </fill>
    </dxf>
  </dxfs>
  <tableStyles count="3" defaultTableStyle="TableStyleMedium2" defaultPivotStyle="PivotStyleLight16">
    <tableStyle name="Invisible" pivot="0" table="0" count="0" xr9:uid="{E633A328-6448-421D-83C0-977088F41D12}"/>
    <tableStyle name="Slicer Style 1" pivot="0" table="0" count="1" xr9:uid="{1A3C1164-00C1-433F-B6FF-E2132567885E}">
      <tableStyleElement type="wholeTable" dxfId="280"/>
    </tableStyle>
    <tableStyle name="Slicer Style 2" pivot="0" table="0" count="2" xr9:uid="{38F2AB33-DE4C-4D5C-8F58-B059687C18DF}">
      <tableStyleElement type="wholeTable" dxfId="279"/>
      <tableStyleElement type="headerRow" dxfId="278"/>
    </tableStyle>
  </tableStyles>
  <colors>
    <mruColors>
      <color rgb="FFED8B55"/>
      <color rgb="FFF2A34C"/>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CacheDefinition" Target="pivotCache/pivotCacheDefinition16.xml"/><Relationship Id="rId39" Type="http://schemas.openxmlformats.org/officeDocument/2006/relationships/calcChain" Target="calcChain.xml"/><Relationship Id="rId21" Type="http://schemas.openxmlformats.org/officeDocument/2006/relationships/pivotCacheDefinition" Target="pivotCache/pivotCacheDefinition11.xml"/><Relationship Id="rId34" Type="http://schemas.openxmlformats.org/officeDocument/2006/relationships/connections" Target="connections.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microsoft.com/office/2007/relationships/slicerCache" Target="slicerCaches/slicerCache3.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microsoft.com/office/2007/relationships/slicerCache" Target="slicerCaches/slicerCache6.xml"/><Relationship Id="rId37" Type="http://schemas.openxmlformats.org/officeDocument/2006/relationships/sheetMetadata" Target="metadata.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 Type="http://schemas.openxmlformats.org/officeDocument/2006/relationships/worksheet" Target="worksheets/sheet5.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tyles" Target="style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7.xml"/><Relationship Id="rId20" Type="http://schemas.openxmlformats.org/officeDocument/2006/relationships/pivotCacheDefinition" Target="pivotCache/pivotCacheDefinition10.xml"/><Relationship Id="rId41" Type="http://schemas.openxmlformats.org/officeDocument/2006/relationships/customXml" Target="../customXml/item2.xml"/><Relationship Id="rId54"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microsoft.com/office/2007/relationships/slicerCache" Target="slicerCaches/slicerCache2.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microsoft.com/office/2007/relationships/slicerCache" Target="slicerCaches/slicerCache5.xml"/><Relationship Id="rId44" Type="http://schemas.openxmlformats.org/officeDocument/2006/relationships/customXml" Target="../customXml/item5.xml"/><Relationship Id="rId52"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Project Excel.xlsx]Dashboard1_Analysis!1.3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latin typeface="Candara" panose="020E0502030303020204" pitchFamily="34" charset="0"/>
              </a:rPr>
              <a:t>Restaurants by Price Band</a:t>
            </a:r>
          </a:p>
        </c:rich>
      </c:tx>
      <c:layout>
        <c:manualLayout>
          <c:xMode val="edge"/>
          <c:yMode val="edge"/>
          <c:x val="0.35144720197171575"/>
          <c:y val="2.02323595959421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tx1"/>
            </a:solidFill>
          </a:ln>
          <a:effectLst/>
        </c:spPr>
        <c:marker>
          <c:symbol val="none"/>
        </c:marker>
        <c:dLbl>
          <c:idx val="0"/>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tx1"/>
            </a:solidFill>
          </a:ln>
          <a:effectLst/>
        </c:spPr>
        <c:dLbl>
          <c:idx val="0"/>
          <c:layout>
            <c:manualLayout>
              <c:x val="-3.0578046702137918E-2"/>
              <c:y val="-6.0246451120427411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19050">
            <a:solidFill>
              <a:schemeClr val="tx1"/>
            </a:solidFill>
          </a:ln>
          <a:effectLst/>
        </c:spPr>
        <c:dLbl>
          <c:idx val="0"/>
          <c:layout>
            <c:manualLayout>
              <c:x val="3.890087737012566E-2"/>
              <c:y val="9.3708161058504626E-3"/>
            </c:manualLayout>
          </c:layout>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w="19050">
            <a:solidFill>
              <a:schemeClr val="tx1"/>
            </a:solidFill>
          </a:ln>
          <a:effectLst/>
        </c:spPr>
        <c:dLbl>
          <c:idx val="0"/>
          <c:layout>
            <c:manualLayout>
              <c:x val="-2.7786340978661183E-3"/>
              <c:y val="1.4056224158775566E-2"/>
            </c:manualLayout>
          </c:layout>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tx1"/>
            </a:solidFill>
          </a:ln>
          <a:effectLst/>
        </c:spPr>
        <c:marker>
          <c:symbol val="none"/>
        </c:marker>
        <c:dLbl>
          <c:idx val="0"/>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tx1"/>
            </a:solidFill>
          </a:ln>
          <a:effectLst/>
        </c:spPr>
        <c:dLbl>
          <c:idx val="0"/>
          <c:layout>
            <c:manualLayout>
              <c:x val="-3.0578046702137918E-2"/>
              <c:y val="-6.0246451120427411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w="19050">
            <a:solidFill>
              <a:schemeClr val="tx1"/>
            </a:solidFill>
          </a:ln>
          <a:effectLst/>
        </c:spPr>
        <c:dLbl>
          <c:idx val="0"/>
          <c:layout>
            <c:manualLayout>
              <c:x val="3.890087737012566E-2"/>
              <c:y val="9.3708161058504626E-3"/>
            </c:manualLayout>
          </c:layout>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w="19050">
            <a:solidFill>
              <a:schemeClr val="tx1"/>
            </a:solidFill>
          </a:ln>
          <a:effectLst/>
        </c:spPr>
        <c:dLbl>
          <c:idx val="0"/>
          <c:layout>
            <c:manualLayout>
              <c:x val="-2.7786340978661183E-3"/>
              <c:y val="1.4056224158775566E-2"/>
            </c:manualLayout>
          </c:layout>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tx1"/>
            </a:solidFill>
          </a:ln>
          <a:effectLst/>
        </c:spPr>
        <c:marker>
          <c:symbol val="none"/>
        </c:marker>
        <c:dLbl>
          <c:idx val="0"/>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tx1"/>
            </a:solidFill>
          </a:ln>
          <a:effectLst/>
        </c:spPr>
        <c:dLbl>
          <c:idx val="0"/>
          <c:layout>
            <c:manualLayout>
              <c:x val="-3.0578129669166974E-2"/>
              <c:y val="-2.1386846154464175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60000"/>
              <a:lumOff val="40000"/>
            </a:schemeClr>
          </a:solidFill>
          <a:ln w="19050">
            <a:solidFill>
              <a:schemeClr val="tx1"/>
            </a:solidFill>
          </a:ln>
          <a:effectLst/>
        </c:spPr>
        <c:dLbl>
          <c:idx val="0"/>
          <c:layout>
            <c:manualLayout>
              <c:x val="8.0186061491290435E-3"/>
              <c:y val="4.5132032230390607E-3"/>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w="19050">
            <a:solidFill>
              <a:schemeClr val="tx1"/>
            </a:solidFill>
          </a:ln>
          <a:effectLst/>
        </c:spPr>
        <c:dLbl>
          <c:idx val="0"/>
          <c:layout>
            <c:manualLayout>
              <c:x val="-2.7786340978661183E-3"/>
              <c:y val="1.4056224158775566E-2"/>
            </c:manualLayout>
          </c:layout>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tx1"/>
            </a:solidFill>
          </a:ln>
          <a:effectLst/>
        </c:spPr>
      </c:pivotFmt>
    </c:pivotFmts>
    <c:plotArea>
      <c:layout>
        <c:manualLayout>
          <c:layoutTarget val="inner"/>
          <c:xMode val="edge"/>
          <c:yMode val="edge"/>
          <c:x val="0.13017009344683345"/>
          <c:y val="0.19700279589639544"/>
          <c:w val="0.504536707859358"/>
          <c:h val="0.73940669660940639"/>
        </c:manualLayout>
      </c:layout>
      <c:doughnutChart>
        <c:varyColors val="1"/>
        <c:ser>
          <c:idx val="0"/>
          <c:order val="0"/>
          <c:tx>
            <c:strRef>
              <c:f>Dashboard1_Analysis!$B$49</c:f>
              <c:strCache>
                <c:ptCount val="1"/>
                <c:pt idx="0">
                  <c:v>Total</c:v>
                </c:pt>
              </c:strCache>
            </c:strRef>
          </c:tx>
          <c:spPr>
            <a:ln>
              <a:solidFill>
                <a:schemeClr val="tx1"/>
              </a:solidFill>
            </a:ln>
          </c:spPr>
          <c:dPt>
            <c:idx val="0"/>
            <c:bubble3D val="0"/>
            <c:spPr>
              <a:solidFill>
                <a:schemeClr val="accent2"/>
              </a:solidFill>
              <a:ln w="19050">
                <a:solidFill>
                  <a:schemeClr val="tx1"/>
                </a:solidFill>
              </a:ln>
              <a:effectLst/>
            </c:spPr>
            <c:extLst>
              <c:ext xmlns:c16="http://schemas.microsoft.com/office/drawing/2014/chart" uri="{C3380CC4-5D6E-409C-BE32-E72D297353CC}">
                <c16:uniqueId val="{00000001-CEF6-4BC9-8214-3344E699D942}"/>
              </c:ext>
            </c:extLst>
          </c:dPt>
          <c:dPt>
            <c:idx val="1"/>
            <c:bubble3D val="0"/>
            <c:spPr>
              <a:solidFill>
                <a:schemeClr val="accent2">
                  <a:lumMod val="60000"/>
                  <a:lumOff val="40000"/>
                </a:schemeClr>
              </a:solidFill>
              <a:ln w="19050">
                <a:solidFill>
                  <a:schemeClr val="tx1"/>
                </a:solidFill>
              </a:ln>
              <a:effectLst/>
            </c:spPr>
            <c:extLst>
              <c:ext xmlns:c16="http://schemas.microsoft.com/office/drawing/2014/chart" uri="{C3380CC4-5D6E-409C-BE32-E72D297353CC}">
                <c16:uniqueId val="{00000003-CEF6-4BC9-8214-3344E699D942}"/>
              </c:ext>
            </c:extLst>
          </c:dPt>
          <c:dPt>
            <c:idx val="2"/>
            <c:bubble3D val="0"/>
            <c:spPr>
              <a:solidFill>
                <a:schemeClr val="accent2">
                  <a:lumMod val="50000"/>
                </a:schemeClr>
              </a:solidFill>
              <a:ln w="19050">
                <a:solidFill>
                  <a:schemeClr val="tx1"/>
                </a:solidFill>
              </a:ln>
              <a:effectLst/>
            </c:spPr>
            <c:extLst>
              <c:ext xmlns:c16="http://schemas.microsoft.com/office/drawing/2014/chart" uri="{C3380CC4-5D6E-409C-BE32-E72D297353CC}">
                <c16:uniqueId val="{00000005-CEF6-4BC9-8214-3344E699D942}"/>
              </c:ext>
            </c:extLst>
          </c:dPt>
          <c:dPt>
            <c:idx val="3"/>
            <c:bubble3D val="0"/>
            <c:spPr>
              <a:solidFill>
                <a:schemeClr val="accent4"/>
              </a:solidFill>
              <a:ln w="19050">
                <a:solidFill>
                  <a:schemeClr val="tx1"/>
                </a:solidFill>
              </a:ln>
              <a:effectLst/>
            </c:spPr>
            <c:extLst>
              <c:ext xmlns:c16="http://schemas.microsoft.com/office/drawing/2014/chart" uri="{C3380CC4-5D6E-409C-BE32-E72D297353CC}">
                <c16:uniqueId val="{00000007-8D08-4BC4-B2A8-C4F9E6CB369E}"/>
              </c:ext>
            </c:extLst>
          </c:dPt>
          <c:dLbls>
            <c:dLbl>
              <c:idx val="0"/>
              <c:layout>
                <c:manualLayout>
                  <c:x val="-3.0578129669166974E-2"/>
                  <c:y val="-2.1386846154464175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F6-4BC9-8214-3344E699D942}"/>
                </c:ext>
              </c:extLst>
            </c:dLbl>
            <c:dLbl>
              <c:idx val="1"/>
              <c:layout>
                <c:manualLayout>
                  <c:x val="8.0186061491290435E-3"/>
                  <c:y val="4.5132032230390607E-3"/>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F6-4BC9-8214-3344E699D942}"/>
                </c:ext>
              </c:extLst>
            </c:dLbl>
            <c:dLbl>
              <c:idx val="2"/>
              <c:layout>
                <c:manualLayout>
                  <c:x val="-2.7786340978661183E-3"/>
                  <c:y val="1.40562241587755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F6-4BC9-8214-3344E699D942}"/>
                </c:ext>
              </c:extLst>
            </c:dLbl>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Dashboard1_Analysis!$A$50:$A$53</c:f>
              <c:strCache>
                <c:ptCount val="3"/>
                <c:pt idx="0">
                  <c:v>Budget</c:v>
                </c:pt>
                <c:pt idx="1">
                  <c:v>Mid</c:v>
                </c:pt>
                <c:pt idx="2">
                  <c:v>Premium</c:v>
                </c:pt>
              </c:strCache>
            </c:strRef>
          </c:cat>
          <c:val>
            <c:numRef>
              <c:f>Dashboard1_Analysis!$B$50:$B$53</c:f>
              <c:numCache>
                <c:formatCode>General</c:formatCode>
                <c:ptCount val="3"/>
                <c:pt idx="0">
                  <c:v>2750</c:v>
                </c:pt>
                <c:pt idx="1">
                  <c:v>4137</c:v>
                </c:pt>
                <c:pt idx="2">
                  <c:v>1787</c:v>
                </c:pt>
              </c:numCache>
            </c:numRef>
          </c:val>
          <c:extLst>
            <c:ext xmlns:c16="http://schemas.microsoft.com/office/drawing/2014/chart" uri="{C3380CC4-5D6E-409C-BE32-E72D297353CC}">
              <c16:uniqueId val="{00000006-CEF6-4BC9-8214-3344E699D94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Project Excel.xlsx]Dashboard1_Analysis!1.4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accent2">
                    <a:lumMod val="75000"/>
                  </a:schemeClr>
                </a:solidFill>
                <a:latin typeface="Candara" panose="020E0502030303020204" pitchFamily="34" charset="0"/>
              </a:rPr>
              <a:t>Top 10 Areas by Restaurant Count</a:t>
            </a:r>
          </a:p>
        </c:rich>
      </c:tx>
      <c:layout>
        <c:manualLayout>
          <c:xMode val="edge"/>
          <c:yMode val="edge"/>
          <c:x val="0.24554689750881387"/>
          <c:y val="2.01061045224227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25743792594156"/>
          <c:y val="0.13677594421181269"/>
          <c:w val="0.70306861949726296"/>
          <c:h val="0.8570863778231842"/>
        </c:manualLayout>
      </c:layout>
      <c:barChart>
        <c:barDir val="bar"/>
        <c:grouping val="clustered"/>
        <c:varyColors val="0"/>
        <c:ser>
          <c:idx val="0"/>
          <c:order val="0"/>
          <c:tx>
            <c:strRef>
              <c:f>Dashboard1_Analysis!$B$69</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Dashboard1_Analysis!$A$70:$A$80</c:f>
              <c:strCache>
                <c:ptCount val="10"/>
                <c:pt idx="0">
                  <c:v>Ashok Nagar</c:v>
                </c:pt>
                <c:pt idx="1">
                  <c:v>Bidhannagar</c:v>
                </c:pt>
                <c:pt idx="2">
                  <c:v>Koramangala</c:v>
                </c:pt>
                <c:pt idx="3">
                  <c:v>Kurla</c:v>
                </c:pt>
                <c:pt idx="4">
                  <c:v>Indiranagar</c:v>
                </c:pt>
                <c:pt idx="5">
                  <c:v>Navrangpura</c:v>
                </c:pt>
                <c:pt idx="6">
                  <c:v>Andheri East</c:v>
                </c:pt>
                <c:pt idx="7">
                  <c:v>Kothrud</c:v>
                </c:pt>
                <c:pt idx="8">
                  <c:v>Chembur</c:v>
                </c:pt>
                <c:pt idx="9">
                  <c:v>Rohini</c:v>
                </c:pt>
              </c:strCache>
            </c:strRef>
          </c:cat>
          <c:val>
            <c:numRef>
              <c:f>Dashboard1_Analysis!$B$70:$B$80</c:f>
              <c:numCache>
                <c:formatCode>General</c:formatCode>
                <c:ptCount val="10"/>
                <c:pt idx="0">
                  <c:v>118</c:v>
                </c:pt>
                <c:pt idx="1">
                  <c:v>123</c:v>
                </c:pt>
                <c:pt idx="2">
                  <c:v>124</c:v>
                </c:pt>
                <c:pt idx="3">
                  <c:v>129</c:v>
                </c:pt>
                <c:pt idx="4">
                  <c:v>130</c:v>
                </c:pt>
                <c:pt idx="5">
                  <c:v>132</c:v>
                </c:pt>
                <c:pt idx="6">
                  <c:v>135</c:v>
                </c:pt>
                <c:pt idx="7">
                  <c:v>149</c:v>
                </c:pt>
                <c:pt idx="8">
                  <c:v>208</c:v>
                </c:pt>
                <c:pt idx="9">
                  <c:v>257</c:v>
                </c:pt>
              </c:numCache>
            </c:numRef>
          </c:val>
          <c:extLst>
            <c:ext xmlns:c16="http://schemas.microsoft.com/office/drawing/2014/chart" uri="{C3380CC4-5D6E-409C-BE32-E72D297353CC}">
              <c16:uniqueId val="{00000000-925E-4751-B2A9-ABF365E11BBA}"/>
            </c:ext>
          </c:extLst>
        </c:ser>
        <c:dLbls>
          <c:dLblPos val="outEnd"/>
          <c:showLegendKey val="0"/>
          <c:showVal val="1"/>
          <c:showCatName val="0"/>
          <c:showSerName val="0"/>
          <c:showPercent val="0"/>
          <c:showBubbleSize val="0"/>
        </c:dLbls>
        <c:gapWidth val="50"/>
        <c:axId val="1674721279"/>
        <c:axId val="673746895"/>
      </c:barChart>
      <c:catAx>
        <c:axId val="167472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3746895"/>
        <c:crosses val="autoZero"/>
        <c:auto val="1"/>
        <c:lblAlgn val="ctr"/>
        <c:lblOffset val="100"/>
        <c:noMultiLvlLbl val="0"/>
      </c:catAx>
      <c:valAx>
        <c:axId val="673746895"/>
        <c:scaling>
          <c:orientation val="minMax"/>
        </c:scaling>
        <c:delete val="1"/>
        <c:axPos val="b"/>
        <c:numFmt formatCode="General" sourceLinked="1"/>
        <c:majorTickMark val="none"/>
        <c:minorTickMark val="none"/>
        <c:tickLblPos val="nextTo"/>
        <c:crossAx val="1674721279"/>
        <c:crosses val="autoZero"/>
        <c:crossBetween val="between"/>
      </c:valAx>
      <c:spPr>
        <a:noFill/>
        <a:ln>
          <a:noFill/>
        </a:ln>
        <a:effectLst/>
      </c:spPr>
    </c:plotArea>
    <c:legend>
      <c:legendPos val="r"/>
      <c:layout>
        <c:manualLayout>
          <c:xMode val="edge"/>
          <c:yMode val="edge"/>
          <c:x val="0.82281199209119316"/>
          <c:y val="0.92625642023664034"/>
          <c:w val="0.17135405748934429"/>
          <c:h val="7.2729753145619344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Project Excel.xlsx]Dashboard1_Analysis!1.2</c:name>
    <c:fmtId val="9"/>
  </c:pivotSource>
  <c:chart>
    <c:title>
      <c:tx>
        <c:rich>
          <a:bodyPr rot="0" spcFirstLastPara="1" vertOverflow="ellipsis" vert="horz" wrap="square" anchor="ctr" anchorCtr="1"/>
          <a:lstStyle/>
          <a:p>
            <a:pPr>
              <a:defRPr sz="1400" b="1" i="0" u="none" strike="noStrike" kern="1200" spc="0" baseline="0">
                <a:solidFill>
                  <a:schemeClr val="accent2">
                    <a:lumMod val="75000"/>
                  </a:schemeClr>
                </a:solidFill>
                <a:latin typeface="Candara" panose="020E0502030303020204" pitchFamily="34" charset="0"/>
                <a:ea typeface="+mn-ea"/>
                <a:cs typeface="+mn-cs"/>
              </a:defRPr>
            </a:pPr>
            <a:r>
              <a:rPr lang="en-IN" sz="1500" b="1">
                <a:solidFill>
                  <a:schemeClr val="accent2">
                    <a:lumMod val="75000"/>
                  </a:schemeClr>
                </a:solidFill>
                <a:latin typeface="Candara" panose="020E0502030303020204" pitchFamily="34" charset="0"/>
              </a:rPr>
              <a:t>Restaurants and Average Delivery Time by City</a:t>
            </a:r>
          </a:p>
        </c:rich>
      </c:tx>
      <c:layout>
        <c:manualLayout>
          <c:xMode val="edge"/>
          <c:yMode val="edge"/>
          <c:x val="0.17766947410850092"/>
          <c:y val="1.324909479772062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75000"/>
                </a:schemeClr>
              </a:solidFill>
              <a:latin typeface="Candara" panose="020E0502030303020204" pitchFamily="34" charset="0"/>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2">
                <a:lumMod val="50000"/>
              </a:schemeClr>
            </a:solidFill>
          </a:ln>
          <a:effectLst/>
        </c:spPr>
        <c:marker>
          <c:symbol val="circle"/>
          <c:size val="9"/>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circle"/>
          <c:size val="9"/>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93215494158265E-2"/>
          <c:y val="0.11108598178971935"/>
          <c:w val="0.93674878365872349"/>
          <c:h val="0.59992118324588795"/>
        </c:manualLayout>
      </c:layout>
      <c:barChart>
        <c:barDir val="col"/>
        <c:grouping val="clustered"/>
        <c:varyColors val="0"/>
        <c:ser>
          <c:idx val="0"/>
          <c:order val="0"/>
          <c:tx>
            <c:strRef>
              <c:f>Dashboard1_Analysis!$B$25</c:f>
              <c:strCache>
                <c:ptCount val="1"/>
                <c:pt idx="0">
                  <c:v>Count of Restaurant</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Dashboard1_Analysis!$A$26:$A$35</c:f>
              <c:strCache>
                <c:ptCount val="9"/>
                <c:pt idx="0">
                  <c:v>Kolkata</c:v>
                </c:pt>
                <c:pt idx="1">
                  <c:v>Mumbai</c:v>
                </c:pt>
                <c:pt idx="2">
                  <c:v>Chennai</c:v>
                </c:pt>
                <c:pt idx="3">
                  <c:v>Pune</c:v>
                </c:pt>
                <c:pt idx="4">
                  <c:v>Hyderabad</c:v>
                </c:pt>
                <c:pt idx="5">
                  <c:v>Bangalore</c:v>
                </c:pt>
                <c:pt idx="6">
                  <c:v>Ahmedabad</c:v>
                </c:pt>
                <c:pt idx="7">
                  <c:v>Delhi</c:v>
                </c:pt>
                <c:pt idx="8">
                  <c:v>Surat</c:v>
                </c:pt>
              </c:strCache>
            </c:strRef>
          </c:cat>
          <c:val>
            <c:numRef>
              <c:f>Dashboard1_Analysis!$B$26:$B$35</c:f>
              <c:numCache>
                <c:formatCode>General</c:formatCode>
                <c:ptCount val="9"/>
                <c:pt idx="0">
                  <c:v>1346</c:v>
                </c:pt>
                <c:pt idx="1">
                  <c:v>1277</c:v>
                </c:pt>
                <c:pt idx="2">
                  <c:v>1105</c:v>
                </c:pt>
                <c:pt idx="3">
                  <c:v>1090</c:v>
                </c:pt>
                <c:pt idx="4">
                  <c:v>1075</c:v>
                </c:pt>
                <c:pt idx="5">
                  <c:v>946</c:v>
                </c:pt>
                <c:pt idx="6">
                  <c:v>713</c:v>
                </c:pt>
                <c:pt idx="7">
                  <c:v>611</c:v>
                </c:pt>
                <c:pt idx="8">
                  <c:v>511</c:v>
                </c:pt>
              </c:numCache>
            </c:numRef>
          </c:val>
          <c:extLst>
            <c:ext xmlns:c16="http://schemas.microsoft.com/office/drawing/2014/chart" uri="{C3380CC4-5D6E-409C-BE32-E72D297353CC}">
              <c16:uniqueId val="{00000000-5D96-4591-A31F-FB9CC6E03C9B}"/>
            </c:ext>
          </c:extLst>
        </c:ser>
        <c:dLbls>
          <c:showLegendKey val="0"/>
          <c:showVal val="0"/>
          <c:showCatName val="0"/>
          <c:showSerName val="0"/>
          <c:showPercent val="0"/>
          <c:showBubbleSize val="0"/>
        </c:dLbls>
        <c:gapWidth val="50"/>
        <c:axId val="1215892095"/>
        <c:axId val="1004172623"/>
      </c:barChart>
      <c:lineChart>
        <c:grouping val="standard"/>
        <c:varyColors val="0"/>
        <c:ser>
          <c:idx val="1"/>
          <c:order val="1"/>
          <c:tx>
            <c:strRef>
              <c:f>Dashboard1_Analysis!$C$25</c:f>
              <c:strCache>
                <c:ptCount val="1"/>
                <c:pt idx="0">
                  <c:v>Average of Delivery time</c:v>
                </c:pt>
              </c:strCache>
            </c:strRef>
          </c:tx>
          <c:spPr>
            <a:ln w="28575" cap="rnd">
              <a:solidFill>
                <a:schemeClr val="accent2">
                  <a:lumMod val="50000"/>
                </a:schemeClr>
              </a:solidFill>
              <a:round/>
            </a:ln>
            <a:effectLst/>
          </c:spPr>
          <c:marker>
            <c:symbol val="circle"/>
            <c:size val="9"/>
            <c:spPr>
              <a:solidFill>
                <a:schemeClr val="accent2">
                  <a:lumMod val="50000"/>
                </a:schemeClr>
              </a:solidFill>
              <a:ln w="9525">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Dashboard1_Analysis!$A$26:$A$35</c:f>
              <c:strCache>
                <c:ptCount val="9"/>
                <c:pt idx="0">
                  <c:v>Kolkata</c:v>
                </c:pt>
                <c:pt idx="1">
                  <c:v>Mumbai</c:v>
                </c:pt>
                <c:pt idx="2">
                  <c:v>Chennai</c:v>
                </c:pt>
                <c:pt idx="3">
                  <c:v>Pune</c:v>
                </c:pt>
                <c:pt idx="4">
                  <c:v>Hyderabad</c:v>
                </c:pt>
                <c:pt idx="5">
                  <c:v>Bangalore</c:v>
                </c:pt>
                <c:pt idx="6">
                  <c:v>Ahmedabad</c:v>
                </c:pt>
                <c:pt idx="7">
                  <c:v>Delhi</c:v>
                </c:pt>
                <c:pt idx="8">
                  <c:v>Surat</c:v>
                </c:pt>
              </c:strCache>
            </c:strRef>
          </c:cat>
          <c:val>
            <c:numRef>
              <c:f>Dashboard1_Analysis!$C$26:$C$35</c:f>
              <c:numCache>
                <c:formatCode>0.0</c:formatCode>
                <c:ptCount val="9"/>
                <c:pt idx="0">
                  <c:v>67.809806835066865</c:v>
                </c:pt>
                <c:pt idx="1">
                  <c:v>48.318715740015662</c:v>
                </c:pt>
                <c:pt idx="2">
                  <c:v>58.963800904977376</c:v>
                </c:pt>
                <c:pt idx="3">
                  <c:v>55.854128440366971</c:v>
                </c:pt>
                <c:pt idx="4">
                  <c:v>49.93302325581395</c:v>
                </c:pt>
                <c:pt idx="5">
                  <c:v>50.529598308668078</c:v>
                </c:pt>
                <c:pt idx="6">
                  <c:v>44.664796633941094</c:v>
                </c:pt>
                <c:pt idx="7">
                  <c:v>50.734860883797054</c:v>
                </c:pt>
                <c:pt idx="8">
                  <c:v>48.489236790606654</c:v>
                </c:pt>
              </c:numCache>
            </c:numRef>
          </c:val>
          <c:smooth val="0"/>
          <c:extLst>
            <c:ext xmlns:c16="http://schemas.microsoft.com/office/drawing/2014/chart" uri="{C3380CC4-5D6E-409C-BE32-E72D297353CC}">
              <c16:uniqueId val="{00000001-5D96-4591-A31F-FB9CC6E03C9B}"/>
            </c:ext>
          </c:extLst>
        </c:ser>
        <c:dLbls>
          <c:showLegendKey val="0"/>
          <c:showVal val="0"/>
          <c:showCatName val="0"/>
          <c:showSerName val="0"/>
          <c:showPercent val="0"/>
          <c:showBubbleSize val="0"/>
        </c:dLbls>
        <c:marker val="1"/>
        <c:smooth val="0"/>
        <c:axId val="1215892095"/>
        <c:axId val="1004172623"/>
      </c:lineChart>
      <c:catAx>
        <c:axId val="121589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04172623"/>
        <c:crosses val="autoZero"/>
        <c:auto val="1"/>
        <c:lblAlgn val="ctr"/>
        <c:lblOffset val="100"/>
        <c:noMultiLvlLbl val="0"/>
      </c:catAx>
      <c:valAx>
        <c:axId val="1004172623"/>
        <c:scaling>
          <c:orientation val="minMax"/>
        </c:scaling>
        <c:delete val="1"/>
        <c:axPos val="l"/>
        <c:numFmt formatCode="General" sourceLinked="1"/>
        <c:majorTickMark val="none"/>
        <c:minorTickMark val="none"/>
        <c:tickLblPos val="nextTo"/>
        <c:crossAx val="1215892095"/>
        <c:crosses val="autoZero"/>
        <c:crossBetween val="between"/>
      </c:valAx>
      <c:spPr>
        <a:noFill/>
        <a:ln>
          <a:noFill/>
        </a:ln>
        <a:effectLst/>
      </c:spPr>
    </c:plotArea>
    <c:legend>
      <c:legendPos val="r"/>
      <c:layout>
        <c:manualLayout>
          <c:xMode val="edge"/>
          <c:yMode val="edge"/>
          <c:x val="0.22788930008166691"/>
          <c:y val="0.88688989903981896"/>
          <c:w val="0.57747257627896686"/>
          <c:h val="0.1131101009601809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Project Excel.xlsx]Dashboard1_Analysis!1.5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75000"/>
                  </a:schemeClr>
                </a:solidFill>
                <a:latin typeface="Candara" panose="020E0502030303020204" pitchFamily="34" charset="0"/>
              </a:rPr>
              <a:t>Price Band Mix by City</a:t>
            </a:r>
          </a:p>
        </c:rich>
      </c:tx>
      <c:layout>
        <c:manualLayout>
          <c:xMode val="edge"/>
          <c:yMode val="edge"/>
          <c:x val="0.75637127708637708"/>
          <c:y val="1.37341896203352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50000"/>
              </a:schemeClr>
            </a:solidFill>
            <a:round/>
          </a:ln>
          <a:effectLst/>
        </c:spPr>
        <c:marker>
          <c:symbol val="circle"/>
          <c:size val="10"/>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circle"/>
          <c:size val="10"/>
          <c:spPr>
            <a:solidFill>
              <a:schemeClr val="accent2">
                <a:lumMod val="50000"/>
              </a:schemeClr>
            </a:solidFill>
            <a:ln w="9525">
              <a:solidFill>
                <a:schemeClr val="accent2">
                  <a:lumMod val="50000"/>
                </a:schemeClr>
              </a:solidFill>
            </a:ln>
            <a:effectLst/>
          </c:spPr>
        </c:marker>
      </c:pivotFmt>
      <c:pivotFmt>
        <c:idx val="6"/>
        <c:spPr>
          <a:solidFill>
            <a:schemeClr val="accent2">
              <a:lumMod val="20000"/>
              <a:lumOff val="80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lumMod val="50000"/>
              </a:schemeClr>
            </a:solidFill>
            <a:round/>
          </a:ln>
          <a:effectLst/>
        </c:spPr>
        <c:marker>
          <c:symbol val="circle"/>
          <c:size val="10"/>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20000"/>
              <a:lumOff val="80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34107798726704E-2"/>
          <c:y val="0.12179169152038656"/>
          <c:w val="0.96916705648173451"/>
          <c:h val="0.77760956546432258"/>
        </c:manualLayout>
      </c:layout>
      <c:barChart>
        <c:barDir val="col"/>
        <c:grouping val="clustered"/>
        <c:varyColors val="0"/>
        <c:ser>
          <c:idx val="0"/>
          <c:order val="0"/>
          <c:tx>
            <c:strRef>
              <c:f>Dashboard1_Analysis!$B$91:$B$92</c:f>
              <c:strCache>
                <c:ptCount val="1"/>
                <c:pt idx="0">
                  <c:v>Budget</c:v>
                </c:pt>
              </c:strCache>
            </c:strRef>
          </c:tx>
          <c:spPr>
            <a:solidFill>
              <a:schemeClr val="accent2">
                <a:lumMod val="20000"/>
                <a:lumOff val="80000"/>
              </a:schemeClr>
            </a:solidFill>
            <a:ln>
              <a:solidFill>
                <a:schemeClr val="accent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Dashboard1_Analysis!$A$93:$A$102</c:f>
              <c:strCache>
                <c:ptCount val="9"/>
                <c:pt idx="0">
                  <c:v>Ahmedabad</c:v>
                </c:pt>
                <c:pt idx="1">
                  <c:v>Bangalore</c:v>
                </c:pt>
                <c:pt idx="2">
                  <c:v>Chennai</c:v>
                </c:pt>
                <c:pt idx="3">
                  <c:v>Delhi</c:v>
                </c:pt>
                <c:pt idx="4">
                  <c:v>Hyderabad</c:v>
                </c:pt>
                <c:pt idx="5">
                  <c:v>Kolkata</c:v>
                </c:pt>
                <c:pt idx="6">
                  <c:v>Mumbai</c:v>
                </c:pt>
                <c:pt idx="7">
                  <c:v>Pune</c:v>
                </c:pt>
                <c:pt idx="8">
                  <c:v>Surat</c:v>
                </c:pt>
              </c:strCache>
            </c:strRef>
          </c:cat>
          <c:val>
            <c:numRef>
              <c:f>Dashboard1_Analysis!$B$93:$B$102</c:f>
              <c:numCache>
                <c:formatCode>General</c:formatCode>
                <c:ptCount val="9"/>
                <c:pt idx="0">
                  <c:v>265</c:v>
                </c:pt>
                <c:pt idx="1">
                  <c:v>278</c:v>
                </c:pt>
                <c:pt idx="2">
                  <c:v>340</c:v>
                </c:pt>
                <c:pt idx="3">
                  <c:v>176</c:v>
                </c:pt>
                <c:pt idx="4">
                  <c:v>445</c:v>
                </c:pt>
                <c:pt idx="5">
                  <c:v>406</c:v>
                </c:pt>
                <c:pt idx="6">
                  <c:v>282</c:v>
                </c:pt>
                <c:pt idx="7">
                  <c:v>326</c:v>
                </c:pt>
                <c:pt idx="8">
                  <c:v>232</c:v>
                </c:pt>
              </c:numCache>
            </c:numRef>
          </c:val>
          <c:extLst>
            <c:ext xmlns:c16="http://schemas.microsoft.com/office/drawing/2014/chart" uri="{C3380CC4-5D6E-409C-BE32-E72D297353CC}">
              <c16:uniqueId val="{00000000-3281-43C7-9DF4-5A512B028FE6}"/>
            </c:ext>
          </c:extLst>
        </c:ser>
        <c:ser>
          <c:idx val="1"/>
          <c:order val="1"/>
          <c:tx>
            <c:strRef>
              <c:f>Dashboard1_Analysis!$C$91:$C$92</c:f>
              <c:strCache>
                <c:ptCount val="1"/>
                <c:pt idx="0">
                  <c:v>Mid</c:v>
                </c:pt>
              </c:strCache>
            </c:strRef>
          </c:tx>
          <c:spPr>
            <a:solidFill>
              <a:schemeClr val="accent2">
                <a:lumMod val="60000"/>
                <a:lumOff val="40000"/>
              </a:schemeClr>
            </a:solidFill>
            <a:ln>
              <a:solidFill>
                <a:schemeClr val="accent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Dashboard1_Analysis!$A$93:$A$102</c:f>
              <c:strCache>
                <c:ptCount val="9"/>
                <c:pt idx="0">
                  <c:v>Ahmedabad</c:v>
                </c:pt>
                <c:pt idx="1">
                  <c:v>Bangalore</c:v>
                </c:pt>
                <c:pt idx="2">
                  <c:v>Chennai</c:v>
                </c:pt>
                <c:pt idx="3">
                  <c:v>Delhi</c:v>
                </c:pt>
                <c:pt idx="4">
                  <c:v>Hyderabad</c:v>
                </c:pt>
                <c:pt idx="5">
                  <c:v>Kolkata</c:v>
                </c:pt>
                <c:pt idx="6">
                  <c:v>Mumbai</c:v>
                </c:pt>
                <c:pt idx="7">
                  <c:v>Pune</c:v>
                </c:pt>
                <c:pt idx="8">
                  <c:v>Surat</c:v>
                </c:pt>
              </c:strCache>
            </c:strRef>
          </c:cat>
          <c:val>
            <c:numRef>
              <c:f>Dashboard1_Analysis!$C$93:$C$102</c:f>
              <c:numCache>
                <c:formatCode>General</c:formatCode>
                <c:ptCount val="9"/>
                <c:pt idx="0">
                  <c:v>308</c:v>
                </c:pt>
                <c:pt idx="1">
                  <c:v>414</c:v>
                </c:pt>
                <c:pt idx="2">
                  <c:v>546</c:v>
                </c:pt>
                <c:pt idx="3">
                  <c:v>333</c:v>
                </c:pt>
                <c:pt idx="4">
                  <c:v>485</c:v>
                </c:pt>
                <c:pt idx="5">
                  <c:v>639</c:v>
                </c:pt>
                <c:pt idx="6">
                  <c:v>640</c:v>
                </c:pt>
                <c:pt idx="7">
                  <c:v>533</c:v>
                </c:pt>
                <c:pt idx="8">
                  <c:v>239</c:v>
                </c:pt>
              </c:numCache>
            </c:numRef>
          </c:val>
          <c:extLst>
            <c:ext xmlns:c16="http://schemas.microsoft.com/office/drawing/2014/chart" uri="{C3380CC4-5D6E-409C-BE32-E72D297353CC}">
              <c16:uniqueId val="{00000002-9FFD-403F-A5FC-581E78566DE8}"/>
            </c:ext>
          </c:extLst>
        </c:ser>
        <c:ser>
          <c:idx val="2"/>
          <c:order val="2"/>
          <c:tx>
            <c:strRef>
              <c:f>Dashboard1_Analysis!$D$91:$D$92</c:f>
              <c:strCache>
                <c:ptCount val="1"/>
                <c:pt idx="0">
                  <c:v>Premium</c:v>
                </c:pt>
              </c:strCache>
            </c:strRef>
          </c:tx>
          <c:spPr>
            <a:solidFill>
              <a:schemeClr val="accent2">
                <a:lumMod val="50000"/>
              </a:schemeClr>
            </a:solidFill>
            <a:ln>
              <a:solidFill>
                <a:schemeClr val="accent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Dashboard1_Analysis!$A$93:$A$102</c:f>
              <c:strCache>
                <c:ptCount val="9"/>
                <c:pt idx="0">
                  <c:v>Ahmedabad</c:v>
                </c:pt>
                <c:pt idx="1">
                  <c:v>Bangalore</c:v>
                </c:pt>
                <c:pt idx="2">
                  <c:v>Chennai</c:v>
                </c:pt>
                <c:pt idx="3">
                  <c:v>Delhi</c:v>
                </c:pt>
                <c:pt idx="4">
                  <c:v>Hyderabad</c:v>
                </c:pt>
                <c:pt idx="5">
                  <c:v>Kolkata</c:v>
                </c:pt>
                <c:pt idx="6">
                  <c:v>Mumbai</c:v>
                </c:pt>
                <c:pt idx="7">
                  <c:v>Pune</c:v>
                </c:pt>
                <c:pt idx="8">
                  <c:v>Surat</c:v>
                </c:pt>
              </c:strCache>
            </c:strRef>
          </c:cat>
          <c:val>
            <c:numRef>
              <c:f>Dashboard1_Analysis!$D$93:$D$102</c:f>
              <c:numCache>
                <c:formatCode>General</c:formatCode>
                <c:ptCount val="9"/>
                <c:pt idx="0">
                  <c:v>140</c:v>
                </c:pt>
                <c:pt idx="1">
                  <c:v>254</c:v>
                </c:pt>
                <c:pt idx="2">
                  <c:v>219</c:v>
                </c:pt>
                <c:pt idx="3">
                  <c:v>102</c:v>
                </c:pt>
                <c:pt idx="4">
                  <c:v>145</c:v>
                </c:pt>
                <c:pt idx="5">
                  <c:v>301</c:v>
                </c:pt>
                <c:pt idx="6">
                  <c:v>355</c:v>
                </c:pt>
                <c:pt idx="7">
                  <c:v>231</c:v>
                </c:pt>
                <c:pt idx="8">
                  <c:v>40</c:v>
                </c:pt>
              </c:numCache>
            </c:numRef>
          </c:val>
          <c:extLst>
            <c:ext xmlns:c16="http://schemas.microsoft.com/office/drawing/2014/chart" uri="{C3380CC4-5D6E-409C-BE32-E72D297353CC}">
              <c16:uniqueId val="{00000003-9FFD-403F-A5FC-581E78566DE8}"/>
            </c:ext>
          </c:extLst>
        </c:ser>
        <c:dLbls>
          <c:dLblPos val="outEnd"/>
          <c:showLegendKey val="0"/>
          <c:showVal val="1"/>
          <c:showCatName val="0"/>
          <c:showSerName val="0"/>
          <c:showPercent val="0"/>
          <c:showBubbleSize val="0"/>
        </c:dLbls>
        <c:gapWidth val="50"/>
        <c:axId val="564516176"/>
        <c:axId val="2096545232"/>
      </c:barChart>
      <c:catAx>
        <c:axId val="56451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6545232"/>
        <c:crosses val="autoZero"/>
        <c:auto val="1"/>
        <c:lblAlgn val="ctr"/>
        <c:lblOffset val="100"/>
        <c:noMultiLvlLbl val="0"/>
      </c:catAx>
      <c:valAx>
        <c:axId val="2096545232"/>
        <c:scaling>
          <c:orientation val="minMax"/>
        </c:scaling>
        <c:delete val="1"/>
        <c:axPos val="l"/>
        <c:numFmt formatCode="General" sourceLinked="1"/>
        <c:majorTickMark val="none"/>
        <c:minorTickMark val="none"/>
        <c:tickLblPos val="nextTo"/>
        <c:crossAx val="56451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Project Excel.xlsx]Dashboard2_Analysis!2.1</c:name>
    <c:fmtId val="6"/>
  </c:pivotSource>
  <c:chart>
    <c:title>
      <c:tx>
        <c:rich>
          <a:bodyPr rot="0" spcFirstLastPara="1" vertOverflow="ellipsis" vert="horz" wrap="square" anchor="ctr" anchorCtr="1"/>
          <a:lstStyle/>
          <a:p>
            <a:pPr algn="ctr" rtl="0">
              <a:defRPr lang="en-US" sz="1600" b="1" i="0" u="none" strike="noStrike" kern="1200" cap="all" spc="100" normalizeH="0" baseline="0">
                <a:solidFill>
                  <a:schemeClr val="accent2">
                    <a:lumMod val="75000"/>
                  </a:schemeClr>
                </a:solidFill>
                <a:latin typeface="Arial Black" panose="020B0A04020102020204" pitchFamily="34" charset="0"/>
                <a:ea typeface="+mn-ea"/>
                <a:cs typeface="+mn-cs"/>
              </a:defRPr>
            </a:pPr>
            <a:r>
              <a:rPr lang="en-US" sz="1600" b="1" i="0" u="none" strike="noStrike" kern="1200" cap="all" spc="100" normalizeH="0" baseline="0">
                <a:solidFill>
                  <a:schemeClr val="accent2">
                    <a:lumMod val="75000"/>
                  </a:schemeClr>
                </a:solidFill>
                <a:latin typeface="Arial Black" panose="020B0A04020102020204" pitchFamily="34" charset="0"/>
                <a:ea typeface="+mn-ea"/>
                <a:cs typeface="+mn-cs"/>
              </a:rPr>
              <a:t>Top 10 Cuisines</a:t>
            </a:r>
          </a:p>
        </c:rich>
      </c:tx>
      <c:layout>
        <c:manualLayout>
          <c:xMode val="edge"/>
          <c:yMode val="edge"/>
          <c:x val="0.54316510824022901"/>
          <c:y val="2.7777790427355877E-2"/>
        </c:manualLayout>
      </c:layout>
      <c:overlay val="0"/>
      <c:spPr>
        <a:noFill/>
        <a:ln>
          <a:noFill/>
        </a:ln>
        <a:effectLst/>
      </c:spPr>
      <c:txPr>
        <a:bodyPr rot="0" spcFirstLastPara="1" vertOverflow="ellipsis" vert="horz" wrap="square" anchor="ctr" anchorCtr="1"/>
        <a:lstStyle/>
        <a:p>
          <a:pPr algn="ctr" rtl="0">
            <a:defRPr lang="en-US" sz="1600" b="1" i="0" u="none" strike="noStrike" kern="1200" cap="all" spc="100" normalizeH="0" baseline="0">
              <a:solidFill>
                <a:schemeClr val="accent2">
                  <a:lumMod val="75000"/>
                </a:schemeClr>
              </a:solidFill>
              <a:latin typeface="Arial Black" panose="020B0A04020102020204" pitchFamily="34" charset="0"/>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20324997052155"/>
          <c:y val="0.12418431788645608"/>
          <c:w val="0.79679665091719809"/>
          <c:h val="0.82076600279150891"/>
        </c:manualLayout>
      </c:layout>
      <c:barChart>
        <c:barDir val="bar"/>
        <c:grouping val="clustered"/>
        <c:varyColors val="0"/>
        <c:ser>
          <c:idx val="0"/>
          <c:order val="0"/>
          <c:tx>
            <c:strRef>
              <c:f>Dashboard2_Analysis!$B$4</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Dashboard2_Analysis!$A$5:$A$15</c:f>
              <c:strCache>
                <c:ptCount val="10"/>
                <c:pt idx="0">
                  <c:v>Continental</c:v>
                </c:pt>
                <c:pt idx="1">
                  <c:v>South Indian</c:v>
                </c:pt>
                <c:pt idx="2">
                  <c:v>Snacks</c:v>
                </c:pt>
                <c:pt idx="3">
                  <c:v>Biryani</c:v>
                </c:pt>
                <c:pt idx="4">
                  <c:v>Desserts</c:v>
                </c:pt>
                <c:pt idx="5">
                  <c:v>Beverages</c:v>
                </c:pt>
                <c:pt idx="6">
                  <c:v>Fast Food</c:v>
                </c:pt>
                <c:pt idx="7">
                  <c:v>Indian</c:v>
                </c:pt>
                <c:pt idx="8">
                  <c:v>North Indian</c:v>
                </c:pt>
                <c:pt idx="9">
                  <c:v>Chinese</c:v>
                </c:pt>
              </c:strCache>
            </c:strRef>
          </c:cat>
          <c:val>
            <c:numRef>
              <c:f>Dashboard2_Analysis!$B$5:$B$15</c:f>
              <c:numCache>
                <c:formatCode>General</c:formatCode>
                <c:ptCount val="10"/>
                <c:pt idx="0">
                  <c:v>686</c:v>
                </c:pt>
                <c:pt idx="1">
                  <c:v>857</c:v>
                </c:pt>
                <c:pt idx="2">
                  <c:v>1013</c:v>
                </c:pt>
                <c:pt idx="3">
                  <c:v>1079</c:v>
                </c:pt>
                <c:pt idx="4">
                  <c:v>1435</c:v>
                </c:pt>
                <c:pt idx="5">
                  <c:v>1524</c:v>
                </c:pt>
                <c:pt idx="6">
                  <c:v>1550</c:v>
                </c:pt>
                <c:pt idx="7">
                  <c:v>1774</c:v>
                </c:pt>
                <c:pt idx="8">
                  <c:v>1921</c:v>
                </c:pt>
                <c:pt idx="9">
                  <c:v>2588</c:v>
                </c:pt>
              </c:numCache>
            </c:numRef>
          </c:val>
          <c:extLst>
            <c:ext xmlns:c16="http://schemas.microsoft.com/office/drawing/2014/chart" uri="{C3380CC4-5D6E-409C-BE32-E72D297353CC}">
              <c16:uniqueId val="{00000000-355C-4A06-9D91-C6BD9FF9D393}"/>
            </c:ext>
          </c:extLst>
        </c:ser>
        <c:dLbls>
          <c:showLegendKey val="0"/>
          <c:showVal val="0"/>
          <c:showCatName val="0"/>
          <c:showSerName val="0"/>
          <c:showPercent val="0"/>
          <c:showBubbleSize val="0"/>
        </c:dLbls>
        <c:gapWidth val="50"/>
        <c:axId val="135870384"/>
        <c:axId val="293280592"/>
      </c:barChart>
      <c:catAx>
        <c:axId val="13587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93280592"/>
        <c:crosses val="autoZero"/>
        <c:auto val="1"/>
        <c:lblAlgn val="ctr"/>
        <c:lblOffset val="100"/>
        <c:noMultiLvlLbl val="0"/>
      </c:catAx>
      <c:valAx>
        <c:axId val="293280592"/>
        <c:scaling>
          <c:orientation val="minMax"/>
        </c:scaling>
        <c:delete val="1"/>
        <c:axPos val="b"/>
        <c:numFmt formatCode="General" sourceLinked="1"/>
        <c:majorTickMark val="none"/>
        <c:minorTickMark val="none"/>
        <c:tickLblPos val="nextTo"/>
        <c:crossAx val="135870384"/>
        <c:crosses val="autoZero"/>
        <c:crossBetween val="between"/>
      </c:valAx>
      <c:spPr>
        <a:noFill/>
        <a:ln>
          <a:noFill/>
        </a:ln>
        <a:effectLst/>
      </c:spPr>
    </c:plotArea>
    <c:legend>
      <c:legendPos val="r"/>
      <c:layout>
        <c:manualLayout>
          <c:xMode val="edge"/>
          <c:yMode val="edge"/>
          <c:x val="0.75609514084021334"/>
          <c:y val="0.90196162763526788"/>
          <c:w val="0.16199639139362954"/>
          <c:h val="7.7206398886398381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Project Excel.xlsx]Dashboard2_Analysis!2.2</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Arial Black" panose="020B0A04020102020204" pitchFamily="34" charset="0"/>
                <a:ea typeface="+mn-ea"/>
                <a:cs typeface="+mn-cs"/>
              </a:defRPr>
            </a:pPr>
            <a:r>
              <a:rPr lang="en-IN" sz="1600">
                <a:solidFill>
                  <a:schemeClr val="accent2">
                    <a:lumMod val="75000"/>
                  </a:schemeClr>
                </a:solidFill>
                <a:latin typeface="Arial Black" panose="020B0A04020102020204" pitchFamily="34" charset="0"/>
              </a:rPr>
              <a:t>Average Rating Per City (Rated only)</a:t>
            </a:r>
          </a:p>
        </c:rich>
      </c:tx>
      <c:layout>
        <c:manualLayout>
          <c:xMode val="edge"/>
          <c:yMode val="edge"/>
          <c:x val="0.41658835484526163"/>
          <c:y val="3.525639542684760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Arial Black" panose="020B0A04020102020204"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lumMod val="50000"/>
              </a:schemeClr>
            </a:solidFill>
            <a:round/>
          </a:ln>
          <a:effectLst>
            <a:outerShdw dist="25400" dir="2700000" algn="tl" rotWithShape="0">
              <a:schemeClr val="accent1"/>
            </a:outerShdw>
          </a:effectLst>
        </c:spPr>
        <c:marker>
          <c:symbol val="circle"/>
          <c:size val="8"/>
          <c:spPr>
            <a:solidFill>
              <a:schemeClr val="accent2">
                <a:lumMod val="50000"/>
              </a:schemeClr>
            </a:solidFill>
            <a:ln w="22225">
              <a:solidFill>
                <a:schemeClr val="accent2">
                  <a:lumMod val="50000"/>
                </a:schemeClr>
              </a:solidFill>
              <a:round/>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2">
                <a:lumMod val="50000"/>
              </a:schemeClr>
            </a:solidFill>
            <a:round/>
          </a:ln>
          <a:effectLst>
            <a:outerShdw dist="25400" dir="2700000" algn="tl" rotWithShape="0">
              <a:schemeClr val="accent1"/>
            </a:outerShdw>
          </a:effectLst>
        </c:spPr>
        <c:marker>
          <c:symbol val="circle"/>
          <c:size val="8"/>
          <c:spPr>
            <a:solidFill>
              <a:schemeClr val="accent2">
                <a:lumMod val="50000"/>
              </a:schemeClr>
            </a:solidFill>
            <a:ln w="22225">
              <a:solidFill>
                <a:schemeClr val="accent2">
                  <a:lumMod val="50000"/>
                </a:schemeClr>
              </a:solidFill>
              <a:round/>
            </a:ln>
            <a:effectLst/>
          </c:spPr>
        </c:marker>
        <c:dLbl>
          <c:idx val="0"/>
          <c:layout>
            <c:manualLayout>
              <c:x val="-3.1451501581135494E-2"/>
              <c:y val="-0.10525491484331273"/>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lumMod val="50000"/>
              </a:schemeClr>
            </a:solidFill>
            <a:round/>
          </a:ln>
          <a:effectLst>
            <a:outerShdw dist="25400" dir="2700000" algn="tl" rotWithShape="0">
              <a:schemeClr val="accent1"/>
            </a:outerShdw>
          </a:effectLst>
        </c:spPr>
        <c:marker>
          <c:symbol val="circle"/>
          <c:size val="8"/>
          <c:spPr>
            <a:solidFill>
              <a:schemeClr val="accent2">
                <a:lumMod val="50000"/>
              </a:schemeClr>
            </a:solidFill>
            <a:ln w="22225">
              <a:solidFill>
                <a:schemeClr val="accent2">
                  <a:lumMod val="50000"/>
                </a:schemeClr>
              </a:solidFill>
              <a:round/>
            </a:ln>
            <a:effectLst/>
          </c:spPr>
        </c:marker>
        <c:dLbl>
          <c:idx val="0"/>
          <c:layout>
            <c:manualLayout>
              <c:x val="-5.4457676987311771E-2"/>
              <c:y val="-5.0300640189495677E-2"/>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lumMod val="50000"/>
              </a:schemeClr>
            </a:solidFill>
            <a:round/>
          </a:ln>
          <a:effectLst>
            <a:outerShdw dist="25400" dir="2700000" algn="tl" rotWithShape="0">
              <a:schemeClr val="accent1"/>
            </a:outerShdw>
          </a:effectLst>
        </c:spPr>
        <c:marker>
          <c:symbol val="circle"/>
          <c:size val="8"/>
          <c:spPr>
            <a:solidFill>
              <a:schemeClr val="accent2">
                <a:lumMod val="50000"/>
              </a:schemeClr>
            </a:solidFill>
            <a:ln w="22225">
              <a:solidFill>
                <a:schemeClr val="accent2">
                  <a:lumMod val="50000"/>
                </a:schemeClr>
              </a:solidFill>
              <a:round/>
            </a:ln>
            <a:effectLst/>
          </c:spPr>
        </c:marker>
      </c:pivotFmt>
      <c:pivotFmt>
        <c:idx val="6"/>
        <c:spPr>
          <a:ln w="34925" cap="rnd">
            <a:solidFill>
              <a:schemeClr val="accent2">
                <a:lumMod val="50000"/>
              </a:schemeClr>
            </a:solidFill>
            <a:round/>
          </a:ln>
          <a:effectLst>
            <a:outerShdw dist="25400" dir="2700000" algn="tl" rotWithShape="0">
              <a:schemeClr val="accent1"/>
            </a:outerShdw>
          </a:effectLst>
        </c:spPr>
        <c:marker>
          <c:symbol val="circle"/>
          <c:size val="8"/>
          <c:spPr>
            <a:solidFill>
              <a:schemeClr val="accent2">
                <a:lumMod val="50000"/>
              </a:schemeClr>
            </a:solidFill>
            <a:ln w="22225">
              <a:solidFill>
                <a:schemeClr val="accent2">
                  <a:lumMod val="50000"/>
                </a:schemeClr>
              </a:solidFill>
              <a:round/>
            </a:ln>
            <a:effectLst/>
          </c:spPr>
        </c:marker>
        <c:dLbl>
          <c:idx val="0"/>
          <c:layout>
            <c:manualLayout>
              <c:x val="-4.7498186061306548E-2"/>
              <c:y val="-5.3769622121299779E-2"/>
            </c:manualLayout>
          </c:layout>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accent2">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2">
                <a:lumMod val="50000"/>
              </a:schemeClr>
            </a:solidFill>
            <a:round/>
          </a:ln>
          <a:effectLst>
            <a:outerShdw dist="25400" dir="2700000" algn="tl" rotWithShape="0">
              <a:schemeClr val="accent1"/>
            </a:outerShdw>
          </a:effectLst>
        </c:spPr>
        <c:marker>
          <c:symbol val="circle"/>
          <c:size val="8"/>
          <c:spPr>
            <a:solidFill>
              <a:schemeClr val="accent2">
                <a:lumMod val="50000"/>
              </a:schemeClr>
            </a:solidFill>
            <a:ln w="22225">
              <a:solidFill>
                <a:schemeClr val="accent2">
                  <a:lumMod val="50000"/>
                </a:schemeClr>
              </a:solidFill>
              <a:round/>
            </a:ln>
            <a:effectLst/>
          </c:spPr>
        </c:marker>
      </c:pivotFmt>
    </c:pivotFmts>
    <c:plotArea>
      <c:layout>
        <c:manualLayout>
          <c:layoutTarget val="inner"/>
          <c:xMode val="edge"/>
          <c:yMode val="edge"/>
          <c:x val="3.0599574257453896E-2"/>
          <c:y val="0.1451728090619944"/>
          <c:w val="0.96940042574254615"/>
          <c:h val="0.72819524305004013"/>
        </c:manualLayout>
      </c:layout>
      <c:lineChart>
        <c:grouping val="standard"/>
        <c:varyColors val="0"/>
        <c:ser>
          <c:idx val="0"/>
          <c:order val="0"/>
          <c:tx>
            <c:strRef>
              <c:f>Dashboard2_Analysis!$B$24</c:f>
              <c:strCache>
                <c:ptCount val="1"/>
                <c:pt idx="0">
                  <c:v>Total</c:v>
                </c:pt>
              </c:strCache>
            </c:strRef>
          </c:tx>
          <c:spPr>
            <a:ln w="34925" cap="rnd">
              <a:solidFill>
                <a:schemeClr val="accent2">
                  <a:lumMod val="50000"/>
                </a:schemeClr>
              </a:solidFill>
              <a:round/>
            </a:ln>
            <a:effectLst>
              <a:outerShdw dist="25400" dir="2700000" algn="tl" rotWithShape="0">
                <a:schemeClr val="accent1"/>
              </a:outerShdw>
            </a:effectLst>
          </c:spPr>
          <c:marker>
            <c:symbol val="circle"/>
            <c:size val="8"/>
            <c:spPr>
              <a:solidFill>
                <a:schemeClr val="accent2">
                  <a:lumMod val="50000"/>
                </a:schemeClr>
              </a:solidFill>
              <a:ln w="22225">
                <a:solidFill>
                  <a:schemeClr val="accent2">
                    <a:lumMod val="50000"/>
                  </a:schemeClr>
                </a:solidFill>
                <a:round/>
              </a:ln>
              <a:effectLst/>
            </c:spPr>
          </c:marker>
          <c:dPt>
            <c:idx val="0"/>
            <c:marker>
              <c:symbol val="circle"/>
              <c:size val="8"/>
              <c:spPr>
                <a:solidFill>
                  <a:schemeClr val="accent2">
                    <a:lumMod val="50000"/>
                  </a:schemeClr>
                </a:solidFill>
                <a:ln w="22225">
                  <a:solidFill>
                    <a:schemeClr val="accent2">
                      <a:lumMod val="50000"/>
                    </a:schemeClr>
                  </a:solidFill>
                  <a:round/>
                </a:ln>
                <a:effectLst/>
              </c:spPr>
            </c:marker>
            <c:bubble3D val="0"/>
            <c:extLst>
              <c:ext xmlns:c16="http://schemas.microsoft.com/office/drawing/2014/chart" uri="{C3380CC4-5D6E-409C-BE32-E72D297353CC}">
                <c16:uniqueId val="{00000004-6B19-4117-BC90-3B3A3F5FF73D}"/>
              </c:ext>
            </c:extLst>
          </c:dPt>
          <c:dPt>
            <c:idx val="1"/>
            <c:marker>
              <c:symbol val="circle"/>
              <c:size val="8"/>
              <c:spPr>
                <a:solidFill>
                  <a:schemeClr val="accent2">
                    <a:lumMod val="50000"/>
                  </a:schemeClr>
                </a:solidFill>
                <a:ln w="22225">
                  <a:solidFill>
                    <a:schemeClr val="accent2">
                      <a:lumMod val="50000"/>
                    </a:schemeClr>
                  </a:solidFill>
                  <a:round/>
                </a:ln>
                <a:effectLst/>
              </c:spPr>
            </c:marker>
            <c:bubble3D val="0"/>
            <c:extLst>
              <c:ext xmlns:c16="http://schemas.microsoft.com/office/drawing/2014/chart" uri="{C3380CC4-5D6E-409C-BE32-E72D297353CC}">
                <c16:uniqueId val="{00000002-6B19-4117-BC90-3B3A3F5FF73D}"/>
              </c:ext>
            </c:extLst>
          </c:dPt>
          <c:dPt>
            <c:idx val="3"/>
            <c:marker>
              <c:symbol val="circle"/>
              <c:size val="8"/>
              <c:spPr>
                <a:solidFill>
                  <a:schemeClr val="accent2">
                    <a:lumMod val="50000"/>
                  </a:schemeClr>
                </a:solidFill>
                <a:ln w="22225">
                  <a:solidFill>
                    <a:schemeClr val="accent2">
                      <a:lumMod val="50000"/>
                    </a:schemeClr>
                  </a:solidFill>
                  <a:round/>
                </a:ln>
                <a:effectLst/>
              </c:spPr>
            </c:marker>
            <c:bubble3D val="0"/>
            <c:extLst>
              <c:ext xmlns:c16="http://schemas.microsoft.com/office/drawing/2014/chart" uri="{C3380CC4-5D6E-409C-BE32-E72D297353CC}">
                <c16:uniqueId val="{00000001-6B19-4117-BC90-3B3A3F5FF73D}"/>
              </c:ext>
            </c:extLst>
          </c:dPt>
          <c:dPt>
            <c:idx val="6"/>
            <c:marker>
              <c:symbol val="circle"/>
              <c:size val="8"/>
              <c:spPr>
                <a:solidFill>
                  <a:schemeClr val="accent2">
                    <a:lumMod val="50000"/>
                  </a:schemeClr>
                </a:solidFill>
                <a:ln w="22225">
                  <a:solidFill>
                    <a:schemeClr val="accent2">
                      <a:lumMod val="50000"/>
                    </a:schemeClr>
                  </a:solidFill>
                  <a:round/>
                </a:ln>
                <a:effectLst/>
              </c:spPr>
            </c:marker>
            <c:bubble3D val="0"/>
          </c:dPt>
          <c:dPt>
            <c:idx val="7"/>
            <c:marker>
              <c:symbol val="circle"/>
              <c:size val="8"/>
              <c:spPr>
                <a:solidFill>
                  <a:schemeClr val="accent2">
                    <a:lumMod val="50000"/>
                  </a:schemeClr>
                </a:solidFill>
                <a:ln w="22225">
                  <a:solidFill>
                    <a:schemeClr val="accent2">
                      <a:lumMod val="50000"/>
                    </a:schemeClr>
                  </a:solidFill>
                  <a:round/>
                </a:ln>
                <a:effectLst/>
              </c:spPr>
            </c:marker>
            <c:bubble3D val="0"/>
          </c:dPt>
          <c:dLbls>
            <c:dLbl>
              <c:idx val="0"/>
              <c:layout>
                <c:manualLayout>
                  <c:x val="-5.4457676987311771E-2"/>
                  <c:y val="-5.03006401894956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19-4117-BC90-3B3A3F5FF73D}"/>
                </c:ext>
              </c:extLst>
            </c:dLbl>
            <c:dLbl>
              <c:idx val="6"/>
              <c:layout>
                <c:manualLayout>
                  <c:x val="-4.7498186061306548E-2"/>
                  <c:y val="-5.3769622121299779E-2"/>
                </c:manualLayout>
              </c:layout>
              <c:dLblPos val="r"/>
              <c:showLegendKey val="0"/>
              <c:showVal val="1"/>
              <c:showCatName val="0"/>
              <c:showSerName val="0"/>
              <c:showPercent val="0"/>
              <c:showBubbleSize val="0"/>
              <c:extLst>
                <c:ext xmlns:c15="http://schemas.microsoft.com/office/drawing/2012/chart" uri="{CE6537A1-D6FC-4f65-9D91-7224C49458BB}"/>
              </c:extLst>
            </c:dLbl>
            <c:dLbl>
              <c:idx val="7"/>
              <c:layout>
                <c:manualLayout>
                  <c:x val="-3.1451501581135494E-2"/>
                  <c:y val="-0.10525491484331273"/>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Dashboard2_Analysis!$A$25:$A$34</c:f>
              <c:strCache>
                <c:ptCount val="9"/>
                <c:pt idx="0">
                  <c:v>Bangalore</c:v>
                </c:pt>
                <c:pt idx="1">
                  <c:v>Chennai</c:v>
                </c:pt>
                <c:pt idx="2">
                  <c:v>Kolkata</c:v>
                </c:pt>
                <c:pt idx="3">
                  <c:v>Pune</c:v>
                </c:pt>
                <c:pt idx="4">
                  <c:v>Mumbai</c:v>
                </c:pt>
                <c:pt idx="5">
                  <c:v>Surat</c:v>
                </c:pt>
                <c:pt idx="6">
                  <c:v>Ahmedabad</c:v>
                </c:pt>
                <c:pt idx="7">
                  <c:v>Delhi</c:v>
                </c:pt>
                <c:pt idx="8">
                  <c:v>Hyderabad</c:v>
                </c:pt>
              </c:strCache>
            </c:strRef>
          </c:cat>
          <c:val>
            <c:numRef>
              <c:f>Dashboard2_Analysis!$B$25:$B$34</c:f>
              <c:numCache>
                <c:formatCode>0.00</c:formatCode>
                <c:ptCount val="9"/>
                <c:pt idx="0">
                  <c:v>4.1794670846394979</c:v>
                </c:pt>
                <c:pt idx="1">
                  <c:v>4.1735873850197125</c:v>
                </c:pt>
                <c:pt idx="2">
                  <c:v>4.1487804878048804</c:v>
                </c:pt>
                <c:pt idx="3">
                  <c:v>4.1368237347294938</c:v>
                </c:pt>
                <c:pt idx="4">
                  <c:v>4.118417462482947</c:v>
                </c:pt>
                <c:pt idx="5">
                  <c:v>4.0763513513513496</c:v>
                </c:pt>
                <c:pt idx="6">
                  <c:v>4.069555035128805</c:v>
                </c:pt>
                <c:pt idx="7">
                  <c:v>4.0157434402332362</c:v>
                </c:pt>
                <c:pt idx="8">
                  <c:v>4.0116129032258083</c:v>
                </c:pt>
              </c:numCache>
            </c:numRef>
          </c:val>
          <c:smooth val="0"/>
          <c:extLst>
            <c:ext xmlns:c16="http://schemas.microsoft.com/office/drawing/2014/chart" uri="{C3380CC4-5D6E-409C-BE32-E72D297353CC}">
              <c16:uniqueId val="{00000000-6B19-4117-BC90-3B3A3F5FF73D}"/>
            </c:ext>
          </c:extLst>
        </c:ser>
        <c:dLbls>
          <c:dLblPos val="t"/>
          <c:showLegendKey val="0"/>
          <c:showVal val="1"/>
          <c:showCatName val="0"/>
          <c:showSerName val="0"/>
          <c:showPercent val="0"/>
          <c:showBubbleSize val="0"/>
        </c:dLbls>
        <c:dropLines>
          <c:spPr>
            <a:ln w="12700" cap="flat" cmpd="sng" algn="ctr">
              <a:solidFill>
                <a:schemeClr val="accent2">
                  <a:lumMod val="50000"/>
                </a:schemeClr>
              </a:solidFill>
              <a:round/>
            </a:ln>
            <a:effectLst/>
          </c:spPr>
        </c:dropLines>
        <c:marker val="1"/>
        <c:smooth val="0"/>
        <c:axId val="321295088"/>
        <c:axId val="293342992"/>
      </c:lineChart>
      <c:catAx>
        <c:axId val="321295088"/>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100" b="1" i="0" u="none" strike="noStrike" kern="1200" spc="100" baseline="0">
                <a:solidFill>
                  <a:schemeClr val="tx1"/>
                </a:solidFill>
                <a:latin typeface="+mn-lt"/>
                <a:ea typeface="+mn-ea"/>
                <a:cs typeface="+mn-cs"/>
              </a:defRPr>
            </a:pPr>
            <a:endParaRPr lang="en-US"/>
          </a:p>
        </c:txPr>
        <c:crossAx val="293342992"/>
        <c:crosses val="autoZero"/>
        <c:auto val="1"/>
        <c:lblAlgn val="ctr"/>
        <c:lblOffset val="100"/>
        <c:noMultiLvlLbl val="0"/>
      </c:catAx>
      <c:valAx>
        <c:axId val="293342992"/>
        <c:scaling>
          <c:orientation val="minMax"/>
        </c:scaling>
        <c:delete val="1"/>
        <c:axPos val="l"/>
        <c:numFmt formatCode="0.00" sourceLinked="1"/>
        <c:majorTickMark val="none"/>
        <c:minorTickMark val="none"/>
        <c:tickLblPos val="nextTo"/>
        <c:crossAx val="32129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r>
              <a:rPr lang="en-IN" sz="1800" b="1" i="0" u="none" strike="noStrike" kern="1200" spc="-1" baseline="0">
                <a:solidFill>
                  <a:schemeClr val="accent2">
                    <a:lumMod val="75000"/>
                  </a:schemeClr>
                </a:solidFill>
                <a:latin typeface="Calibri"/>
              </a:rPr>
              <a:t>GOV by Business (INR crore)</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v>Food Delivery GOV</c:v>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Dashboard3_Analysis!$A$6:$A$14</c:f>
              <c:strCache>
                <c:ptCount val="9"/>
                <c:pt idx="0">
                  <c:v>Q1 FY25</c:v>
                </c:pt>
                <c:pt idx="1">
                  <c:v>Q2 FY25</c:v>
                </c:pt>
                <c:pt idx="2">
                  <c:v>Q3 FY25</c:v>
                </c:pt>
                <c:pt idx="3">
                  <c:v>Q4 FY25</c:v>
                </c:pt>
                <c:pt idx="4">
                  <c:v>Q1 FY26</c:v>
                </c:pt>
                <c:pt idx="5">
                  <c:v>Q2 FY26</c:v>
                </c:pt>
                <c:pt idx="6">
                  <c:v>Q3 FY26</c:v>
                </c:pt>
                <c:pt idx="7">
                  <c:v>Q4 FY26</c:v>
                </c:pt>
                <c:pt idx="8">
                  <c:v>Q1 FY27</c:v>
                </c:pt>
              </c:strCache>
            </c:strRef>
          </c:cat>
          <c:val>
            <c:numRef>
              <c:f>Dashboard3_Analysis!$E$6:$E$14</c:f>
              <c:numCache>
                <c:formatCode>General</c:formatCode>
                <c:ptCount val="9"/>
                <c:pt idx="0">
                  <c:v>6808</c:v>
                </c:pt>
                <c:pt idx="1">
                  <c:v>7191</c:v>
                </c:pt>
                <c:pt idx="2">
                  <c:v>7436</c:v>
                </c:pt>
                <c:pt idx="3">
                  <c:v>7347</c:v>
                </c:pt>
                <c:pt idx="4">
                  <c:v>8086</c:v>
                </c:pt>
                <c:pt idx="5">
                  <c:v>8542</c:v>
                </c:pt>
                <c:pt idx="6">
                  <c:v>8959</c:v>
                </c:pt>
                <c:pt idx="7">
                  <c:v>9005</c:v>
                </c:pt>
                <c:pt idx="8">
                  <c:v>9490</c:v>
                </c:pt>
              </c:numCache>
            </c:numRef>
          </c:val>
          <c:extLst>
            <c:ext xmlns:c16="http://schemas.microsoft.com/office/drawing/2014/chart" uri="{C3380CC4-5D6E-409C-BE32-E72D297353CC}">
              <c16:uniqueId val="{00000000-1A15-443A-8F03-BE49804F715F}"/>
            </c:ext>
          </c:extLst>
        </c:ser>
        <c:ser>
          <c:idx val="1"/>
          <c:order val="1"/>
          <c:tx>
            <c:v>Instamart GOV</c:v>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Dashboard3_Analysis!$A$6:$A$14</c:f>
              <c:strCache>
                <c:ptCount val="9"/>
                <c:pt idx="0">
                  <c:v>Q1 FY25</c:v>
                </c:pt>
                <c:pt idx="1">
                  <c:v>Q2 FY25</c:v>
                </c:pt>
                <c:pt idx="2">
                  <c:v>Q3 FY25</c:v>
                </c:pt>
                <c:pt idx="3">
                  <c:v>Q4 FY25</c:v>
                </c:pt>
                <c:pt idx="4">
                  <c:v>Q1 FY26</c:v>
                </c:pt>
                <c:pt idx="5">
                  <c:v>Q2 FY26</c:v>
                </c:pt>
                <c:pt idx="6">
                  <c:v>Q3 FY26</c:v>
                </c:pt>
                <c:pt idx="7">
                  <c:v>Q4 FY26</c:v>
                </c:pt>
                <c:pt idx="8">
                  <c:v>Q1 FY27</c:v>
                </c:pt>
              </c:strCache>
            </c:strRef>
          </c:cat>
          <c:val>
            <c:numRef>
              <c:f>Dashboard3_Analysis!$F$6:$F$14</c:f>
              <c:numCache>
                <c:formatCode>General</c:formatCode>
                <c:ptCount val="9"/>
                <c:pt idx="0">
                  <c:v>2724</c:v>
                </c:pt>
                <c:pt idx="1">
                  <c:v>3382</c:v>
                </c:pt>
                <c:pt idx="2">
                  <c:v>3907</c:v>
                </c:pt>
                <c:pt idx="3">
                  <c:v>4670</c:v>
                </c:pt>
                <c:pt idx="4">
                  <c:v>5655</c:v>
                </c:pt>
                <c:pt idx="5">
                  <c:v>7022</c:v>
                </c:pt>
                <c:pt idx="6">
                  <c:v>7938</c:v>
                </c:pt>
                <c:pt idx="7">
                  <c:v>7881</c:v>
                </c:pt>
                <c:pt idx="8">
                  <c:v>7907</c:v>
                </c:pt>
              </c:numCache>
            </c:numRef>
          </c:val>
          <c:extLst>
            <c:ext xmlns:c16="http://schemas.microsoft.com/office/drawing/2014/chart" uri="{C3380CC4-5D6E-409C-BE32-E72D297353CC}">
              <c16:uniqueId val="{00000001-1A15-443A-8F03-BE49804F715F}"/>
            </c:ext>
          </c:extLst>
        </c:ser>
        <c:dLbls>
          <c:dLblPos val="outEnd"/>
          <c:showLegendKey val="0"/>
          <c:showVal val="1"/>
          <c:showCatName val="0"/>
          <c:showSerName val="0"/>
          <c:showPercent val="0"/>
          <c:showBubbleSize val="0"/>
        </c:dLbls>
        <c:gapWidth val="50"/>
        <c:axId val="483503216"/>
        <c:axId val="1243927375"/>
      </c:barChart>
      <c:catAx>
        <c:axId val="48350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crossAx val="1243927375"/>
        <c:crosses val="autoZero"/>
        <c:auto val="1"/>
        <c:lblAlgn val="ctr"/>
        <c:lblOffset val="100"/>
        <c:noMultiLvlLbl val="0"/>
      </c:catAx>
      <c:valAx>
        <c:axId val="1243927375"/>
        <c:scaling>
          <c:orientation val="minMax"/>
        </c:scaling>
        <c:delete val="1"/>
        <c:axPos val="l"/>
        <c:numFmt formatCode="General" sourceLinked="1"/>
        <c:majorTickMark val="none"/>
        <c:minorTickMark val="none"/>
        <c:tickLblPos val="nextTo"/>
        <c:crossAx val="483503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spc="0" baseline="0">
                <a:solidFill>
                  <a:schemeClr val="accent2">
                    <a:lumMod val="75000"/>
                  </a:schemeClr>
                </a:solidFill>
                <a:latin typeface="+mn-lt"/>
                <a:ea typeface="+mn-ea"/>
                <a:cs typeface="+mn-cs"/>
              </a:defRPr>
            </a:pPr>
            <a:r>
              <a:rPr lang="en-IN" sz="1800" b="1" i="0" u="none" strike="noStrike" kern="1200" spc="-1" baseline="0">
                <a:solidFill>
                  <a:schemeClr val="accent2">
                    <a:lumMod val="75000"/>
                  </a:schemeClr>
                </a:solidFill>
                <a:latin typeface="Calibri"/>
              </a:rPr>
              <a:t>Revenue vs Net loss (INR crore)</a:t>
            </a:r>
          </a:p>
        </c:rich>
      </c:tx>
      <c:overlay val="0"/>
      <c:spPr>
        <a:noFill/>
        <a:ln>
          <a:noFill/>
        </a:ln>
        <a:effectLst/>
      </c:spPr>
      <c:txPr>
        <a:bodyPr rot="0" spcFirstLastPara="1" vertOverflow="ellipsis" vert="horz" wrap="square" anchor="ctr" anchorCtr="1"/>
        <a:lstStyle/>
        <a:p>
          <a:pPr>
            <a:defRPr lang="en-US" sz="1600" b="0" i="0" u="none" strike="noStrike" kern="1200" spc="0" baseline="0">
              <a:solidFill>
                <a:schemeClr val="accent2">
                  <a:lumMod val="75000"/>
                </a:schemeClr>
              </a:solidFill>
              <a:latin typeface="+mn-lt"/>
              <a:ea typeface="+mn-ea"/>
              <a:cs typeface="+mn-cs"/>
            </a:defRPr>
          </a:pPr>
          <a:endParaRPr lang="en-US"/>
        </a:p>
      </c:txPr>
    </c:title>
    <c:autoTitleDeleted val="0"/>
    <c:plotArea>
      <c:layout>
        <c:manualLayout>
          <c:layoutTarget val="inner"/>
          <c:xMode val="edge"/>
          <c:yMode val="edge"/>
          <c:x val="2.5228273436199194E-2"/>
          <c:y val="8.67570996389187E-2"/>
          <c:w val="0.94954345312760158"/>
          <c:h val="0.75934568067467723"/>
        </c:manualLayout>
      </c:layout>
      <c:barChart>
        <c:barDir val="col"/>
        <c:grouping val="clustered"/>
        <c:varyColors val="0"/>
        <c:ser>
          <c:idx val="0"/>
          <c:order val="0"/>
          <c:tx>
            <c:v>Revenue</c:v>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Dashboard3_Analysis!$A$6:$A$14</c:f>
              <c:strCache>
                <c:ptCount val="9"/>
                <c:pt idx="0">
                  <c:v>Q1 FY25</c:v>
                </c:pt>
                <c:pt idx="1">
                  <c:v>Q2 FY25</c:v>
                </c:pt>
                <c:pt idx="2">
                  <c:v>Q3 FY25</c:v>
                </c:pt>
                <c:pt idx="3">
                  <c:v>Q4 FY25</c:v>
                </c:pt>
                <c:pt idx="4">
                  <c:v>Q1 FY26</c:v>
                </c:pt>
                <c:pt idx="5">
                  <c:v>Q2 FY26</c:v>
                </c:pt>
                <c:pt idx="6">
                  <c:v>Q3 FY26</c:v>
                </c:pt>
                <c:pt idx="7">
                  <c:v>Q4 FY26</c:v>
                </c:pt>
                <c:pt idx="8">
                  <c:v>Q1 FY27</c:v>
                </c:pt>
              </c:strCache>
            </c:strRef>
          </c:cat>
          <c:val>
            <c:numRef>
              <c:f>Dashboard3_Analysis!$C$6:$C$14</c:f>
              <c:numCache>
                <c:formatCode>General</c:formatCode>
                <c:ptCount val="9"/>
                <c:pt idx="0">
                  <c:v>3222</c:v>
                </c:pt>
                <c:pt idx="1">
                  <c:v>3601</c:v>
                </c:pt>
                <c:pt idx="2">
                  <c:v>3993</c:v>
                </c:pt>
                <c:pt idx="3">
                  <c:v>4410</c:v>
                </c:pt>
                <c:pt idx="4">
                  <c:v>4961</c:v>
                </c:pt>
                <c:pt idx="5">
                  <c:v>5561</c:v>
                </c:pt>
                <c:pt idx="6">
                  <c:v>6149</c:v>
                </c:pt>
                <c:pt idx="7">
                  <c:v>6383</c:v>
                </c:pt>
                <c:pt idx="8">
                  <c:v>6812</c:v>
                </c:pt>
              </c:numCache>
            </c:numRef>
          </c:val>
          <c:extLst>
            <c:ext xmlns:c16="http://schemas.microsoft.com/office/drawing/2014/chart" uri="{C3380CC4-5D6E-409C-BE32-E72D297353CC}">
              <c16:uniqueId val="{00000000-0FBB-4720-B690-8CF9465E4598}"/>
            </c:ext>
          </c:extLst>
        </c:ser>
        <c:dLbls>
          <c:showLegendKey val="0"/>
          <c:showVal val="1"/>
          <c:showCatName val="0"/>
          <c:showSerName val="0"/>
          <c:showPercent val="0"/>
          <c:showBubbleSize val="0"/>
        </c:dLbls>
        <c:gapWidth val="50"/>
        <c:overlap val="-27"/>
        <c:axId val="1282359167"/>
        <c:axId val="480341648"/>
      </c:barChart>
      <c:lineChart>
        <c:grouping val="standard"/>
        <c:varyColors val="0"/>
        <c:ser>
          <c:idx val="1"/>
          <c:order val="1"/>
          <c:tx>
            <c:v>Net Loss</c:v>
          </c:tx>
          <c:spPr>
            <a:ln w="28575" cap="rnd">
              <a:solidFill>
                <a:schemeClr val="accent2">
                  <a:lumMod val="50000"/>
                </a:schemeClr>
              </a:solidFill>
              <a:round/>
            </a:ln>
            <a:effectLst/>
          </c:spPr>
          <c:marker>
            <c:symbol val="circle"/>
            <c:size val="8"/>
            <c:spPr>
              <a:solidFill>
                <a:schemeClr val="accent2">
                  <a:lumMod val="50000"/>
                </a:schemeClr>
              </a:solidFill>
              <a:ln w="9525">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Dashboard3_Analysis!$A$6:$A$14</c:f>
              <c:strCache>
                <c:ptCount val="9"/>
                <c:pt idx="0">
                  <c:v>Q1 FY25</c:v>
                </c:pt>
                <c:pt idx="1">
                  <c:v>Q2 FY25</c:v>
                </c:pt>
                <c:pt idx="2">
                  <c:v>Q3 FY25</c:v>
                </c:pt>
                <c:pt idx="3">
                  <c:v>Q4 FY25</c:v>
                </c:pt>
                <c:pt idx="4">
                  <c:v>Q1 FY26</c:v>
                </c:pt>
                <c:pt idx="5">
                  <c:v>Q2 FY26</c:v>
                </c:pt>
                <c:pt idx="6">
                  <c:v>Q3 FY26</c:v>
                </c:pt>
                <c:pt idx="7">
                  <c:v>Q4 FY26</c:v>
                </c:pt>
                <c:pt idx="8">
                  <c:v>Q1 FY27</c:v>
                </c:pt>
              </c:strCache>
            </c:strRef>
          </c:cat>
          <c:val>
            <c:numRef>
              <c:f>Dashboard3_Analysis!$D$6:$D$14</c:f>
              <c:numCache>
                <c:formatCode>General</c:formatCode>
                <c:ptCount val="9"/>
                <c:pt idx="0">
                  <c:v>611</c:v>
                </c:pt>
                <c:pt idx="1">
                  <c:v>626</c:v>
                </c:pt>
                <c:pt idx="2">
                  <c:v>799</c:v>
                </c:pt>
                <c:pt idx="3">
                  <c:v>1081</c:v>
                </c:pt>
                <c:pt idx="4">
                  <c:v>1197</c:v>
                </c:pt>
                <c:pt idx="5">
                  <c:v>1092</c:v>
                </c:pt>
                <c:pt idx="6">
                  <c:v>1065</c:v>
                </c:pt>
                <c:pt idx="7">
                  <c:v>800</c:v>
                </c:pt>
                <c:pt idx="8">
                  <c:v>791</c:v>
                </c:pt>
              </c:numCache>
            </c:numRef>
          </c:val>
          <c:smooth val="0"/>
          <c:extLst>
            <c:ext xmlns:c16="http://schemas.microsoft.com/office/drawing/2014/chart" uri="{C3380CC4-5D6E-409C-BE32-E72D297353CC}">
              <c16:uniqueId val="{00000001-0FBB-4720-B690-8CF9465E4598}"/>
            </c:ext>
          </c:extLst>
        </c:ser>
        <c:dLbls>
          <c:showLegendKey val="0"/>
          <c:showVal val="1"/>
          <c:showCatName val="0"/>
          <c:showSerName val="0"/>
          <c:showPercent val="0"/>
          <c:showBubbleSize val="0"/>
        </c:dLbls>
        <c:marker val="1"/>
        <c:smooth val="0"/>
        <c:axId val="1282359167"/>
        <c:axId val="480341648"/>
      </c:lineChart>
      <c:catAx>
        <c:axId val="128235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480341648"/>
        <c:crosses val="autoZero"/>
        <c:auto val="1"/>
        <c:lblAlgn val="ctr"/>
        <c:lblOffset val="100"/>
        <c:noMultiLvlLbl val="0"/>
      </c:catAx>
      <c:valAx>
        <c:axId val="480341648"/>
        <c:scaling>
          <c:orientation val="minMax"/>
        </c:scaling>
        <c:delete val="1"/>
        <c:axPos val="l"/>
        <c:numFmt formatCode="General" sourceLinked="1"/>
        <c:majorTickMark val="none"/>
        <c:minorTickMark val="none"/>
        <c:tickLblPos val="nextTo"/>
        <c:crossAx val="1282359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800" b="1" i="0" u="none" strike="noStrike" kern="1200" spc="-1" baseline="0">
                <a:solidFill>
                  <a:schemeClr val="accent2">
                    <a:lumMod val="75000"/>
                  </a:schemeClr>
                </a:solidFill>
                <a:latin typeface="Calibri"/>
              </a:rPr>
              <a:t>Instamart share of GOV</a:t>
            </a:r>
          </a:p>
        </c:rich>
      </c:tx>
      <c:layout>
        <c:manualLayout>
          <c:xMode val="edge"/>
          <c:yMode val="edge"/>
          <c:x val="6.3431688573472991E-2"/>
          <c:y val="3.109039397404515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8880875501736966E-2"/>
          <c:y val="0.15230841279132251"/>
          <c:w val="0.95704585956523736"/>
          <c:h val="0.67631497066119473"/>
        </c:manualLayout>
      </c:layout>
      <c:lineChart>
        <c:grouping val="standard"/>
        <c:varyColors val="0"/>
        <c:ser>
          <c:idx val="0"/>
          <c:order val="0"/>
          <c:tx>
            <c:v>Instamart share of GOV</c:v>
          </c:tx>
          <c:spPr>
            <a:ln w="34925" cap="rnd">
              <a:solidFill>
                <a:schemeClr val="accent2"/>
              </a:solidFill>
              <a:round/>
            </a:ln>
            <a:effectLst/>
          </c:spPr>
          <c:marker>
            <c:symbol val="circle"/>
            <c:size val="9"/>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Dashboard3_Analysis!$A$40:$A$48</c:f>
              <c:strCache>
                <c:ptCount val="9"/>
                <c:pt idx="0">
                  <c:v>Q1 FY25</c:v>
                </c:pt>
                <c:pt idx="1">
                  <c:v>Q2 FY25</c:v>
                </c:pt>
                <c:pt idx="2">
                  <c:v>Q3 FY25</c:v>
                </c:pt>
                <c:pt idx="3">
                  <c:v>Q4 FY25</c:v>
                </c:pt>
                <c:pt idx="4">
                  <c:v>Q1 FY26</c:v>
                </c:pt>
                <c:pt idx="5">
                  <c:v>Q2 FY26</c:v>
                </c:pt>
                <c:pt idx="6">
                  <c:v>Q3 FY26</c:v>
                </c:pt>
                <c:pt idx="7">
                  <c:v>Q4 FY26</c:v>
                </c:pt>
                <c:pt idx="8">
                  <c:v>Q1 FY27</c:v>
                </c:pt>
              </c:strCache>
            </c:strRef>
          </c:cat>
          <c:val>
            <c:numRef>
              <c:f>Dashboard3_Analysis!$O$40:$O$48</c:f>
              <c:numCache>
                <c:formatCode>0.0%</c:formatCode>
                <c:ptCount val="9"/>
                <c:pt idx="0">
                  <c:v>0.28577423415862357</c:v>
                </c:pt>
                <c:pt idx="1">
                  <c:v>0.31987137047195685</c:v>
                </c:pt>
                <c:pt idx="2">
                  <c:v>0.34444150577448646</c:v>
                </c:pt>
                <c:pt idx="3">
                  <c:v>0.38861612715319965</c:v>
                </c:pt>
                <c:pt idx="4">
                  <c:v>0.41154210028382215</c:v>
                </c:pt>
                <c:pt idx="5">
                  <c:v>0.45116936520174761</c:v>
                </c:pt>
                <c:pt idx="6">
                  <c:v>0.4697875362490383</c:v>
                </c:pt>
                <c:pt idx="7">
                  <c:v>0.46671799123534291</c:v>
                </c:pt>
                <c:pt idx="8">
                  <c:v>0.45450365005460713</c:v>
                </c:pt>
              </c:numCache>
            </c:numRef>
          </c:val>
          <c:smooth val="0"/>
          <c:extLst>
            <c:ext xmlns:c16="http://schemas.microsoft.com/office/drawing/2014/chart" uri="{C3380CC4-5D6E-409C-BE32-E72D297353CC}">
              <c16:uniqueId val="{00000000-3D5C-46E7-BF7A-F1C4D76F75F4}"/>
            </c:ext>
          </c:extLst>
        </c:ser>
        <c:dLbls>
          <c:dLblPos val="t"/>
          <c:showLegendKey val="0"/>
          <c:showVal val="1"/>
          <c:showCatName val="0"/>
          <c:showSerName val="0"/>
          <c:showPercent val="0"/>
          <c:showBubbleSize val="0"/>
        </c:dLbls>
        <c:dropLines>
          <c:spPr>
            <a:ln w="12700" cap="flat" cmpd="sng" algn="ctr">
              <a:solidFill>
                <a:schemeClr val="accent2"/>
              </a:solidFill>
              <a:round/>
            </a:ln>
            <a:effectLst/>
          </c:spPr>
        </c:dropLines>
        <c:marker val="1"/>
        <c:smooth val="0"/>
        <c:axId val="592353392"/>
        <c:axId val="516120752"/>
      </c:lineChart>
      <c:catAx>
        <c:axId val="59235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516120752"/>
        <c:crosses val="autoZero"/>
        <c:auto val="1"/>
        <c:lblAlgn val="ctr"/>
        <c:lblOffset val="100"/>
        <c:noMultiLvlLbl val="0"/>
      </c:catAx>
      <c:valAx>
        <c:axId val="516120752"/>
        <c:scaling>
          <c:orientation val="minMax"/>
        </c:scaling>
        <c:delete val="1"/>
        <c:axPos val="l"/>
        <c:numFmt formatCode="0.0%" sourceLinked="1"/>
        <c:majorTickMark val="out"/>
        <c:minorTickMark val="none"/>
        <c:tickLblPos val="nextTo"/>
        <c:crossAx val="592353392"/>
        <c:crosses val="autoZero"/>
        <c:crossBetween val="between"/>
      </c:valAx>
      <c:spPr>
        <a:noFill/>
        <a:ln>
          <a:noFill/>
        </a:ln>
        <a:effectLst/>
      </c:spPr>
    </c:plotArea>
    <c:legend>
      <c:legendPos val="r"/>
      <c:layout>
        <c:manualLayout>
          <c:xMode val="edge"/>
          <c:yMode val="edge"/>
          <c:x val="0.45481457121903401"/>
          <c:y val="0.93064503213478311"/>
          <c:w val="0.25838574317769186"/>
          <c:h val="4.774339745040625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Project Excel.xlsx]Dashboard1_Analysis!1.3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latin typeface="Candara" panose="020E0502030303020204" pitchFamily="34" charset="0"/>
              </a:rPr>
              <a:t>Restaurants by Price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tx1"/>
            </a:solidFill>
          </a:ln>
          <a:effectLst/>
        </c:spPr>
        <c:marker>
          <c:symbol val="none"/>
        </c:marker>
        <c:dLbl>
          <c:idx val="0"/>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tx1"/>
            </a:solidFill>
          </a:ln>
          <a:effectLst/>
        </c:spPr>
        <c:dLbl>
          <c:idx val="0"/>
          <c:layout>
            <c:manualLayout>
              <c:x val="-3.0578046702137918E-2"/>
              <c:y val="-6.0246451120427411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19050">
            <a:solidFill>
              <a:schemeClr val="tx1"/>
            </a:solidFill>
          </a:ln>
          <a:effectLst/>
        </c:spPr>
        <c:dLbl>
          <c:idx val="0"/>
          <c:layout>
            <c:manualLayout>
              <c:x val="3.890087737012566E-2"/>
              <c:y val="9.3708161058504626E-3"/>
            </c:manualLayout>
          </c:layout>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w="19050">
            <a:solidFill>
              <a:schemeClr val="tx1"/>
            </a:solidFill>
          </a:ln>
          <a:effectLst/>
        </c:spPr>
        <c:dLbl>
          <c:idx val="0"/>
          <c:layout>
            <c:manualLayout>
              <c:x val="-2.7786340978661183E-3"/>
              <c:y val="1.4056224158775566E-2"/>
            </c:manualLayout>
          </c:layout>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tx1"/>
            </a:solidFill>
          </a:ln>
          <a:effectLst/>
        </c:spPr>
      </c:pivotFmt>
    </c:pivotFmts>
    <c:plotArea>
      <c:layout/>
      <c:doughnutChart>
        <c:varyColors val="1"/>
        <c:ser>
          <c:idx val="0"/>
          <c:order val="0"/>
          <c:tx>
            <c:strRef>
              <c:f>Dashboard1_Analysis!$B$49</c:f>
              <c:strCache>
                <c:ptCount val="1"/>
                <c:pt idx="0">
                  <c:v>Total</c:v>
                </c:pt>
              </c:strCache>
            </c:strRef>
          </c:tx>
          <c:spPr>
            <a:ln>
              <a:solidFill>
                <a:schemeClr val="tx1"/>
              </a:solidFill>
            </a:ln>
          </c:spPr>
          <c:dPt>
            <c:idx val="0"/>
            <c:bubble3D val="0"/>
            <c:spPr>
              <a:solidFill>
                <a:schemeClr val="accent2"/>
              </a:solidFill>
              <a:ln w="19050">
                <a:solidFill>
                  <a:schemeClr val="tx1"/>
                </a:solidFill>
              </a:ln>
              <a:effectLst/>
            </c:spPr>
            <c:extLst>
              <c:ext xmlns:c16="http://schemas.microsoft.com/office/drawing/2014/chart" uri="{C3380CC4-5D6E-409C-BE32-E72D297353CC}">
                <c16:uniqueId val="{00000002-6472-4843-8494-C424ADFACC64}"/>
              </c:ext>
            </c:extLst>
          </c:dPt>
          <c:dPt>
            <c:idx val="1"/>
            <c:bubble3D val="0"/>
            <c:spPr>
              <a:solidFill>
                <a:schemeClr val="accent2">
                  <a:lumMod val="60000"/>
                  <a:lumOff val="40000"/>
                </a:schemeClr>
              </a:solidFill>
              <a:ln w="19050">
                <a:solidFill>
                  <a:schemeClr val="tx1"/>
                </a:solidFill>
              </a:ln>
              <a:effectLst/>
            </c:spPr>
            <c:extLst>
              <c:ext xmlns:c16="http://schemas.microsoft.com/office/drawing/2014/chart" uri="{C3380CC4-5D6E-409C-BE32-E72D297353CC}">
                <c16:uniqueId val="{00000003-6472-4843-8494-C424ADFACC64}"/>
              </c:ext>
            </c:extLst>
          </c:dPt>
          <c:dPt>
            <c:idx val="2"/>
            <c:bubble3D val="0"/>
            <c:spPr>
              <a:solidFill>
                <a:schemeClr val="accent2">
                  <a:lumMod val="50000"/>
                </a:schemeClr>
              </a:solidFill>
              <a:ln w="19050">
                <a:solidFill>
                  <a:schemeClr val="tx1"/>
                </a:solidFill>
              </a:ln>
              <a:effectLst/>
            </c:spPr>
            <c:extLst>
              <c:ext xmlns:c16="http://schemas.microsoft.com/office/drawing/2014/chart" uri="{C3380CC4-5D6E-409C-BE32-E72D297353CC}">
                <c16:uniqueId val="{00000004-6472-4843-8494-C424ADFACC64}"/>
              </c:ext>
            </c:extLst>
          </c:dPt>
          <c:dPt>
            <c:idx val="3"/>
            <c:bubble3D val="0"/>
            <c:spPr>
              <a:solidFill>
                <a:schemeClr val="accent4"/>
              </a:solidFill>
              <a:ln w="19050">
                <a:solidFill>
                  <a:schemeClr val="tx1"/>
                </a:solidFill>
              </a:ln>
              <a:effectLst/>
            </c:spPr>
            <c:extLst>
              <c:ext xmlns:c16="http://schemas.microsoft.com/office/drawing/2014/chart" uri="{C3380CC4-5D6E-409C-BE32-E72D297353CC}">
                <c16:uniqueId val="{00000007-8EA5-4983-8207-EA7673F7FCA5}"/>
              </c:ext>
            </c:extLst>
          </c:dPt>
          <c:dLbls>
            <c:dLbl>
              <c:idx val="0"/>
              <c:layout>
                <c:manualLayout>
                  <c:x val="-3.0578046702137918E-2"/>
                  <c:y val="-6.0246451120427411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72-4843-8494-C424ADFACC64}"/>
                </c:ext>
              </c:extLst>
            </c:dLbl>
            <c:dLbl>
              <c:idx val="1"/>
              <c:layout>
                <c:manualLayout>
                  <c:x val="3.890087737012566E-2"/>
                  <c:y val="9.3708161058504626E-3"/>
                </c:manualLayout>
              </c:layout>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72-4843-8494-C424ADFACC64}"/>
                </c:ext>
              </c:extLst>
            </c:dLbl>
            <c:dLbl>
              <c:idx val="2"/>
              <c:layout>
                <c:manualLayout>
                  <c:x val="-2.7786340978661183E-3"/>
                  <c:y val="1.40562241587755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72-4843-8494-C424ADFACC64}"/>
                </c:ext>
              </c:extLst>
            </c:dLbl>
            <c:spPr>
              <a:solidFill>
                <a:schemeClr val="accent2">
                  <a:lumMod val="5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Dashboard1_Analysis!$A$50:$A$53</c:f>
              <c:strCache>
                <c:ptCount val="3"/>
                <c:pt idx="0">
                  <c:v>Budget</c:v>
                </c:pt>
                <c:pt idx="1">
                  <c:v>Mid</c:v>
                </c:pt>
                <c:pt idx="2">
                  <c:v>Premium</c:v>
                </c:pt>
              </c:strCache>
            </c:strRef>
          </c:cat>
          <c:val>
            <c:numRef>
              <c:f>Dashboard1_Analysis!$B$50:$B$53</c:f>
              <c:numCache>
                <c:formatCode>General</c:formatCode>
                <c:ptCount val="3"/>
                <c:pt idx="0">
                  <c:v>2750</c:v>
                </c:pt>
                <c:pt idx="1">
                  <c:v>4137</c:v>
                </c:pt>
                <c:pt idx="2">
                  <c:v>1787</c:v>
                </c:pt>
              </c:numCache>
            </c:numRef>
          </c:val>
          <c:extLst>
            <c:ext xmlns:c16="http://schemas.microsoft.com/office/drawing/2014/chart" uri="{C3380CC4-5D6E-409C-BE32-E72D297353CC}">
              <c16:uniqueId val="{00000000-6472-4843-8494-C424ADFACC6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Project Excel.xlsx]Dashboard1_Analysis!1.4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latin typeface="Candara" panose="020E0502030303020204" pitchFamily="34" charset="0"/>
              </a:rPr>
              <a:t>Top 10 Areas by Restaurant Count</a:t>
            </a:r>
          </a:p>
        </c:rich>
      </c:tx>
      <c:layout>
        <c:manualLayout>
          <c:xMode val="edge"/>
          <c:yMode val="edge"/>
          <c:x val="0.3304026684164479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01181102362204"/>
          <c:y val="0.16708333333333336"/>
          <c:w val="0.7064555993000875"/>
          <c:h val="0.78199074074074071"/>
        </c:manualLayout>
      </c:layout>
      <c:barChart>
        <c:barDir val="bar"/>
        <c:grouping val="clustered"/>
        <c:varyColors val="0"/>
        <c:ser>
          <c:idx val="0"/>
          <c:order val="0"/>
          <c:tx>
            <c:strRef>
              <c:f>Dashboard1_Analysis!$B$69</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Dashboard1_Analysis!$A$70:$A$80</c:f>
              <c:strCache>
                <c:ptCount val="10"/>
                <c:pt idx="0">
                  <c:v>Ashok Nagar</c:v>
                </c:pt>
                <c:pt idx="1">
                  <c:v>Bidhannagar</c:v>
                </c:pt>
                <c:pt idx="2">
                  <c:v>Koramangala</c:v>
                </c:pt>
                <c:pt idx="3">
                  <c:v>Kurla</c:v>
                </c:pt>
                <c:pt idx="4">
                  <c:v>Indiranagar</c:v>
                </c:pt>
                <c:pt idx="5">
                  <c:v>Navrangpura</c:v>
                </c:pt>
                <c:pt idx="6">
                  <c:v>Andheri East</c:v>
                </c:pt>
                <c:pt idx="7">
                  <c:v>Kothrud</c:v>
                </c:pt>
                <c:pt idx="8">
                  <c:v>Chembur</c:v>
                </c:pt>
                <c:pt idx="9">
                  <c:v>Rohini</c:v>
                </c:pt>
              </c:strCache>
            </c:strRef>
          </c:cat>
          <c:val>
            <c:numRef>
              <c:f>Dashboard1_Analysis!$B$70:$B$80</c:f>
              <c:numCache>
                <c:formatCode>General</c:formatCode>
                <c:ptCount val="10"/>
                <c:pt idx="0">
                  <c:v>118</c:v>
                </c:pt>
                <c:pt idx="1">
                  <c:v>123</c:v>
                </c:pt>
                <c:pt idx="2">
                  <c:v>124</c:v>
                </c:pt>
                <c:pt idx="3">
                  <c:v>129</c:v>
                </c:pt>
                <c:pt idx="4">
                  <c:v>130</c:v>
                </c:pt>
                <c:pt idx="5">
                  <c:v>132</c:v>
                </c:pt>
                <c:pt idx="6">
                  <c:v>135</c:v>
                </c:pt>
                <c:pt idx="7">
                  <c:v>149</c:v>
                </c:pt>
                <c:pt idx="8">
                  <c:v>208</c:v>
                </c:pt>
                <c:pt idx="9">
                  <c:v>257</c:v>
                </c:pt>
              </c:numCache>
            </c:numRef>
          </c:val>
          <c:extLst>
            <c:ext xmlns:c16="http://schemas.microsoft.com/office/drawing/2014/chart" uri="{C3380CC4-5D6E-409C-BE32-E72D297353CC}">
              <c16:uniqueId val="{00000000-E57A-481A-BD05-C431E7358B20}"/>
            </c:ext>
          </c:extLst>
        </c:ser>
        <c:dLbls>
          <c:dLblPos val="outEnd"/>
          <c:showLegendKey val="0"/>
          <c:showVal val="1"/>
          <c:showCatName val="0"/>
          <c:showSerName val="0"/>
          <c:showPercent val="0"/>
          <c:showBubbleSize val="0"/>
        </c:dLbls>
        <c:gapWidth val="50"/>
        <c:axId val="1674721279"/>
        <c:axId val="673746895"/>
      </c:barChart>
      <c:catAx>
        <c:axId val="167472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3746895"/>
        <c:crosses val="autoZero"/>
        <c:auto val="1"/>
        <c:lblAlgn val="ctr"/>
        <c:lblOffset val="100"/>
        <c:noMultiLvlLbl val="0"/>
      </c:catAx>
      <c:valAx>
        <c:axId val="673746895"/>
        <c:scaling>
          <c:orientation val="minMax"/>
        </c:scaling>
        <c:delete val="1"/>
        <c:axPos val="b"/>
        <c:numFmt formatCode="General" sourceLinked="1"/>
        <c:majorTickMark val="none"/>
        <c:minorTickMark val="none"/>
        <c:tickLblPos val="nextTo"/>
        <c:crossAx val="167472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Project Excel.xlsx]Dashboard1_Analysis!1.5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75000"/>
                  </a:schemeClr>
                </a:solidFill>
                <a:latin typeface="Candara" panose="020E0502030303020204" pitchFamily="34" charset="0"/>
              </a:rPr>
              <a:t>Price Band Mix by City</a:t>
            </a:r>
          </a:p>
        </c:rich>
      </c:tx>
      <c:layout>
        <c:manualLayout>
          <c:xMode val="edge"/>
          <c:yMode val="edge"/>
          <c:x val="0.4882360017497812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solidFill>
              <a:schemeClr val="accent2">
                <a:lumMod val="50000"/>
              </a:schemeClr>
            </a:solidFill>
          </a:ln>
          <a:effectLst/>
        </c:spPr>
      </c:pivotFmt>
    </c:pivotFmts>
    <c:plotArea>
      <c:layout/>
      <c:barChart>
        <c:barDir val="col"/>
        <c:grouping val="clustered"/>
        <c:varyColors val="0"/>
        <c:ser>
          <c:idx val="0"/>
          <c:order val="0"/>
          <c:tx>
            <c:strRef>
              <c:f>Dashboard1_Analysis!$B$91:$B$92</c:f>
              <c:strCache>
                <c:ptCount val="1"/>
                <c:pt idx="0">
                  <c:v>Budget</c:v>
                </c:pt>
              </c:strCache>
            </c:strRef>
          </c:tx>
          <c:spPr>
            <a:solidFill>
              <a:schemeClr val="accent2">
                <a:lumMod val="20000"/>
                <a:lumOff val="80000"/>
              </a:schemeClr>
            </a:solidFill>
            <a:ln>
              <a:solidFill>
                <a:schemeClr val="accent2">
                  <a:lumMod val="50000"/>
                </a:schemeClr>
              </a:solidFill>
            </a:ln>
            <a:effectLst/>
          </c:spPr>
          <c:invertIfNegative val="0"/>
          <c:cat>
            <c:strRef>
              <c:f>Dashboard1_Analysis!$A$93:$A$102</c:f>
              <c:strCache>
                <c:ptCount val="9"/>
                <c:pt idx="0">
                  <c:v>Ahmedabad</c:v>
                </c:pt>
                <c:pt idx="1">
                  <c:v>Bangalore</c:v>
                </c:pt>
                <c:pt idx="2">
                  <c:v>Chennai</c:v>
                </c:pt>
                <c:pt idx="3">
                  <c:v>Delhi</c:v>
                </c:pt>
                <c:pt idx="4">
                  <c:v>Hyderabad</c:v>
                </c:pt>
                <c:pt idx="5">
                  <c:v>Kolkata</c:v>
                </c:pt>
                <c:pt idx="6">
                  <c:v>Mumbai</c:v>
                </c:pt>
                <c:pt idx="7">
                  <c:v>Pune</c:v>
                </c:pt>
                <c:pt idx="8">
                  <c:v>Surat</c:v>
                </c:pt>
              </c:strCache>
            </c:strRef>
          </c:cat>
          <c:val>
            <c:numRef>
              <c:f>Dashboard1_Analysis!$B$93:$B$102</c:f>
              <c:numCache>
                <c:formatCode>General</c:formatCode>
                <c:ptCount val="9"/>
                <c:pt idx="0">
                  <c:v>265</c:v>
                </c:pt>
                <c:pt idx="1">
                  <c:v>278</c:v>
                </c:pt>
                <c:pt idx="2">
                  <c:v>340</c:v>
                </c:pt>
                <c:pt idx="3">
                  <c:v>176</c:v>
                </c:pt>
                <c:pt idx="4">
                  <c:v>445</c:v>
                </c:pt>
                <c:pt idx="5">
                  <c:v>406</c:v>
                </c:pt>
                <c:pt idx="6">
                  <c:v>282</c:v>
                </c:pt>
                <c:pt idx="7">
                  <c:v>326</c:v>
                </c:pt>
                <c:pt idx="8">
                  <c:v>232</c:v>
                </c:pt>
              </c:numCache>
            </c:numRef>
          </c:val>
          <c:extLst>
            <c:ext xmlns:c16="http://schemas.microsoft.com/office/drawing/2014/chart" uri="{C3380CC4-5D6E-409C-BE32-E72D297353CC}">
              <c16:uniqueId val="{00000000-1EFA-45E1-BDE6-4442DDA73BB3}"/>
            </c:ext>
          </c:extLst>
        </c:ser>
        <c:ser>
          <c:idx val="1"/>
          <c:order val="1"/>
          <c:tx>
            <c:strRef>
              <c:f>Dashboard1_Analysis!$C$91:$C$92</c:f>
              <c:strCache>
                <c:ptCount val="1"/>
                <c:pt idx="0">
                  <c:v>Mid</c:v>
                </c:pt>
              </c:strCache>
            </c:strRef>
          </c:tx>
          <c:spPr>
            <a:solidFill>
              <a:schemeClr val="accent2">
                <a:lumMod val="60000"/>
                <a:lumOff val="40000"/>
              </a:schemeClr>
            </a:solidFill>
            <a:ln>
              <a:solidFill>
                <a:schemeClr val="accent2">
                  <a:lumMod val="50000"/>
                </a:schemeClr>
              </a:solidFill>
            </a:ln>
            <a:effectLst/>
          </c:spPr>
          <c:invertIfNegative val="0"/>
          <c:cat>
            <c:strRef>
              <c:f>Dashboard1_Analysis!$A$93:$A$102</c:f>
              <c:strCache>
                <c:ptCount val="9"/>
                <c:pt idx="0">
                  <c:v>Ahmedabad</c:v>
                </c:pt>
                <c:pt idx="1">
                  <c:v>Bangalore</c:v>
                </c:pt>
                <c:pt idx="2">
                  <c:v>Chennai</c:v>
                </c:pt>
                <c:pt idx="3">
                  <c:v>Delhi</c:v>
                </c:pt>
                <c:pt idx="4">
                  <c:v>Hyderabad</c:v>
                </c:pt>
                <c:pt idx="5">
                  <c:v>Kolkata</c:v>
                </c:pt>
                <c:pt idx="6">
                  <c:v>Mumbai</c:v>
                </c:pt>
                <c:pt idx="7">
                  <c:v>Pune</c:v>
                </c:pt>
                <c:pt idx="8">
                  <c:v>Surat</c:v>
                </c:pt>
              </c:strCache>
            </c:strRef>
          </c:cat>
          <c:val>
            <c:numRef>
              <c:f>Dashboard1_Analysis!$C$93:$C$102</c:f>
              <c:numCache>
                <c:formatCode>General</c:formatCode>
                <c:ptCount val="9"/>
                <c:pt idx="0">
                  <c:v>308</c:v>
                </c:pt>
                <c:pt idx="1">
                  <c:v>414</c:v>
                </c:pt>
                <c:pt idx="2">
                  <c:v>546</c:v>
                </c:pt>
                <c:pt idx="3">
                  <c:v>333</c:v>
                </c:pt>
                <c:pt idx="4">
                  <c:v>485</c:v>
                </c:pt>
                <c:pt idx="5">
                  <c:v>639</c:v>
                </c:pt>
                <c:pt idx="6">
                  <c:v>640</c:v>
                </c:pt>
                <c:pt idx="7">
                  <c:v>533</c:v>
                </c:pt>
                <c:pt idx="8">
                  <c:v>239</c:v>
                </c:pt>
              </c:numCache>
            </c:numRef>
          </c:val>
          <c:extLst>
            <c:ext xmlns:c16="http://schemas.microsoft.com/office/drawing/2014/chart" uri="{C3380CC4-5D6E-409C-BE32-E72D297353CC}">
              <c16:uniqueId val="{00000002-6AC3-409A-9D4C-9BA419C734B2}"/>
            </c:ext>
          </c:extLst>
        </c:ser>
        <c:ser>
          <c:idx val="2"/>
          <c:order val="2"/>
          <c:tx>
            <c:strRef>
              <c:f>Dashboard1_Analysis!$D$91:$D$92</c:f>
              <c:strCache>
                <c:ptCount val="1"/>
                <c:pt idx="0">
                  <c:v>Premium</c:v>
                </c:pt>
              </c:strCache>
            </c:strRef>
          </c:tx>
          <c:spPr>
            <a:solidFill>
              <a:schemeClr val="accent2">
                <a:lumMod val="50000"/>
              </a:schemeClr>
            </a:solidFill>
            <a:ln>
              <a:solidFill>
                <a:schemeClr val="accent2">
                  <a:lumMod val="50000"/>
                </a:schemeClr>
              </a:solidFill>
            </a:ln>
            <a:effectLst/>
          </c:spPr>
          <c:invertIfNegative val="0"/>
          <c:cat>
            <c:strRef>
              <c:f>Dashboard1_Analysis!$A$93:$A$102</c:f>
              <c:strCache>
                <c:ptCount val="9"/>
                <c:pt idx="0">
                  <c:v>Ahmedabad</c:v>
                </c:pt>
                <c:pt idx="1">
                  <c:v>Bangalore</c:v>
                </c:pt>
                <c:pt idx="2">
                  <c:v>Chennai</c:v>
                </c:pt>
                <c:pt idx="3">
                  <c:v>Delhi</c:v>
                </c:pt>
                <c:pt idx="4">
                  <c:v>Hyderabad</c:v>
                </c:pt>
                <c:pt idx="5">
                  <c:v>Kolkata</c:v>
                </c:pt>
                <c:pt idx="6">
                  <c:v>Mumbai</c:v>
                </c:pt>
                <c:pt idx="7">
                  <c:v>Pune</c:v>
                </c:pt>
                <c:pt idx="8">
                  <c:v>Surat</c:v>
                </c:pt>
              </c:strCache>
            </c:strRef>
          </c:cat>
          <c:val>
            <c:numRef>
              <c:f>Dashboard1_Analysis!$D$93:$D$102</c:f>
              <c:numCache>
                <c:formatCode>General</c:formatCode>
                <c:ptCount val="9"/>
                <c:pt idx="0">
                  <c:v>140</c:v>
                </c:pt>
                <c:pt idx="1">
                  <c:v>254</c:v>
                </c:pt>
                <c:pt idx="2">
                  <c:v>219</c:v>
                </c:pt>
                <c:pt idx="3">
                  <c:v>102</c:v>
                </c:pt>
                <c:pt idx="4">
                  <c:v>145</c:v>
                </c:pt>
                <c:pt idx="5">
                  <c:v>301</c:v>
                </c:pt>
                <c:pt idx="6">
                  <c:v>355</c:v>
                </c:pt>
                <c:pt idx="7">
                  <c:v>231</c:v>
                </c:pt>
                <c:pt idx="8">
                  <c:v>40</c:v>
                </c:pt>
              </c:numCache>
            </c:numRef>
          </c:val>
          <c:extLst>
            <c:ext xmlns:c16="http://schemas.microsoft.com/office/drawing/2014/chart" uri="{C3380CC4-5D6E-409C-BE32-E72D297353CC}">
              <c16:uniqueId val="{00000003-6AC3-409A-9D4C-9BA419C734B2}"/>
            </c:ext>
          </c:extLst>
        </c:ser>
        <c:dLbls>
          <c:showLegendKey val="0"/>
          <c:showVal val="0"/>
          <c:showCatName val="0"/>
          <c:showSerName val="0"/>
          <c:showPercent val="0"/>
          <c:showBubbleSize val="0"/>
        </c:dLbls>
        <c:gapWidth val="50"/>
        <c:axId val="564516176"/>
        <c:axId val="2096545232"/>
      </c:barChart>
      <c:catAx>
        <c:axId val="56451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545232"/>
        <c:crosses val="autoZero"/>
        <c:auto val="1"/>
        <c:lblAlgn val="ctr"/>
        <c:lblOffset val="100"/>
        <c:noMultiLvlLbl val="0"/>
      </c:catAx>
      <c:valAx>
        <c:axId val="209654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51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Project Excel.xlsx]Dashboard1_Analysis!1.2</c:name>
    <c:fmtId val="18"/>
  </c:pivotSource>
  <c:chart>
    <c:title>
      <c:tx>
        <c:rich>
          <a:bodyPr rot="0" spcFirstLastPara="1" vertOverflow="ellipsis" vert="horz" wrap="square" anchor="ctr" anchorCtr="1"/>
          <a:lstStyle/>
          <a:p>
            <a:pPr>
              <a:defRPr sz="1400" b="1" i="0" u="none" strike="noStrike" kern="1200" spc="0" baseline="0">
                <a:solidFill>
                  <a:schemeClr val="accent2">
                    <a:lumMod val="75000"/>
                  </a:schemeClr>
                </a:solidFill>
                <a:latin typeface="Candara" panose="020E0502030303020204" pitchFamily="34" charset="0"/>
                <a:ea typeface="+mn-ea"/>
                <a:cs typeface="+mn-cs"/>
              </a:defRPr>
            </a:pPr>
            <a:r>
              <a:rPr lang="en-IN" sz="1400" b="1">
                <a:solidFill>
                  <a:schemeClr val="accent2">
                    <a:lumMod val="75000"/>
                  </a:schemeClr>
                </a:solidFill>
                <a:latin typeface="Candara" panose="020E0502030303020204" pitchFamily="34" charset="0"/>
              </a:rPr>
              <a:t>Restaurants and Average Delivery Time by City</a:t>
            </a:r>
          </a:p>
        </c:rich>
      </c:tx>
      <c:layout>
        <c:manualLayout>
          <c:xMode val="edge"/>
          <c:yMode val="edge"/>
          <c:x val="0.23019798081783241"/>
          <c:y val="5.21583547933087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75000"/>
                </a:schemeClr>
              </a:solidFill>
              <a:latin typeface="Candara" panose="020E0502030303020204" pitchFamily="34" charset="0"/>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2">
                <a:lumMod val="50000"/>
              </a:schemeClr>
            </a:solidFill>
          </a:ln>
          <a:effectLst/>
        </c:spPr>
        <c:marker>
          <c:symbol val="circle"/>
          <c:size val="9"/>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circle"/>
          <c:size val="9"/>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lumMod val="50000"/>
              </a:schemeClr>
            </a:solidFill>
            <a:round/>
          </a:ln>
          <a:effectLst/>
        </c:spPr>
        <c:marker>
          <c:symbol val="circle"/>
          <c:size val="9"/>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50000"/>
              </a:schemeClr>
            </a:solidFill>
            <a:round/>
          </a:ln>
          <a:effectLst/>
        </c:spPr>
        <c:marker>
          <c:symbol val="circle"/>
          <c:size val="9"/>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93215494158265E-2"/>
          <c:y val="0.18029752244418426"/>
          <c:w val="0.93674878365872349"/>
          <c:h val="0.53070961862001198"/>
        </c:manualLayout>
      </c:layout>
      <c:barChart>
        <c:barDir val="col"/>
        <c:grouping val="clustered"/>
        <c:varyColors val="0"/>
        <c:ser>
          <c:idx val="0"/>
          <c:order val="0"/>
          <c:tx>
            <c:strRef>
              <c:f>Dashboard1_Analysis!$B$25</c:f>
              <c:strCache>
                <c:ptCount val="1"/>
                <c:pt idx="0">
                  <c:v>Count of Restaurant</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Dashboard1_Analysis!$A$26:$A$35</c:f>
              <c:strCache>
                <c:ptCount val="9"/>
                <c:pt idx="0">
                  <c:v>Kolkata</c:v>
                </c:pt>
                <c:pt idx="1">
                  <c:v>Mumbai</c:v>
                </c:pt>
                <c:pt idx="2">
                  <c:v>Chennai</c:v>
                </c:pt>
                <c:pt idx="3">
                  <c:v>Pune</c:v>
                </c:pt>
                <c:pt idx="4">
                  <c:v>Hyderabad</c:v>
                </c:pt>
                <c:pt idx="5">
                  <c:v>Bangalore</c:v>
                </c:pt>
                <c:pt idx="6">
                  <c:v>Ahmedabad</c:v>
                </c:pt>
                <c:pt idx="7">
                  <c:v>Delhi</c:v>
                </c:pt>
                <c:pt idx="8">
                  <c:v>Surat</c:v>
                </c:pt>
              </c:strCache>
            </c:strRef>
          </c:cat>
          <c:val>
            <c:numRef>
              <c:f>Dashboard1_Analysis!$B$26:$B$35</c:f>
              <c:numCache>
                <c:formatCode>General</c:formatCode>
                <c:ptCount val="9"/>
                <c:pt idx="0">
                  <c:v>1346</c:v>
                </c:pt>
                <c:pt idx="1">
                  <c:v>1277</c:v>
                </c:pt>
                <c:pt idx="2">
                  <c:v>1105</c:v>
                </c:pt>
                <c:pt idx="3">
                  <c:v>1090</c:v>
                </c:pt>
                <c:pt idx="4">
                  <c:v>1075</c:v>
                </c:pt>
                <c:pt idx="5">
                  <c:v>946</c:v>
                </c:pt>
                <c:pt idx="6">
                  <c:v>713</c:v>
                </c:pt>
                <c:pt idx="7">
                  <c:v>611</c:v>
                </c:pt>
                <c:pt idx="8">
                  <c:v>511</c:v>
                </c:pt>
              </c:numCache>
            </c:numRef>
          </c:val>
          <c:extLst>
            <c:ext xmlns:c16="http://schemas.microsoft.com/office/drawing/2014/chart" uri="{C3380CC4-5D6E-409C-BE32-E72D297353CC}">
              <c16:uniqueId val="{00000000-B866-4632-B5C3-2091EC1717A0}"/>
            </c:ext>
          </c:extLst>
        </c:ser>
        <c:dLbls>
          <c:showLegendKey val="0"/>
          <c:showVal val="0"/>
          <c:showCatName val="0"/>
          <c:showSerName val="0"/>
          <c:showPercent val="0"/>
          <c:showBubbleSize val="0"/>
        </c:dLbls>
        <c:gapWidth val="50"/>
        <c:axId val="1215892095"/>
        <c:axId val="1004172623"/>
      </c:barChart>
      <c:lineChart>
        <c:grouping val="standard"/>
        <c:varyColors val="0"/>
        <c:ser>
          <c:idx val="1"/>
          <c:order val="1"/>
          <c:tx>
            <c:strRef>
              <c:f>Dashboard1_Analysis!$C$25</c:f>
              <c:strCache>
                <c:ptCount val="1"/>
                <c:pt idx="0">
                  <c:v>Average of Delivery time</c:v>
                </c:pt>
              </c:strCache>
            </c:strRef>
          </c:tx>
          <c:spPr>
            <a:ln w="28575" cap="rnd">
              <a:solidFill>
                <a:schemeClr val="accent2">
                  <a:lumMod val="50000"/>
                </a:schemeClr>
              </a:solidFill>
              <a:round/>
            </a:ln>
            <a:effectLst/>
          </c:spPr>
          <c:marker>
            <c:symbol val="circle"/>
            <c:size val="9"/>
            <c:spPr>
              <a:solidFill>
                <a:schemeClr val="accent2">
                  <a:lumMod val="50000"/>
                </a:schemeClr>
              </a:solidFill>
              <a:ln w="9525">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Dashboard1_Analysis!$A$26:$A$35</c:f>
              <c:strCache>
                <c:ptCount val="9"/>
                <c:pt idx="0">
                  <c:v>Kolkata</c:v>
                </c:pt>
                <c:pt idx="1">
                  <c:v>Mumbai</c:v>
                </c:pt>
                <c:pt idx="2">
                  <c:v>Chennai</c:v>
                </c:pt>
                <c:pt idx="3">
                  <c:v>Pune</c:v>
                </c:pt>
                <c:pt idx="4">
                  <c:v>Hyderabad</c:v>
                </c:pt>
                <c:pt idx="5">
                  <c:v>Bangalore</c:v>
                </c:pt>
                <c:pt idx="6">
                  <c:v>Ahmedabad</c:v>
                </c:pt>
                <c:pt idx="7">
                  <c:v>Delhi</c:v>
                </c:pt>
                <c:pt idx="8">
                  <c:v>Surat</c:v>
                </c:pt>
              </c:strCache>
            </c:strRef>
          </c:cat>
          <c:val>
            <c:numRef>
              <c:f>Dashboard1_Analysis!$C$26:$C$35</c:f>
              <c:numCache>
                <c:formatCode>0.0</c:formatCode>
                <c:ptCount val="9"/>
                <c:pt idx="0">
                  <c:v>67.809806835066865</c:v>
                </c:pt>
                <c:pt idx="1">
                  <c:v>48.318715740015662</c:v>
                </c:pt>
                <c:pt idx="2">
                  <c:v>58.963800904977376</c:v>
                </c:pt>
                <c:pt idx="3">
                  <c:v>55.854128440366971</c:v>
                </c:pt>
                <c:pt idx="4">
                  <c:v>49.93302325581395</c:v>
                </c:pt>
                <c:pt idx="5">
                  <c:v>50.529598308668078</c:v>
                </c:pt>
                <c:pt idx="6">
                  <c:v>44.664796633941094</c:v>
                </c:pt>
                <c:pt idx="7">
                  <c:v>50.734860883797054</c:v>
                </c:pt>
                <c:pt idx="8">
                  <c:v>48.489236790606654</c:v>
                </c:pt>
              </c:numCache>
            </c:numRef>
          </c:val>
          <c:smooth val="0"/>
          <c:extLst>
            <c:ext xmlns:c16="http://schemas.microsoft.com/office/drawing/2014/chart" uri="{C3380CC4-5D6E-409C-BE32-E72D297353CC}">
              <c16:uniqueId val="{00000001-B866-4632-B5C3-2091EC1717A0}"/>
            </c:ext>
          </c:extLst>
        </c:ser>
        <c:dLbls>
          <c:showLegendKey val="0"/>
          <c:showVal val="0"/>
          <c:showCatName val="0"/>
          <c:showSerName val="0"/>
          <c:showPercent val="0"/>
          <c:showBubbleSize val="0"/>
        </c:dLbls>
        <c:marker val="1"/>
        <c:smooth val="0"/>
        <c:axId val="1215892095"/>
        <c:axId val="1004172623"/>
      </c:lineChart>
      <c:catAx>
        <c:axId val="121589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04172623"/>
        <c:crosses val="autoZero"/>
        <c:auto val="1"/>
        <c:lblAlgn val="ctr"/>
        <c:lblOffset val="100"/>
        <c:noMultiLvlLbl val="0"/>
      </c:catAx>
      <c:valAx>
        <c:axId val="1004172623"/>
        <c:scaling>
          <c:orientation val="minMax"/>
        </c:scaling>
        <c:delete val="1"/>
        <c:axPos val="l"/>
        <c:numFmt formatCode="General" sourceLinked="1"/>
        <c:majorTickMark val="none"/>
        <c:minorTickMark val="none"/>
        <c:tickLblPos val="nextTo"/>
        <c:crossAx val="1215892095"/>
        <c:crosses val="autoZero"/>
        <c:crossBetween val="between"/>
      </c:valAx>
      <c:spPr>
        <a:noFill/>
        <a:ln>
          <a:noFill/>
        </a:ln>
        <a:effectLst/>
      </c:spPr>
    </c:plotArea>
    <c:legend>
      <c:legendPos val="r"/>
      <c:layout>
        <c:manualLayout>
          <c:xMode val="edge"/>
          <c:yMode val="edge"/>
          <c:x val="0.22788930008166691"/>
          <c:y val="0.88688989903981896"/>
          <c:w val="0.57747257627896686"/>
          <c:h val="0.1131101009601809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Project Excel.xlsx]Dashboard2_Analysis!2.1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latin typeface="Candara" panose="020E0502030303020204" pitchFamily="34" charset="0"/>
              </a:rPr>
              <a:t>Top 10 Cuisines</a:t>
            </a:r>
          </a:p>
        </c:rich>
      </c:tx>
      <c:layout>
        <c:manualLayout>
          <c:xMode val="edge"/>
          <c:yMode val="edge"/>
          <c:x val="0.7141526684164479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27602799650043"/>
          <c:y val="0.14393518518518519"/>
          <c:w val="0.80708027121609793"/>
          <c:h val="0.72643518518518524"/>
        </c:manualLayout>
      </c:layout>
      <c:barChart>
        <c:barDir val="bar"/>
        <c:grouping val="clustered"/>
        <c:varyColors val="0"/>
        <c:ser>
          <c:idx val="0"/>
          <c:order val="0"/>
          <c:tx>
            <c:strRef>
              <c:f>Dashboard2_Analysis!$B$4</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Dashboard2_Analysis!$A$5:$A$15</c:f>
              <c:strCache>
                <c:ptCount val="10"/>
                <c:pt idx="0">
                  <c:v>Continental</c:v>
                </c:pt>
                <c:pt idx="1">
                  <c:v>South Indian</c:v>
                </c:pt>
                <c:pt idx="2">
                  <c:v>Snacks</c:v>
                </c:pt>
                <c:pt idx="3">
                  <c:v>Biryani</c:v>
                </c:pt>
                <c:pt idx="4">
                  <c:v>Desserts</c:v>
                </c:pt>
                <c:pt idx="5">
                  <c:v>Beverages</c:v>
                </c:pt>
                <c:pt idx="6">
                  <c:v>Fast Food</c:v>
                </c:pt>
                <c:pt idx="7">
                  <c:v>Indian</c:v>
                </c:pt>
                <c:pt idx="8">
                  <c:v>North Indian</c:v>
                </c:pt>
                <c:pt idx="9">
                  <c:v>Chinese</c:v>
                </c:pt>
              </c:strCache>
            </c:strRef>
          </c:cat>
          <c:val>
            <c:numRef>
              <c:f>Dashboard2_Analysis!$B$5:$B$15</c:f>
              <c:numCache>
                <c:formatCode>General</c:formatCode>
                <c:ptCount val="10"/>
                <c:pt idx="0">
                  <c:v>686</c:v>
                </c:pt>
                <c:pt idx="1">
                  <c:v>857</c:v>
                </c:pt>
                <c:pt idx="2">
                  <c:v>1013</c:v>
                </c:pt>
                <c:pt idx="3">
                  <c:v>1079</c:v>
                </c:pt>
                <c:pt idx="4">
                  <c:v>1435</c:v>
                </c:pt>
                <c:pt idx="5">
                  <c:v>1524</c:v>
                </c:pt>
                <c:pt idx="6">
                  <c:v>1550</c:v>
                </c:pt>
                <c:pt idx="7">
                  <c:v>1774</c:v>
                </c:pt>
                <c:pt idx="8">
                  <c:v>1921</c:v>
                </c:pt>
                <c:pt idx="9">
                  <c:v>2588</c:v>
                </c:pt>
              </c:numCache>
            </c:numRef>
          </c:val>
          <c:extLst>
            <c:ext xmlns:c16="http://schemas.microsoft.com/office/drawing/2014/chart" uri="{C3380CC4-5D6E-409C-BE32-E72D297353CC}">
              <c16:uniqueId val="{00000000-9DB0-401C-934D-EDF3658EA87A}"/>
            </c:ext>
          </c:extLst>
        </c:ser>
        <c:dLbls>
          <c:showLegendKey val="0"/>
          <c:showVal val="0"/>
          <c:showCatName val="0"/>
          <c:showSerName val="0"/>
          <c:showPercent val="0"/>
          <c:showBubbleSize val="0"/>
        </c:dLbls>
        <c:gapWidth val="50"/>
        <c:axId val="135870384"/>
        <c:axId val="293280592"/>
      </c:barChart>
      <c:catAx>
        <c:axId val="13587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3280592"/>
        <c:crosses val="autoZero"/>
        <c:auto val="1"/>
        <c:lblAlgn val="ctr"/>
        <c:lblOffset val="100"/>
        <c:noMultiLvlLbl val="0"/>
      </c:catAx>
      <c:valAx>
        <c:axId val="293280592"/>
        <c:scaling>
          <c:orientation val="minMax"/>
        </c:scaling>
        <c:delete val="1"/>
        <c:axPos val="b"/>
        <c:numFmt formatCode="General" sourceLinked="1"/>
        <c:majorTickMark val="none"/>
        <c:minorTickMark val="none"/>
        <c:tickLblPos val="nextTo"/>
        <c:crossAx val="135870384"/>
        <c:crosses val="autoZero"/>
        <c:crossBetween val="between"/>
      </c:valAx>
      <c:spPr>
        <a:noFill/>
        <a:ln>
          <a:noFill/>
        </a:ln>
        <a:effectLst/>
      </c:spPr>
    </c:plotArea>
    <c:legend>
      <c:legendPos val="r"/>
      <c:layout>
        <c:manualLayout>
          <c:xMode val="edge"/>
          <c:yMode val="edge"/>
          <c:x val="0.46224518810148724"/>
          <c:y val="0.89633056284631074"/>
          <c:w val="7.2803927792510978E-2"/>
          <c:h val="7.50005249343832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Project Excel.xlsx]Dashboard2_Analysis!2.2</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Average Rating Per City</a:t>
            </a:r>
          </a:p>
        </c:rich>
      </c:tx>
      <c:layout>
        <c:manualLayout>
          <c:xMode val="edge"/>
          <c:yMode val="edge"/>
          <c:x val="0.56439566929133855"/>
          <c:y val="2.777777777777777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70822397200354E-2"/>
          <c:y val="0.1300462962962963"/>
          <c:w val="0.92816426071741032"/>
          <c:h val="0.64721576219764132"/>
        </c:manualLayout>
      </c:layout>
      <c:lineChart>
        <c:grouping val="stacked"/>
        <c:varyColors val="0"/>
        <c:ser>
          <c:idx val="0"/>
          <c:order val="0"/>
          <c:tx>
            <c:strRef>
              <c:f>Dashboard2_Analysis!$B$24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Dashboard2_Analysis!$A$25:$A$34</c:f>
              <c:strCache>
                <c:ptCount val="9"/>
                <c:pt idx="0">
                  <c:v>Bangalore</c:v>
                </c:pt>
                <c:pt idx="1">
                  <c:v>Chennai</c:v>
                </c:pt>
                <c:pt idx="2">
                  <c:v>Kolkata</c:v>
                </c:pt>
                <c:pt idx="3">
                  <c:v>Pune</c:v>
                </c:pt>
                <c:pt idx="4">
                  <c:v>Mumbai</c:v>
                </c:pt>
                <c:pt idx="5">
                  <c:v>Surat</c:v>
                </c:pt>
                <c:pt idx="6">
                  <c:v>Ahmedabad</c:v>
                </c:pt>
                <c:pt idx="7">
                  <c:v>Delhi</c:v>
                </c:pt>
                <c:pt idx="8">
                  <c:v>Hyderabad</c:v>
                </c:pt>
              </c:strCache>
            </c:strRef>
          </c:cat>
          <c:val>
            <c:numRef>
              <c:f>Dashboard2_Analysis!$B$25:$B$34</c:f>
              <c:numCache>
                <c:formatCode>0.00</c:formatCode>
                <c:ptCount val="9"/>
                <c:pt idx="0">
                  <c:v>4.1794670846394979</c:v>
                </c:pt>
                <c:pt idx="1">
                  <c:v>4.1735873850197125</c:v>
                </c:pt>
                <c:pt idx="2">
                  <c:v>4.1487804878048804</c:v>
                </c:pt>
                <c:pt idx="3">
                  <c:v>4.1368237347294938</c:v>
                </c:pt>
                <c:pt idx="4">
                  <c:v>4.118417462482947</c:v>
                </c:pt>
                <c:pt idx="5">
                  <c:v>4.0763513513513496</c:v>
                </c:pt>
                <c:pt idx="6">
                  <c:v>4.069555035128805</c:v>
                </c:pt>
                <c:pt idx="7">
                  <c:v>4.0157434402332362</c:v>
                </c:pt>
                <c:pt idx="8">
                  <c:v>4.0116129032258083</c:v>
                </c:pt>
              </c:numCache>
            </c:numRef>
          </c:val>
          <c:smooth val="0"/>
          <c:extLst>
            <c:ext xmlns:c16="http://schemas.microsoft.com/office/drawing/2014/chart" uri="{C3380CC4-5D6E-409C-BE32-E72D297353CC}">
              <c16:uniqueId val="{00000000-9BD1-4257-B727-E6F4FC552CC1}"/>
            </c:ext>
          </c:extLst>
        </c:ser>
        <c:dLbls>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21295088"/>
        <c:axId val="293342992"/>
      </c:lineChart>
      <c:catAx>
        <c:axId val="3212950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3342992"/>
        <c:crosses val="autoZero"/>
        <c:auto val="1"/>
        <c:lblAlgn val="ctr"/>
        <c:lblOffset val="100"/>
        <c:noMultiLvlLbl val="0"/>
      </c:catAx>
      <c:valAx>
        <c:axId val="2933429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2129508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46224518810148724"/>
          <c:y val="0.88707130358705144"/>
          <c:w val="5.6588097927402631E-2"/>
          <c:h val="8.60330131626327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200" b="1" i="0" u="none" strike="noStrike" kern="1200" spc="-1" baseline="0">
                <a:solidFill>
                  <a:schemeClr val="accent2">
                    <a:lumMod val="75000"/>
                  </a:schemeClr>
                </a:solidFill>
                <a:latin typeface="Calibri"/>
              </a:rPr>
              <a:t>GOV by Business (INR crore)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Dashboard3_Analysis!$A$6:$A$14</c:f>
              <c:strCache>
                <c:ptCount val="9"/>
                <c:pt idx="0">
                  <c:v>Q1 FY25</c:v>
                </c:pt>
                <c:pt idx="1">
                  <c:v>Q2 FY25</c:v>
                </c:pt>
                <c:pt idx="2">
                  <c:v>Q3 FY25</c:v>
                </c:pt>
                <c:pt idx="3">
                  <c:v>Q4 FY25</c:v>
                </c:pt>
                <c:pt idx="4">
                  <c:v>Q1 FY26</c:v>
                </c:pt>
                <c:pt idx="5">
                  <c:v>Q2 FY26</c:v>
                </c:pt>
                <c:pt idx="6">
                  <c:v>Q3 FY26</c:v>
                </c:pt>
                <c:pt idx="7">
                  <c:v>Q4 FY26</c:v>
                </c:pt>
                <c:pt idx="8">
                  <c:v>Q1 FY27</c:v>
                </c:pt>
              </c:strCache>
            </c:strRef>
          </c:cat>
          <c:val>
            <c:numRef>
              <c:f>Dashboard3_Analysis!$E$6:$E$14</c:f>
              <c:numCache>
                <c:formatCode>General</c:formatCode>
                <c:ptCount val="9"/>
                <c:pt idx="0">
                  <c:v>6808</c:v>
                </c:pt>
                <c:pt idx="1">
                  <c:v>7191</c:v>
                </c:pt>
                <c:pt idx="2">
                  <c:v>7436</c:v>
                </c:pt>
                <c:pt idx="3">
                  <c:v>7347</c:v>
                </c:pt>
                <c:pt idx="4">
                  <c:v>8086</c:v>
                </c:pt>
                <c:pt idx="5">
                  <c:v>8542</c:v>
                </c:pt>
                <c:pt idx="6">
                  <c:v>8959</c:v>
                </c:pt>
                <c:pt idx="7">
                  <c:v>9005</c:v>
                </c:pt>
                <c:pt idx="8">
                  <c:v>9490</c:v>
                </c:pt>
              </c:numCache>
            </c:numRef>
          </c:val>
          <c:extLst>
            <c:ext xmlns:c16="http://schemas.microsoft.com/office/drawing/2014/chart" uri="{C3380CC4-5D6E-409C-BE32-E72D297353CC}">
              <c16:uniqueId val="{00000000-7099-4A0D-B89E-9A6415BA29D9}"/>
            </c:ext>
          </c:extLst>
        </c:ser>
        <c:ser>
          <c:idx val="1"/>
          <c:order val="1"/>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Dashboard3_Analysis!$A$6:$A$14</c:f>
              <c:strCache>
                <c:ptCount val="9"/>
                <c:pt idx="0">
                  <c:v>Q1 FY25</c:v>
                </c:pt>
                <c:pt idx="1">
                  <c:v>Q2 FY25</c:v>
                </c:pt>
                <c:pt idx="2">
                  <c:v>Q3 FY25</c:v>
                </c:pt>
                <c:pt idx="3">
                  <c:v>Q4 FY25</c:v>
                </c:pt>
                <c:pt idx="4">
                  <c:v>Q1 FY26</c:v>
                </c:pt>
                <c:pt idx="5">
                  <c:v>Q2 FY26</c:v>
                </c:pt>
                <c:pt idx="6">
                  <c:v>Q3 FY26</c:v>
                </c:pt>
                <c:pt idx="7">
                  <c:v>Q4 FY26</c:v>
                </c:pt>
                <c:pt idx="8">
                  <c:v>Q1 FY27</c:v>
                </c:pt>
              </c:strCache>
            </c:strRef>
          </c:cat>
          <c:val>
            <c:numRef>
              <c:f>Dashboard3_Analysis!$F$6:$F$14</c:f>
              <c:numCache>
                <c:formatCode>General</c:formatCode>
                <c:ptCount val="9"/>
                <c:pt idx="0">
                  <c:v>2724</c:v>
                </c:pt>
                <c:pt idx="1">
                  <c:v>3382</c:v>
                </c:pt>
                <c:pt idx="2">
                  <c:v>3907</c:v>
                </c:pt>
                <c:pt idx="3">
                  <c:v>4670</c:v>
                </c:pt>
                <c:pt idx="4">
                  <c:v>5655</c:v>
                </c:pt>
                <c:pt idx="5">
                  <c:v>7022</c:v>
                </c:pt>
                <c:pt idx="6">
                  <c:v>7938</c:v>
                </c:pt>
                <c:pt idx="7">
                  <c:v>7881</c:v>
                </c:pt>
                <c:pt idx="8">
                  <c:v>7907</c:v>
                </c:pt>
              </c:numCache>
            </c:numRef>
          </c:val>
          <c:extLst>
            <c:ext xmlns:c16="http://schemas.microsoft.com/office/drawing/2014/chart" uri="{C3380CC4-5D6E-409C-BE32-E72D297353CC}">
              <c16:uniqueId val="{00000001-7099-4A0D-B89E-9A6415BA29D9}"/>
            </c:ext>
          </c:extLst>
        </c:ser>
        <c:dLbls>
          <c:dLblPos val="outEnd"/>
          <c:showLegendKey val="0"/>
          <c:showVal val="1"/>
          <c:showCatName val="0"/>
          <c:showSerName val="0"/>
          <c:showPercent val="0"/>
          <c:showBubbleSize val="0"/>
        </c:dLbls>
        <c:gapWidth val="50"/>
        <c:axId val="483503216"/>
        <c:axId val="1243927375"/>
      </c:barChart>
      <c:catAx>
        <c:axId val="48350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50" b="1" i="0" u="none" strike="noStrike" kern="1200" baseline="0">
                <a:solidFill>
                  <a:schemeClr val="tx1"/>
                </a:solidFill>
                <a:latin typeface="+mn-lt"/>
                <a:ea typeface="+mn-ea"/>
                <a:cs typeface="+mn-cs"/>
              </a:defRPr>
            </a:pPr>
            <a:endParaRPr lang="en-US"/>
          </a:p>
        </c:txPr>
        <c:crossAx val="1243927375"/>
        <c:crosses val="autoZero"/>
        <c:auto val="1"/>
        <c:lblAlgn val="ctr"/>
        <c:lblOffset val="100"/>
        <c:noMultiLvlLbl val="0"/>
      </c:catAx>
      <c:valAx>
        <c:axId val="1243927375"/>
        <c:scaling>
          <c:orientation val="minMax"/>
        </c:scaling>
        <c:delete val="1"/>
        <c:axPos val="l"/>
        <c:numFmt formatCode="General" sourceLinked="1"/>
        <c:majorTickMark val="none"/>
        <c:minorTickMark val="none"/>
        <c:tickLblPos val="nextTo"/>
        <c:crossAx val="483503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accent2">
                    <a:lumMod val="75000"/>
                  </a:schemeClr>
                </a:solidFill>
                <a:latin typeface="+mn-lt"/>
                <a:ea typeface="+mn-ea"/>
                <a:cs typeface="+mn-cs"/>
              </a:defRPr>
            </a:pPr>
            <a:r>
              <a:rPr lang="en-IN" sz="1200" b="1" i="0" u="none" strike="noStrike" kern="1200" spc="-1" baseline="0">
                <a:solidFill>
                  <a:schemeClr val="accent2">
                    <a:lumMod val="75000"/>
                  </a:schemeClr>
                </a:solidFill>
                <a:latin typeface="Calibri"/>
              </a:rPr>
              <a:t>Revenue vs Net loss (INR crore)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accent2">
                  <a:lumMod val="7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Dashboard3_Analysis!$A$6:$A$14</c:f>
              <c:strCache>
                <c:ptCount val="9"/>
                <c:pt idx="0">
                  <c:v>Q1 FY25</c:v>
                </c:pt>
                <c:pt idx="1">
                  <c:v>Q2 FY25</c:v>
                </c:pt>
                <c:pt idx="2">
                  <c:v>Q3 FY25</c:v>
                </c:pt>
                <c:pt idx="3">
                  <c:v>Q4 FY25</c:v>
                </c:pt>
                <c:pt idx="4">
                  <c:v>Q1 FY26</c:v>
                </c:pt>
                <c:pt idx="5">
                  <c:v>Q2 FY26</c:v>
                </c:pt>
                <c:pt idx="6">
                  <c:v>Q3 FY26</c:v>
                </c:pt>
                <c:pt idx="7">
                  <c:v>Q4 FY26</c:v>
                </c:pt>
                <c:pt idx="8">
                  <c:v>Q1 FY27</c:v>
                </c:pt>
              </c:strCache>
            </c:strRef>
          </c:cat>
          <c:val>
            <c:numRef>
              <c:f>Dashboard3_Analysis!$C$6:$C$14</c:f>
              <c:numCache>
                <c:formatCode>General</c:formatCode>
                <c:ptCount val="9"/>
                <c:pt idx="0">
                  <c:v>3222</c:v>
                </c:pt>
                <c:pt idx="1">
                  <c:v>3601</c:v>
                </c:pt>
                <c:pt idx="2">
                  <c:v>3993</c:v>
                </c:pt>
                <c:pt idx="3">
                  <c:v>4410</c:v>
                </c:pt>
                <c:pt idx="4">
                  <c:v>4961</c:v>
                </c:pt>
                <c:pt idx="5">
                  <c:v>5561</c:v>
                </c:pt>
                <c:pt idx="6">
                  <c:v>6149</c:v>
                </c:pt>
                <c:pt idx="7">
                  <c:v>6383</c:v>
                </c:pt>
                <c:pt idx="8">
                  <c:v>6812</c:v>
                </c:pt>
              </c:numCache>
            </c:numRef>
          </c:val>
          <c:extLst>
            <c:ext xmlns:c16="http://schemas.microsoft.com/office/drawing/2014/chart" uri="{C3380CC4-5D6E-409C-BE32-E72D297353CC}">
              <c16:uniqueId val="{00000000-DC67-4651-8BB0-FBAC187997E1}"/>
            </c:ext>
          </c:extLst>
        </c:ser>
        <c:dLbls>
          <c:showLegendKey val="0"/>
          <c:showVal val="1"/>
          <c:showCatName val="0"/>
          <c:showSerName val="0"/>
          <c:showPercent val="0"/>
          <c:showBubbleSize val="0"/>
        </c:dLbls>
        <c:gapWidth val="50"/>
        <c:overlap val="-27"/>
        <c:axId val="1282359167"/>
        <c:axId val="480341648"/>
      </c:barChart>
      <c:lineChart>
        <c:grouping val="standard"/>
        <c:varyColors val="0"/>
        <c:ser>
          <c:idx val="1"/>
          <c:order val="1"/>
          <c:spPr>
            <a:ln w="28575" cap="rnd">
              <a:solidFill>
                <a:schemeClr val="accent2">
                  <a:lumMod val="50000"/>
                </a:schemeClr>
              </a:solidFill>
              <a:round/>
            </a:ln>
            <a:effectLst/>
          </c:spPr>
          <c:marker>
            <c:symbol val="circle"/>
            <c:size val="8"/>
            <c:spPr>
              <a:solidFill>
                <a:schemeClr val="accent2">
                  <a:lumMod val="50000"/>
                </a:schemeClr>
              </a:solidFill>
              <a:ln w="9525">
                <a:solidFill>
                  <a:schemeClr val="accent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Dashboard3_Analysis!$A$6:$A$14</c:f>
              <c:strCache>
                <c:ptCount val="9"/>
                <c:pt idx="0">
                  <c:v>Q1 FY25</c:v>
                </c:pt>
                <c:pt idx="1">
                  <c:v>Q2 FY25</c:v>
                </c:pt>
                <c:pt idx="2">
                  <c:v>Q3 FY25</c:v>
                </c:pt>
                <c:pt idx="3">
                  <c:v>Q4 FY25</c:v>
                </c:pt>
                <c:pt idx="4">
                  <c:v>Q1 FY26</c:v>
                </c:pt>
                <c:pt idx="5">
                  <c:v>Q2 FY26</c:v>
                </c:pt>
                <c:pt idx="6">
                  <c:v>Q3 FY26</c:v>
                </c:pt>
                <c:pt idx="7">
                  <c:v>Q4 FY26</c:v>
                </c:pt>
                <c:pt idx="8">
                  <c:v>Q1 FY27</c:v>
                </c:pt>
              </c:strCache>
            </c:strRef>
          </c:cat>
          <c:val>
            <c:numRef>
              <c:f>Dashboard3_Analysis!$D$6:$D$14</c:f>
              <c:numCache>
                <c:formatCode>General</c:formatCode>
                <c:ptCount val="9"/>
                <c:pt idx="0">
                  <c:v>611</c:v>
                </c:pt>
                <c:pt idx="1">
                  <c:v>626</c:v>
                </c:pt>
                <c:pt idx="2">
                  <c:v>799</c:v>
                </c:pt>
                <c:pt idx="3">
                  <c:v>1081</c:v>
                </c:pt>
                <c:pt idx="4">
                  <c:v>1197</c:v>
                </c:pt>
                <c:pt idx="5">
                  <c:v>1092</c:v>
                </c:pt>
                <c:pt idx="6">
                  <c:v>1065</c:v>
                </c:pt>
                <c:pt idx="7">
                  <c:v>800</c:v>
                </c:pt>
                <c:pt idx="8">
                  <c:v>791</c:v>
                </c:pt>
              </c:numCache>
            </c:numRef>
          </c:val>
          <c:smooth val="0"/>
          <c:extLst>
            <c:ext xmlns:c16="http://schemas.microsoft.com/office/drawing/2014/chart" uri="{C3380CC4-5D6E-409C-BE32-E72D297353CC}">
              <c16:uniqueId val="{00000001-DC67-4651-8BB0-FBAC187997E1}"/>
            </c:ext>
          </c:extLst>
        </c:ser>
        <c:dLbls>
          <c:showLegendKey val="0"/>
          <c:showVal val="1"/>
          <c:showCatName val="0"/>
          <c:showSerName val="0"/>
          <c:showPercent val="0"/>
          <c:showBubbleSize val="0"/>
        </c:dLbls>
        <c:marker val="1"/>
        <c:smooth val="0"/>
        <c:axId val="1282359167"/>
        <c:axId val="480341648"/>
      </c:lineChart>
      <c:catAx>
        <c:axId val="128235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80341648"/>
        <c:crosses val="autoZero"/>
        <c:auto val="1"/>
        <c:lblAlgn val="ctr"/>
        <c:lblOffset val="100"/>
        <c:noMultiLvlLbl val="0"/>
      </c:catAx>
      <c:valAx>
        <c:axId val="480341648"/>
        <c:scaling>
          <c:orientation val="minMax"/>
        </c:scaling>
        <c:delete val="1"/>
        <c:axPos val="l"/>
        <c:numFmt formatCode="General" sourceLinked="1"/>
        <c:majorTickMark val="none"/>
        <c:minorTickMark val="none"/>
        <c:tickLblPos val="nextTo"/>
        <c:crossAx val="1282359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1" baseline="0">
                <a:solidFill>
                  <a:schemeClr val="accent2">
                    <a:lumMod val="75000"/>
                  </a:schemeClr>
                </a:solidFill>
                <a:latin typeface="Calibri"/>
              </a:rPr>
              <a:t>Instamart share of GOV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8880875501736966E-2"/>
          <c:y val="8.0800413326035048E-2"/>
          <c:w val="0.95704585956523736"/>
          <c:h val="0.78513145150055552"/>
        </c:manualLayout>
      </c:layout>
      <c:lineChart>
        <c:grouping val="standard"/>
        <c:varyColors val="0"/>
        <c:ser>
          <c:idx val="0"/>
          <c:order val="0"/>
          <c:spPr>
            <a:ln w="34925" cap="rnd">
              <a:solidFill>
                <a:schemeClr val="accent2"/>
              </a:solidFill>
              <a:round/>
            </a:ln>
            <a:effectLst/>
          </c:spPr>
          <c:marker>
            <c:symbol val="circle"/>
            <c:size val="9"/>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Dashboard3_Analysis!$A$40:$A$48</c:f>
              <c:strCache>
                <c:ptCount val="9"/>
                <c:pt idx="0">
                  <c:v>Q1 FY25</c:v>
                </c:pt>
                <c:pt idx="1">
                  <c:v>Q2 FY25</c:v>
                </c:pt>
                <c:pt idx="2">
                  <c:v>Q3 FY25</c:v>
                </c:pt>
                <c:pt idx="3">
                  <c:v>Q4 FY25</c:v>
                </c:pt>
                <c:pt idx="4">
                  <c:v>Q1 FY26</c:v>
                </c:pt>
                <c:pt idx="5">
                  <c:v>Q2 FY26</c:v>
                </c:pt>
                <c:pt idx="6">
                  <c:v>Q3 FY26</c:v>
                </c:pt>
                <c:pt idx="7">
                  <c:v>Q4 FY26</c:v>
                </c:pt>
                <c:pt idx="8">
                  <c:v>Q1 FY27</c:v>
                </c:pt>
              </c:strCache>
            </c:strRef>
          </c:cat>
          <c:val>
            <c:numRef>
              <c:f>Dashboard3_Analysis!$O$40:$O$48</c:f>
              <c:numCache>
                <c:formatCode>0.0%</c:formatCode>
                <c:ptCount val="9"/>
                <c:pt idx="0">
                  <c:v>0.28577423415862357</c:v>
                </c:pt>
                <c:pt idx="1">
                  <c:v>0.31987137047195685</c:v>
                </c:pt>
                <c:pt idx="2">
                  <c:v>0.34444150577448646</c:v>
                </c:pt>
                <c:pt idx="3">
                  <c:v>0.38861612715319965</c:v>
                </c:pt>
                <c:pt idx="4">
                  <c:v>0.41154210028382215</c:v>
                </c:pt>
                <c:pt idx="5">
                  <c:v>0.45116936520174761</c:v>
                </c:pt>
                <c:pt idx="6">
                  <c:v>0.4697875362490383</c:v>
                </c:pt>
                <c:pt idx="7">
                  <c:v>0.46671799123534291</c:v>
                </c:pt>
                <c:pt idx="8">
                  <c:v>0.45450365005460713</c:v>
                </c:pt>
              </c:numCache>
            </c:numRef>
          </c:val>
          <c:smooth val="0"/>
          <c:extLst>
            <c:ext xmlns:c16="http://schemas.microsoft.com/office/drawing/2014/chart" uri="{C3380CC4-5D6E-409C-BE32-E72D297353CC}">
              <c16:uniqueId val="{00000000-305A-40BC-9BED-69A7807DD719}"/>
            </c:ext>
          </c:extLst>
        </c:ser>
        <c:dLbls>
          <c:dLblPos val="t"/>
          <c:showLegendKey val="0"/>
          <c:showVal val="1"/>
          <c:showCatName val="0"/>
          <c:showSerName val="0"/>
          <c:showPercent val="0"/>
          <c:showBubbleSize val="0"/>
        </c:dLbls>
        <c:dropLines>
          <c:spPr>
            <a:ln w="12700" cap="flat" cmpd="sng" algn="ctr">
              <a:solidFill>
                <a:schemeClr val="accent2"/>
              </a:solidFill>
              <a:round/>
            </a:ln>
            <a:effectLst/>
          </c:spPr>
        </c:dropLines>
        <c:marker val="1"/>
        <c:smooth val="0"/>
        <c:axId val="592353392"/>
        <c:axId val="516120752"/>
      </c:lineChart>
      <c:catAx>
        <c:axId val="59235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6120752"/>
        <c:crosses val="autoZero"/>
        <c:auto val="1"/>
        <c:lblAlgn val="ctr"/>
        <c:lblOffset val="100"/>
        <c:noMultiLvlLbl val="0"/>
      </c:catAx>
      <c:valAx>
        <c:axId val="516120752"/>
        <c:scaling>
          <c:orientation val="minMax"/>
        </c:scaling>
        <c:delete val="1"/>
        <c:axPos val="l"/>
        <c:numFmt formatCode="0.0%" sourceLinked="1"/>
        <c:majorTickMark val="out"/>
        <c:minorTickMark val="none"/>
        <c:tickLblPos val="nextTo"/>
        <c:crossAx val="592353392"/>
        <c:crosses val="autoZero"/>
        <c:crossBetween val="between"/>
      </c:valAx>
      <c:spPr>
        <a:noFill/>
        <a:ln>
          <a:noFill/>
        </a:ln>
        <a:effectLst/>
      </c:spPr>
    </c:plotArea>
    <c:legend>
      <c:legendPos val="r"/>
      <c:layout>
        <c:manualLayout>
          <c:xMode val="edge"/>
          <c:yMode val="edge"/>
          <c:x val="0.45481457121903401"/>
          <c:y val="0.93064503213478311"/>
          <c:w val="0.10697598685758279"/>
          <c:h val="4.64630044879506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00000000-C43F-4574-9E7F-F8A1B330E68E}">
          <cx:tx>
            <cx:txData>
              <cx:f>_xlchart.v5.2</cx:f>
              <cx:v>Restaurant</cx:v>
            </cx:txData>
          </cx:tx>
          <cx:spPr>
            <a:solidFill>
              <a:schemeClr val="accent2">
                <a:lumMod val="20000"/>
                <a:lumOff val="80000"/>
              </a:schemeClr>
            </a:solidFill>
            <a:ln w="12700">
              <a:solidFill>
                <a:schemeClr val="accent2">
                  <a:lumMod val="50000"/>
                </a:schemeClr>
              </a:solidFill>
            </a:ln>
          </cx:spPr>
          <cx:dataId val="0"/>
          <cx:layoutPr>
            <cx:regionLabelLayout val="none"/>
            <cx:geography viewedRegionType="countryRegion" cultureLanguage="en-US" cultureRegion="IN" attribution="Powered by Bing">
              <cx:geoCache provider="{E9337A44-BEBE-4D9F-B70C-5C5E7DAFC167}">
                <cx:binary>1HvZct04tuWvZPi54QQIggAqKm9Eg+QZdDRLHuQXhmzJHDFy5tffbecQttI3szq6OqJLD5bOIUEM
G3vttRbof35a/vGpe34MPy26M/0/Pi2/vKqGwf3j55/7T9Wzfuxf6/pTsL39PLz+ZPXP9vPn+tPz
z0/hca5N+XOESfzzp+oxDM/Lq//6JzytfLbn9tPjUFtzMz6H9fa5H7uh/4trP7z00+OTrk1W90Oo
Pw3kl1fZc1fVr356NkM9rPere/7l1Xe3vPrp55cP+lOnP3UwrmF8graReJ3ElEqcJPjrD3n1U2dN
+dtlzl8TwmIuGJFff5Lfu7581ND8b0fzdSyPT0/hue9hLl9//9Hsu4HDt+evfvpkRzN8Wa0SFu6X
V0fzVD+++qnubfrrhdR+GfXx8us0f/5+nf/rny++gIm/+OabULxcpb+79KdIvHvuh5/Usykfu98X
5d8QD/paMIY5lfS7QAj+WnIiSfJbHCT7vc9fA/EvDubH4fiu8YugvFP/UUG5f+4eISIGNs2/K0UI
fy0wTpgk4ruQcPkaYyliyeJfcwMu/9rnryH5l4by44B80/RFOO73/1Hh2I/NY3gcfl+Yf0N+RK8T
GSWEx9EP8Yq8ZpLjBEDrh3j1L4znxxH5o+GLeOzP/qPicXoM5nF4bP+d6RG/5gTHUfw/RCR5TRIu
CYMi8/UHcO3bLPmXRvTjmHzT9EVUTv/7PyoqF4/AHB77agj/zrjI1zGLsKBM/jBTIC5YSBr9Bl4v
C8q/OKYfR+a7xi9ic3H4j4rN/aOuu58uH5/G3/ft/z2IEfIaQyXHWLyoKOJ1jDmOMOO/d/ZbKfmX
BvHjWHw7gRehuAca9f8x4frx0L4t69/d8X/KfKPXlEUCYCt+WdZpQmkcRb/lzQvK+xsl/Z+H8eMw
/NbsuxH/P+a3/zP3/UMRZFAM8q9S4hv6+9dXv04P1M2Lpn9Ft35dq+PTL6+4xDSi0Teh+vKY7wrC
H5X2B62eH/sBHhK/jnlCZZxAUYkwJfC8Gcj4L68S8ZpIhimOSBTjiMYQWmPDUIHQ+VKmIkZlwiNQ
MyyBRr0dv17CIHI4FaDhoogAyY7/kHDXtltLa/5Ykd8+/2RGfW1rM/S/vIIu3K93fZ1gjKEHITGR
WJKIE47h+qfHW1CJcDP5XzKqp6TvFp4PrOoqtW3r+q6KkuVXSfOrovlBN7ALX3QjkjjiUSJ5EsG8
XnTTJzhp5tIkeRK304cJI7ETmJZBTUM77UvtJmCSf0jFH3T4he3+qceE8RjIMJaUiC8j+nZiemvF
2BZJzskitXIad1U6okrPynBqMp3o+k6MvDkMhbgdZyyR8lJvH8xKyR572Zz1SUXPiJ+iPNrG5kyu
3Xyhy207J0vrLv5mvKCI/jReCHnMGFRAjvmXQH0z3oajdp0Xw/O2sPppntY27TmBf1tpZNagQqi5
5MmsamGfgsXb07iI+e1aNm7PRht/LsexfWPsMpyVy2Y///XwvqDMn4dHKeYE9DfsSdiP3w6PS49d
I9ckH4mLL+qNtEtaM0sz3s/VaW0WbpUhzp66gS45Rrg8DGW05DBmcaiWmL+L1lJfrUt1IsQdcYVu
lpIwrYppFJVK/NQ+0DgR+6mIw3VnI/txLEm716t3t389l1j+YC6CQwpFAJwCfn8/F1FvMx5GynI3
dtX5yoJI52WJymxxojqbQz22qaaY5cj285NJZluoThvZKqMHdlgSiW7GZRkekniiSBFiznWL2PuF
tLu+Zxc81FFmeD2lvEPllaHjdBxsVeWhbB4c85WqC/ZesoFeDmhMjVmvxFpPB7cm+tiGLrkk2vjz
GBWbU1E1M6OimhS7SptENZzzfFxFrKJuphfB4epJJKHcFBmpO7HEbxdDo2mpKkCjU9B4XlUTITlk
dlua93+9ll8T93v8EBxTFlNOKKFJ8iLNHNd9y/qV5aSg+sri1uxsM+NzEYk9p+QzaublalzrpU/1
Iip9GEM3f058Fz7Gzg8XvpwnrSIf8eNsuy7jyM+JMoaTFBXUXdvK9odp6svlVDq9PslxJnejK+xJ
dgt6T2hbnrstKcu0czVWa4mXc9GOzW4YE/w3GweQ9U9JAJn5pSSImDJIhe83jhPYTfxLEvStny5L
HY3Fl6WNjw5g/Rqtidx5QiJVkG67CV6UJ+oYnlUshDuQLRZvWM/W5zCX+NNfx+EH+CoAy0UEEUiw
SL6gyzfo0ZWrnjo2s3wWEUtpsJ+raT3GQ7tkfJlAFf4Vtv5gGcBH+Mo4qCAA6d93ZqE+zGIdWL6u
PX+P7Wq/ZHFz9de9/AAQv+vlRZZ2oqmTngaWt7SunzGYnefraJBT8WDW3V/39QNEEFJCjYaKKoBM
vVg+2JKNc5FnuWE0OlGkt6ct8cl5HCi+jZYeYNfYWVpFMTbX0hQh++sB/GBJZcxjCdYlA4Mmfrmk
aGbOV4zl3cCnt2T2sVqKjf9NFY6+PObbbGWCAHFgTACEg9ji5PvIRQC5Yu2aJJ9YuHV9VKYar/um
nm4WfW9lfbUYmtJlflrmNR2rDl1tpCsU1BORNXReMzmOfTpUsb1JejfveTkMii23feR82q4Vzl1d
dgqP1dHFS7QqKreQ6dk/N2Wd/vWSvdwfTAgWx1ArYwK6EFNQ6t9u+S3eWj8mgeceyk5ajLVQyTqV
2ZZY9DfR+dOygeH8pfCRBAgMYeLF9qi2Iur4iGTOu6Q8K9YWHTjeplMZTLejfTEeYKnl33QKVPBl
VicgrTAHugTIyhnQs++nOEcDizSZi3zq5ntWtzanpQh7WSzze+qtThRZ+ltU1sdQzg9cmmbH5zV6
bMqIqAFXJ+A+auWCK1ok171zOANw8/s6uH03GKf6on4oov7BTmRf49kqIdpe9bqIlO8Gq/i8HFk7
xSrwHl/LZHap152S9VqVCrEOqRqveBdIwS6ELZasDPjcRajb8WWulCwipKjTN6OvpDK+dJBAtytv
UwD9YxuLu1La8WpLHmO3PRm89Vdm0ywzjJXve4vGK+SbaDc3fZkVW0OU9kKr0PNm39WJwfC5ax7W
DZFsGWtTpXLpp6eok2EfV7FslB5o/LDUkdhJrO+dm66D2I8wz7opyaeiZiFnhTaqRqX+wBmrNzV0
LOyYb9vc1NIdlo7pNFqDvox9016TJSlGFTV+yEkTQ80NY/Tc01ZcaM37XU1KkhV1OxepJFORb3PC
dVZAlfrQ9mbO694sRjVr6rrkjrnaZoOnulRmHOMu3Xy1ngKt4puimnzK6zVfKM6lXQ62Mts+6uih
SO7HqVXrEmfDGsnP60zP23m899P43AC7fFtHtt3RzehciumdrvxZr5d+14/DdFFEnrz1TUNvpjYw
oVZnNTyrQ72Sm1SS+hstt7dLOYqLqeXxYXAhqGosUadasSQpQcN0FZZt2ZOtY9fDJPST6SFsYxA4
VkVVfhbTIPflVvQH7IW76TtB3hvvundzTfemGeywq5tFXFur3Q1quzGopcQVS3Xk16xvpvVNV27D
DS3W8Y2LGpl6FNZ7VBVu7yxqL5Hz5WFbArptgWhdjo2v0gZciox4zaHnxF0WGxrzdl5wPsaCPKKC
hKNNLLuMgvNZBdE7bI0ebqqx+xgmvn5svsxwxgztQzFd4zLeb/YeE0JSodcrX6wXBeL9vsHNfLSk
tZ+KglT3FsOW9HSsgYALkgnfkjPEuy0bBj9km9w6ZZeS3XA/V5ett1uG3UpSuwbzWeB+2aEpXs+0
C/rKMPFcefZgMC6k6ol1hQpRvbzjPbeHuJyRWlfZAadbqBr7ajuKuTFqDOW74Pp3Ts5jowZGwsfO
kuFtKdrkoKXXe0lXm7vCRCkon/486MCyIENyaILrdgGJMmcUBkVwYt7GwaCLGkaVOVLAza25BYRd
Dl77+UgGmuRwV7mP+Hxe9NMzZeWps0ui+kYmRhlMl7SpK7gBldXdtEiRT8uEdi0V4qroXZsTi8Qd
HdePvWD2tgtzcsVGQAXIwS2LaT0dO82uN4fpzVhpiEk0WpNV/TyexaSfIamGalfJeU5HSdMlsu6c
N1OlWprUqlyrJmXFVr0ZaGXhO7edMPYwQev7dGWAjizuVygQXitGquaxH814PpVsvqy3orthq50v
BoZ0jlwYsqpr9iyuH3yl+12ZNCaLUecBV0PWTnLKFqSbS9saqla0RJ/o3IxqFr7JvKxwVrelv46Q
lqUqQNolO6rjt7TwDDCwbEJeVSYjvL1CAx5vy2I9ET2lI+2PW9vcF21rYMauvaF4IWm31tET3pbu
1k0NMH0xb/G+6SMuVNhMky0huQpREmfGVdvBL/SOFEvKTBypcSwmxfm4N5sbcxmij2byp4qwrIvb
j6aOE1WbKd7PLon2AeE727qsr5bpwrCpOJ9H23jFsOvfD5smmfOzKT6UIM8mVRWa79ZmHUBdb+E0
kKFMI03zpW/Ly3HrRTpEM0mrmW5Ryu3SKuTDmI61NEix3sS7RMZ1aufiDGiH3dumaU+Woukakdrv
amzMeWWtO2NJb2/jxN9ULVmV7SR6rONgH7eA2z0peP22MCLOhyWuz+si0Pcwapv3Y8suzVR3e7mI
bV8lrnqUBDVnXuBR8QQqZ4hWD3nh5GGqxzF1QwNysFtF1pdWHx1lNUA/81kbWnzRzW7cDR7Au6nD
TSCf2wp8BJWgtb8XAzdpTyp3Hc3depuUrTi50K0nvvHmhGO65nE3FO/MJtf3Y9e6VEYduV1K7/eG
xVALq6jZx2GoPwjLttTFvd9NXvD3rsT4WFfSnjW0hHJbrdc4aatsaWl5Dc7OkGOY7flcruw0TD07
L+jI8qqY8H2Eq/qmqwd6DP0szmNZjjmWTXkxaQF/9XK69Lx5cto39xXTOK3jEh9gi+Z+7D8Kzaqd
6YAvKh6+oIusKtKqzgHv33iyHvuY5hSFMzdeMVznuk/M1dzVXpVuEUNKXFLkaBT8gvrE3g5bzZ5Y
7fV7HhmWIhS/XYuYZbbCUP78MO3ZPAWphm1o9jiWRqE40WdD6xPAsDjsYo5oVuOmTzkK/g6xKcZA
TDs57bhj1dFT7nZ4jWPVEW+zLdaw8YshIJctJomPTTltRyPwOxEP/FpAezUuCN0Y2XQXW+2fkj4i
OW4DBQbcBXNnwniJenrgffzZiHBWtlt5zVqZZMs6tVk5V81xorDOJa9Z6uk6K7CjLvrS5VNZpEDU
il0o9OzAIFirfEJEXs1EjlfD0JdvQGImRJmuJjsZm6RSvJ/CZUxl8ZYHTm61HvBFNMzujJblcrEs
S//UsxprNfmqup8NDAbhmD3TBctPoq7MWVvXTR5V0I4UAmUhMYGoGkjfrmANnRTgwvoYyZ6f66lf
kSqpNXmQ3Nw6w82x8s303M1LMqqGIncqKzHte+uoU5zU5A0qgJM0VStFZhnU6wnsH6t0UuB9PLsY
SuXoi/vYkRGC30mgkbMu96unrAOe6ROnfBVtqu6j7q1lcnkf+NaVWei7IShXVUWRNyOtEuVtIy/b
qp12UYvmjIIYWgBsEHsoPZQg7oruIYlGvpcMoVW1c2PVPGt5ITvvYPA4oRr4TEPzySHfq86j7Wpp
waDMhtC7K7dW/UUzNbc62T7GvHk36njcVdUanYWyKA/juL0ftwgSetM+Xas2HEa62TzSk1HiS7nB
EefAbsPmv1hES2Z04jPXifE8ooHsqmKsdpw2xZlG3JQq6GI5TtW8KzTNGt3JHVTXWhGqrVb9apoT
Wmr31izbaSyetpjfijm6D2J6JL46irX8wNr+fQVnmgddIn3jJywOPTY8jbHm590k2iHrbK0zi0kf
lN02eamxCxlncjvoDo0ErKgIeJJg5kKyMNyhvm0zYgXtVeyi8bI1dRmrPmHscZmNqFMYwnjtC1be
dHK5KxZNDzY25mHZ8GZVmDE9gLU0P09NMdxtmvv9uliUG+f4waC1FIpB2XsaRzGB+UoKVcZJoQpD
3R4yWfh0CPZGlM18mDApH4wdiApkFHliS7OkpTyjpnU3SQuGiyKy9tnU1+7ImZnf4lBD0RFiol7V
JXNpYjfQrBjeQVJjkdSfoY3Ju6A3l/kVJVBYk1DF6bb16KydRZMD/++veCfrKo/Bas1DJPX5FFeI
qTqxfNc1Fd83Eg8AubGlKakjtDO9FHdo4SAYOJiGb6pttQ8g2PEJLAq7DyKSkNyj3KMSlSouthvS
zOkktXkawHTcLXTAj5DDUb7SuTi0o9iu0YTHfOGyAxo8BnukRqALXNGiUXgJ7UVX+eIqAPnIWdWa
1JLO7sdC1FlNY3LSpXjTTfgs0r39uI1lvceVr+7iCdm7jVGUjm5Yb2oNcNprmdxIGeEPFevk7dhG
0UXEcaHgkeWnL1D4QZe2uhtn7Rl82ZJTaFikXIPkG74Nwz1vZSuzcag/AbB0l9U0L29mvNZNVvPW
7ojvzYd5NR7mULWHqhTbeTfU5SXZSn8zhcWe2cbRoyvH4bIm2iqLovJd7cbiykWlgQQC72VORH3S
QNjeaVnTTYVRdnvgPM7lfopRLvQiD37i0/DFZaivwBmc3rYxOIMLWvWZlVMvVWLn/gb3FQc7ZQvr
wQBfOyXdkDzPxEdebY2pbyhs1RsvmtVUCs1RdGQc9HHVgZo8tAFMWWXqudv5RphDZebmXd/r8OCb
GJOcYjg4UNZvWGZAzps3I7zhkUViJXmsUegV1xqEjSg1PvfVVF2iBJucMOsOUxEmhShxIAOrcA1l
stkFunUUssSXabWK9S0ixrxBNepS0QmWebcVIA7NcNny5YYXgsPmn9rx4GAKSDnhzGf4GCfpHHdA
LdtV8FlJ5OGsYykFu0VVWWc8NMBCiqiNUy/L/g0ZCBimGAO/g8v+U+eKJZ+2Kboikw4g74HwXBYB
TY+sKpoHw5AJeUHYMKXWxHN9S6tq2HeeAtlF2zr6k417QIZyvYWJgoXuwoJAVGm6h6K+7hee6ENL
EaZvdVH0n6eo6UBag3NozqJYJ3EKwoDNJ7nWSaS2gvA169Y2zBkwaYSuMEsGcSJr0s35wtj7US/6
4DZBb7uNykONar8qPdlBKGD4jYVsZ07koDPnq8HPHqBg28ZFFW0tq502i8sGOwG55Ztw+dqHNToH
e6/AaVIzOKgSttkUmz06Lp7Zi5bK/k09sSadEU7U7DnoNCSWz5uTmwYbOJ7PNmT1R0bctOtdByVy
hQpbKjxP9Fxzvb2LTNx/rsAHusAbQ08wdf8wFnPPlCjccAalEGAAYhObfB21CJdMlOtlbxPhlBi3
bjexCZ+DG1YCnk+6m7OJdnXmC+uu6kniS4tZ8wGkJchFPnvxsWlCC+46APc7T4Rsc0HnUzNUwqbz
jIxXck7cQ++lzToXF+/hSAnyaupqEHq1vTNTIc6LwMp2hwT92EVgQM19lcZDDIcn4Gfum2k7a9t5
gsUGC0yZDZW39cq7+2Vchh3Frjy5SpCrlrUIjI8wBq7GyfS71WzDcdU+yh2qw5DryIZ3tEmmQwPl
623ZlsUACF8lDcyE9Gdha9pHC3Qpn2c7HCBVy5MXI7l2fYMSBRXQCLVEqEDpsAyFSZdlLfqM8Qqq
5DJtFw0hIAxADX+MmBdHcFfLUzQtzz2ZnkOP3mCQAKpranKkhC+ZsDTexTNAqGVmfBtcWZ4J6eR5
E5f188R1WavN1uslOFtQGTQQayVQxEflYwI2aKj7dFsceu7lXDiVcPq5j9jcf/rShVFxMg/ydqni
iuVJNOFWbVMN0j6B48xVYbrGypGJpnEBk7NrARJ8e8tCmOA8cJs/1siZNp3EMlwtBb+eqoFdDIDB
DKZVZPWw9ODotHQ8TYPfjmGOBwXZ8YDhKYmKEIszECbtPhnWpfsCEUsW1u2DGMGHK/dSxw88iPkK
e07f9zD1MwFlWIG/OBzhjMvm4C7Rt1Cd0hhVflNNsbJLRJY5BS7TqLlrRebJdlEZ7U8yCVNaDN49
rd0Cdpse0b5woHXR0riU+nko0sKsPLVihDxAhB17oLSlclCsZjUsUJKHNlr2SdjQ3uK+y3RIbK/K
MXKXfYTMDseBHy2PSqwA6cidEyH5BFZGI7O5EQtOUbMcN9Lf6iJU1yQCX1CivgMNONKLohjToYF9
uCarLVMh7HqAiA9zukUxHLqKGXZsJU92ku9nRPnbakuSs3YNLm3FRsCa1UvGoPaejU1CL8Q0JpkA
uvJ+Iklz0kzrFMiBy6NlmtN68lbBK07zxTKLNgYvAa25pBWc1hnQVzd8BVUcT/N0ClzWn8qwQQHu
ipBSBsdobV2aNzph7X1ZjtstQiV/C+f1FiRRXehCxaOnuSixTbukITSLzSDeClR34MF20d2wGgl6
ti5SkEDuSLa+3zlKRRrm0KS9byeTxga2iowXXe9n4JJ7KNMNVjXHc4paVlSZrOIS6NY6fQAY9QPI
X9bInbQzUPtiq4cjnEKLLV177/Sur/l4OxCBDx3QewtoKvwMsiuqSyXZjG7qbm0uvbXFmfB62Fc2
dNk8s+R8iY0/zC0xO+G3JmNTDxqo75IsFI27rhd73WtK35ClUCZEH2qbPMpOMsVsstQKGJ/Pk2rT
fWZCkg5rd5GMBTuUZYVvnWU09YaKM73O3UXdt/emkpEi3VR99iQidzzE8f3Y2uJYAwXJkZ/uimhu
AaST+XbWMz6MHWsvF6ik8OaFyfuyGW8LtJV3yab1Hl6OT3aRBpcZDF16MZt43LPEDbuxt0bBYcjD
KAI+4bJD+6XQx6kLfD/GsI2aavg8gFp5WjecUoeWdFzHkC5s42qCk6+2dvqII9vlPph2z6sevKGC
DxZ2OC3zjW7V/TCOuw3OY6k3EGM468rx2n+Ke72dynmmV2IcAlOhjbFTCJDUgP+0jws87myLkVdu
iEQesSvPPEixoXVTGlg/7pqVu0oNcLTscuy7kwjwtohDuWzM5VSj8UFL9jQKVO5HtJDjaga4W3TJ
zYhDavvkPNqGA3Kg7+xQxqfgqyvwfi2cHei9rZobixj+WLltBmgCORzNegE7f1pPYIC9aWUMtgLm
KRw8pFFdg9k3je5IQ30qTRODlli6JzoUddrS8GHbynNCQFUoeG3flopEpVZwth9BOUBs5xhIoI3V
Rx6tvVNWeu3UYOAkC6gHPzG0tGnYQCAn3cqVpczkgugGTEqQE/A/D5YPRsjkpKc2zqhNQLSPy64E
zM0wL9sp62r20WoT3yW+NGNeVlEV1IyiZBevzXDo1tXF4LXY6oyhuk32VBP2ECaCyscCvoD0DC4B
3SvJPY15DVprAretXae8hbx1KWjpfBNilTs4oAArI9TrTYHi4s47Oqp6lFbuuYiOktGsFD468yyq
4QBzmuf1MPGtfix4AVWRN7ClQk1sc4/qrYEjR0Ir+VjWBQAxvCHLU+wrVJySGvRJWrYJmR+kbNob
WXJGj3Cc3XTpOsL5CBzQNucdm/6buS/bdRzHlv2hqwORlETq5TxItmXveczcO1+EnJoaqJGiRPHr
b7iqOmunT+3MPgYucNFAA5WVRcsU1+JasSLCLnW1tekyUGCi0VQmRuI+jHyMEJBP42hI6rF8qJa5
fjRTgGyLvNFmrHLANJe8DcEDKSP+2rfKfF47Gn6reV0nYxCbJlli1M0afV1KO6t2zk00FcNKpn0V
4rpXPl41msEZ3WLeg10ivPEFQPG4regyYoQ58QsehcDwPZ4EwRQiW6mbyO8s+t/hllX0oJv+c+Gr
EQ+63Ia430G1umWevNTV5D0GZFn9JJCtvA9RkFzjxBWv+VAN6IiHZNHSv+Ir+TaG1mzkSvu9mocS
06V1SJoqzuYm/jTL+SEc7EuQazslCFxEvGPDwdb4LCGnLGjH7iYGNTmNRhz0pgTYKEN6JNkQ84C7
u8UNWQMlq1TfbNEGoFOdvMDKRLm5+e7mUKVjwHSKsufQtgVLJp6jZwpmHyyTCFOpPtbLY9y107M0
vUtsyQBSq3C4qUBg8FV9rZmXb4nlZENEAZBCd3n+gn6h8bdgpQ0bXjN3mDs2fSpJpZt0jFZ76Sbt
y3QO6wqFb4mx8DDh0m2MRMorUgG8YK1kvF99YjY+Wh2K/NN0N75qw8dhiQkKLeCnpe9hOBJWr1p6
JFtnZFxgq/a67MJxQ3PrXlaOrq1JMcoCshHhsNxGY/OyLITdS0dyudMTWz/1flnvDarj6yCeopd1
cATgF8Z6KIlcmHbVGvvXVnn+kHCObQAfzKuyRsv8lgEa+oreFF2Iq/KbcpYtgArsH3bSKzjZ5iFR
z2jhyo0ex6xeabo0xL8MYg/zAj3Xz8007EfTL7uwWT5Muhmwg/IZA+SsJ4LvFWZJW+NGnfrrOhab
cAyBcVfeLZMYKSKvlM9TxxUYIz06kxkHLVGRP/6rdeVNP/A6Cco143TctIvqtlG94MoGkJ86UQKB
L/ptQdm80WDamCSgvdzFa0PR44MNE22CsPxCDQ17kBr7Zd+g/3zx2xjYahQMh7Ciw7e2Bh67sRQH
ZCnHvEyaIZ4fVUioTQcy1fs6r9E1OMeveCGaZ2ojPWYGYF2c+oF0eC4+JHMbyftiqG8mblBZzH15
gckJRg60UXs7xqrZjL7phiRoFvfgbNnuQTxb9IYWgu5F7SsFvoXBOGGtqpcKWfGrIyNJW5BrHqM+
n4ET2768DF2AFBby+W6qMTabaY5GrqPepSppj5Zp6ILDSOegTaNwqW8W1DEX85rLCSO0PsA0rbCr
TpzqEOyTT4PNMmHLU4+aD7V2BfoPJ7ZlNI/ZIkiFso4eIt7jGlyKMAs1KqgETSm9RgfXJcWIqeK8
GQZ33/bfdFV637vaeunIjXdVHyvexdHyAXy97obFs0m7RlV3lXPRHqHE7mLAQR+CgvKtiL1wI2bX
ot8Lp4Q6TdOw7mwaVBXyVkvrK/CcApRlM2rnfFgukXFtOqOW2xlk6SxiNeb+3XicjA05+agAN1zk
mAJt+jouNm3Jogfj4vK6Jl34lcSc5wlQPVwedWXZxgShlxSLV6WqMMsGGBLb+AUxSV9708tYFuEj
wfm8L3qCoyTZBNzBdQ8hqFpJhzlUiptHbyokWQBUc3DwB78GmlKv5UbUYfNYNn2dGR1NH4ccua7z
GQb6SwtmW7L6Fb5x45liTlVLMFmSfNJb3hVfA/BoX8NZlLcr1cMG40QvpSAqJl3FwlTweE6pLyPs
lOrSqmXrZeEJXDmym/F2lm4Qn73Fe23F+l3OnF2HMbvDgQJaDzQpbdRU3RUeaczGVOOxcwiKxt7E
DqPrrEfXa7IOybNIi1HPexzrAeUjA2S6NKI4kKqUz3zw9Xq8iGZ/08VqtamHnQVlwMVX7Uzyfcib
8SuVS8KAueecTbeD16yH1rc8rWtvHtNpqUCfKaYyv5cAix5xusqPdduTl4UytYm4llvphXKXd7m7
jdpOpQM36C/zdcbYWRH/BazL6bl2FMCUaAbA4Y6IQzHSIQVtTH6PpRObPvfrbRy59XGIh/6qbdpm
h9tCbSM+6ovW+j36UX+mGL+QP7pkk1rWDpdehe6LSqUuwlWSgzfFkz7eISx1Sqw7HczuBkDLdHBF
7X2upYw+MI1Cu0WTtNdeoYHD8iKzZVXuyBRtFbXmmxcP9FAuNCcJp0uk0oKUV7lb7B1OpEJJHYyv
XTRXX1msgKUX0j1yTuclWdHv9JsV42MwGDZAjRPwG/H/NVCSp1XmsUkx3BA29edJPxLb6Jug7obw
xhftfDGtpAV3yVvMNkSvtR/KAhN0V/t3KysEOsmoIfuYFGrbRxM4KqQHqhdX/CmfGb0p+g6FCOEA
bRRdEM8IvV5qDDGFU8/F2IBC4oFC5XR37XXeM2+97wzUzqem94aHzgT5zutseaxquzkNyvKD743z
7Wokf2K2nh+8de42VXW/AGrd0aAyL3UX6buQMPvi5cW0rUBEuWRdKVLDc/OCtPIS1Ypdr96xPlia
+obVAb1slfYzJYvmTk5lnebhXH+b51zvhoX66djMJVoVH9kBBKs9esNSpkNPpyIF/SM8KK6HbB6F
e23kMK7JtDr6tWEe6jHd+16iUCdfVmUoN20QAZcN2majI+5S2RuaDsGRGtEagdQk+0PTR8B9oikb
GTcX/ZJ3aRER8hLGqkOuxVM1yVA25B5ga3k5u4ntgNlWWJXbXdf79UEaxe56PuhtE8dk4xWtuDQE
kEbV/msBXhNZ3BkqNzZDGR2PycqCIcmrwk9zXbX7IQJqHAn5KoriG1hK3wXQ1lRiil3mZGc5KGqD
jqqsH7rvdVR3SRx5WVuOKmnWGslvDTZFM1/JUV4tvPtgDdKOdXxjFQZDHll9zI2LLUI2NSTYzCUn
BzX3j6smezCGUu7PxX6tWpWGSwkGAqZCU7JYDLKEAdzTaD+R1Ns7f7hQLNibar0KBqDfKxRrD4C6
gr0WttoFkwQfuXdQJGO6X33i/TruPC6ra8HL+pFi/vUUtugYO1cCCm86kv0f1/moGzG63/J6kp+9
ogiu0QL7OydknbW61M9/kPP+0mjcvdUZfO3wAaUs/lKL//jH/37qwBls/tA0//2HR7H53/+Ufe+O
kiF9+peOn/Pjb/2tiz6qL36IpE8UHX8q1t+Re/zyX/5nWhBwp44i5x882f+hBLn9VurihyLuqK74
6z/5UwYCSXQA0XoQCPBzGYS4oID+KQMRBDoq/C+ELjEGTSoCO/XfMhD6XyFoZzFEGj5gQ+hAfshA
jjpfgBER/hsSg5Mfxv8bGQiPjlzCt9TQSIAcKljkMxBgIUk9IfhDBjKIoJvcrlfdANSzCVWbAMH3
rws+grrOdbwzoAVtYxADmi1VTX5FIvAfc2WHy7qqUBxbv8kBSaMtRQ+G1o9SFICATRY+Zpj6j9eW
lAVP4m6yWzBHBSq6chkv2ngdXsAPUBsDbONQMlXsm7rC2LWZp+2sTbEf0ErflkCcp2SQ0xxvQhYA
GWlqihqnw02wJDQYx/ZAhQouS1uiHDRgUWxzw7zrBTD4kGC2D9ypia33PddmxAwF4/gvZQz6v+8v
4hqtR3nRmdgvkqZ23ZUIWfRR+wIqBuIXGhdLz30MOMpxRqXKjNzMVVt9qCb1uji/vC7H8ikfnUtD
2cwop6PxcxS54jKgQ/GQj1N0vMvUtV9WNAMtSm99XkIKgPnTYV49L0GXdpi8Ue3Qd7ptjK3bElkV
KVgzKM/aYnkYWzpBDyLAtbTqkiKjp1LX36jsw8REXfmQi7A6QIahcKfN6yfwdqOrIsTEFte5h8RT
RvWskkowdlF3ZeVS7TOHJs/0hQWxJhSX3iTLPsGmBWWiFCEAhOxSNUlTcPFMpPPvIvRkD/GsVHwQ
bUl14ldyuK2ZXTHwaqj+3PFiGQ4ALcwlePl0THxQfG47gUyEdgJ5PmnGiveXS08UA2u4L4LE44FR
wJNkfKdnSVkaTZD27No1aC+01VWa96qhiZ+LodxI05TlLgo02wCWq25krCl6Na/65M2G7nINUKGt
cL/iK83qYZCxeO4nHW7DSdirWjfz7US4wqvEtHBNAiuOVfYyzo+CAIpKmpLRjyZcog9dT8Yl7XEJ
38dhHN1GNJgbNG15tzchV/smBvUhXcy8fkT/IL8MYVnd67I4MmMKOWyrcl1xWeArzTujSLcNVzXm
aRtF5UPBjdhPvPb3US3t7ogUqzSv524/9Ly7VlRNOzk/UshRcGGA5eIVH7plsGkHKOgGgMpwIGDC
vlo+mLsQxX4aBsWQiLG9nSy5YetKNrWx7r4eUBZUg4ct88YuBeA2gCoRsiZTaC8Q1RDlZMs4AiNa
W2+qkn6ko9uauBpd6vU2BO/NX77zKn+dwIy5qgbWXi9DbA+yX4D3V44Pe6Ob4KoDBeCiBfNLJ4KS
/LbS2hsBPOXtpSk98GHAByt5Ovolv29LpT+Qeiym1BaKX+uYjC+WHisIMvZTnXDRRZdhj9v8AFGD
NgfwhyMMpmYm1k8gPpTsUQNO3uiw7b6peOkimZIhivorgbOP258MpiQfQUW09lBUPCQJOEBi2GKy
U/tfWZTnqMu7oQa8vLISr6Kr42QxXDQXpYflU5+AjIpakGxCMzUf0QMHzUXRlSBQ+3VdpW4KITQp
DdI0MHOGmpqHRn0sS7tkJh69EC1x9MEM8XJF2KRvvMVvn9UIen4qaYRmXijrf+O84pm2uboej9Td
GZDbbp6qHCqY1bHbjtj1S6tz8qoAOaV8PCqQEEXIsGjvRTX1T0tJiUbj4UL0HCoYum9ynrp7B8LF
98rT677mxn0bFztvW+pjYZKDqLxVzAU2s5KF+qn0SCAACWohQe/vhH0Ags/nLdfaRjs+4K8eZMXI
ZmrHHDxmVDHRPqe2zjcNGAPqum14Tw+NYabZHuFGk5BauqfKBLRJQGmeGFC3KCg2WgRjlNGwlXMq
dFxf2xC0kZFLtutJgULKodJJKBQ+2Rp3LvXjDq9SyVulG3U1ilGmQLysBT8MqCHDxQNIXfcXJqrQ
jhtgdyCi2OZaot55BuFMXk1dDEDZAQ75ZEZ8nXSsERKgJ9k+3HDMTC6l5wm3G3iDbrRRPTSBtWyX
Js3LZv3qg/i9JnO9xl+KAQ0iGBHl0iY9LxxQzgEASoaKlwFnb9Z1RS0fBiAlFZ160JxrukWXz4vL
PGJFuYmMkTFusK4tb3nnj5dLUyzdoXJ9cFh6jJCvVdAtexZGiALtNZfdqsr9ksciTjDEAr0WLREG
ysX0wK2ZdlqN/udhcg/BzAXDaDs3jz7mEm0iPe35m6kaj71tO3MNGKGOPmM676tN3dvo42hCE6dB
1FdyX09uLrZmiFBLa2CgDjm7moBRLWiWoR19Dsm0PE6xnOpNN6/TY8T8+HJADCfWo8ED0UPw0dNx
c4mEHVzo0MOwpxolhjnrtYtVgElGVCyJCOsr8KIv6ISABc1ZuW+N6oIKF06wrkekIwpvSvBtvbTB
q5TJMDQjGssRw+oMQBf7Fwqn1ex6D7zsewbe+HNYsPm4ui8ua9JEMitZx54rWyHfwXpj6i+GLp7G
7dgM063HDeQs3kzjj72Kmz3B8ABM4cAf2D70wNhPcy+HjCEqUK8lTTPW4UYDCmJgAVVVc6stRq1b
MWv1OuS1fztWHihHDTOgGI3z2qKGiMEr8LkyrwO66ltD3bE1zR1LpQz1owZi9VnABQGIjtG83Bop
kWj8BuykQtFhSKkKmlt86+EiLzxf76PeX2xaF0Z/16rw2aaRC8hVuYgDvu/W49h7NIwDZvUGzJwL
v0DCjhzxdFpNzXLN0c07MDYmaJgkuAnfiKBhnfJ27i50MbA+DZbhK8bOat8Pjn81aOLB/rKgEIK/
64XQ7YWN2/bdUKFyqHz5GuZyvAr9av6I0aJrE8yXquuZdM9iwaQhUbqUZAuVItCfUVfbqpkrg8ap
/QZbjhxXWT6+uLbrDuNQ451jXmowSuvjMin8ZkpygGbIKVVXAfkU9bprazPcVaVzCPl88kiiWIWB
SjUM5hVKzdEkEtpmsgNQvrysRUOhVahJJbeeCOSlFwj5bGxUfDdQpiKk5yNw2pnOkbR0LY6elc2w
cROUAcjKRkP5osGk4ZDkxJucVk06g0P9YcbEDVz/YsxGIH5JP6geCPfqtm4tMhSk+9qvI52MVdVi
zBP1qfBdNCW1nboLJjALXDARAumWIwWWTa0hhwAdI8DYKMW9j3wC/IdeSMFy6GZVf9XNcnkacrGk
4A03G0YC+xoPkVKpHv3hixwbcPRcUbCvtgGZI5+3ed251yKPvs/gQAO+gAJX53QmiVgjBzraKsIk
NpBBZHneYJRRl4XL1rWg69abRv+FBLiNPhZD5zUAUlh4x+ZIHFypwShio1LDXk69IhjEGFCoTNzW
X3oZ2iF1SBCAyzqAApEovBnjYQhnoHVl6YQ74GBL1T9AXLZ8yCcLVHsBYpLpClUmGvjLmfICymtQ
r9e9pxthE3CvQOBsabw8iVq1Y4JJZJcxXjdfOEGRQMsaxGGM37zvY+A1qDqhR/yQWzHeIwP5NDU+
A3pe152+8/slvgJjS3obCheru7pqx0e4XYR1lgMu6ZMjYe1TVKJzBqJRtWSDAm19FcL2X4HFIDr4
1A7xJQIPhSEkRt3nODL6KQQ548oEjN41luhnwUTdb1lvQOhkMlpxz4KQDYqsF2cB5lV7nJ4FpKPC
N9+CaQXcdGzOLyMGHglSLe+P3JhFAENfWTtvKg3eIfVpsVeqCUDF0ly+HNX1KSToYO0oo/ACJ0xh
JlAuPPI5FtpckGiR1wttOpWs4liCzZNEPdA4OqI4YDlLUBMC7o5XfbXmoFMkw7yCP+Zo7sdZ0QbN
dySJ6nO1LPxaCb9im9UO7RZ7BkoBgFdAzBMp6g3w+jzfkLz7ALRkvkSwYp5ZLl4694xcEFbaRAB8
SorQLFtkVSg4uEcJaIJxjiFjVLEilW6VzwA7428y7hHaYxHVX4CoVFdjH2Iaz0thwXXWI/kCgQ04
3H4h09Kr6a5f0TcuQdtvO2ovR6jxkgGaiSONQmGO59q7jkcVTWcPYHCswfFM+q46LKMe0xBJEkQB
H+AI2CafyrpwX6w6Stp60GyvVyjovvQUkhNoLeSjaUj9QvPGfywXif6P4w65mfs+XzJKWj2lMG+Y
6hSB5dPd5IdtOpXjeImxS7i1zQIimu/toZRdMXx7XMHxo2DaufUe1mki7YIekxrDY365yhZMOBCm
1AddsGJvHYoL8LeVK9Kx1cW3iAGQhb5ObAdgyFkLvqDEgKktLuUUm7uI5MVB4QU8xeGsHpEvhivJ
8DVQGYGyP9cFkLsFF+7q1vmJLt4F5p7oqIh65RWyrY0D+Qh50p8YEKAZ+Gn8BQG9tZY4VU1GcQRJ
bcgjOJPA9uEIa7wVaAqGjWX95LJ6JNV9v7jpJgDgt3Et4RelUzwjrS1+o5o8tX2AGhlIJYPyQWD3
yakqFDr5zuW8ttlSSHWFKmO6k/nSbZhfFU+9G80OLVl00As0qW/Qnn/4uv9DrPmHkxclmFYEPI6D
E4uLPgwXrhrtMsjeGEodHsyJ7SLvclxZ7RIV5+23/ycg2/W/rSBPUba3INt///8Hxf1kPvNvh6Ej
rgam3ptX8z+AuJ8sb378/T9RuBgo3NE9JQQ+FMHo63go/0Th/jRjIQDg4L8hjj4tP1A4xv/L5yAH
xHApwfQ9jAHd/WXGEv0XBwIHOI9T6JAjUNL+Nygc1nmDwSEFAsA6wn0n+mKdW1Q9ZRztC7KJw1s9
/68E+3+ve/y8N64A55q7vPfYJwrs6odlSTEO4/iwRM6XT/+B+cjPkfX3459AkjBj+cvCJaahdvc9
aWJQSViFTh54KuCggA1TvntzVv4hjN/7Midaa/3DocZiYsUS8Yc7TbdG4tOv1/85K/79ZU7Sw4mB
CiFL0DwuPsD6q1VMrc080J5GDBp+b3fyz4dKnKTfv80qZhVze9EVBkzHAGBquf31Nzou9Ddy/OMb
Hd3B3p6uv21Ullrz5SJaWU7Tvta0uArroqLXxNSggQ96AL0z8VVAhh1gzHnc//rzyXHr/ukBjlv9
5nj3P7xH0ERBm/Rvy5G+BqsURYGEyDwxK/euugVWMluAy53AoEYK2sDb9QfS/58fmlOToX+w3eCY
7fzm+71zIsVJVjjTZuO91Y9//mbz/sleowX7zKTn7cxJbujOM7R47+FPMsPffh1T5zm39S2G55uo
7zp+5uOfZAP6wyjDdgEoLGsU2QBgBEJp8+v9eSe3RSfB08TzElboMLJG6SF/gF5kMB/Y4GL/Akyj
mN/D6ItFh19/2HvbdZJ7aLV6bad7DDO7lUd3GPcV04dmmrx/nbU+P0k1WvgGIEUooJonzXaVAVBf
W9YouH+9/vHE/0Og85PNirs6UIaueQb5uGt2gOP7eauWlUD7UMLo4cyPOcknLECFvfQezyDiomDG
Rl3rg+tOlIWtybTY8+KaH4/Em8gbIDrJmW1E1tPaPdVg+t22KKKfzturk6yx1FYQOBnEEOHbcqv0
yNmVDNZu+FiHAqZdv/6Ud07UqVtZIWRfC96LbFTBeoBfjn8bS4JJ+XnLs5+3qMvL1cfmRJnhYDZh
wmSD18iBRX/e8ifpw8y84wIe49ms8AYmJZttYDzen/n0J8nDlKxdQWwXWQBGIN7BKiCE0lDKuTM/
4CSea/DDMH7B7seY5bSHnkAUucVMzS13Z23QaesGYjTTxLOQXuui/MCF1ne2lNBXnbf8SaDxdYTF
O7xvQKwKJkxeHLNxUtRHZv15H3ASYrZcB6B0oNXXWgJa1w2dRYJZxPi7u/mYef4hI536bcF1T/oN
xCUZ+JzQ2VaSgenVeG6OLiT673prJV3bF9UI9sm0cml/k8nfq3miY0C+SR7KypxD7IpUqITqLwpP
55AiO9D6yq0AfQwD8naq3JyWMDxodrV1km8iCJm6x9mfInPmBp8EKOAjj4vay7OGe2bDygUkFg4N
469fHzlGyj9tL/35W4bzZMuBDnHGfDdCb0RyEAFg7eEAUseMr7dSN92/ei9Ymn3gRBveWMZoC0Gr
ENWLqGkY/uZR3kl0f9Am3uy3aKuw75YyyHqea4ylXfy9t3YZzsuj0Ukkq5FFZLUYAMKnYMnkBBAW
unwhv/16I995enBEfjothoyRqCoZZEdPhtcQt9uN9uFvct7qx+B4szcDg/bC83ichQqdDEhPonGJ
KcdV/+aUvRNlR5/htx+goVkLqYVl07QuOT1gcjj6XyxYp+MGogpwMdrS9NA3wvNHfu2bI0/2vG92
kj/Y0iocIswpI5E34L0OVDfJagLvzAwentzSf5uXmSEk2//Ut+y913788zcvJspjv60G6zJtoCpw
LbTK0dhXv8lB761+Evtwii48i1I1q2gJAe8EZnQO1vWZh+ok9NH1dIKUHdyu0DcmoB1/bGXwu0Ly
vUc/uZlJ1LcBkF2XSb5O12ZtYVyihoJUZ56bk3AuKjP1DFLKzMub+AB5ab3JmQiys07lH76mb14r
6+cQxAisPuU0SBeGoa5uyO989d7Zm+AkmkVLnZg5Xqs3wSkC4tE5geozOC+PBiehXIHe6i/5ER0l
pdrpuD3qRQK3+/XOHMPmH+6L4CRe2zwsHEaeS7Z44Xf4KMI7BN6XfZtNC4/O/AYnIcvAEm+rGtg/
pr3jQzx11ZYEXf0b18v3dv/452/eLcz4WLA4kBe6IIwOIg7NBs4EZ6ab4CRkydSoXLjKZFIf6XGq
4de9VWc++knE4qKGXRUILhmMW3ICtSCFILWwMCn69ct9b2tOghbjZl3DYACK87a0F+CvTlcmz9WZ
QXUSsjC/9mZiqmk3GrnoR7b4Qt3C3QOUkbMen53cwTWB6FfOIBHCVs+ldR++rlCx/ebgv7M3p1bG
YeXBRVFg+juogiRMG4yv49ic+egnQcv6ChP7SszYee91hP0gVMo2P++1spOYrTGM8Twd/fXoIElS
CJ5gPnTerp9Gayhy+EqTeRsvAI3pcXV9/sYcX8ebaK39GSZEcA7Y2iouUgPD4SSKoCs/79lPorUI
QtH51MfqAf0+lAEYoaU8E9k6utv/9Oj4RTFRSiweOwMGIAdRrqgje15tcByivF3dToznMO2YQbXM
YT5CZuiq+3w673r9w4z6zbY3RU/bDt4r2xbiKIiwyu8G8pbzdp2exKl249R3BeQgTQ1CahSEr94M
NshZr5SeXK5+Ho7QFnrTloMwBn1eCe9B0NXOW/wkTAcdWxjaGANNSAwJbQVWlhkpP3P1kziFjxUM
ZmEfvuWxIdcg47K7nEt13ojq1HnZgh/YYpxqMgj8IB9zLbytN97kCX3emfnD2P7NmaED3P9NL+ds
DRpwSTw4cmf9Qqev5+39SaySMqdjZxvcrLlWF3GlCQhjMNo5b3X6cziZMe8ZiCQmm2L2iVT0HqZ7
9+ctfRqpeq3AV/SmrCy8G6TH15VCd3re2id3alyWDSctn7JqKcTGFOFTh181OO+FkpM4bWtwimNh
TOaV4L+DXHnF6eCf9+R//KrE29Pis6WHehY+Zsp+K1fykYbN5VmbQk6iVIBDAq8Mb82wrJ7AutHw
Qlg1k+elXnISp7AxhQw3GKcMv2vlvwQT8kCiS0fOqzTIyYVqBkV9lXcma7rRbTrLvxQlTGrP25uT
+xR+ZgOfyxE+Geu4ghDX49Hr301e36mRjuSBt3dSDPfHsvdgL4KfXomvhZbkWnl5//G8Rz8JUTrR
acSvYeI4FnmRsGZ54aI885WexKgLurjKi9pkYwgFOhH2VQ3i7rznPonRYAksHJmxNkSdT4FZr+GN
+5vfNHlnw/2TCIXaAxJrJmFNmnserEnyq9LB9O6s5/ZPblIIdnvuPOptIz++bVb+KsZVnZda/JMQ
hWRjRjbHnqiive9kB8PG4szHPonOoF9WZoGpbzs378eFXgbheTeofxKY/RpOUdejt4saeQVhEOhh
+W9+N+C9F3kSlqWabGEMHrpvnh0U6xX/cN5LPAlJBWlJ72q8xKCov4w2vhcuOi9P+SfxaPBDMnZd
oDIFK5k8uXWiGWxF9ea8Bz+JSNbmtq3KeMpg/YZfZWnrfZzHL+etfRKRtSo1fnPE97awoQdNwYcr
fszOu9hgMfVzEsTBHgbwHuGxVEY2CXXgbeIY2oBzHh0qxp9XF3rmsISbve0QPY7dRgDFPm/hk4gs
ZDEEcMWfMiNA5lgY/Hqg8Xk6b/GTmIRft1zXNtdbGDfvFwjaNgOrprNOCn529ectGY3xa09hcQGj
fGb6r2UAgdx5D34Sl3EQrjDXjzVEDewuxNrWzOeufRKaBCYZjFkC2Jgy/8rAofViCGx05q6cRGcB
iwCFehYHJYTUxPnVs4qKswosyGJ/3nEbm2CBPfOUwed4qqC9yqNuQ1EBlWelFvz0yM8f0C9NkGNW
M2Uy6OElMX/E8OH5rDd6StaCdYc/Rgz7AoEQDD8NHIHw81X8rDoCgNDPDz4WMwcebfHg1t6Zzr+w
MwRQ5z35SYRWDfcDXjD9fzk7tyY5cWUL/yIiQBISvEJV0dVXt+/2C2F7xgIkcREgEL/+rJqnbbZn
+wSvEx6KFkoplVq5viJR9EmjjRi+RIIcG/G9vmqWFprL2U1F2OtXuO/nja0OJSlsr66ysDP1kpqx
IATNOHDxsXnEmp/HBmUXoB43CmNiphECA/5Fjut9LeJ3xx69i8/VTqVKSGBhC6CXTHdigPtkc0wZ
wZJdfHbx0qaw2bUFrpBg5rN1z4KiRfbYq+8CdO7JqKposUUH+Qsa8GYbPMD/2L899vhdeMKcEasi
m/FFnf9rRAa3jsn3Q4/eC5wmbDxVD9PJQnH5du3BrzPm2Dzca5vgsKp4o5ktNhi7n90iySnQ7Y9j
770LznqD1Zhd1VikFewqmX82yZ/Szts+9t9XLiBc/rqmLAHqwa5HYz8sMeI5s+i5eBp4v2ZLQ2af
H3v/3SYaK+ByFOy/gPuhX3WFHsNevT/26F2IrgCKaS5KGBMQB8IcGk2yyLFjV3VM7KJUkiquLSV4
cRZ9Mg7et3Cq+njszXcxWq1DrywMCQr02bIFro8z3GLbRKMz59gP7OKUVVImc6IxJVdYdBryvh6O
ncXZHjcKa8QBB2Y8uvTp6xTWLyXlh66h/nHR+M9jPgyI0PfivC1oaUgRJGR6jeRSH1L6AkT563Qn
woUxiAd48XDzmbdDAW/GY4IxxndhatYygH0kegtb18OS2wm488hj1WF0Pfz65pNl88zgL19geXxw
njzoeD0WQ3sVVLpIDSMsaQtRwndJwAsohTvYsd1ir3RKMUvClShbRJ17Q6Ph0YbTwffeRaetcTvB
l2AoRp58qiP7qtVw6BDHbtze/5yFJSwClOwbW3CMTJZChJ4N3iTH1sO9GmmisHFoYFiKe5tqyC1R
r6DSHUtB91KkEGafvo3DoZA1hdvpgkLFeQ4Dfmxg9lKkpkmhSms84gaWhGCFcP5W1+F27IvGu/B0
TcxLaO2GYkstyaORPWMnPXZ7zvYypDloAeVZO0yXDm1foMAmXo1wrEqdOlTDwQ3/r7MG8lw4Xq8t
xl5Wi8hbFM/QpcuGY/cIbC838goYDlBI+iIB92PI3dKbn3MqloOHxpj9+v6RISFb0qAvbOVHdKjD
tR0jFF8O7UfxLlyFWNckdCG8BjUnecihK6c4/R5bZ+JdxE4aCryRtn0xMuAss2gj6pvyK4z7j739
bjdda8thvYGxgbUMHGon82HV0bE9L96lvDDkX4CYmTHuLQizfgzHC9rbq7tDb77XGwFuRH0PCkTR
lPH2KezAxmEiQSvqscfvYhbk3j4mHp8VPNVhvMAOh7IsLjt4Nh77gd22iss41bW9w8jTcbnaG7Fl
0Mdq8/Au+XXKoxudQGNsQbNh07tajq+Lmt4de+9d1gsY3EK1lkMh2vQruLNRVjH2J23tLSR/k7ff
bMj+c4MaUDJP4N/XF9Q2yVd0Iq93szLu4JTZheoUBitMa+KuQKTCfA7SF3j4BuJ8bGB2oWrhbQgL
Ajw9dn4Gwq+/V+2fVEz/pKC/G5hdnA71CnldQrrCwY8JZvqmRRM5LLrgBi5B8VN3pvcLesJHfaVw
SebFVIHY+B4tbmJ4g/rfaN+lwvA7hXvJ7q5RcETMhIaJ7rOEXw8o0BtrBvthGQiY36EfWvAsqioY
4E3rwAuPYtTaAbea4R+tI1TJco5b6vU6D0HSFESAFXEtgdb2QDWimvA5gLLXXyLajOJExYpnAr4G
+zYJ+iA8uTSQ9RdDyLqdRmdo+3UVjJVvJsaD5vsYxQDPJTAJdYVd8fee0KYdn5vQwZqoRVu1yrmH
NfKdjDqZPvIEHhwwA9/IO5KgjdwRbq99PdqtCLsUxp8wAAIz0lmGxncnFmB6Yl05lsPIApif0KWp
h6l5TUVmutpGDzAibNIrXGkngDYx2kseU+Wu2xaYZ9u6kJ1Y6NwNLGHL7Z2Omk58PjaDdgumWdnM
1QzYIIdbLao+sFmQND223uyVXpSVHomk7sEaNH+XTL0DmvDYe+91Xg43MasmeO94Losx1fcwoj5W
HKS7VTJ2UKbA3r4vSJqCjhOkKkthVXZwTHbLpA0l5QqXdoUkcGpa1fCTN/ZY0kd362Tj4PnbihBA
LD/3z2jQgq0GncyxpYzuFsqK1+HcEj4WErCER4b8Fcr/efpyaCLufQosjJGd611XqEQCLwPKBYr5
Leg7xx6/WynhzAQ7sy3twE6cAdskzWO1wQzk2MN3K2WIEI5hUA6DLmBqb9C5pSnWIYQV7bHn74I0
autoCyhmJJcmXs9kbOctE0GshtOhH9hLvSbgbMugmroCF1U/wS4EiGE81tHB9kqvfoaP4OBFV1Qh
WCnZNAq4ttG0IT+PvfsuXF08bBQuhwB4D+mWZKIbwChCtQMu78d+YBexC+gLUbhKJAghjNhmsYCW
V9cHE4S93qsXSwncA7Zw3NGAtDBHPO/hi1cce/ddzIJG5wHJbDs0usKkmlMHY0c+AJ93bGaSXXoD
E2EJIVOHZbidxX0FB92vONP6Y6VgsgtasZphM3DLL1DKWq8lK+dChJM4OOl3UQv/8BlYIuxOTW1k
Pi6DzOBqaA7Omn3M2gjEL5yTi8C39O8KavO/NzObY8pPthd9xYS2TdWovoi5cMFVpW2UhyVQQX+4
O/yXvjq2F36h3bQsuU7aYtMRte97VTtY5IiW9KcFJPr3aDh7DoJUNydkcQo4lBSH0UsVxEDDHZq7
e30Y+nR5ODfIPxc/VAnMxRoJP4iqBab72A/sApvD6hVnltvKVE5R+WBqib4zP3iwOo79wG4/3sLZ
ouOVgOhCo1pl8I1dWNYoBlzDsR/YhTcHkBUWuPgBP8NWttrmT1Dv/zj27F1o68l4eCltbdHDcimH
K+ZP2HseffFdZEsgSMZRwboJue1FE3VPyHisBPBPC+V/KBZNEIRygYNIMTE35iqA9yMaSd4eG5Rd
VE+VtjJaXFuUs03Oc0XgnwxPzWPzZa8TWwQszFt80aKGz/R30yz0hw2w3Rx6971QbGxYC+4h6FLI
tZ6F2x70IP/g5XKbb785Ku51YnLFPSO3XQvbVlLdR9omN9LUcmwTC3dxuiheg+4Je16qEtCrmiQZ
7mEW3FYHh30XpixdO8rb0BRg6Tb5kCZ3ikX+WIiGuxC1fStBXqjbImXV8jhaw+Cg17jX//1Nb6/4
u4HfBWm6wPp4ibC/640NSPnDUaZnHUbAvXOc6tqf//tnfv994WH2a40E7h8leJxWF5sV33FQfzKi
+nTs0bvxgcc3rgbRjoUOwQ6M32Gc3d8LHY7dJAE78eubw44b2KeyBfO+T0pUd8bkCmDgfCikKMyu
fqkddaSBn7TFy5eywhk/ImDsKDhAHhuaXYICHonw8YhiR7RMkQelBpe/ALm0jTt20t1LA+GDWSac
yq4IZzr1Gb4DaPIqgMPw6chfAFvJX8fHBPU4uLTGkhMTEM7CtxJ++ccevVuJ4RkyJaHFu6NoGp9q
ixsaGCW3h6KW7tWBLdaYQEHseY6ELd/Cjb5/11bxsSY1mKX9Oiy6bqM5JCM4OihTv/aGxsVUx8mh
Qafp7kDUo2gUluY25asbU3pIXuEMXR8cmN1aPMNf18++1hB+wJkLfqb98GXTKXh8Rz4rXC9+HZrE
AQ6LzFYXUcX9CezO8E2Hfr63h56+V5V5XqPCtQzBSUYSzuxNGIXPhPTx/IeA+qfS8t/rMd0LyzgM
UFfOZ6xmHBzAlyGK2vmuVm6wFxzE4MUPLz0+noZYr91j4HEqeIS79mC+wLmRXWZOtqtggYcx7QZQ
A4qOgVIvpo1Xkpth8HC4lVW5fe9KX8+Xtseem8MidP1BDWMPrm+me19X7kJL8B/SDR4YVQZjeLa9
ryL0t7yqm0/F+7ZOeoBAZ8Fga23g51+FUH4+N6AEbif867F+oqTs3I9jg76bj9A1DuTWkHyWZdQ8
OzDTH0kNO9hjM2YvieuAYe1QHVUFWcO/ORle00i+Ofbmu20PZ01vAr6ogm7Q2WrCrqQb/2SkcYuY
302V3cY3z4GR27iqYujh1XG14wZ8NaxoKwvvYJfKK+xEQVQ89pfstsFoAGObgUdYBH3Az0yB4771
Wn449nTya9BWvpxxRqSqcB3cnINy+zQ15E/jdBvs343Tbg+JQvmPqTXgzHqu30FVzV6SSq7f1iYK
/lDZ/Lef2C06YZkKSfpBnceVKn6qpsEOdeYsiu0AcaGj7Q+H6n/55HvVHOQJcnZcA1lWT0pd5niF
e3QT6HNttgT0Tnfw2gnur79+EVmhdlJajUFrSQChG/+EhehgTiV2AR3AcASFAPB2I1zHTXS5TDT6
wwL9L19iL6ITFFpOGOGmN8S9mK6pHuNLl6S49+fS6fCQuoCK26//xxExxrN5XYsANh2j+Ixed/k5
HcSx1laY3/769NGnQ1172xRCxNMFmmuY01fRscMK3QvpXI1SJJ2jqqhZwi698wYYxvrQOY6KXSCH
HBbIWmh4Wbv6PoRBNuv4wTHfhbGnoR67CY/eNnYu0+FialIcWn72Gjq4uXc1wBnlSdXkQcTBw8CP
VfHgcP/rt4Ss8GaEW5envlmGe+BbpiKI6btD772X0JWA0jpPA0z2SI7nvrcs80BDXI49fRelYaps
GYdBXYh67B+gev00SH/MHJbuNXSSCwl7ftDstCf6MqcTgKWDPiZFpXsZXeBX3KcYWxd10wynvkoe
A2HH87Fx2YXn2oTDPNIuPU2G1euFkOVDDwDKsaIi5budtgJbY9CsTU+tG55B3iwa2x3bxPdSOg9u
jzQSiZSe5jpr5zYEZjL+w8p7+/N/s83ulXQO6vwNHX4IotEB1J7avOdwFD425rsNdoNJz+imvkbX
koH5OxiPwBDaNj0mSLuh335Z0FPgG5hQcYpGq24jwAiV9qEDRfpYHyTdq+lm3pYtmD/pCXhe3Nm+
QgXwh5GJ/mXc91o6BjIJzKlkVUQ+oO4hrE2MBiMJL8/3cErqijpOQVsRgzPxmaO6tuRg0McODpk9
95cBdLbhvPWRJN+MiIkryoTW4lAFnrLdPqnTiW40icdzLVZ7icsJnsKBOnavRvfCGwqC66YVYLYU
0B+oLKb3aKlc/zCu/zasu3PqGgwRLEOm20nPThIIvTCZzxXQNe3p0JTeKwjbup54ElWAXYLUgLXV
N3ObVzGP6LFj015CaCc1b67s5/PcAWNtErac+pQdKpLTvYIQ2WZMe2oA1LtZli3xgCZzJg5Jw4Hu
+TUae+HYWE54uJthO61HNoA7By7esYHfJRKsAtiqntv5TJqozynINiBA6+/HHr5bqDqVAPxDS0AW
SQUeYgDu9LCy8NiWvNcPSshkQxbQ6dxBFJR1yspnDerxx0PvvvcrA3ivpxEHNT1IcWHD1CbPtY+P
Dczerqy2S9ThDnk6w16TvGnNqr7zcBPHMri9dnCLq2WYZjee2xa8Y5huw8yGlccMW+je7GsGhamE
v9149iLaMnCJbC7UwVyF7SZ7rGYe0AGvvhnYtSyT/xna6lgvIWW7uR5svRlKTeezRPfMKV2qKsei
duzyHpDTX+N0QxtEWTskVqIn30dD35mKHGuvpnvpV2VQe+x6Np/r0IbZ2pPyXJaQ0f3vqf4vx8S9
+ktHaiCqA2Kalzp2byrwLw1IykTbC7M9dsH//TP/sonslWAAW5csavBHxCQJTo7EMm/X+ZgSjO79
vvqqFNPE8XQpW4DgIQPL087/dezVd1u3ahBT0DPac7/2Pq/N0JxGUx7bPfZKsLRn4WTi2J6dmh0g
TmDOw8B4O7Z97JVg3uC4sdnFnqdq05doVB+2qIkPftJduG6VYVuHWs+5TyoBtuHa5JCkHpP941b/
14hqhReTSMr+HJjA5qAYthnt/THnJnRA//r0kjENcBDvz/U0VPkWA4+awLn+WEKz14DNkUfJ2crk
AmLb9n4L+/VjA5bjHyL2X0JprwIr6bJEM8TK59hG6Ee57do9if5UI/y3p+/OuiDcoFzt0/TCApTO
XfCj0+37Q4FEdomkAsu0BD9DXODzVerMbVAnTtU6fj72+F2cRrqj3Rba9BL3poUAtwGZ75FHuk2O
xere7qsfkxmpcJ9e0hG815Tc6/BgOrMXf8GIa5g8waMNuNLbTQ/RHhMk0r3yC3yGuqzEkF62m/WR
WiKWsypZsmODvgvTJtTVtPmOneDCddfa/k3Ij7kJUrKL0TCGqIgaw04c8oemDR5ZW78eeuv/knzB
RqiytGUnwgFiK1iv0XddLWb+cOz5u5px20cgWs6duDAgdm982JHd31r1/uQneAvG31QY9nousOp6
liwlv5g+GO+m0jnzPIpQyjP6VEV5lWZbqqdpK/8fh+t/GsZ+96O78BWelK1rBo2z37q0ax7pWpP+
DBbiFupLVa5KZ0NnAFTOWjpgb18bb1tx7XTPK3PBwbpRJtObcv5alT4ov1G6QHbXhpC0qow2fluW
DElOPzwqHiX9kxvLJeLXNWBiUJndtAzqLKRpTWVmJ9EjEeo4Pl0Wp0Mnv/W2MnOUMSVqc6Wbgt3z
yeNAL+TJD26x4IHTZn0HC7nF1VmsDHp4AEKuV/D3onQOOMtAiyeDuot6xWF9b1CznEyGvgI94wVH
0bUfemJwGmhEk/w0vcF/tvPA3IlD7kuzGSOkcucWUhebBxrUIkemY/utQ9FWzNlqozBasjjhsvrS
1kylP4ycvXFo5Nw6YOPh9tX4zzeR3l2/Gb8CVQnrwnxZ6jFSJ4HGyfK84cqGnANSrmNeJphpae74
4mNzIm6Lw4cocTy91PG8GfSFDZ2/AyWgzQXvHX9qwrlOTmFNF5pXgg/IwhKTnBIDA9xsBQV7aKHf
bLpKnqYUh2aRo0Kyyg5vNrRWZOBhCvSNuLoomUDaiLWEG/AhIdmu6swmyOyyNAq0Oc2mJV+HyfDT
4rcV8Nd68+Aw2y5Wz5slCf9YDUSIZzqVlD5uZZWAeq839KiwS7rMERwRNg6m7hM6NBJ8r76ue7yc
DLdUzpcQrsbIxkzYberOc7ou34fE1J3MO4di8FWgAyl9H61iHX2uW9aKs0yAKB9vgMt2CdDFskG0
BQcdMbv57PEtgY0FOjrdyJWrNqkyxVV64apq846vi7EoSfhgdLfM0o0P4Tyq82KxRj3zTs7N+3Ul
8h9gbkfmSwPwNWjqsmIELrGV1yeca6rkSzLRtntI1w1FoCoO59VmSz+hmJ+lSSwIMqhpAoIwT2NK
m9dIJZZfYLCi1ocWfHNUtcMJ3mobrpknJ9G7BT4uSLCm4jBZC/X8negAPTPWCda/E7GJklNVjnHz
HWefRCNoDOvcaWzibnxWcyj5e8izBnNpvECbUNqFXXy/xQFRj1G1qO2vutXdjI4ZG3TseUDQVue2
rzy59iZqhk9VYJKQYHlTkseZMCztn8NpUtF31pRl4rNSpkYWy+JcfB/amnWfm4UDXgrP+xDd6HKh
UQpr55jrH+W0SCUzNajke0z50H9Cdzkglbhdwt6FPo/OP0HVNyb4n7uA/ega67arIb3379UWRlHe
V4ikHw3DNL+TimzPUxrKS0iGpHlJ7Cz4OUzqvno7qGrd3ixo8CABbqLhG5Ccbk7EN3Lj1LY/FW5u
qoeGD9QXXdfoshgIAPIP85AKkjeMMvIl4YSlf0WLKp/RQh7c4xpp+4HWFpM1SyxPEgZBAVimW7Lc
gyHhtjuYB9HP4IWy9NRrdDq+Cl/p9jmSwKVfl66eQcodqma9S70NeSH4qsJPIQd1+201pLLPez8F
8ERswnREE43hAPm5bYzt0xhuU3ilPe/1B4A7yu5ljlNRXcJKdeI0rY3D2rnEia0u0E9H9mlIHf+h
4QnQ5iXqbstLtYYWS0nVrcuZx90EtnaI2yr3oBoYHF9KOfdorwmEk+8rYNXZ1fR9z7OpDCz/XlVp
0+eyHdXUZEkblSHYQ4yu1xHAyuk0LSQMTtPYkihr9bb0X+iU4g1OcSgj2BmueIs6kCOgy2swtuf2
ZskDci6W7+dhQWPaOe7t8pUAF86BV5MtfDmBguBPSJfk3yVCWOSNrojJuVni7pMfwGeEwRHAx/UI
hPu21ddlQpfsew8+nS2zapjEivV+65euy5oJ2/SSoeLtxh/L7Gj8EQgOiw1Bwa0mfavxlNuH7KfZ
ngFxxE3nuQUHN87Q+9nGhU4joJadk1T7TEZTsj0s6yhRtVhBlkrvwtIjR0QnW1Vdx853IOLaug7e
ARJsyalifA5OY+ii9CT8tjUfbbjR5s5N25IWs+mC8jQspPSPFPCuN2E0NvU7VJGJV1mt9ZRe4Bov
p/tU4QTz7FFXSi5M1djvprKMB+i8WbU+Ghk2Ku82G005660I0Ldgx7Je0D23jdHbKVQGzRgtm6Y3
9RoKctfhyrh57uB0Vw+Z8wwAHfiKZ8Ni0+ga0XScXuJxCNpvpF4T/cg1HTHH2sro6i+qkw0zwcCy
bTx3MqndBX/Z2pxjo9j4gStXlfejrBt6RRMt10+zJWBunbEcaX4CKomWf2+wSoan+Vg18d3Y1VJC
24wOLMyRBD5K91Uz+f6ubwyFZphAQxyexx7Uw8xNviXv8JvJRxdV0/pVwzQePekpqTqWD7BflHmA
9anM17Jf3zWET/QuASM4yeK2hVjVOAs0ue/niWGv7gBH7wMnohwXCkn1Bq8bxy/r4mV9F7SE4eao
LlUwvzdm69p7SHerDVlRu60/sGuMLbDPdRhGr7ebGhrmtBrE9rSFKTOAeZvNl9ekwaeH0SwHcOxx
wYI8vIB+MdprOFXpdLdOPAX5F4tBBU8AiWEcx2xKEeUh/OrkNst8qBfvX2m66jQDyCzhF8EM1rdM
0aWxL+EUJcO3zY49aOR6cmt89YyG6zPD7K8+N+MKBA3+SNqVLwrlsOVtojCI9xtp7Hpq6RxPd9j/
g15icIlx52UTYpFIniYwfTnKru7iFhWYDyLyk3njMGbufmigH3xpXF3VOWuqbvy89oLEXwwRPjEZ
HMLCtsdIUS3/auGZGr6Baz1Lv3VwXlFfBz0ogvMVDBFpbhrSiDsjptEjf6vChHfZEMweW6FesX0g
24NlLA9iJ04jTBo6D9moCL7DVd6zPMSm3ly3eVDvxYz5fVbhonlerxvuX4xo2aeYQBeRU5+UTY6z
KBNn7zsxF0SLmLuMriG4zH01VGg5jmDfeenTRndP1PRLoDOODqxvTTdM6yWOauZeoja08N/FPWv6
niU3LrfTIOW8GUhFPwOkDWvEkZUoBSR1MPFn3/aluIS2WcgL7p9o+1YrMW4PUdMOHRZMhtiALB5C
taRQMFG1T6XRab/mCWPyjYfyJchXXhv3dtyWAQ3R6HslSw4bw1LlIo3q/kWNqDFllZF6OFOPvlp9
QYtadE5K2rYnG5YEX6KudPTE5r7S8Pgeb8lPArUvqNhp4mJyMvMQRnOmttV/ahIN16RsM+hafN+j
uY1+lCPvHm07I+PKK9kEedTAFc7nWN1dJhZOp09khu3BneRLj/1erCHSdIoG3n7KPGXBdK3xCuHr
3LWTyEnMh5Py1dwWakWof4lDu7gLEUoDzk0tLM8iVtPkRDV0pNlIo+2SYjNapszGZTM+z5BOpW1u
uBH6UY2lf0n8DYC62Y0+jEmiwnMCgs2KbRQpx8luDMv+ogH1virextP7WZeRe9vaOcpx0TCQr16X
i8vLpWJ3SNfis1fooulw65bZtanuqqmHsQZDXzU2W5pv25T2WQcYEj9NNiR3EvnAp8UI+iBhpQSU
fdoMY15FhEt4tvYk6zrW8Ptkkf4vhu6f5okgdEyxNeOWPg0BsW/CBRavOALR6VHyhGzInSJm37ig
h5J8WkXO0Ub+hEsRNGsDXkrhRo425CdvE/KhWwJ5VqThKjNmnR6c0umLXOCgf1KYxnm8zktOqrK+
Y4yljzOX/l5Gq/7qpWvepVTbvA75q46t+RA3aZtmMuxHyE5mrdSQrWGdLmMmke36iwc9zt9xR+RH
Hq39/dT4JD1hOvPcbPO2XlrbxPce8kX2YQkS8U7qBaqFE5laEdyVRrhFZyVmboI2eV+Ff9VT6acP
ccy5z1xt1gRSzsgt/lTf/ACu2q8bbFMSG/keZN1hGAnOMTXtmpPkLgruXcTQjY220iW8t1VUps9j
sI7TxaHPP/y4cQ3yfeqZmx5m1sfyKzJXM5zjiQTkrq/7mj02q9OAvcrW6WyJept8pLPuw5eBzrQ/
w6bBt7AkGHl17QKX6i9BBZZwk8e+jutTODbVlM1xjVQ0nWZR51YjR1mykgaU6szHfq5/rElMh0e3
dm77DijVgnSompIYs1sjtuI+a9Aw1JzholOSwia6bl7XCGf/c9cyai6TwLpzwolGiutwk9+dB2EI
fUFTTRM/QD9Lo1OUrnF6jdA2tf6s0R9gXuZxSvow96l01f04jDTkGQxFEtwxbg3R/hVHY0FwCoZk
c3sYRz1iXahasURPvUFIvlM4rC5fVKzSK+twz0RHs4gv0UhV8NXglhLH5LWLAUFEEbrKMTuQLGXl
7LC6j3ZeT85Im3zi6OmfPiYL1vbP4zikpDnFYgiwX5VtHLh3fNmaVWYBIYJm01Rak6cl1eR53JLV
/2Ro99d/2RrdbOekAUnwrdfVmsJwIO7sm2TG663n1sHdtUjrgHRvOKIMK2JI7ZBgeapWgWJh1aKt
+a6hYbXcUVWp0JzYZpECZJpzLmED3+H8gYyvGXLv+lsuAozLtLw2k7VyKVIllf2ox6Bzl64JpvQ6
jukc44tt6WJPA9Gr+6rSGL1IvFLp+HVa1OAuvQxNkKdqjh7qQZY8H3CbPD36pmESn0TUaAYcUWXP
be8GJKUDh53Mx3mDSy4apIfysZNkKJZyTd4OlPgJ2UG8bf2L11pnFrjODE1hcqbgiyVNd/FLEvtc
gnA6Xzc64oBWpbPIxmnpgj6b5mkZX0W0iOqnA9okOW8qDKsTX277aiZHMCbuSqTZjzWsuTDraGTo
fdkAmfrQS999ShMMwolOE4t0FtbQDXwc9dYEyFJ9GBTrhnldIA+IxP2ELaD5tiy0LnAEiNIvHSzO
RZXHqQzrt72LqwqW0JHh9ZxhksU0T7CqepzmAjTObaKK6uekWcIttwj4DyqKzVmXNW8RauV834Wo
YDyhXkHjN0m7cnW/OJt+RyXmM1KPiXAgVTgk4B0YMeRtS2T5FX4WTX2SBoti3Vj1NE0hMrMNBiPL
VYukyvvNAzgC/X94VwtL9dMw0VE/2XIeH+a+75pvAqYTfweDGsfTOgf4jGwVH9XMbpc7KsHevrLl
I0cuMZ3kNiBXh65pWjO9CHNBs3LKs6ZfJHIDXFU6wO6SFfVarIQj6jtT87ygHQEExuRW6UHjt/2o
kIxlJIYC/YpSejo+0iEZgjdUQMQHUZBopbs6LuWk8VFmH47o6C6b+ryGNGnEuUl4/SoHsOHPEdoc
hp+rI8rlQYXK1Vd4NQBQa+NkZOe2Ip5gatbkna1xHil824wZabCA9pmbLSh2kszVjyQ2I/lIl7ly
uTdjhNOOYNqtWeMSHXyp66j8ntxSk7tkRZf5B8/7vyelJ4Z0Nx0iJLOGqfkuBRMkyVNuzd9djJDN
EiA7cmBBQnbWKUv+Kf4pumEQfHKGv2XJcJQBVP2yErGIz70MUvQf12mJymCQGjgjjT0sCk5ISsxy
H/Ou+6H1+n/sndlu5FaWrl+l4Oume3PY3GSjXRckI6RQaFZqyhtCmankTG7Ow9OfL7Lcbmei7Oo2
zs0BDqqAsktSDIzg2mv96x9skzrnpHn9hFObn4dWl872eT446xdG52Q7dqUVv1dpufmS/O91si6r
dHbaRyMWrnw3icyQXxgtU5CRPJGXftMV1A6RrqGVmO182/mx0kiN2C05iZuI28xwXdBsWg9xlDOG
ont/6lwrWoZN2LvJnfopKKtxecAT2XSededPd4bh9M9erMxHCBTDdtbEqEXOjYbBeCmrZdq5joeh
75ZP+plrXhxrs4DW5uZub+Nx4jSHJvX9NpS6ruZAG3HxglJ3CVqJykdrZ3aP3aKNW+XOy5Xrb6m3
b2KsF3alXJezlliJM1OX4uAQk0zNq+3+KfUTud7opEE9PE34/QSyHePhYR6xeP2IgQjDWb/OTvoC
NGyrwJ1WroM15zllwbdNu6HjUOiPPTE8potLk2gDJSQJXUYuDexh1WZEHTR4uZNeAm4yE69OTonq
tuzM0kI/Yb+eF/eW1yACX0hguM94IYGdTaYeQ8r2OsxBBzZm3+giVU5oa17OY9PEc7PP2zhPQ8tR
ev504roemrqsquOi1FbyHIXR3xemM5c3dqJmGrY1s/eep43mHAqlmu+AousdZaKu952UeR9Z6VSa
0OUIht01s6CI4I9xwWcBHBFr2WjG7RnS8rSuw31vpPkU1nI0ywvDmKrtDPux7YshiU0KSqIhj8nW
LNw+scflKGaxK3xnDNt2mC/sxqThTLP6uOpU3sNeblEI4O8IzoFRg+2o+MXYoJPvPRQy6yM40zJx
EPXC/DJ4XWIpMnCKDXigL0ddH2o2FNnHdGv7KuSTQvDuFSmdORWznKowbWONfznmRf4VFmmeCv3Z
1eNhaZzWO1PEchONGk+ulwWGxPZwP/v26SY08ilJSFdsmZgoPkWUb70/HwZEGX5gNctQchuz73of
OTvjg+4GkUQTjtoCJmZlOeZT49ChRdPsd2monMlF6zO4a/GUudjURAK/+eylBNBwgqoe0/RRLBvV
IzEM17xwlVnJsPKt0ooa0LApbOoJaCtABLUkUY4KTdw4uu28OwJBsilYcYHWu3GNZROs1ubQwfja
HD4bHakKgUTq4d+RZTOps3TVs/rs8qbm554G1b2UvVmq0ClVYd2WySwwTdYMBWnWV9X9ioC/2Ft5
L6o1kIjtJwDMtN4SBvUByIEv9UJTSGx63JJ17ffxVdqIbDuYjljqK1+D0wautmf80nXavQtpZ+m1
tcU15J5YFPX56E2GdYvATrncU529zex/6lXvyW+cuz10MV2FbFXk+Kmeq94gIHEbvINRAqe8iLI6
fUIug09kdr7OUS0ygFXXI/hhEaKvGPoxwIvFtI7CtSTDpRyM+jyDZzF9mq3V76PYdePhbKZez1En
tS52pW17bWSRSDMUQdtVa7pnGiz9Y+xgvwb5sjzFg5GW1kR5mvnLRTwI5YXoRBJfRjgxCG6oLK7Y
Z7MKbZILd1rsjZ5l0M45IEHDtr6ltwvAYc0iQFm45VHL16DcO8totu8qk0VpMDuYzmCTd4uJyVdd
VCV6roIN2cBhWtEnOqFRdv6Za2lrXQ6F6dneE57R1XA5M9ovmjeeOblDD7LYzY1UWbk8G7wb3whS
c7CbcX9ys2Ygnbxtcq7H0wR9jI2mWGi+4MtiMLXGSXKzVmbPsNKNtssN7hRgVipk1yKZVkVf+fXn
bGW6hiC3qkq8d8NktDQDSjIwNQNy24m0mqa76P1m9G4kxSOhVfTy7UuRso34mOdzU+ydxKmNmaur
7ZosZrfL7hzafe5ly1eO3Gtao/Y91Y6cvWAwfdyaZ+WM3gcTfC4j/gX8f/jkd85YPGljbIzbJmHh
czedBlUcC1avtEI1tfgaI5vTXXlIK/ZefEkcbe87xeDj7shRHNsjCsBEzuHGDqlh0s06lalISHfw
jrNmk3RJd+25l7RFTv9Ql3nRXajEnpuDMZKV/tEWIhahe+rZ9mNTGWNQKms2LhuBO9WdMfZjRo3D
hj706Yzr3TpWXned9QNCl0oKNX3YSniBoSd6ljyZXdZYzHSJMXz23F7HH+y5p/jX5Bvk03ZhbMR3
07Lia1geZp3YK/0UEdehqZZhPF+b2rfPO1D2+aws3E08gSpKeZEVbAJDLSoIADuEp6LzIr6bG9jW
CVEz9m1nWWNou1VuBNxzV67uV4ddo8QeYy9MqNXtPjNM9j1uzYpnDUoi1rxgbRctoy5V0jkfltHf
zrWzGKLG0s2aRx9MLyErrRl9M7+UZtf3T7LHVf1dJc5YXdLYZmpfynT0H+aZ1UxUJl6eoE6EkHab
1XXpHuOkrIuH2ePCHFfLK/oLMRKpczXxWi0SzddN3uajqpKLJe/84pFBL4unUIx0y22UN14FbO3g
0ZaJcORm1kaI94e76og9oPL8fQEd8GRhrF5xMBS9Gfo+BpjVrmIV1I8HGrCOCzuoXHe3nNM1wDNk
HFZp9G7++mBz2RFX+TIttke2J/Gyn7iT9/62qUuGaNc4Wkbs09i5Avc667TG86wzkbuuPity1crL
rWyQ6JrW2gyvczb6mFYUI9Yh+yHRy5oG5uxKxY7TgnQl2t6bQhdgo/9YTVjW3zbYLvTW/mT1aoJp
LJJwd6/b/CkP/Wqei2itulOi3NC717KLnfrgIC6fz9taj3aUTKuuL60enxogUsG+tVk7Ne4zQHwz
MHrTNPbsKIcsKr3EZ+zUba/pkOwqs98WRYr8Md6SfLnHksEZwN7TuNu+2LW0k0+6aER5EDZSx4MA
9W2vkJd3w4cSS2p6m1o6y6XpGP36dW1lri/XNTF6AL7F8sLNpx0JwJdHditZ30P2awfnahRVP4fD
SnDooeMl5NG4WVYRwo132Zk7zomjOnl7H3rwdTmRDPwo5iLpr7phM+sLRezddvq0VYzWwR9WkuF7
5eSfgPkMO8qlZ+ges1bmmbCv+bZXOzrrggOSQnoa8+dOzze+0U12uBqG2XGzeG2HXELL0xX0NXAV
nUQn/ZteTaWBLj1T2ZfxdD5+USM6e+wNZHJoG381A0G9Kx/srrMG7r1EVu0QaK9H6A/ERFCUSkUm
ItuSBvQaO2njaytVw7ynjOKFOJV1Nr0P+aKXy2ZTlXzultF1GF7afLxYV7Utz56q9HRz8nC0z/tq
jIMKs5s2oBtNTmC5XibOXBaYt966+uqiT1EaXLMoqfBgoDfegLbaAtRKElzpyOEN4WrrBQiLrHm3
uLoAteva9B6ahElHNBHKfJ/DbORcJGMD70Z/8mL/SWnhQ9euBfus6ayOu7YZggy9nxM0HjwCO2T3
3Y3vAEkJ4C2AjRjeQCu2zAjcgfY1DyRVdgBDLBvUHgEm9cyd+wV5KOFA9eK46SsK63XsgnEmxKY9
q6ZBZnk4t/iH04cKd5Fm1NkpVI7o3/puwJ7XkN4Zmyp7CAWMoD4wvKGNQ4yS7UebvzaO05wm+uCn
J+w3Yfxe9KlmOvFNY/XdDrRgG2EqG7Fx+Ld4XMSy9k55jlH3skTCzZsx2NZU3rCwqsfIjRF//zUG
04/hc+7q1FVT9+VO+C+588Gd/hpD/ZtK5ffKyNKeWNfwuHZ27wFaZPIvSmh+DJ1rcGv040ypPcek
AETyJ3HVU637f6Hh/QPDKlYG37MjgcKsAUYamwmD+69Nm2w4VrPR4IHYdxrAyZpyYgGU31q3Sw90
y4CVGyJsjIXP6c8pVCdW0T9jG/1ALEtY0SyZ0al9Q5ppGWUoQ64gD7Yh/RrrR3Zx3uHPn+mPyFQ/
8My6tuerBqd4jyFAqx6GtYnHSCf0udHMyYQ7KY4kJV3pstb/4gr/AcnyR3eiHH4Yp4kl965HJseA
7cyuBWv+F2/ojx79B/aZJtGvV6kvYY5Un4rOfJo9Hf818qn4gR5Km95WOonlfiX2I0i79ZCNpf0X
H/wHhtlgmkPdjK7cg0HvWKRmQWyCPP75x/xHV+UHemi8TNkg/czdJ8LoOdOnODBTTv+/9uinZ/3d
3W4V2oYdxHWxtgpv3sEnZXJrHv78wf/gGyrs7x/c7cxq1kvO1yVVvvWlB1OaQ+GuFrlCnlXpQI+w
sc9RCkn9l+L57B/9bFIvmRU2QnJPHKp8dtquv85N4NU/f0Pfius/ubt/dLNR+WoDCyXOvvL8FATa
r9eZ5Qr/eV/NwX1y6Lz5f2rHrN2zTOcf8i37YPJNk+dxn40ps0qS7khn/LJMNtHNwaBoyf7x6v79
8/IfyXtz+4/X0f/9P/n3z41m2E/S4Yd//fuHpuK//3n6m99+5/u/+PvZe3P9Vr33P/7Sd3/D4/76
vNHb8Pbdv+zoy4f1bnzv1vv3fiyHb4/PKzz95v/0h397//YoH1b9/stPb1+qrI4Yerrs8/DTrz86
fPnlJ9iFrElO6pR///2T/Pobp3fxy0/Re5lm//yP3t/64ZeflPoZEYo0pevR25/+96e/ze/ffuL+
DAEDix9l+hYZYh5Fuyb5NP3lJ8v7GRjChiJj+uAX4AU//a1vxl9/5AiLvxKubZo8ovXTf7247z6j
//7M/laP1W2T1UP/y0/fDLT++yvFm/MsZfmOY7qoLFmE/FDOs1pCTvNZi2QdSDaklZaF7pTML+k0
TDcQBT+MRmfc1/ZAS8zCWx8huMBogJ9a0JLm5WtVdNMbXVV2iAufQPDSlex0/TEAUhj2GYSxu8UV
yz0Pn9L8zfo2AeR9Zwb5NI89fMfNJ4QuB/lyG6e51f4cf2gt9qPMgv2z3TjVW+NhjG0AKgd9XBS3
ayPvi6acjhhEQrWy3fnJzl2xE/kWBwlLmsiHcPHQNP4L8JoTmjOMzLpol51rGPOZqOERLpaVRX2v
adrW9kFUdnoi6jaoJgb/Xi9GEY3j0D44FRbafUIvnsxEkHvdIM9hsbRn7DvmZw5XKDdWXH4FPa8v
JztJP3lu1QJP9MOnsfb6D/loVbj2x7AjHBcdrzPZKovyajFM9lOx+bHIgcDJOB8Zrzz/cjZhzIRY
hjdMAew7PpIAkmEB40snC6DOitfGVH4gYj1DIENj2gTdJK/kQPBGsKrCe/KMsj+mrVnRZ3ibnpBU
N5jyfPuS/9++2a+yz5BEm6/Dj3f7dwXi/6WSgASbG/iP68H5W7e+1W/fVYR//M1v5QA+4cm8QZoO
24aT+PjXcuD8zDfAheLEU3y7638rB7b42fMtl52WUsp2vvmG/Fc5UD/ztRG+jxxE+Kef/C+qgfxm
BPP7cmCaFjsFX/IswvOVbX1/dhamlVoFdKyzfDK8GyXYEO2rra729ZbnL4k7jK9s0MoDakkUtn4b
W4FcHHsn2M+ed5PlH4Aqhgff4TGiSeX+E0Cc/WLNtbreNuE8ZjLur2A52gfkVvmnJjPsa8Q/C/B6
l5y7lVQCNMrP1rDFk/5LsWzWGPTtOFy7pbA+OCpnWZcZVf11XbV1xaBWfrBKc8aLRFgXdWqbt31r
c/euUx0NsK0PifYSgOE4fyJyrb/oDC9+EjrNr3K2shmeq4Fn+CwZwHd3wHtekOeDiCC0n3hbmOPY
uW3CyvfiUCaS0bSGwHwNqR6zzD5rIgcifwSBv9jZ3lI9ZAO07wkizvVoQuXwY9jiKZSENXPFJYQR
fWUTNXCxsJ7byyqdrh1rcmg9i+JhGsRw1QzJBl/era9by+kPSdmbO4WX3X1Zp8NhgqQLHi5gF43y
GtVUec2CbDprgb9eITzDpjHq6SJRlgPlvS1uytLuziWM3/DEvIDNPWxvfkUorJ3let/AV2Yh063B
sKlyF1PdLjpOn8e40F/regBeqwE2s3CpivlVDEvyBJF6flmhSX/w4zF+NzeHrarzrc5k32oO/r0q
O4A3Vf0+s1PxWn0rXc63MuZtavlI9NDs7IvYyW5rbyKS2quWo2+kyw6Aw1uhEmxeFoHb+dEK/cOB
8Wqz0jScku6W3q2+9Kax+mqeim88mRY5XY0pAR6b+tI+1et4ke1DufK5OG0lwj5TX9clr+82jMYv
jMW1r4oySaLKqIfnJYdV1Hv++KymPHuChsS+pzXuLTfXxxxpwldjyUDXRc4aMB9PQo08WZc79t9f
0tT7KKWKr3S3dXzoKj5a9FzRONcyCYa8gWYdDzaqB6W0vJqmMb9PG8+Msq1fL5Z2UzcVDC+MxB4h
9pppMKtkupwwLXvrGOPOV8uZz9kWpJfdqouDzMudlSzxeWP0HMHIfdw7eAfNzTzMUInACLBvSOVr
akNL2RXbZLwA72dPiS6LQ13M88fKd8XbHLNjTtPKjhrYXUcwoT6CkhQVrrzLFrO9ZxKHNDKW01vO
BPkkFzs965rRfoXEm0APnMB9V5slK1KPzL5yKhYtEb+qr5OejiaA8p0c7ZRd0qY6fSOXrL/F+E0/
x3iB9ZDrxHhukb1BMGyli32OuC0mezIP48ox7xMDOAftSWXfWLZcQHa/raPA3qxggr765FaZuhgh
mEQsPpsrEJ8WoCa3buCP95BORhP95sAOYFId2zmVyyx0YWBfFWmSTbu4HMz3mDnv3XNXtmqubK8s
AGzMzzD9NkOsLMod60rdRnWPeU04u2J+pDsiE8p0PVGe1pGFwjANGnK1QnyHnARvCJOONo3GmsPY
qtW4a0pb7Me4pQ42ahAy0k4NDo/FICwoW03ZflOGdz14ZrsFHaX4VTnWxgy3uGsdFYCsW7BuCZzm
qZwlZL3MJTGyQ6l0OWRL82ITDsi6Kk/Gu8WY6i89NO8ljOvE+uh0cpFBrfv0dWlOUT4URGMNVJ2r
CVsEa1SvYEksfVPD9h5NYcnrojVnyB7WVl+wZrLdAPxiPWAHL7EzJs7LDLEsNz4lzWIhbpEa86pU
Vt7OLz3Ydnr0ruxmPRXtOYbflS11mcEdrpf9aBEQc+ZZYhGoc3zj1U0BZIKiWYwlWM1+YY/usss5
zzJLkyYljPZ6LnMCOJdlsJddYiEPDXvMiMlZrT3gcoCA5iFzpxpw1ttgTaxx138SoM55MI4uIcYZ
LMzhQafCOLIEhy0Cc7LbqTHF+g/Lw/VBJIXOQ8cqxle2HfSrVTbXBK2Ns5PtgPXTsEDfdFo5ybgI
YmJPWI3ZcgqssjAv1rx0DwzfoLW9nS1fO8Otn0f6oLPG69eSZbmE84sba3nP6iN+Hme/v4KK8bUl
NedNZv69sxB6GWwycVSwlI27B1r2L0Y5Lh9Xb0Lews7Q/eiMAv1GUhXrQbiJikEtS/csMSd1fzIr
825xwCfOElgZbkahuhnk2ecNdCodziAtwsp21erOYUnxfTRyeznC7kyehJPVbTCWTh9pU7CFndm4
v5sep4rtz8uAiCQVuzSd5ZUB0V8FMJSg2OGrIQ+GUXLfkwXsvWhZuh/WwS2OcDXRhlQMn4h4UqdZ
z7Y4xhDGTMxHVlDpVVFJIFoAeOg0tVvnL1JNvGZVetWFi9qvxpsri8EAUr+/IC+gfUaUXjmHjMlX
4/2OViHEYbfsw0709mVBCM6rYZeYrhqi5wXKKSm/tMYEH3eBTX1dGxN3zBCb5XNel+ORGmq+CXNY
n2fheQcETitqG7Xl1N7adqDJln0CJXMZX33+/q5Hfw+Lv/DnMyWl8drCHTlaqyceq3rg0IMYfhZn
tf+UkMv5KLRPJLK9JH00swHBxc+urlilxV3QxFxZiu5wA7nEnAIfeuPTNDnrEG2wLj8aRQPIa0HT
5x7V9oPMwFgCqqLxqUbiugXMlB0uBn5tOKEVe7QK/jiUb1mqN31mTFPe7eD8EhSTZw1JmLlViZeB
ZeNDUws2XanjVc/mHANbd+us7nM7T5O9mlGGdxO082AomuLWT80t5XK5Fu4drCOPeKjADs3z9G4e
UpQPPaulqJuzyMy38hOfFeL1bfH009wPnALTkAVMmNt90aUw4wq7qbogac3TOkPXzZ3Bwh/pQWuI
J50X9hhuI5YvU7rhlrbESiXnQ8aa6BIvxG5F2uAmQxTjCXwj2oJnn5XVZ6FVpPFL7C7lgfzsKUXR
wVVNjEQ/jf3i3g1z5kelhlgR5NjG35plhXpgEVRU4Tn9PcsOfT+zEOA9C2HtQYk87nhG0UOWru5l
7gu7DR1OOL4ZclXnRj6ae7MxR6xepiLb5ZuAZKHM9DTEdvmNa0qWVIlXW2+bqZono/XZ4JpuL67d
buGK+CQQXQqxcIW0o7Nzc0m8N5yh7M+ADrysxM+HJ59xj+ubrmmkCL377NHPnuM36T9lIiMfYGsN
it9gXRcoXa4IbI+XyJDldpbPqD04aXVxVrlmlQVVjjD0rMl7/zL2F++4sND3w83C8zvKsrT/OJdF
CkGz7u2vpfaJRRpz+0LGRvJpG6wVoiPs6Utrsa9TzxaHdSs55v//0Pg/wpFcGog/GxqPb10NelV8
Pzb+469+HRu9n6W0aC989zes6LexEQ2MhM5CrZasRhgof0WRTO9nR2LiJVjFmt8mx99QJNP8GYGk
6fv8xOEfsAD8X8yNJ5ez30+NrgStQmhgM7e6cD9OP/8dnOv20tCAuMOOBTu0k/UG1uJX06v3E6iO
EQ93U1N8bZ3hX7ldeN8sLb97ZiR3uDVwOCEm4r38MK/S7tqbu5Xjzo39jqQvJQKoEg46UTmZycES
RL1xbjJ4Byoztvul11SQktpznZm9/upIf13oNhEfgxB53kvjrc0xtxzanDbjaI2SRNJYiH71bhlA
UBWMYkr3toytEFF8c7a5k7owkgGkHO3IhkI6Bq5ZE6q2292Qy+tGrm1/zkVSR2OByQXzdzgYKWTq
tr5fK3JfhkSATFniiKSG8W7p8nt7MUGMFuBaFJOGCV3KLK5Vz4YnGJd8voaS+iHxPZ4vXpf+jI6t
ultls6OvuaTI91eF5lIs/mZuYbwIpNFZAbkEqWBWhFXTTp9t13AeB9Uji+5HM7nJlN9dyho2mJmt
cWDBJa5wylhRmECmR3+SJ0/ZbPr3LgqnXbylOmIhembO1ngHudqJYgg4L5DTbLr3zjHQsXEQUDvB
EWZ2xl/jxSLVrG7AosMkH/wvgwZS26FUNIKk88UjxbrnH1GPulGs7fS+h7NdgmqvBUtpK8khQRbr
DAXQS4+WLebjLA34A1AtQ9uQ7vWSVc4NlLAs3VnFKm9bo0Dp4fTiMuuXMRz1Ut8uyZxwAIFt18HW
qgEGXIVEQ+u4Pmuccbmccm8gTSbG8L7L/X1Okt+xXib92NaeglqoeyZEoNvmyUKCiRLD8CDuFuzw
8Ric/OY2gXWXkxNZgAOW6zjQwNdtFTq99odgQiB8DgaUaTolsT1B/McVil4kGQZ2dSYEZ01+9g2/
N7cBsIn5Lg0lxS4Zp3pHV+Pfpu4MUUSgv5HheApUkiaSIDgbjgsXscmns2QSOAT0oMhnDn68Omqw
qn+S66S23ZbjvR/RPcdMGoPnncSNxME1Sq+HuOrVSZki9dU4psPHtrb4IhWteElEk77Hg9KfuTLZ
fV/U/g22h2j22rVc613mjOkLm2Fcv7MxS6Dx0VZBOjGnW9caeZbNSs1zPHb9IVxL5Xwk6qu/cLf8
NLI4U0lvO+VMSsA3647VobXP+3J9sJrNvq9Nj7ix2bSGDdz0RP6CX7J8bivlEsmRzPpuik3/Y+81
6XOXcfV2jtc1V35Jrw4qlLhPEyEGgRpHc4HJkC1vVTP0j1DHmUOsunPf2ixv60ArQF/T7BgH3DLv
BABUa74bfWY+oFiqniaZx3fuYqsX6HPWFKR2iWrZmm3xIUFVAfnPnAqokbWsHkhOdXb9OrozfVCi
qyBGTtRHvT1W9p4eb8i57qVhRu6C+2+SIvnYpcLyzsx0GpHOJ5uJgtAT5xAppuksLdLuHlVXiwgr
EeVxKwoMnJs1poqQZZPMQVXOxs2K40+FxY1XPOFjwk5NiCY/0cNU81kIiFeRK+3qnJ6Czsw0coUg
aLIwKGCDPQV4e9DA6NzLbw2kqbfWoCT0YLDCItxqc77LmCWf+Ehl0ODQiSjA0+4uJn7lAc1EGjnQ
o3fSltVdaWb5btO96wbaXdoXu+c0oZiJ9XUWjvuRYs4n6iE6pJdCjCND2lTDD9sJzwtYRBqqiuFV
yDK5yQc7RLDFLKqHizFhNkbWmvuo5qaasjCh3G2YLLbpGnL5/FSiDtzCzSmh3MeTb+lzYfnWazb0
kwyTUUq9E6aBlQmEchBA3xpvoWLoRw8wCcA9npS3i+faeZmrTX9pk60royodKemZ8EkIHVAYbqEu
003S+3VrcjBjw1KBsu3iuqorkd42pAClO7SZ9kWDniA960tE3BcrbLwEZYnJ3dU1VYZ6t80N0Jhu
icM1YYbd1bjV7/u6x3hmhhm0d2x8USKEDKwv0B8yAvDF6aaohTcJLbYxKoTKs/CjNm5gyWAV0PMr
ppSMQZ03XqJjJd8blfWFD+E91JYXA4J03Uc1GSazXaeexryrLnD/Lo5bDl2Mc+7Uf6YrJ2hRj+sz
JiwUPTTC87UzoMrYVQWVGl40AkFkfW0b2NJRX5radR+WE1cpY5tV4dIgCs0tp7qv6zild51r6zTM
6hx/QxYn1141m3ve6ATzqKme6ybpLpLCa7IwVxw7CVblReDW27Gy8Jo1FKIRZL32DtzEeEMwfT3O
aRyMSsg12EzX+sSOvbwmpq2fdzD0oL0WmJEyNGjw5PM4WZlyi9GL30SyKmZfF1/Yy8ZdSwAid0qf
BcpVPuiTVCz0lsVDFWjy3pY4XV9OONsHyq+GgWcxf8O1eW04ny9dwDjk9XgivCJD8OGF9ptyUfu5
WxJOuYL0Z8Gx9YN+PQGwLvyzj/Moh1tHGdN1vMTWrVC9fLdXVIVenG2Pkhvps+8asRMOws32S1Oe
WTDldeg1A/NxVw7dly2bMDiQba8kdEGo8KcPzbrLnJapj3nlQMJHUV6206ReJXzvr1sRY3Nqpi1T
k1kWSAXHPEVYHwyYcDiHbXGmFvON2HtZTe2+cbpkd65ppgtli+XgElgjOtioGbQBWN6SnnWDUL85
TUubsyD3QecVGnbnROjUZLQwTHMTILpfeiN/a2HfXDdT8zxVXRrVHQNMmptoDCtwlj2NQbuF42Co
6bimjvvgbvbJaXYFXAir2Mn3OkVPHVVcCbOK1243QpZDMG95n1trsI91CiwWLMpMujBu/P68hdd+
OTomjMq4fSwW2/nkFZZfnivB12znM0u28B1pEkBZ1PDVI4a3DdpR4WviYG5xD0EzifcnlPMkjk7i
PkqXMefutEem2BlJLV+aCescDDLyAu3vuBjNcZwcRKs4MJsnIKSmEQJ1CR3BsdeVAjEagA3HJQe8
+bUr4rihTpfJS0bI7hYao7PcYN3RW5HA3maXZmtSIbZTJmDHUq0XWQv4FmcdrNeMRWARFJ0nQo2u
/OPJAvIE7GfGx8RwGze0ydt4Q+xNFfCtCrsGIjzNB1LJHec8mVBecVBt8+OMWoLDGEVyf1jxlPED
vgJzHBZ5viZXKPDte4EFhbcvZ0jvQYb/SxeOdt0eBtdSX6oYOsXixKHng7N3rfZDezDdvZyc9HmG
RRlIY6Nj63CgD4qqb9DWoUnHhgcSCTHjWw6z2vi8mol+FTKsB5T78NlOSnbI/sng/R/2zmQ5biTL
or/SP4A0h8MBOLYRiJlDMDhJ2sAoUcQ8z/j6PlBlt1XVoq1735u0LMuiBhIBf37fvefmexUjWkJe
ABS0IA1OVSgfSU0j1JDV9XNrECQpZnpDpuKIHX5KNnOi1VNSGcZupMF1j1Mu27leoDhyh+BKZoHQ
gtvrZa+b/BfoGvOdJ9H6wuOZ7Bqc3XzCSte7un3T3CXRhCUarc+9LeYclztSV9GzQUHvvexHvn98
KN6IqPG6wsVPW51uk/k9UOx8sfhFApHfnmYfMaM1cYxX/RdRn/6XiobCwXnYRvm2tALRbtHG9Jel
26FheRNFL6piv70pW6nux5Y7eCwJwWxDyVO4QQ4pIt/s5/ErNtzJr5Y6fx4XXiqbqgDZ62O6d9GQ
wTozVHbdJI89yhR+63SazyyOWobeDIDSOHPSijRCEbDVbEUcY0WdPeCy6nM/JR8lTnaTNbvQdOLn
KmUhUiJG7xaXONmSu4umhLpxd6PU47b0Eotm27ofBfKCY5zTLCD8O834bniIHe+lDAZQ0lYwMwly
UGa1HzZDBgXNJOAAqcGJMJ9Tg9H6hpr51rqqfDVpxNxXhHqcXZ9W4kICPRp2oFG8dhvabfZOSBO1
EM979Dt1wybagPJiKiooIVp1GMILpL5l+SZ6K3sZW6E/ZR6WRwAQU3XqMXh/K7gZk9Skfv0jUWUo
9lxj7cdxTrHHWkYBI0KGwryQ+GU89LDYNHyXtbbI2gSKl4My2QmpsqyfGj2SU+pyHkOE+oUBG9cE
1Z6qEVfWYbV5QSfvYHuwXXtxi8ZCX89+F0s2uQjFtIogqbqBsxlyIwmPthOSzGkIDJUdrCrCzax5
zjEJsHMAOGB9LdvpqUvs5tpaYZUSlCDTZysyaGyhquQQSyVOow7tamuUyafjtqLZ4Dsgc+E19pOT
FGCvFqgYdQkTCPbPFKWvqxwHxcp0doSbDgV+0kNcGp0vQXwjujuPLR+Ax9gI9G52umrrZkpwb2D8
aEpoTZgPupRgEBaMYIkTP+ozCF7DKPYYdeNDUZvF06iAXuRzU/qdydRo5bihA36bWWV3ZWHGO4Ms
78ad8WewsHMe8dW0e+C/R9Y9JiyhcRe26XgtnEa8CcJPyJUiYQvTtO9FMPTbLpbObXA0e4mKSna7
mB7dyJhGX9q9cyQn5Z0ClzZX5hMZDryhPMGGto4vppmCRW5ivexEA2go0qV3XoZmVNsy8AL8LLr4
rVv3UJOU+KrmKL2GA+Sdbig8wriDPruRZM1dO+Gn5gDdunyD2M5iNe6Q8WtwXAiaO37F1LgujuW6
2wkDNBNv1FYvOZkuNmKBxqHNWunFyiPjkgVFvxmwCh9dJxpeK5zIP4JeLLAHxGx8Db1btD+slGsQ
A0CMYb8ItFgOTZKOmjepnPwuJn2L4bDKPg2za+5mM2KyHCKPAyyZTME0UM3puCdzyroi0R4FRkon
exgoPRUx48AdR1SIiH1slmy/TSYFP13PzEojtGKV0byo9AiWzmdGas80DvLa6fijfQcvuwzkeuNA
+NNk8FAMLJfso51zTSDzbUHEk2WrUvALvcXioTCdHx1h+d+VHcuA0ISX0sLFYvbkDd7kHaFwtOHW
KiKGaOR657cGIuTHKDmXdmzHhzmZFndLAJvBtIdV+gt4V1duFIndJ2SB8tj1lnVTnRiw8mjBK5EG
utEPCRDMOOhbUGdxTuvdIWYRUQFJKgZJFlOKu76pqiMwGKanTrMr3+Pb7X4hzuvu8P/66P9GH7VW
I8z/pI++dlju/+PafHz+bqN/ttb8/ZX/0Ei1+kvj2BNQbbDKsDVBhvxbI3X/whuDTuipfxjtkAn/
1kix1ig8eVLjWUZ3t1de9H9Za6y/sOcIvtLz1B8X3v9FI/1XN6qrMNHh+HGF42CAkKb1b0plV3Rk
tHt7ONCVRuKob+ZHxBqH7YIXNz8Nb2GPJjya7f7pG/W34e+fDX4mVrF/U2cJqCnmdYh4aKVMw//2
O+OxS1lYISMQRQz2cWPZ1UcuuQAjupgKVkdlplzOmrH/lpFrXHaTKqt0q13439uAMdE5iKwCntuS
4/8e1EEMh8YsOPrMOey2umFxIkiLcenKg7Y/jtIsmm3dI0sRH+qYqipU1Z8WgpbVwbg8SMtyv+cq
nz7mUnpveCvyaCfkMDzN7Rp+TjsnvhARJKmNFZtNLSaPfj2tY7hBLNg0AWQVlzFRSiANi7Ntl+Jn
wqaEzdvgL6VZ+m1Q/hqAFtN7OiZPHgv7d29x6gPR6eSuyStzrUxQ5ECN0Ale2RyuikVolKdZy2lb
BPNvF/LiAV/gPhgSeerklPjjGF111Lv7YWI5j6qSbg2zeIshCm1xHDf8beXzoA13E3sSaRf+Ip4N
tMu8pF7Cs9RjUWFUIhG8Rb6Eezf2fGFT22uhXsa+XBQbp2oSMtnyozKygh2Ruggb4SiCUMGgQn4l
24/gLTY1hyw7QzKZCHjb1uaC1kYlh0PQjo8jacM70VfdaQkaBsGs7fddyWRXNqqHd0RGrmcs3bI0
c3eptiy/nUimdtw/kcxbk9Hbsk9KcJulbAdzedP3Z2bV+GCNkdxCGOHOZhfymAZJvw+qMD9Heeoc
PJuapWaZwXmOjUGVAVPVpjVD/GKoF5+VOYTMoxDuXMMxHpgyi5NZ1vGNZVOb+iCBlB8SWcTYyM2b
RV4iLORNDY7JV+wG6CvSnIW70VLtx+w6KSyuxeLnHkeL+z3slb5359j8yas7/+zcOXG3mrCWtaG8
pL+FZXonuKqhqDQifkikx1Vmri/QhoxzblXVOYKkj+LhYI9CbK5QQxZI4LvGHmMsCF5kOKui5kDE
Cp3ymmcDAqIIWG0zBKaFL3OMFEQguOtPppXdZW1uHiZ4APkhNSL9nNtGQwQ9V8Kv0TbkzuZYFuA5
HH0viAexB6zn4UkakDsU/JfwHIbVQghKkA9sOzocNoFMl4fatRA4agznNxAl4iTwgxRbpw7zO9jC
knguVZYc3To8KlqdXsqm6QJ0Do0/w9awSDbWrEbkChiIj1ZeDm9eWHNbxA8IpcaZJOAlQzXjTuNj
qM/ziGGmrAmyELwz31IrqqEL5Kb6KpwxgHxtSQZjC9edAG4528ZtRb3sHa9eLqTZuGdIWzbWtqgF
yFv2CNFLL2OGm7g2Lk0lzD18xMrCXRe7t36xi5E/H+axbDEeGbM/nTD92ebRnTkkh0oYlFXO6Ez5
ILMjs4z16ChIJLXq79ZqO5y3TnrndVyRFxP8rRQUTuaQQI5JVT8UztJeyUN/RqnpcNcDjhN0WXgU
iVvdF65L/pzK5L0L33Qf5m58jcAFHJD59QUYk9x141T+hI3FIJ8bzgOepTDGAxSMd0GbTl85sU21
Ib0YXzzQ9BEPsJYMj8VMsVEz2+ZPNxnjMwac7OK57uPk5rAVScV3FsJz0Tq/AbLBCQY8gutNc5Ph
c2mwzw/xvRMsLtg5vxJkdhEJh/6JRRKTZRRjMSRvNpwBRv2urJr3R1sqtY+aKvA9FjjEVdXWppaD
jOAE22rMw/jEsia/GoJA3taGzLQVQJ5vjPSp9TIYS4P3ZU67E2TD4Vdn5P1DO64E16jEgjfhzwcR
OkTbuSsls6SFPru1g8bgbRH+1AOUB6Ow9RFDJH8xFDhI9yPfDTzXr5rw8MXm57jJp5FfYeIBDsf0
YQgU4N4wOKKtczPO7XOXRe59JZ3ojEfri9MpfmB5VB2ypg6Rz3lS2lNipUAHgzoNdw32Ui7L8PEK
35jr5hP1AJYJjB1xh52yZaUVJHT+RI2RTBuNZeSeC+UNpSV9x35AFt+19G/0mv4wxxZVyh4fmINd
D3o44h5L1G4YBv1AB1L+5vJz2g6T2RxBnRWfmHXUtZ3q4CckIVM9t5BZuIwsODZRzSzB8q1xmsRn
JQePz0CqYk/XLPcECK1t0ouf8ClK3KDtcsikOVwAGVHuU3wzph4BF+Q7w3zappbrjwOhgEOc9229
UZXWJNbruHsZU6ki0j+JYkfojhMXtEZusmGsr7MungLkCWgFFHkgCBtXEDLBw0QbLb9osI0p8xNt
g7ejUKYvqWqjFuKUm26yG7VqLiCst4bdQB1J45C/QnRPgO6zdqdfMF7UCaGaUUFIkk20vm6NqZZH
w+AqG4frdkRmd5XOpt3SN/ZBD4CVg5DxHigzP2QAgpfEDt9Cywt3IDt4AIKR13NoYe3qFPDg3Fii
W06RxK5M4r0xBhRWOua+m3t5F02kOjIDe4UwiLlOoey24LK6e8hb6NDkxTflNKXbua1ZsbRBc6hc
ktf8hMYds6C1JRsp/GFaXoNs4BuZl5QdOXxjs7oI7ks9lIegrV5HOzJevLJojp3HPoRRw90kTtMd
SlbTB95AMEjsCjRy2oDM7SWpiEI5RydhARYl3rU1Zj6+gDoeJ37uABVbFn3NMKmDQb38Lp3c8NDo
dEYYaSw+8LGyL4wL7fdYrz9Ugmn2vm+xUDpxBafL7FoNxywYv+Myz24uMJyLwGryRZLeORkcOScT
HNV7UrF47iWMtP1oi7LZwnso/NAVwRfczf7o2LPewnOVlc8xG+Al0oBgy9iMrgCBODlTtohnJ1TT
YZKJ9QHSF+SakNNj7nVclo2qAPgU9NI5Qy1myY4XKT+HNPM9h55pX4QezJe5ToLfWRsswyqc5Aeo
KnHKi8kMTnis7TOUxbVKbkq8XWgZMVHZqWVrFc5DeCiFxtoipPlmKQ2tE7QI6OZ5ApooAWH2aSEG
UKCeW/JDKPIry3vjRbpOcsTsMl+SKVlWVvrwjehwDo14LqDJMj5AkSxapMHeK844gVJvZ0fW8pIm
8/y7T2AQ+BUuw1sD8PjmRWUFtiF2Ip/Rtt+OjPb4VdP2DZeAeAiiojhHgSkOsxzqjMPPXY1/jYOu
q9iI5zm7OiBm08sw5uo4EJl+MjyrY5p0gqvVlvo+M7V56dgsfzMw1G/JC67OzgD6LUgPpwsfGp04
d1KHxrKrwXY6PGcqZ3KPUA5545kbmpvjOwVYGxG8aTC0SQaeMYinLS0GgNdwR4lsk3FvgNFtB/kD
wKDo4GVYAOVQMDDmc3dzOoP+54o/QQGU+NVyBoyiRJWslyAYMUgvhkzMK0cE51sfugMurYotfd5q
cKwZBC9vKcBOWwVsSUfVD32qEgQi74PsiokTnf6dWBfzgSSss6/rKvpkaMl2hlMBKA4XlvvYGjCO
5oTcTxWK9nc+tMvN8FqmTXsCbdnwm2hDSLzxOoWOC7rcya3wWrKUeUDdG6aPkgrs+mme4jp7pjw5
BOdcLUnATYQL3hY3YjJuumJdt+G5h55DJN5g/w0V5gDWNbnlagxfqJiNvxYjlQdvdsJyt4wqPPSN
aJ+qWZrf+9JTL/00SliEjfS+9Uvo4deP4+I5zI3ocxqd5Awa3/qoFalgPB5YpJGbnOkGTkD9xjGy
nMMRFPwG3bq+zY3Ju2LB8s3A1pq81WxCo/j5U17ZDfvid4cf90cauOrVdkCVvOhcOd1DgOPCYpk/
ymJnopLswhwrIDuLxNxqO5yJQOUh1Ki4R7s+VSYPod9jJk6Y28mPd/nsmJss5dOrEM1Nv+Q8vJRm
gn07/ePkxkQa+aNhSYCaFZZP/iFnrH44wOvVC55hRD4UsH/eKpaoH5Ir0bZWVX1rbPUUG4MfThn+
0tVh3s0hrAeeQ1JM+M8TNxp/hIWXnJzVnZ6sPnWzKm29cyBLfnfieToPq6N9WL3tEmXpKYRgEoJH
wvuuMMHXqxueiTq6Y38FTGL1yvera35Y/fNdaThXFVXNPjfcg9mVLt6WZD6ztjB96PXJrVCGuqdi
EGO+7XXCxNQRz5tJ14KdZTYHl3L186vV2R9i8e/D6BP21PTUVyIoNtPK6dlYcC82rTN4X70GZxpR
BLWH9AGIYJTRW7MGCsaET062hgySNW6Asdu6L/q0PMeshp7SUn2FKmJHuCbOasbZK8I8O0fA/b8x
9i2coKM8Qgp3XpbB685LCD4FItH4lq6xt9ZIo4c2sJMraCdrB0QEHnhuVt3dBOHNb3BGnpwwj54G
BADfquKy2kDOra49d9Kf9SzVU4SbFZsO1gXME83jYI/gvdz6vRcTwZYJihvjQU4J2FR6etuMs9yn
a4AkcsB3m1MvtukaL5kx338DGiVJOKBiZBQBfIvdOvgRkOw4EJppTxyrw20Oy/lHvEZbijXkshDA
ve/X4EvHlIeve43ELKARzjQ2VvcBG/DXoeV971Zl/yNmU4brqIs/ZoCuAI08rtRmMbj32l2dQbjM
1e94Te5Ea4YHM7i305jAtsma8MF5Qu04mZ/CGoK3bM0B2WsiyCh5rto1JQSOo8CSMKes+8kQuWua
KHCH0TeGPnuZ1qwR/P7iS0FZJ4AkCvkCBLl7EDln3gbsg/UJz5EbVt/kzUWELaaxJUDMN3jQzJ0F
L9eEx5n27+CVu9AvDVW9d1PFelh7k/mc2nP14jay/UiMCG3FTfu68CevLsB8ZsHHyEKxxv3B++XS
lo1zXXj7vS0Nm/g7PM6s0wD4qmafsN/9CLuR+5Xdx9bPwSmct5IWjm3quiV7QRO4XCDc99JBpLHz
rrwLmdRwHPDu4A+UsP4pdLaPB1fdUJ/Nnek09pHvZPvYmO1wTyEJKI68Hy7mQFd5i6lgB3U8O869
Ne+XqC3vWr1mQ8K4+ta4It6HaW7c7Cy1twngxI3pbjte8eW2KMsC50DtTA9ADCP7aICGAS3usXjt
x9B8K7htRJsqneKvQSjAKo2Yd3My49ULljGMNmUxz+8pd0h03JgkJhY/wN9UIzATqIALtYxale+Z
AlC/se19l15svrhJwQMUmwt/BqMtbzPbuAkhKCzeVF5/tSnEqF3tzgUk8GD+KplBT5Ft8BoKjMWP
8rr07cEwDs4U/0xDhC1I13gR5o9sYh3ZcTRvxw7byhglYh3G3njJlOe5aZ9FMMpDyKr2ggFO89Mk
vdB7me2zuIXxRGFB1OtbF7fqMbACGEWhkoD64MawTgtIAFG4cBlV4ZygK/A4GIh+5wW7d+lnkbUe
U/k+Lbva99xsw1HV8kkzlsvUz/o+DvEYI3o0B9MLxE/yP0ByTIBAGD3KnK/P6osTCWJK3KD2QOq7
Gz0X13mJzANn83hbwwYFS1uLNbBhg3gygIrAdmkebSkeV03oOw0MqsK+PpoWnpwieWSyy1lP8L66
j1ycFtuxtVl2eZEKt33CxXPjTotCf1s635qi7E1QAu5svLFxnhgNMgXEPA0eYY2KTTe6lPcATkKc
t2LfagXJvWDmc5lh1u9okwj2HYW/BYde2VxUg5a4Vb0M3uuQ9UjbVO13gvSChpQ+bTfsHHmBw6t7
suK+Bk9KZ29Z18E1InR9LyqjQDjzSvdCDs09WmWanGU8t5eqE9UlVrG+UZZV7QviQaEvAeJ+W5uG
HxHXWnywVstIAwAn3dWDQTR/UVWyC9XM1rle/E6GJPVCKT6NJUxPQ7AEzw5vJvIavQS9Xy3sHhad
7sOkD+EmiuXRa1HfIgmfbWMmub6f0q56WowJmjNANP6TYRVHpxyXD/jL7rmyq+SVaBNvwalswYBY
7EUqxCtzw4e6feROIN9Wnw+AQDEwc7nqaLUcZl05bKisnLjumXrTSONVd0MLnm0s2WLnK6oQRwao
4mx6cgOZbetZG6cuc6qzQSEKhoKi/iGgtPlGWJKwJvbHy7g9cl0/pGZeP+JN7PZNqlEVF6wNZPc6
+9Qpnd+xDB33FCJUrl9ECXU1YOa7nbIiPuMl65eto+fg0Kd1Y3LwyOHBhAL4hnXOfNNjQRtOPyfR
BuVqtd9Q1bpzoXdxTx7j6iUFMSj2sd2ykl9I+hV7AxpZeRmiSCLJVjTzbcCp8kACMzXeiwR7ohZR
gvbMEJ1uI1ByNwLsTXwpqWV/jtwFS1HmGYi9i+3Yo5/Ucf+VuCAql350ftCo4tw0tRbm3i0yo94l
BN6zvW3B/SaExBJuk2V4I8lVaevWsktOt6O3+vBSKhbee0U4djAE2SdPY5o7TW0TOOcFqf8lVgtg
XisYDwak8McJTyOeCAxBTzAiIEyBn9XXCm/szRpU/shx892Gbc/Ciwi/iSf8h1Fa0b6aJ9yalmud
Wy3zt6RNsN0VegKo50T4cgszQ0jpTnwXlh0FNNODE7cuvo7SK5+7bgA0FMz09bmOfdZ0E12tGX6d
n4BPuQv7BWpIV1v6E9UAR2VI9gvDQcPqwGAfqHxAwc0RDRn3T0Pw5ltMxN/mMiLn+45C4F0fPcWs
Bns/LDAQpF1Q3IX0kajUaVKfuoHpPpCcBEe6MbBXxkQ7f+ooaYGEzVPfbqYyZ32J6mw/6cqCTFmN
c+b5sTuvJj4LpdYfSgw5voVZd88xApFSed2TBdPyHeF8fIIDXsyUM7GeLlR76NrKerXwXT5CCFC7
WJON25exnKGD2skjoArouuWo2WICUf0eT0526Qz8rw39QDUSpBmpSw2CW/AjyPhnhFHvgTYtEsYd
frBv89IBDHEYrqk6mpKDiOLpcQIy2IAFTgH0p3wjnujxWYxtyPr6M6ADut/GyjSfwwChl/2lyJ8T
IOS7yQi4QENaszlOKWxwvIiL1JRb9kNTmu2tDktxk6NVPELdJPg2B3H9nUBP/IAlt+YuX2vnXrSG
QMYp2gSKZVebr07kSWiKnhNu8zpmfdz26J/khHL3jN80+BWn+fJReXx4dmPEwMbOlzygPyw4ex3w
oMVhwfbxztM2kLfOYk4CVM/psaX4+NdodOsLjg+RbfJ/csmmnyyzW+4FccpzFNGUA0ynvfBu5wBq
PfHZqh5HmVdy8uG+Nl4dI65ATTTueQqT+k6N3XDCTdZ/USQRHxwe25rEoFe7mxrn228HdL3fZASg
wddSZ+F0xREqoXu2eW+T9CmzZzXRxGRI4GoLEYHPIiGktV1gYB2A/BbHBGIsM1qY1x9mJdoIk7Zb
3rgioX5XRfuaDpZ+0kxnv5bKdZ8pReUfDe+hFkfJt3B1JdMsM7PuiLH2n7tU4F7ke/hckKv6xQmU
6w0MXe/FWEwrIKHeyHhXttG1z932VpapzfaAd0uBk02pi0eZ1DW33OxSmXwRzZSEjBbHvTpTgZqA
s6z/sSCrrQfyIO91D9kucLmVbMJizG64OdNkSz+RrJ7xpy1PU8qKLWK4IcUUO08st4pTJkx8+RJj
iUwnm+62mquGKptd05BfpokmeMyH2TnzZeEjn27j52Riz+d/fouCId2ZcTl9cGXWD727LNd5yj9r
0/bzdC1niUq9lYk33zvdTJIeYwG5Y7fcJpH3PGOO26VOZnMyIl2eulasqYRxIpklhbOSKpkrHJcP
z1x1vspWE35jtON+4PrKhqZH4TDiPDh1jO0/3Kh0roEQVFApa2puioGem0BmGwOGPk65YaKOgSDp
6lGBnfk9TKfmju3qL7jVMt1UXWs/RjCC70eoJU8TcsaPwtXKBkEeEF+jpi48Rz1P0yjCI2/VYCW0
kOYUaApp08sv/FpAmFtR095ulq1BXnbhm0jyd5zzrc2IcOkNt3i3Qo4sOhIYWSIUTggNI2k7ti0l
PofqjX1qd8r5/u6iuiuPUwRcU7gAsvUsdHmAH6M4TcOJpVXX5T8cC/wCu8N+lzmz/hpwG19GY3Vk
cdx/F0D/sN70GbU+qRiIpAY2g6ybsLeylp4bjKTp7NKCbDzIvLZ8zTYHubeyPypbFWobZZ1xCmim
2ig0EloD0THuu8nmJee5dTVtujZ6tgt2PpZnji+xO6nPcpynnzFj6wsUAyB6Tjqt73/sL3eOl2hy
stY0/ahT9pfk6Ln0IJEymiz5GvgdEl7GQ69hquRpZ3HQpF10PxpC/CSJr/PdWAUkPZqZg2suPOcU
4Fi68JcyaIXzSHdHlTWcZrsLObmKsDw1rV0peGayoEYiyOb3Gvcoe5vI20tg2kCWANLvoC/jiCkD
6Jp+58bLPUYX3t7Ud6Vn18MKE05QROFHzO4vj9QrWp5g44fXq+S0knEVGBvTm+2HisgEJsnOSjse
c06xTV44CWZ8p7fqO2+a+G3SVIVwnMDZUNKizNdsaNijyCK9TIMLsoYyF+OEyJ67vt2sDBvWVLDD
gz6Wr+xsqc0YWYjSOVzY9iddhMVDxQb1icOL2YVGkJ7AI0f7qRP52pool+kberPcNWlivITr7SrX
3bLvQ49ssGI/uBux5fkTCcx77Q3yM1Xleohl3h5gOhBqZfZDsLdxEYCd9fLLkgvzPBX19DALNt6W
uYrkOdZD1jRyR+TR5JM1UNKYjE8gDa9W1I7crttvPUM47SdFdtJGYeyoyiNiO9fDb7OyE3icTfwg
17dzuMzadzH43hlDJbfBwL8tid3hcOpb8Y1MefxAzVh6nzaj3JWdoI8GbAapUsvuvkV9tTw1w1Dc
lWmtWaObxk7JID9lpit+ZdVAGWKlm7u8L6PHAJ4yyM2YMGyfjcuvNrSiY2h67qlZyvHIvI5MXAL1
3f+/N+h/4w3ioyz/R+DO/Uf00Xy0EB3+JT3599f97QwSf6HXeEJQAKaFwAfz384g+ZdjmyQnTVv/
G3RHyr+EVAK3IMsgj4ggX/S3M8i0/2LVanu0EErJxk2r/4szyBR/LDj/EmNcQUCuSVeldgQuIf7G
/xyglFzQJzp0WNyhhQ1HZ+3C4fkEQbBEyIRp57FPzF3PQhEa0Cb1H0uq+cedarhGvANzobnIt3b5
LQfQ5T0MuA7p7Sta+cuqHXO1I1snXrci3wCgxSeb/fHMYofJqieblr13Q9lx+CywBpRPiKmotzHh
NxImqhgHugycAJZxNja8KKPKA4y9OOzbqWEgmODlEq/vP+zmoEGI3ZV2EV7R+cwvMykV90VHEvBJ
e+9Ur25i0tyGZE2wDLnPkaJsAjYmvBq8LeOd+GNRtle3Mk6i8dyxK9J+Y5dD8BD8MTgXmjfQjTfz
N7jUs3nghc9rrHblil0NIERPNEJRYTU1KrlTg2WyPP9juWZq4U2PX5X9BGtk3Naa3qk9Dgkc2zMD
2rId4cAw0FuorSFJtFeHrp87Q1hzuF/gH2dHA9pfeqYHoqf+K6RxaOPAWQPxQ5kDN4/Vgy47M8VW
KFSPRR2zerfa1iFmy0c3QyAzGx1RSRRW31s88DZ8YPRcxq0eLnBuo4Mz/21AOyIRqSx+51cjXTqE
zTWwDV2e7KzCkb/8ceejPqhbOhM5uS/++PcJj9NAiGcBX38xoxDsx9JhFuLIspd7RS2EAR+IoMdW
jIsyjuCCk/dGL2N/6EFVDvcEkmZva/9JI+hR2tdimsyR/U3QQt4RHWIXvU0cqiwDzCOJRHIOLbFS
7ySgPlUXAgu4L7Rj9cMOM0dxlJPuOt+0SlnuwkXy792fcEVr4V3Yz2k6AGqey3beMeZIcxe5lSNx
blbTSwsrKTsma4ijWuMcHBoEacKm+SzbwJzOPHWsHsWfYMjQ4Hf3bbOE3NCIfkUnsYCpF3dptsLQ
Q06mjCv0air6WXlmPx3Z9TMhRIAbyFR5REa3M3fRMxUCGKziqknvQAZGT03sXl101te27THadEFt
nMLejM56HAnZtlRLvesiMW9Y0dsfC3uji2enx6GUkGmoGNPyOYDRhlyZxZ18gTiCr8oUKQmaXlTz
c1xYy2cewSsYbIqitnRsRuZjw56NbUCZQjuWBRy34yLC/B5du+mOOPS4VIpkyL8j8NWPLGxF7VNL
wII7EB7GKMO21Es9RxXdTTJ3QNIZ2qLRLy3sO9UVETyacI5ZZc9GaF56i3fCpg1zdd9UZk88Lipn
zDpJHv+gQVFOO+jVPO0me8gtrmGp/bLGtK+0CN6MhdJXRBWCxROKLpRzMPQUb+y5lk7v3kDSoW4T
zS6Gzcn3OQv53FQerZgkTdlLq7y8FCIbXtrQQb/J5ox3QUbXQayUdSV/iLFOeVZy7Icy3xUxZAd6
XZlojhij1KuZp+2FApXwh53KyNstXZcFT2jGLuEDi9wHi7x6hEMDm2+qjBoEDN4cqHjC7Hk8svol
dqCR4R4GsKeyAkmWhK21UYHrZJ+VHTVnq1k8ixi1Xt56Myx+IV4PHlWFID8O7Oc18SQSCOw7x2Gn
4GM9UCPNGIwXlQE1LLPxuRrj4E8jMg5qimwH8BteXmPyl0F1HvBh9YdpZi6CgiqqxE/xvRK6DHhW
t7ao2/cBKfYRW1vJGE3Qhx5ct3jVCTd0f5z4oGw8Ynk+hQq27bscg/pXbswWnPzFOoDj5/GM3gFa
i59dn1FmKMtkR4qoASYS1X7UkoHiFb4SoUhuChggcX10VEu4rsUcy2t/rU2toXQXLzBScBOZCpvo
oOrgls8G+dc5/U/2zmPJcSTNuq/SL4AywAF3AFuSoCZDyw0sRCa01nj6/yCnpqeqZrptavcvZtPW
ZlmRjCRB90/cey7vqBKD3Xs5s6bBS604vtM71parThdIpx0o/drJIinzQ/XkjMC10rvkYpn+vHYC
jhyyI8zMK0XE0AG1SHfrR0nwiE0hTzd9MBrtCtiOW6AnqngSCfqEb46Hd3hyJ0aqnFdG5LPKgUOJ
9dRSd+kI8H6NOTmr1lFH/DUjiEXDLWRIAE614Kc4GxDSIYon2DvECyAOi+aC1B3cmV7OaeaSbBCN
p6SN9D0P86xhlYUqQFVeRuue+qDZCy2qmTtX0t0TzxB9K1Y2L7DsoJ6ARYFvUkXzV2IRn4FXQrJ3
GOPOKdjORm22ZhlJfkluJcm+kSl7uIhUHGK61SyslQOV/NbP2S5Bkc/iW4SFEwVCbZofToXDAoFY
Xj4uy4tLoZPYs6Fxokm0EtYnLtA9d8U6NLuOqojuTSfsn4cJU0MyBa651TVYCGxjHPzJzAH6S+LO
02M/6w4YrBj/z6Kbqsr9qDrnhz1Y0551gXEl0hEHVaEN2HlJEkfQm4MsLzYOttmVEY2hf8M6eZz2
VheXLtojdAQrjRiXC/ZA9w3NibyLhQYrK45YcbXZfZe5Efmd6Cw3PgaQnckht/GDXtvHtBeLt+4T
JQuk/JIzE2lqYr5DxnJS/FCzg26rM3/iImVvYo3FBzZggoOAGyQHfVzwhMsFoEdB/DBZcQfXnnkV
SLmMoe4oonsGJ/bRqGxd7HoTU1YWoPNIsX6vgJsG0boiwBvrGT7xlUWiKXoKiafR9gnCqNDVolPB
bWKluHDfQ6MNzqpPhrUqwnk/Zjr5E6WLxzCk1zLWKb/0Lg6YD67QaKO0DYPhpIVDQOiqGlovt6PJ
9gyGd9e+0mqky1bwbQ0qfEPL8qgZXKwkiAVWRKxIXWyjkR6VGHN9pvSwSZutOYto3M1Z9Acrb9Vn
pYWlvjPyVJDpGMcHw8LaIGrfuQMyRgRVwh4sxZT7Lg02dlczrvqfyrHzgdogEdmNakOcz2E8aFj6
xJzAJiCXAO/0UBgYaZLxMxCB+80uKuqfCYrKlwGbUXxX0tTru8EXtu0hGbHdI/KFoD1HrsHbGJDW
Oa2s3i+/zSBl2Y1eP+wPPl5JlMaUcxgZjQIUVs6e9qHSCYvZRImGxc1tCvNQjCqb70kivAfBzx5d
1lXPJt4dprvJNlESmXN4MQCh7yM5NTrKOWRaIInmdZu2GY4lKxyLNUYbviYU4uQ3z3V4yJzAOeax
Fu19dzBvdMticZgR8ucxJUQAT3CX5+ppwF1ODfJdW+b4JHM79Dp7EBubTMEVB6/zrGnIxlfI6p32
4EDBzT8mNP/ljoPWfZyi2EInyPxwFVh1fkP+XPXcjZhcY+y/xtFMpvTciMJO14R0Gy9Ct4xnRa12
bVBlI9fpA+xyWa1YqDMEAL8PqWfFWhp9kpmU1hcXZLrhynLQpDua+dL6zYeoK0T57INY8gUCpCNG
vurFiCTSZgOQNFmmICSHtRZN+XMVdMEj6TiYkJAKhyudevFhqNhpOjzJlXhFCYMosiKX6qu1MiY8
Gssjwycgj5r8wxjR4XdT+BAnwjhowuTkZ/BjukeWAK7a67PRz+cE//G0zVLSb69R0Zti4w6aHbO0
YYmxF2WjmDOYGHE482w2PrqRO8E2qrpy29gVALMO181jg9RBriMRiIcoJvKPCS5XeUgwx309NcE9
z/68n3v8nSxTuOY3+dx1IAgja028SnnS08bcCo2qgA3jD0spjGTlYspjeBbLQxPjTH4hhSLEqSrw
NbDRXCT3s6kbFwS23S0iAHTcREAxsIq8CqTdEYBb4Zm6IjCpIbuyGyL2KA3Wa2Zidu2uzFDKazW6
7f2g+fMuECJ6LXlvUcaP7JdMlSdEpmmuppCaWVHk6So0EyzWmvYWttgJj/EiuVt1ZmY/DWav9A1z
doPI57qH7pA69og6vA+vgbU0Z4VNDhK3tzs+oKfBNFBEbsxHKOc3aI3Du+C3UOxqQtQvDu83iTRm
2ewss2bUJgIkE5GRWDdRCN2CApcTFp0OxToT96NvFuOPzK+mrZrs9ICab472kE+sC02D4x+ruBSf
cVGam9SgndlQZGDNItoTssWcMMsbEZaUoDcsS/Ap+l6WVliuXD6xFt2DmcQeX2aDYT1ag0++vurc
kHuIpN3Qud17K2ccFoZpuelD3BCo40ns9GV2I3SKIc9nHWockev7aktHrKM9irSYror2Rq1pcucd
eFrxLpExVuu57ehfMcpZC5wB7QqNkqump9pvDGuvwdCKtxHhzt99VctDH3bGG6LtZUok631ScszP
An/jSk6KswbstMdAFhEJUXwxmlKco2icO4TImVDNu6VV/g36OblTRh0+YzhMnQ0Bq2Gy9aEK3iG8
LppjVaDQ2DSur/BSsv/ynGxk1okmAndkLwLqGgLSxhunBAe/DtrI/Y5c03kwm+CJ+MI6XclY4edm
r8+jO9tbrJ/6jiBn5zg1BL+TF5AfyjEqb+2+0jdljYfE425OU2+Kuua+9gcMsDWShk2UR81XDEe3
3brCbeu93ZL/R8vefpft3N/AKipwvAvdRktVBAGXNCuuD6sd9E3K5/ATa+p8D26JWVwaqTOcGIVD
GxlhFvrDhQTfU2C7siUtDeb8usr6fWKpr6aj4EmAHuJ+zuH8hHRJotJ3TZxS8fbKfJnn8JvHDThB
xnS1U9F3St7xofHR0KYRU+MspkKGonS1Mq08ZrLhF+qL8paMJy7Qtg7eqSky5NjRpB6s5AMKpvQg
H0kK/dzcRJNEWWcV8oDQlIUIa/9d7eDR5uDcFEVj7owot787IC57X6+tg1km+zl32CKoLkFEOpb5
Ns5q86E2jOmEY1r/ZJmXnxh0Dh/dos23/ASLs9tO+rgnJRyxGIfk8DV3Clx3nhgVPBLpsBaqKLoq
wb993Q9a9SETFuEebiZ5RnNT70k4MViNmPYujsthX8Jm4DEpk1uSaKerwhdcr+SQTucBnBRyo6Gd
f0xxQ7BNQgW5llbmPE5SqfMk8FqpJrfoiVNMpGWis2q14h+pNta7uq1+XSavFdFUxmouZHdpFIdo
S95MvC5NKf1dVrjQ/IxpV6XId/M2RKSFTxRVLFLPJ8rdCrjO1JTr8VfPgad/UzUy+emYoYvjvJjv
cabPb0YaqPu8mLqRZMS4WcNCnppVrhMxHkmOSyY3O1kQQiaCckeWnLpBcQqlEy+1thaSeKedwGiz
NTvm54HdynOf0p92tlW94v452cYEjEGXtrwHzNnuq6we79CfMTjSw8xh15q8VgBcX309QzLe1fWV
bZThWTkauFIu47Nm2JQo5gHlQpoKK6k8Yu+iY4kJpjKnbo8p4oqxe1hblW2dJikMCil3xopsVpBe
WkmP3EcwWgKMUlzGGGZ0yjske2cOqtjjK+O85BrSROhYVbXOTfYpeLEf4Se5/S5C8foI8rfZDk2B
0bUiP/nGCRDZ4F1S02VItcHjxEWzaebpdmpx8syE0YnTaMRli6kJr5sfNm9a7OiPUlWtRq8yN09o
Dan2gsR8qcZY3yFh0flUZ31fKj7/Og9az26AgR2rcaAMGcJh00spqXPmxP4E/PqhNP4hY8E+ULVz
9oM8U3/H+VDcV/MwUA752jU1kVhZ/vDSxlysHax6YGJhWewA1yLZS0c4yal9LdEro5qjHWjRDNHe
rPxBRieIWfnB1mvsGq15y85hWOOTmSnI/OlWWZNiAd5Oa6Mh2XAZnMS4vnYhTO6DGmdmU1Mxq2cl
MvkmE23N4pabBFXWya7acjfRb+BDp7AF0SKnzxli4xN7f/0nrjrkWuTb3nYkq8ZKzu211HBQX8K+
DKmptXCPUuurkoZoPM1sxj2l9/QzZEN+mzRS7Cv2pV6tZ+Rb6Alihm4CkeeQirWapiakkpplICiH
bUQKSRzh9XZoWu50M4MDISFEh+nq/9YK/5u1gimUwif7rzn+jx9ZlP7j+vHd/clv/B8/9s+tgimx
qjqCGY+LgRgP8+9+Y/UbNH7hKmXqEBl/8fr/k8lo/maB69d13WQbLX65cX/fKji/6UwA+ClWAYsR
WVd/Z6vwVyYjywDhuPyP5NUEPok/rxRqyu5OoYbwoqC8NXyYH4lWvWcWeL6aOktrk6PVjAinG3rL
P7xT/4PnmA3IXyzHy5JFSVfwnjC14h/65xcn3EKPB5svkpFq895vkYxoLTkX9YgKvAUhwOIxFmD5
+pCpsx4h2jb0r5xNO+SGMWQoi06BhcI8j9deOkzV51Ge8noeV7WMzGNVu8j86sa9mFHjbDjm+mLv
MwSfuIwZgdalfde7ukwuZYZFoVIIBEJIBhBm+QtJ/C7ZDQzGjVUYFBSdavBiZdiNI9awBcHR26U3
bleSRuFqM/d5xGkHZafMTDaFUyBwZDTaow3+CFFa4d4MZjAvy2nrEiQ6/GtNm54IKrCQkUIwNNBG
kp2iup2YdHlyk97dLbXLYbYYca7HWlucipAqkr1lV+Jsy0qRRahF3XDQuPzNU+VzEewsUut2QQTY
raZ6ZzMTTs67AyTJXCeiFPfs1CFDEZNKsYW1YcFTT/sJO96Z9ba2H5IqzO4Y5PRU75P+hqypYXgO
Q3Fa63POj7piGF6HgE0p3fiQPZBfjVxZkx5hhszcRHtycnQmVA17NNfNvq+xyGG8fled7l70zhoV
l+VYgSNqOrbdScypihNqbPdzNo7XrkT82NVJcurJStiloUp2eFvAbcWVU5xzjPOHkEX23uzD4TFA
wrFz/SHYAD6at03jaPjI+LgbI9E/IM1AzcxLLGwuPspdork3GZPes4vibIu/jqQFLdkVeP7xWFJB
rmx8nHv8UzEQKIf43LHtjPOEM7FcZ5L9OOp4v9ziu+bjh77OcLS0DtyoQCs1wbyXycmGAIzmRQWG
84JwXb9gl+eZDuTJMSpz1SzPeRsgJK1Atl7MqXYfe8ZvIO+7dsM93dAhjg27b7cEH1dRHPEJNo+s
3GHNSAqbBwfhuMGFytISLaWrNTiPispAod9Ew3vsdCZ2WQTwkHY6PV8cfFS9XmgMZCeTmwCVzxyE
1W+zKJqvTm6bn7nlt/e6mTOLsvF7LRD16WEA3/8DAWr9YA+N+9S2jahWU9hp73EkxjPoT+vRTFhV
bsZirOyrBQub2fvYF/XG76U/bA1NwxDsShSShHgjmBkTVGWHNgmGT5SFEeySWIhzXBu18e44CEZm
W05rF9gRY59ZxZ/NWKe3QxYnG0YP6WMTCblH8X0gr0vuufd+zi0waQqzgTbONH8GMCq/o7GJ91Mg
owu7xPBAvwSz0S8xywSV2V8RutHeywjNQsfI+EkNwv2K0VIftELNCzlZW+cNPn5ox5ncJ3oVVxtA
sM1lph/zJjOvX0w/rby0G4yrXszyA/Navu2GIvoplGF4Axut+xy33EMxuMYH8aLq1ujmbueHPm/h
6DRPBKYXu7QHO0pgRvYaxrJ6hnhiPpH4ah3CZlhwoxNcUJksE8OuS4Zdicif5NU8BccKgMSov1I6
n+AUmnXQ0MukjvUkiqiAsMhPvtazv/PjKfzp+6ay9xa6itkzGM7Oezr7mdFLFOOZVMXWmUJqB1fO
BNzGXT3qSJCqnGiTcVKsrjS33oxxH33wpI3TKgd4x4Fku0R/ahGnMa0pHKMwKfx4iz+MZAIThiWV
VmW757acsuNsQvHfVlaCyMrRhHPwK8d4l5p0b7t67g+VDgK/MZk9bmKN/gWZzRCR0eH3fG16cELY
SShpoVW55MdPcoBJmLf2Ab5Y5G8qhtF3BhjEZm2wzPF8VrIfeTyW17ZG0wh2AO8TCus3GHq52KB/
9Xc52acPeWeWP5jg9geC5UJvsAV8N70jk2k19RMSeTVl+SsPP1SrbIaAs4b75Jq7xG/pnjpZIdGs
6DSHdUZZ2ICow/m7sobSeBvLHgRUGybGNgt1MnlVV7VvGqI9y7OZxb3AuNFfq4gRsl7N4ivqWlJk
rJk0mHaut4wS0V+Pyv1uzLm46gyF4h06FOAPhppZh6SzX+ymAO3hmv8sOlUg8go0nzZuPLwPxIRY
fOlXhdVW+wnYOb10MicBHfU8gDYyFh1vkMSZRphsUpacmRbnBfFbUborEoaSDBVkl61RNszj1vmF
rs1U4WiYibl3nIVty9XjMyuPwTGui4V+mywc3KSGiMtHBqothpJrJel4rhZybhSAx1oxiWmP7MaQ
f2FH0FpAw1l+W8EEocnk61AuPF4W4/IW1WMYem5mmzdx36ursTB8A1QHZ+hQA6fpHJ4ytxogn2Jb
XtHVxPkaMAMzZHchA2vGAgkefgGDrX7Qly86/cvcoicKdNf5jgkexmIwEWaxKhK3+Vkzl72ZfyGJ
9XbUts0vULG7MIszq7c2Djr0O3D8O7NV4204GO49C47g2WiRGRa46Nc+S2X4qKGgcF8wyeECTG7C
ICRtd6EoiwWonC5o5X6BLIe/eMsCMyst8DKqxyVt4kSiG784c3imw/DoALmQu4rBm17AcrZF+Eh2
0HDtAd7ZLDWq5Cp+4Z9pQq7WLyY0QYPR/YgkguCHVj+FPqOABSLdF+l9t2CltYIUE2qybbQgpylg
vxgiys0AjZrlj76CV0Bee1zyevyg2vY++t22GEBZJ0qss7IMt1aJnhJlb+7csglm9qQatnMbbOYA
0wpVFicGxc4rt9wAzI6HijqIQuhntoC1ae9hbDsLbluJGHkpE1229EPPL3QQIS6llUgsJoxNV/8A
GAZHifj49qv7RVfKfpGW+gW6ZC/4peQXiakCzQmVKVsITWmPqBllduYPhzxS5bIHnKnWkqzLHywL
pEcztXO3ZolCfoYdSO7Dsou6l1Y24oVUXqCAgcMWZClV1IrhqswICXCIzogrXSHWTew7iyHYswFb
HF1qHyXHwDFhVLSC6surG714ArfRjJ4xLDkk2eS6t1VTztdEr8nBym3rMSZ4e68TE3RjBqRljA0g
ArggXQqu1lFjefDHyALkyLKPD48DvFwvRGKgLjKpf7iJiMItI2xUhOYQTw+AdVEQULHjD8mnWJd7
fSzqc6ch7fZw1hXnMM7Kny2qHo742Bj75XMhX8Rv2OSssf9yiEX9IJtzXQ3pcJPjI01XZL2jP8V4
2M+eFWgT00nYWPkmRtIWr0pWq2oVJ26UspMuW7mVRFE/9DWsB7ShNtzyuBeiP7qqIvgaihpFR5Gi
G+3J9liSfkYqYOWjeZ+s5IjjDnifS1f0WM6DeEFtqvC3Aqc9GlZtnjKYoyBM4jjhSE/sp6n0+/xE
tj2OOzK8q4H5jitRnUZuTcnKiO3Edlj7cND3jWy/Zztf2TpllIdUeYmMoHPot62uGDzzmbj1MZx8
/yVN+/i5npgXnhFcKucgcYwd0qJGeV9X2g/diP1j4hsIe3RulcM0DhzFBfaCV3OA6EmXoLUvfNrl
BZImUzmseO0BED0tSJOK02zBInWl356zIiYHR/oFFE7+6XgqbIRco7LGa9nLlMyHEL4oQOMGvwxL
FvnY6qJin/fv+7G/JBPbFl2mqxsKCDGdqmH9IkT9gc/PDpm9f0Q+OV71FPRH8JlH+UNllK+mmz0I
mXOx2qG7och8b1BU3f3711/SXP+oblteHqa5Y1Hd6ZauL3/+h5dP/EaQH6YxdPLBK2hzmZ9589PT
v3+VXx3tX1/GFUvHqfM6pOz9+WWmZma0Olud14MP3eD0LdFkLNFheyucoY4mfZlB/HYZ5pMTp4mN
YL0FKpJ8pVeDmPED3iU0x2XW3ifQ8C/LWwY+XhdXbSinVyFoFCKG0sCTuBfbW7Y9hf9/Ms+/E7XK
HOFfj2Q2H9lH/o+P/Psfm+hPU5nfc1r54d/DMsRvv+IQDdvCEw/G679AcAQp2iYxGgYiS0txP/0T
BCf03/gTzh4uKmHQAPLX/T6Y4Y9MMhpcl5QNZUhh/i25p7vw1v74nBKWYWIFh8VmoFKVOi/0x69D
WbN5tHLDWvb9PztbXW3YKCUup9iH5anHhpdObPN6zX+MAnFXzurNroEQuO9grJgmaMHJD+dncnJ2
YBiXTsyLkTvXx3aQ1O6pt6j4wkF/rggAwGu8LfHexXO915fQAd+z0vJk1GukHVs18LMVX8e43ltV
emCLcKdqeZUKT01l3Vm+cbWKFb72zzEItxMEEietHhytfJhHHxm8ubbCAu4b/Wj7OacPU4DTDQ+c
HNXWtoaLXTqHjpG2UVrX3BqfS8RDZZvfKiINymnapXSscd0ivfQf54llGOOMx0YFe7BtN/CfOdBD
N1s1LNtmHxlqHKR3bYAfs2xiVgH9e0uPjWqFLHreMrZ4EN7UgeAHdmbtF+u7TVVm5wUa8Icn738Y
cRnLh/TfPkRbZ8rGw8RT85czjfJSNCE0Ki+toNku6hE7OwdDdSOn6Ya9PW6NMFkns+1pHT4ZPpl/
/wtYf+UJSuaDDNl0JRd1qbnECv/xKcKHxeBJRL5HBNhcltHZ6eotqA+CAyY2WUkoblgwqV3nz7dx
NT9DHzHP0pDaIVMg+ezVj8ls6+2sarXuoaVvbYaEHr6f85jizKuShNFWoB102p5sRk1hSRZ/u3yY
XBAnBtUh4//BdFmZ4NgtCp8wRpdJFRvBVWj7utchPZ6Ig1sN43zXYVGdiVJY8917MStxwnh0ceLu
hJ2iOkIXC/7jNvhbAbX/u/TZf/lf/f+YSK0M1OjU7H94WJbc6z9FUj/+SD/y4K8htP/1k79Pr43f
fonXXUvx9wl9meH+k5YpTEnVQNIKunglGJT/5/Ta5WRVNiehJYXjQNr85yGJJp7O0AWV6XC+cVD+
ven1fwumVlKakPtBBZBKzXm5zLf/UDREiRM1ZgzhsdHh03BU7rN2FHDqZbd1tWz4ETtkQWiAQKED
Z9Pahjey7UNl7imoza1bxLnuAebSYzRFg7xr0FltjdnPDy3xC4xjk/Fq+4G6mGzNDhTrxbZ1fPld
C7/YzukIAskmieKzAWHbXGL0OPqqHiP1ymgufG7x912qomYe1okW5WHd6c4JM7tziIaBFBeGgi7K
5RhCGyMxHIudhbUMPfQXoP+aStA50Xn3r6yh+jW7b0HYBaztmW8vVuwa9ti2olJCU4sD9MDsMH7K
M9sqweipYSaIEGsoshl8MevcDbIbTFMWTjnLKElR0Vx56XwnyncjK4envNb7Nxc1Fd9VO2oPpRv7
jzjWxhRJXQJ6KkLCcp0wx+ApIx+V7NLQjG5aCuXnOpdRgmMtgsDNkHjVD9PVmIx+z9Rs+Cr0LHsn
iY+yrgEDdNMmowY2JkexR7aCfPb1wTy3pqk9homtv2pFzrKBTTWWq6ofCG4Jcq82A6DJU8obHqhx
+cVTc1sm/O5dyOS2cNhwd6I466inmWGOaf6JlAOZTqjTSdJUCn5J2IUr3WTulnB/3ojMZUaR2NNE
KhFXBoMps4UarqIdFr6CzESjPlgh4Ly+GY5oZXRPdChCAYaH990YaashDmCCsRBlIqER/IKEdB4+
grCKjwOUpwsPVBfj13eI/VFZb3lBatubsHYBijV0eDgsYSLVam9rWfRcsqLdzKNWnQz4k/eYxrN1
htP6xnYdjLoZNDmtRXsWuonupSgU9qrL9BOfqH8QWlNtsznR36t5no+QE7ASmnl8mWIe1LoY7E+Y
B+OWCIvmkBSCHWTuPFbVsB7culgD6AxvWV8CenLr8qk0KVmDzrE+IijypwjlwhqEQ7HFnL4ybUDa
ul6+ZQQQrAybHpKP6blxe+RVedciDECrET1A7tvXY3xbCmJBQ3lU0BJt0B2ML4dVNzrZCsFWt5cE
CJdrWuDEXpX4tB/5HtgX1ETq3k2kyvcMYuJjSqLQa2PrzqNFYm6yKUzDJAcnIw5hVY4m+IioXqKA
EHvvE56pK9pVm4VQC9OSKi4iDtBEz5YVynrOY8e6Ektq7o26YqY4ZQUKGnuIfuo9rIaaVADQtaNP
XGia0aR1IOTBsRtMFpD48vEr9PdY6dV0G1oo/5m/qI0d+2C2kJsGt+VYBQwZGfHfj45DLMcwsati
0de/lVFcXqPIGo6TnpOnGpjMrdBpzfxNuCvTvjPuXVHZe2euEGFAcO8fHRd7CV7eYa+Gcfp00yh7
nFpR1HvSh61Pnu/oZ6h6kyxGaVQO0WIi/DD81GLBQIxCvvJD276JUfN4k46lfdHrmxUEkLgCjVth
0cikH+5KWGk3YRJDdsxEAEJeigcSGcwzhajgl8RxeBsCiso2QlWkWtRtYO06vQtu5iE27noSUndw
K9tzG5bZV8wjzKfqm+KZhUZ7TpPGpK+cq71jMqw0GFVf8zwjUDKtEV+jwff1k/KxijDPC06Yu+Oz
AWGNAkJKAwe0ZhiPmlRD4yG41zy+v/bVTtrsDlqcfg/IHDRDaSgzPDI0sJ+CNNPNdVdO9dcwFzMZ
wpDQbFTz1bqWqEs65xhXaJmYXhUVsoGxrz30mckuyoaq8RLilOHMpeF+cPOrTu2JFlKT2qY0CZAI
3dbYj46Rwchvh7Xkiwv6IIt2LO0j8L5z/kA2KHHZGCTJSXNv8AoFFxwvzlcCx/kCwDLZGsRWsaFs
+1OgMoFiSuqfyVwl4JHkuI5zSLshOedLGCufoQgUgY1VwuIMjTJnUX4CR0CIEfqawbOz7BMdQ+Gl
hlbvTStXL1pYbZXTvcQqLXd89cluICMhrES40eKk/7aK6EfclLanQA+iPjSQqhcsGNFcHCPNqnay
k9YBsfWN0Cwso77S7ohEsvcEPOSHQPOPelBLSjo16l6batPrVC7bIwBq9Z3wLWjBQaCVXm2JDeOX
xzmzx20mmf8UYfma6pM4pGVLtFUdfS4T//TI1BCJXgmFeYPimfUH24px2xL8dW/0VnwZe61kDl22
11qIk+3I924s9wxZ4VEgocQaxQQZ9J/BcEmcDaudETiGzqJ+rpGFAM0vEMfaXUwqHPkMK0YzKLdH
uUQLhDr/tyusbIfo/EjySkfOtERlD4OSScXGcPCar1islGwz049sSomkZVX7ZqZlAzUunKILCKl+
l4egXda5qVX3VZvWu7kaHOZncInXdj92pywMkmwrGDtvmgnUKnZp80eGdiXyuOJl4lllG1LMaEG6
LoGZ9ms4LNwDkWgKkpAFTuw1S3H1lRdNd2OD0L2JkrABnEhXBFeQyTdSo3UKka0onBv+WWgVAznF
jyYmcuwpLpLlteEP47Pvh98uj/vbLAkfHNqLDJ1umzRVTPSZX91HijEj2JXM/LWQ5x9VVPSd9Jps
guY3LaiwvtnpeIxR7Q8rGEEAvgcUNaZb09I5ifxsROK/B7zwKjDa0XNcIqOzTLO3tVnWT4XdE8mi
Ui9lNH5UddbdlrEfPCcyK3cZKtSfpm6nr0NvlVuyUFnQOinhcfuUPfV+yF3cgD0LXITHea+vpGXl
t9wBw65Lk/7qSAKtBAXZczTbyZGQIXLP2SJvCCvXD2UmWy4kW57Z22FLdkTkHMKa9woK0/wlKqnv
naBtNqacCdvKqp4geAM2TSh3c5s8gQ+eV+B0N7ZEHVqa9UY0i6eGZBwHC3O3crLO64b6h2nRjrJw
w3Y5Kk8sZFcO4g3C8WxjKW2jxHSnmRUhYMVgHZJyknvoA8WH5DwjGISSQjZZjXMz17dlG9Fkz2LJ
rnWcO0VgzznwkdZlrLcvOSudFcpElGdpjlQJJxEaCHEN+u4kxPTTMNAOsW719ZE9i5KIEhvPmuUE
CoZS64odzNrm9KanltzDnTYz12wGbhW3NvrH1q/bp8nq0vUYjcBCjfGqLzEONsShDXEKMQtfKMUN
VFYPBJRi7VC6W5OjLFwDVnnjh/ozCuL5ExMhwZCxHm+JJs/PeomGjPcbQbkFS4WkhzKyt0hdLU8G
urbPIys82sT/3pU9d7mPDuQUos2/EdJOrxNMpDvGOM450/OEsGCQjJgpEnnLN5SlDluK+kwfkt2R
eC5/zDobPAtKzI05CuMqFy4p+RvyBzJg96KA7MBlDqMHzAPVSeqKvBTmHtGbZmTthWMzPVSsezZN
ZX8FXe/uyUpPNwGukWvLDOfNslpMGnEOAAuHFJK1yYzLSzlVGZU/uUGHIgsaWn5ZTpwehP8G85hv
sXp2e7e21UGT9nSPnauZN8AfjkVk+5tcg0Bqjsn0PJhNfjNm4WuhbP9WZwr0Rk51tTftMiK5x9wh
ME4Y8sfV1o6U4bETZzcH8+Fak26frko/8ErqJjxLHM6dqyJocIl80WlleJsdGEAdBx71IxQOtuvv
bp4mR5xsPMB1Y50doy1BAQRdV66aKAjvAsGePOtU54lyHr/8KWUYEHHv+ehbN2jVeuT43OOjbUON
tKsn1fbBi6P5C04UZXpHQVTXwQG41Q41SnkwsvQD8UB/y41KxKlJybvRJZwe7JEbXce1SJvVQvsf
vqJo6B4Tt8yOcT1MPNZ9fzCxcB/tsUs90aBJHbPE3w94+F295ICs0vhgp99Dr7vfAbSfQ0zsikMJ
qzO/T+uvSQunU9pj1V1ZUQrjeyi0/0fdme1IjpxZ+lUE3VPgTtqg1cD4Ql9i81gzIm+IyFi4L2bG
/enn85TQkxWlrhrNxQADSBdSZpW70+k0s/Of851dXI3mFgWliWpQctvWHd0bwwuxKaSFOo19TUGA
37T0ysszztQaDrndjdiRczzJlmY7IYWx74K5u6qEiTE2yWawKZlmv5CXr4UlFj4KDqiqXtI3DmP2
YfDAe+Sx4ZKf7eQjESygasMStCtZO9YLfQLGdzLefQRcp90zoIeYlAm6miHkVhx6utA6KWQt+AY0
AoRFQ4BMiCKCWsh4UhDzhRnJsGrdar4vLxDF81xPI3fW6O8oOsdUHPeYYgBpgTmg3wCUSk8FArzE
T8GGf+jE5VTT0InZmdRIvWzgUTH+Hs0j1CVzi8L1IcdpT+ruIWRYt/atITuRXmXQXNbzHuwffQyu
kofBaWCH8ylfpNkMr8tgqa2g3+jJYFJw2cxN/GawZ4Kh2tfM6ZQndnw9LgNheI7OUraXPhGTlyCM
e/ZGnndoTLa0vUP7/ErMk4GtjJzgXoCGVavaMphC1zWPeJlVYmcTtVilI70CbPWbMIpVHr6ZpHJd
ZmHevALZHXwXvuEHtMdTldmyRdq2YhbX3biUz3Iast2cxtnet53p1a9pNsDbWdPB28+kvN16uU0M
YzgW3jLdGlozKAWcSVSEwdaW6PtyWFAq7kQl1GsCWWnnq7F9blnfeMRrQvizW239YmQM3NkmqfWO
Gs2+I6Jvx7K57byONGbfDOrDXJLhwYCyH6z04Oor32v87djPoF8KIrgvuNPkLtD2Z0Yf69FN05gM
A/DyU5hYMAih5JEwwNGmTN2nm9bAsD0Fi31UsW1HxjxXz71XsHNdgvJU83OnaKpsrs9Z5etSKZiD
i17mTZPWI5Qc2pZORdC1N2yuSb7Q2zjvVU7gfiVZRGlXwJMHltgrD61fhbvCWtR93rKHJdNaVPvK
Fu5GcIq5tBOLmSo95I++aTBNPpchzbpIntwcN1msYti4ZEHyw1gTA/f0uBxpsWuPEvvw87A4w4Ng
F3rbkzZF2c6dp8qesqMYrPxHEvSsRfG4XHuL1zoEtszkEgSAdVVr0maphU4L/dQ7mO2AS43cKIla
Sli818ElNESK1jFfAYwX2G+DZfrmFngFCd4J6q2CzjXlNhFNf2EsGqJng0dphTFviWZcH1es4+1L
OsXt00BQ8JxB5WAQdnpFo0hz44Ru+OgHRXAMlYchoB+YyBt2dY3RhC1W3mlIdUGeDc9W0Pkbz8xB
jbiTvVPaWoKVPRb+y0LVKJsGsIcdTPULo/DYdWZ5QIahd+UW4mp+ytHO+WrD13ZEAUlzY7cgWkXm
zBmcz4ExgIHuAPzcj0OerkzlCtAIZ+2BHHW1t+j/wnhYVo9OaaLLFpoQf70QKDRI6m0mKjuSjSh8
HwHZkFWHZtXGJn0YNLEGku2t4RM4IspyBcacN2uTl/cmF735p6D5b6m7D03Ff/7jNyrtzw7zN5Ii
imWq+8//n6RdB/cYQut/P/769qG7v6w+UHbL31iS//HP/UPUFebf2LuEDFkDdNNfLckh8qzNLhw7
svXTlPzL5Cv4G3UzATbhAMtugEv1v0Rdm5p412QaxqQjpEDItf8dS/J5JPHrzMRHyBU2xbeEHYKA
OdtvJd3A5WRREi4kk9kXkaS6jXi8n21QGMGJ1PPhl8vzr2Y0qOJfXw/6nY2bmiuCZG3+9vVye4px
WQvAA4VOiNwV+QdgZXk7WHW7nWbgvlW8IF32/C2KEecBznyeev0T3NcSDoiN8X+Iw2HzJ+/r6+yI
6+DaiOcuIBi848F5QPiLtH1GeboYlMLdaJffu5r3YY2QyDkI7e3OPQqxNLsGsnIUZyVtqfOVh7p8
/OM3cZ5PffkuXIdZpmkyhmSk8OU9wN/043MUnRHiJHckYuNjCJzt4Y9f5V9844T4OJEFjmBUJr4M
qQIuMlSrPNw5jbf3CkAElDjtxwzEg6S17U8u7L/4TJ5j8mlcfPQuN9Jvr6uylWWCXxE7UQd+NIXo
23nf2n/yKvwov145pstY6/E0nGfFX+4qOyaZNXpxsPNSBApJI/2qLvu7ocre/u2LR+GebwWCz8NY
+ssLeQbUiZ+3b5zxzKcZ8pMeIlYmpz45eXH9f/FiDLlJK7iMuc0vLzb19FgG2g12jePS14KLZJUO
cLqqhWaqKff3f/xy9vm7+HL/wXKhWsrliUBM4Mt3lcFUWlSQ0Kho4IIiwyouR6aGdyVeOU5TaUG6
SvpR2o32fmnyJrKgvPwAS1yvxhpwPpxrtXPqatjgU44tbOxUp/lOWG48D7BgZ7cEt8K0puQJPymg
rwqI2Uq1Cw65BisRU+gFHDxByQHpw79VVaVu//gz/m5GzO9ceMK3BWlt1vev9yOheHv0gKzskjq1
DznsnsMM4gW9yHs0iP6gicDoUcknnJIW5FhhP6CPhX9yqf/V/Qq+ynYFuDKPsowvv4ocpyFSmNiV
kIEOk0uNjkk6lP5H/09m0r9/JXItrB926IQ4BL5+p2l79jbnItwFcVatpx4pjlHbdwY19vZPLq3v
/P7Rco61kLJxyEgE//jzXx6isrIcI7B1sHMF6LhiIL/PdnQ6ocRMd77BjWDL7gFsY7XN+w6uexea
cg2lr2VQ0TDBELrFDR9w4Frp3vPvkeS8V2+Q4R7GeleuCXrP90J37iWw2+aiSJGBa5WiFrZWn09R
yZdPtwQxTbMK+gMnjHDfpq4PppymC0NqgDxK2lvHU+y7ZH8ezXsgb+Ld2NlynVRWfNVjDr+BmDLR
2ZRqf5sApgA9GmY3sVnlr/SnVAeXOpetWYplPwvPgLokg0Mhu+A5cxb3Bt9rtl805UkGGAVELuUD
LrbjKyuf2al1zraM2wp+eaZIhljst6e+fXBt1T7bUFFew8SkbjmVNerKLIGMNmchvh7mqEYl2Gdm
l98bZitvQrPCuT9hAkfCmGCQTaMjibAP8ZUa0vgpFYTihkqGb0j5QAhj03kpjPwbCApB/BP//UXe
KSpdFZGaKt2Q0kbPNqp9PZAQ5QmQ2HfIPfRwOqkfXpiuo28WfJHw3KW/01IVOz4OTegDxkQs+rCl
l6Yv8RtnKAo8peZL0SOR4s6DTs9UNu4DQOUy25VyHD7YMnFNQN5epilox6bsLbqcYtI5nmP3dFq4
+ptFrdaTRwUqvF6ECijzyhRPbNtmokAcjB/DsnIPfU/xzCipnVNka+lZ96ttI018fBnqA3UjRH0R
BRP8qau8dM9QryEEbpAIFdXwBW5sPXD5BkMTLuAcSPKR487KHOi/dVvPe0lbm8CwsN0XJ5UmPFJ6
mm8GRFnKVgfMdFBRTIytPDwIRCp3VnR2VKN4gq3elU+OQ5BgMM2cHCKngVUQe9zxghTQfQlkmja0
dGxJl6r4WGm1LjFKfS4J8H9U+QyKNpHKON+FRIEXnJ/9fGkXFdFRv/ObTVaOMz8hTMQpbRY7e2GD
w4DHrn74jjeIVdLQ+STOCoDC280Zsej3A7LkFYompODcTcSugacPkIvo8yas4+uinyg8dhrIPFBq
eb/pqDjfpiEdkGsy86lYkY5aLu1R0cluyWMqPHWRdHV179QjPNRsjiZaqR5sU0xbFJcu0ry3/Wg0
SSRkJ/Y4sCq+36naMF7m/iihCoAIK3scSk1iPQ1OGFw4s/ygckdus56yYpVK+V3EAlr6kDjyYFgK
LqmR2+Sshp5B0OIB38aPvpFlwdVHRgCnW1NNNM10BdQKbq/rJZTiZdWrqZL8Oq+tkQGZit8LZ/Fi
6nZHxt85WbWSr/g+DhwT4o2Bo2YmEmdMrMJsRQHBeFV3aws978VoVJwGe6oJOEFHmMkZehJLmgY2
iNNiuRexPebbKeDErfockak9kpMJaYsIJVZ8srcfWichE+H4kYYlaNTKSm4MlIQL8HfiNQPZ9mgv
XrelrcShxzpW/bkvJ97bptfs06ojoOoB8PZCIzlmSGIbv2VzzOAxvUja4RlgEdD0xgRkjglqNfZ9
v1fxUl91pUfEC4lt2TSovoxZVV5ygIS6DCiIphFCHCv0+Gv0jHQ75MFyz6RUX7VLkf2YMp64Jv1D
HFkBBElZTCc9NCN6HIPjNjGpDioWAabPpblUzcamngO61cBd9JAcdo2upjWF87SGQ/wtqzs6n8oD
uDX/MPYOiWLC+slCO2rZh0bUOP74QcSnI73WgmLmt2ZYzzCdnCu31FcjielN2ObJehrNeU0q3bos
Owd2BMiUMlJlANm0bMaocQVaKsfpVU7N4mpRarijTazOIuUyvS67hab72vicfNI9Y+A9sEladj1m
KGYK/JR9SqUsy/e2I8CdK5A+t22mLp0cJHlgGUCoeYLv4rh+tZoGsBif3FGohUlCEtzFfsLcZZNm
i7ud7BHiaj8613Ls47vaxOSF7YWCrNC9chtKT0Ro0B3l+IACx15+j0WMaX4mfubPCz49GUY5Ssy4
8uk2eoZ7g+m9TOYIuaFwyDTQvLF2a4NhSDPX7SP7sunWxmu2J0IZ71Q2Yj7nYXMNnbxdWdIQ9ymf
94XB0qA2BV4zroZf+ROPc0kxnwX9LthQsIeDzJtVMWz9hisCymQJTqVXY1NIeHh9G1Klf9gGoAya
MIUC95cTvor8uoLQp5fPmYrJVZIhCo5B/0osG2zirBjthETmcxfbg+UJyaiuvOPZvzF5+FzzI5S7
JSdRaDuieMEzJY8UQkIp75dlZc3nxrwSG2SW4Zmx/JCf8aguyGJNYB3dpwFNcpMIA+1kpNaXRf7k
AwaKNCA3rICoT7jx/ZE7t9CYxgNX3tu+eR9kWu6bNgfB1hGzRwnKj9Os3X0l+/7QkybjKd/XpO1w
Pe8GaVMh0pSM5BE+tzFZhNXYUrM3d5V9ous729RmWr80oau30vWYfc85yVmeFpMWzScLEjEHeN/7
xTeHR4RCqnCzyRs/VLl47qqhV31DtpNwyCJM9ozeHBlAJ0nkNdVhzPRnY9vNcRpj696xhIyUOZ8y
NRTHefFwyQsHEKdlGcPTUBTJp7cUapvy3dxIgNQHkq1xZNRC3S1eibWrgqckZH9t1UYSlRkDET/M
SegTHC3202BOuzHHHNPHMt92lXkrFzdcw420IwzdU7TEHtC+xE3qY+5xJ4STbUaW03crOuuWqJmy
4sIlA1SuuqrPxjWlGeTt8OO/4SooL4CrFV1Ud1wR4eflLq6FhS2oYe6Y+heF2z/Pamqupma6nspG
vzO97Mk7Oe0mscpz8heCqUOoU8Ravzra9+irk8Oh8uZd0RhP4KAApPYL5YA0CtbHJq7AOrTMbpLe
rx6JQnfXIiB3Y7II7kFhHGtspY9um2L1gFEIk3JQ77IeF1ZuNgVwo5tsDVsY8oTNs/mMDLkOKF2/
tQbGFVQ0+EwnbaNY4W9oNggZwwke+Lf2HPlqjP4ytYeSOfq4ZXhOT3JXtOQcp41qIP+TH1p2KPZ0
6oHy00sbXNkLdHQ7y7JbNvYwRJI83swLbb+r2glt+jvrJw02K2qDejsUxLf9bE9ssjsglDM/JJ5H
bUpAMyIdOKx9k7vvMo+KSwyrvaDDtPGCaPYRrBnmGeFRNFQs206GubckBUX5qWTusuEItaklmA+2
8rh6E0KJfprHu3QQ4OJ4/ZWqvDcAfPFzUAHMBbq6MUcYEEu+7Ckaepw7jSVgoADM6J/C3B5O6cBo
Y1AvojNYo1PjLcyaJ9sprkgT3TOwp8O1sm6oI/lIig81hsOOFjcwfFnyQFgIHJRsKVgJLjPPujJs
kkZl0OvLUhmXijuIMj5R7OLRgRU/BXmU0GfKKgWAth12ji+rb4vzjhRXRqEtrbU15hXMr5bCHm82
+AJ19tA32Es6XT+qJXzyZc5/5WvRxt+nxrtMrfLFtb3uQpOkWvelor+iSh9TW+y9qnoYw/yltuWB
looStbi+dvyC924PYGrbgYIBSkJWOK0oRzL6fON66BeYR+BQjTIa/fIu51d1gOv+A9nh4I/zxgil
t6LDjz6PAVBqnsZ7zO3DDb5D72ZuA/2BU1AgmsHKiY3qKDLvnCobl101xj8KpphMikL3oTuDG8+H
fH6yGH7e0sVqo0pjQIsrL1Iw1o5zUVKIBmbwvJXy5dZ1mGylZdhv9FTnm9DC9Ej8/Mp2QbfremKv
0saCw/1InWbCEUGPWcGp3mAPwwfObdqHJ7un/RgPAc3gfN+cW5vVaAT3oZ/cuM6YrX1bfR/Ie+uO
fX7ts/usCpv6rJhnPkTcNX6tu3Rxrpw8/tbN9XVFy9GqnvjescGYNDSU6pCmS8uiXz+aHUwANdA5
PeXtc24NMNIC5iVZ8yMw3G9+aXbrBdvoem41X5pi/mQ7PUPtoXqaEENXmLdL3O+JtQeW2WzBj8Ed
gJ/6mg09xiE3pbAdQeQY1GdUfyCNjaywHCSB+l4zVtiBM+OTgl8gNTzc4BubyWE5FBk6Zf8ZkAa+
yZqJ3Z3vQIWhAicyxIT/njB7zZklyjn/HMc6ZnPEaNCz1Ul1HDC8NpTPKSMkfDBxv0NiuZc9IKW4
pT94SCDdVN2NlgZdcTw7ti7sqivs6SAV8olzc2Ypeb3YRFxVNhURmDTJ7p+sdUG3DKxKM7IzJowJ
IeB1MPrTg83YaxXU+F9HRdEK2e/mbeJDHQMVlBt/4iu1rb7d26nR71hvzetWpjQJ08N9rOQe8HEO
HIBKOnOWBCJoKrkqmME8aavxn8LJ+wCBTQDIrgfwQY75jS7vbl9buXHftoP6gQclOXUq9K8Yp+EO
xMG6w74z7KYK28NI7xAWA11tXWQcQlwp5lMJ15cOO7rV2ffp4NE8t8P3SQdsE8sAJiY0Ptw7mqhE
n7b9QVfwLfHrv8ySrWKC4vUWJ2m9zaSFa0uxFeo4Iu9E7jlo1Tl7pdyktlXWHglq3z+2qptfeuZz
HJj8bcnPNzK11YOdzZ3tmNNIpKpkOmXUZLBbLNpjEKTDhpLp2xQhaj3A9blayC3u7cGzogktpVjl
QKAbW2dX7qTUIScoWYtxigQ/dM5S9NrRwjvQdqnYV3oOMOIR/llel+naKyw4QEucHtplUBSG2f6u
KjsS3lUxb3ucTLvFg2wOqyc8xqEA1do3lEpk7OY5gN2P2na+F0CU1/7UvU/CIZJVJFRqLOWVhCv6
DZTtO8dxdScIbVHypgy6b4xeR1ahhgvD1I+27X3jZfWxVuKQ+r27JZwLA8+d4Y4ALXi0KZfVfFEq
vbZNA22oVlgXq95EC6oMC9Ux89dJWHP7NE0beWkTM0vLbfdbnzC55xZsAfGyTMeUVazCuh9WVJZw
tppzv75Fq6gfW2MUazxp7WtepM5dhjv5ZEvpbNP5HK/3l0ydClv8IHcm7tDj/HWLM3lFYLyBW77Q
QiMCGkfaPrgsdK0u4SEUW19MxQEPDpKojP2tNJpqZ1ASyJw/rDHtWtlxTqkPwszRBPBFmxGT4fJ9
1K65T0CiPKeNonszzxUKh/+DyoiczYGY1wwIkq2unPamdGJSPOSWgZhy0sLOlR+4/W4JD7QW7PdE
7qfESS+Toc63S9NkF/ZAgm9lFCiqFyXOjACakTPczviy3od8lPbRoDNnN4yBE0I3XIJnq6asbOuO
weRtVZ9mn1S3qmDttHPeXqZJN+MkpBV9XZqGirehMXUu4GGFTcz3eohMIye9pVseTBt7ajuUrI5z
4W6Ymtznfs8zU6jiDSxhGuWhNW3CCRagWQNkLHTrPcZFDccX91hlqWNJcIxYOGsHv9VyuapVRbVy
EDp8imDRlIARS1nRaNE88ULqEWBl81ycn53QSa8bAH9RXrfBpZcKKyJdgP2KPHz90jatc8RXZ28X
N2jmjdvIeG958fA4ynm5L+JBPmTAna+gRZrb0SAEbdYGlgQjR2XXZVvurVbgaaBTpMevEy/Ek2eL
Z2Jlsv7iHcdbveCSgGlGcisLGumu3BSUcQnGMJJBgpY+yyLewPkGGkJ/FggNAPYlzRxj+0ozp+2d
v5PiIeD5c91XYf+Bw9+oVjGHyV3PpQ4vWb/hEWa2uos9zdOruPNDUe0AeeMvQ7/EyWkmOODhYCZ0
96DkDJDqBrDNg3GN4I5BBiOQHmIevMwRIsoCqTgpWrwKTI/PRul174PiNAx64qfibPbD/3rl4W9a
FVI/BTLL001aOKT0q9Z/9TlK7cUQ2mulKIQbMRQxK+v6O46UMb//Kt9VqQH0S7a8KwL9IOTY3Xj9
tDUgxZwNh++LtvG8TsMCt3h8glO6l2M37lBqKcQLY/OkSQxvHRGaGN2NgsJ6Uhg1rMP1nBby6ITZ
Hf1Q/ZYeumPsmpOx5m7B44oqvEXV6a8Cnds/piaAWVHlFdQyx5yDXUfywkMKbbsLN1D9Lgg8LA9E
tMN3P4cC1M92+w35o72lnqC7S8awewY1ld9w5TkXI91F1qCCG/ZyoIVlEpIEaLBODfYHCGGFA8aa
brwF6sXKFGX8Aw2WHT56eXtROwmuOpdnnrkadBAEETZwcnEYw6H8FY3ouk9S+Na0NQF4mvhEJ8aO
lVfTy6KdVjyylvYYaZwSNcube47BUEDUcujE3DZsuk1GqmGHSaQJqqvOK/LHArL31kpDeQnKfQRE
f564xPDKwdSuJ/q+tmXa8G/vR33nja27q1rLvEEWCfhXa9wjiUbR84KA8KBgLyuwuUu7vMFIuK1S
GBZMeqZ1raAatO5wE5flBpqPxmafbzkBxWs8o5/9oh7rbhKPWJ9g/OlkxrGV1LraBNbyXNXTN3Jo
JOm7wo6oit0YZ/5V2HbJupnh9yUNmhADHeoDMuNJj0aGCwrtEtmdDut0gfAXTzR7p27UNZy6ZOLl
+9AUHGbxkCC8pMo5sIPF2Z0psv2R2bEqrhodYlXzYMbUaxV2+Qq8FaGK0KAjasVUxbgGKTk3kWlU
6DgoGum9EzjeBZu+5gBEARhxlrb3/kCkASuKT/6urTRTagQPKKELIaSTduAR8gBz/AczaeVeFQmH
SMVppdk4sauOBjEw8g/mPEVFqNVKJsia5hj4z3yuJcIIrc+DCvAfzjJ0zvnEUlKSlUDLwt/vvM+2
ZNNLQ6/Y0PJmEcYKZftIDIuHJV1nSMiFEzufrl9AwRzD0NjlzBBY3tBLvlEFFTx3cxpcqnxurkos
AncMPoODb4PGMb0kgdDuGWnOrtrFU9WVWrwMc9icu4yrmoaIpTO5t80MOc1HtIPawG8rH2iQ3Rgk
bT8ooHIecXqaxI7y9rMIaixMndDVTS1NQgRK5ljGJfDXd2l4JgAG+gNNJiP3GTmJZEMliWbdafzv
RLCCGxo0yx9lsMQopkly00+N+4ynG6K5JtH6mntiObawQ6gZHAUyRGlwYKJkT2EFaxvvXjRYX9dN
5VqvmuaP/UgigCRrmPqnwoxRI0KpkxOwHrTd1IhsLGdPphbdZ1PbzRNDpPhblVTNi8Fvf2tornzO
5SwOPjvJ/VxnyzdAn+kz9tez7Qv75IutDP8VFdj9XuoZEHELbSY+l0O6mi08zqlgW3OLHFvDdVlS
KAGApzF9Em2BAY1us4Z570KaCmn0mPEkPhlelR6cyZyv1DiKl5ziprUZaPzDc5jh6+5zzERGBzSr
UfHrgsjCD6Ap5UtYd/FxYa/NpnrBLF+wASQ0UemUHhPvgcWr/hjqvjlRQgyZ1mYXtIJ/RV12xibI
Kozv4PFNGkexUaDdmJQIWkm5G8DaXOPjINnCY1/iwWqrE+MyIqpTgt7lZSWbktqu2vtZj/jRoGrD
HgUqVK5dAKpXWDjLgzvO4WGK046GiaZ9x/POYLCxOkeuyZ7AyrbDrHzQYjTNTVdUzRUPDDoeCAT5
JxvrUbPjmEwUcbAlp+im8vJzLUVJed5CvvzNwrd6i2A9nkwzlvfeEDQfnuzLqxoj83HpY/9TuF54
FZOOukzcwIBYag3Op0f36gfdcqO7Moamf6mxnjznSumA6EagfLAX5664eXRdeJG14++5VcUmZUD6
oD2JRzxsvAWWcazNO0N17lMSVNV7nagnMMzEBDU7kmHGMkfJeWLR8OrJ4rT04/xaQUuGf4Z22rOf
wskeIL0ve90h63li0FBqx4mL3LcDGwzDbxfzmKfSrTYpvkXmDVOcXc9T59GMzNSVZ0RSh5GDResi
zVm/AMd4XTQuklunqoeqXNshiw1mXgbRbWiYV4N0MZlzS9jXZh8g2AUdeQOiz8lPVm6xSZR+dq2Z
cgx4TOlhqFRzl/JFhZEbavdRMyCct2Ylg3e2Ru6wIv8wv+UJ1sV1WbZBvm+D6gwApLpujribc70D
hnFWBpWmHC8Qtf+9pzIzXbVs+S+S2BlxNZ9XNuGPu2Q5Z84M+u7h488/lCIkwOR4nFYcrfmdsEfi
EzBMsGyfAgKWXHTsiTlO8JKUS/mukjFGsuygBvkzVhHLuoQyCJNCha7yd47ru8BAULDtFXxbBh4O
f/BggcLpgbC4Vr1tk3MUrreChkrcNEM601b+Fmu3PARu5tF0AbTbIqhgZvC0Y/lG5R0Btckltjow
upkvisIozzEO/xmoC8tHnnB4q1RcFXtVFs57XoITmpVbc8A9dyrNQ1XvnGLw12XewfqG0MwwL6wP
YwIeaxswTDv50BppH3B7VhMd67clpzoBddJQ3/IgrTYjtfBEddpPZ7DEhWe44pjjtjqNi4OVl4+t
j7PS6mqee2PDrJYz/gzIDmMonsbB2nG2aehkcHT7KcPBgUFIx8YpDb0bWM6EOROZPKQUl8B6IQay
zyHIDBFz+zSqtfvqNeZ8ZxClezN8pB2rNkEcU1LQe07+6ARpae6XsRGIv2CBBav5JZ3F1nXZNsYd
kO0/M2L83vIiTBcXFAu37RJaOdsnfnEspIUZkFqQ4flMz/CUE/MpoC7iBrR5xrrNVvVmsIz80RwG
ltI/Nky4/8ougQWFKagd2Bhvvvh7FtsgUiymcDf7SXcj/FbtB6WZIpiM7Z0RLlzMmYzBuJkP7+PC
kqL6voraobBWPd9s0dIjGxJ+WZcteN+yZsBUT74TjWzjmTfb1omIiYMsU/mEvVhRF1LMbnOkoIkK
SE0Bn02WZ/TQBh2cWuW6HwsYiyM7YNZ68ga0ctu7aioMWlCscONDlV/1qqe/aPQeQKgzGRtn6yQz
/y2vG3dtBAPgZoMHft7gnV9xGAt2lPQ4f3Lp7N/bCAm1gwpxiMmjDn4tZ6u4lbh8Lrt1PJScG8yT
605zAwVmJkaHZWmc8WY4grm7NZ9DtbqfI0FpRMvNJDEwbWL4aPQvpgP0ub7yt7mgdNKkyXXdTAa5
6p7zblmwAXbyfF/nUNL++Ns/G0m/uK2I7DPQggRk4WcIz865X269jLWkHYQSO1O1OUccSuTKNXGd
9GIxujtgUf5mYHFenzHER9ry+g8mXv1BmWe3HoKbZ5HfsfVII0uNb+OP393vbXtnngDtIrZN3tn7
ahJM0PB8y8e5j2ecZ+jkJOLSjGv1Jy9jfSXiggLgi8TxyE+AR7v1xYzYMjB2ddyKHePPuWD5DmCi
jqrfTBAsftgc4HlGFiTsrbjexP3g32VsQqcNwnhxgWdH3NDxXGCb4cfSenV10zm9iYc6XuiLzMyH
tiv00x9fGuvrteF5bdI0eIYFu2TYnS82Teqp6C/T3HuDtnkoLDbFF4GJOJjHBelIjiFPorhpzKx5
KRfUM+Y/9J4MZXqc4WBvMDPM714upsuf7+v/mf/6bfofb//l0t59NNev1Yf+auX+jbNb/+fPP04+
mjPv4jf/Y/sT+HyLUjHffVC03f10gf/zb/6f/uE/CRoPc/vx97++vldZvcl0p7K37lezNTQM7qr/
3qP9P+v3VL3+5aRe3z90+vt/8p/oDfdvAXTkwBMYoX/j0g58/gSTnm/BlXH5S9yj/xu9Yfn8SMi8
BVYY8AvXTd+lf/+rRYUl82h+Q8Lzub3Fv2PR/h0q7PwSFk2YQoRoPd4Zkv3rk8KHmT5gb+sixZxR
36eY+Kh4N8gdMoX3b9wgDVFtrEZGNQC6yMUftiW26W1+uWynfxhB/1L31bn1uNN//ys//a+PXd4G
QFTueTyLPHZ/vtNfnlmmN/iZMQv6Wi2tn4oQRBrVHPFhSCr7oS8ywko+pxpqd4lVTuuWrF1YCrJB
+eTt+b+yiG0ZRmokmu90fvHUIxIGmhiwwKZKYu9kdnN8WGxNoh/f2HWaZ8xWcvB7W5fqsNtUK5Yi
mJQHhhtqbYDjIBaVlBB3FK4tCCrztk44z6dmj1ptu4FNFQKtEYBJxAUlEGSNhE3rQM7fP9thJuug
Yn96JYpls3i411XmGHvQlkT4Ft05r6ZnlleeU9It1ckSYWAyJfi7bp358/TDcbrlHbXbI/9i4qOa
neFIhYk+cfQAWYpNgBBpMjY/uiDUh94f1E3qdtbRbJh0+OcEsC/c7pRgy9i4tc1uOXeOZUPJF/Uo
K+I/CTFQUUqsSxweCc34z1bPcK3xTfsxHYUR9Qgxh7xmkV+o7rmUaWJE/BVzRymWv2nGVO3RnMVl
YjjjYWAp2kDZi+o5IXvoyv5i7ozsus9c4najbLdBLzlP9hw0SdCMOBU6d94CX+gePIkxSmSNswkS
md6X9eg906ARb6n3UehtJm0EwFP5aPKEyjyvKjrBr5KqyB/6cTK+jaMcmGSdrUsuGqtq6E2XWCwo
iFLD/6LuTHblVrZr+y9umxcMkhEkG+4ksy52kbuUOoS0JbGuGay+3oO6F3gPbhgw4I57BzhH0tFO
JmPFmnOO+aspUm+niqx8pvmCaAoBeH0b66I9J5FNIlxZ+24ab04M0qA0Ll4T0745UYQ1mO6ja6cI
ciZSWbAgz1gFxklDthLya8kJZjNndp3ithjP+VHFuJFC2rM6roid6oiQJQo2KqRgFONyOxIAhnXN
7F/3CGR1lvWfSRr1h7Lrq2CJIrSF0jB+uktDxnoo54eC6xidSSuzhcdqz+Cd7WpEpfWf1K8IH9dh
xEnwwcBiQccRw3wjcb/yWCvxbE62eNLFMD2aNaVYDSGo7bhQMFH45WOSU1EXF3o51FHfP2P8ULg/
nOWZVG26axYKygt7TQsiYjxlc0LSVljRjlYKuaPOSZ3ixnLopWmibVua3I7Jih3JbdXvOfRmPk2X
trg8i5GUij/2GEewM/3iNXTWnsaZOyK/BzNV3KjjMPlQqOLJOVWy9w4lKw4agWafq0RBz2Jh+P4O
NoQXTMStti2ojWPbG94ui6hSObiM/QRLyVntNa5Egq1K8V3jrrk16onZtCzm4pjq3EY2ccONtif1
mHSGfR+gpJhl9zDVCx1BQyVvXuXMhxQC6dYZlLhFXvzo85LZMWE9miB083icEPdLfcHEmnzNVRv/
QXXTwVqQGpABDa+zGM3HxbWbz4i3/tGmY+hM2XRNrNvpT0s5yL3huuqR6l6sTJhT7hF7rB9WvW5Y
0l4ee4x0X62TN3fezN4pd6v2u9WAMUBXhn0OYyIO6gSy8UY6kcpOngMFjoe/gXyi9YxWi0C8xYNT
UOdYN3ofxtm4l53v1Q/E68eSKSGiTZt6WgA2RroHfWMHuGDA+IZIkgEdvG6/tRrTZmbUA3qVsEcG
xiR8x8BL5V+RwOGwpF9ZGGdyPmdyo738VghPPxtWhWXLMrv2vWvqhf76MKJdroWyIBVls3Y873mn
zQcQmCVsnSL+VotyGNZSSL7X8Vr9MeHG2i/1WEZsSvzJvq458LPLHsTZsan+PWcqi051WTa7EUrN
2cs7+ekkPtT5lP3bhl0mGQ0G+0PpgGhi4e/XfxKotfUuXNr+j9vByg+Hpf8shK+Ptaoey9ig/2Ts
jqUB/IVZEu9tmeAHrNdOq82siMku5uJ8w/HHDkOhNH46RZuf/HReF7ojAOsx8YK5YHUZsw/Ot3jV
oAT3TZg/0XjM5RZ+rTOdVDoP/rUuQpH9Vobs9F2khfMSEeiGkVEb9Y+Or8KPMLTK9wpYzq2JyKRu
QnClfIVa/rTCX8a3Gk+bwSEVsvYZhs+s8I3L7MkpxEk9A/tTI/1ssmdDaSb2SP5vff6jurXvJcAe
2OAl/Am8luqPmC155yjsvNPopnn63HcdYHeu4i+6bRgJhAbzb4vGkg8DkOY/gHBtcxcnrvqg490G
+ubNJ5Zb8jAng7pQu+n9xg5MoiS0zJT6ZCGvYepM8QYQIh64WKpbOfFTzbLcPeDxRdPqjEbds1A1
38DUNneHt/XLXDTNEdPksI86Mv8womLabrjzTGSGQ/vo0F+9Q4dh00R566ZH53one5B7j50I3fQ8
ZHcDGemCK4QkOJ2mOzp4Q9R932zMj8pvk2+jTOktaOtkwZbJRsXeJZWW35WJQf6R8qJ03cOXa1tz
7kFqgslCbgyM2rOAocHr1oie41GOn3lbizfbGO2Xqhc4YkQn96SJKzQLI3orwdSfmGqY4NXAb8Gs
NaZbu2yHbT4l44H+r/4C3JKAO+bMZzlbFd25mqAmxJvfNJJae2+gYoKaHqTFdhJYY7K0Ic5Pi9wE
yKuw+t2yzBYUkngAVc0ameWIGDX8legUAhz5SfvfuK3aOf7An9TdXDsqAiOORQAX2A4GfsABhW9H
q4Crg0MEhkYxLY+6z9W2pQAKf6NZGMxi3mGaUgT5kvhoh9YaVv10AQluOPCVRw3+hpKR8Qy/LD4z
zlSQHgW124wN6tUhljwFiAzlyE7EFU9Zw/YV7xaPwlKh3Kat3d75VXuZzriy9YT9HIVqi4vGvYzR
2hhdzVGBq4HtYE3/xyZM5XwSRPX3YQYAXMa2vy+bNTbBZvcA3TB6HJZZ7nuHZ9SJW++qDNSLJKLC
Dd9X7fzGRTK15acy9Y9Q0o9sZ2fL/WyH0WbHNoQaSc3ofjJfwosTsuZ6SMjtA8RA85S3CdV1WZgD
8+G++1AZHJaH2dRANLrMP3jG6jXO/PyQYlw8oiqogzQTb0sueWgeKjKtgSe12AhdEFAEOzU/dZOJ
3bKiieCmEH6fYhkbhAfsPL3QK5m9Dhp1ycpN8yCHLj+lnUyfhji2u11aV/PvwSpyuGrVmH54vb9C
J2SKopV2rh2kpq1AWFHMTYCh8Ch5nqjLg2om6RjdVIN045PXTUmQJvXYBWFY4NSfgJksVVvvVdOW
19LV5kM6uo3FfJu9T1VsW+eBviaqBYUbHv0wbKDgARK/epanVx2JHCAs50Cx6joOrAV/6i6yn5xx
rUxqu9l84W1DgH+JoVFs4wk9te2pCBxCEvcsBtqMxbKb5TuGHjyBYRld2Sl1G0sDgoZ/33egBHrj
7KXpj8amE6Rh0Wds5sXKf+vSjWCge5LTv2eb2k4Otwc9h/MWJbS8uRDmNp0xmO+suPwnDrjmUpkj
jSe+0e9Nx9J7Z7J4JqYq/CNz+DaZsN1HTPEWA7SrMWeOruAtWhvvhlp4h8AaQ7H069I8ZOh1OzeX
zX0ZFRv8qbfsh5ay7iDxl+kHsfTwmfW2w1LTIO0HgmZT0N+Kwa/73Tp1ERC7aKDSiJqTMwoZOsmv
STGS12coSEb7YvMJ7VKS3jvaIau32nKdneKg2eQ19tkiCd3bHOfxu9DtQ2PR6EdFZHfIMfyg2nC5
ubYyyi4qa921yznXx4o7xtaPyK6Z2ASfnUkio+TlJa/yN2UVv43Qe+wH7HSZgHXaTJm5T4AFnIzE
42Sitq1y2Zor0S+PUFILuPitfoTVWGyovIqu8ZLFRxijmLrEz4y+3r7vnT39j4EZ0SFsG07MXWoZ
QZ3MxV5wIEXEMWYUQnzuR5VAQ0LsYr18mhIJ2lthv4wu2ZKoW+RSal56INjAno1UadeSpIUYDEbG
4pc3UrGKJXR8rfky7emTxOy+4tzMJku2eGOzZ1RjdQrbyLl4vXaeHVF45wFqwK4Xqb91jb+kgiS9
aEi9eHCqVjCClub6GLKgmXk0qMzLt5WcjmGu1AGA4tnL+oNJXZrw4oNJU3YxzMFYyhz+kJ+caTpL
g9ZKp0tLpdMWDhHsOsR+fRJugS/PSG2czrJtgyJrnS3NSEeHmu7GZIZYnMHDq8dWnwr1/BQCoNiH
lF2/U41SGUFMSfeObaNxiaPG/zRRzw/Ax8RH6zGy+02Un2vsjFthiOiWGxJAz+jTNz+k1neifvaH
cpf6zgSMKShMhvesDKuTXdbGXQxa3le2Ge9KSWmsQ0Du2vZpfIuLZqHPEKCLEIIrtKgpQ3f66heZ
JtykTn+dmhQLayi3sxn+NCfOPnsOFqgGgU6M1ybVxsWacZXUlP8eDSpCTjg5/duoRv/FC9N+iysp
RbdjgB3c0t51Nltj6dZX7O/YapNqq0yKoW2HW6RZ3NNhypgTyvaHUCXtyYYdBuiixolukuOULcbZ
pHh2R06nf+j9vjvDT7lL+sGlhxXRctqHyvpoyDJpGI2L7e2tXn3LYkD6oymOWTy9eFSFRkZxx8SN
zw2cHma7CEmoGgJGw4828j/xNGwt2lZaFhtB3magg6lmv6eTLo5+r3ixrwk1JxstnuO2OvledvHI
GZ+jyVkuqo2NnSu9/Fhk3sGZMzxbaZxTeVUmp7HPo4M96Je162eDKD8EVs4FD1MOzgXJGH4iI6uO
CzyTL9tKq2umXTBzCeGOLZBI2j+AMsUU1WyJkZmHyC/CfZW54WXKZbEz/Kg7+oKb/qZsUrzPyM4b
b3K3S+cNJwQkWGvuSej4ImDeLTbqbE3T8Ftdu/0VWcR+owEZ63gLZWYnrZmDEeMQ9OcsnAkHeamW
e3TW+h0HXU4HCVeURaEsFItfX+KKjBQC3lMm8dvOkv9+AHlnpee+aH6Xk2xv2AxxMUWeCQvRk2ez
9rZNK4o9K6b6lHr08DawlrZW1s43ioHJLrmW+WXz9yO1poGkuOW06vse9JrU854mXcp9SChvC7Mf
F0le74ZmMvdq6AMN0pB3XvVpK8O8D2HaccOZ/Pm5MAn7Y+pQ7b6XnnUYkxKv8Wjyo8/cjNzv6OP6
MmhLqlt5LSjAJUKlxqs7h94VaA4tZHhCF6wMNlbpbnFhAbzgmtsmsf1EfcsJIe8n8tvvOWrp1TDr
ikHcasi5S4VFrxOAPDk2DQJYgAPYd5u7ClQu/KJBcMsmKcrJdcyEPArkG2RSKlS8lZ9XHD1K6UsE
4x2n7W81wrwvofJ07nKUhrhID+cUs9a+GYZvkFdgZ062nZ0ajoMXUvfzgx3G37RtLUFL8sFOfPlY
pFP/w5B2feTf02fK2OJygTjZDbcxRhTjBZvnrbKbbZ2yUcddqa7wKAlNSuuTFzhWbbOR5BkLsTWQ
TbfeLN4LF8k7VR5Nwm28Z4YOWjzCc9X/JhNpQYuaqo0PLX2TaQ97dKGwgVgnFYMJzaYgHovXRiWM
l3IMQCVFm4YDfF+EVHsU9gGI0adRew7fHoxSybg61YFt9i9csrt97kACDIED+aJ/GtucUc9O4qe4
s9/SCjelO9nDljo55kUy7OC08ZATANxPhAcCJyFvMinhPExEvrZeTvCKNh06oKj3teDPqnYNckHH
PDvZ1fDNSz0mCV/H8kWnOL6H8hz6nX9EW3pQiz+1205rf6srUbxGhBs//bI/p0uXES0jtVHUE1bh
fDogLVr0zCBXnZK+03sjU7Rzi9g6Zp0YnppliL5HGTR4vqE/uPK/2ihzIzYHpObml8ue65XMT3US
jL6nmM3QDhPd1VCgbzAh426aXOoVLJJ85agfI/hNG62r+t0WpC+ydMbjlBievRM1NS1lT+Srqef6
arlszLg2hPsBv8HLEmPDD81lulVU6rHLBER6UirVWH8mAk3oFyBzy40/phMfFM6z2qJ43LXc2d80
tZ28DVBmHnjOdhaJ1VmF3TUNHcx+qcnW67Sklocneuo+u84xTqizya7CoIdFbXG/6iXsjoSsX/ww
fSmsKj64VVofWr/O3g267raNbJ80yN1NmqCuZ5AztkaI1T3inGdOHgyWrxhnrLy+k6miKJw5YSbf
FW1Mg6ZlKM510IzjN1kNkB55i59UEjm33ISvEK1kOxpPs7qhhZrP7DhOtnd1o5rSX/ZCNYTOlP8u
tFlCxWXMhqqRv1xWXZuO6OZTqdLpOe2iRhCmYx8O5GVkk4rDy7Kij2yR2bWDeHzGLzLVuy5Jabs2
wg5nXDhP6WHM4uw7xXc9JFFb7ismTQaqTG8LhxM5WUxo7q2LoM97AaLzzZd4OK+Dmi+lTI33ED7c
Jq25euw6Q4hXWF0gXa2/eFfyYhDiOkYyd6W/DqMAIe1GIGGLv3jYaVYukTuYsWFEAg4irL0zLTCz
3OWtd0Jb8iR61fyhnpXRMXS667iSaEvDNgkYSqKrqrIPDVb5Q0Nw2wuEgl4b/QXZ0vQhr+bQb1uG
P1v4VrtJ2VJc/Rb2rV4puPlsWa+8+MtHDVoWZ9GKy11hbwfrL0R3MlegLrmcKeDyX3P0uUswOw2+
Psw8bMKqFcbrKd4XWDbG7A3N/aZ9UJbuPJYQ9ysViMn5Hfqm/dO0BTYGsAnhr3CF/DKGfEt9idEv
A6mqu1eLTsjtsC68wEwf+2Wu9xmz82WaTB5XyeLLU+VwpOS2/FFLIlJe7VC5HBGSHCoq8CLWg/SI
Z8uTqQdcumaOMXOG1LlfMgugm+mwoFMkl4vK3Vc4cB+8zCaS20x4VOP+bZjxsZpW+5EIqobbBOcH
lh31sKyo4xkC9Xcnwqu4MYEpH2ypnSbQDnaMWnKxicLXOPb9k+ev444mZ+Tpy5SkKS88AM+z5f5J
GP9XOnG/zVhB8SaYZB0MK31Z/AUxgwibtroX5ZUGtCftEjyNlP8cU74Y0M9CtKa3vsjE8TCCvrxN
K9e5TRf70qWz8QN2HLXvlf8deq93VDWID6YkJ5gHGgtK/y8eOgQSOA2WgI7tcDW2zmDdy7d0BUpb
gsevdAk168kzjlzsRoLE+XOfAGIDBmySde2vgkG983oiXAtbyd1gLeC2u9J4GObJZ4nhvMa14o/L
CuSVlnJtVO0BDEHKCr/lL5/XQS/sR2NpzCugDpLFoUzPwou4FGeZz2ZIZZe+nO7CwgEatoRF3XEU
Zyv0X7BWOZe4LF9MvkQbU477dnD93dTnr1WePtB2heirameNPWIlWTLwS4HUpEnx1/V7iwmHd+Ff
gHf/F+aNA7y6+JXdx2wByMJW8wjCSyheyESs6jeaJ9Uv8nlsLSuyWAwWCx+v7E4Vj+F29uoq5kqd
YfxbSeR93IVP7Uonn3vl3TwfekZWp28yUs+qozJOO/4PlQqCAtHVY9t9cGTHKDjbzz5z0SWJddAC
dEiK9n3W6ackiwgxvI6DhkCDkT2H3RBvFwSWl5bYSWCtEHXbrNoLhrJ+C0MqfpeYZI8Q7BlpVgA7
2R1S3cLdNnENtXzFtBeEsSP9PKE13eC8pziRQLoXWNdCAnw1Y3ffsnvB2wSco5RXoVciPCY3OJF1
f44Gx9tOcOMJ/kKQd7DaHTw8qdxWmBZIga2weZxXZUAjjcnKUeGeakg00F5XWO9mE0OrdzXgerhE
5U/xl2Zfr2B7ftP0TCvnW++xosoNa1/xfrv5f5H4BknIL5q1QQaqdHxORioVo3rF6Pttb36C9TBe
uffb14VH+Z367YGUqwipDdVx98h7Ab5VpJ38O3at4St2e+51LA38AVEoA2F46f4C/uPE0e8Sm87j
8LcAYM74ENCYxvghhAI+k7xY6wLy2vZfqVvvTvFULbyu8LfDKnXlm45FXB6wy8pbGVHAziYTfD3T
IP7tSK41BfbfyoIlKqgvgHBClQFY6ORN52N7Qo5ijMP9l+y5UTtHVxdUIcDfpBbBBZ8c+GtXQuqW
X2TZjICg3hfXcgoVmoQwi9lYXzkDH4LbwsJqY0DRPXVrIcNg/e1m+GdPw1rZMGO4YqQ05Sc2G75L
/Guzuxm26n7aMCXdoFvrH2o9SHyhNkUQg6NO3loTgcpKgS08G9ZjaMItXOV9neTyWf/tmIjdiAel
cfn0dEwJhWGEACtQNwLSKP666So3jIoDfDcKLDCoW4G7llqYU3tXfwl5eUgSG2yEAdkjzW/9itJj
sxbvG0Cfy0KdcUDRGcw9Wl3WnOBfFp+rJoyDIpQ/K5JIA90+YPu6FeBnrSg/a4X6uVNuP+Z/SX/u
X+rfCP/PhgOoB/rrTTsivbZCAlEUD82KDYwW70cZm9HeW5GCPPjNbjF8faqsyno0h/iH37HRw6Zl
EVodh29OjeWzc6j+yZzlSWM/2Vp14W+0uWgY9dYcqL5Yts38Cc8264BG21b1gCJY8esb8YZZHWNq
1h78xFveyyEG8RpV7Q4g+og5RxCbz9uzXUpuHS49RtwCQQ3aRnjXNXwUV6vvU0i9NLl2r9mZRHtv
qcfya2IFdneyMMMiVkrnFbFp2ceEh59HOkj31EBO38Je/IYIIoPMD53Hsm2Ld4i5vBEznMcUoSTP
eqQWdJAqLwKy6kR9UFHUEhCT9bHnhwO3jixNX2Nt9nfXQvCB951EQ4ATJ7kQs2IkiDxHbCObM1ni
7QoXe3qZ5kwcE6kJbE4+FzQSZSiIp9mBWc3D4u7Wk9rl4rFzV/NujSFgU4vGfAffA3tH00bt9EO+
CrNAZZNx2FWyfuVmxpTSO+3BI4p0S8eUKuAZJsCcWd/R38ILg0h6zZkmg6LhQjMnhbpIbIkBVfX5
bkb7u5H9lR+useyKyBz3KdxfnMC9e8zqur3Ui0j2me7MezxawwGRgTVnX481u5uZiE9fjuFLPEzq
gXUlf5UUUdBtaI1GmhZP/FSpk1LOXN9ESC8S6lpJQefiWtgoam+5lsvk/pnpDcgPqC/cAVHdpjNW
7iQAGMbTwy71NVoc/Wjr+smIlm3JNo+IYK9OTu5CFDShpF6iMmIZ15jkVLfIKnqPLzUL4Or9aUBr
gBBTSCpuZetfFFAZ+97Iw6MdwT0hqFFbB8GgcCHlc8yLuf+RDdh4dv5gwGGNZJm88/l+JwuRHiaW
CBxd6OoEOAXXtincqrT7NJ00JqqbEH8daeVtNw5rOpY76Hfm1nFsQ+PG17BcM4Wk2IrhMi+YkL2m
1N/62Z6f0pnzsW7clCYWLgYQcS5uuUaCaiIS1NDCg583zRwn977xGtbFaWfTM8kbuq/IMmW0tI48
v5AI3kQus18LLSQ42lv3Fwqcf5VanBOd2vWG+zYseA+6Tsm7UOQA4Y3q00CQfaxE04I9KgVPhYDS
nNn199HHCryZwgEYN104rIKZGb7YgXLzsBr7MYKZAYV6Sis+OHIXAMJP8GNXFsrkmJeogJAxpURL
BgMLcdkb38J2ar/7MfNGoKrBpGIWGzT3eIm5mWUlVCAqRjGoivSIZweSVKWbDxZD38ji/BwnP+cY
V+2bbcX5KWnATWw4TpNPwf2TsLaJrKPhSxO+YE7nrkH5NrFW3AHcWWB1kGalG6V89uZiCcLSU499
Ubg7q87H41ICZw7Y9FEb1EUrQr0e8WQAaw3hKY29QcUNXcnrBSdjLbFf3PYZxYu4ZFIJthhRNx0p
RPaRMgwPHthkPVeOOVzh3hAS5H10x+RhBAubfsoKp+kpl5EDALKPPuO+tN+arKf9x8C1gtpDqtgw
nOHQ6XU/TuxSPKTWyN7JbAsPwYtyz7GlPCUhPb5xI06ChBYJikWTjIZDKtR7Q1hXU+fQUUoLk0+5
KKveVp6bblWjyp3ndn9SkfTbnoYAiGgpdoY2y5edZYtXl91+kJjCPyjepjv03eJq5NaTBBK97wC0
kLZb3Ie5bSru+9P0c6BsgpyMN3rPDuJ3yxVp8R/MRBR3RFr/BSfm9ISAvdou4/JizApdrTQHmN/u
vARRlOvAhlLx4syojBSVfXbsoVcOSrvc7DVCjpOmPXCU4ndJZv2oreKOeS+7TsxcR4C99tYZvXcy
y/G2S5uEUdKb0rcGv87TOEwgeE3tpO8U/KARGN6CuSkZanj/y63lgQhKspo2va4uNUMZdR1jfJYF
6eEi9OgXkfKhDrNiq+3CIyw8lyd2GUOwJHXBN2Iaz9TdLc9U8rHfbF23CELgJ59YWnF94DL+MJR9
99rwzZ/q8YmCbTLkIbe4rO0oIxhlvC2m9DlGJ4Sk0B+pmOD74/vzhaQsm9d8Kh8y+NAk4bITgITx
uXQT9gZcoq7+XMzZhsuTfatdH8O+GL+8DuCbOV+iCMHIM+S5bApEG9OL9DENJ/OT1lPiBESSD9Jx
ijehXV5cPZr0CeT9mRSPvrATwBPiyIm2dKt5Jy+w3Lwu7Ddck2mmaRGqIbUpPOL4lZqAjqp8jzk/
PYKnw9YBtCSAjVLvR7I7BcfXTJqvjtBlY8fMn3lND/kqyU87To5qjyZpXrQ1/K5BVB3oDqJbLhlZ
7eH+rx94b0myz/Z8xk+AD9yPptehjyb67kOi3Npb7lgs892ShKykfFHeG4aL+9jPlEPD7PwGbCGN
N7Gehsu0tseQ4vX+qMkO34cum2jK5lLKRjps6HKBSvSIvOR/kPCZCa9WbA3iythmsGN2spTxKR1l
dSpi13oWiUoe7LJjUb7EFFr7o90/sRuIv/IRPXmT1KUDqyKbsDsIdZlV55ByHyfeZ0vH1nCSFwL9
PmwIuEj4thL0BOn4X03oO2cGleiLJSEzRLquouwmfU64hBdcBLQ8ExxdV0EfJhGUaONXZv9tCZX1
znYj+YY/bXlkt2HDrw6N3dL66e/YcMSdOnGUg7DKX6GCxTtkAa73ayLZ9mv3hepK8xDrRhLXUfF9
iJDPwXgB3evjNPtTCXt4KTleEWYoDm78RsKVqHNg333q7Iw0DM+6sO1903HWcHkuzaecGo9vrFnU
DckqB8DvUQoDvaN7RDFwXgrNBdyo5uwFgM7PtGshOrWcnzoPz3E00bBgy/YxaibxQ5YDa8WM78ym
rHqTMzExMAa1BRabxTpBUQKmoozhvtASwn5+1O2W1EK9X1oWGXXqgwD1LfHHSr3wgkOnLkn+6JZ7
LUGIJ8VwsEeMA5JX8T0c24aK7Ymr/mZ02RagRln3serCe+r71Y4YdP1ahskLpyszj+QuzfFrH9vC
ddHS4uzSZfn0psaYoEAPI9Ax8h7NmrF2y4ycffhpDZWlMcL4cyAonK45l5G1A/vtBV8Nr6jEyPau
aTuXzlLLj7JO1MGLUe+6nhYXnytn4NPyGKDuzC9sw/qjlO7q7lt377Wpuz+Ya+bAoz7vZWnEchrm
tfHDmrsNly7/XGejYqeBEsNXtdn0TjGyPulc9gqzMgSEGHB8c4aCXUwPQ9I/F4voccb1w14DDNvj
JmPmjBLjUCLdvHTDBH1u6GipdhqLW5UnRrmZ0d7/LIaSnBRL+ZbF/AyU09n7JFfVqRrG8KFNdUtv
ZZedY8H/f7RgFNxkLlBUto+/eeEYtyGcu35HVZRnbGSe8w76d7xiaZpa+Uyid5QCfO0auatCKBVh
/i3v5wgJBcvwm8rRPyTuq6ehDNPvFMMPD9JGdGFPixkWimjOGykt/0mC/d+2y/8fMsLjW6eQ9L8x
wkO8Kv5///s/f8G/KOXqH6awLY4EnN20Sf6/fl7P/weueH5vhS/XoTUat/2//O+W+w9fuVL4GOQF
Uu4KhP2XA95y/iHgaPserGQpAV6I/4kFXok1VPFPS/rp13/8m+eQt8acL1gL+67Dn/VfPPBVTOUF
WWD7SM0uCU/S/rHYaRHa6cGsMFryNVryJy8J4xiHlu0Bv4/mnltqn+LTiHt36NhTmm4LcagXQD/N
hW62QuqKDa6mEaKaHYzffjvsLIqKf89kT0fShW5ydmSuIdyxywjg2iYnVUa7lLr7JycprWefrRL5
11lxuTTK62RRf9dFIZq05bx4Tt0F/ATng1mLdlthIrvh89l3ZFdTBzQkyN4zidDArbXeLu24QPhj
K2GtL6Sl9aq9ywIZ5IZembWYK6rGv4WRIR5AlUYHZ4kBDCXJZbYopKLYS2GA7Px9Je1fvEhlMA7d
Fy4wqh/qBJx7J5eNnsL5hA+pf158fzxniUkxVaNgjM0CTovof7gT9dyma7Z7SN3OdvT5M71E/Q4H
Vzz0zfRr0QjD5jQzHqTGg2pcNJ3lJ/fwkxHZ274IP6bGvnA7vjqMsv2sz4Uj1tovPJJuY3w5lTfu
w8n+RQr00DkY5TM1H3VOfssa7dfIX3nQCRQima3ohgg+AVHajzyW06533U+Vmte0Fd7Gc7cQy1uK
IKdm50c0qHjaGC5iJPoIx+tcFNWM4dE54BTn0pH3T1lbI0Qu08oJIrNwHGvn5zwa+D1aZT4vtrIe
Z70mN8lPfi86C39upYboywpJ9Meop08ZlScHHAnOV9tq45Drxnssighc6aTmP63fDxvtJHbDrXVa
LjiMxmsbZ4+mqJM/Dm2eARZXeyMisFdFV/G6TPL+V51pbhAe5o3GP2cYoQIRCU7IxWjtR4b1kFet
95RVrr8d1XL34uo5c03wWqP7tBTJeJJDnlySBiAsPvjQesIp3WwTOX/lEiyyZ+TfC1sPt27tPbLy
hfwpQd+762pM8jiRyLt5LO4UPq60HtETbbrunHK+9Jn7KAxH3nu6lMTVdcPUR3wpRQPS00iQaJ2s
0Pu+YPYPjHyMMEP4uSKwMPCX3eYwIbpNqjQnO1JHkdOBFRboE0mq+AuT6r1TrkXiN7WLDrUlsSHq
5GoxzUAPlBFwTE4k0DvXmyPsNTEwIFdUobsN83BE7EsFV3htlPG0IVONCmY4SdEftfDrPoitrCM8
kjlJ/YHLr6W80ii9nrqnwltvZGblBdbglRw3MVdoggUYES7AavJxD44KNDQ0otZDfmyYJjOZG9Wf
OksWnz8XpWhvdnHuBxEbaQq4QLU4hDLpDt3NfsR2MBogtB5iW83WppKsOHY9y6d4HxaG1/2qrCEu
MMp4RAcE5TuYNRtffoejM39Q56zPfp+yv49ab6aeSCTNhrhJXB0xV4GosgboCwGjpWbzWeUkfRin
+GG5mYGZw9kBXIjeYFPxDemR3K2E5scsBc/bEWT4PVJp42BfIJGBVyUR2ZOq0iLdL9opvV3RYzR9
iLOST5+dUHxY+df9DsQ+KrSpvMXe/id759WbuZFm4V9Eo1hMxdsvJ+XQkm6IVqvFnIvx1+9DeRZj
93jGWGBvFtgbA4bdLX2BFc57znOmkBvwPu8izzxiOdTZjxr0U7zzvRRbi8wVPGS7NzkS+V6MB62L
7v1ihh2aufzAroL7bWK0+lZUEZDuKRgbZ1Uzhs3oaHQNKd9SN46uCpIx34eiJG2aRWN91dHBh16r
5uSYj5y3FKqsE7VkUd32MdHeY6THF1Uk46Yt6ulVObDzcLNld1ZisuzFIYmRotAP8C3KXd+36jWU
NWdLS9vzmynmj8HtMDaKrngOjGahacAhSXr09F6fXf5ecMPEuR2LJXTo84tuemrAfCPgHcVFt5gB
ARyvMgThm6mhv8igeabbh0Ol5ab0mINsZUEb65lV+7nX9ujt3KjWD0nuZdY99Ow+2FFYy0CD2AhH
ysJOVhPzhPHegcI5HzKbGEcviGs8ZJ4ZfTDwN53VEJMR3ajGjh8bIEj9GxcC3cB5QJVdWCrQm+sw
oiEtnQ5ca95HpFa14qRWmivFPA+/cjXvzIDq9mZs+1si/vGNbTDd7K1xvFJWdzelMOqDyE3uFDcm
LqWcE41ZeGhr2fjaMja8qwzhg6sks/XYztl0NwVNnt32flm+F5bjHKABD8egzz1afDuVf3eD2Lwz
EL+YJGj/ZtQ5VUDY+NR7yHkXsBjWaSIrDsmcxuqCdB1oS30qSg8v1dQNnwFnSlhjfukBhTBqDrOe
gaNeWm4UbT3y0tlnrFzMxokRieu0Jzdalqb7LR+MZA8BTHo7nyxmdjFxx7MqTNF2IaA+loB4wnWb
DsVP6anys8eR/TLUEtsroEQfGAqMgxXSDpfxeOQaapSMPsOsNfIr7AL2I47AOr8U1ahSPD2lDT4+
NvpkSx2ZegFtDXgraf1xn1RBKU+0GtkfpdH0d+BZ1KMoi+xSxGh+KLOB95Q1pvM2d+wg8fTFX8in
8MXtDWbtI01xq2zKcGeQOdso6bmHAFF8a4aOiaVQ6mNPeUGPPRElg8YnOt2YLzY0kyGn13j6JpuQ
lD+3T2NkGtfoIKieY9iiM7ngETBvGdjsKaDLCwrk+jqjFVYQrGN+MGXbKNPlqdVjB/TVslrnrkn6
7CVvqRzelWFoLUbKPrBoz/Ix+fugbplVBp0O8KECIuAGQucmX0wm6HcoucZ047gMJe4MMSGiA0Pj
DmMgiCuwRyATNhVXqHAzDFlI8b2RDoTZFbf0fdj4TniJC1gC674Y+jsTD0p4sqvZEZchSWYm6D52
AKSJ8h6Y6VKplxhTdx/UsVM9w7hcj5jX8Xok6K4+kYki5ZH3mZ1jwiYLk5L7pBug9h+DMXfvEk4u
qCY0N8DEq+ODYc/WwXfUCF8hlgf2s/yGrjSsW+RX9oTIGAlOSMy0wLbzpQ1s6EsFU5JzjFWaKku8
DIDh2r75MSq3LlZ4gjg+WOK6nQZmr01wL3jg1w1NfFvtIpK22QL1Nrv6nNNy+5S0oO5SiEhMoCs3
fARwToiL003BJ1xispmgAV1QKFS6p7Mh8Q+MHBUfa6Ud6kmxyOhbiVP9RmE+x2YaWU82Ten1HtAS
7Zqlm7Is59p14dwl9B4YKrCeaBqHTFRScBdu/anrHkY64ekTJIh9iuQcfrDNsVgGzYCk1w+RFR6y
WECh4v7xvTJz/zwhMN3Odnlbe+a4b7GHrDIf2mpTzM4FI7vaFJ1zrmcwi4UECuhCNl/FRXAecFh/
Z8NIHkJPZh8V8JN9ndYmlFTLSPGmNAGBf9urP8Kw4AgGGQ1oFDBBUJ5sUNUYeYyJ4yahUrm17F1t
eYsGhF+v2TOjDgNqWYnrteWARjyMpCtS/KjrWk/lj6qdfujaQHPTJp1261JIp2acmGHhR5xK/hYP
8Tc3nl+i8bB/ClGS3Dja0Hto9XLa5lRkRvL4hzvgX6R6/5xm//1ipewlyy5dz8PG/OdwcT/nRRkE
xnD0xob5MwGIZF1Pte39DbLhz6SN5ecsn68JsUFwI+Rf//xzTN+QGrtCd5zpF/yeLDu8q2duBOGk
gFWORhr/zHq0EmZouVR/89Pl8m79+f5IRhvMh+0rj9vtry8zHsLUIFmlj3YTVzt8G/pBqtzdkamd
+ZK22Z2qv3q67ek1nUpkDk4TvfAfZ04X9tcxA4pKthw8Cpdz/zzejl5ZHl2rRlYRIgSAl8waVdig
SummpWozXZWQqpC1YD2uHP/3uD8pfFLyf/G5/esL4iYsoA/wxipJLvzP7+eMGxUWYlcd57ht8USk
Ma4VACxUaJIzpluVZVxZf1Pf9a8/1BKusOn84GTqeuKX72RD9tDuUWj4oeF8sTyLs7RGO6R7wJvq
7//5m/lnQMbyjeGHAYXgBfI30Vn151cY+pakZznXx2GOja3TyA9AJLtcjPpvXtW/PgIYzjmGUKaG
yGE5y3//Q6qdrJVZAQgqjjE2NH1j05/HxlmYTvd3uIu/eP8AfnCL5JgoMR7/8qGFKSVj1CBmR20j
NkcdR4qgG6PwgvphUUoiLdnuAQZyz6uiob1Jh86ybwnn0X3IkY++Gk5/lQmyEV9MMB/Gr/Nh83VW
/M9v/r+8J5S08dWiT8vkbXGsX39Tww51U6r4mEaR8I6V6vTtWI5clv7HP8fisXccqrv4Mf4v771b
R20dhl10LAIuA5uGqXO8CcEI/t6t9r8t9/3bdsL/q3QMyv14bv69KEj95/fmj6Lg73/gH1AM9Zsl
eDAEvnuWbmXz6Qw/W40gZ/3GQu5JF8yFYwGw4Zv+T1GQCjs834tY50rX/ycWA1GQPwGZ1BJMezye
7f+JKKjcX3EUUiiInshxzrKhCOeXFaLu3awlum7tq8C0H5PQnjdwporTiE9z03M9ppohf43SfMSF
p9RrjNR2wWnccdngH/YeNLx7FZV2+i2JIkq4+tm9MmmqC47jrCMyBpJaRKCRrvtNzgOD7KHI3EuQ
EslYpRofcUqHLcjNfv5Gz2P5CXdTf4tmHLUr22IpcT1jvGWoR0VuK4y1XZfpDnu/PI1NL++7lv5v
uy3KE9IbOwd+8WPYT2jspjSWieQs7XOl2+ScZL5Fl5Gyi0cksVkcWUiMs0j4QWvHTvqlGBnxL3Ly
4InTcw0z1HDOrl/2b3Vc4XFJDJVyFfem+Bkck3gKQMzjAbRC/m6rxOpPeJFkByd/+eEvjx/x6bw8
Ne0Y7oB+pIDCk4b6m7aLLyJPPBsXmc/oFc4oWHjXau6MqoSWxClruvNZ5XZc9oqrQtncQehSoC9D
0pvD7A858BOjnXEfANXgzg+XlkOhA501MvAwkHqb6usIBC1mCqHyahfQUQkDOiIB1s7TBP7eIVEx
4fNHM+EeRkrNwh3mlReOSM4xMU0cKDAprV2O9+QgOwfv5mh9RnqJwbsRHmmgB3ZzSIyU207piw5q
gRZ8ulEHHn01K7wkLdM0nD+Ft520qHatZzJ7K4W36y2r+Zh0hppEK0m377jy/agAh72aundPKCPh
GVmivCO9Jp8G0ldXKSBWKHOT8IydU4nE2I6EB0g82BgS1l7iOifG7tMBN5vPSJAiTIAn3MCd0s5P
yMHexS6S4eRojUTpVEiNiTFsTZcUNLbX7DEvHGQNYUfDoZS46+PZINapOOtRaONgZRKEm28qEtNU
xKZKXzmNsi5OTQpDmIakQjwg0ta1s8zhZvKWqsZdimcNn3Fm2HHbSv1+vASwZ3IxB29wMNOTkdr2
q8c0/czVOzuEspG8TaXpXzP6LMXK8cDnrqoe7QzM4UJaTX1u4xgICbAgOCw0VtXO1rFFb2K46bZy
G099cw9Bcd6pKdmKITY2TlW/VSTx4cyUtE/o3niul6KBxi9PYuyMndcFEA4n+0aneG2ZZOxoNyeL
39jfggjuXifbHTWKC2zTi+iBUAP+ovoHMfGa1oDmoYZP68f0ywRWus18ekoqNHs928NNjuDiORW1
NEsjoSVdbNpulwMCJjOGrL8wcQcp02JTE4QkqzxOeH3aeQ8xz9OI48yAG7deD8LiZG3nEcnNWecX
fHDulsewf0LjKq4MEXH1IfK7z2zddXfa5Zi1Cr8gv7MwomEVGqN660hMYQhS2sBOqsPoB95baJis
JqSESzFr/7TQw6K91fHm4LbOjJE5x8AvyR9yxKr8og+P1tAZ5HN1A1NQeekHmmu368Ds7xTYG74W
etybuWPvRW8LVPLaPJoNRvt+INCch5AlVrCNgyePt3bdkTVdDZWDrkA4DSA+DrR4JTJ8h0Wiu93E
HRwQcSweVNLMb8qsyUjRK9CfcyprjpYXpLeBVMFOJGX8WZHv0ZiLHUyMsxbTbmDqvoXIA9Rxlh4P
vNV3rxWGykOdugPRU9qoDvR5cw8r05DAb+vJK5R8d2WlfnwgRtm80MoE7rmZiLkEQ7jLGX1sM7vo
Hyj/a16MrEuZwHDj2cgEF3Tbcdfi/W9vE9j+1DQxW38P8fAyiPcPc+icmW9PF01h1UsjwxYHx3jo
5tR44C6aQuJR6f0U1/A0WjHfUPyS71VRWLd1califUQWmYAcgTsCvtQ/Manqdy0UDblORq8+Yt82
rkVLbfXZ4tt0M1RNduGWnvTrtPPNkz1kr4Hv61fPSNPnOu7KK97m9C5PZ/tNk1tKSdiJkWgL2aCb
MCJ4E/UTQqIM55ZEIfCEgcz5uiUJRxx0pk9+CDo67vzunE2zTWtV79SwTudzY9CQx8ybj24e0myX
zfn8EMxaNmtC5+k3BfRjO1WjvgF4xhAro5WUEctcrVs3ST7qNOqORFH5kHLDiWnLCfmWLT/bi2Pr
VtPDuQMONB2kWbk/wLVPezcIWfowZk9rq8gKWuHMkdosG/PDxcPttYRx4M0ObPdVU+9MaEg7DO/D
feS3FLtRHFPulVLp0Z+ncB/YUbWOKRP8ZhTd/ARcQF5mi3jPyiQaf6psLFXrIrLMYyisD0Lu6UaY
Q/ruwMpO4ekn1dNIzAFQL0cPGrnqxruMlUqupGondCnWVkKg362WnCfhd+rk7Ca8sfDAELiA1YhT
afDTt4H1FLR3JCxjO4VFecfcnDqeoY7nx5KWUjx7Zd6dBDRgYCxp/zQm5kfTARfYx0Fr4BvDKOz5
bfjT63S4K1x8aKtJ4m6cWpuAkz1QsUcFq3zGpjU8YkcYvgejF7PoSlrbVioVDCa8xKmevCnJfmYW
ehINSUy8opiRQa7N1yiR0j00CWZBjSDFhJ4KuxB4jyqJQ8zY8l78IHxf0qY8Wupck6rd5pL4YW+E
h6I2H8TM5zwl5XCir/Ianb9eiYQksOqGGcNSNcmHtOEhOXSA7M/UxrgPPXauldF2ktIsX8PzSjh0
4BVs36sEnv+EswzqSXOUS8FJDb9LrpgyJJssTrJN4cjhLgz4TneTYGsFI7ur2FOeGKVkO7rNyrUq
zOaWUoHxKa1mAyq876zSrKDdoc1IH5SO8UhUdjvadB01Qqq7oXXy64YkJ3pQnHwzp0ke+ybvtk1f
VB9Fk6Qks9qC4U9fHEav8F9cK59uAtMtP/pWUtXW4spfDa47PSDH1weIbRxMZHuwQxFdohICZdpH
9ZtftPN5xML16WEUXleBc0N3VHzO4XOcqAky36cC0RCnv5LBeuzp1lpNvRGfs5zrNyfJdPwMAjFc
ZqzBMU19hntNgo2FBDvWe943kkBrq+DlGno/5EN8606co8ww8HeeNskfJV51xayKOWZcMGoMbIYE
7fiRuzPksqq+7pSlSYhW7WYyKXNSmvovAvTphUAWZQbdcOHQGW8Sv7CBvkrSzhXLeikMm/BJSpA+
pvosekdi/6hM/4bcaLvLS83c3g5j776sKsKddSXMXVQbZ9bEvCOpB4Ikr1lXV+U00g4shg4sJoVw
89lz9bAD42XcKzFZ4nWoZuWd+qCFLOVWPp99mdmfHLJKanDIpj6zSdX7ccBH7jnA9U9zXnP2a1Tq
f5BwMk0MR+xGrd0TMMwcb2PP3XwlWuMqNRPnnsPkdEp8/GiWaMnqNbHPaW7JfCpUV4bwodkGq4Hc
y2OWmuEhbzHNFIsOOOjkbDmVe82KoLdOHeYXN5R9s8oBYr0QMLYuMjdAuXHOnK8brTAGVqL2XjNO
1g9lI5sLzyu6g2mA923qqb9LQfAO5MYI8diGiamqcotZbgNOuEy7iYkSgCmyhxlEGvFugFGvBFHy
i9WmBJDIfTvXFgU8lE9QUcmoNMkplQ3dksoT7bhr8N+Bu2odWqzXad2E8zacBVPpNKiib3ScMomo
KtD4kbANMMscMYCaHanpyK+Zb7oL7D+/kr3r3VFaa1scwCgLWyekCT/UFJvvYdUpICmp90oYpTsy
68VnTVSCmHweRmmEwRcBBIIFLfWIviMztxJLPQyoQT22UxPRVsBUdjui6q08TXOfXTuUzpJHJ4mC
u9bAKEjZS9DsWbW+44LSAP46mtaUHe0zhfdjjKlokuEtU9zPGunkEBSlcRypal2nGFlFFS2Uomtc
Jf6qd6t8kzEkfRBDY+Capng0cDK6O0RgrTM73dMQe+ScgMJvd/N6KHdFydmQ3wQCSPEpmClt4tA4
SHcEbphy4OaKTAkkEMSNX0bf/AbsOf6pRx0R1aG08YkWTW/FdZD8WKJvuJ0XEEvUFUIQjbek/62Y
4CiXkXfmIZfUSTZFTGnR7MfsDSJ80yVgbOJiK+RhudGd527mgX6ptIz00aMtc5sPZk8WPZhB3uYW
SCPS8vTo8Xv24KVcH0vCkDW7PJMbkY3fmcSRY44OGj/HBg/AzYz19Haw8pKONzED5ZuperECHzOv
b5Kknxomor60TknRhvdBxajBDnCDhnXfbWvRdXjj48UuVwEVnGG+cSg1JmqbKGFhUOiYwRrQ7mRh
Gu1oM/Yy3VxcImcxmBXeX0WB5z4dDSY3lt0fbMMLnjtTdi8tdS/JOooyLiwJzbTnsZ28ajPTgnOX
iSSPtm5Y+c+ZnY/fiS0E59adB4f2U7oKhtR5YTALrUsbjg+2beaCA2zCjO/dKhwJdlnWfKhGMa7Y
OMQ3uiqyB02DA5agxnZxXqRZe6LAQ3MGVW3DktdX32xbP1iMPvdCq0etU+fMAsPAKq7UYczq72D9
LEwWixWAcmmiez48BtH/lFMX0SwYCHUddhbemzmgHTASFUVUSrmLJbBOVuD8+zeerHjN6ApDAH0X
ezo63f04sVU7TOuOMvJDEudyPGiFSrBSkelvKY2pzmbIms8qJIbn0Emz1zKjqS92dVfQN9B6T4qD
y1ICm2cjvCYoAl+a0v+rb49/w6ZFZmDQ8e/ltwNlwz+i79lf4ml//8O/S3Ge/5sQCtGMM6GthP1P
f57n/LZApIHGY90zf3fu/UOKs6zfJOluhDqwrZJDHCrdP/x5lvjNQu1GinNNx/v6T/+N6P3H8AG6
778dRjBIRyP/53zFs9ECTd/E04roZ5nSNn/R0OloqLhaQIbECbOJvRasa+vjh6jQc37Y2mq2iYj8
56F21N41BhLndqA33pAER8gC8kNgPz2kHKQ2mORuupx2IxvP8htEFuLRs1txUtZp/aNGjuEMVLdr
GN/hNbn58V4tZR1lV3wZHXTzQbXwtB+j1rvn8BgPWx4l+0dA+J2OQNuNdthndpPfXYE/ycgUEcrr
Blcf6zmEcABybAJLv4srH54k57jKD7sXWB7+R2q4nbWKookSXSPodlZhMtDPkmz8CGM7eIMU2Z1m
Woc2jjvq/Qw164ByiQdNimLfjnW3CWVGijRWN6hfw3aC+XIoI0oC6qlzV0NNPViMEHM70GK09RNm
87QZuBMR1ILu7zmIq6ceANHPGOT6lRaGdapV9zi3wkegbNWt5dW2SfIDm6J0y8BaUaPZVgAomsbb
UpQMmnCig5CU7DSu2TvSF8Do4mSpUZ+KVP6gegAAZBrHlziCrxF7qn3IiKKRaWg96uxpF1+FqRfD
qoPpSssJt4G4tS8hwYN3iuehyYytY3z2k6uv8kn1LyUz8Ss+cF6ngzcuqMkyOsK+HhyIBxtPIQ9x
Zs+2rH6fo81JxXUjQvEZh8JTnS5D4cz6wSkWNthM6eSOYW2w5gtv80YZxYOdy4S7KdsRNF3xAjOA
WZib1UzlqXmsOCBdWVHUHpjP15vB8nnp4YILC7Wz6nunp+aPqiJqEIJn1cC1csjDkMygIadv0az0
HFmv41Slh04qQKu2ly9U1oRmDoUw45JxWDWSrkcvaImOefQXDm6zzZ3oJ/fEIGBqXTnXptknR4yC
JM4Dcam0yC9DOfsfaEvh00iNSrdig32maiI7qQgK3wA3E+oMHdcX1dOqN1RC3rW1JQp2SQNCTWmT
X7ebrvpo8elT726szS6sdl2VyOvZgs2VDO6IjprRjepKvrUxxRpPmefLegO+eN4ZOe+Zn5hiYzRF
9zZTrXc2lKruuxyFkdiM2k0DdZbWyGXeXpBhbHPV5HnPaUXqI82dftUYaJ3NlGwGhzJBUtvFkwlo
+Tri1VEahYywFQFpOzr5kvCaGFx4a82mvdGRtdxp2HXprR1om2ktuqppC6ZWmGAbPThO8UNxF/TZ
JY36AMzX3pGCUzAAlnqU8kdrjicAQsnaEMNGCm3smnK4ynvINopjLO5795G7BaXAhTxW3DfxpUWu
sfnDWv0XM1hrWdV+WfWIs7BOm5igWYSxRv9xcgjB0iNxwHJA0aSMVr1TsutWUE/pSlNFdaGiWK4H
uueQCV4yMr/Rtqyb5tomsUk+MQBSq+ceP1MedZsiKrKz3y/UR0wy6QW3UPFS1pzNWm+ILc4kkZ1v
tW5AaGmEj3v/63lOv55tiyAzbWo8F+6RUYN1GugHg2XWW3axJZadvv3nl+4ts58/vXam+XTiMM10
kCvZfH5Z8SdDI6amodibTsgtKl95eWo9GGp8w92TrEyqytYOrOiL13QQgvFuY6skg8C3oakgKRih
05hbZ46Iz1BhjCdKLgWZSdb/hIMRPgK3nI5ePRzsMTvW1lyPa9k1b6rVu5J01B4H9klmUq3TNP5R
12O55ruV345Aho5MnuoN9ih8lCbtCZKkCLGMtCcN3cDLLvrGctciFRomTCrXwQAEsnfhCDn+mN92
3uC/YZkp3qZe9DuahYp3iX/22gmZTWQhlKNoMPN9qQfvBftWcHRzK7id8ri/51+9XTN3MT2zFnjN
fqDX2NdqO+d0UQ9dNe9Ld+AaqIbpGEaouasBmvMu1DJ8mLB39KthZirArz2sLRord6ntm3u8NC74
EbJ/mYU/mD0I1a5pg+ZZS5jeIdmg58QCg1dnhf3p0n22iXWangmMtauxcpJzRbm3u+5a6Twb2pE3
/qyMB6sdJBlOP2RvUaL8CUx1fKYg3X12vLK4BYrd3CqwAycx5+bBMu3oEtSiOcjePubgHHQfqY1X
NpooXztqYt8mTfPDMNyNQ55eAzRg1BZlZkzyFrpSNlFtnUx189BJLFRCUjgEBFu+21woHsvALv11
kD1FOoGGq2cHKgG98flbLqrhamagdpkbDagvasdzgXnskoNMQbbO4ovngCEn2KesXWMmEwSxXEVr
0fTVxauG4KY1hurO9QYPXcAMp4OTc1Nz0Ba3TYOTmPKN9LYbovLKZfK3iYjrLHf26kScGObJsopk
dcBxxTviu2T4VdzAmnlgXrCqh4zuz3C6GluXdjXl4ehim1hPLFXtsmaFLqtXsKxjVmhGpHQM41Mt
K1y/rHVZg5VoaOTK5vKKOSxz9vPXwth9LZKsFDZIKVbOZllDVROxzmSxnFkIIqFJgbHeooAXT+Oy
BjfSHk/FULLmVpJwfxH0UPGGiRWdfoD73qvL8yzM7s0h/bYp8ZtuUqORjMqWjSFZ9gji0/jTM5Mh
SrrsITWuBePgyZmbh/7agoRfkQDyjUkPm9SsvcdJlM5NW2V2sAFB4X/ETQSRWpVm6uxboZqT0VcM
h5Z9sgMRs0HqYwctqlC9D1XisFXwnbbYp+LqTFatZw0FIncoaabdBxBm4k3ztaUTbuCDhX0ToQDG
PfzJ2mtWc8tH5H2dGqblAGFwkpiXI4X6OlwwKICE1XnOJlrOHYLjY+BH9RpGN1JqkCm1BRw1nvPM
hEfpG+MxcBjOkYnMEZqraNOj+hyTrpN61akIGH3v2+tiLClW87M0vXJoMTtauiTaQaTgW1SCNidq
oe4psgzyVdNGLU1yjf+znit5O2aD86PPuv42bqf4ib5v/UAh3NhuQtF5RwY7tC4FMLa4/dvxjWv6
A6MlYHPXrmF1hwZy4BVnOlTLAUfXYqCVzm2OUZsSxCq/1l2PE7cavOYdUeFFuBXUfu7b0TqFsAFW
TZl7NfbRoxfywlEY5bExKhLUETMuohcK/2XVYryzUtu4debSOnruSAowKd1bvIPOOvbYukz44o8V
uTRaGAWIbcuIoT/moEaxaPcKpK5ZUUvkj0l75VYEZtx+8CEwxuIdkHz3wyqLiveY8Q26MQ/abhiw
bKIMheh0IbLVt8mLnT1ucZ5iXFfxCaEvPQ+NMk5+3Q8HSHbjKfEM98vPh12mdkOGlYZ4NUd1O+Pe
emSAhvpTGkR2yQGeiJDCIRls5d5Fk0zfEgtmGEkDx1pZTa7fQwfuWtXpdis8m6agMg32/C/vAhvm
dhHStjov3LOsfL78hqcztnIR3xn0wTCXysoWmz+nwIWVbN8uZP0Ayz11aajgZeUuEZmfQhrUUeqS
UgjWRMvYMAxG4Yh1vV38Qi9lm9qnfmo7GicQ/ULT67aUp3P3T7z56MmIJOyw8DQUB/YteB6KC3z3
5Av7k2HD+zQC32IDy7ggBWVx9BpH8bSjCa6KpA7vkcmnPSsPB+sgFc8JGDeIpvmzaVfyxa7N7tB3
WfUNdm/yjcK65icWB0aWeFcPvZ7fGDc+Wy6I3VWSOO7Rscsr6Q43ie+h+7Vjt+7g6G1hdMxU12aM
wLeiBye47nzqKtAR7eqoXM2+G6TOybcy6zDrKtmagA1eY4PvqZhteR4Ho8P85AY/0MTtfeiqZABE
uBzr52LkoDyiu42R/dF1UbD37drYuQwKLjR7xmcGDeF07gqjvCdmKh8j7i/jOi5H/bNPK46LVtqq
S1EXrDZ9aCUP8ANccOFLaj+By7LzAGLum9JyOBpXZDOMwHHjjec3Ln8rkNAs7kGme1VzkkjnPD8t
r73Plmp2lZyJBekFO1V9VUEQduE6cpO6bXQomKBuoWi2WFXmkYuThRJkpNNx9H1JpJyfT++495Jz
EoxRPyf/igKICbsAwBvL7Ly3qI7NPZzSZBXArO5WeTbx1DaToLurIL+yqsqWyHv76gfd1eyJz6Wh
Z9ubgfmdobl349fgubzqsSW5Ga4kOc97GTZTTlafGu/EmnkMIvWc64JDdcfeTq+RSVlcM+yVqMEm
R9a4Fws2G+iQeCbbDTOW2GfExBG4S1xCdgttSRbAC3LGmRjaDMK9Sj8iT8yPLl7dap0K0qzYQy9I
yxUhL17zLT3O8opRAtOghelj2aGE7xJrd2NDjCr2vucbDxiArFvLLIZPO30PWggiQzXCtwjnyAU6
N9mHJk45FhnFVQ6RzBY1TPQ2AzlfZMkeLnHNKiK5Y4ytscmdD3jmWbKjX06j6E0QGAbfMzdVH1z0
kMzXHAjPWhIMEt2LSt/K+X6KKDqwtbmqC5l8Jk54naZ5gTpZiTvPCepXvl9sXnTa3Qz4f85ZVFQv
gAeZi8UZKgR8CAOYDk/06+y0wxPdWtZrIFLnm5tgEdCitY+tIZITO0F0cbPAWDMSW3reMgC4Rsuh
IgmPukmYyXoxREdSNXdxUrn3oHqnN8p0ZpgJYX5sZpvoYEKZs1eQWQIiStCc/dQbX0h8M/4qyIgv
5uXoALo4B1M91VsbNAeOcX98kF1Q7SlEhpHO8GyHxzU52EvBNHmheTNlwbTtY3M8cIYUCLulcm0i
GiK4dbKiOtp1N+7CjJ73FODmUxNz8oP35GDX6GhusRv/EGZZRGAwnnB0B8RJ+B3QPkOE6p5Bw0vd
T8ssdwzDNd0O9G6wiNJfasw7+jdH0uNRvTfN9CkzpuqEObvbM6rgQJaCEYKdy52f3sZHHCrtdu6q
ElEar82qnWDFIpF6cq0zYyCr2aY8gWkhWLCJXfZLOi1Z8auUa+3n/Ile5xS9BBSuUuvarjH6A6UM
C+sQpawQgZW3m1aTOiD3lB8KyWxFE7tfmSoF1p4w4doQrxrWYQpLuUuDszSD4KoAc1P40buDMJOk
9BljDDaj4NzkAf6olIF6R3uszmEdReRdt5kzTycUvmLD8eGee/la+hTPppJKvpVrBPlVxBhnnQ+9
t0EnmLfx6EDvh5nF3Vyl2TlSjsdbEJjHoSlNgps9RaOyLT6jAEuFO+DvVNZkrEm5m9XKCkh1FEC4
PmRWpq9FbDcZxmIZ3IP18jFzudktdxV6s4EkUf7roiw5bms9J2BQ1mAJq9ecmegaVEt5xuuTcP+r
kkOF4+0AyDnb231TXwpoDIc2JuoP0wMsjQcIwPZnWC2JuecJs54017VbbTB/K3qv2cY52kfk098p
mKrrJD2X0jn9F3Vnshw3kq3pV8lV71AGOGbrXQRiIBkMkRQlUdrAGJKIeXTMT9+fR1bdFkNK0q7Z
XXQvMi2rJDIQgMP9nP/8wyT3s8f97Ev/q2SUnzax9yDKwd+lo5t+RixhXTVZnh/cRKJ44BUk/QPn
LNMZ+9XbvbD4UyuMDYcnDJcgO92/IMuOaSnC0DK9nTbPJN5aqfO9jQYkp41dej5mEPS/WK1FKBlK
BqhtxtAliONaw5wmm08OVt4tnBQ73szIXtEdKrwSTAcFcg89DefseLFgrZ0RTh3eF1Y+EwDhXDne
dQJNDC8SOkTt74jC/2nU/v8jiTy0ax8S6T/j8dfPRdH/9b+ei/p//3XzLOMieUWO/ffP/xuSJxhO
yeWpbwySQ0G9/8OOdWHHKn8Hz4UtbxMrwYL4DyRv/8swyX30XOB3xOwKx/8PJC/+JVyo4UD5Fsx3
Bwz9AoJ/C5K3nNf8eQ3CLpHY+Pyp1foLnb0UfWT0gMiE2bS4KGggcGp+i1k0fjrH2spILlchEMnK
0HC/WPXSyja44jY384SjMPqtZksKk310SozsSCZ3gxxjln2uQim0LgSfqrXIgISJNXJAoQgtNoSe
2lTdfFXAa1rlMp6/4AMldy5N6kY2eryvirb5gH9j9iVqQ4YBLp6+haqXxj7PbvwIs9JyGSlCVF1V
lHF7DZyCga/hJ8/I8qEZotpLgvBclklVoXmqVstU1TbgKrqqzqXcqKq66lzguYgYDksfaUwJVQUY
nYtBUEnx2KkKsZsbInibZkA/j+v+oRaTtg29KtzNlJdEpCLG9xxKTq1kAl6pGGjCDfDpr1R1ioXX
gCSZirVJhzrAc2r5qmVI/cAPzL2hatzMjWdS8ZBx3MhIMkD2/66K+0LHAMopsGVEZr6KyXVYVeit
bmyGdCcrWwZgj1oLPIT+6/Rcg6tqvErL7As4R/0lSohE0lXV7tISuGvdhvTMcHfeLYrBiDNd0n7v
EU5emz28gB1lcKajamN2PRKlUa2wJNUeNa1wp9vFchmWLH3uvwDIIjOdFg6zJNfaG4eB57NWJxle
Utbgr7Wi6zaJnutBuKT8lqTGfRoyUdttJOgsseKm2MSLYwRLjjc4MT96gBYCjgMOwOIBGLp4aUae
QiBas/4Mh5ljzPORXH4CHPSw5xtIs1+huCGxI9eLApO2zIs+qPTaK79o4jtbUFoadUu+SlUj0uK2
tdW8bvp4vgsxXWAbxDHP4leKu5ZLfO4hgQMyap2OXh3PaAzXu4l6isFyuLi5ICOnaK9iS5u3RWyE
L3PtcE2y8O2c2hkLNJK2sFvdhGMjHlxHhs/sx5kHVq3xr8kQ4HoJQ/nYn30K8Qa33DDpZKADit1X
SOuAJ3xM97f9wrBaiCV5SKw8erEb7P2msKoZASWkXNiVQeect23HUTUudBW+l/d4QRHE/QPsaH5e
6F8/mXysHVSaYb7o4AK80pGN0B8Rl8RL3vTIaDYTWSM6GrCBAQ8vPTPIqVhQgueiqoJpIOTGt4lu
2QrN9ay7OGEqHXAwR5j0pxNZ2w2ylHiTUzZ+hMuRjSuz1jDa6WxZik1qNJ4y1u/1n+PcVFcaYlWV
Br9E0CujEnWdpof2tYE2UAIi+f5DPk3fBVTSq9mo7O8W0fN7NI3dwxTZ4OM9LjAL6VJ33BRQFcOr
p8+TlkbPnKb4wzu4adVz2IFr4etFTiRiYTfzBTMpWfBdF5LWVfnDc5rCvLuhjOVktec2GTD19vt6
M4LF7hkPAlGLug/EQDZZK0CmgqnTus/U0vGJfPvxFIX4MjpNOB8X4JC7pJTadTfbxR1Sf7tbRa2m
6EvGbH3TMMmli3dN3M8L2DIHJN86uYEVtu1hitNZrOP3hzXBerT8b1mZ1RtqY+eAnxY2JT0u6wk+
SwdMBe1vnhVhKFgqHIWULGZjnaJj1i57T0Ki2rA2MgPG0UAReFV4ZnVNrnZNFgMVQxJ0rggPaepO
+9kh3iVuwUkx2PTCgy0NIoZaTcehEuKiJFSNJPFn5k3+J8fsUcVK6T/gmHI/l+h7o2lCO2Z55dbW
vBkZqt3Xj449+DdFnROmZ1nJ90rE1nVPQUpX3+s76Kk5qQxmsrElmWrmUmV7kWh2kGPlA/OpGQNe
9XZTqT29JAAH7jYUIofQjK95JJETJ5jv7mxGcjhi5MlRY9+7LRCEffAl8vvYDocAO2H5YLPP3zXR
QFASgqRpPfRZs8O2ybpzeit7NKQW/zSg4zFQSrJh03vCv1kwa9vrPrHIREaMRMxF2jW4jb0n06is
aAWZxQb1WKS3kV2M2cYwx+UUaYSapFmRPBTUrlfj1N3jTgnTiN3SQsGR+uIr57Z/g4yaft22Z+d+
gSTHpDDCSqHx9QLLLzmXmCV1E/BKFb+kaRY90HeFj6KeoLYxrvJP0YjaXpMt7vjQ5p9HIje+0H7A
5NIX8sWSudhDJVlcBCGGBuUTQ5xVQnLafTGZ7iFvF4dclmU8DK1mYb+CzRlccyO8RrpZrRY9Gq98
kSTbKIZdD1s8ila20XVbV0vzB9vF+iTBJgdL6jpufwJ/JfFRuMPyrKG1YeIJb0wg2ajsdYoDwAGW
aLSO5pC8Jt2zDogjhq9CRumWKU+/XjjFdoNfVGqP9+Kang61PoqdkuGtWR8Xz4F3sviN+GkOVXlk
4DFtMjkD9Ovesqya3pPfwwXrO2MpxXYYG+168Zb+ZwFmqbIkho+kSkb1yrVsJMyAltdY2GXP+GPh
/FH6IvoQQa4FbSfoa9vYqJojYjiu+t6yOA1qt79xR8O4GQrmhL6m91CX0mSHpSs7ncbPXCVGxKit
Cae71IudHbbd6bV0vIa72TWfwrEk3IfjBPvpmZiOqZIPo90yPvVC91GmPulfwwiSRZxP4AG53JA0
cmSgX6Jr0LC7XVDMQL913IPPuXo616b/0wX6P4ra1Af9V+bz/xtpzi6yMcrft2p0Ap2fi+fyr+fy
x19HNp7Tc/vXlcz5n/JXIdt//aa/q3Xf/JdvI6N0oMOcpWeUxX9r2Xzqbt0xeY3Qq7mIMplk/rta
N8x/8f8ItIlwqV00cP9Xy0bxT8vnICc2kLvxN/5b1bqBU9ev01ScM+gduTKD0aRu45r1umiXEFqc
KpnaXTwWgAN2cSph0m1oIjDYC8l2Y7N+geVWQ/3LTrwYJGBSB6wbhiUzqbyMJkoZhNNoM81MPg/V
PPzdDf4jx8dQCu1fht3qEmFh6iRaQ0LC2uviEs0hxHwwi/CUK6i0NEpfrBsbiOixfxiahiN7Ojqy
D8gpROzjgNj+8pTv/v6kv37Jn/6HC7DgQHKrXGItXt8jkRm1N1p5S1g8F2Au07CujVy1DOGGPAjU
KCGMi97vroms7VepwXW8fQmvWyr3fAscDwW7ZdPZeap5+7W1kkTGtHmRNzt8UmciSN3HPraPCeKO
tz/HUr/o8l7TXPAxFobWwrz4qiQuyG6eq2ZXVkO176JOUbdr2ACFv6XUxPfPCSssPSkUh3FEVEFy
wkGbxL0NxnRgyqNtTNK0nmVqj5t2EvqDmRnDWkkyd749tVc9Fqm7tqDz02p2yiyzcEVkWLRq+6Hb
uHW0bMNe3DUa2qQ45EbOjfNVhvJKb6UXQG/nuCmpgTVRkxPLFP92Dj8tmEaSV4yyAVHx1prG6TjJ
7MUwl2wjh/xUaqSa5m3IseD/HOLiwVzcL2/fOQW1vL5xvBK6Bx0Bi3cgGfUEf2l+3aVEfJQ0YJhm
6IGHzV+xvAxAHkncEILQnzjyMSEb/O3bnyvU6n/9wUAAOOfR2MOmYxt5/cFF7bs1jovpzsMWauN1
ZFu43tLthagF83kpIcUtwxqOt31TzLzQpUzrteuVPFCg6U0eR+hjYLzYLu8UYEMW+KHrrapmnHd5
GjJYgBkI+56k8s071w5QcXntDogE0zvKF2T9F8ta730L2Wmcg08LxGyabd9AziZPdKB+H/tqkzHu
2oH8FUecba4GRDNjRjRHjgQ0LJyrvzcga8J47uAwLkTY19PBaHxpbAEY7OZmssZT7Pvb1/37s7aQ
H+N9INiQ4NFxavz6rDvqTQb8XPaITRo6HTYFT/exlVQ3ukUYQGOI4EizcvHe+/mHGyYs0BvdsSE9
+hcPuxfkBPd+SzQELDEqUuwWfNX2vf39LmBFdhvLwTLD9+B7Ipl2LiwzyrwmWKHJ8108u+XObZvs
ms737xriH7d1z/p9XwcS95kTC9fAHkNcPH2AGdeN0yHfkQvxErohoK8jfRzyS1NSd/GS+9rI2TLQ
/ZfGkl0Xdv5iILa+rxccDMs+5twhO89QGEHR2RoYQKTvc8kiz9JRYMZOULlZeo+aQ1GnEzEkprm9
SpiZBdnUp6uBTnEL2gm6QACTkh3tdJpjoreIZEgan6TEhL8mY9s46C6XlvZACwy62Ikaz4M+xFhV
LPxXM4FD4GEC75QScVtCEVzFfm1thZCfpw5FqqgR6eAKeSqW5GSn5n1B1tR1iPksSrP0hUaz2sN/
x7TeL/faRMJDD51mmyNPbCOss7AhY3Rn0ulmg8+CM1jfZSSxmK3zkzOwBkkx/sSon4lF7j/GLI61
1mVct3lfJr62H+MBPpjonoyStx2ujL+ecXH9Uk82tmkak7dpQg+YWXxY7qfWM3axbMvCxRlvTE4y
mrzAbPDxj+BEwBSzv5UtiTYR3hUPQ0W3lSYLB/HiYMWXpy9GzJceos4LEK1Oq6jrHlpBrHXG6Tma
+SEamX4MHhs35CS5yThAghQMa1202pOrNEBWCEXFj02SHElLImRIxhBDF+KI7OQEPKrSl3Ci1XDp
x0SSyWphFQc7rz+mhv/YSNwtm74lZShUGZuYfnCwDNY6N3k0hAQ/OCRarYqa9IAh3IVueWoRw13J
nugczc3lxid3YlXMbJZtk2LInzvbpslfsOsSK6cZbppuoN/LXnJ6wN0kZ4gUFl9UjgXuaCZp5qxA
TP48aILukSxkAKSGMyAzLaIH+wYwq2adV+rInCvqKyRANT672YsWgZEhS14DZrzYRqXGl4TfDRlo
IOwjXDotpkBTGL0ghWcRgLKt9GT00KQQIEM7v4oRoa4RTp5ATvMPCDj1NfZd3kcpckRY8ckhMGeP
LhyojW5C78gjgsFkHBwSrzfnB0NlcJQOAFtmsKed1+48smx07D1XkqaedPfk5BE2s7Ij8970cn9H
KNjJ05n0ELt6MjpejfPCbReuOyynrTtBCTQKB1ay9wi5ecZJmIS88yuAWuyEj8+97Fps+QeKTwsz
LbyxeVh9oqoNxWCoCiwsvZgVRI4X4zmI3asaktJKYGt4wGtM2xhjmKxr9MVBRT7i+cK5XKqYHnt6
5OvzDt+X9kbYvfyCOyReBB2xu0098aq5cX1b+X4DTsKzI08OPWZDkKUDSYYRnbZKOjQbKaF31VhF
6xQe6HbqcH4q2MA0qTYs1+Zn+B4sXXLa1AMmB/Iek/2nqua9IgPrpXG46rBJT+ftApHLSwd/YuUN
7ARligtSKqEGdDknCGNdUq6MDmNmFF4rmgHqoYV6iirZhfVp7D2yjg45nMEATwEP9MLINs5SP9mi
OpxPJ19nFesRd8A2rPBaOOkLg9vwDgL4tqBIWpNfYm1aWdZbexIB++mPUvkjmIKViw5JrqRMPknJ
e2xp/N6BvRYgnxsy2bvWzU8Ej5y3s7nkRsS5czxvSr3N9sKs/ynFkQ6/ZedI6Oiyb8jIod8pd4nB
qwLF4oSZJ0QVE5vrfODhnruJWJ2jDjyVjTp2nMo9nr8houwX9UpgoXavjgJmGvddzYWdn0Et/GNS
aFj0liqRczx4EeYHoKgsm9KDGSJILq2M9klPLeNgt+lLVkf5psURHPNFFuN5p/MAt3F39B6r2WZH
dRYN6NEfP0hv7jaTxvub8maic1z4KQ/n3jyT4XWnns6ksfIgLh0W8kaIluA9nOpluj7vxEzXKcSw
RgrGxOPMwCMvmBfv0c1rhTxHJD+2izdt5cSfQuCeWPV9vUVcQ8sPNHTELiILPFwcAl+yI7CG+fXq
XDFJwl5JVTxnjn1vwBma42zemaGyCpm5kWqFTQt/M64p09lptgM6n9VYsejIUqnXec2yKgZ2H2/g
0Zg+BYV6ujJtnxiKmCs3ZtenCyp3TcQvbAa6gvP+m6vdEePScldmhomtX1XtmxRHbnXGYQYA1Thm
Vds9L5BLIoHjcNWiYbtRGSzBuRwGgMo3PYEVt1qYz58I2Kv2mHsQpBxTXOlTdjqvlbIrTgAlL4TC
PIZ6OnNgtA1Mem61Om0wQOVg7HgFwrbLbicXRbqjOVjBD4DtEDqylS2SftXXZbMFdEJe7bTJcUy4
q7ah6nPb3aZNE+9z/EQgjHbNkV2yuUks9GzWWJqIFUlwmMyYcDp4kuTejN6mqhBfpiCMq0qO80jA
ka3v23qJlE6hh8RuWMl2MKCcdF6Cw5IbU2pMyUvVVE/EunXbic7qu+Zny0eMUOobvST7Lqox5yyb
aEefg14/NIwnrLGSFVhPSUVsEkuNAXWAUkyH1dBs7YU2aagiVRrUQ3XV2rF7Z/TwCEYiedbWCIaW
KdAcymaCJJw6uVnao2nE1ta1JuMa1u6p11RKrCvkesiYGAlmAdts1JebhVzyVV2y2as2r3JxUY1x
9YRnLuXWtsd472tFc0xsku4RWCdoE3MkqFahryURWaspjyxqFCJACBvm5J25Y4Nof6YLBVs32ETe
NSXYfFhj9upaV+j/nnK/AISEs7waGJvfEr41ENNiQmIiHm2Neibk4+FnlCrG3jKgTcQLuv3EMPpt
29vXOf4zJPiMEMnaeF80HgrZKYyZgzjfazIx02j+3kMqXJF+yqalkftQkfSN8ztpdawGEiIzgpNh
nyMcsSqh08PBeROJidUi9ALoy4QtRlZA8XynESuptWwAElZJxAhgAx3muxbFt9rY3iQV+y9yvE+G
PmLKkXsoYwp4cr72s3ZYfO5IdgS2mmKT9dozShX8tBsD/HSx7qMsxUil1Q9M5DMSedky9bSXAfQW
bU+OiR7IqeCtVZ0PDg7pSl/YlpI+eTGmyifdivrJCNlpqjKeP5mdBdMWPi2yS04gq3TClzHV8L42
vPxz2fQWDrEoWdCPcF8kFF4gjgJx7vdo8bE4wc5gszhut8sqimCccRcSPKiYdHo4Mu80wcal9nE4
/wdT55yL2Bx0w+422lD5u75u+SnV0ds+xZ1r8poik5UcMsa9OWEXnJcJlpMF67ZSS5SGeWeN44mQ
QnzEy+EeUom2CXH7YDCKBwBspxd1nYOn3xugDzuJVISIbX4WE+NTb8SnzK6eMAFSMQz6vVxIk+3Q
iKODldO1YcRMEnW8v2o3usMfF4dXA5Z/32z1wW5vpC7aT72WfU0506LO3TVi9kmfYlMTY5qRp8XV
QH7xkJt1VNdqO8VkZbnNek68wesIOLG9RzPJTjURORQY092C1yFVoHlbt9Q1muEfiH1z6Bs9KM5i
RH00FcyLRtIXoBV1Iue7YgJ1xLE9vtNbo/56noKWlMnEXbhXucUKq3NWA2HVeLYjVLst8pH7bLne
58os25tIS0bk7Rh1ot+g8FTgVRIh0MgQQc8e+1ooqXOyJp6OmmaSU+z4apMu6FaGAUdMW3YLX5Ya
UyxDjXIfQiQZevs8Mnahjijb8NOXUotfIk77tuUcIkXwiIuMHpxPdJLVyPOl3GnUWo1YJsfQUjlo
1AQ014z2IAJtNC6YYQJnZokqq1iprmWZAIhcx86CHjuVquDoGcZ+/BDVvFKYDPGwy67cdf0cXs8g
k+Td5hO0xy57aPohWRc6XsiRjmuNG1Pd0dHjDsuabLuqPCQEq60xCiAa0vONQ4SVTJDjaLOaYnPB
tNyNf7QJYZ6gFgMICPlkvgqu6TVWk4/r9nM+Sn5LW7zocHlPRTiUh5xT77z66TcxjE+Ta5rVF0AI
vlXuPHhTsnN8cV9iLL+XISdXWms/FVBlWwu2DZE/3NpkT5CNoc7AiPXZ49e9ltRQbApRfd/6EMSt
zq/XsQG7QOjxcU7YxgAjM/S0Aptru7vW+iVhx61x51+WjdXw8bi4U6+idiCBWXzI24EYacuFgoie
JMD23t+y2jni0GDhZ2vdn89eEokkKyl8fBtdOPNALhArB4xR6Aa0E113LlhLQzqQG5zOaNpLms6M
8JqV3XVPDQwRtJoFjCzNwOep5yl3S46btMDpfczqz3bzBVvZR91LDN5hGl1VZvSurm3wRHrMhuhO
F9NCqo6LED5v+yAeEa7V43DnFBrDf6+jAO6iT2cg89wjuYb4kXRFTOJPN6ztzrk3sqUMRq0zDgLn
82unnorDpKFWswdVlLr0QJ3JHtK66HcgI1J7abrxdxPWo8p86L0fKTz6m1I2/tqKVBUYw7t26HkD
O/LCq8wwpv8+RM5EAM9YSC4OqIB5gUileRIXEW/KLpS0HEhBwmvZg0jgAXBwisz+nJw3XnB8/Hx4
3UgB89+BqP8AiilRrwt9yGSWconlmZ7X2InI+l3qouiWYon3sqVOip3GWmXEcCqrOH1NXoD5Dlx1
kdGh0HHl2el7FmaaFvSjCyCJN9vok8zvd14zQbVlUycFUTMekpEQXmup62+9noYoPZcKrnx6Vw3F
8NEn2495uvH09upWCNxvi1vHlc3EGYLlfYED96LH2KEa8SJQm4ACDCwC3BiyT92mtS2kAuyub3/k
75g9SiyBGo7xhG5QeL+GI82y02k3sYSD6uNt8mb2Ng2G3xsjrx4n2cIpjbUR4nKb75NoKPZvf/of
wELmBFyA7/H0GWW9/nSM2SoTWlO3w50HvwoAnTWkA/nOCv/DbQVlFrZjk7Fs/zam4jQVBC/aaJuN
xFr3CwlpbTp9w9LkKH3sCvDFe+cTjT99MdMmsgV822Duc/HFmrKNKEuKbhclqbwJOwDzhDTNK7YE
oBxsQmKOT1xUQM+EE52KKZ93wwSddYqgheZD8mPJP799ry/E7ueFzhwRF2EWOyDwxeKq1eDY12ve
sSz9VtX2/PPv4jdLqfHyqXnHI/UcbvN6MWNO67oWqL/nq0Hk62fbC3QuYZnJnZe4xxbf1qDU7HKD
YA6bHKrmlTE4z1aefqp1CN26C/GamOwhGW/h2/3ovBE7NTtZbt++C2oqe/GO2bYP84SlzqsNc/H1
ZaFBISELos+u8Adwmpzi2WnYanq95MhEWdRXzQHNqvxidkr/VfGItBgGV0KepdFOAFPUcQQYC7FK
qnKmyDCPIybekHzT747c250+BYtFCdK5V6Y07wU1Th9BMyiiPoWLGG1iF6TGXaKYDEVmS2rqmMFb
Wwk9T9fKQGAtYczAJoPUQBB0gfpEUxGMQFlqbHc+2NJFb6/evjfi93ujJslwP02HnD3ncp7rG8PU
0RjWO9SV02rGCmiNWciwyscCXMzFth1BRQJ0gCdBNwz6+WsCrWKF06CI91yg2pCTbkmxlqn1HgNk
nSnRoOpmUi2IeCyi5RZIAjqxBxIaFe/uZ0Q0XT5f1/Z0oSyRHYbSuvqOv8zSwDLY51uKTYpSUlyQ
kcHVgpNcuu1TLyAhxw5mhr7dbowUvZOWJ9t2RF739q1UL9PrxY9pIz6sQjC5R3p1scqKdDHrAR0x
4nNUNyM3RrASknJw3vmgSxo3rzWjQ8PzEYliZ4EZ+uvvyxQkbAQxDruwBBVMqXsM0pe2jduVLzke
C4HrgkolCl1upr7C36flYnp/xhEPS+axjk+CFj4ZmTe5Bf1eRgvI/c02leoZS5p38O1DazKbN0m5
2aMu0t6Z5f3poTHAYwBqu7pt/zY5JgIEmvoS17tYFoRN5xb2ZiWOgIWk6pwKgpLMsf+h+qU5A37q
m/hlLrx3dqzfN0gXWgTzRFOY1u/HRC56/GwNo97pVvXT9OdmzW3gw/IWOfz83qeJ3ydYLhxs12fu
axq6eynDNyuj83SyU5lf4vCY1ZWKfXeuFilwAiARAwCXgnrpGHIIGHcfiqV6qqYqu0UDCiqgR6fa
M+ZbElaW/UDjjTMrXrYYdmKOQM79bWqOH95e1L+fo1yxrQbFrsOOfkkkaO3JLSR2GTvMU8kek3UX
aBCMN71O/wSUraukl3eGln8o+Pk0VgRJajrb9uWblFM6jFVDyjLBkizhyrRoxCdxSCtr2sdFB54a
Qb42sp6oxti58U2ASoUZgrdrG7QxepCUQAghg6Kgw6sFINQktRg/tG1DNVujAqW6pO027e4JwTBo
usJESiSZ+F363rZz1W6W2OC1avxiiT65z+io1kVlxns0Ngj+Mhnj22h+yhuC5g0sKVa14XirhaHD
NnZVMU/Qyc5WE0oI9gjNwUnOsw084Mi1yv3vqhN2ko6PmzA2NsJvpjZN67qW43ZZWIZvP8o/bhuO
aUHgcYSlw9l4vW0QkZ3ErcW2QeBcfJcVjDFRKC1bYVso4sExOQNpchNfnIDNQbNtHnQ5klY2IoPf
lE47XrszGNF5ry/EyGh0TmowU1nbQdeJr+fRpoWVHpyfAmI84+5jnPIQ3v4mvxewHvsrxSuMEx17
+ov9vo0sRrCwRXfweGcUZmMZFK56Jax4uCFqpVj73lJ8taC+BaaL2+nbH3/pKMH+6wnLtU04L3CN
sCV6fSN9NC3+OJXVTs+ZolWine6MDLzfI5iTkadvfcZMBXMMM86ueix6AqLtQRU0cOxE/RemyU3Q
625BRiXLlLOLiZLLAAh94Dfd6K8JdngidShZn+cPQBsGJqcMr9NNHMbtk12raYANyJ4CSu70QmF8
OD0ySKuT+7YZrc96biPa9Q/YdxM67yw2JinsKkXkv/APQ49c039aMs13pQfBJnMZN759l/5QWeDc
jHRBGY5wKjuqXv7lVB6Y1ZUpTgW7hiHFeUBQWGokjCx9XSe8hkuXox3OlqsJh4sVYQLgPslnhgdk
tKgxzKLja1u3KHM5re9ztb81ziN6h4S5eP21ZKIfRIi7Vq5ezLu3r/73fc8TDhUF771Om3rZI/Wd
BnEb4GWnedbOCJkvqq0im4Ejz2hUHhbv7Hq/Fc8ua4r6lKYMmgMH+8WqivFqxIqBThBou17NdedC
puU4Ps9i5Pnx9gyFBvYXmByQRno1Bhw6ZddTTdh/Ni2pwpBZlBblvc3j8qA8X5xNXcv7plhD6s9/
eZjO7KXYkJcZ6YgN2raWa0DKzxSA55Sru/L27f/Dx6lXHKaSadBM/HbsZLUtGUTiZGqrVesWh1mj
oLIka4fe8b2O2Lusgl32OHYU5dDPaITO8fXXi9uBaWObxLs4ju0D0e4We2HrBpPlbxk1wdkeMyqS
pEQGYFKG7hObrEPD0MqjVVnul9Eq/Lt06PeQ1j/Ayp02jdM5K2vEyYWgeS8AXZE32DwiE0Z3j8y1
TBAY4oMSDgXTzaUrtzLhlycDBuDMru+xZlZmDqWxrVIcFrVKFEGK7dGeHsaK1+R5jYEV2elaN2NC
lMNxCyLZbNqItIBCROY1XA6NiUr2Actga03bZu5cgR7AIuL+4DQ41IZwvj+U9MnbZdAGpYH2gj7m
D2KhnQzFtjPGhlg1CjVcF8M0cGM6tbAaMHmmogMRbIHVE+bUQZkVWCvb7Afoj3xi4Yum3Ja1lVz3
aTuMMC3ISxxxhoQa3Xh7P+EatDqEsK19rDsLB+hE4IfRyxvP0Rbgn8X41hMTtuvczH7nRTMvC3VX
QBBX/nQ0xI5Ov/76YZO/2fpazikPg8JTrjJMr3NYI6XUmWxTS6Wi0D/UTVPuwnq00AzM1gZaPA+w
yiwy7DqH+UVPXe+25IYmORndIsXfBeoh5vGjA6REuCFuh2ngsUEGVtmWW4YI1lqhElvPXLTHuRqt
g69+fVp1H7pYPNoubJNxcmCS2D0K27Yo9yKV3juA0yVMAe2PF4o3mDqGjUa/WOrsnIZtNpm3jdtl
18bzCojonbf3cvM8f4QLw9DGvsqw9YsbTBdmAwREHoSBtA4qdNjrgRDCAINjyCCd2XBvtPe6osui
gA9l78RYEIRdbRsXOxQ20AjUY0yNmsrF1D0iCr1e9IaxW2ZAGGCkp5G7cFXhSrW2uky+A2sZl7W9
a3LOwfOjgAdPBXF5varmpiAZnpyJbe/UGnP5VPK0TTxkUvWBoe1f1dgr7djtHoEdMjz0neHT27vm
mQH3awt6vgYgcqJB8Nv0FUH8112a14ZcmlZztviIacEwN3JfWGZLI67LZdUOib9OCK1/Rr8RHrmR
1rGaYJ2WnfA+apm7BDE65rUcicXoi8V70iVevWUjqe7ieltkcfswohy+sluXr9PF7qFpLEcZFzWf
sTiIUOQQ87sb/e4OCUSNw4qWv1N82aq5ffUdKWAtwllMcl0A2y7JlDOGC1bDEbrteasOo9lOW72O
jLU/VANhD3wJv4/zO32M3IOM+QMGj+HaX/QlwMskJROd9BUTLGJtxmG09/G2whkqRRUBn4s4FfGC
C5Xck1EMhYzAFGxyzXuU7OambpPhmnBXuc8bp4UBsOAQObkDU2250ewUGfniNBvEXwsMn0rN2Ety
oGqxBG2IHWEdT9usbeRx4ie3tTNAsYijh1lDEO2EY343L/XnpU1NNqH+2sZWer3g8LeKmni4RSvf
PWlV+ePtJXPph0mEAwxkGgJgBKBgjDlfL5na98NkoW/aRlkLdtJrLUEfwyGJxo94kYVrs7dwoe4M
a5U4c7gWIF5rTNq9febleKMloFcZ82UsdHjN0nKIbxq81p6bGbdgffGXG36LcxgwRWAibGFI3hX9
ipvu7DJ9+L6gkr2hy9PXegdlz+4kWXcCeVmBxfRac6rPpC3322HSCA8ZiW1Y2vcqG5U9frGgDHpu
3ljT9niBjYtuIk26GV/P3N4aA4c3PpTmNzHhtcihxRKQ6LRwO/C6XTciuzW1QoOI08RI+DqC5cns
DdI4VDYnVfEpiRS9I+G1yxZpoxklwwVXq5qF6URa0EKOC/SWNTJ3FWa+iZeSU+kZm7ntcceN0c8L
6+M4mE84aGM257sfiQb5Qa+D2JL51E3Rae4+grRxG5WJd9dRTxJxic+OP+S042VcBwVysJ0DNrCz
GPltGUyy0Ac+Epmz+Q6G81uVpnpJA0WTr/a+34rCeUpiZpSsnSG3X1AbeHfqXcHsMV2PRjS8A+O6
v51c+BfaJgw1kFyBm8pFgVz0YFV637HDQqcibVjibF/J+KZeSmONmc+0xd8jPcZOF98ITDJXTJcb
Rlfc9GloqOA9oiKZJn4Z/PAwRs5tiMPJ1oDlMznXM5o0zE15r4cUyit/d11TEwaaz7psU44PMfI2
U7a/VLJZ7kUFmc9oluGnUVVy35u8AzVN4SGVOuZCkRltYyjxn8Yhbx8Y+JO9KOLhvsbEZm0JeBqZ
hX246SzNJtJobSBz+TgnOfcd+pi9n83sHAvWr4VDrE6LuuJ21NmWZZ1lW6kuh4lprgrx4ZNNznEg
B44ZDUurYm0LN91W+M8+N5hTHIVe6XiflPo3M8SYDxIz4+w4rrSt3xbAzkOkbRtu5IqYZGcTgwVR
gfJCLO9UBX9YLSwSsBjFR1en5OudRjpOnhXR/yHvzHbjRrot/SrnAZoFjkHypi+YszI1y5puCFmy
GZwZZHB8+vOlq/o/ZdX5XSig0cBB3xRQluUcSEbs2Hutb6GKDVpEOZnH99c2HptT7dbE1/BA/Hpp
++vrMVVEkU6JxUHd+3xKF3mFMnipvW1RlhQgDU8Dsjnc+1ka7OXiqb95Gqy/FpYc2zw+m8WBl2Fe
+KkECZC3Aa9P3C06JoeQIJShJBSKU1oyiCJYWh6n0E03SScIAujbfduxXIhcOZsaU/fKH0EauaNP
lgIn51XYs1GZA5fahKKKKMHSu0bxUVJRt3dlx3LtVefN3Ytbdp60uPGq+m0+LyNJ5cVnNif/ulW8
oV9Um0ygCiW7BtQovcmHOmCzW2D1F4PMt0wZvqs6rEGye9+hN74B6FYbw4ToPgPoPtLXsjdWP9FY
qVuSk7nXLYOV/8fW2uSUWm2QyGcUZc4mLBHcg9p00IjwNIXwG3eSW/BYy8I8jtrVgCXPu2mZIwZv
qEvw17PVlv0SmedndbZZP8izmL9WC+tbPnCfL4pbPG9b+LgjNTskzWbd5Y16TFOiFvnenE3R8oYa
MrPXdFwoAgz4dMusiLv48dOC+z2dyWFqfYPTfI0yZN3b2GEnpAXkV/MvZNLuDm6a+zwsLBepNVIP
6GnhS5y6g9RmcGkpBvg9ttxDqJNgD9CvvyTUneuUUEFUcajXXY34G803XvCka69gEKHm0GQ/Yc7l
CfWs7AoCzgLDyeo2PWSUHR6l8GCXkFPJeAh2xSK+iNl/L9HrrvLCtQ88nQNxcLmzYQXjLvbmYEfS
MSVLShn943EPBV8fSlNewWAXaEIqHYktfSVDR3No53L8eLr+f7Z04sQ6xzr+e+jK8Vv7Vrz92bv5
x6/8wVnxoakwlkEeT3yP8C1WuN+dm777GwGA2GM4DTFocHzvv5yb9m/YwJgJuGcFACGElB9/cFaC
36jjTdpn6F4sfC9Q0f8BZ4XT7c+FztmgJ0hApINDeew4nxtyYY+cPc8RfMNP2mDLgxPQ1zBJVyDw
+lOVFSQmmb19FJjk92ZJBi1N3LxYBWXYAHAy9JM7uiawI4Bfz6IB5LMyOcocinO0DByIPPBR4dHJ
SLwhuDalFliwhBjTU+up+t1dvP7YVTDqLnrYQO2qxywzbBM37pDTwkfLN9ogwijq0iZDW0oLey3L
IvmgmeqVcKMC4awDJ2tHxO6OVGTNYEAhajn3v5jkd9GrtuR08hYzPi6dansQ1aZ4UstoP8X0BB46
ZA3XAJ8h+w4LkUWiMpOLgQUaJWguCUaDZBFe2LTEr7pqrGhsGSao08Gt3OHCRlpubkaQMMABZmnf
m9XYe9sc50RB3bCcj/4JDf1o9Ey/Wru5nOJr6Xf9svEkUcIroO4sZB0U1vFaDIQZIBhydbeyY+hV
1BoYG2FbWghSoBC3JqrVsvmuSMo52b2RdhszndtTPWemB4gdhvJKEIgpaTFl8/24cD6B42incqv1
VGiYZJrm0oiTHPj32OTvOai0BrZFX9Truct5ARdk4bOZdtl1bsThnivjIpXKBnLKgEvE9Rze2ITf
6SgNs3badJ1Zf7EdB5v4kpVTvBPJeUbSTmayAssxPZpN7jMkMcW7OQXwFnrRe9Dz+4mvJkhoyEdj
JpBue539pFCrPwWJ50ItLtwuWAVmiUvf9X11zMoeXLosyTfLAsWcvNHwfw7upOV5gJlMaHl5hTVD
96Hc9L3j3GWlW++9RKW3XenqmhIHspVlStFyQ9qzvwLFMV5BbJYAfNBVJdBmvrmV7M4RWB4Y7phG
K19BvIQHdzCyeX3WJsXrHk8+f88Sr8oHUxOVtJNyVNJhOYFldbFrjbCBvf08GQQozz2guHUvaPGv
+6H3XxSg/zYyHdFddETeMUdqsIxFKmCyFJlN238XFqJFRJZexX5tNg6+tCYfB6Z/qt+SFRqAL3Cq
+LYcJqQCzZyP23zig0WjDFsrIn+pIeXOJolEFSL/6FMinA5BaZirKvb6di2KrK7g9bsyIN/D0ahF
w5RupI/mFL1mgUmFjozbZo/NEl4Vfg9zpm9HX0fUb8jLbcV254t9MROAsDc7M3us7NHcudW8bHxO
0qck7IrjjFVsqyY7xueVj/54ORMRamEuSOvHdgTNOXSghjz23BXbUZNduGFZ3aP13+iiI2Ili61u
AdTMnaJIR7o0+wBNNZWwOfIC4MQj1BBp89XpyuVkD+cJAvLlsr8w7DifHwFcKdhw8zwgqHDmSeTb
gQjiFs4yJpk0KrOcibah5N3YV+JrXowKiCfYBHkYYSou12leWPPK4pHpt6GHzno9Bslk4JwOtRMc
BCTY5dpJ+hklg2Fkj3qmLxkpR3tkxZHMhfbVk3bvQxucWeaRyMrAOOcPAE2FV/VWTw36viADSoTo
Hbt0ZPIkrRqvh37oeXza6H95TTibfdOD/i6n5qazB72zmibf/r/dt/9MYvjf/5OIapTj9CH//eZ+
emNg+/YxfvvW/LTD//57f+zw7m+WjUY/ZBACYwCo/L92eJvYE/oIHDcwF9JZ5Sf/h81gscOjDEFv
CQwIQgNv4792eEF+NT8BFWC7KDH/yQ7/ifJP2zEE/nmWhohzG9L63Brz6pHpoFMRuzCWF2GJf2SE
34Pi5lXDMYyYqK5zMeJKpd0QB8kZe28+EuNgnupueHbG7AXR/ZVol3MoCcMMrfRNBixpZQsrXdds
Q2vV0MVuveIZK1GB9TR/Hr2a53u+cEIBpYrmJyEQBn6Q7G+UCD8f5358uIC2Lm2aACwG2s2fj4+Z
WUi9zLW7nspsbfHg5fH3qm1usOn+o4MjMgeupHc+xREMDTDvc58hMVrLH2hbrTsLxT/JxRnBjnRs
1laTrP90i9383rb8jz+hIpzzofdP3Uwa8HRZ6WdSkOGnEzaF4Z87tvCQRjxoBEBUYnj3Y+WTKVE9
6RlEZxtahxibzqoQ9M4BxTZrf+i7FZP9gbhFJXexNer90jc7NyWZDSx2VZWXhke/0fPa58QYj7Xw
OcutXdY0ol7qr+1UzqvGAaY3Veo0uwlsGoJntrFjQmxCnO8AAV/pgTRTF4so/ov5TQzLi1Lpq6N8
yFY5MYa//g5+NNg+fQeIr0yPAhe9pvVZnhd7vhxmxwjXdcBREZuOhfpn1UjNKRlycv3clALoD7ZS
GA9TGqf4Y8qPApzSr9/Ijxf6+Y0wAWSMgLLAtWkbfOqFznKakjKBblloqhxLKYBWhv8ccI5bT1bx
TgTr0eW0SLDKse2hR3jz7RBn/s5BaRmViDycvr0/46onT+0gZr0tWfJazjRQC+/ub97sX6p5NPEs
QrDT6TnRgfvUDasYBhq5nuTGNBc6zxBRfXN8cAfzXhniErLeQ9fXhywU+2U6nzHNR0NOLUM7J5Lg
EtuFJAlrIasOyu5SSPQw4mFsCGj79fv8y9X1BYeawIYRwqPksdL9fIdTlfkiTX3GEWlxTy6p2sKR
GiMq2+vxfCCIIcSU2YiKRGCLI33zdVDL/Vy2m57y7Ndv5lOrF7nGT+8lOH+nf5pimwIMS+ETkxdX
ErMltk+S4UjMi0Cm7rq/fbnPwtMfr8c4Br4HV8rHwPDz6/lOnAcLWTZrR1P+knsDD1W3674cuSvc
eyspmAbOZc1Q35ArVfrpjZDzgUPWqz87OORpcuKvLgsIUtVzjKkk6ciNzroH2j35kaSYApZMOJHa
kN6GVNBrSpjIcJYTfC93nwnkU41VqVU72ISx1hbCqf7ICRasV4W91XXVqVBGso3BUkVN2HV7BGrz
pvYwmXoljlAbUfMGgejNry/Ez4s5k3YuBIYOvAeWoIH8l2GZYxZdrbkQgCk3i5tss+ZqyjB3lH/T
NP4sueOVfJhJZ9QKo0Em85+2jfNExqYWlhsn84/pkH+rsDxzvcnOXkKnxx0rn7JpvEdSd8AZdOfM
9ksclAxvuvi1jYNV5XUfib9ElZnv2wIkp24vp7rY/foL+TyF+Mv7pH746daMQz+xGxJ940WcZmvc
wj9nuJ+VzzEbNBKXYViDIk9xH8oO31d12aJqBuKunpOlPGcxLsaVcDsy2yfl7IGHDZdt1yIasMd8
D9433iVKuBcLqMLHfnTrVaP0FRyGIXKbngB0PcBKsoEZVCEvLMwBMOYyFzjPXTvCB0/etUpxRNu6
h1NXP006e4tlQ9pZM86vs9c/ov4i1JHK4XsJ1hHQYdKCUFDJsRL1ss3lP1S3n78yy4enTmll8V/v
09Oc65Byw6nCdeLFhDblLIKo1xyfqb39e9X8b+EjP6bHf94azq9FzXHWQjIjo4vy8+WZMlP1nVOH
WFEX56Lvl6clbZxj087JI54oNyqUoqEwX3bJ98QHGl07XROhsm2jUdctnUhLcFG89sYK5795c+fX
/vTeGDjz1IY8VHSSPt3iRTYQg07I1DorC+YYW98zjov68usb9Ny8+vwqQGlYxHxeg47Up28AFkfS
04pN8LdLqM5nmKOHrTc+eyxSeW4q9Hdj0jRvhfK+ZON863W0VGldr3wXJ6hacLGqNq02fjfdAO2U
pwKJStTGvvs3BcV/905FQMv/fFugdfq04+jMiYvJS6EpiZpVJYW7m5Uc0Oj7JCA9IyH9rUmTKCAo
5ddf0lnY8NOVQElvM3g5yytMDm6frgTDF73g343XINAf49FniYHKR1/dqey7Ye6Zvqu/eUnrv3tN
YTGVoXnJPuN9ui5hibwHkQwZaSpG+WOQqpc200VDv3Ftp5T2Zf8uyetW0n3DPPpmLzZptsZX3abJ
Shp1fRVM1ffMdw5W7dN1evj1V+L+pU5BBUh8IwUuol4gdOf3/6c9dzKUBcRfM6EK+jXwSHJq422M
dZ40CylgjC9EG3ITjZNNXIG86Bfx2tVM9bWIX1r4NBAU3Ds6Ud8zKVGUmNtk4ABt5OkN4YO7Btx/
BKUgCpv6XbDfbvw+2TLTCg81P14ad7zI8AxGwCvW84RbN/e6b3NpPvSz+2J1yRoQ5nZo862bEHQ4
ODj/f/0N+Odd/qe7Aikhxxbk3gjoEJd9qgKqFMlCYEmfGZ3/YJfeLRjJvV8NRtQ0U8HkXLebzpOX
zZTgJo/5kxq/azvDlNFJd6fb8Y4ODZuBQYhYmrvkrLZs8D65qaX57BMosy5DuLqW056SThMsPLN4
KxTm7Sisc9zZyU/ccQ3y8o2koSpCmnM/OOELzvVLK3HWeUG4TsZukM14GU26ZvQ7PkAtNYxI1FXb
p+uBN2qZ5XVRTKcpy055AWx5Ut7boFGEO2TJZ9W401pc1ka+U5xBGDgzSbEqsWzdCivthOynPlsf
GfIQQlBOZHbnJAZjJXEmXED86ML2mveRdPq6ePYXEmH1t7+5FH+5ElC4OKSfkYtnIPqnlaEXMEeg
llGP2Sv0wp6/B1qHntGq/6g0/2+PR/4nNVDon1BP//sGyuXbh5zf/uOmffv41smfeii//+rvPZTA
/o0WCcde6yzdxgTB4/CvKQlas3O5HHBewKH4rxaKLX77MU85m8pIOf0x+v+jhWJbv7EjwXlk0WUT
pPXyT1oo9F4+nxGANOCCQhCDQu4sODiXrn9ar0AlhNOCfGN7jqR0kWskcmd1rbym8Ue3xNMWpuIk
IMoDLvcpdebRuiBCUR+CMSWnx7XT61aRp8MJZ3Y/2CLDhwXuBGadOrHFiSjFXj4C/opnkPd18MgB
0qa1a8PSMRwTKERxpyBUfmEi7q207IfrpjIfkdxPrBfV+JB6TfmQLFX10Xu+c92aZba3aSxfCKRJ
hzYp+5syn5CDMIUia7ArNFpdJY1lpe2ZhHHy5+gO62o50kIazVXbB/Nt2MfDDJBLFDWTDnVXTaJc
7gbQMc5ByKW8b6DgDoww2+G+tOoyvFjc0aI/SnoF3X0XacPBTopBRcCxmg/DCHqGqgokROSUdFpP
JKaH4cUQI0PaoES321tYYs2H27p1usN0lA+PhpWEH/WyTF8Xi2C4vd2GihhJn457ko2I2tIQkt3a
EIixrtGzVuPFYnjDdx2Tt341MTB4Leye0bawS5Ky4uDWdmeiDLPsIBmHAVZmMmru6iIQX6FuuMPB
EVi1IhW3KokKKUww5VND92xo662VJZgWacHnkvXUfHC7On3pCzf56JXRvk9m519xXpv9TRcoTWTt
CLbEK5vxSPHEtJ/NBHuO15Y7vhXXWmmvIA+vA+gYqbRh7Rmg9CeWTk5OYZT568LNcZdlWCZgTlTm
BXy1HGp8QRDMkoRF1MSzJFjESXDl9WAeCEmU696hue+5uW3vWH79C6PJkhNS2/e+5G6hxZMTr1jW
4I/TJLsnkTKJSNbNUf/zufsgFqsMpa0EnD3VbyZaQGZvvfM9KcrgieBWbnLLJIDmVTa+QOhbAObs
p68OGzoSrgGA3eQla+DP6c7MFi3XugzTo9Dl3RlejJ+mlSfPm73bcwPjpW2L9DIZ005sinmRO6X9
4L0tIUzBKzOKZ2ZIPRkGtkc+o0iTCSOiy1Q8wqUp8x/hxcHKlFBvLrrKMXZAKxWGRRjdpzEe0nVW
VXdEcJmbtLZcui+ZtiMGKg+F6w4vreuT4dIM3O/0RD25GoYOCSwZCoEDSqZc3jySTeVTb9aS3PJJ
EvZSSZGRbcvsaTyY5EMQeNkvxCjXpZlWBxywRMIRvSWfuzGdqC+sRNfbGr/JdFIocgj6zUeSdfCS
OHJLmIWtKLdG67pDLudHjWjFC1hRAvSYjvkGSLmyd59Q6CnjCtG7bLepl8p+C+rF8gDfd/YMSGt0
vO04TzMiZehohPGYlZfzrNtJNV25yk/6S5IUR8RlCjTCfRryt+5kMOZw5n36hU+auwv8m1+w98aI
ZutVOhI7vYKzs3CXgaXfa5nqBzMrvEPgIZa+z7sai3hqADP7Ng5zcxoIkePBpqlYnfFixSPKeTAX
bp3l34pRhy0TZlDAUZPDEeF0Bh2PG+lM3OkCg2FnBY5oWJeAgtswUyuyeMZkQ2BG3h24MwmyaIjQ
iKywdW/RrFZXVeV5H8KANrinWxsiKne99qsTFq0RlTJXazBKzE1TfsQiMdlfKqADX5QL9D4yc8vd
kiyQ7D2zwdwqA9KJfC9V2FOt0LM5wJAzHeFUlTpigfS7VZ/1WFv5iOXaQt0ODEnCxePMndOVzap2
fAEjFVwOIAifaj+bGWx643zVQ+a5qFoHOXlLYbdhHUK0MnXhuBeWhkoUqvCGXAQG7kEGYCQzxHTr
Tf0M65XjARkIEv239sCY5zhPDng8wZY2xWQdLDWnR40AkaziVj2Q8uk8lVqMW6t15mipQnHo0zHR
jPi8oIQ7BmFkSjiDO+BTsk2SGsmyYQTb78y5D09NrQ1sFJ2TR8TqEezhVs21oev+zYSk/ppynn3s
pJUfBDlMW9Cl8R27ZRrslOV3MHOz6avSqfthh9b4MLbluB286j5kWSL2DyNTt5FDfZ/1LtKXDovn
hSIg29yhgkj2RGE667IboLGT4AQAzdWDs/IY08ltUAxLG3WFeEFJxGXtu6o75nhPviPu7aMq5TBp
xqG5z7QuX32/NJJ1jd5h3Js2ivliKHBWEwm1L8uh3qAyG6+8Tjn1OfHFyrazxQfWZmJ9a9BBnfo4
c0A8VSRAnubSWVAUtUv9RRUjwtZ4Ktm7qqFxD43bD0foN4le1yRRePDldfrqGYZ7O/SzgykpD6+r
FlckWSkB8KOqPREY3b1kg0cWxEhmwQVM/eRYWoRTRookgzvPmdq7MgWqF2lopNe8F/1KNKL5mFud
QJdBMPWd7TOgTMlR0etY+NvOz76hwyq+EMOUbca4TPUVV696ASiDwtHThLq22tvVtospoW4+BtIZ
biT6qysql4lggKp8ni1UHoBKU3moahcth9W3mzysB543f3LWlpmKW7M5j5hLDMO3Vm8szX3VFcaF
7dbtq23BxtskLsiYKIZFhjewRUtF3lmnv0K5dF+7oBluJ+IenQNpL/lzPSZJcj27uuBhzNzqaz12
+j12igGlx1Qjp+gwPoGcMbMw4+A2+Pdgdjp4bl7hXzQED8so9uiPwu8m9WHFv8ZiZhq+P6zbOiW5
0gb+HOWxBhWYkYvmjThpIi6uRUJHV+mN1sGCVV0iImkozFTUeJB15mXU3z1EbyrKB/4fH03/3Rv1
cCD4tDmNovUvPIbOt3ldY3PpAATLtYfG/0tBLuNOqrI7pjI2d6aIibZsiX6MGHgXTxk9ZrkCvchm
M/PldCs/H3iHg+SH5yS/cN9mZZdtm9lZ3lRYZe5GTc78hicuftc4vVzEFgNZpEngKkmIySzzG4ts
8SMXHj2Eza9XdIuJC8ca1VXXuDmWOwpTuZ7SxC4iNw0SfBd9sXCzEla4A0dQv4Z5j6Xfc6pxi1wh
tdCLDE2kSXh5qWotkhUCk+otn4Equ/DJ35y+7zZD3IKlA1wYH5NaWR7tZC8/+LylDXkGy7zKiGN+
0kGi3kkYUTNWNAKZUulxug1RF93Jep5ObddUD3WIixRNbu1d1UEKb2ls0u5QqYUOs+0m9Q2r/rxu
sRYse4qduolo0iRfYqs4rzsjy2RnhyB1ytAirBY6Ah5IooZKjo+zeg3SjK0mMMLlui2V564bkgff
tK69DdDgriYcIc+vHbjobuSPpZWv5MwgEBQS2UK6tZjEdySCfkkWHT6Qy5MHSBzD5Sqdpbmv6qka
1vS83Gew84O8hwYc3ihXOsWGBSb40NSWOpomc45R507uTZXM3oUsalh4aYlQ3KkdQ68IWkJUkPCd
7c00HHZgjLC3eVbr35LtYvhRUI32PcNWFHwi6R/lotN7OtLBzTgn1G3SU91tYWtv2Joh4mVKEsOc
qewHAY9ySMT9IML0OhsWHEqEns/XZ6vPO5oZ5041LNR74dSJBOrkiY03eMYHK162ZX8WWxuL3zd/
nhrQpdL7gh6mtrYktIs7sx8F0ZIZ/kzouumKjjpNEjrC4YUEtvmSw0e8Kc3W+FqTQHxvzrJNj3an
y2M1zP53GABpA+Syq2MikL3yg0gW/biM07wvlmI4+hjXSPbxpUmLwx+yaouNZ56xcLMK7ZUqxX5W
mfFFJHMxbIqu6Xam9vSxPOPq/Dk1zZXyGmdjzX3bryq7KC5MzM0SQsUwPy0BYrcaE/LM3/WVj6Qs
xYYBJfdEyxiWp5Gk7WaskvQ4JZ15sMr+eTI1/M+kTtcLklHeiK1e49o8H6ZEcwHwKzikbcPK4yYA
elDLbLwZ3W+UziPsVBavyDHkIwDMIHJbEGHchUh6uvB77bv7TjjtYUriZKOAr29dpnK74GyTjdM5
/hbjO712MY9QWRFoG7UTp0MS7Hd1SaD4SImAXGgaIMzBzryZKk8eVNagYge3vrc64kBV4vfvY66b
Wyz7zC/igdKoIB/zwWXv24pg7PZjESavlDNgDEN5l1YszV3PG50XP2YHRxrkD3V8bDyS5psQJf2U
9N2px1ZIAYIlZkzHd04PmpYh6Y0RO3G+GapRf+QKyc4mG4vgUGQyeEUPbSXrCjPkxcgNgjh1bo+t
IgvSrfPsIiTq/m0J1MfSwPaKyOU+b6ecxhpZEVY/t+3FbNgLYScJPT0pOdWms2NehilUGekToqIq
gwjJBPlRGk+I50tzDlZqmiAVq1yfYCshejMahRPPa81rb/GYpxuZODl1/MBtfyvc5DhM/aOzjO4N
jVRUgF6xEGeUk1VojdAV5g7wW54wWFOwkC+loat8lc19ATBvkk9mIkJyfktUhGGlvghE029pk083
YrHxXptCZ5czHETYWqN7qDGCOUDDO5flDXz1C1Oy67zp2uscPRk4Lr2HCtZSAfbkbJmF0xPM1MYr
IlK9Z+Johq/N0l2WslDHrsjKtbJMhPpEqiUgPWKTyB4IAgHO4O3cz8Elhd5yhKbYncVv/X0peW0H
8NaayWO/VQU4UG5RIifLpbSvUAuMD9qnNkchqIHr0qF/UXHgXWjLHjZV2ctIz073NajSZFuE/nT0
wni8jxOv4Jyjze3oBuxuQrgYZSzxFFQqzCPy05NhjQNwMTdUIzf0EHHolSiYm6jurXKjDOURspv3
FTnxtk/M+mgpuSKOntR0bTjNq0bCX66l0Q/fGd9qn1RwwLfYZaqKk4mmo63ZTT5a2xgdNNPltMcl
Xr1OSUt7onfsIo5IFWqSmzJrzMc4HWrK77y8qTPHfrWlIa7trLA+OvCWFs6MokR1yHU49JxutgLX
BBO4ZUofczWNHvm1QNvv4TRU+JkSFWyaROgG+79angfZeARaKzy5fWdzXpicCjpAYYv9uUHylniG
tRlyKMKoGCYBYAXeVwkUSBv3FlbdSI/YQNlfmntZ+PrNLlIWgM4q97aXvrZZLY8OdOVqU5wjycyR
PgvnusJaI+j1HpQ/a5Sc5NtdJtNs0Vqt2qzd2ODV/J1G04uDidgyMu/HsgoeM5Xa5q5h14TlFxfn
kjE5jSMc4bEl05cJG6pyghMXrANDaH5vzKm/ChY3fjKn0kevOjtYn3LQhYB/0/aCDk6F5C1TEIMw
zBYXhp855cMY6+UeQeAgTuUE5BkrwAS3dpEzEU+jMa5muhI77fgvYUlwCN5p1yK4i5Y6K1Jqjitk
Qcslh872NazYsbbjiIAyTwgb5mhmPJAkFpwMsXQrSkjkDT04Vx65tL1iyRfuUfVldm3FjvteZH3w
RGeGuEn2IyrpxgNFXDRXMEYVSaZJwsOERPQ0qd7aWqEsPjKjMeK9CjLMk6Zsc5JwFzhfSAfK1qPi
o2FA8pxNbodoRs9at2kzXjJx6M7Hwj6hH1GoDivYhM95zbrej7T9E7TTTlcTuEhiJSrZ1J143LtM
zmRVmyXBjB0nMexb/hwUu8GHu9TmnvZXbtv0z06szqUyUxL2nK4oHmAQVuTp0LG8Bkxa8KclwcIY
ALgxI/bpXFwor3TfcBrhBOplMq1y6NhUOGxRM/PCJkJwO12MYXOWR1rNkyit4BkGCSropJXGTR0U
zrzqCDLpoPF3M7IFTQmbFn17oBIvYEQ3SMXjue843lXKRMCT6YbsQRkkr66aIYEKCJ6grQgNtiti
s7ba7/21lwbeu6D/YTCpRtMg3ALqb0rN85x1ZI/tLNGjCVbCuSkZsuyLEn0vd7BT3FVGofYkeipc
Di1njxXjVl1wSUQFJ5XIMtTWJQ9J6eRusxnKulW72C4JGmMmG5cN4pg27jd9aWW7fPDxu8eQzF+Q
rPsLnyToHvvZR6cu+inkU/tiIVo710yk/HCmgQb4OH7rC2k9BH4gh42rA0GdgPfrKLqhLyN08Nmb
jQScvkUKFHI7J5ZpkB7p6vYi9BkiZ1XPoYvbU6B9SCbfs6D8TMkzIyNoZZUtLmiI+OmWeMRqR7e2
+KhUaV9WECkBoOc/NMmd34rrtE/0owq97EmNJmRiGKeCj8mkCcYnhhdESy4oEjCuS3Wh53ipIt0G
QJb7IQkfSJflND/ZLD+zsLKv8TyiTIeMpuwT60SKB9W0Gm7Q3CutQzCpttolQTg4x7Eceiyy2eS/
twiOvxTClhzGcDyVUW7T0otS7c8r/J70HjkLGKBjcUcRU1pbTvI2ERF+ZJxFrxSVeXCFdqqB58H6
yYKdJaQCYnnERJ2TjAdSs9KLvyoqi4aNkD2RCEM6NFeMvaeRJm0+vQi8pOvFV/0LT1Jrn1qTJDX4
r11/akx7IGjBwEPNwKpLPmLcwHI72T3D4TiuDKxAPqh42qZTUX7JnAGxRFgvZMz1WonVyDZJ0oMI
x50riEo07A6y2NCY82muSNc+nyKNBF7JpJLNUtRFtrEJrby1VQxyJ6Ayajkyhd1aoWTsCSd340sc
pfG4anW2bJSZIdUf0f6yoJohUihWVWdgxDdtSXQ0+9M8eih5yFlRC/EVDX20tDVpJnW+YB1YZBhc
dYumui/Y2TiCCYZ5cZbh8gicohW7OkiwaeCLplk017zhxJi6+LIjeTDGI2d9H3IjuGsZ4dJ5zDAB
ukatp7UpM8b0niwaUgGLpq02HctmEgmtjNuEo0bwaKekLSZiSDnAZFqxuVgDFvgO7N93F6n4K9ma
pElmqZ3eFVPgnm3inoK26qd3eRHMez9ggLCVRMQ+NmnfHJd5SB6zUlJJV0GT3RSqeG6IiSJexffz
Q8YmsiH1ibRLpclb7Ke4emOgY3xAq58fMrJljTVRusz6fZbd+ViwFbbRFBTlFWfIKdjjwqCXnQ/h
O8Vc+9XMgvLLYk4txJ1m7DYc1uQF4aVhsMKoyyci7dKJHCHAncvC/WYZCoFOPDvbiYbCkZYOGAfH
6286c7b7tQElithCf1z2qHGTO63G5i5ekPDLjJhM+BqJfY8RnDVbL4F+yCGhTUeiwJrtQn8l2S6j
P8gVDFo6UVbTMUKNXRym+4Dbl7SOenDoWxJ0n13RbMhnaFHWsJyas/p4302ew3hG6gDLdm5bBz3L
e6lcQZqkNb+ZcUriFo7LxkRpGailGN8ZyChOAsp+piabYHjkmRT3OUcTLOx5QFhiK5KHFu73A7Vo
sqzMUPrGymQUZVC2KfWECKv+T/bOq0dyZL22f0XQOxt0QQNI9yG9qyzX5fqFKNf0nkEy+OvvYnbP
OTMtnTkaQBAgQG8zmCmfyYjv22vv/Z0IRu6iVsMeYOm1ev5pYlRNyV5IMvDWkWU/to96OZkjwF3O
g54bZePkP0iq/27l9R92Df6vBdzBz10ApT+TaFevH83rjz7C15A2wt1r/5nFf5Bq//ZZfhLv1hfT
wq1LMo478+kW+MZPtdb88oOORkf8Idj+Xa7VvwAkEScpgJrFBWr+Ta3Vv+izBK/bOiEsJk7Tv6LW
/koRzvEiQCUUsPCdkBX3CwCWIPGMsD7BeiDLPknGrWNHG6M1KWuy/wmf92vvIT872ZKzW3fOSYBm
+eVrhblWEaDaBvRIlRsuZHcqr3cwepsChzG9oS/0tjCEPPnWRnOn6xDtYRlZzxm3EDMej2NWbRz0
i9/99W5+MCS/x8cv2Nnv0ZLLd4WjGi8C3x5E8B/F6qCKS5+snWBdRWrdpfU+cwZqHEx3Y4TNegLG
d7WcQQrTNbcqNLuVCux5t0HvHDO4Wd3++TdkXn7nv3xHCFoeGTIOf5P/kP2SR26FiS8M1u0ko62Z
2HvMyPYdicTB9RhFVEMILbtGSmStODoToXzz9IM1kAoFypenqKC3uBC3QWdkRwuN8kip775yi001
Ymhie/nNHd8zzjbIk4VTFlcOyk868HRH4ipoAJfhwidK2ULmxsaM5BQv63Ja1ZFgOYS3CNjer9i+
2sUqyewr1qIbGcUHR7sbzPJuCvKVSVODzX1SeAoTtCT+jqYd3TyETrBFGjq1jrmL8wKc7Vnl2l6L
eKj1b1pxdFzJ9nWwDpVaZKa9S/3HXpI3IFkmNIq8wGp093YHGiYp1+gJ/S23FpVTeZuxJQpvJ/sQ
u8k588SSnf7SE2qdu8FBRLRS2cHCD7KTEgRz9MXBstzNiKvKSam5p7tjUyee2mhDTreRuyJRizAA
dAS7ueojZ4O/e3QH6gX5mtmwrsp+Y9XlohVPoFuHJBdLBJe9kQlmfrkwYmyZNFskosSjjkydtfx6
+DI+a9V6uCsbccvfkw4Hayc7J4fk6nHwkzFKN7BR02VybWIvKCa8g3Quk47OKtcHSeOd2XtroNal
Ft+nSI1ac1aVu3H86LUncdu23+qx/Na27wUx1KHHaj70r1viQXx1EzfFzqPLKPfcTYwBLwxaeWYd
W93HXfAtRA26UjV/OZfMK4Tw4Y7ugrJbhry0zC5AesMk+B5aNf4BBrCca3iVQIEX2ScEWHRrTmH5
6tMk7qA8zG+aAMnbCKK9O9j3riHNB8CDft9CUL9giyQ42PLD7TC4iPNOpoePOPcKLmZWsDCCYqoX
7P/INMWGl9+ziZUbw2ndVddMGhVcLD/hrStnfBVwXjtYbEljBtjIVdRX8cmS1rVo2E41U+/edWZe
/0BG/++Q/Kqqz3//19ePPC5WcQvD+N79/ngz8W3BG/1jiOlGfoBDfjaN+k8+7G8Ak+nbwuYMw1qP
m/vvR6L4Ao48g58/fd78l99MYNTw2sSeQ//xoCY+0vybCczQv8y4E3s/i7cml7O/dCbOCNsfnr9w
ltBVXAXwMfGPvyCof3cRap54CUaJqoHjKwwlgxMv2wW1X+Mm9N1TVVjvv/tN/Sen0a/HsfPLl/4F
YTcTw00JmiKNxk4lTU5sPaJk2lVp8DbULBr+/Kv9mi9pzyiygame5B7Htk3zl7MvCXoyLZguoHtT
m7Ztmkf9xK1Wo2emG9VWz2QyJFv+0kQyZdJb+26PEbjSxap35DPZTKw+p3nMSG+Q/a9EMi4tyROQ
dPynug5IaEHkJu87ORpW0a7//LvHNvjLH4oAOsICPGL4DfJ1/V8TJs0mZ3ADDVqLtAMHtayEVIoO
/AcRlWOHIxGBjLqRKbXGG7z78T0hYtfmOE+9c+WOLuvndEK2Q016IVnpFFn21izTt9BlzkXl2GPf
o0xijp29tLMUc495OJBZVUYMkqTV7cPa1L9qhW43rD6aHbjRismLVeetKvVlEsXrXkR3tkh2oRre
mP4X6RCtWW3QJtjzaI3TWzdK76pM4Z/4UI0NvzMuvo3xOG1d5ahVR7fGVUmzV8Ick+59T8o9rhW6
d1qHeguPH2YsrEe7MaytmZnhVyfVb9nr0Gzj85Wtus9OJpvM1ySnUaf0ueMx+1HHl3Bg2ogN7gLi
tpk7neJr1dBQYmPu3eluGm6EG4wrgbX9YGtDcPK8dFrYftLeDH1g76a8ZRHSlt43Ii9dElPi8toT
yC7Sr0JYA8dBIAn8NYVV5lslyPmpZKcfeuM4mNFwpumKSVv36LRKrLTccAueDoXkS+gOAT89uY1a
4VYfcZx8xGHp7Aff81luMzfajnFLB2WzKFV0CNLshT76Q237D2GPg9LlTyNa1SDm8AFVEsS7ISd7
Mcvb+soghoVA769uxt/7z1+QJg+gPzw4PJIvbd7CGFhd8gF/dSL6YWnUzMrGWmZZATZGMx1dKHUH
e8VIWm1h3q2vcWyOpymS2rcoEAZK+rxCCmLuRORLPoyUz0x9QCaDlN7nWHjq3kr1bNuKoF06fqvf
AdKkT20t5ZU7Bvr3y4/wf4faPzvUsA7/6dh395q8tl30WvzhTPvxUT/HPLJGsLiA186DGxPdb1Oe
439huOAFIebUPfv3vmZL/zJ7l3ndznHS2GJ43v825llfeDExARLESLgJ+e5/Zcyj6ueX1yaIG+Md
/DEGZ860X4evUq9oE9O6dqPnTp5ttWBeXBHZxhKr9Xlz8QJltUVOeets/cvKq+b9SCr0vAlrSfsM
F2SiekezT63NYI0WAah+SuPTZY3mDk01LYk+4q2X0E4rT+Q7bORl/ZbW7tBtVWOxnKPeCooKAWdY
ErQQXBGU0DTwlYWzj3ze0Gsp85w3ikrSlykex2FlsMQPCe1JymYmrUBBKJsMT4wqzhvVuHIduqwT
x973biay4a5qjXJXen5Twp/Scl3VMr3rcYW996auvarLYlLPAuctT7vimUknbJYsnFhg5iLAHRHa
7DV73U2eMqwoIMiXnWc1IGtusTSP9+28D40vq1F93pIqVQWralLji+XZLFGHQq9AHlqq1/Ifa9bL
yhXAlFjU7LKKdS5r2Z6VcbDoG7ZTc/9ydZ03Rk3ptyH9l+qy2gUz5KkfX1a+A7eOcFHbDe5yjsMX
DxyLBfQQ4QSgl3dGgCwqYqnZYZmsufNi2ethgLZtwZ54XxoFcYtdIZ+k7JKM63zXmiedbCRE1LHJ
mX0oQrA6mZ4mSqtusnmdHRnG+EAPl17Ny3D23cNYF4cqnWCuLJLa1kE2VI+cAugrlzV5LgheoU6s
LjG2T1I8RpedOihIuKItJJ71X7u8M5wwqWGK2vGxH7rspqjq6BZqK8HshtSyA55st9a8xE9+LPTR
7VwPiGDe9Hvz0l92Vd8cHILptKV10QWkFilzp9nIBUAdKAf+RUUw3ApVHN2ahGDFSpVuWF3/CkOM
pBd4Dm3Lhp0wp1Zl2wUos7NY4V90i4uEIbNhfOGO5J3QrtBh44vc0V+kj8hXZEW1AKX+TC0V1nb4
oY8MiVWtu4tuopdaD0fryxOpKuatbAfvIU1asfDTiK+qFXNlst/n0w30GnoMUihTkc9QGs9yjQG9
chx7NLNtxqozX7BdKV4KExO1e9F7jLKhXrGjfcm46EGNtLpDHCgHym9EQWxEMawRFJ0XP0y4P+ZG
bLCnlBpwU9VTxrtEd0OeBUfZexZ+xE1JcOaGrDHJDoQ5S+GK7MI7ezJ9SRBM4j/rQ1w/ESXgvTlU
SR/doe9Q2WcVDMdaCpTgPdEEB/dcWoONcmbYr7Cijn4dAig5a7ryENf8WWeri2lQFGdI+9D0CIcL
UBayuaxZnxNl1L5FSUiLbHYR8JqLmGemk7R2ZIgj8oVwAgVSX0+qTODABR3riyjIghuBMGJIIDCe
CJZoOf4QES+CIuQ42SrTaFOYcZEciYANorkTer7y6Z1idUsmA6MlL9jX0tbi1/QiX5qzkqlmTTOZ
1c2CdzjWb72N3hHryzN9IWI76vr0GPnSQbudtdJmVk29i4A6XsTUcNZVtbktISlw7Rh66Z88OPkH
XlE4RnO43+Aiz3KYqJdUquyMUQL5ttFrm2ioNDS3wqAXaS3c/j1p7HFLKU8NmYcOTIoakrBMDDKg
84tUTFTgdM/DRuRfU98LXr1E887mRWF23Lo5tGGVPoODoEB7Ha1E0BK59lTPEjWLff27HCJ0ay+p
0LDrrmaVzvv7pOtm+UEEMYp3elG/oVJT79G+qOLyopDLvlUuETezcj6Q0EUgwkVRb2Zx3Z1ldu+i
uBuz+J7PMrx9UeTbiziPSh92yPXWLNx3ZiVfs1nMl7Osb84CP1W52r19Uf3Zu7u0m19oACB/kzy4
qX8V/mg5u3gGB/xUgyHo0UOIxO8AC2bEoCOnp1obJX2yRmWVxa4JOju+1+18FPy/ZOjXSAb6QkZe
RpyNb+3T0YRooIWgwh046MaHDCr3GkDQ+qZpfX5jKqNkIQQGk8FVxDd51OU8UMxQzMuQofiWzEgF
nYSjtZQzaIGUS2JA3JTeWptqf4Snzwb3azgDGmh6ZJWLHD+G+EFwtNhnlkFC4IiNNNLB1wfwHmHp
5jC7MwUiekWIqZiCG3mhRNw4YFWJxY2nFlGozlM7IyWDlQa7uT1xY+Z+trRn9CSdIRRCjMxdKPvo
KzxsBKLo9WtSyQW3606+0LQ+BPQOzQipDROeUZMgLW1Bfm1xEn1jXSPv3Uk4wJXl1E9lyJQM/KUx
vHbEmcciOMZWIxGtWvtjjBJ9H6K1LfGq1YB3lVrZKgbSYVYkvuMTtPStC21ta8QkbXUBfpylbGOD
hKBwtJ+6NIYXKSuEZ2i+FsDbLFkY7m3K+KylsoG59oONm2QhsGbaANyO6KF1lFUvQzej3Xkkunhu
nfQ+SlqBwUONzniMYDimRQWYLHYDktp4nnj5fASOA/k69Fx17AjlHDGvLU92lyAZ+Xqyg2rS1mZf
Y7KIIPHkSDk2hi23XWVWnOxx6OvrKEncu1TAwYg+yMir9wEKvdj87sVB95J5FtXyk2rfNEDrJQOp
HWMhTMC1bRE4hEyXDo7yoTDWaZFNVM42RYrBPSk17cGGiK0XwdDH5dJLZV2szDrup3MNX0T3Ji8Y
nI0s6RAXg84Cm2nCcV/FmnWu0btorB+tsKSjW1rPJnNosvcnq/305tk9d7LhYvPP9nneUiHBE6F3
gV9073qaYBmg5hv/apgq/6RjjFLLzpDRW1611kE0jZYugj7q3iqzw+PQ+aX6xpTYJSs4ZkK6aE9l
tykpvnLBGgxMKp0O7LoPnWza5koweKb8lq+Mhl35QqYWS0WTkNk0B+WqzNIbFrgD2kcuUXDUhFCY
722tKKsqu+iQYeaOVoXpQY9xKI1nGk1m+4HfwA7QZhQYi9YykmvpGkjtlL91wKJaNK2MtGucUx/G
+V40hpfgnNFNWJlmPv0QxWG0CP7m6Z7ROgtcHZtLqgm8Fd3ozu3gT+WjxYbHZe0d0/0MYP2cDLVM
dsTq1bcUoYblygvNRq1lzKc8xSXw5XVjBOEVYeeglxZ63yvbr/rWJLHlLmgbt6JG3emaRdhPFmVo
0uR10gsiuVIrkzoIS7JqyLRkl0+1wELjYnorQjEcZTBLrUFEQRRRZ5N4TAduxTwyIkCSmNbreu1F
tpc/0YBQfrJLQVlOO8XjIhzm21ESVRM0neyyVy4KwR1RgSo8eSBb+oJkXDXxtvHDnKit2IW0rBPg
Rx7QCtI+ibrHNLAN5lrO6GtZquBYyL5f8xZoPnMpjLsh7aOWNCA/u42mUXswa91/NHsq0M3e9z+l
1esPpP8PR08I7UWRXVbPjbbT7VAmLI91g+uCXXemzS67TeA8bKUWQ657ex1u+KmMFTqq5Ix5Ir8f
+t+eiTQeAnqSbssuhtG0fQtPTUiWWsZNWU/tPQ4qbjFtXATNzuP2f3DcngG97CNrH7emk23oYxHx
yok43aB9olptAysK48PUOelRSJt9EFnf6OQUrKORSD/zv/dFn7+3DV2dbA9lYa5bZqlHMnAi8Lxo
GBtjq0eYKZa8eiPEC0ADiDZIu4SW8YEkawzApa+9lk3r7hSAj0dY1JQJLHlFMnUj6wLGnRVRj6X3
DFtneHcCKorkKl5pZFEQdifcRRLIVwGJ1KrQSTZDB65EyKG7DrEkaNuxsJ29xfuJF+akefkJ1qQa
l9Kye+s8wX6IGUrH8+SJrzrnzXRIAxXcpj53gpuMbvYi5ETwQ/OElxEfVpQPMlvnXijXCJiEiyyt
vO+ZVLKCZX2ML6yu66uInqfkGiOJBMg1qtw+kztQoNUYbR9de4MrnWsHx/WwS9q4I4BaFLeExtXa
yRPcSb6qjOTArV8rYVEWMEXxnmTYGI4urJp8J5pAqQ0Qumq/5ZPSX8lzTakNUVIE31InLMBjxtBw
T2HWWQGuvngwm5jMEpgsEwIlBo1UcRDRj2Pq3yynbzswk4b8vZpwDNgBoXzKiAmoJsedwiFb5QaY
oGiNHWb9dNuFHXcJM3DG+6gAvtyrGDMclREwBovClmFyRe3JHHCAGxSHRWq2G1wYvbbqwsHZYqfx
g4PVlKPcVInH2eUXAUIWpeGqpkOxM3WFdkfT7JoiiKx9GVOu21U9qvwqm7fkYC6RmPIFaqZXHQod
d9ou8HzaKjqRu9Ejh5TT7uHIC645+jCc+sHydICHuO3zB9AXO3kzeA+Xt6HsFPRBFUeLCOmH0a51
+puk9v2XhMsdOJzqKqz5/DjgeU2spp0Rem5/jDR7ytYe6VT2YtLcbuOacz7h5DXaMc7TF5/W3nxR
kwl2E6UEbBKWX33TrJGumEyfbpI2vEvoQJIAgSnJQplP295isnpYs9GpItz4cG1ml3NMFZEWfJ9I
Mjb3hptAwrFi6EFts0i9q7CxLFQnfPrc7fsWLxUgrzQgkqQTWpz/QuX73qo1m5jH7E6GJHitCsjq
YzjyjuXWwn5uFXhKOLSthP1b63pyNnZ6usMp1ORAlozCdL22TegQB06iSUt8OX8Pb0rEIotD41o5
VmZeEc5KfSAfrRPBVfS6tqqTkqoh0qtHHK6NznaWuLiPmkd/vB5rs31oDZuJKU2q5jXXnGIP0qIR
aOYGlEZkrVx2+WQ4mFkFzt4pF8heWYhXAafXlhTYfJ/ApE04Tvl1OINDPXk3dl/5zfs72w9JDO1K
1yjXw9TuK70YXyH4w0dFR8QTUmCXbMEAzUNPG8xewswZS+kZ2UsI7FctU/yt+tItSTVYDb2odDD1
RMvOvpQ1zyXLy/2Nxg/2WENtUUsz4fMb8QJRK+kFQ72qGPZxjAVOveowapKZgAOlRyvGcIB67Ds/
FIP/se3m/IXeSwzNcQhi+//+7ecXXr12r3/4lzU31U7dys9G3X22Mut+yxye/8//6n/8l8/LZ/ln
i0vaOv90cXkji+T17Q9byx8f8nNr6Xwh8xDFbUZUDM5CFKmfcIpF4DJSGjHMP7gVdpM/lTjL/CIM
w3Vpz/wVTvGR76ju5QMFAVWObv6VrSU2ll+2lgiBDnFBFA3RlMej5BeBajaqOXhHiq1kotw11BW+
FrFToWtbwQ2u7/Y41LpaZdBYOGW8iMStItw3o5cceafxYhXCe/QKJT64+mH4sl1tQ6oC582QjEfa
uCKiswgAb4QIDnaO6S0cp1dH2mDt8cqSJs/YMT9qWmaTBEw4s1sydTR+fLaY/5fcoB8ZPj5Ay2iI
EPkhbat6a+YZqXCWjj24rhANAXHjdZy4xkMmYso4a3KcDtZkF1dVqqbrwnDzd3aV+nKOxXlTsRnt
+HrDNWmmVF/YGkEIFR6LR1PvxbLR+mppk5O7on86/YbqTRbvxFcNMDAAjMYzgq5b/d6uy/CJQt5h
rxWltXIdo1/VRU59QlpiUYu6Q2Lw2Bsab7zmMu5tSxzAMOxtaYxsWkd5E8Ec7rTUKY5lOEhonVaQ
2VuYHANdYj4oPGRhM473cWKF5zayB047aAwtd29Mnm0PHRDLZ80m8Tl2BvuWzRt3dqribmKvtpZj
U1br3Anie6KFzL1vqsfE7eubSMQGmkctqBQO5JEpOj71kVc8DsGoc3HVqTZtw3jFS2PZkG38ShJt
fI4ij4GvjsmjXJSD298jU+Vnt4o+AxsHDycDMq506mcHi9BSs1X17kzBd5Uob1q5/vgUmdUujcRB
Shob48owbnsvhTz3kvQmcQf/2XbG6mSoyj5aeYOtQU7Zh81xAtHbMFsAnouzwlV/LqZq1hYhe94r
Iemy9cJ8344cvJT/DIdct4PzgAFyhwQFt0P739zVZ17Vyv2kxN4wn62Er6yTynTfMuwfMkFn3UTs
CteJhLXFFKowBG2sioltcZ7fsLlPzz6rmq2vTerBnDIDiJ1NZmiX9RO5wOqcKXoSQr3XT8qsmYbr
nE4Ttx9W0uAPhOvW9K+4tFHRjGuw3elRAFNd9B0krMMayPbOncSkVZu1v3E6nu5RaY77DnnsTNTr
A0EP9coHr9+QU+htEN/cryxe+k2V5dmrE2kke7UxxjfB9RDXZGisk8Zpmam4o02Fpi1HJculpvR6
5chSX9tTjP4dq5r2jlLtzFq62ww7Pi4b97oYm21uFUDk3lRdBV5gr0TikV1GnRjuu+0U9osqrxdN
EixVr0C2zfJNRGrLSRofQ4H1oJJ6eluNTrypZkI+bc2FbaT2xgF935pBXBBtpXsvaTwq1iwc2rdG
DLbjFNWL7eTUKoTsWtpTW7jvSV84NxOxSbtKa+xNY+QBD5/5M+aNZ1HjMpBNPt0NrX3nGTHrrgxc
CXVc3Yc+2ejWAFYWxDnsdIyxT5TnJp7GtdOZxdKQIFWlU8mnqBygqMlV3zYpu1TalrplqQrjqCdh
dygJM1+zE3c/O0LMNlwLrStWwbyZ0P/XAa7+ewQqfqujTcaAYtnU9j17YEGoHK/jYu0Zag61narx
KcwDb2+5CRGeKdIsBEF5GF3aXmF9221fJmqflgIQ10CA3rdTODEkBtONF9KQGboW7Y5WOF+I1LgK
G/7aKiUsQuCwXxg4PLepX2drLXDL+SqO3C4FVhLbsd4qUtFIpE9LdeIeZCxzbGDYEMvgCTh8WoLR
4jf0h/6g12NxwKRBBUnuF2+ITt0RiVlfen6q3/EmJ6Usjhjx0LGdmKinwXpwGLXJAVFZxRJllEym
5HmfW9IbvHUUe9Ym6VFFRoj/j9HPH6yhrtcVdb2MhHBoVJ1ldunS21uI577Q5kX+WcX85AEdEeQr
kA6pBAtsCtSeyY+ZWHNTTJSortuUJaGMQZP5hMNQy7O2mqhFcpO8/zslluy14m1XCP2mdbN1qkO/
RSHkWRH01HC7J5kItl9MmcvUso/JRMmM7Xv3xdTjHCs5u2kwsbt7/FfxKpfDR+pZ6W6gpncVBP1V
VMS3ieXYqzTRxs3k9c0ypqJv05F1uLVYYW4twROcuWkibJB4KTrL+k88ILfUmD0kTtX5i55PgJmv
Us9VwmODrvI8ETu6vbD74mNa6p2+arOgwRxFEwnVAepbDHpwpzvsw/jsy8zrd0EfvnSs58Ys/gp3
dzbzcF1qgHG0E+TrttNY6maBtqR9PDo1mp4c6Gy2927iMPfzkz+J3LdeWishg6v20j2nxI5KkOo+
zLRmy1o+EEuj7wdUyqionsfJDY+1o7prF4HyWDJ8fOa+DWpNygXHIDMoTToURrJrWblT69+1DnZu
nANrR5c0nvfnIMmPckims5GH8BeRyTGbFcsA9zlOCa7XOosOHqpkyR8IKMcpYrUnfNTLHA1/YUYd
PpTEIisHgIYorUVXIwuRuYbn2pi6PU5izM5eRSmJFy74vz6xrvkCwjXlt5jhe7u3wqE+Vd4noQLD
99hVwbkeMVcOgTCPAutJse0HctFWXKi714lj6DOZdG9VAe1jl4sqYE6HepmVi8PgKx4UKHnoZNBN
leZ0c2dxTTGl3q0UFUJXGmzlSnSzIStmYHjk0ZMQVR2M27Yu2sVgqmGrm4WxmliNrCTmtqUyIofO
u2jc556actoMFOOyFbVfq4jonLb2rj1NSJZWnvaoYhxBVckVJdSrz6wax69V7mZLDYRnI+2M09uy
cv/Ws8tHCuFuStYm66KIzl3cbBwJQd9Z8tnomocG7mRhFal1CxBWboh1BdqclH9VBDm4jdIztm6C
dJWSa0Uo0vcksrd4tndTSwJI7O6GjuKaYbBBNCY7B2NMySZZhz0PjDZZlyCbG0OvdyVmBKXpd6ke
vXOgPQ5N/9EKezv7F8/4MetNCL67dBJCcAUZLpy73MKCCLzZcVcJ085V1dr6MkD6W1nspc9kqG4y
EYTRahhZEPuRLc+hbiMjgYQaWBSpekxwaH3l8eud1NQizne9Zq+5whOXY3DrtKOzXqbxEd+JRtPp
YO1q2upvucWp+zLJCIrrB3FjIJuJPPmwQy6w+WjLo+QPvawzeeVg5D9oVFdBropsQZNEu5pbEw6B
yY6FJtlxZ2m9viRV4jVRToVxPMtOg6c4ooPaIUwKIR5xZFyVEz2v6ALGDdfv+sDAb+4qoioOdZAc
c22sXySepjmci0bwPo4YvpU2kJbcYZGhwOHaDwyDbKny1csKvl+/qcjWRTQZXWdfazFeubp7pgDp
te5LsYpNDD0Q41unw/Yc6Ib2JOLcey7yQVvHpHM9FHazyp0ZPRIqlsuMX90n7qB8zY2S7axS4XJM
Ch3xNW+gces0I5693jFakCs6dA6/1Dw8kehT3bgeh1RYZitrlszJ0a5PuOyalzIujVUqavJ/sMtp
PHjm/JMhxT0e1A2vnTggFCEPlkPoa7heU5q+hS22aK3BQ6FYAuuh6QFS18EdOqd1JqWpouA6gwg2
s+KpCRsMpzmbHE0IdWdqOTXncZd9lLnhbuvYKb77VRVsx6Gyl17NDbpyE/tkGixaWLEU+SsGIRKj
+nntYAyeeSx1Fd+HIbc8jFd1/Eg4GkdGRqG4KYPwbGS6vg2tXD8byKwrrGwWvrC23QespYDAivBb
YU8EXRC+v8Jnmn/YtfTP2HfFozIMbSG7wVk4lmxf/LYO79I6ye5LgigPAxtPjjxAaH71prOsmATW
vGOoS2vnwxVeuE3szdSIiAtbi1MwginT2nE4uySgLZ2hphm4xeqKLcBdT0HwOdBfiCmogsYuMsXV
DevCBr3EezHGxjpSaG/dDRPtr2Nn1MewTSgJyxyxU50Q3xhZ6/VEc/dn1QXmymcA3EfKK6+dMI7P
vRHFO2F3XMjtoj6Ulk/blkZ1MQlgnrE045tUG4o1SqW+9mLfOMSaIQrskpTDTc11rkcolaMg89jt
8oM3pWhZlenvO/jLk6D/+Ds/aL0O/Mo9IlVDC2YdYQ5Dpr6LYHrv8lQtPILylhW1GSujGQ1YA2OO
aQ95fmZFcAyi8NynKTdHw78y6TFZOZ7o4Q9E/BTPfSvDlL2UtG0uCSpzrypJsomYkk1Bs/eyNNvh
CPLKZq0rPvFSbQk58o9l56t10EQ+q5g6eYxoLbbYipI3AJ1QrrLewR9QR8VKysY42VzBlrVpFg8h
F/iAWa5/DPF8kGqs3ycqDDZ2sEGK2BppnR6CvL9NBmflhgMPF8WVHNVRCw11BiWpN12IXkDRyHVi
t2+8PEds3nlyRh8nel81ePw6kiYG37G3zQQ9yuauqIhe4YVKcTjOy8S5xjj6MkX6OeT5uWYZrM93
g5jePk1b95Vmrpnzgp2HuREtKW5u+yqLZ/2u3vWtP819o/mOkyI5GD3OzLrPvWtJUfG2RekhtDq8
6l2LOhRuo+EhHqUx4Ejg0Y5MRtSgUQYtaRy++WSaXJ5sb2nX2VwIU2bhsqy0dMnFdxeVp9RDq5Jh
P5yAEEmk87Sxv29FUrzkgcmbx4qM4L2Bd9cWQeQSMqRH9UibZ5/cQgRpd6Mt8i7fN3ZPsEIHosA1
U/TkFqXFOekS4xsnYHOutIwxN2r4xpO09lilGcS/kb/yLK0peDRJZ1nXPXPLoovhWxZ5Mao9kUvG
Fuqg22JHdO6aYkwPqnPkXqhS3FmjbW9lbzbvTpP4OrqHjF/K0u/exzwnzqdCCp96Hp78aqggJaR2
TxIT1dTmoBa9Y6fLGKoG1Laxn5mlh8dexvl9Vw/2OXXNchshbNC4pjfXFn/TWzM3+WYw8z2G5vBZ
ZYm5ZhKKD5Hesz01+CdMiv4S/K5nbyAwtraFZlxz2hrr3Mawy+0jXyilnchqIpaLoMGNy8Vi4Ru1
tsiyuVnKJBCOazoe97Ne+e69m40adXvmwIW7zK/0XF+bzURIHrL9kqSjeOeoPiWaiDwJvyu/0ovz
2gCQTCrW4F3ijzS1kz0oxVWOCr7U1VhXC2t8ahl+PN7DrmWoK0KgvpWkbBwwy0Y/3EL/3SvN/00h
qZiegPvnPPt/7DE4RK9NCo358fvFJjn4v33kT5uB+4XeBBvwEcSSwra5pvzHctOzsNfBV/Ji+clq
/lxtmuKL6VG7TRkruJ7rzNmlvxGZxhffBTMngpiRVIBL/JXdpvv/2TuTJbmNrEu/S+8hAxyAA1j0
JuYp52QO3MCSQ2Ke3TE9fX+gpBLJkihrs161/asqyURGIAC4X7/3nO/8Fw+dPBb8eyTa8dc5rvwW
K/wdJZVnLY1CA2pDwe7drhnmwhUmTsWOt512NagEpv/PXURBS5NcJmpbdxkRHtHUcrrrOnpsq7Bu
+ofBHJDieK5ydwoQ5pU/arWzhljdV8NUwierBnxIRKFy4s6TQ6yrEly0LDa4eYbDgFwJRZTrD+NF
VmZ7ZkhdJjeu1lGAC8yOk02ep6irWs/rBGPhKr93ENIw/i8mhv6uByqDSYVZBvvKi2d7RRVEM0Hj
GkrQDpE1aQal2x8yKsH7XrvNoZkMqEHWWL7gBBzRAoSW/sLFkdXow9AArmzrR6+T7rAmgBPwCLCp
cA9SDKq+MUgIQQNb/c51ZA+gmVCVapfAnqk23Rgm14myaDSir3MY+HoEmJ9EFoKtC4n1JXSeBol3
oBlrmwdnhnjJ/uckHrCxQY7rJC6NjxV5EHQRqTAuVVilb02hk0snMLOs2qryEtz2Hrg4skoVKcs2
7IBvuZoek+LQf4mGSr/mYpnGSa2YrKOie49pPIPuUXV9CQEiXY1Dz0BLudRMK92BQli58O0OliGG
W2M22DnttvhsF7EB2TONo3w7NYPx0jXOZGwow7tq71CE34L6DOsN6K+8BAzVQ1cIqz5/rEDDkUqv
TIXoEwvjgl3yrXdZm4h+IoKRX2ePoedOG/AOViFMtH2StIm9jusWTWrqZTNYg9AIznC06h3cgn4j
2q65rQEB3cZ92x5sVTX3McYJDqWJy2JIot2wyem3byEc1G9mp8Zr9jBbr6dmEuyIXgaRVYktG0O9
DkYq0C7xwafNRLDtFe3qXeVa0y6OsvGZw+50ZUYlgXKwOZ9GhsTPdHRRytozscK+6fsvxYJEsapx
hBRGK9FRY7/OrGC4QeiY0bxyUeyQBnFFdR3sNH/XntW+20DwXLwTyHS0U8I76/hKw9yK7WQkZJPp
qEIM2IYny8JTIgook6WN28I14+KptZx6Xfm0k2wsoKakhOkCmPz9uRe8Bhws6O+1w5DdB4ALjwlT
zfWgOZMnftKdoeTSM2D7/VBH1DJS6/HE+QLaijf368aUqAoANgVri/xXeJoijG7JUZjvbNH7m6lM
xxuedXtfi8WjE0M4f/cHR93RxhGbFFXFwxwN85OBI/yQe/4U7Ia08Xr2o7p8ygFkPoMXrZ+ySul3
HRNY51nuUQ6+PjgZf3eKr32gnlTydsIu99qIorsrC8d6GwLogVR+tBFFokEfx3mCtwUhx8KMn/Js
NaY2PEV7mjeRLcXbMKdqWtFZdT7g14hunD7PNu3QF5+IivVu/NaWH9PYAHKJ6DrCTNT190R7hgey
+KwjuN38i9eFdMwq5Nec/A13ukm9kjMOkqv6XSSNBW3KHx6hv87vsQdvZ+OD9vgwN6Z3NxXjrYei
okfiRUNjDRJk4DoN+t45LrJXUOuxsdfwYtxNkOfhNQ0pfZpYI+5D6H9f4aGO1Uqid3nOghJRdcfS
fLDxLoJot0P7nYY/MiwkUaAFu0zIRx2UllhrTTA1yozovi2i8k0CZv4qek2fuvLr/BYsZC/WNcXa
CmnReHFFpMgZnhMEafTZFgUHcisYXFvBSWA1S56BFusVknRB0eeETnuaTViDmxYWhbWBOzmTKuhz
rOBkqW99y84ZsEDCYlzkQl72lejuI5E3+6QaY0Abie4eUoBFWzwszRFYpDzbMg/vIwC/ryGqMmQC
c/jRGLoHsy7GC+qxwUYSN6V3QSuz4lAN2aKQICpzafJqRJEtDQbLmJi6WxOWgMxXVznzLaKfMKTe
ZO4YXMM0MAXrg0EnqMpJNh5kFw0H2g3qITST/DHuI/ejIFl12/eRd7b82Lyzy3Q4JU4gL7noixPj
myJaGzqmfZuNwU1RTtOhr0b3lKWt0fKS9bQQcrTJxlZ1Sho7Hzwt9i+kVFe8CuIDh1qUDE0aIRjo
5YlxSPFGiyp4MwCE7ZvA5DsPtt1+sRTx6GOViMeedHnGg6W39ZvYv0RtW38GOje84X1elFS2q3zI
MAjzKYOHllIxSQ2UGbkHxrJ8D4ELQRem2jhoQ9m7vrGNaYNAxD2qcKwu6YCTomqWX3Sy0VZ4xMDt
FAORYxz32Z3hMZhE9+sXsKTGjP3Wr4OGMQ/LC5oJKDKreOiHN8OGuINZTYT3sZr0+zKH1DdMSmPg
174D6HMovPIqTIg+L3Uy3bXFBIgtINnmrkQ/Gqw74GYEhqWkiGS0nC5lrxs2r15m1103UkTHDKFQ
WuYYs+1UfPGKIeygTGvonKFtJ+fAnYZgJwSaLUBfyRN7NnLJNqlBCXmAUT+WruGe89yv98TrBh8C
WENry0MQusbgQDpcJrRxzpNwNo9J35WPdtkwR2jAI5HCYpjOOS4n+7mqTdpOo9uixpIMgbGaVae+
G5ozEgZxjy5RkIpJFje4LWNt+REtkWoebuey4wfBk1au6AOrZzdoqveYk/KzOTDtyVVTMsfw8006
++V9EDbOxWttWLST7OSzEijiMVrYlENuhCLzmLa1vEriOAHF1GTPVWDJKwq2xtmHTamxjHRBfgkm
7b8GeFiIW5MvppPX+0kizxaGw+MckUtOv8t5NLC+wVYHv7MKbNqFq9Lrlsa70uW2zoME2Dz2tjLi
9CRYOknyEG19DmIr2JLlB3wzm8V4EGMenxhx6CPHH38rUOPSiSStm8EBOR8pkOAqGSB6CY75WP0X
kontZa8+uFK1irXtI4A2fYbamj43QLz+a4iydqtHYsQpjLZmnaBDszum77V/GAYef60y92wp/5Ez
drsfgv7B8vr6uXXydo+aH1aR1/usWCB8zf1odKg+OBnnDwmPyTMHXLBGYT8fgJfR6KXvmGA2D/rx
pA2XbK1K1yraEnrhvASdmj7V8G2S1cSqrmia0MBj+8G8Tk+3DoGvY2jkzJZDnuY2w1ok54shi65x
BjZy4EcMerrhgu1zT1aAxUFZM9adSt5UhKnhBouNcSur5BEXuncbYU16TMwUQEtlg+/XDg1jK13g
7jWOjq+1S/YJXUj7kOYTW29FSlNkgp7Ok95+HJxjyE++YzbCFLJzrzom35fCHJztwOR4NQZmgUcx
ZpZpoUlgYhnddr6qwfJb116RWNeSUhkygjnchU2VXIh3sXaZkZBvpiz2WCYAAhKD1wzepg8rsdMF
51kLQNCFue6AIKwD1HsoskhdtTPF4qrlOPMErHSRT6kqJtWGkZo8NxSITzpqIWdx1o+eGtY6drDJ
va+9QaToH6gSd1ZT5szLDD8wVi5hEB/SlqBb2qnxbeSpJT09miabRWycT37bNy+dtOQHP5fTReZe
CBet7OVTJyv3jsWOnKeiMeNXXmBzR/JDSQltwHjmnSkfAARGiCLclhVVVTTpGKWfBBf+Hsge7TUJ
AV6zyag3j+VQRAxxGCt2a8dTnXmoCyV2dkf84qHIa7tk1ZwsRJhYJ80VsMYGxIRZcJdUBITT0Z2X
bD2s0YIYCsd4A0bdPZA5MNukPMzGpi7K4oZ8Cv1aefiENg2D5Cvte4hIfKnWcA4pcSanN298jLiv
XTZyQosd8gduujJGpaCbJnc3bowLfhUYIYJmqx8H5mWEJtuHsbYcKk0eZWZjIiBeW3PQ6b0wQMTh
8aiuC90srfrcMbJNXU6YsORsPXed4UR7JU3/HEwDOPNURMmHCtHmdIf9CEiCk1bOe9fittnXzOum
XWgqXFmm54PfzuHXxTfKXuSyeV456cpHIcymh7iOvWq6551BOG8X3UhyBkDvltX/DLn/gJelPJNK
7TyzLLn3smI7SNIwWAi16mGcsi6jmpqfhznyABfHydix/DKmbuOFr8mSNMvf/ev/r5sf/99xijCE
ur/MkXlIMvhw3/dG/vgjf/RF/N8C4S+aKuA3tEW8/3hVff836EVSmMi7rG///s++iE9sL/+CngXu
wgXa8FdfxCM+JkANYXvO4mEF5vCn3u0P4gFSuX+OifuRvkC4pGPzrdCOM7smcdCFNfF9eAyCamLh
S9woTh8bp7kdyC6pkisnFPXJGweImQ2PpUM5tx3qaPyQDFl0Ki3kBY1JfoaFeW5VcGBi7NcxBEcU
cQ91dTxWRq2uCm+Mf38I//ELLxK0v2gR//19F0jBd20c15ikSvzJOpBiPxwmB1VUjeiZJLuQwRpv
LZIZcLuFGf4LT8n+xjf41Uf/RItAFFbUDJGmQxJ1yWrGvned0fvdkepRbVNtVJs5yBnRWO1CEnRv
xgUmKJug2NAxg3rA3PcwzQB/KgY7K+hl6NtI6UGNB2Kg5teT9niTI46+ChUZC4lXVaSLluahm5P7
uk+3xJFgZzQxJkKyw45fM+p/yRKaWhv6Fc1tReW45wymH3oa6ZesQ0Oe5WOyzWtRnIrArK5odCVX
LU7A11gPDCBhRF0SCx/XVDAlaGu1NcvPUx+bRyz1e0NRYZdBjIJpsMwPzlCNRw9s8j63czLDxyjZ
pbCb05aigZ1d6Bdy4s09XR3246pEB0/C/baN3QrGf/rBleGNnoY7LEMtAuHNkBsvTlcGZwUY+ESZ
/MxZx9hDNj23oM43UyzFJZ2jq6LAsFKjdtn4U4q/VCd7e4Du1/vemyoYYTCFLVdMh06MsoyV6Keb
0YzdXQdReauJSwUthFOz7kciRDTjqDBPriv2HrxJ5qGNKjJXxlM4U5pEbb3pGTELyIhV2mB6DfE+
2mazg9kxbsDwdHS/RL9HZ+JsxVA3K1r7IDsns9pyYRxRKcSxs0jz4xC10VZGg0IoaakJ/UxyB5nJ
PvHWQDTX53AKQHr4AuFWPD6OPZ2osRjR3hc0v2qpOYsONeowgwCNcdgmLUVxi4wb1VgV3wQaDn1v
21S/8QLlSC2SfWR49Etp7hWk/6Pj1P7aF1W8bZA1rUlLcvFp10s4mj0/MjM+YXHcGlXfr3sKpNlu
7U2OxQlAMU/z6ALfJRobi6zPdmVnejoPUWyinFKkD9BeIKOGwow9h0PnvmEMEsT+o2miMpa4p0XO
b+kiWV9RYcFxV8BvG9tblx7bLa0BSPa6ZuYUgvQM3IPL3VyhSd9L96ksO+SGNu7Q2K0ZC+c63QBc
hQ2ep/A3Gmbinp/uSb64t0rTPBvkASG3xsA+4vpYVbXyzlNVZw9kKhibyfMY4ToPi5Bqk/kjQFMY
+atMp9fSH8mZjZm2Eiai1orYiQ0A770xtHtXMNhyZHSvBRI2FDFo2bIjCRL3iU+vtZnGRzUmZ7dO
1krF1z3K+kPlwhr3+u3YPc15c+M1EI09U9/H+N1w3WTJjqywbWnqtyzBziyj9qrNxGYqysfOwM8w
BrsmLj6bVrlVqCg3uYetFll6vEZzdh1MkmgvGhVJ2oBxD+jwWTejF53SsBRI9xpDrLBheLsolPCe
qKa7TxZ8H3730nwYgeB2MEvujQ6sOt0nk3e7H7HqR+PKLFuwWNDpgjfaTfwzl3Uc5w5ieU66BUd+
eJJhU+NenhRE8hhF/tjYWDlrsoVEJsj6Iv540xaZe+eHAnUHzOir1Gz0ITei+GSzLjIXND8UIDnW
rH7DeQIG/dgGPouFQixkR4a5x2GP+gurF/6i0jMvZHyYx6DR7X0TEhQ2aLs+JJUg72RI+Q8xsCIL
RhWg8taEkRDe1NN0aoU9bV2ZPdLFU5hnIIPLzHnCqxpvWzqjQK8ia9UKIDmGIEBeNL5emz5yGgXM
l7iKATpfBnwm6LrkGC1TwtRozT3kfYpYk+NCUHXuS8GQyQtn1rsUY9TsYzwb/HQDt2I+tAMJvIZV
vXtRecDlqPbMJMTaYKZ86ILk1Ua8uKX9dOclNsrDmOPjyDAeJitc3sFIrSM+wvKaMfb9d5ObPyqA
7wl8FBs/b6AIzYVrMQyj3vZ+wgJahhNbRrbYZoLqrkrIKihSvFsEYJx//UHWj2ryb1v1D5/0U2mR
qZHCXET2oY+0e3DC4KtF05y2EZEnWCo/SYGuY3QdaxUsKy+HoGrz669gi7+5WGlR4xDSbpMF+5Og
3a/KIS27GWlFX+CgMB0BwEAzBfBzD31hS8g3zc3sAUSyOmQQda/DZSWJ8V4i9QybczDgBay6CiFz
2t7BEgo2yIqXXFarLK9dbw4PGQk0m7TPowP20pLmwNhtWwRSm45QtLYx/QPT3ndESiRGgu9ZF21x
x/cwtgDr3n59vX93b7+/3KXY+644Sp08h6fkWgcD7uN912J+npg+b1CEzetff9SP6Kzfby6MVAeE
J4M9lPI/fpQ1oPRRmN0OifbeFS7v1eQ6H23QXZvWrV9+/WH28qj8VHrBsfzr0yjHv78wI0HeMFap
OLhJfwvpwn5mWKOP6RB9sRKG8I3M1C2O4PhEF3Y+KANyhchql5QfTuVBqg8pd5IJiNrnshl3aafV
CRGjvcZyVGyShFuYuYO5QWrvclyvylszjUvywFoElaPF38aYDRercRmXoqRZyhOHOuXX17lcxk+X
ScVvSXhGvs/lLo/zd/ePDBBpGuwjB9mQ+pBJMIIFnTFKN2ncJr1BGo1u8uxfbuXfvag/fOxPNbVQ
FYtbhbjNcFxejdb94mUWO3MbguDAw3sqp/E6RLh9my9Vjjeo7F9e1L/9CixKAa4YP/CR1P545blp
jV1NM+ZgJ8Q90eXfJG53BcgnXBOThJ6gliQomtSbzDJY9f/AC/7jseJvHmei0/76/J/eHD0QHGmV
kXNQuf5od8l4rcrQPhWN5ME2on9BVy0nhZ/vM4hal3tMaCj/++PVxvTNW1WRqePaXXqxBmCgSUfq
y6+fpr9ZDfg9//qUn66ps/Gl5G7lHAqFNmLgApFwOFuFaO9fbt/ffdJyKSByXU6r/7UY1IEu51ma
hzkcQPL41nMugyP7zL9c0d8+Jt9/0E/rAOcPreC+OewmqO+TQd2kwnP2ARY2CPzafqAJBw0kWspj
Egc4CtSqvvr1z/pTrviy9DmmiTQBLQHyBM7uP969MB6HBt6DfQC4VB9mhKqPtXAYpAHAONQEoVZ1
kG0ihiurpIeZ2kTgVr2GyBqIn2+Gl2TgTEkCWKqL8pxFxbNsbTTEiXjCpVH9y4HZ/u+HzcG84gY+
TQm+sfvTY2BYUP+LueWrRfqMN6taWbGZ7Ks5xwJlzFdjIMctBo2D7mKyE4akXnEIpZs9ZpTvbplv
+4LltO3LI2VquE3RZBY1Z5rOQKzPIeK9rofoaDYFJRyiefrSDXEO5FHCyEDWYyxSirmitqrDBsHW
VzK+rdU0NMXalL1z6bru9xLnfxpV/+JO9DAn0kz67nFeHJB/OBuv3wo4o/uKkuJ3q+Pxy//+X//5
E3/YE53fBCMhHmlWQukFkmflP/ZE6dqO8Cy0Qr93nf60J1rubz6kNdiQACI9gAtsH39oeCxnMTUG
Fi4xh3PNogj6qTf1q17Vj2u0B1DkW7OM3cGVi2Dkp/dOeNBA3XwgrYkwYjCRMZB5gNpry2LaahTp
ePrul7n9fT3+50r5z8+Ty5qGPkouP8b3uzG2XmhTDDkZSnbpanaidyJDiP0bIEb++pOoRX/YEb59
FtsXfT2EUK7nmj/tCHqxZdpxPGxxe9KBK1yXCOQoto5oH+urDLjMlZ7tdE+UWomdrA2+EHzc33ZI
CI84LTS+biOzTubEeZ2DbeegyAui9tlBS8Tm4kv3WsrIOmkToMU0zC4oLcsDGJyOfoyLYybhiIFs
9dVYcgOkn1mPhd8qoMseBfJZOa15m+Sii3DQzOFGMb38qmRc0XEY0h54fo7IYTTirxEIAcIvaNVU
YT7fBg2AW9pVU7THBY66RivUNnI2zhAozP7QOBo/VhYHfBXtheEzS9gC/KDryOrJiAmLKEQnBNqR
4e1rOhQV+twUPAU0LY6tndMK6Ghe374XHNFOyJiOXsTzYPUaQSq8nHKSjyWh1jWmHDs8zRH5Uolw
y9txzCnmhNo6QK0gg9YvmKdTxC7iLnXmcl+63mWC4I0yGA9mU1Nm2oHRXibKzLWJjH0doiFZIXTM
Y4ZJPhkwmZttLQNVJ/aOlwQE6uIGIPQP+8qK+p/TTu9RWDCtyrtgHS96FRwAhLEZAbmF6HIATt0B
N1t1wrifEFBwiuvghY7xnmaxA1IzOApIMkBhbT6+baHTWJwtoKXRFEv5P9gePRNMdZerYN3DC1pB
9kJL6vDhQhaQWH3sC9rqVrpqeXXK6C0S2RU23gwEd/SJUTPgU+RLG6c09rQI7qqsBaLCL5rZHH7w
cT2AwosAs4gvrg4vVuYdG6wQ69wq9mZNo4RY13otOvsOhce4Rkn/JZXFDqwmublaAZpL300hSVUJ
2xeXf0DFhSQkfc+C5FKo6AQkC2Vav+wVcfPAuGzPaWYFfPwch3AeKMHjHLM+dl2eO9C5sLJCDEGX
1HYo4FMn7G4aRaKjUb2UMGDWg82Jzh7ysxmMX6Wu0w06CrnLimVSRyYXkHmIAL0aGMDaSYbcF41Q
EjC51fgwxYQQ3A7HT3HYPY+RkFtXDB0/BiN3GRqPCDNgA3km/nsGkHiswrXwqs2UheCXZHSOwqza
y1a8YAbiAkKoHiEflw/JpxB3SwokcpVLumI4PVZOXUELN/loOQjj2FWKxNAOXR439i4upgC9GWJf
IydWjm7IAgQT86MyOFWHnfc4mFxp6RWXvuQ+OGb9CUZq9XsN9j+b679srn/KXSk5/1koyzv7plTS
EVURf7/PfveH/5gJOb9RRMLjhgbt+aRCcNT7Qytr/oYvMQh+P+5aYHj/AwIQzm+WyQawxEeYGP6X
yIc/d1oPWreP7hYaJX/UY2D0f7HTehC8vz+hsB8x8oIswNxK4HYKft6PzDClakz7EUl3FQsivbHf
D11K43YKShKG7HrGvIWenRZOHy1puJ4Htm7jjGI0VgrM9RozgbiUg4UuRlcI/nVYYOvxvPwhQ4Xw
6C6k+mhkE5NFidy18GhKtq5X7LsxC7aeXWccV7r4S2/7M+m0Uw5jSsV2fCA2MX+aozIvaAeX/plW
jNMTUSMJQB3C6U6OWNFW7fwQaYCKs3HIi0Kz/PWFuwUE1Z5jPyjXI3hhsSNWSGfkkEVKrb0cw9S+
FENzDQR0ASuTovcQukn+YkNFfahEVW6kKdJPjT9FV1PeFDmHw37+FFWB+3FEdbpSSrdvgxjQr5NG
7aYCchTFvWSWYGVinZImdjt2HXkSc5ZuEdTDUhHjOTJJ47OKWKwBtwn8cJgaHE2o6lxJ65Of+GOx
KhHK4nrxk+zSxDL7hNhqBh0Q5cEX2G/RByFT+qCpF4RQZTxDWJtI9CWoDyqYwM6clWnT103TSJxQ
DBtrGAgM52Xan8eqxTBYhuHGEyNN55mygvj6kvzQGQQpY3aQ3hvAQt4V4uX0LSmd4qspQjPYt/1E
wdGUqNRWZjB15Eizt9Ruh7MF14Lgd+gV4W2yjMg+MmxIpUIO0ZXy6V6PAf7uuAtB/cBVADQox4RM
YrzTKLGMKn4p8sKJQDuAaLA7PgfRG9LYrB0ATXPSawBhuS0wJBSkuGsoIpJDHpuIm9tyiHe2qMaD
TgyUqNrD+ysiOW1FrcEHeLZPIBaNne6DcmxxmyXYukKpu8e4jKu3iGhl1mBVNsymGDsRSkIa3uem
cKfXLog5AEFIZasI0CZ9tLRCczjT1cn2KWHrCHPs4NZxLINgr3oILmlWdQAKYTCRlhujXAxGv73z
ZTk+deAFIZkXpvGVjcl1N75ltS+EehafZCOrvQ9fiP6jCIZHohvRbUSqYMcifyueDgMIOWNFUHN5
VilyBXA9AyO7sYFkPwxPSKzre1dV89G2yuW9zfBA+7HRo9OVFIwcGs1Ngz0fyy8EpU8RL9fyR8Mc
K22bk1RnJjBit04v/WMPUxTjITETK+Hko/kcNZP5Innkpq1JWMkegR830IcpR0AIKskVDCXMPJ3Z
YrX0Gn/xg8aQd0P5NczF/ErxtrXCao37zv5cwRNO1ibiwk+uNxaQEi1nfB1J1t00OiY4A+vy4zjo
+hJDIjlkQFFOJWjTEjEMSK7IY2TFOKZ7njvPASHVKUZzPsL1dFTVCfU4xiobd+W6nOpyl002W//o
o3+dYkAe07ytYDque3x0q9qO270mLm41Cy98CgTRH6WyvWAjs0CuDWifDIxUWzeYDgsiweYSVQf8
BBML/TAW1VaEGaAJKtjkK/iI+MPsxfHZzCwmbY0i2HNlOGJ4MXhRrF0j4DSyizf6tbBTkDyRoQxi
LJOZVxu60CIBT4oJJWEKmrgAGLCMbBVJawuSTmupr5smQ1wygR0+qqLrXjrTC9cgnr9kRZ/qTdmy
Tvd5Ls8xEFxr6yP4QpYUNB+ACKZXM/UTMTvx2D87YdRebKDMr1bv4c4HgDtvtaD44oENfYZmXmGS
TENl/rkr/fwQFeqz2SRotP2yr05sJS5HlzRvvgBR4dRhtJrgN/zbw1WCvYGwA6RL7qaz0rTDiKx9
Ao/xo4LJdRvSZsG3xT5gj4huK8VS93VyKIDWeHdX1Vyzyzh9cWiLtjmFQGpuCn4poqoB3ePEH/JM
7ak5ESMROyx2TiKVeSi+yZVS0FAIZHEmEs6iGSVy9aaDHN5sm/dxmPyTuYif4Ct0cFkXSZRaxFHl
N5nUTFNnA9igeU08nPyrGoDPnapb8TTBpuGlazK4znElPgSLFgtQhH/yU46OqMwXsZZfR/ZNrfzy
Ri5aLqAjS6oRTn86Ql2f27uptrKCxnR/NXlqAfEvyrDAguu6GSFFvZuNaflnviEyMvlNUhb7k/+q
RlLM2aBEd8V7i/wsdARxNu3gykfWpvbSLyK1YZGr0XD2SD9YNGyj0TLUyr9p20iyhvi/CN7SKfSe
pyXML6/G4ibDfMZ4FmdVMFTJrSD9bh3PlgWCTFZrq4obRGxm9qFGQbmxJv1am579CCHauc0WfZ5e
lHowcM3HZlHviW9CPvLj9Ab0q31Mvwn94kXzVyzqP6Tjj1VlGrfhogzMvokEe1Lnbo1FORhREus1
vhoXa2QwM79LzLIEqsbPFq8n3Lhoo6GHLk9CbtdviV+GyIlxwxB5tUBoZjw3yDe9owI9doD5On8m
/zLZAIFN23WpaRRW8NwuRd1723qQycdEta/EkM57EtNHMq6RzXqySN5CPcFb83Eb+B6eBhKAZ2bW
cblrjIE+l+8LY1sODdYBHTPSE1iG2ivPLYqPedyjpfctxshbM88Ak5at6RzzCF4Yc13fORLnpB6b
mYNbabQxCU9mi7B68njnIuYOWZURXtc59h62rMZeWvSPLlvLnYOcmiM5GuVwFWe+3Fbm0L3NVjpc
+Z0dpltWhPhIMnaM870XD6aj61tLB2lPeBPnWzPq5YMNqwVaooM5cehssU85VV1Psxmpc0mSEaYD
M85xsnv5W42Q+1VPWXaP0zZ4bxt0rezKlBLrKq5dIs1RXAz8m9bAPRrpMr9NRqckjdHmFqN6HkLy
mVRCVqRTTc9idnFJZVN9m9XLQcjpyLNc2Z1lv0lGcJI+QxQ/SaeL2x08qMq4Ro4cn50onTcci8Jw
b8deUSJsQFZyDEKvqw5qSuVzb/BGlkXS33tR0+xVVlg3g4gF/Ft3IY+jEDcPsvSiPVpg9RqBQblr
p8gINiLSOB8bsznLOONdnaMivXiTPV1a2QwwxG1D31HADgiPgz5+iWEkwMoDy028B9m+j2RkN8+2
SOvboEuz7Sjb+drXEkMu2xYKErdpuaMtXkvck4X3pUKkgaAnFtO1QQ/gFNSliQc3wF7TDsrYIlCW
n2d8mtbGb53pTcWKZPiO2fPWmer+E4jK1N8Fdqd3A32UQ6rn4a7PlKV/v8oGkca6dpr+Nei9R5uG
GSGrgwt2urIdEE5lfesjWV/FTfEB8fN9jkoFFUXUkSkQk55lk4m5ypze2JeFi4zJmOB7ohTmxoeh
DJ5rq2UHCWkBZ2vpCIQ6DLfsp1SGzSWwquqe2Hd53zN0uOLwkl9w2OUvBpTCBcDd+Z9hcuFIzwy3
BR/uudejLxEP078YP/rJZE6narT76QByFmcorhprMaxF00HZrvs5zKN2H5awT1alMVBcRrVXVwzw
/eC6bCLIiOxcXw2rk1+jKGwJMWWsz8EecEe7kQX3GpKznYi9qILkQx90gujSPH2ZDWO+N4MixEcw
VQF7W9w/WVkQ36MVza+R7M+3c2Krr/a3zbcNU/KmNeRikCiwW2PowmPld1deWdaPOHHOVhNFEttA
L9+gjzbjdnD82N7SC/AIWZGTBoMt7Bs/I/PMHCKSWmJoTNzn3IWFa5YOsgGt0/k49k3HotHA8lzl
WrhkBlnNyFhQwUE1kxYql2nWnx2jUXBp2uSq0m11lxRD89wGc/yla9zgkJeZ9dRb5oSTGj30Meh1
t3gY8WGsi1JFRyNwZuOYkYp8EB5hgBlaHGvlgjH7GOMmBd3TKni6sU16RCaBma8yi0kWRwIsvO0A
mWI0CVdQIFu2lhtTh049QMQYd069sWu0Zus0dGdrbXoGt05W3akoUnqAPSzufCNCq7qFuzgfAH4v
1Y2t071rdunBd9GWrQbDEvcRT+ZhsGT5ya/m4uNyyv4mrsd+rh3beDB1q29hw7XP2dhAUbLsglKV
DR9bewgcxSJLLhsXUMdgiOrcmVN9qYIIB3Nix1W4rnLMiHij2vggVBLdiKrgErKsphuJDTm900Hx
3ioa4rwuxX5o/w97Z7rbOJZl61e5L8AEDw8PB+DiAi2JGixLli2Hh/hDeIjgPM98+vvRmVWdkVVd
Xf2/C4kCcgiHQ5Z4zt5rrW+l8UWrIwLPUwpcq56VOgZgJnE8wDV5jJXvPowGxbmmMwPSTacOim1M
XxB+pV42N02kHGNjzaY5rYLGKvdNW+lrKKzAau0UijeHcpSpfd02/Gi4xuuZOx17NdQ3wOSHtyix
RmudR0tOfoRIShOtgHmGpN0CNzJUC5FoaGmxSBqQuqs6tntmtsTyRiwhx8aQ8apO+vkzQ6DezuOY
gT3HlF16Nuk1BwRmEh1c6oB/jEFSnII64UmiBb57XwkbV49aZorWUeQ6HE5x7DSivjM7eAyZ1fp7
aHr5vk/s5pB3gDm20CPGJ9NAztjRJV0ciIv536HsRNjGrTmlMNqsjIOs6zl4trux5QJoDyT2vrYz
/7vM+u+WWYi1mIr/5S7rtKRLuvqXNdbff9nvWyzXZOskUXcwDgM9cZZCnd+3WK7x27LCQqlhFkP4
WTzPf/M2q99AYqIVCRNTDuRKFlx/y3wDwVzsyHxFCQpKEtL+H2yx8Fj/usWCB0tCAllKuQrtiNz3
rwqOorC41PSEQ7GOsj2eP+aTiHatlvAogRcj4I4yUmYc5zsyk4pgyzx+y8BjXXMRQYchzaZVzvwA
g2s82sbQPzS9eU/3B5PELEKQL2aE4afQtyprgmoV1j7vaSc7tQnb23rBJ3ROdwRo9qDxyCXqO4bv
SqNzi551roh9eomd2HFW+F8TIo5Y68BsdyaFrJE7b0pl9Y+klR1YQFxaqO8oT3VsjpCjmL7XGS7Q
BQBGmrhM7L3GR0bt3cYdr2mXhS9EiX8kQGrsTUB7BKdrFH+PWF4NmMv3kWmeY567SC9U2A9072ww
GILhNaefOmCbjdnlFbctgBkNTp+HOEgrrqXAXRjTVgTEsWdG8CkxjIs1OH7clGH00o8xilJbAovQ
cqrcGtJiq4FoLgDx+InVFG5tvWPNZ2SCFnAD+vnQZuWDPsSfg2pMPJ6+v5bhBCqcVHmDrqR/zwSk
klXj5/1uMooA7JwZXJnV160ctGvf2el9n1raLh2Un29K1Jx7NdgQrMxgCNP1nAv4SqJeviZNEj69
RnXC5pxFUb4nFDnd+6wsty359Ra4W91vOo1O+H1ahoF2qOc0PZZjSlWLPxtLK8HYJP5xjn20sdAh
st0XTbek1nwszYR/wp07Rf0NCgTY6NCdK2vTqwkXiVp8g+u4KQECmfh7P6xKjhhdx5zKdLexaZi2
K078Pstal3T05F5a2gkt8jsmpUmMMIps4cDsyiQRRy9tY9WnuW3NpVgjDqI1jBjzLuS5KjYtByRL
IhwHUVm3K9vN+ztMco24n5LWKWgdbDRaZEwbJPlgCgKNbi2G4SGubT/cE5HqcAZPOqNF6gQBd227
Ms4aRJ6fRRllR6KEQeC1VFGVu94iGL+K4Y3RTZdU7moQNYKFxXDS9MEBEAlFAlzVV3hnPQJQGQqU
1Nnx2YFnyrOjmy9pY1/GOKWuKdIN9MV6H7YmlulaP6UlBBVsrA+97N/90rx2ueVNwpzOkSv3KkO5
GrqK5Ky/odPuYIUnKyPjnlPDgVV7hvDMjYZ1i9q0GfRVxlZ5oYBF+8HbmVmOUbzXL5zu2gbF5F7X
q3ILTWkFAknfwikpN/xRf8r5PkOIaRx+jRDlS6YZ8T29VIfSgtYw1HUCRJA0pwEBacOk9mlGaXJ1
S2CMltZcHFoFm2kiYDnUhK8Vq7BUMQ8SFnzMZB/ukoSK9IFBbl/ZQbKyrGxawaJFh8uKZj3Ns+5R
uKi9mXRt4HsGH4+he5Yk/PrSDva5o0PTWZizVCtxr3JlQeo+L056FFvf3Sm4Up8QkYk3ut3gpyUf
mXgLn9/ZCGm3xKh9+2M2Z0yLYvJISje3hhGjmMGlDPPUZ/VnX3n0nYIY5KIELnCTRM62ZZk+xWm6
NaFNEegFEVo63c609E9EW9Zr1vQjSPw7GQ7cimfT2pqN86jNvfgBIT157+bg55+Uln8i17PP/+Vx
76B/gCSxLHxIaCpoIH8R0fNycdBHwt3Tt6Rz2Y4NnKUpEL1gLNVdWICeWmu4B0tPVUlz0osxegni
grzaCFenp4JjCHlO0i4AY6uggDdmW+x6wZjU3MQjuJVEyZMC+3WfTE9FnYuPHhK5SR/VQNLMLpco
MlUVECrQFWpI5mXd3yQipFc6DCytPtRC8bDIS//YT3Hfb9XX00T7erJUX0+ZZnngEAIItUNHP5ax
53OJuFEvydFON0law0N6IJcx2auU+P0BKC+PqcEKPgx/GX3agDCB1d2mfsPMrMttxwprJeP+VjfD
4aj0nC7KJDyyHYi92KCWOKFraZOB6lobucsVvJMP0MjaFfue5pZczWLtN/INi3ygj0WEnXRk8M5z
A083oEeBy/Zb3dNrUsmQ+pWkqTKQD4noxl3cF263tmBw7BqfygDkk7jm3U09e8EaWsTJNZoaMRwJ
ymZIDgOlUGqEb+JaJEwrjeiMG+RPYeXOF+qNTfbJGeJMHR8xcJsXkBLsSR0/yF95KDTrtLLnrSrw
EdvFjIyOIz6+68vO+Qxa1XlRHt/XaWHcWDplvMARY3HCc5qcMzfCaNDWrR7Dscvm6DZzDDamowb9
1sm0nd2H5ofjMwQLLW0vvoa/vbCD4MOvWM+SOa667xN60rp3euOOBmX9PurpCy2EeDdTH//x2MDd
LBTgSiPDRxkyVEfK2KVZASe3wrkxML/ZndYfnYAdkjXWlTeEqG6Uw0cADIhnT7dlq17CAFwtr9xz
irbLygG7RRHAFdMYUbG74duAnITPYtwDRKBCiSS0O8rPQBcDxWPaRyXjPKQRQezg7N2APtyEIib2
L45N5j/7ARmbKjwU/fAOxg8nnQtWpEfn6jq1HefucyHnn8lx/CjMwD0lXWluuP/XW2IVzr4Q7Zty
muYmdHApNFYSfk6uO9wgITTkJY3p0DRqXsVlxNY3S5xd3zcfXBYpOlfyszdBhyCIWGtiKbS8iCg6
mrEGdCwLdsgLgpnePZGHndaEUQx4lST8JTj9LbUi/rrq0Ox6Vc9rq+zYfPfpmkzSTcKS2aOUYcMt
YQttuT1RKlVvJqL/O9ssm4Ugeq0DfzylMB8PcLHyW5xtbPQaYZ2D0Rb3icqbi8oDT7p9dNBa6taC
QSduDyU6usExaJDmJDr6A5xO7xmdKH8mfcBQnFjF1mQvsCGYjGhKUM4zIhVsiKGTXhlGjBQM8dPr
qOweo8c4Gc/21C3DTp3pL9Cz2qeqNdn05lEc/wz9CCZGBtGS1segJQps4JrdsWcPwbtWdXb0lzO6
Xk7r5OvgLr8OcevrQJd2CmDL+Tro+69Df/66AJRgkfAqfF0MzK9LgrXcF8Ll5vC/09a/0xog8K0J
azmu/mvnwH+AX3j7CN/S/3Op3z5/NL/aB/7+Bf6Yu+zfiIUayPKSIAedpcj3f8xdgkYAqpld9Q+R
UnpRcfXxXxuG7tJF/Z/mAcP6DW8dRj2+nG1JqnT/J2OXFAxwf7I3246OY8BWFm8WTLLK/qtBtgoy
VCsj7A/LNiTed8By7+xGde2G6jti3OPYpfEezGLZreyyDlsMapAcNvCsjIPmmLHHGV8f5jBX1gk/
3Mh2bIz4fwSeiKJSwBy4wiik93hYBDdo5FCDVA1xux64tJ4LpbIIM/tUvuLfg6dYiAgMDJMAOzj8
tg3MBv4ET80QmFvR2gShnLL3MM8ZuL0c872cWXF7kCnQCTUIxCnlVoGzNK66wz3iTBzt0cxhPxqj
Tg1mNcb1rgblLFca/UPORRpsM3DzlNRNTkoEpxyD5H07jKWP2NezQGJDX6p1pVUkSaWT6T/DSC9m
j/ZBly4OUzMfcvic6SKrBi+VmXJ3cxx/+pCW1l5KbATAt7K8W1PMQ95NQit8C+NmPCiHSXSVlVb0
ampWA2eCzqn1UOj6/ThY9WbIDAt4DE2OMjdN9Kk4N2Ai4pt4bOkjehFD4LQrHB5+uzL0gunWsbHt
yRkO+sqcYm59JbPKiQFuOA0jPj6ZpaBSZzOazzLKOnE16kIyfdDOFGyJSEj3uUdIP0xV2AgvdQmE
MZMFRrWbRsGylSqVto4OFQcD2f7ldUm8apaNu41TmzhhE0Jk42zG6+ZbZfmCypd4zdQvL1bIHSnM
KTssB48vQ1cAW6O9kzjZdAegIQfbb4fgDAPC+P1CI4HMBqRpI/ylSr3Tx4c20n/GLFq9PMGeMTSG
T3IZa59W4rWoK2GQF20YyoBonl3bDleZjNRqmk3Q+4kA94Z+DpYpoHFhI93OvvbueMCDKbAMLEXe
GqO4Z8b+tYkdfGRp/2yUEhukld/WvD8YZtUnnQKHvK8PA1U0END1bKcal6YzbH2enNv8FBgyv7F4
2zxkstQO1tgna9xuvHRkLneZmZGgKsobUOy3zKzm2oJDs5p950R6hxCFifEfvHN1C/XZ5qdqhp9m
36Q7hL3sOWpVfu4lkz3oyXgdwOdYaS4IFgUy7S5xStuTrDMfbG4TZ4iV4B8SNXsz7cdUtYe6/y1I
x2vCzI8qngSHqRsw5Nl2fcN0tPjoClwlI+WFXEbeCxHLa1WIhPVf0K/twICezwXaM3MoO8J0xapn
aRKJtjtVlGlStRfqlRdPqntMw/LSl8BOaIQD8KmWDQTNZ3d+yGCvZiT5tYrkBg4z1HFj17PxCKb+
AW88iE+bjU5e/gAZdUkGrrZU0sEsazH95HFj37Utn7LA0bpNuJTVwf3OX/BZlTyM5CMdt2s5YW5X
mf+ZCgKYNPOAjZv1Hyg5vNOL8lhadrcSAzYD3SUvWyfjTxtMPmsYfV0NGj/5UmZrLWMfs/Ip5prT
DjuMrxAvqFVZyQgI0jwVzS2YLntFTW26znCvrAfbhroxqflF4/vexrE/e2FqVjsMk0h8YbJg+DVK
JVVxZcsaU16RAdejNGyLBwmSEnKyl8gxv6+bqPHYBwfkirP5PLdJZxI7HWGmCp91CJNTt7EweOlr
c0F1426C6KX79IREcVuwgveHM528pUf3a+K5IepLW9U/y0rKjd451c1ooZaEAhtlK8BhkfnNLorE
Kp6VxrgZU5m8YwPLt7qC5UHOAAuu2eoB2FsicrwTeBKi6DeemirnmSVV8FkmENd/v4P810EftaSZ
/jN8w+nEetHCZU1wzTBt9ysv8aeQVVHUFOuGenhwjKanPk8MGUIjji9AIpn8NhSYR8qmwAc1yAqR
jpVQ/phX2uTVYUoRaUCw5HYqBkFBZIsGrBnktBgM+ekDqxMcU4M+EDakEoGKUAMIKzlbR4QH1WXO
cDdC7MHSk8zDU2PBQJtsPZc0fIJcUccymp3TPEPLCR1QQiZEeLpNYimJJhstVYTSWAgwofWcNBNz
dY6XBecd9OoV+QvAt75tDSeaaprDMNjTruP5fsTyPG7T8Pcyr3GvRtu9wTw7rNgIUJyTslMLXL99
Ii9Tbiyyp6saSgDfY08Uq+UeAnJMxVt75Nxie0TDqDnD06N/cdo7FkatbNWLoU93hAcI3+BMAF+i
Tyq7tU2QXrDMwKF00MGZ2acbZPFF+i6whtSmrj1wRy69sWjVXTY18tLQvXCthokFR51Qb0KGT+Qz
Tuo+FsVd5mZqjYXFuVOtpZ5zrZQb/IHIuimrm7AFnR/oE3kTPWy3MnCuoXLydaO+5zFSidu+Fa3Y
gTUDTYub41zG731fP7jUKd8WIhRrpc24nfGnPLArxqFd8MJx38AnsJhyi8HU9mS3ozdRKYPSCey2
nd3ftFr+YAwdtTgg8VHLpXUBwL63TV8dOFYSOhtwLNYokz4YeFhws92hWE5lQ+srt++FkJ6/xBiY
NrpRvpNsoHioNvF0z26+F7w37yqS5NcoUB92YY4PeDDqn5JI9rlBzw62zH6NtnZw9c8HpxMmhI4e
U/NnOpnlCx2BdJuiLLoEpcxencu57A0eykqNz1gIRbcBl1G+scdJXilGNuerYsDFW1fa7CMtN6he
BQy/s1O28gyy03ofYt9eJSWbAi8AEvDeh0mDcmj1OJVFq+jFIU9ph3a/psUXg4HU2g+ZGi5YDDe7
GjSChB6rrnmnIFgwtXfqBCmkPnVF5+Jrj8Cgq8wJHnSzNU8kGLgRVAPnfDcEWNkBWliW5jxWiYlT
LZLWG7faxOY4oWBwP+hVehMNROH5aZJ0QkrWkochrwZAlk4pI0+vE3iKSZq1MUazeGg8HnZltU3G
sdwwSsM6G+u5q9YNHO0zlnSXl9OIOfbtefYoD6oepiLOnjlazB8Y3ro9Vy/EsEku9bclDXPUxxl0
rzldvscxMfP0WyycHr77/MlScXJKpkSeCzPrH4LYdV+6RorHKGO7U9V+8DBrCVceSfHslW8jeRTz
zE+3ijiaZjPVbywHRTmsTCiRDNv2bZikPZ0obqU8yy8az6iNV4xusJxtQZJdn5L4NaWK4WXyh5+s
QzT24bR37OFhbSld5OgaVKzYQ07jd4TeOgTt0S2wRXYfb40e9lfB1vrFH20sdHhP8D0FDS1b2ExB
ivVOJr/PSaVvOJS0V/As8UMkfPetbKrxESNffhsTGoJamRsN95JcEAaP9T71TD1lnhVF0m0jOVsf
nWXG+1Lr2sqTI6A1T3VJx7laRMHA4r2dviPba+cBWqJc5X4s3ZWR+8lRY/F5MrtFOofM8alndNTy
mWucZ+AQTLGxC2j9WACUZNIw9OAFlt4EoKCkAoh8Wl1bGOp049Wp6+yqBvpOsJbArAoq1IamM7VN
Y/q5u8b+YMjVgE3ghode0210WlpZ8vgVOyA1Dsb31oYUvx/NIXynMBjAQ8ZC4AS/sF1Vho+VM0UB
nY8Od2xdlElwhOIVlVvqEOxPqGri1o+s7iaMjTrZ2dKYn1qaUFjwt0ARkKooXWhUeKHh13kvRtFe
e8EINS5vSYanZEx5EwR8CDPCynzk6T0w13WQW7dzX5JPlFjHV8mYUdvStgHmZQS94AIWlwyBHml3
UzzysLdBq/EUn1PtZ8uCDeklM9B8mkZX59mNLMaFVPanas47NjNSvgcahdVb3vLVD9AQyUFUlp9A
wKuClxzAp7tNQjugztA0QYn2LDMztu9e1kZsZqvIHj0fKsIiSCfVE1zEeaGDjxRta7pTrDhEsS9T
KwpKn7aChPj93B4bCOl3sYOizuuTn4dWcOu0GoxbNHtQgcl2clNzeSlRvaryNWuLtlplDubsta9F
yhPBMB5qE7u3zHgCUAOiBAVCdrEwR8uxuMOUE911rFv2lSYbWmDMQO7rnFDyOrXTflmoon9TKG4S
9sjr1n1K8wh1iy7Yb4Lt0TtzjFz8pwht2KMni6IaP6rP9QQlbR217niZ6uHF0PVrr7XVY9ZXkHI6
Vvtg9nW9uPTJiF1tNtQbYSnQaXTTt+cIiv+hUjDnytFoXrpKNj/HAGblBvOLcy30MbvOZkyh5JBy
EiW9HR7ADYT9esb5S2ODyJMtF2HtxF7PUNuu1PJDGMTgG/E8sMS1jJspl23Nip/uXnK1pNFpnXOG
MxSg+g4XNG4GslkPVpSNSFpmc7Ct3nm1hT5ea65b+FPpADkwKlnBVowyPeTcN2vktSnbzB3vzrVB
vN6+qwQGiI3O4mNNT9K006tBvsF8qw+Yr4qzLhL6jV2bCkuzNgewN2bJDYyFKCBnt9JGrBZAlKJU
DR+2DNrPoEy1adXFTlZvoq5fbqw8J94YZ0ErM8Lba0NRfEmbFAhVdE2ba1E8PQVDjN2Zlxg7rQto
lFm6DAdW3D0Oi1XFB3taL1XQG812qkM8d+2jqdJYbEyYolzNUgkmKdAI5QhhVidHM8ddWhF5Q/cd
X8pC+glOVYQFrkHLc7OM9ElueJ5LcIBjm10gDHAL6JmEo91YmRP3C3bXlK9yK5rK0Cg8GZUDb+bU
pS69aoOPuZ7lsXFQ1gCljuy/3YyCiA3tZ/WxwX2LuEYKYroZ0l5DgLPdOvR83HbfS/h+a72Ls29j
5VY/VDJQ36y5+bNSSfjEzq+jR8DQh92ga+JQCLPdWdYI5DIP6TrQ8u5nIugW2foS98viDUnHddU4
/WYSaA3tqLQdR9JSTIdXqNcZxjLDZszHXZesssBWHybKUIePs1SP2J9TLzcYIgPXurGj3txOaSq9
nKqIKyxg/ZyyndkYWlKsXL+h6Cka4+KhsVz/Azswlbyqrq6pPsIKDHDubmki15gXWxk9UNhgU1Ec
pkCstf6cAm56BIidHxgdl3ibVuh3kT04G/IH/qlJdXXT84F/nFBTvVpLpz3Il2g9RSOCp2Pnd8qo
1SNve27CsXkjokYeRuG3L0Hbm8fMEvPRnmnyCZXsDl0ANyJrZb4zkmrV2OrKnby+H+yxOhJcNW/D
ThZ7ejatVwxmwbsvlyVwr2NYjWjU8WeR3JZdHl0ae1qzpjJXYYM4sxoM9gyNbwQ/HTP85o9aujdR
srI6lTvudsO6YM70Jqnq27ZsMfsRYUTlGnZu6NZeWFTJxgESjCLmPLs8sE55WA4H1UQfwsYxzrYi
8WRNjgBjHfcBo7sx2Dfv4WekR9+JASTl4SIyj+n3WA75aaZ/A4gqIwKnQ7OnPqzdt3EMVaUF6MOf
p9nakUkM1N25BYfnn5aj/0Ts+wsJYJniTHRiWgaIAgghrL8wKzQev/nAg+Rg9BF9EpjW3BuH2qlz
OeTmsFa8haa1TY54VYIM2iZTZx+GjCDff/eN4En56zxJEssksmXxEVfS+QtQp+78aqQuaDxMtYXg
1bTvoSuH+R5DtNvcOU4urEuiJ7b00jkbHvATMv9ZTtwKb+r5fIdm/0TyQLEnm4w62GYouIKaEpVV
b5aaKXk2Gw2/ZmukF9f1eeUtmb44FUgX+bWQy4ZevNsYCXCUMDU+s/4AJtS28mr0g/ZRhz4X784J
vtk6gh1GzwD3QIT5k0ecSUVyxFLA6fVnhzok2vnC8R5aGC1SbGIxIsx6cjQBvm7kVEguEjK4w1dY
rFviwQ+2nU1HbRzlqUsDjkPy2Vs5pi8Gdt/71ghubArS8TeytLSX9WX5tcnskVhZlWqJEXqsXOGf
fq09g68VqK0M/Wf5tRg1zMr+tB3LuYwqqR/oPhTPltTJ0VSkSVl/LRf2EWWPsrjAiUDRpCO0YzoU
1unX7V583fTdr1s/1DAmgEW5/cDlwbNT7527+GtOAD0vSZVxorUgqo2d/Bon2CZZbzSi0NqVuM5B
841vgZq6Qzki4+OJUV4CuxXcr1vYK22ZWfqv8cVZJplsmWmsZbpxljkHZkQbes7M+RwXk7uKxcBE
tMxGzjIlEfymYLbM1M6oanaUy0Z0zdNEe0+/hqxxmbfg0Vjv7jKDGcs0hkOkfAXtyojGLodxrXRD
Y75aqklelZGWb8CJ6PLOp5aCFKA3vEiqSNW5nZkvdwNcM9rZ3ap8qf3Syj81NOPIC1UX/GxlV1SX
f/15Nb6W/r+sXWzi7QrciYE+IRzjL+I8xo24lyHHScRd61RqY3BbDNSYNjVI5jzTnUPl0NK39umh
9WirvXPSwr8NsaQS7reG8cZqA/yQ1awthd4akas8S4YHph5SeSZ70pca6wftoZGsruZQ0UlqgOUK
pmjwLHu8y1L/bkgxuK+yQfS3AssTqHk5+h84z+XWikoL/0iV3BuuGlnpW8AELXElD3SXG/7FJSx2
C468YwPsE9ALrnzG5VnP5hODGb10mqn3PPF0YDXs6zqO7Mqx9mFUYdshDylwxcf6HsdGeiE2pV9k
IXrTK0wVPAqbxoOgxysbjJ32ZXgZ2L3BeD3zcKkuTt2M24abTAtOr6TUjeeq23tqTJMbEPx0mXai
tlgZWmX+aXdNtVyYOy6Sqr0Ybg+KLhhQifEArE2cJxu3GvtsJaAFv4aoCqiPgD3WAzzbrd8m4S7K
gAlw6po2mkXcwnicFpvJ0gFkgqdeQnfWiHk97j8zujsWDRPcJpNwjnOceg0kZaPOcuTs3t1beu3f
+70bvlO84u9g40ae7+cULbEZYVOAEkyjRX+Di53+ER0eM6vFmXcll840dvEeu6H2nWKA0uPLtWuh
QQ0nr+cY7HlLYkx0V8AYluRQAS0SsSv7kAbDjiNtVv12sqv2tTdE9KiFjfGEzSDf+/qsh+uir3g0
jUN8PzftAq4z5VHxlFqbNtW7BVoD/XihfbHRx7/lepPwFA1dsNgOr8xNJIGMM8RY/u2UzPrOskOd
z7Uby9syK66I3uW2T1lQLMUGpFDDxrzHARKchhm3MOsdvcMOKPPWueTJwlwoFxFJfOlJoh27eU1L
CzqTvkhONVvdeR2UixLlNymqlBtNhAtoh36nShbVykW/Mr6UrAbL5bYzBvuJqk+UrhzUGMjRCBg2
vhUZ5BuebuVrwHYv2kvTEsF5Lkuhe8s59ml2w1gzfRtOxUUAtS3GCdCtypr03YrJQIJip7f4UKcz
DRSDEofKqFru1ZjUMKi4M6um1o2TeB87FnbdiQWG2tSRKI6yk9wnqq+d7risdwGVvVBMqByyKI+k
/19gTfEBMWKUIWT1yp8Xu7trb0tRdMt33WwVQutxDJGIGq1Qe6IjDbyTv6uu/+Ri8SvKiHuFjY8V
TyqMH0sKaS7a5p+2wzqb+YSVqH1wA3UO3LsqqW/L/v7rN/kf2Y7/PUzyY5Hx1/9dvvJHUU51xBbg
//36tyBU/viNF9rLL3/jfanT992Penr40XQpv/T3RfnyX/67//IPXMzjVMKPefvMsMZEDQfQR/sX
a/Di6eVy9PdX+x/gM6doLuq3X0DJizT++y/7Q9mWv5nkexU6pSttfjh/txMbS2yEjx7MQvxdCN5/
sxOTpJeWo/M/qcPDWGBaf7MTi99c/GAKndzhR2nDpfrbC/DHO+Ff4Wf+4QQjnuPoLoQdbo1iYdH8
+tYgLDxj4s36fd7DEldJXu4GVWW7OhZnWTfuAcI+nxfBYBx0Pwzf8k+BYlP1p5fsn7xB3X9wNS/f
Bxq+TVbe5AO68Hb+/BaVbqAV1OGBVE0aOjVtsTVlsi2wvXS3RE1RQCvr4mfRuYvY/k0siFdG4J9i
7iCrqpaPXWWfG4M87tMcnSV+MBmP5TpyWrqJ6OkZLPtYipKJA0uKqdr7qcOi5ANNVKWlo/V8AwRw
O6nBG/3ci7PmMibjHQm0G0OyjdIsCiFYjmbBnRaTbIpV8tiRavcaGbyRbC42OtvvDdbmsVzpAS2k
I7/RpnOoAuQx9dI05SNFhdvEn/ZENy+Q2bDGEq1a8cI2KCEvoYVYGBSzvkVAXBWjBe8iE1tFafNk
nAqtwOckcWI9Y7Rmvxpf8bHdNMG4N6R9k6MXx8nCZ6+u46henTalPXtMzq5pdliGe1KSZuHsJT2P
bpGda2e+sUb1o6Cw0tG/g079tpg0g9Y+1ap+sHyxg5/nsfXYDIZRrchkB+zMjTWhOI8C7Pci7T+j
SlrYICQtMon103Bn/4AfiN3MLDOeiFgfRns+ckc4aU7XbADY4LEmKE5m+Upj86HWH5rcXlsoC5vZ
HK4VHQaCXmk5sK16lNio03zyImQsa7ipYvktow10pWvUijTXKh9/9plzGBv9dW4odS05qMKhpDor
2k4qOhqVVNtsZIXgFxTOut94exFW2/KAxKosbJKobe9Nen8ONP/FL+djb8mHGlcx3bHdN4HfVIjP
IsvOjd5TfUuLhdkFm2JEp0UNkB6g1XXic+8YW2bHdm1gwF/pjAk2b01YBt+QyPSVr+efmJhoMA+z
TdHEJM11zctiQsYtwE1fh0bIWoPlp8damwkvfI4z8WhmzzYpkbs4GZLnfs6OTWLe+xg6d8607I3g
Lx/ImWzsPjnaOTHuKt+3YfJidf6PRCtO03xXqm+NScWioAYXC51+z0nKpXOYD2UQP5siHxDHi00f
hxTP27f9WG0Ci3ldyTuTghenPNk6vS51yDlrTsUtcx9hLWo9O4tl7ejTbRu3nLWUMbSsSTZRrpK9
E176QNzSg8jS9tDkREYVygOPg0sUoXdhSHsu53Y/Q0qlxMyLhxyVUBP1qXIFUa8gSdeRJb0JXnTj
RO9IKdsquSD5r4dS3IPMpjPT3Kb6/MSCcN8TPK/bcFjB6XuGp7kmOrrjrWHT0GlkB1l0Jiqe3q39
3joXnbgJDbyPxvwt6g1FCt9+ZfNrrymD8KxZgRXlkpGNd7bR7AxjXOezYx8hg3tBFX5AdbsIn12a
GRh3rt6RSUPei9zgMCbu9zypDlGnPosEulU13086jAeTdNU2SfO9yvXhFu053hb2iEW5jh84Epv1
7Ot3ATAqLxeXmpy0Tg1z7SDKBbp2cMroxLk1bJCghzWmW1zJCJiapS6K2yfAKNwJJPGwGe16fDXr
SIXAEJvyvVA0QU3WU8bu1uIfbPDGblNa0DbTWICUqL/Z9M36efvaTVmJVt6F69J2nuZhutKDFWxG
9zTa7bEIaJPI6kf2aXezrF7blI4lgugMM7c6GelqSp6Tyc52bcmfw2JG0Aqv7pE57ch4mEztwXV4
eTJReSycbli8RwA6KB/5/+yd2W7syHqlX6hZ4BRBxm1mMkelhlRqvCGkLYnzPPPp/XG7uuuUYR/4
AL7oBvrOB649pZKMP/611rcquyBH4NQx7IbhMCCVm6a1m+vyx0qyHVyAD5dOqxV6BpvW0DxXiM6r
vCrHtVG534SAnkcxIl0m9JEO07ayFMq0nTYeRhYAK0a+d2f1YXZ0q1VLuZpqdRCp2BbMWHsyufFD
jW48nrDbdjJeKpV/QtOuPDsjFq1nzUec0IrCc7gK2+GtV/59jjJHIPpG79vbmdQXiX6E6KZOzoQ3
DnNgf1cBAynlu+mGTdrNzMdK7OPMXLjFZEQHb8Euf6ozygc1al7DOkANHX3PYhHBo3do8V94iDL3
dYnhCjwTzK1YO8Payenijb7wY+xwUV/wZzYLu/OhSbsdwEZ6wMCJoyXWC8dEWYdito9Dg3OoPsqw
XScOK4QCawI3iqMUb52VPPlZAwu93rE+WhH6XlcFLyG98Ldt6O9KfN5l8R42OQZi56WvjcOYqk2b
2qehIX3Zl6xK842hMKK6rjzoEY02SdxSOPJY+cMGZ+d+im6ron2Z2NYPQ7pXfNPd1HhllLvDc79P
ZkWxj9pFrZ9sYPruZy2cNxQLXKXf0tnJHSK04Y3J+sVV9UaQJZQD2pgy90PaAc++Gdld4xCijjqv
H7TZOk8jb65ylFAIeOQ14dyLMfwup1NAAL5w9Ltw/AGpf6sLid9kXtW69dP6BZIcDPYuNU7Mb8Rc
o5/IzL/CwL6zZHtryXofJcEVC52n40YlvKFe3XikJ++nFca6mnh1csdsRH0rqpGHsHjlEXmuJnF0
0vfeTd7iPn8PtHjTJPFNp3d3TizXViF4vfjhWfDSmo0eFws4j2G8JcG+nsrsDszAexZoKcx2+1M5
1W3fmftinM7cMjPS4xZxCGOfWc16MLqPbu5eQ27ZxC/2iRGzSc8/M2s6hdrZxZmXg/9wRQGuPizP
jcQYnEJvjxF/okczO1q8FMJhY/NaBnQU0l1tt53XjkQ/rfMcu4fBTO90FX3jAcczFURoBJyfBVt0
EBI9vM8w0c9F4KA8quomsJOHOpdrGrQvXcYOCIdalLVv4TlPb8zmKQYcZ1XatmxifAoNOYAG0F0f
PTuRw9Zpxv4c8s+K7515k3fOLh0H2BfNl82VOYwQISs+wNq8sen5xVmcAlGnELxJT/YYb6Qjn+ux
/gSs7nutDUQh7cNnUWlYqZKWVPAiEhjSfiBvZKwpcwPWr+sMNgUyBWlVIrNoRFDfEMEwJ9vinszB
G4IKIYTuBbDFDgIemB27fq4TqPjDkv6qPbEkg+hOwFRNKODaI5p3vHgT311bIrtUZQ7SqdlNhvCc
XgPYc+4HodZDON6w+VyF8GLU8ENCfd1FD22ljkOm7ql4vItRZKNpQwHSeryMc7gtmm0o87sKOXyj
mTXY/zDk/Ig8Te8uHUfRktBYxcNuVk+BY75g575Enc77wN1F3EajhTSHJy6y7+fE3ZZ1dzPq2UNv
3GcWX6CGSEv0runhagQfDuAKcwDJuqHdA267IXQV0NI9AjhqjPVQyR9FhoFncyqC44D9K66Lva+4
SOA6iFoKOCYQAu5VDsHWtduPiDILXVfdhiol1g3MD53mvCQtguJUPVdz4M1kPjrzpKCyRIubymYk
HX15rDL5aGTXXnhBMbEG735HshAgqLfNsqcAI9waKF50VFDiOlpJGC2bGYh9npxLV2a/NBFSTxDM
xQEFvGaGrFX7iuBY4EOnd2CORAdWsJ1+8pbNhYp1l/4Cq//qhyLx7ETpOyFi7g6z9DFydCxYXDF6
GHLJu+Vp+OBamTzpUIcCTHIy2yuzTJ4LR7ke/EB1Yb3MJ6m14XvGNLxPo3JZfGrC8Fp6co+xwrK0
xpoTeghvPLBpdDCW5RTuRP2bP9L95aTz/IngBv1FTO3O12PjsYCvuzWcoL1zw6k+6nmcnXTNqR+5
7zEfM5iNGO7z5qHKEuvq8jdea6ribInDgehiU56K3kbBpnhx65AUuKc8fNz4k+EeAnwmiFt9qth/
ldU5J4rncdYgPCOrk6Mvm7OZO/4xrbvmqHALkZTUuHqNteJzZ8t0bm3HWOfmdC5cs2eemfT4sXBb
51mvdTbmRY5uxJppG8g5uLPHuXijvEPdsjuqnrjo8Py4TZB9urHsXsGBCPqk4KdQAtqKq1BxeFGW
Pj00gypvjYFle2/TPloXKjxN9nOPmxUJr96puR0vPqLfk0YAvSdwMJlvAm/hdqwoDLHZWj3UvdPd
DtEMF5MD8z0ENLPPis49GfE4fpLLyO+7dGjvhdE2d2lnxAcKWslhLggDFdC5GBZut8U1i2TKXL+S
VokfoZ9xFPiwXqjHylCrgnKXLRdsvG2UQIQBRtwkJWVqIIm8WMhr65HX03ssUvO2HDsLM4ljnPBj
4lXCWAweNLovxvcx7OCC4KTq23S6Q3TmJC2zqX9s+GZOEGCaKdsVQL83UIp+oemyeB2aTmxKv7/6
mnxy8/kOvM+bjBalLTsA+aHdl9oLu8VcLsdTFcUe2ixESPIrmBWCjQ3HU+DIQ8N9pQD1QMhLZzdr
f0kIcJYZf9h14uEdWvdBsm3zzMuZ3DgYbDGyvyfedusGtr7L/fplNIurmduHiJ7A1O42tjGvw9ji
b9zt+uTW1OtnwyAoWmrNK1iccDUFERNlJq+93T/5NLWXEx4zNo4renEBmWqHwJ3u3CjoD6VR2RsB
TX6f5T2Oitm8m1z8IoAd4NTlnqpCltpDs8XltMXZBWnKtLd93W7zRjM3pUfiFRPdqi2aE40vmHzd
LZXIP2XePP3zZYf1G7L7l2zg2lSCI/MJ7poIfqAP/8PSBZ2MiUnIYS/TF6750Wkeu/FuHFCAKVae
jrpccspFMD/wfgovAxU3VyNu4rua3uZh1ci8f3Wxon46vx+VZHlqpuX5EcuTFC7PVLI8XagI1cn4
/cQtz14xB8njYFEfsSK1dO6WZ9RdntZpeW4hUzTP/u+HeYQSfOzSRDsGPs/6tDz17vL816oIPBB4
1TlTjdoN3bCUYgekKmM/maiTrf174vHmFp0wwJLPW2Ze3jeBz5tHp7KU5rvBujpi4r1kNMznQRi2
j3pcNI960WQnEmqYrOe6vQtmbmNU9eK99wXvvOXtJ5f3oFjeiFpQGN/m8paspzY6hIQEVVmFHqIW
L9Nuea9qGEu87PfLtqOZbj8lbviel8wZpT6pix0DZAwpInhGweHCwN6XBUo4UGk4DeGDrQrjl6+0
0csqhQEu5pD/fQgU3YIUWk6GZjkj/OW0KJZzA14tMfPlLKmXU4V9TvFsLCeN9vvQ4adZHALJSYSE
kpG743RqlnPKh4NxGClzLZYzLFxOM8zzT9HvXJQ7N/MXS8ITlgdFQZBpNM/DEqNyfyeqJvDFL5Nw
WGplS+RqUCOUlclCrC4DFlAJ302vkz2R+owBzoT6u8I4fes0aX4bUj/qmaUZ3pYsqDFAVduSS9te
auFSiEhs+sPORFfsgfrPXG6wmW7JMzh4UdrffyLc4mztZLj1OKfBEvNlykNKfYoivS/yWH64lWme
spiXxI6OaO6raM5MChne0mHlUOL9aenlQ2+liqYU3RTVNsRuXdbcFtYdcg0Lr0y6hO8pLdVFOXoY
ii4ht839oNlvdc4qp9N7bhIzc+XM1xdICTjBafQoS7xSU3xN2zDztCGuN3g9Mlx2eeu5XNi/ucS8
aAjyZ6tTymtK+wl3KxOQZgKwwSjDGxaDCHav9OIOUrtxIcd7HPSUf+tJdHXoiVtJymWPoZTXyIiv
WBlDyCcq2ecOY3aX6cfAMlov78MR7WbsGXpaKqx7uh4i8j9714h+qFqlt6eaQ6bipPNMAyIT8wcs
Av7zgS8G9q3+VXRGccwFsddcjhTs1oW5q6a03hg9TY/NbO/cEKBYmg+UaOmV2LJMZa2i1x9oWA/M
heZKlyPahzE8lcX4DGorfxxA7t2Zbhru7K7r3VUA7+omdMpwkybUPrbThFSkGcbOAuy2dXGJ4qzr
m21v8qwVLntNyom5gQVkdoOxeR/y3jlMRoLiMefvwqByKBNEG2gRb3eZskgFIEPwtYoIjWckdGtj
MceXxAvIoVRrvWS/2MYCa0igMkaLUuc6fw8Uwt1AxWGfGXLlD12/eC78lp/wxK3VX+4Djeqv/Dpx
CCyRcuyalv1EZ1h+wn/tU0Kn6PXk2D0XvvNllE12pddp5lvAC0UDKcgt5ocCjmuI52U9GhFpEpq3
bsuipEJW8tmlCsIQfZUALaACJFWTbZgKiKdM0ec0ma9D+ob9H/onrM/WxGKTO/ezAX1vSvIf2cyX
ySgko3BHd3DappgEXMf0uHQEt01t9hsr5uVo6Fw8egiE66KwazyQpv6keNq5vRq/gHFYxLvjJ6dO
9+j/ytMsd+BmTF8eAPTwJnCs0+QMuFstnq+x5pAoNMYBFtK3vS8I9nZOUUGG6ItDaGrhPhiC+TV2
l0tmYE2QcYh2rkaQCPM6bvv53Y8A+BE8Ctd0imprBF3zzgHI+QGj0zoEmtRP4aDiQ9razZ1fOO19
D8ziHo/1+Onz/jkZZuXsx2Wi6pfZinxYd2st89bwe/JaZjBTa50DHj8NAPcynfHGtZ/cZWSrl+Gt
4xP/ffD+SwrVf649/U2J+u+JWLvvYmkfaP6uW/3fLGP9UzDOtV64OOiKf/Uo/Clj8cv+lLHMPyzL
xBBEQpM6m39Usow/0I4oA5Wcz0vrJ3LVX0qWEItcJfklrrQWi8T/VrLA6RD3tF1huaaO2PUvFSkg
4iIR/TVVoXKS8sQjgH1KYntU+vL//weVs8wTTZtso6NHhW63jls86253n/WYgg01vuIUC1Y9Dro1
dpJpNxftN0ipF1A1rxR76Be/ItoiquGrxT6+SqicZBEiu42mGdpqBMz7mJR6c3L6gPnJnfIN3Af6
aav4QZb06w5mH+6ZJXmVBuWtUybmqommkNFYvBYMJ+j306XgSpeV9KJMOT14Ac7bXMX2ClTcF2Zc
snQAFkShVe9421g4oSfB/iNuxGfo86cG/XuEPKbNxU2dxpC72oVyl8ngHhVDbagA0MCBcfE2CMTf
lC6vhRbu/7HUSnkT5r4zriB9ZQMez+nZV+y2ouQDPsRrwmKRbpN2ms+UxguPuw+FCPAe1mHHmjA2
7e5C5/sOzIx9U0pjpB1PdNvZn4oN2SGcFZWBARh3xETfWyyM7sfo1G0zBdIzast5wPOmU6wdemHV
JLupERBotSo/O3Gh1trY+J8WK9S9ZOw44mmgNFhWNOrhlj0ktVEegUfLz1ZO7/WowrW1wNbKoYd+
o1L+r9wqPzuptLMve5r1Bq5gES6PzZwK+zwndQfLqPiOjRaWMBWld7Ueq+0QQAfrYgMDpF64rEod
YmVhTnBAVTVbh9G8uExfZelTfQ5uDadNl7xaxfRqu2W4HjhTVs1yWmeNfmMv53dZAOqdlzM94VCJ
cjfZO4V6V8u5L3v+85lrW7gdDLwYPQNCsUwK/FfpXicxfIqc9IogcaWKOj66y4SRBWN0bfyaSc4x
mThBCJzjZSbBFQIYfJlT5kRZ3rDMLi1DjGPFPikUTZy7uHrh+6q+x2XmWfBHbK6LepMtE1FfNlwH
/WvIqCTho67wkD7HyxTVL/MUwo29gqD2luajvo/b5mIs01eyzGHQkZtthjH1Gc4mrGLp4v5T13mM
73OL6yY3Hq6nITHcpmettMBo1I76uEWsJUIMUoVexEPuowcxqdXlvS1HwgBC0wCCJOkduMIUBxEC
F81Z5ZaYT31H2K4/UmIX7YOEMog0DHmdqWY304PUUWkXsl+uMbqwqLg0se3umGpJfIrm2Qia8ZGA
FSsq5Pa90QYkbmz5xHFr7pKoz57TGAASPyoKCuH5sceOgV7iEfff2Ln3np+Y1U3UNiSyp0HixSWx
ymktapiwfv1dQOXeBIy9bCO5f8nMHh9YBKpNSUcGInBHE3gjjxIDwB2eoWYDIxJTvxqih8GAyjfB
l7nT4zlbNOb5VzspDmkionJwCqTZuE1W5Ww8+Ek7gnCKwPBhHtu2OoKH3vjsrGUQbqCT4smTJat+
M1y6jUCMk3TSYI2qQetepkbJpy7onH3lTv5LusCUNd2Jt6LHDx/ZGOpjUlGnyhHRk4pK9rjFYvcO
xWxe0tnQbslyzQxxafyCO+dFD7k1F3Ih+tEDWTbjfdn25jdxjP4SDXLYaFEDOt3qJXUnY0GlO0hv
R6FMcTsavuECZndOaQ0E9rgDc3di/eCTHNecNNkasPFcOy1vtdoF/ZAR6iLJEqBFKgx1lJxaBenQ
6jT2vsmTG1kx6JaE+0MfOic7zeL7YfbLG99o4zvcS2xg9O6mk1FPpritXki6dSt0OaSfamLtNtX6
posMbooLmbaP5/ipV/w10mGaL344P4wCcJiJ4XVTTEN0wE3/wDnEppKEzFboIvjkFgSTM9WuwVjp
RPzyket13t4ViQv73AXlbOUupkUzuhlJt16qwC4eBMjgVRYhz9cGNz5sEcvNzPVBeBhM1BoFRAfI
5N0GA7jY+JFLEUmNbWfUSAFoGTXLfgZdqncs3sKR+KYvCJqN5OIER+EB3MiviCr2tR+jnCDdomrr
peUlPfdYq2tmr+98Xi9QvTdF7j/rdsGpuPwdzBRtO4gGtS5aZb64PU9zKkzp0WoPGSUJyVObvbCX
tpBg+NSCjmxynA/11SzdH9HEC7yKt6/BjXohc5vuXW+5ChhRYmlQFMOBVGHYbVFHCB9r8cUZjUVq
lvEzGGrpVSYeDJiez1kud0Ib0o3kTMixIqo3VN55W6nyqxj5QskmvfYVEbl4nIZNnuq3cz+zl8A7
ymkXP2H3MVlvampdLz9p+I3+1uqZ592MV09LkhAl+JO5+L13TJ8PlcZVL8XqAJ0WxgxWmOg4+sF9
FFb12dWDgcZk8wF+DNh5VhDrgvwcpk3MB9wG8hULO2vf9El9DYhuUDcQVDtJBntvjcWHrvEWklmy
oUPWk634nHLELFt8oTgKygANVD5LfP3/cfe/QyZxbHq0TMk8arFmQzm2/unke/Px9ZGE/zj4/qe/
wb/PwK7+ByMsD7ghKbWyhPo/cEjH/ANkiQ4RBSIh+JC/2JCWQ7m943I/x1fyJzbyzxHYWkZqx8W/
YFkKtq/t/CtmLvd3x+JfIzD1F7ZjY0nmt/nb6GunLcaDpA336eBk246/PPg66MVq7ZYZrmGLfpOT
o+XursPUddRb4RwLfPUwSCSN70M5o7fkLvFmIrRp/SxozLptlDs9Q/NWNgBWNy9RsjOocMRQ1SVD
vXtwErp51k6ccfO1nJlwHH3mgVavy97wsUbpPFVNXJnBJ+qhVoLsLuxzYwrriO94+Oj9Kf8sw0RA
abPjcldkeZ2tZsHCguxIw/V8mKR8ryf2ESurUOO0m/QWU42Zpn1FkRDl2YsIayPhwo6qjrgzo4eR
DR+99HNdXYXTZY+dS35LJh2cQuAq8s2ckoyaLGPS1mNvJgCpY+hkREbx7KyghutvVUyQlRQI3Nu1
Yua5jHnEBk3EVv8rFtp4VHFmHw1wgRehiZx9XmQ+miLuXgAxivtMC7OLkyVUPLW22nOUzbteH3MS
gdLxb3p2w+h0Au05QEM15aC5276rmQDAyYe/1ICrfq+lDZvC1JQ93uxkmE+lJq2fwe/HR4SmmZbI
LKMfKSirNzhrNrXpE03pYRP79TojLPfk2Eugr+uy9j5kA3I7xTGDuRpLNnkdDIldkkYBzSlBPzw5
htSeKxVh0GLu0J9IWzNlKYm/w4tgd0D7C83P2BgqGN7k0g0TKAYHSkADSC5BQ4BAyBwvK311AgLV
3gDjQmarrDrfO3EVNQebJSqMSiNv3zM70RD17a75DjJ/vIq+GFhp2y1BYLfV3LWDwnZmrmI0ZrBK
002rbGa1Km7UHaILKUto6HS5CNUDVJy0tIjwH5NtWmVTVdgemrtmbUl8O9855WiwgtOKZjiKp8vZ
41LBEampjDxzKyg6IXscvurLTgsc/kgDgxjxtvPUwDakfCQbMO84lKjzwY7dOsJ0wOfXE9Zf4zzP
Rxpdp/AiDM4IPn0ZvGYQ6n+iuAQKUKcmbixftntWn53xqyQQlYFTlUZPQtOf+UqNVJmgvoFmvu+h
ld10iksa7P8UTOEwNISHw9HTaqJTGz3K+N+N2Wg3hhaxfu67Tr3bxTzH923YS4xJI9H8eJiyJxJ1
9heG/egNrLHvrmoo8uUmjyBwcNUR21jXEnu9eMAOZehQgxbG0oGrqXHWbsy8St21XiQtEFQVdNtJ
QZFehfPkfqu+luYmaRQnu5MKAAZj6zzg+m4OsAaXHuysGx+1VDWfqhbNSwyT4hZ5D4AdMG6IYeHI
PresVf+AD6Z5QboTq1oMxWmejQpvOYOAN8L/YYLo/d4jpNuyYyxCqk9KonmwkQp6L+a4L7GXNMkp
NxIRejKW+CljAoEHMlM4HqB/gKPlW0n9A81xiHSiF6s+dqQnm6L/BUGRfagRoxavufO255SWh4tk
7nC3hV+UPnaKadwtpp4dMXH9wHWeYhaTH+NbrZL5i9guN1uz1aezzjr73OGQPCssViHDpe1chqyM
HvteYx2d9tI46AP16TY3uUvkDv1dE5gSFtGQa1weuvyValfH62f6fRpgsdeWzGzEJTeYtzgAU3LY
qkTlb3X8SbPtxu95NBR3cVoLroTB4tAfxwPXkfmrYzx211MYFgbR9wKePfdOfvZdUgKusWmxe2Ox
mZBtDUzmb8zixO1HpyZHrLdP/HTIwupgCO+sDFItong1HTUxDs1qcBtL7Qo3BsQZafRL6Y01lHxX
4+KTmVFeW7vjS1jpHRpDMFTxO0698pV9CobFqqqXkqTObsXWlrNJUCGJKSJoHVLt3Nb08rmJASde
TJeqE34kFi+dQLerjaXlunkK40kfNj0f/4wQTRP2SpbE1PdmOlg2cj+QjbuyKusztjGfzXmupgTH
qalu68pJP8cwCH9CrS42ZaNH18CsG2J+qcVxw5XD3cWVH4dr+B2OhwAOwSgAgbe3uSsQiirwPNh9
NYYrCy7msRt6nHqiTzNS00VLqjc2UVq4aAab3vXH+wF6zLzR2ALselA5B6P1O+b0LrXXWOHEiF3N
im+s2tBobypai7u/FUIAuqu7ETBsSDF7uSI/O1PBR1yjy7J8AaHYcJ4rmcVofklO44Z1GkZSC6s4
hTqKRbOvHsrCaV6s1B2AdzBxEBNqBSvhREeBLwboFQEW0COPjShesgQ65cpum70j3V3bpAjWk5G+
pS6tU63MmB8A37KMz1V6DK3F4GHENXlLOp2FTnnNnPMeIh1bGxfLHR9Mo1Ar4mfzV8ppwEEdtdc0
T90Tste4njLcMHbetJfc7/ofm8Nnx5RsHS0lPxxAn5sZBDO1w/BizbZpnqxRWHs3EcCpwpTNVEtb
63cVKWRuvMfqvjMMC2vl0EFrBot8JLiaeXKKOiwoBvdnK6ITbTNE8XiDc7G9yYNCB/bpJ+dU8CJf
jKd0wRgjjpI1Eq3GhUAaBPzDXjN2TTwpulGjKjnMUVNciFylsH4G6wbGQXyCF2CfurDDk8hOtXlF
X1GbRuTuLzn5ZNZkbld3dpa6Fy6sDuuTNudWVvr+Ciaz+YWmaRJ4MfKHKsbkXMFisb0soaZbF235
pOf0GA8dP/4Cyfo1CxMnWw1mMjerSAb6ynBi5zaHrPOLhZuADkehzVrWbQloXon13FaUrphN8wtu
SHkvWzme8zoGtz0kMYKDaGBfwaTD5U8TFoJEabXMXKbzjm87ntbFEjeUNqndlRiy4NsPq/Au8zXr
ht4nB5wpoX42ZGVrcIDSM/fW25PjOcSOHjXbwghS6X7w5uBmIWMf9eO7Jkk6wWWCXBq38cgtL5a7
EAQXJlppHdU4JD/8fet7YtTTp5o7onFzOYF+GaM6XaCRbgsvfMiqVdyA9NhQfERMSoppenBJ8W9p
QRueZ5bCW6fKsw9lSkaNskkWIETjD+3Kr9ucQG9lBTt+VMONEQQtb4fIrx+i2mKnU5QSUHk7p7yp
zGJsU6+kHSA6OrHWFbsOTJt/KOGoktFT1PRt4WUZt01Z2i+mM6CbmI2eTFuWSb2B9uLSkxSZLC+i
wJkzDCBj0276gcQ6MBt9ttadWWFd8qehfhvaqI43dRTSShfNqX+OpInzXNBCe+AbomZqcaL2g8QW
h9ogXOMC/oDPv3E7m/toFneQ2rP02bbD6gKhHBRJzX3oEk+22vRGT7MJmYtT1AgXdlynf0cYaMFe
iCY3Pc7dnBegib1llbi1eEQ9jegimhgJVkPdhDmLgBmfjAEnwL4Hwtf724G7/95JzaLYJIldQnlH
tCIQzVHRn82owXLITyEI1iMJ0p00WveSpmZZbWY1uPOqUKn9E2eaEpscQtGTEtpEv5Gmf7lu2nWY
6mZO8qSuW9w1Y8y9uuoqghxpHFNt17Th4vMNfsygiC4txcU0wJVGtGXGBGpluxHW46J+6Ny82dRO
zSsqRwncTkxtMSZH1jxYO1zeU13iwqRu/A81VOZFzxkxPKZepa3rTInUG0s5Ls4GeCFIyjMzGvkw
NfMPX819VWw1Px+92rF4TGzOZVyZY2d4VawXHxb5U/M+7oPUw3aOA7k0x/tCTym4yctiQIsta3Yv
fKvMNe2R4b1Plv9gwTa9S/Cz1atJNhgz0t6sMKpay2rP4bcMnuIIV+yKbXr5XA6O22wq5ac/RYrX
urbSibwExReb1K+QLGJt3jgd0OG6HjVqZeoWio5VBrTiMQHiq2HtFWB382iN4btYRolYCT0oP8JU
q08JoBoGfBA9e62lEmmyHX/asYxzxjOYdu0KWI3fBUAToqvjJlzJuHOaO0K2/rHgO/1rShVD84za
f+Hkxjtn4T04Id7mh7LVE2BEY2HtdK3BeVexiXQ4Q7ygNitPmiGUjDx25oMdU1jIorLzVAG4opua
7sxf2j7alqm/MgcsmVBF9x1bQI2HJoWsMvizz865SlHOcauOcdIhunQaBgkScDTMVliTqICJHmjQ
Sz2jxJu1EhALT3pmMk6JxPdgn30yp6qdzjPpFV3beCzVgnfyn+3nhLEHCRcY0CaYzOQ9aArngRB3
M5JgzeIjema6m7UFkkmN3xUd5Z6GGeON+svwQUQ1z6U5UmHsSzEe3aof9naZBicpy4TPXUYsSxGc
14QFxa5IdPOlqmcI3CSG5TKhZ+DodJ1FsGPbS8VSEDPNgn76FLxi9hFjKR6YMW7OJCuwBPSsR7u6
Zx1saiDvNoE1pwfsVgzRehYV1yJg4mWEk+R3R/vRnikzQ5TQ7guYXt5Ahw1b3pjGhkor2YDx5jUP
MnBdzxn78MqjR9pWmlSZun5X8noMSJY3Xa8A/OVQrakmDI/U78EOI66Cf8V1UUEsqSdnoVkwpmjb
uY3MeXShDsf4m9IqmDZCzxADdOAGgEInHBdd3D5SURQ9dWnX3ysNZBjPrnFvhLX6rqhg3OKa8Ak7
mBOLQW2wjRfyS0z1RhIfRCVjFow6a320DXudtbyv6O4ziXa6GRJ23oWbLs+yHSkDfLt4fjANyHID
w3E8aSn/2MThN1lBFKacsw0KzHGp1b3UHHUhf1qVbkG+8HuioT36Jp7XNuxQxKauNKkNxVJEhiUm
oWCZ47lAl6cJmslFkMkN86uRGfFWwmO8L2zzx+EyyKkM46LZEJtubyZ7dJ6X49Prk4SQcAqH6ZlI
d8jPcq4Kd0uIp/0CBjKt/xeX87T0Ae/trUkw0aT1OG7YrGIKnqdQ3M0cKd0mRbJq/h0Y8T+trP+/
pZmTI1m4GP919PP2I/hIP3LWsn8Tzf/8dX+K5uIP00T9dmwioSbGP7K3f8Y/rd9yus2aUlcCTMU/
xD8lyriwiUVJ09bxq7Bl/HNjaIo/qDBFTGcQkILf8l/aGJrLvvLvorlwLcvlZWZS8igd8z+I5rPb
mDqOzuwwRbSe5s4HvaNqxfSc3Yb25N9EKe7RXMueuDUScEw6bVeRcvsYbeGcY2jiuEa4QAmZr0Cv
IAGiWtq5+xTYmdqktUJx7qiVXU80Gw6J3T/05L6ZZy2m87JLH5uQFsBY1TXZMZu8BIpuI89TA1zM
FbAbHHrl2t5/6JY7HyhLT6diHVCV/zSGvrutAdKvnEzcEHngJhEZKUZS/FyFiVPHVfOZ5oJs3Q4t
9/CUQuee0AHLm2E7NFRqmJTMcZ/mbsMhb20qtpqces6mC2oNxsvwUIU2krT6GkyHmTe7AQXsTY15
iTJxKmqOU0iY664wf4QRjUct9JdsSeLOOzOsHyM+27siyoptP2vljjf604i5XmrDTSf4MFVbMlVP
/JMjK7m183ZXaSzB8M+fLdYla8ows100tr8QM+db/7lRFoJzBU4+rLqjbYQpvIz2mUl4A23QoxVr
qrJ/Y+/MluNG0iz9KvUAgzTAsbjjZsw69ggGyeAqijcwShSx74sDePr5wKzqVGqqqrvM6mKsbS6r
qJRIBuD+L+d8x2E8p4qPzhlm1kHJzsKfOSpvVUzJY400PqrYqDUSk9dQIarjgiY1MjkYU39nCHfA
TNGOT308u0db5tTBghFXWkJtwr03yjpEGx1GD0Xe3EdLeonLripsnWw3jrQYSZk7ty7AndVnGMgU
0EpP+F/2qnMC1kjKPQoAm492Xt7bac34zrKRASd5ND2YGVkKq7btqn1nJOHt6F3DxXyy2YHu58Qr
LroxjHU3kNlhEgmDDQfI5pcwmwAqUFoxMiF4XjfnsGmPBh2xyR5Rh7q5gqw4uVPMR9XeUFd+pAUj
1AxyvlzSVsi3oDudgOlbW2ckf4zSgRBE2yA/ezZXlahvpsE8py7wiolrWykmRCSvYTzFSPUs4O1x
xHNfkYnIv50cayIh6VvMJxEzP1YTcydGB6LdYdLFfaO0ta9Bqxau9eaAbbuaqa9AQlzbBCg5Zo5t
ob7YnUILlpC7Qmk3R9bXAe4bt38Zb53eVw++V+xItoZmKCZk2nbeGLdQ69yLpWcYzj4838JW7vfK
qfurDl5Mt24n17tktV1xHbfTVeI06g3YFBnkfRFeGRYwGNS7/TFLguxLYocgK9ltxedIMMKIkrA5
TLgEHlsJnYZHtcVcaU5foXmU66nW5SXy7OEoZZG9smeTANvieU09SnxiVRA64ZX+VQVnb2d5Wu86
y1qcB/N4jSg+f5y7eHxk5NqfErPKn/IG8l49gA1aNZXfvJH0Jje1FQ03jvbda991qnM6KH2HZ86+
ca25P3VmQ4XFKATtA3jTsfSR8RLudmwin3uvKaMftjNiDWvzqXmv8pTBIHJb/xqmSXydVL4+u0HW
XWUBWdVANAbGT+Sv3mt7qG8sdPznPC2jJ3azPk5VaFQ8KvJsG9o855ihuOWhQaD5rOTeykR24/MD
4qYihyn5jGT66Zb5O255+1PK9MeeZwmFQWxFPjMHN9Iqaf3ilk/ZSpR2O0NCC8PspnKacjgm7dDe
1AsksA/McVNZjNUnAQjV0um80RAtgatA03K6/olZrbEjhRDGhUwWGWZr0XWGsblDoNzSY8Uh1NSe
DKW4DN2LV5jJVUc9JwPiSuIluAQNEDvPQGXXUwhqiSfpyYUeB9LOdw8tKJY14iiCTyb3sWlQ8ve9
zm+9PlTJRk998FhpLYy9Dxd5XrdyrotNVPAXMxON0DZ4ICf3xRwFhN0CIBj3Zh5GRD4z4f0K/7SO
N/WSzULYYvFkA1T/2oJlarNu3hlC3feSXM+4K9YT1vKqICW97iQACDPzwMAQhGEzbJmWNJi+t++r
sTuTC/EQNFKtq5K8xWF0YZzHjJaQqWzpLtIVAanzWmoGJFaEG3t2hqugKc8y5vWP4wn3IcRaXcRi
nfTNtM2RG63qJb8mGlwNaVUTfwaSkBAnz70pwZxwxhCZK5fcm2r2wk3Vh/kNKadyoePzKM2Sp2o2
PfOsKzJtpz5pz7Fr+Ne9a0ZPkRmKcxh79U0KKOK+tDzzEqU2fhM/HrorPuvxDKOQxYgJFI2VNc87
+/j2XYZwHljW2dGPPCuL9dgE465Z3hQSQb0rtbw9YnmP+uWNypgznKJgtG9S6JV3VR3XZ8csuJ+j
dgBKxlVZeE37BgcR03vvOxAzlzfYX95lc3mrA6Kh6RZ5012L2wdzq2aDzzkQLyfCNCO3r5wStXVd
LM8BUyScwtkrHvDhOC/nyrycMM5y1rjLqdMt58+8nETxcib5RmUeU2XFDPg8jqyxa/Iv0A36Y5Lm
Pq2mDq+yDnvz0HnqLcnEdFUFBmoy0LqXiIQc8rv501cUIN53T6poPyZeh5WUYHj+tHHb16FHPtDk
bOOYFQkAhGnxCAcNgfXt7FOhkOHKj638FOSicGWi4SUFuBFxK3v52grtZjrkDiGpN4VM2Ku4tZut
ZtQw80b4+KnwQPowzgsEA9UX4rSZSQs3rdg4FazSDmVICtFZZCbLurKNmTf0nRp6vJjFpHntYoAF
ZmjgwldRNIUbfxprLBqzSyIsMOTZBEi9CA+qIin3qu7sW9sYxLUKR/eOJCBrl/k2+9fEse7buSHr
3J6D3NzXHmNXNk8W/KIAiR5e6wqJ3uDVmi4P8taqkXNkMJ1mZrTIZrAQSY7NF3apsQ0ZqLA4W1g6
+jxiRAGdG7sT9ylQHfyQ9R3jBIInkgRjbTtV604UB0ZUJlCm7qkbzh4zWwQn5rVUfnXtMB5bic4I
gBfaAEAbjP4MBYA9BVDHKj8cN3lZ6RWwFISNQ/Japb7eTYn+bhV2vVaNTSLBJC6BWesbphNi7bXN
t1h+w5HvnyaBvM+TZHwPHdeAXdbOKpHmnrUYJhDrPsHIRxaqwvxPznOUS28d5qDW+tqRDMpH7wDS
K1/HsX0iT/4e7i93XkxCqMH9vzXn6nvGpnr5jLBIThVpW5G+cJ0/zVYVf7hQdY9tj19EZ+V8BQBQ
r0Zo7c+WMqdNYtXTB7JonsE+LCsbHMNnmtNnstPnnfLv7uD+x2mjJUY901OWEEv4jO1aSwf0j1u+
zdt78/YXer6/LM1f85fD2/Aji//yH/wfm7f8rfj8EtODn1vCv/tP/N4dSpvuUAqeIwe3qOTb+Ft3
KM3flERU7UoOYyTNP0uqzSWg1OIsWNQtDkKXP7pD8zfTQUrrW/w4y1/5L0mqLRvRys/doeMqBS2K
4QW2aA4vH/H2z5Jq1mI6waLpbAP91E/ltf9o7cJdZJOTueItVBBTQaq09/YTojdC0VDPtXW8i/Mv
AQSPGH2GGpy1meavbG6wK/P+tKve2ElF5gXDY6A6x0h9m0a29GBJaBW/9PqVkffWQKtBDf9gVwbd
4kTkXrOzjRMas2ZcZ4cAS6C4Cd8J86OUPpPSsSr0ddmA+vA+ECVgkoEwYaBD845uQveHXPyGMdhm
0sY6i6Z9voz8AcECxkEHaewZkzQ7BMLhsgG5GXGKgab1Cv3N9AukZOZdvrh0GOmrlWtjjWklQJji
e5fdeiDskASkHQuydoUoboEJr5oJ/464WJB6wmw+2nazW1J1DCc/pSR7r738bI/gmVkj3LZ9Qz0Q
NhvUauyyzUtmEUZdJQw/7fKHC696XdTOVzMx9nxM2wEPHpnO7Lv1zmnT3YTavUEfmhCFkxEBSPDG
pfNs6lb7eyq9y1jyveppwvhmiecxnp5KY96JHDKf4yDeQ560ijy2TB7rfgx58SXMYR7VfgsqScFy
aKE3jtc/vTZ/p4ZlH/frs8V7R1wFbDILwRK6qT8/W+lgtmNcYi4d5/yp6Qyueae9jIN7YGK2BZhZ
bzLpnbq02GfVrZuPe9dyrrocKSUBYAQbtsiPg8A/Ll7W1DB3cQ9sI0nxugT2xR5KelL3wXbcZkX2
waa246u6uDJ7Z99UxZU17YDubRlQgi+e79wsOiipt43l33R8hGQ9fTj4it30q8GvOWBax0hkFwJS
wW8D6a7b1Jq1B1WZ8uWGuNwNM4NDNZuXxm12g+1cJtM/e054PaKf9wEq5FH3mJDoxiOJQZ/+/dVD
acLNeao9yBQl+gKjJG9XkhpAmCBxllOBjzI+K1TyNfAB5h5urr7l3XTIMhMLz1JzwW5ap/18nkeM
bSp4myp3V6Jhz/kLMcctKz5rOnFcfBEiJB33UTTNNQFKh9bSj8X4OifueMWAoaTesOTXOrBRIkeE
2Sf2NqqsvZfwiGiPSCnPP6DoeTdHvseBLKKQMh4ff+kyyLD7q1qj/vLm13/+mIhf5lOfpzONjg3t
TJhLxNefn5K5NFXa6ALVZJn+CBEzB/z6gsZ6rdmnzUNzsmRzXwfpzdwPt2HbIIAZb+KYMKq0rSF0
S1p3P9kQUUvsrX8LFoizq7tvlU/H0aWXJBo+Krf4L55upIC/PN0eJzfPNwc4PwKOmV8svi3LOFRw
iPFr2eD2F1QHTMBm0g3GnpzUJoNLlkVs3jkXq9DDicYhVcPzEHI3skCvI2Qf0kCt1dSaYHda6ys0
G1v2gQfCqxDqeox/4uGBg3VvZ+MlTvoHIpqeZnvBZov30EVyikw3sFW3gfnDHjRGvdd4gL1GpTga
B/EB1gTZWdcZZzoEMgXmqltllb6PhuGiVX9VeQFWa6+4joaAKbXnvxJGaa3sdHj0rOwWFuS86t3q
g/z6aOva1aPujA9gtbBhYu/DM5jveckL2ZP7hnCmnWt9VGz+ozFEzM13ENbHBv3srFDhRO6zznEb
KpawsvmmyQqdwGiWud4yZAxNzWgmWrOn+lJgVsXwgM0Hc67bXZtGfAF2maywkKIw9g8GRPhV1Pdf
kqZ7qk2WxYXzMqf1UxiPt1Bl582wLKcM8FVJva5D8+Bi7nEjfTDDeUXG8/fArB4ykiR7YW9YSKER
dMkRUpewMI+UmhftqA2D/ofcEuyliNrpTX/rW6Q8he4ujMwdH/2ZkKatJpHGG+MvyI0OaEC2OCjW
Lpqh8tyResRQZtf5GfT9eGW1L8n8EKAuTmO1iforv0qPSRF8afgV7ieWWWjQrB3L1b1KCUxadrcU
1R8wQGh7vAs5qpu6Sb7W+CtWfpsUB0HXsJ5th8W5Jzu4YvKupB1hu1BD92c64FfDhcXo9zpzCBIT
H4jMj4Hhf3FQxwRG+a5CSC39XKxKgE8FryGLtfLS1elBzIjIyuoh1959GiZXjkCCPQfeqp5d5Ne0
QoHRbfyy37UEEQRhW3AzvSRCo4YeD3kfgR1FjgaaL3/Cff0Stu55bOznjCgeLCUv7lw/jnnfbXmq
j3UgP2ZhXwV95G2hGeCltEJCJnAX9JijNk2osq3rzOc05NbyCNQBuruXjfnmgEzaCt3cl/b0ltYw
zNO+e0E7w+CRnPA1ju1L43RPw6xOA9bXlW0is0qPqXCfPYkou7PGtYiSR6v1XnrRX5kgIXKMHoCH
AD1l9sHQ42Y0zQsWrE3qBs859btqSPFy/HuvJ5Ig/TqzxgURsfaD6KYd4ju8S1u2Mc9IXj/mmIQV
fmPj6D+Mk/1F1JBouvlIy3QfEEGTqg9/Nl9Hmr9QjDssVd8Th+zUHL5y6Lr3gf8jZzko/a1jQPW7
qawb+G1Ff58M8aUhaba3cezYOHTEqkvUUz62ayBB63ImJMyzVzCTgIP9SGOmLZo9V/si/UeNaCge
mRJkH2hCN5b42ocPMsz3nmrwAN+RT8jMV9+XveBxMa4T834U8aIQPJsB03iswUy+DrGHMkvuXCff
Qp6BzASa2bu19Hffrda5tF+6nh38xHudihcAcfmo1zK7M8M+XnFWfqkDQoYwgW7C+JtuF8/RB7D8
dV7530bbznb+0H5D6H+Im/CQxha0loTgZz9ihVf6jMKRqLq+3iDsRexfQihASUOUoY8HJ8yfYyBa
21FMzrvRwBJShoIlLNVO04W5TfEYhbXczIn16KfG13KavhBu9WlymgNiFwbmfWsbl9QRKQnI/0zB
7/NYrg26+F72817N8oBGcBGVkvmrKKfCaEQhg6mvMTFWm84qT/RbB/UWzPHR0wEzHwIMZ09+y4fh
5OvoBxb/R79ghF4n4pAkNPdlS2nCfIgYxyWpThjBJhnQWSF2rCz0T7Nzpkv8IGhnnVj7sPNOjgPH
sGyuU8i9lE/XUe3eTCBklF0LUE52uGscUkgc7YJ6ZDCzQRRrrFvH77bgH6bV/4pmNppE+ALlcP1L
Kha7m+ofYzN/aeaQUIAyAhzZBvd2ZJ343cBBJoZrJapgWpUwh9eywHBjEua0cuD4/Lua1qXv/U+2
7P8zMNllM0iz9o/by+sfIWmpb9Pbz/0jPty//of/6cOVLltBz7UsdofOghf5faWo/N+UhdvWY1z/
2TXylb/5cL3fTI9/nQhQ5cF692n1/lgpmsJk/iZchslYFP61leLirvi5acSHay60YdP3lMNf5vxS
2GMs6tAKSe/Q+I2Dnq9OUcEoex4bbLhx9D6mWXZicjJWR3Sj/YNjTSrcetpK5h2ZbfZTnbCPLDrP
Y2zlpcjY89ggitzV3VjvkdfbT34r7etAa5McEgMguO1ymq3l6Ctk0DQ1/gEIhUr35qTq6mwa5Xic
WlBtrhuSKqwC2MytK1mpDDjy131vGY++1ddXqpf9S+WMNJUUEls0G4guC3VvErwNuQEZ/URSOoGB
CAHSdmi4OuuK7ghHW82ZH4ZnE5l6xxTcms9u1FbZRjtMv8EYq70zZzm1WwPhTcTiELhq3ITubB9A
AuHcc+CMkP1MbZRnk3enI9t/VKWv9tpKNSCrzF8nE6J/jCTm1m7yiqWlTzpC5GHIckT1PJRK9+CO
cECAPSzvLaajyP6qeMopGwmeOAtmXTghCz3c1QRHkwJT4LQ813EHNCxQw2AzfMrAbvlFDTq1tYIl
PMzAvgblCy4Avc+EIAQBpmHdzRZBiLdcvl5xZxF6Bx/LrIPmkCYGermoUtZ87M0O5HyANGXplQJr
2PY98Q87e6DFQPFeu3dk24CUtGYWazTOwklZ1Il0WtlzO/S7wGuHvezM6N0sq1By+uf+vmh669kN
kNRtQjMMIfq0Hz6EuB4txkUUSpzLZqoY2pvGwRjV8EJWyQgZI7josfBWzDA7tIFjztKt0RtcA/Ed
M352H2aWr8osSBBtuUTGtChW3+18kIcSZkK8j+GjWZuspDMl3089Mu0l524CeDVt8rhTD5llTGcd
sPoizw0kaosgpENoyzVM2BSJIdE+De3yZEo8hUbrh1szVicWBkskhTU/BsQt7ZCXuSdo+vgvafjJ
k4KtSfmQlm37MDkJGQqW194aoYUYD5EjGiCbxZaT4ZOhUIvo4yF+6XBfYp47oyAgdz1h2z5hCj03
tQPZjbyX+JGntb+CK0E1YAqsjavJj5PjFHJTrEoUy6y6KbSqsD9iEUlvfYLiv3Z8tgGU4gCEIPXI
hB1Vj6O5mg1NNECzZMTkkglDnN/VU7mHkJdtax9YK1T9+N0VBg22kpSNfdgyYO0Tfu/JRI8Z1l+l
jy0YBlF/XXXTD5SlqJuqSeSAOoKO/j6h/2ikkb6QFeA96BLUCLuYVL5WUwcmw8wpN5Z0ILr+sccJ
j9vRM0S/ddGr7sy6qWm6pQa66ZIpYMGWzkY4Vg7EzkPmGydU/B4nTD5ee67ZvwRmi3GyDbNL6Nv1
qcU9csJq5IPbq8Hi6CHo1v+uu+znq+x//48bwP5+uzn0z//4WlxHTFxj5q1/sun98V/+dZjq/aaU
icQFFJL668j093tRer8BpWB+4HEv/Y5g/+u1aDNLpT0nWpwra6Fa/KG04UseI1h2rPhTWaBZ/xpo
fbn1/ljZLvIflramZNq83I/Or0IbeheZm/nytOumfsrrUr7UuDCuFSjQJc2vGb+SFPstSK3mh2rs
4lX3ZDR7QxT1W6fVJRrrstlKVoAvjTWUpyGvwo2l4uzdzcL+y/9/GP871lELAJVCcsWH94+fxqcO
Ci2WUZ7JP5Vpf/y3vz+PymIYLxTbekFJZlKY/a1Ok/I35vogfH7Ns7et3xxEWGixGPDjfVhqp79V
aeo3vgCj5PfKTpEj8C9w/+lWf3keLRtZgbUMqajQfEDCfP0nWkoUTFVD+SX2YeLmxNxmHmMmE/YI
C2jpvrVYGe6sCZVvXaXmmrwfLHfI3D2xs52222lX6jMU+xjUhUlEb9LX66h6YlqwKQZC5KVM3U3k
1dlRdtXwLYr77mgmpA/hAggNjJVzAX0Ddzk8ySlX6VrJGARLhq2j6Or5VthVSxQ4+VsJObW483o6
CGiQIwIwfSApp/nBZhTdj1x4wX4eozbzLXVjdn18DpVApyWSmIS7vt7lAme30+XxtqUJxqLIoMaP
5mZdw1jeAyD03xPgTwQd1pO5s9rA2ZdTbz7IOY5v08qr94sOb5PbIx2k0+n5BFtJbEwG5DsxywKm
Pd6heEVAzFumLL5RHWbJPlc1DNpwmFKNomLAleb26k5nCXmvdYXjTznVNzPP6hsnBSAye6+db15j
o01WqYMZZsrOw0CknzvdRQZ59a7TXyTUODKSms3oSMKAm3iPeICUdbDEIBkML8vWoZFXlIuj7jYR
7sPHzpXU37hmAnNDhvWdKJMrsryx4anc2QSF25EvszAso3wCJ9b5DXzrohflm2EbE2zAJnj1kxFr
4ayqCxrSvlzPwvAeMxJKT1hLWjhPhnk9RhgtSShl/jipbtGE+1Z69PJRHoYWGBSn1PA02K5Helno
pkTJzmDrbMM6c3Qax1LUxvfW7gLIPa6g4PQQz/aFll905omrQkBcRwTCbhlU+0T4Xx6/x5ylW5On
8uBHJeKs0o2KPQbH4nUAWXArAdcxKzKTb01Vfu3UJL/6aPj3Mi/S+xwx4gXmg/dMjEzGEiAyzyhQ
5Bn1Q4jcyIs2JBSdKafD82Lf3TW1bRx8U6d7SCTiTmKMJVEUeR8w0JQn2k2BA1v4plURYTMaHaAL
WQpGnrAB6zwhQsLHZyXyuZMiEuuWFv9Y1vH0QJzoeMRuZ12ElfUO6cPV8Ga72LiC1HNYyLcJosa5
e9V5oM9BAYjfR0762JrKiJB1lJqdftK8Zl5APnyazG29HkbDrW98M83GVaBzHLd409uVTFOD6HQN
6CjQCkZ5l47obAz+mcL19GXwvPzZKYmhXLUGH0WdjvAQcCuSkl0MNjbNkEbHhuyCOQaUgQHJ85bj
AvlBGov4JolcXGB4ai+6m7vzAKXpMloDYgkB8/GBJB3r5KRdC9y3tsrvWPjDW7ObMB4LKxG7oalB
k4/SROEJFeMKPkXdr7WlS4t/tEhuBXSN62CY00vbaKapAbbqjm0ZF6EzHqTUskY9qKs7VengVkmU
YlGukH9UJBasWigsO+VOLdFCXhafRRLAvi0n72xF7XhlEiWwN22BW8ys9HVEwfzqVhngdlDh4KHF
9FQhQCIyt7KDR6vJySkSc7kPGJysqfKbB7dgnhY7A1qjzIr3yFF5t7AupTc4SfQdvurxbnLpY3nh
mm5d+VJuOFK38IAORm020IKGiIVFYB78lPioThr1hcVLzphWus+14WlyD8zyh8bKMa/msaSNnJXx
IKde3A5Y65+toMZXaFUawZZmHwmqMbmiV+eRLmz7g1gmBl2Wrp7d0rQ2Brlvz3FESFpqMxpdEQM7
b21rgpLOjnlPbkDEejfSkKHDFnZnkzAoRmv14Mg82EURhu0VE/vpWKaFfQ7zeN5Puefuld+pLX7B
eRNaCYkITe+/FAbTwLoV/T1e8AWpv7iqOi1fYm2xHQubaIcOpL4RXtvfIOtdoPy0nI4l8ldktmCU
VJ5fem/AMDoaWDvmVPC0e902HxrbAwojxbFJh3prwRd01m6WRqcUT9OpGjCS6l41R2e28ktVj2y7
0vi7aEa19or2VGFX30tuNcJCXit7rnEs9vI+rMmGzMfpSJ5d+Fgn2fCjaPGhQl4e9x1bKYadmLks
jIczGC4MHoyQGweBo4HyLFx3WHXOlTQWIwzjuqYnlB5/JW+kieDFTVhvLHZyx35pIDi7fWxcW+Vw
yENFzFjM5pAU5wNH9daamF3kSV4fUFY1266xmjWZlUWFvaeDJ2xhSclOqd21JoREFklR0hdgqqOe
yJkuyY60WsvPYoXFthnRgkVN80pRzMnclxKJjLbHivbd1Q9NO0+b3hHzVtTa3RV+PtxDQnDzLQoU
/wCsBXUbSnJav9Ff6eReLugIbN/txWy5zwimTPFgkvgOayg/jRW/HhR47iPFr80TWzGDbAm4n8qg
2lhtMV1ZejEOYTXyhnFmDC2yF2sM3pehUZYHb9Eo24POiRtRBU4mLDydE65rtySQ13JYpzmGfY9t
B0V0UpoPgAThujcGOOhIkhO4gtXd2yu4Ds7GK0aLMXIs0M2axscYNB6b0RLchQm7XjKlPdgzSoI8
7Mt39nHDQYlKnjpRzbQmLiEJUXFZCvRFSz5vwyEPHvgAcn6nQtF2p2hqlZg66vU6urFCVGD8QZso
19HaV+ZcXgB8m2fYw/mLBrS1HeBCm2vTGEhV0AJpOq5w2mkfycdHbtg2uc4GnDKMdggKbAQRcah0
vEXg7Tl7gumiY+EQOkd2D/lz0egAX6f5NddGW3gsjP2ivKe+iIvrLDSMaGPkkLMIPLPX0dFsGbls
RF0n+hb3eHNimpLdBSTN/sg5cWBUO55es7ZSMCW9+MnO82TL7kEB0rEsdMADmm9WaR3/G/BNHkTx
zk4EE/YyZjzlm/G6VuwqcRmJbS91dd9qfUvCOPp2pkwjKu2mZGveAwbCj4exraO0WC+Es3XT6vFd
x+P4ARH5vSUU91Vmw5tXDWYKXywsb7EAeYee4OIDUSPxuihtfZZ2g3K7Iq1ndkRDgDk8J9mC1dcZ
11Nr9riNa/UoZo2AUxA3LTACbAIQ6ZsIwx2zDhzcbuYWu6jt4yu8h/q2swJjHxBCyxgn7/batby1
IxBAeskUvDNEt3e8o+G+iGabj6HPH2O3JE3OVuHFBHZAZsfQ7QyiRMgbyLyHUIbN2S64OteJmBMw
GB0WV4Hu4jQZcti1soNej87+m5UM41YZVXBhg9BvgRjIdcMRhQgwcW/6Mk5ZswWgmmqiIwPsSPFa
q4IMpDge3e2cIaBz0wFRhYi13EaBGe3A6AYh1ZU2jrlfOleIcAbgfKNzyEfPegg6P9o2FUjc3hDB
wZ2clIgQbRHXDn8FK5NNwO+gj3EWlBcJlcBa9d4s2AWxgH3B2dYdap1W9yZxVhsWQnDd40KuIMc6
z1x02BO8RtEdxJ7YOuTRn2IrVwcZkDfRkwL4oYpUXXutmz0NKUtOryvMbY2phrAg2K5gnZwd8zbz
WMAZ2zhp4HPVTBhEqQYW71Uxnluzu3PNdkedimJfEuYHFu6LEZRoNZzoZpiMryhx2fKFJcaCAlYs
Gy1oxiVNS+XJdl0JczxVbtRtmwCLw2p0yNns27Jbe30O54QHA7tJ3mX63kxd79F0ZnczhV3ATzDK
FXy34PRTZ/l3ZDLiU+Dw89zg1z5tSer9qU8zAIglePejAzA50Oc2gR0ssSQxDCreQZ0pN9C3jKfa
F+Mj4nX/ZVJDdSuiObxSk6i/BuSlbR1mw+g6XBHuo36qHkfbn3emazDIlGmMXsA3LsXQsOmugdmk
FLQLa813KCWIiI1f2EHA54uzgvwD0RX7Cgre1inSK6Vi43volSGgBhLmjYTUZOBjz33dwi/rKncb
IHR+EX2PWNJyUbXWfrlBaMZLm7rujZOlTOJcu3E3bG1ZfEZSvlKph3tXQC0gxv6tHNxL37EmoEJZ
gdRNN4jjMQnO0XQ39MUZWcN8JgJXUoGDM16ZQLdDutIo8pjxNTPHdti476KrcU0aJDouOAKKwi1W
//LLLPIM+nusyLVuIm84B1JOx6im2sXqJ7y7smzhdZAMucQPWwHS51SgyTLj9yqY0W44htxCYxT3
5ZwiRzXQfrEIZ0RfToN3hdjeOLgCPl2bzGW9FgpvDUhQc/wxtONLG831rujdeOc0OfqIES8hGH1A
whUmUxs4BlsOlzTymik5624XCnNfDvhRrTm+ndOCGzoqxCmgf73EAAZHIHJDfM+L7h9HvPVHARni
SDIoCNR4aj+qqKMUzLUe4R2z9Fv31At6rWrSVtZwEEpSWqizh8+SO/ssv8VSiXMLU5SDlGqBntQC
w2OC09PUBJDYSyWPVJmzSS31vfVZ6QPYxPm11P/wjbqzv/QE6dIdYFcmxA93M9y00FC3CASsXVX6
7WO+NBjNZ6/BvJ4PqFlaEPuzG+mXxiRfWpT8s1sh0nXc64bdY+5psSYCw1/CfGpjG0asXf3Plkd9
tj8IhIrqgBJoRArsWaexcRm3OxU48iblwWWbk7BMt+RbBWpk5asEs2wxdBdnbBBeKLxoHGL0Wyzy
H6rGwWJtVPeGiONDZfALs42qvGda7qzLmErZmNrRQLYSk4Qxgt8fIpo0pwk6D9ZojwtUUYYh1u58
0nFMjKq16657hpMXX5FvWvMZTCtzaRnTpXlMP/vINCFqKko7JgU0mQ5W2bX+7DyR2NCF+ktDWjHU
3tdLk9ov7SrjezY7dLDV0spi4+NjX9pbvsml0aXlbZbmF+/5cPGWhhi3nNy7Rqi+wq/4OrZJ+s1b
Guh+aaXnpakulvYa1Did9rw03dHSfvtLIz599uTZ0p7nS6POcklckWUuv4xLG999dvSoVQIyQWjz
QXYYx4RDOg86vorlKl/1n5MBJBzDU7+MCxD8SVggvb/55yeqg6T2T4NYC0Gr71iex/gNKoRiR/rz
gdr6PvKlujb2U6ecU5HGx04EautO7LiFWNbqkNoupgNDZdlXirVLsNt+ENL62qKxL9ZNKcP3aej1
Kc+c6cpQVnshqtN/oTAon21Vnfu4aHFQ+HNF8aTvsY1DHMyNKuUzhSLGymhKD/Bd8YwHXYKLwgsN
eWoV67htN/Fd2b4YqKyCuXhrkNbX3DkePvV5OcjSzzMN+C/n2/x51jmf5160HIH+chj+81/Y/yXU
/P0GophGqSykdBeJ3k83kN+0IS7kSe2BRTzML/ZL/Wa81Pf6pr3Dj1jcGtnNP/8XneUj+OXOs0wH
X5Pj+ByV/4e5q3tOEwji/0omD30rIx8iTieZaRLz2aRpY5uZvjinUjkVMIBR+Ov7u4MznqKxHpOE
NwH37pa93b39bKyMOIOBxbcT2rl4tp1OF2n7yNNAibj0bjSnmXEKTXpyE6VP8NjoKAjb1etZ0ppY
ndFf+CTnaHGT0s55MJwh39NoQKNuZR0TMtwIJ4jrz1Cj/BFZhnbbbjQh6uwgRB+WkYUyBi346iL0
mAqfEA4XoQFZkM2voMmAP8GccmI3kFo0z5wLuD8HMDb4w3P0Qn46T+MZPMdhPftjz4ZogjnrjK+e
n+rOBTplfv7lUyQlIrRj9AM5IIMbAy1k0GsSCvGD17QzuJLoEJWgZ/PZ2RAFT35bA5PxL98Yv7FJ
XyGiokhCKO3Pu2hWy57ehzRI2mFrtcPvTi8Ja3g5oJ0b/oLELQRrSuZ/Pi/ecXgbmDFJaDLto6Gw
4WioRI5DDsz+/ILxHdlUg+IxzP+wvIOiEHPBrzzLfAlNmxCxfY3r7ZDX4UgLQChSkERoo4w2OoHk
y2BMYBcUrEBYQgEqW8JMa1kGNu/y2psaqnIiqQCV3/n1Xmvf2PS50YSNz4TU2GX9K1Ck9aMhro3Q
drgd2bVCArqGvM2aDTp4XxJYWYDLt95V/+gQrjDHNOossFkJEXpDc+DyRGARfFkyISCe20E6KGqn
sCv3ub39JtiIAQsu45w64YEfuOGCsfwHJ9CbmoVUBeZ2LiUDW0NseNNEBlB+wQsHbH8gJKBsj44A
LzUSsOB+hysUzGATEiBrddBajoSc5D4QElDuV8+/zP6UYJiaw3K8EJ4l7QOnoUHRQYBBIQtYYN7H
IgH0/LBVV6/DF44l1mosj22ZCzgaIiNY+GFOZDt99B1eWmgMpx4iILhCQd2Yb9xcSr76ghC16wAK
EcqZJOSk9GI7nbg56JyTst/HEofhm3vpodjsfJzi78UC14eWxhKrEjcvqRuRqOehTAsUkbSYJmtS
c3SIBEUPiYv3Eem7sSeJ+jqLH32Z0NGhNN2lrb8VfhwTX4BhmDFQilr8ZqvaDyza+JFIgGFgcfCB
ZFad7SWJUhLIQbZwqILZK0OmPukhhLcU01bNhGapOsQ18f3pwSfiT74c3BAYsKmEIbBRxmFUR7kh
UQCNfCQjKRcGyrBBp+MVwBarTKQK+BsZxR7pz1x3IoDxXcqqrosb+xPjLel7afkeAvwKqP17n2L6
YqJ8FyF5rIKPeT/tT3ueG0WpBNw2dV3c2B8t99NgSLoCDp81zHoVzPonGZI4QZiVBBvZ0hXAfqCj
EZUYlllzmAxSJcE28ekYyeH9qYDF2VYuQlWB88izMtZiIue7Agp/dOPk4MQNUNZMmn2u/qjO/paA
mYNhJXKbsULNVoV+MR0CerI878VJThl2KO1KBhfWQzHU/lsHUnlRNOCO9sIuKgpcxaykXCyAM+qB
bqzrVVD912gabBZPqPwJq2gFZHRLszCS1QGAhquuWYGEbW9tVLc5yHNxgtmmxpSXd1j+FnwhKMkg
7u3/8V+pHqi4klsSoPi0rBnkeUQVMLnX0pQU537mjj0qEMw2QBHpXcGO21ikoxiiAnn4arC6InZO
PY8kCY3XwuGL+OMKvu8OEc6Ki7iGKNgYQV3BeaTtgosOVnX8F5OWqkTYtWmQIprK+dE+5Wa2TqTs
vLmwQq2fQoWduexv8hGbvdEbuyQ6/gcAAP//</cx:binary>
              </cx:geoCache>
            </cx:geography>
          </cx:layoutPr>
          <cx:valueColors>
            <cx:minColor>
              <a:schemeClr val="accent2">
                <a:lumMod val="60000"/>
                <a:lumOff val="40000"/>
              </a:schemeClr>
            </cx:minColor>
            <cx:maxColor>
              <a:schemeClr val="accent2">
                <a:lumMod val="75000"/>
              </a:schemeClr>
            </cx:maxColor>
          </cx:valueColors>
        </cx:series>
      </cx:plotAreaRegion>
    </cx:plotArea>
    <cx:legend pos="r" align="min" overlay="0"/>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Restaurant by State</cx:v>
        </cx:txData>
      </cx:tx>
      <cx:txPr>
        <a:bodyPr spcFirstLastPara="1" vertOverflow="ellipsis" horzOverflow="overflow" wrap="square" lIns="0" tIns="0" rIns="0" bIns="0" anchor="ctr" anchorCtr="1"/>
        <a:lstStyle/>
        <a:p>
          <a:pPr algn="ctr" rtl="0">
            <a:defRPr>
              <a:latin typeface="Candara" panose="020E0502030303020204" pitchFamily="34" charset="0"/>
              <a:ea typeface="Candara" panose="020E0502030303020204" pitchFamily="34" charset="0"/>
              <a:cs typeface="Candara" panose="020E0502030303020204" pitchFamily="34" charset="0"/>
            </a:defRPr>
          </a:pPr>
          <a:r>
            <a:rPr lang="en-US" sz="1400" b="1" i="0" u="none" strike="noStrike" baseline="0">
              <a:solidFill>
                <a:schemeClr val="accent2">
                  <a:lumMod val="75000"/>
                </a:schemeClr>
              </a:solidFill>
              <a:latin typeface="Candara" panose="020E0502030303020204" pitchFamily="34" charset="0"/>
            </a:rPr>
            <a:t>Restaurant by State</a:t>
          </a:r>
        </a:p>
      </cx:txPr>
    </cx:title>
    <cx:plotArea>
      <cx:plotAreaRegion>
        <cx:plotSurface>
          <cx:spPr>
            <a:ln>
              <a:noFill/>
            </a:ln>
          </cx:spPr>
        </cx:plotSurface>
        <cx:series layoutId="regionMap" uniqueId="{00000000-C43F-4574-9E7F-F8A1B330E68E}">
          <cx:tx>
            <cx:txData>
              <cx:f>_xlchart.v5.6</cx:f>
              <cx:v>Restaurant</cx:v>
            </cx:txData>
          </cx:tx>
          <cx:spPr>
            <a:solidFill>
              <a:schemeClr val="accent2">
                <a:lumMod val="20000"/>
                <a:lumOff val="80000"/>
              </a:schemeClr>
            </a:solidFill>
            <a:ln w="12700">
              <a:solidFill>
                <a:schemeClr val="accent2">
                  <a:lumMod val="50000"/>
                </a:schemeClr>
              </a:solidFill>
            </a:ln>
          </cx:spPr>
          <cx:dataId val="0"/>
          <cx:layoutPr>
            <cx:regionLabelLayout val="none"/>
            <cx:geography viewedRegionType="countryRegion" cultureLanguage="en-US" cultureRegion="IN" attribution="Powered by Bing">
              <cx:geoCache provider="{E9337A44-BEBE-4D9F-B70C-5C5E7DAFC167}">
                <cx:binary>1HvZct04tuWvZPi54QQIggAqKm9Eg+QZdDRLHuQXhmzJHDFy5tffbecQttI3szq6OqJLD5bOIUEM
G3vttRbof35a/vGpe34MPy26M/0/Pi2/vKqGwf3j55/7T9Wzfuxf6/pTsL39PLz+ZPXP9vPn+tPz
z0/hca5N+XOESfzzp+oxDM/Lq//6JzytfLbn9tPjUFtzMz6H9fa5H7uh/4trP7z00+OTrk1W90Oo
Pw3kl1fZc1fVr356NkM9rPere/7l1Xe3vPrp55cP+lOnP3UwrmF8graReJ3ElEqcJPjrD3n1U2dN
+dtlzl8TwmIuGJFff5Lfu7581ND8b0fzdSyPT0/hue9hLl9//9Hsu4HDt+evfvpkRzN8Wa0SFu6X
V0fzVD+++qnubfrrhdR+GfXx8us0f/5+nf/rny++gIm/+OabULxcpb+79KdIvHvuh5/Usykfu98X
5d8QD/paMIY5lfS7QAj+WnIiSfJbHCT7vc9fA/EvDubH4fiu8YugvFP/UUG5f+4eISIGNs2/K0UI
fy0wTpgk4ruQcPkaYyliyeJfcwMu/9rnryH5l4by44B80/RFOO73/1Hh2I/NY3gcfl+Yf0N+RK8T
GSWEx9EP8Yq8ZpLjBEDrh3j1L4znxxH5o+GLeOzP/qPicXoM5nF4bP+d6RG/5gTHUfw/RCR5TRIu
CYMi8/UHcO3bLPmXRvTjmHzT9EVUTv/7PyoqF4/AHB77agj/zrjI1zGLsKBM/jBTIC5YSBr9Bl4v
C8q/OKYfR+a7xi9ic3H4j4rN/aOuu58uH5/G3/ft/z2IEfIaQyXHWLyoKOJ1jDmOMOO/d/ZbKfmX
BvHjWHw7gRehuAca9f8x4frx0L4t69/d8X/KfKPXlEUCYCt+WdZpQmkcRb/lzQvK+xsl/Z+H8eMw
/NbsuxH/P+a3/zP3/UMRZFAM8q9S4hv6+9dXv04P1M2Lpn9Ft35dq+PTL6+4xDSi0Teh+vKY7wrC
H5X2B62eH/sBHhK/jnlCZZxAUYkwJfC8Gcj4L68S8ZpIhimOSBTjiMYQWmPDUIHQ+VKmIkZlwiNQ
MyyBRr0dv17CIHI4FaDhoogAyY7/kHDXtltLa/5Ykd8+/2RGfW1rM/S/vIIu3K93fZ1gjKEHITGR
WJKIE47h+qfHW1CJcDP5XzKqp6TvFp4PrOoqtW3r+q6KkuVXSfOrovlBN7ALX3QjkjjiUSJ5EsG8
XnTTJzhp5tIkeRK304cJI7ETmJZBTUM77UvtJmCSf0jFH3T4he3+qceE8RjIMJaUiC8j+nZiemvF
2BZJzskitXIad1U6okrPynBqMp3o+k6MvDkMhbgdZyyR8lJvH8xKyR572Zz1SUXPiJ+iPNrG5kyu
3Xyhy207J0vrLv5mvKCI/jReCHnMGFRAjvmXQH0z3oajdp0Xw/O2sPppntY27TmBf1tpZNagQqi5
5MmsamGfgsXb07iI+e1aNm7PRht/LsexfWPsMpyVy2Y///XwvqDMn4dHKeYE9DfsSdiP3w6PS49d
I9ckH4mLL+qNtEtaM0sz3s/VaW0WbpUhzp66gS45Rrg8DGW05DBmcaiWmL+L1lJfrUt1IsQdcYVu
lpIwrYppFJVK/NQ+0DgR+6mIw3VnI/txLEm716t3t389l1j+YC6CQwpFAJwCfn8/F1FvMx5GynI3
dtX5yoJI52WJymxxojqbQz22qaaY5cj285NJZluoThvZKqMHdlgSiW7GZRkekniiSBFiznWL2PuF
tLu+Zxc81FFmeD2lvEPllaHjdBxsVeWhbB4c85WqC/ZesoFeDmhMjVmvxFpPB7cm+tiGLrkk2vjz
GBWbU1E1M6OimhS7SptENZzzfFxFrKJuphfB4epJJKHcFBmpO7HEbxdDo2mpKkCjU9B4XlUTITlk
dlua93+9ll8T93v8EBxTFlNOKKFJ8iLNHNd9y/qV5aSg+sri1uxsM+NzEYk9p+QzaublalzrpU/1
Iip9GEM3f058Fz7Gzg8XvpwnrSIf8eNsuy7jyM+JMoaTFBXUXdvK9odp6svlVDq9PslxJnejK+xJ
dgt6T2hbnrstKcu0czVWa4mXc9GOzW4YE/w3GweQ9U9JAJn5pSSImDJIhe83jhPYTfxLEvStny5L
HY3Fl6WNjw5g/Rqtidx5QiJVkG67CV6UJ+oYnlUshDuQLRZvWM/W5zCX+NNfx+EH+CoAy0UEEUiw
SL6gyzfo0ZWrnjo2s3wWEUtpsJ+raT3GQ7tkfJlAFf4Vtv5gGcBH+Mo4qCAA6d93ZqE+zGIdWL6u
PX+P7Wq/ZHFz9de9/AAQv+vlRZZ2oqmTngaWt7SunzGYnefraJBT8WDW3V/39QNEEFJCjYaKKoBM
vVg+2JKNc5FnuWE0OlGkt6ct8cl5HCi+jZYeYNfYWVpFMTbX0hQh++sB/GBJZcxjCdYlA4Mmfrmk
aGbOV4zl3cCnt2T2sVqKjf9NFY6+PObbbGWCAHFgTACEg9ji5PvIRQC5Yu2aJJ9YuHV9VKYar/um
nm4WfW9lfbUYmtJlflrmNR2rDl1tpCsU1BORNXReMzmOfTpUsb1JejfveTkMii23feR82q4Vzl1d
dgqP1dHFS7QqKreQ6dk/N2Wd/vWSvdwfTAgWx1ArYwK6EFNQ6t9u+S3eWj8mgeceyk5ajLVQyTqV
2ZZY9DfR+dOygeH8pfCRBAgMYeLF9qi2Iur4iGTOu6Q8K9YWHTjeplMZTLejfTEeYKnl33QKVPBl
VicgrTAHugTIyhnQs++nOEcDizSZi3zq5ntWtzanpQh7WSzze+qtThRZ+ltU1sdQzg9cmmbH5zV6
bMqIqAFXJ+A+auWCK1ok171zOANw8/s6uH03GKf6on4oov7BTmRf49kqIdpe9bqIlO8Gq/i8HFk7
xSrwHl/LZHap152S9VqVCrEOqRqveBdIwS6ELZasDPjcRajb8WWulCwipKjTN6OvpDK+dJBAtytv
UwD9YxuLu1La8WpLHmO3PRm89Vdm0ywzjJXve4vGK+SbaDc3fZkVW0OU9kKr0PNm39WJwfC5ax7W
DZFsGWtTpXLpp6eok2EfV7FslB5o/LDUkdhJrO+dm66D2I8wz7opyaeiZiFnhTaqRqX+wBmrNzV0
LOyYb9vc1NIdlo7pNFqDvox9016TJSlGFTV+yEkTQ80NY/Tc01ZcaM37XU1KkhV1OxepJFORb3PC
dVZAlfrQ9mbO694sRjVr6rrkjrnaZoOnulRmHOMu3Xy1ngKt4puimnzK6zVfKM6lXQ62Mts+6uih
SO7HqVXrEmfDGsnP60zP23m899P43AC7fFtHtt3RzehciumdrvxZr5d+14/DdFFEnrz1TUNvpjYw
oVZnNTyrQ72Sm1SS+hstt7dLOYqLqeXxYXAhqGosUadasSQpQcN0FZZt2ZOtY9fDJPST6SFsYxA4
VkVVfhbTIPflVvQH7IW76TtB3hvvundzTfemGeywq5tFXFur3Q1quzGopcQVS3Xk16xvpvVNV27D
DS3W8Y2LGpl6FNZ7VBVu7yxqL5Hz5WFbArptgWhdjo2v0gZciox4zaHnxF0WGxrzdl5wPsaCPKKC
hKNNLLuMgvNZBdE7bI0ebqqx+xgmvn5svsxwxgztQzFd4zLeb/YeE0JSodcrX6wXBeL9vsHNfLSk
tZ+KglT3FsOW9HSsgYALkgnfkjPEuy0bBj9km9w6ZZeS3XA/V5ett1uG3UpSuwbzWeB+2aEpXs+0
C/rKMPFcefZgMC6k6ol1hQpRvbzjPbeHuJyRWlfZAadbqBr7ajuKuTFqDOW74Pp3Ts5jowZGwsfO
kuFtKdrkoKXXe0lXm7vCRCkon/486MCyIENyaILrdgGJMmcUBkVwYt7GwaCLGkaVOVLAza25BYRd
Dl77+UgGmuRwV7mP+Hxe9NMzZeWps0ui+kYmRhlMl7SpK7gBldXdtEiRT8uEdi0V4qroXZsTi8Qd
HdePvWD2tgtzcsVGQAXIwS2LaT0dO82uN4fpzVhpiEk0WpNV/TyexaSfIamGalfJeU5HSdMlsu6c
N1OlWprUqlyrJmXFVr0ZaGXhO7edMPYwQev7dGWAjizuVygQXitGquaxH814PpVsvqy3orthq50v
BoZ0jlwYsqpr9iyuH3yl+12ZNCaLUecBV0PWTnLKFqSbS9saqla0RJ/o3IxqFr7JvKxwVrelv46Q
lqUqQNolO6rjt7TwDDCwbEJeVSYjvL1CAx5vy2I9ET2lI+2PW9vcF21rYMauvaF4IWm31tET3pbu
1k0NMH0xb/G+6SMuVNhMky0huQpREmfGVdvBL/SOFEvKTBypcSwmxfm4N5sbcxmij2byp4qwrIvb
j6aOE1WbKd7PLon2AeE727qsr5bpwrCpOJ9H23jFsOvfD5smmfOzKT6UIM8mVRWa79ZmHUBdb+E0
kKFMI03zpW/Ly3HrRTpEM0mrmW5Ryu3SKuTDmI61NEix3sS7RMZ1aufiDGiH3dumaU+Woukakdrv
amzMeWWtO2NJb2/jxN9ULVmV7SR6rONgH7eA2z0peP22MCLOhyWuz+si0Pcwapv3Y8suzVR3e7mI
bV8lrnqUBDVnXuBR8QQqZ4hWD3nh5GGqxzF1QwNysFtF1pdWHx1lNUA/81kbWnzRzW7cDR7Au6nD
TSCf2wp8BJWgtb8XAzdpTyp3Hc3depuUrTi50K0nvvHmhGO65nE3FO/MJtf3Y9e6VEYduV1K7/eG
xVALq6jZx2GoPwjLttTFvd9NXvD3rsT4WFfSnjW0hHJbrdc4aatsaWl5Dc7OkGOY7flcruw0TD07
L+jI8qqY8H2Eq/qmqwd6DP0szmNZjjmWTXkxaQF/9XK69Lx5cto39xXTOK3jEh9gi+Z+7D8Kzaqd
6YAvKh6+oIusKtKqzgHv33iyHvuY5hSFMzdeMVznuk/M1dzVXpVuEUNKXFLkaBT8gvrE3g5bzZ5Y
7fV7HhmWIhS/XYuYZbbCUP78MO3ZPAWphm1o9jiWRqE40WdD6xPAsDjsYo5oVuOmTzkK/g6xKcZA
TDs57bhj1dFT7nZ4jWPVEW+zLdaw8YshIJctJomPTTltRyPwOxEP/FpAezUuCN0Y2XQXW+2fkj4i
OW4DBQbcBXNnwniJenrgffzZiHBWtlt5zVqZZMs6tVk5V81xorDOJa9Z6uk6K7CjLvrS5VNZpEDU
il0o9OzAIFirfEJEXs1EjlfD0JdvQGImRJmuJjsZm6RSvJ/CZUxl8ZYHTm61HvBFNMzujJblcrEs
S//UsxprNfmqup8NDAbhmD3TBctPoq7MWVvXTR5V0I4UAmUhMYGoGkjfrmANnRTgwvoYyZ6f66lf
kSqpNXmQ3Nw6w82x8s303M1LMqqGIncqKzHte+uoU5zU5A0qgJM0VStFZhnU6wnsH6t0UuB9PLsY
SuXoi/vYkRGC30mgkbMu96unrAOe6ROnfBVtqu6j7q1lcnkf+NaVWei7IShXVUWRNyOtEuVtIy/b
qp12UYvmjIIYWgBsEHsoPZQg7oruIYlGvpcMoVW1c2PVPGt5ITvvYPA4oRr4TEPzySHfq86j7Wpp
waDMhtC7K7dW/UUzNbc62T7GvHk36njcVdUanYWyKA/juL0ftwgSetM+Xas2HEa62TzSk1HiS7nB
EefAbsPmv1hES2Z04jPXifE8ooHsqmKsdpw2xZlG3JQq6GI5TtW8KzTNGt3JHVTXWhGqrVb9apoT
Wmr31izbaSyetpjfijm6D2J6JL46irX8wNr+fQVnmgddIn3jJywOPTY8jbHm590k2iHrbK0zi0kf
lN02eamxCxlncjvoDo0ErKgIeJJg5kKyMNyhvm0zYgXtVeyi8bI1dRmrPmHscZmNqFMYwnjtC1be
dHK5KxZNDzY25mHZ8GZVmDE9gLU0P09NMdxtmvv9uliUG+f4waC1FIpB2XsaRzGB+UoKVcZJoQpD
3R4yWfh0CPZGlM18mDApH4wdiApkFHliS7OkpTyjpnU3SQuGiyKy9tnU1+7ImZnf4lBD0RFiol7V
JXNpYjfQrBjeQVJjkdSfoY3Ju6A3l/kVJVBYk1DF6bb16KydRZMD/++veCfrKo/Bas1DJPX5FFeI
qTqxfNc1Fd83Eg8AubGlKakjtDO9FHdo4SAYOJiGb6pttQ8g2PEJLAq7DyKSkNyj3KMSlSouthvS
zOkktXkawHTcLXTAj5DDUb7SuTi0o9iu0YTHfOGyAxo8BnukRqALXNGiUXgJ7UVX+eIqAPnIWdWa
1JLO7sdC1FlNY3LSpXjTTfgs0r39uI1lvceVr+7iCdm7jVGUjm5Yb2oNcNprmdxIGeEPFevk7dhG
0UXEcaHgkeWnL1D4QZe2uhtn7Rl82ZJTaFikXIPkG74Nwz1vZSuzcag/AbB0l9U0L29mvNZNVvPW
7ojvzYd5NR7mULWHqhTbeTfU5SXZSn8zhcWe2cbRoyvH4bIm2iqLovJd7cbiykWlgQQC72VORH3S
QNjeaVnTTYVRdnvgPM7lfopRLvQiD37i0/DFZaivwBmc3rYxOIMLWvWZlVMvVWLn/gb3FQc7ZQvr
wQBfOyXdkDzPxEdebY2pbyhs1RsvmtVUCs1RdGQc9HHVgZo8tAFMWWXqudv5RphDZebmXd/r8OCb
GJOcYjg4UNZvWGZAzps3I7zhkUViJXmsUegV1xqEjSg1PvfVVF2iBJucMOsOUxEmhShxIAOrcA1l
stkFunUUssSXabWK9S0ixrxBNepS0QmWebcVIA7NcNny5YYXgsPmn9rx4GAKSDnhzGf4GCfpHHdA
LdtV8FlJ5OGsYykFu0VVWWc8NMBCiqiNUy/L/g0ZCBimGAO/g8v+U+eKJZ+2Kboikw4g74HwXBYB
TY+sKpoHw5AJeUHYMKXWxHN9S6tq2HeeAtlF2zr6k417QIZyvYWJgoXuwoJAVGm6h6K+7hee6ENL
EaZvdVH0n6eo6UBag3NozqJYJ3EKwoDNJ7nWSaS2gvA169Y2zBkwaYSuMEsGcSJr0s35wtj7US/6
4DZBb7uNykONar8qPdlBKGD4jYVsZ07koDPnq8HPHqBg28ZFFW0tq502i8sGOwG55Ztw+dqHNToH
e6/AaVIzOKgSttkUmz06Lp7Zi5bK/k09sSadEU7U7DnoNCSWz5uTmwYbOJ7PNmT1R0bctOtdByVy
hQpbKjxP9Fxzvb2LTNx/rsAHusAbQ08wdf8wFnPPlCjccAalEGAAYhObfB21CJdMlOtlbxPhlBi3
bjexCZ+DG1YCnk+6m7OJdnXmC+uu6kniS4tZ8wGkJchFPnvxsWlCC+46APc7T4Rsc0HnUzNUwqbz
jIxXck7cQ++lzToXF+/hSAnyaupqEHq1vTNTIc6LwMp2hwT92EVgQM19lcZDDIcn4Gfum2k7a9t5
gsUGC0yZDZW39cq7+2Vchh3Frjy5SpCrlrUIjI8wBq7GyfS71WzDcdU+yh2qw5DryIZ3tEmmQwPl
623ZlsUACF8lDcyE9Gdha9pHC3Qpn2c7HCBVy5MXI7l2fYMSBRXQCLVEqEDpsAyFSZdlLfqM8Qqq
5DJtFw0hIAxADX+MmBdHcFfLUzQtzz2ZnkOP3mCQAKpranKkhC+ZsDTexTNAqGVmfBtcWZ4J6eR5
E5f188R1WavN1uslOFtQGTQQayVQxEflYwI2aKj7dFsceu7lXDiVcPq5j9jcf/rShVFxMg/ydqni
iuVJNOFWbVMN0j6B48xVYbrGypGJpnEBk7NrARJ8e8tCmOA8cJs/1siZNp3EMlwtBb+eqoFdDIDB
DKZVZPWw9ODotHQ8TYPfjmGOBwXZ8YDhKYmKEIszECbtPhnWpfsCEUsW1u2DGMGHK/dSxw88iPkK
e07f9zD1MwFlWIG/OBzhjMvm4C7Rt1Cd0hhVflNNsbJLRJY5BS7TqLlrRebJdlEZ7U8yCVNaDN49
rd0Cdpse0b5woHXR0riU+nko0sKsPLVihDxAhB17oLSlclCsZjUsUJKHNlr2SdjQ3uK+y3RIbK/K
MXKXfYTMDseBHy2PSqwA6cidEyH5BFZGI7O5EQtOUbMcN9Lf6iJU1yQCX1CivgMNONKLohjToYF9
uCarLVMh7HqAiA9zukUxHLqKGXZsJU92ku9nRPnbakuSs3YNLm3FRsCa1UvGoPaejU1CL8Q0JpkA
uvJ+Iklz0kzrFMiBy6NlmtN68lbBK07zxTKLNgYvAa25pBWc1hnQVzd8BVUcT/N0ClzWn8qwQQHu
ipBSBsdobV2aNzph7X1ZjtstQiV/C+f1FiRRXehCxaOnuSixTbukITSLzSDeClR34MF20d2wGgl6
ti5SkEDuSLa+3zlKRRrm0KS9byeTxga2iowXXe9n4JJ7KNMNVjXHc4paVlSZrOIS6NY6fQAY9QPI
X9bInbQzUPtiq4cjnEKLLV177/Sur/l4OxCBDx3QewtoKvwMsiuqSyXZjG7qbm0uvbXFmfB62Fc2
dNk8s+R8iY0/zC0xO+G3JmNTDxqo75IsFI27rhd73WtK35ClUCZEH2qbPMpOMsVsstQKGJ/Pk2rT
fWZCkg5rd5GMBTuUZYVvnWU09YaKM73O3UXdt/emkpEi3VR99iQidzzE8f3Y2uJYAwXJkZ/uimhu
AaST+XbWMz6MHWsvF6ik8OaFyfuyGW8LtJV3yab1Hl6OT3aRBpcZDF16MZt43LPEDbuxt0bBYcjD
KAI+4bJD+6XQx6kLfD/GsI2aavg8gFp5WjecUoeWdFzHkC5s42qCk6+2dvqII9vlPph2z6sevKGC
DxZ2OC3zjW7V/TCOuw3OY6k3EGM468rx2n+Ke72dynmmV2IcAlOhjbFTCJDUgP+0jws87myLkVdu
iEQesSvPPEixoXVTGlg/7pqVu0oNcLTscuy7kwjwtohDuWzM5VSj8UFL9jQKVO5HtJDjaga4W3TJ
zYhDavvkPNqGA3Kg7+xQxqfgqyvwfi2cHei9rZobixj+WLltBmgCORzNegE7f1pPYIC9aWUMtgLm
KRw8pFFdg9k3je5IQ30qTRODlli6JzoUddrS8GHbynNCQFUoeG3flopEpVZwth9BOUBs5xhIoI3V
Rx6tvVNWeu3UYOAkC6gHPzG0tGnYQCAn3cqVpczkgugGTEqQE/A/D5YPRsjkpKc2zqhNQLSPy64E
zM0wL9sp62r20WoT3yW+NGNeVlEV1IyiZBevzXDo1tXF4LXY6oyhuk32VBP2ECaCyscCvoD0DC4B
3SvJPY15DVprAretXae8hbx1KWjpfBNilTs4oAArI9TrTYHi4s47Oqp6lFbuuYiOktGsFD468yyq
4QBzmuf1MPGtfix4AVWRN7ClQk1sc4/qrYEjR0Ir+VjWBQAxvCHLU+wrVJySGvRJWrYJmR+kbNob
WXJGj3Cc3XTpOsL5CBzQNucdm/6buS/bdRzHlv2hqwORlETq5TxItmXveczcO1+EnJoaqJGiRPHr
b7iqOmunT+3MPgYucNFAA5WVRcsU1+JasSLCLnW1tekyUGCi0VQmRuI+jHyMEJBP42hI6rF8qJa5
fjRTgGyLvNFmrHLANJe8DcEDKSP+2rfKfF47Gn6reV0nYxCbJlli1M0afV1KO6t2zk00FcNKpn0V
4rpXPl41msEZ3WLeg10ivPEFQPG4regyYoQ58QsehcDwPZ4EwRQiW6mbyO8s+t/hllX0oJv+c+Gr
EQ+63Ia430G1umWevNTV5D0GZFn9JJCtvA9RkFzjxBWv+VAN6IiHZNHSv+Ir+TaG1mzkSvu9mocS
06V1SJoqzuYm/jTL+SEc7EuQazslCFxEvGPDwdb4LCGnLGjH7iYGNTmNRhz0pgTYKEN6JNkQ84C7
u8UNWQMlq1TfbNEGoFOdvMDKRLm5+e7mUKVjwHSKsufQtgVLJp6jZwpmHyyTCFOpPtbLY9y107M0
vUtsyQBSq3C4qUBg8FV9rZmXb4nlZENEAZBCd3n+gn6h8bdgpQ0bXjN3mDs2fSpJpZt0jFZ76Sbt
y3QO6wqFb4mx8DDh0m2MRMorUgG8YK1kvF99YjY+Wh2K/NN0N75qw8dhiQkKLeCnpe9hOBJWr1p6
JFtnZFxgq/a67MJxQ3PrXlaOrq1JMcoCshHhsNxGY/OyLITdS0dyudMTWz/1flnvDarj6yCeopd1
cATgF8Z6KIlcmHbVGvvXVnn+kHCObQAfzKuyRsv8lgEa+oreFF2Iq/KbcpYtgArsH3bSKzjZ5iFR
z2jhyo0ex6xeabo0xL8MYg/zAj3Xz8007EfTL7uwWT5Muhmwg/IZA+SsJ4LvFWZJW+NGnfrrOhab
cAyBcVfeLZMYKSKvlM9TxxUYIz06kxkHLVGRP/6rdeVNP/A6Cco143TctIvqtlG94MoGkJ86UQKB
L/ptQdm80WDamCSgvdzFa0PR44MNE22CsPxCDQ17kBr7Zd+g/3zx2xjYahQMh7Ciw7e2Bh67sRQH
ZCnHvEyaIZ4fVUioTQcy1fs6r9E1OMeveCGaZ2ojPWYGYF2c+oF0eC4+JHMbyftiqG8mblBZzH15
gckJRg60UXs7xqrZjL7phiRoFvfgbNnuQTxb9IYWgu5F7SsFvoXBOGGtqpcKWfGrIyNJW5BrHqM+
n4ET2768DF2AFBby+W6qMTabaY5GrqPepSppj5Zp6ILDSOegTaNwqW8W1DEX85rLCSO0PsA0rbCr
TpzqEOyTT4PNMmHLU4+aD7V2BfoPJ7ZlNI/ZIkiFso4eIt7jGlyKMAs1KqgETSm9RgfXJcWIqeK8
GQZ33/bfdFV637vaeunIjXdVHyvexdHyAXy97obFs0m7RlV3lXPRHqHE7mLAQR+CgvKtiL1wI2bX
ot8Lp4Q6TdOw7mwaVBXyVkvrK/CcApRlM2rnfFgukXFtOqOW2xlk6SxiNeb+3XicjA05+agAN1zk
mAJt+jouNm3Jogfj4vK6Jl34lcSc5wlQPVwedWXZxgShlxSLV6WqMMsGGBLb+AUxSV9708tYFuEj
wfm8L3qCoyTZBNzBdQ8hqFpJhzlUiptHbyokWQBUc3DwB78GmlKv5UbUYfNYNn2dGR1NH4ccua7z
GQb6SwtmW7L6Fb5x45liTlVLMFmSfNJb3hVfA/BoX8NZlLcr1cMG40QvpSAqJl3FwlTweE6pLyPs
lOrSqmXrZeEJXDmym/F2lm4Qn73Fe23F+l3OnF2HMbvDgQJaDzQpbdRU3RUeaczGVOOxcwiKxt7E
DqPrrEfXa7IOybNIi1HPexzrAeUjA2S6NKI4kKqUz3zw9Xq8iGZ/08VqtamHnQVlwMVX7Uzyfcib
8SuVS8KAueecTbeD16yH1rc8rWtvHtNpqUCfKaYyv5cAix5xusqPdduTl4UytYm4llvphXKXd7m7
jdpOpQM36C/zdcbYWRH/BazL6bl2FMCUaAbA4Y6IQzHSIQVtTH6PpRObPvfrbRy59XGIh/6qbdpm
h9tCbSM+6ovW+j36UX+mGL+QP7pkk1rWDpdehe6LSqUuwlWSgzfFkz7eISx1Sqw7HczuBkDLdHBF
7X2upYw+MI1Cu0WTtNdeoYHD8iKzZVXuyBRtFbXmmxcP9FAuNCcJp0uk0oKUV7lb7B1OpEJJHYyv
XTRXX1msgKUX0j1yTuclWdHv9JsV42MwGDZAjRPwG/H/NVCSp1XmsUkx3BA29edJPxLb6Jug7obw
xhftfDGtpAV3yVvMNkSvtR/KAhN0V/t3KysEOsmoIfuYFGrbRxM4KqQHqhdX/CmfGb0p+g6FCOEA
bRRdEM8IvV5qDDGFU8/F2IBC4oFC5XR37XXeM2+97wzUzqem94aHzgT5zutseaxquzkNyvKD743z
7Wokf2K2nh+8de42VXW/AGrd0aAyL3UX6buQMPvi5cW0rUBEuWRdKVLDc/OCtPIS1Ypdr96xPlia
+obVAb1slfYzJYvmTk5lnebhXH+b51zvhoX66djMJVoVH9kBBKs9esNSpkNPpyIF/SM8KK6HbB6F
e23kMK7JtDr6tWEe6jHd+16iUCdfVmUoN20QAZcN2majI+5S2RuaDsGRGtEagdQk+0PTR8B9oikb
GTcX/ZJ3aRER8hLGqkOuxVM1yVA25B5ga3k5u4ntgNlWWJXbXdf79UEaxe56PuhtE8dk4xWtuDQE
kEbV/msBXhNZ3BkqNzZDGR2PycqCIcmrwk9zXbX7IQJqHAn5KoriG1hK3wXQ1lRiil3mZGc5KGqD
jqqsH7rvdVR3SRx5WVuOKmnWGslvDTZFM1/JUV4tvPtgDdKOdXxjFQZDHll9zI2LLUI2NSTYzCUn
BzX3j6smezCGUu7PxX6tWpWGSwkGAqZCU7JYDLKEAdzTaD+R1Ns7f7hQLNibar0KBqDfKxRrD4C6
gr0WttoFkwQfuXdQJGO6X33i/TruPC6ra8HL+pFi/vUUtugYO1cCCm86kv0f1/moGzG63/J6kp+9
ogiu0QL7OydknbW61M9/kPP+0mjcvdUZfO3wAaUs/lKL//jH/37qwBls/tA0//2HR7H53/+Ufe+O
kiF9+peOn/Pjb/2tiz6qL36IpE8UHX8q1t+Re/zyX/5nWhBwp44i5x882f+hBLn9VurihyLuqK74
6z/5UwYCSXQA0XoQCPBzGYS4oID+KQMRBDoq/C+ELjEGTSoCO/XfMhD6XyFoZzFEGj5gQ+hAfshA
jjpfgBER/hsSg5Mfxv8bGQiPjlzCt9TQSIAcKljkMxBgIUk9IfhDBjKIoJvcrlfdANSzCVWbAMH3
rws+grrOdbwzoAVtYxADmi1VTX5FIvAfc2WHy7qqUBxbv8kBSaMtRQ+G1o9SFICATRY+Zpj6j9eW
lAVP4m6yWzBHBSq6chkv2ngdXsAPUBsDbONQMlXsm7rC2LWZp+2sTbEf0ErflkCcp2SQ0xxvQhYA
GWlqihqnw02wJDQYx/ZAhQouS1uiHDRgUWxzw7zrBTD4kGC2D9ypia33PddmxAwF4/gvZQz6v+8v
4hqtR3nRmdgvkqZ23ZUIWfRR+wIqBuIXGhdLz30MOMpxRqXKjNzMVVt9qCb1uji/vC7H8ikfnUtD
2cwop6PxcxS54jKgQ/GQj1N0vMvUtV9WNAMtSm99XkIKgPnTYV49L0GXdpi8Ue3Qd7ptjK3bElkV
KVgzKM/aYnkYWzpBDyLAtbTqkiKjp1LX36jsw8REXfmQi7A6QIahcKfN6yfwdqOrIsTEFte5h8RT
RvWskkowdlF3ZeVS7TOHJs/0hQWxJhSX3iTLPsGmBWWiFCEAhOxSNUlTcPFMpPPvIvRkD/GsVHwQ
bUl14ldyuK2ZXTHwaqj+3PFiGQ4ALcwlePl0THxQfG47gUyEdgJ5PmnGiveXS08UA2u4L4LE44FR
wJNkfKdnSVkaTZD27No1aC+01VWa96qhiZ+LodxI05TlLgo02wCWq25krCl6Na/65M2G7nINUKGt
cL/iK83qYZCxeO4nHW7DSdirWjfz7US4wqvEtHBNAiuOVfYyzo+CAIpKmpLRjyZcog9dT8Yl7XEJ
38dhHN1GNJgbNG15tzchV/smBvUhXcy8fkT/IL8MYVnd67I4MmMKOWyrcl1xWeArzTujSLcNVzXm
aRtF5UPBjdhPvPb3US3t7ogUqzSv524/9Ly7VlRNOzk/UshRcGGA5eIVH7plsGkHKOgGgMpwIGDC
vlo+mLsQxX4aBsWQiLG9nSy5YetKNrWx7r4eUBZUg4ct88YuBeA2gCoRsiZTaC8Q1RDlZMs4AiNa
W2+qkn6ko9uauBpd6vU2BO/NX77zKn+dwIy5qgbWXi9DbA+yX4D3V44Pe6Ob4KoDBeCiBfNLJ4KS
/LbS2hsBPOXtpSk98GHAByt5Ovolv29LpT+Qeiym1BaKX+uYjC+WHisIMvZTnXDRRZdhj9v8AFGD
NgfwhyMMpmYm1k8gPpTsUQNO3uiw7b6peOkimZIhivorgbOP258MpiQfQUW09lBUPCQJOEBi2GKy
U/tfWZTnqMu7oQa8vLISr6Kr42QxXDQXpYflU5+AjIpakGxCMzUf0QMHzUXRlSBQ+3VdpW4KITQp
DdI0MHOGmpqHRn0sS7tkJh69EC1x9MEM8XJF2KRvvMVvn9UIen4qaYRmXijrf+O84pm2uboej9Td
GZDbbp6qHCqY1bHbjtj1S6tz8qoAOaV8PCqQEEXIsGjvRTX1T0tJiUbj4UL0HCoYum9ynrp7B8LF
98rT677mxn0bFztvW+pjYZKDqLxVzAU2s5KF+qn0SCAACWohQe/vhH0Ags/nLdfaRjs+4K8eZMXI
ZmrHHDxmVDHRPqe2zjcNGAPqum14Tw+NYabZHuFGk5BauqfKBLRJQGmeGFC3KCg2WgRjlNGwlXMq
dFxf2xC0kZFLtutJgULKodJJKBQ+2Rp3LvXjDq9SyVulG3U1ilGmQLysBT8MqCHDxQNIXfcXJqrQ
jhtgdyCi2OZaot55BuFMXk1dDEDZAQ75ZEZ8nXSsERKgJ9k+3HDMTC6l5wm3G3iDbrRRPTSBtWyX
Js3LZv3qg/i9JnO9xl+KAQ0iGBHl0iY9LxxQzgEASoaKlwFnb9Z1RS0fBiAlFZ160JxrukWXz4vL
PGJFuYmMkTFusK4tb3nnj5dLUyzdoXJ9cFh6jJCvVdAtexZGiALtNZfdqsr9ksciTjDEAr0WLREG
ysX0wK2ZdlqN/udhcg/BzAXDaDs3jz7mEm0iPe35m6kaj71tO3MNGKGOPmM676tN3dvo42hCE6dB
1FdyX09uLrZmiFBLa2CgDjm7moBRLWiWoR19Dsm0PE6xnOpNN6/TY8T8+HJADCfWo8ED0UPw0dNx
c4mEHVzo0MOwpxolhjnrtYtVgElGVCyJCOsr8KIv6ISABc1ZuW+N6oIKF06wrkekIwpvSvBtvbTB
q5TJMDQjGssRw+oMQBf7Fwqn1ex6D7zsewbe+HNYsPm4ui8ua9JEMitZx54rWyHfwXpj6i+GLp7G
7dgM063HDeQs3kzjj72Kmz3B8ABM4cAf2D70wNhPcy+HjCEqUK8lTTPW4UYDCmJgAVVVc6stRq1b
MWv1OuS1fztWHihHDTOgGI3z2qKGiMEr8LkyrwO66ltD3bE1zR1LpQz1owZi9VnABQGIjtG83Bop
kWj8BuykQtFhSKkKmlt86+EiLzxf76PeX2xaF0Z/16rw2aaRC8hVuYgDvu/W49h7NIwDZvUGzJwL
v0DCjhzxdFpNzXLN0c07MDYmaJgkuAnfiKBhnfJ27i50MbA+DZbhK8bOat8Pjn81aOLB/rKgEIK/
64XQ7YWN2/bdUKFyqHz5GuZyvAr9av6I0aJrE8yXquuZdM9iwaQhUbqUZAuVItCfUVfbqpkrg8ap
/QZbjhxXWT6+uLbrDuNQ451jXmowSuvjMin8ZkpygGbIKVVXAfkU9bprazPcVaVzCPl88kiiWIWB
SjUM5hVKzdEkEtpmsgNQvrysRUOhVahJJbeeCOSlFwj5bGxUfDdQpiKk5yNw2pnOkbR0LY6elc2w
cROUAcjKRkP5osGk4ZDkxJucVk06g0P9YcbEDVz/YsxGIH5JP6geCPfqtm4tMhSk+9qvI52MVdVi
zBP1qfBdNCW1nboLJjALXDARAumWIwWWTa0hhwAdI8DYKMW9j3wC/IdeSMFy6GZVf9XNcnkacrGk
4A03G0YC+xoPkVKpHv3hixwbcPRcUbCvtgGZI5+3ed251yKPvs/gQAO+gAJX53QmiVgjBzraKsIk
NpBBZHneYJRRl4XL1rWg69abRv+FBLiNPhZD5zUAUlh4x+ZIHFypwShio1LDXk69IhjEGFCoTNzW
X3oZ2iF1SBCAyzqAApEovBnjYQhnoHVl6YQ74GBL1T9AXLZ8yCcLVHsBYpLpClUmGvjLmfICymtQ
r9e9pxthE3CvQOBsabw8iVq1Y4JJZJcxXjdfOEGRQMsaxGGM37zvY+A1qDqhR/yQWzHeIwP5NDU+
A3pe152+8/slvgJjS3obCheru7pqx0e4XYR1lgMu6ZMjYe1TVKJzBqJRtWSDAm19FcL2X4HFIDr4
1A7xJQIPhSEkRt3nODL6KQQ548oEjN41luhnwUTdb1lvQOhkMlpxz4KQDYqsF2cB5lV7nJ4FpKPC
N9+CaQXcdGzOLyMGHglSLe+P3JhFAENfWTtvKg3eIfVpsVeqCUDF0ly+HNX1KSToYO0oo/ACJ0xh
JlAuPPI5FtpckGiR1wttOpWs4liCzZNEPdA4OqI4YDlLUBMC7o5XfbXmoFMkw7yCP+Zo7sdZ0QbN
dySJ6nO1LPxaCb9im9UO7RZ7BkoBgFdAzBMp6g3w+jzfkLz7ALRkvkSwYp5ZLl4694xcEFbaRAB8
SorQLFtkVSg4uEcJaIJxjiFjVLEilW6VzwA7428y7hHaYxHVX4CoVFdjH2Iaz0thwXXWI/kCgQ04
3H4h09Kr6a5f0TcuQdtvO2ovR6jxkgGaiSONQmGO59q7jkcVTWcPYHCswfFM+q46LKMe0xBJEkQB
H+AI2CafyrpwX6w6Stp60GyvVyjovvQUkhNoLeSjaUj9QvPGfywXif6P4w65mfs+XzJKWj2lMG+Y
6hSB5dPd5IdtOpXjeImxS7i1zQIimu/toZRdMXx7XMHxo2DaufUe1mki7YIekxrDY365yhZMOBCm
1AddsGJvHYoL8LeVK9Kx1cW3iAGQhb5ObAdgyFkLvqDEgKktLuUUm7uI5MVB4QU8xeGsHpEvhivJ
8DVQGYGyP9cFkLsFF+7q1vmJLt4F5p7oqIh65RWyrY0D+Qh50p8YEKAZ+Gn8BQG9tZY4VU1GcQRJ
bcgjOJPA9uEIa7wVaAqGjWX95LJ6JNV9v7jpJgDgt3Et4RelUzwjrS1+o5o8tX2AGhlIJYPyQWD3
yakqFDr5zuW8ttlSSHWFKmO6k/nSbZhfFU+9G80OLVl00As0qW/Qnn/4uv9DrPmHkxclmFYEPI6D
E4uLPgwXrhrtMsjeGEodHsyJ7SLvclxZ7RIV5+23/ycg2/W/rSBPUba3INt///8Hxf1kPvNvh6Ej
rgam3ptX8z+AuJ8sb378/T9RuBgo3NE9JQQ+FMHo63go/0Th/jRjIQDg4L8hjj4tP1A4xv/L5yAH
xHApwfQ9jAHd/WXGEv0XBwIHOI9T6JAjUNL+Nygc1nmDwSEFAsA6wn0n+mKdW1Q9ZRztC7KJw1s9
/68E+3+ve/y8N64A55q7vPfYJwrs6odlSTEO4/iwRM6XT/+B+cjPkfX3459AkjBj+cvCJaahdvc9
aWJQSViFTh54KuCggA1TvntzVv4hjN/7Midaa/3DocZiYsUS8Yc7TbdG4tOv1/85K/79ZU7Sw4mB
CiFL0DwuPsD6q1VMrc080J5GDBp+b3fyz4dKnKTfv80qZhVze9EVBkzHAGBquf31Nzou9Ddy/OMb
Hd3B3p6uv21Ullrz5SJaWU7Tvta0uArroqLXxNSggQ96AL0z8VVAhh1gzHnc//rzyXHr/ukBjlv9
5nj3P7xH0ERBm/Rvy5G+BqsURYGEyDwxK/euugVWMluAy53AoEYK2sDb9QfS/58fmlOToX+w3eCY
7fzm+71zIsVJVjjTZuO91Y9//mbz/sleowX7zKTn7cxJbujOM7R47+FPMsPffh1T5zm39S2G55uo
7zp+5uOfZAP6wyjDdgEoLGsU2QBgBEJp8+v9eSe3RSfB08TzElboMLJG6SF/gF5kMB/Y4GL/Akyj
mN/D6ItFh19/2HvbdZJ7aLV6bad7DDO7lUd3GPcV04dmmrx/nbU+P0k1WvgGIEUooJonzXaVAVBf
W9YouH+9/vHE/0Og85PNirs6UIaueQb5uGt2gOP7eauWlUD7UMLo4cyPOcknLECFvfQezyDiomDG
Rl3rg+tOlIWtybTY8+KaH4/Em8gbIDrJmW1E1tPaPdVg+t22KKKfzturk6yx1FYQOBnEEOHbcqv0
yNmVDNZu+FiHAqZdv/6Ud07UqVtZIWRfC96LbFTBeoBfjn8bS4JJ+XnLs5+3qMvL1cfmRJnhYDZh
wmSD18iBRX/e8ifpw8y84wIe49ms8AYmJZttYDzen/n0J8nDlKxdQWwXWQBGIN7BKiCE0lDKuTM/
4CSea/DDMH7B7seY5bSHnkAUucVMzS13Z23QaesGYjTTxLOQXuui/MCF1ne2lNBXnbf8SaDxdYTF
O7xvQKwKJkxeHLNxUtRHZv15H3ASYrZcB6B0oNXXWgJa1w2dRYJZxPi7u/mYef4hI536bcF1T/oN
xCUZ+JzQ2VaSgenVeG6OLiT673prJV3bF9UI9sm0cml/k8nfq3miY0C+SR7KypxD7IpUqITqLwpP
55AiO9D6yq0AfQwD8naq3JyWMDxodrV1km8iCJm6x9mfInPmBp8EKOAjj4vay7OGe2bDygUkFg4N
469fHzlGyj9tL/35W4bzZMuBDnHGfDdCb0RyEAFg7eEAUseMr7dSN92/ei9Ymn3gRBveWMZoC0Gr
ENWLqGkY/uZR3kl0f9Am3uy3aKuw75YyyHqea4ylXfy9t3YZzsuj0Ukkq5FFZLUYAMKnYMnkBBAW
unwhv/16I995enBEfjothoyRqCoZZEdPhtcQt9uN9uFvct7qx+B4szcDg/bC83ichQqdDEhPonGJ
KcdV/+aUvRNlR5/htx+goVkLqYVl07QuOT1gcjj6XyxYp+MGogpwMdrS9NA3wvNHfu2bI0/2vG92
kj/Y0iocIswpI5E34L0OVDfJagLvzAwentzSf5uXmSEk2//Ut+y913788zcvJspjv60G6zJtoCpw
LbTK0dhXv8lB761+Evtwii48i1I1q2gJAe8EZnQO1vWZh+ok9NH1dIKUHdyu0DcmoB1/bGXwu0Ly
vUc/uZlJ1LcBkF2XSb5O12ZtYVyihoJUZ56bk3AuKjP1DFLKzMub+AB5ab3JmQiys07lH76mb14r
6+cQxAisPuU0SBeGoa5uyO989d7Zm+AkmkVLnZg5Xqs3wSkC4tE5geozOC+PBiehXIHe6i/5ER0l
pdrpuD3qRQK3+/XOHMPmH+6L4CRe2zwsHEaeS7Z44Xf4KMI7BN6XfZtNC4/O/AYnIcvAEm+rGtg/
pr3jQzx11ZYEXf0b18v3dv/452/eLcz4WLA4kBe6IIwOIg7NBs4EZ6ab4CRkydSoXLjKZFIf6XGq
4de9VWc++knE4qKGXRUILhmMW3ICtSCFILWwMCn69ct9b2tOghbjZl3DYACK87a0F+CvTlcmz9WZ
QXUSsjC/9mZiqmk3GrnoR7b4Qt3C3QOUkbMen53cwTWB6FfOIBHCVs+ldR++rlCx/ebgv7M3p1bG
YeXBRVFg+juogiRMG4yv49ic+egnQcv6ChP7SszYee91hP0gVMo2P++1spOYrTGM8Twd/fXoIElS
CJ5gPnTerp9Gayhy+EqTeRsvAI3pcXV9/sYcX8ebaK39GSZEcA7Y2iouUgPD4SSKoCs/79lPorUI
QtH51MfqAf0+lAEYoaU8E9k6utv/9Oj4RTFRSiweOwMGIAdRrqgje15tcByivF3dToznMO2YQbXM
YT5CZuiq+3w673r9w4z6zbY3RU/bDt4r2xbiKIiwyu8G8pbzdp2exKl249R3BeQgTQ1CahSEr94M
NshZr5SeXK5+Ho7QFnrTloMwBn1eCe9B0NXOW/wkTAcdWxjaGANNSAwJbQVWlhkpP3P1kziFjxUM
ZmEfvuWxIdcg47K7nEt13ojq1HnZgh/YYpxqMgj8IB9zLbytN97kCX3emfnD2P7NmaED3P9NL+ds
DRpwSTw4cmf9Qqev5+39SaySMqdjZxvcrLlWF3GlCQhjMNo5b3X6cziZMe8ZiCQmm2L2iVT0HqZ7
9+ctfRqpeq3AV/SmrCy8G6TH15VCd3re2id3alyWDSctn7JqKcTGFOFTh181OO+FkpM4bWtwimNh
TOaV4L+DXHnF6eCf9+R//KrE29Pis6WHehY+Zsp+K1fykYbN5VmbQk6iVIBDAq8Mb82wrJ7AutHw
Qlg1k+elXnISp7AxhQw3GKcMv2vlvwQT8kCiS0fOqzTIyYVqBkV9lXcma7rRbTrLvxQlTGrP25uT
+xR+ZgOfyxE+Geu4ghDX49Hr301e36mRjuSBt3dSDPfHsvdgL4KfXomvhZbkWnl5//G8Rz8JUTrR
acSvYeI4FnmRsGZ54aI885WexKgLurjKi9pkYwgFOhH2VQ3i7rznPonRYAksHJmxNkSdT4FZr+GN
+5vfNHlnw/2TCIXaAxJrJmFNmnserEnyq9LB9O6s5/ZPblIIdnvuPOptIz++bVb+KsZVnZda/JMQ
hWRjRjbHnqiive9kB8PG4szHPonOoF9WZoGpbzs378eFXgbheTeofxKY/RpOUdejt4saeQVhEOhh
+W9+N+C9F3kSlqWabGEMHrpvnh0U6xX/cN5LPAlJBWlJ72q8xKCov4w2vhcuOi9P+SfxaPBDMnZd
oDIFK5k8uXWiGWxF9ea8Bz+JSNbmtq3KeMpg/YZfZWnrfZzHL+etfRKRtSo1fnPE97awoQdNwYcr
fszOu9hgMfVzEsTBHgbwHuGxVEY2CXXgbeIY2oBzHh0qxp9XF3rmsISbve0QPY7dRgDFPm/hk4gs
ZDEEcMWfMiNA5lgY/Hqg8Xk6b/GTmIRft1zXNtdbGDfvFwjaNgOrprNOCn529ectGY3xa09hcQGj
fGb6r2UAgdx5D34Sl3EQrjDXjzVEDewuxNrWzOeufRKaBCYZjFkC2Jgy/8rAofViCGx05q6cRGcB
iwCFehYHJYTUxPnVs4qKswosyGJ/3nEbm2CBPfOUwed4qqC9yqNuQ1EBlWelFvz0yM8f0C9NkGNW
M2Uy6OElMX/E8OH5rDd6StaCdYc/Rgz7AoEQDD8NHIHw81X8rDoCgNDPDz4WMwcebfHg1t6Zzr+w
MwRQ5z35SYRWDfcDXjD9fzk7tyY5cWUL/yIiQBISvEJV0dVXt+/2C2F7xgIkcREgEL/+rJqnbbZn
+wSvEx6KFkoplVq5viJR9EmjjRi+RIIcG/G9vmqWFprL2U1F2OtXuO/nja0OJSlsr66ysDP1kpqx
IATNOHDxsXnEmp/HBmUXoB43CmNiphECA/5Fjut9LeJ3xx69i8/VTqVKSGBhC6CXTHdigPtkc0wZ
wZJdfHbx0qaw2bUFrpBg5rN1z4KiRfbYq+8CdO7JqKposUUH+Qsa8GYbPMD/2L899vhdeMKcEasi
m/FFnf9rRAa3jsn3Q4/eC5wmbDxVD9PJQnH5du3BrzPm2Dzca5vgsKp4o5ktNhi7n90iySnQ7Y9j
770LznqD1Zhd1VikFewqmX82yZ/Szts+9t9XLiBc/rqmLAHqwa5HYz8sMeI5s+i5eBp4v2ZLQ2af
H3v/3SYaK+ByFOy/gPuhX3WFHsNevT/26F2IrgCKaS5KGBMQB8IcGk2yyLFjV3VM7KJUkiquLSV4
cRZ9Mg7et3Cq+njszXcxWq1DrywMCQr02bIFro8z3GLbRKMz59gP7OKUVVImc6IxJVdYdBryvh6O
ncXZHjcKa8QBB2Y8uvTp6xTWLyXlh66h/nHR+M9jPgyI0PfivC1oaUgRJGR6jeRSH1L6AkT563Qn
woUxiAd48XDzmbdDAW/GY4IxxndhatYygH0kegtb18OS2wm488hj1WF0Pfz65pNl88zgL19geXxw
njzoeD0WQ3sVVLpIDSMsaQtRwndJwAsohTvYsd1ir3RKMUvClShbRJ17Q6Ph0YbTwffeRaetcTvB
l2AoRp58qiP7qtVw6BDHbtze/5yFJSwClOwbW3CMTJZChJ4N3iTH1sO9GmmisHFoYFiKe5tqyC1R
r6DSHUtB91KkEGafvo3DoZA1hdvpgkLFeQ4Dfmxg9lKkpkmhSms84gaWhGCFcP5W1+F27IvGu/B0
TcxLaO2GYkstyaORPWMnPXZ7zvYypDloAeVZO0yXDm1foMAmXo1wrEqdOlTDwQ3/r7MG8lw4Xq8t
xl5Wi8hbFM/QpcuGY/cIbC838goYDlBI+iIB92PI3dKbn3MqloOHxpj9+v6RISFb0qAvbOVHdKjD
tR0jFF8O7UfxLlyFWNckdCG8BjUnecihK6c4/R5bZ+JdxE4aCryRtn0xMuAss2gj6pvyK4z7j739
bjdda8thvYGxgbUMHGon82HV0bE9L96lvDDkX4CYmTHuLQizfgzHC9rbq7tDb77XGwFuRH0PCkTR
lPH2KezAxmEiQSvqscfvYhbk3j4mHp8VPNVhvMAOh7IsLjt4Nh77gd22iss41bW9w8jTcbnaG7Fl
0Mdq8/Au+XXKoxudQGNsQbNh07tajq+Lmt4de+9d1gsY3EK1lkMh2vQruLNRVjH2J23tLSR/k7ff
bMj+c4MaUDJP4N/XF9Q2yVd0Iq93szLu4JTZheoUBitMa+KuQKTCfA7SF3j4BuJ8bGB2oWrhbQgL
Ajw9dn4Gwq+/V+2fVEz/pKC/G5hdnA71CnldQrrCwY8JZvqmRRM5LLrgBi5B8VN3pvcLesJHfaVw
SebFVIHY+B4tbmJ4g/rfaN+lwvA7hXvJ7q5RcETMhIaJ7rOEXw8o0BtrBvthGQiY36EfWvAsqioY
4E3rwAuPYtTaAbea4R+tI1TJco5b6vU6D0HSFESAFXEtgdb2QDWimvA5gLLXXyLajOJExYpnAr4G
+zYJ+iA8uTSQ9RdDyLqdRmdo+3UVjJVvJsaD5vsYxQDPJTAJdYVd8fee0KYdn5vQwZqoRVu1yrmH
NfKdjDqZPvIEHhwwA9/IO5KgjdwRbq99PdqtCLsUxp8wAAIz0lmGxncnFmB6Yl05lsPIApif0KWp
h6l5TUVmutpGDzAibNIrXGkngDYx2kseU+Wu2xaYZ9u6kJ1Y6NwNLGHL7Z2Omk58PjaDdgumWdnM
1QzYIIdbLao+sFmQND223uyVXpSVHomk7sEaNH+XTL0DmvDYe+91Xg43MasmeO94Losx1fcwoj5W
HKS7VTJ2UKbA3r4vSJqCjhOkKkthVXZwTHbLpA0l5QqXdoUkcGpa1fCTN/ZY0kd362Tj4PnbihBA
LD/3z2jQgq0GncyxpYzuFsqK1+HcEj4WErCER4b8Fcr/efpyaCLufQosjJGd611XqEQCLwPKBYr5
Leg7xx6/WynhzAQ7sy3twE6cAdskzWO1wQzk2MN3K2WIEI5hUA6DLmBqb9C5pSnWIYQV7bHn74I0
autoCyhmJJcmXs9kbOctE0GshtOhH9hLvSbgbMugmroCF1U/wS4EiGE81tHB9kqvfoaP4OBFV1Qh
WCnZNAq4ttG0IT+PvfsuXF08bBQuhwB4D+mWZKIbwChCtQMu78d+YBexC+gLUbhKJAghjNhmsYCW
V9cHE4S93qsXSwncA7Zw3NGAtDBHPO/hi1cce/ddzIJG5wHJbDs0usKkmlMHY0c+AJ93bGaSXXoD
E2EJIVOHZbidxX0FB92vONP6Y6VgsgtasZphM3DLL1DKWq8lK+dChJM4OOl3UQv/8BlYIuxOTW1k
Pi6DzOBqaA7Omn3M2gjEL5yTi8C39O8KavO/NzObY8pPthd9xYS2TdWovoi5cMFVpW2UhyVQQX+4
O/yXvjq2F36h3bQsuU7aYtMRte97VTtY5IiW9KcFJPr3aDh7DoJUNydkcQo4lBSH0UsVxEDDHZq7
e30Y+nR5ODfIPxc/VAnMxRoJP4iqBab72A/sApvD6hVnltvKVE5R+WBqib4zP3iwOo79wG4/3sLZ
ouOVgOhCo1pl8I1dWNYoBlzDsR/YhTcHkBUWuPgBP8NWttrmT1Dv/zj27F1o68l4eCltbdHDcimH
K+ZP2HseffFdZEsgSMZRwboJue1FE3VPyHisBPBPC+V/KBZNEIRygYNIMTE35iqA9yMaSd4eG5Rd
VE+VtjJaXFuUs03Oc0XgnwxPzWPzZa8TWwQszFt80aKGz/R30yz0hw2w3Rx6971QbGxYC+4h6FLI
tZ6F2x70IP/g5XKbb785Ku51YnLFPSO3XQvbVlLdR9omN9LUcmwTC3dxuiheg+4Je16qEtCrmiQZ
7mEW3FYHh30XpixdO8rb0BRg6Tb5kCZ3ikX+WIiGuxC1fStBXqjbImXV8jhaw+Cg17jX//1Nb6/4
u4HfBWm6wPp4ibC/640NSPnDUaZnHUbAvXOc6tqf//tnfv994WH2a40E7h8leJxWF5sV33FQfzKi
+nTs0bvxgcc3rgbRjoUOwQ6M32Gc3d8LHY7dJAE78eubw44b2KeyBfO+T0pUd8bkCmDgfCikKMyu
fqkddaSBn7TFy5eywhk/ImDsKDhAHhuaXYICHonw8YhiR7RMkQelBpe/ALm0jTt20t1LA+GDWSac
yq4IZzr1Gb4DaPIqgMPw6chfAFvJX8fHBPU4uLTGkhMTEM7CtxJ++ccevVuJ4RkyJaHFu6NoGp9q
ixsaGCW3h6KW7tWBLdaYQEHseY6ELd/Cjb5/11bxsSY1mKX9Oiy6bqM5JCM4OihTv/aGxsVUx8mh
Qafp7kDUo2gUluY25asbU3pIXuEMXR8cmN1aPMNf18++1hB+wJkLfqb98GXTKXh8Rz4rXC9+HZrE
AQ6LzFYXUcX9CezO8E2Hfr63h56+V5V5XqPCtQzBSUYSzuxNGIXPhPTx/IeA+qfS8t/rMd0LyzgM
UFfOZ6xmHBzAlyGK2vmuVm6wFxzE4MUPLz0+noZYr91j4HEqeIS79mC+wLmRXWZOtqtggYcx7QZQ
A4qOgVIvpo1Xkpth8HC4lVW5fe9KX8+Xtseem8MidP1BDWMPrm+me19X7kJL8B/SDR4YVQZjeLa9
ryL0t7yqm0/F+7ZOeoBAZ8Fga23g51+FUH4+N6AEbif867F+oqTs3I9jg76bj9A1DuTWkHyWZdQ8
OzDTH0kNO9hjM2YvieuAYe1QHVUFWcO/ORle00i+Ofbmu20PZ01vAr6ogm7Q2WrCrqQb/2SkcYuY
302V3cY3z4GR27iqYujh1XG14wZ8NaxoKwvvYJfKK+xEQVQ89pfstsFoAGObgUdYBH3Az0yB4771
Wn449nTya9BWvpxxRqSqcB3cnINy+zQ15E/jdBvs343Tbg+JQvmPqTXgzHqu30FVzV6SSq7f1iYK
/lDZ/Lef2C06YZkKSfpBnceVKn6qpsEOdeYsiu0AcaGj7Q+H6n/55HvVHOQJcnZcA1lWT0pd5niF
e3QT6HNttgT0Tnfw2gnur79+EVmhdlJajUFrSQChG/+EhehgTiV2AR3AcASFAPB2I1zHTXS5TDT6
wwL9L19iL6ITFFpOGOGmN8S9mK6pHuNLl6S49+fS6fCQuoCK26//xxExxrN5XYsANh2j+Ixed/k5
HcSx1laY3/769NGnQ1172xRCxNMFmmuY01fRscMK3QvpXI1SJJ2jqqhZwi698wYYxvrQOY6KXSCH
HBbIWmh4Wbv6PoRBNuv4wTHfhbGnoR67CY/eNnYu0+FialIcWn72Gjq4uXc1wBnlSdXkQcTBw8CP
VfHgcP/rt4Ss8GaEW5envlmGe+BbpiKI6btD772X0JWA0jpPA0z2SI7nvrcs80BDXI49fRelYaps
GYdBXYh67B+gev00SH/MHJbuNXSSCwl7ftDstCf6MqcTgKWDPiZFpXsZXeBX3KcYWxd10wynvkoe
A2HH87Fx2YXn2oTDPNIuPU2G1euFkOVDDwDKsaIi5budtgJbY9CsTU+tG55B3iwa2x3bxPdSOg9u
jzQSiZSe5jpr5zYEZjL+w8p7+/N/s83ulXQO6vwNHX4IotEB1J7avOdwFD425rsNdoNJz+imvkbX
koH5OxiPwBDaNj0mSLuh335Z0FPgG5hQcYpGq24jwAiV9qEDRfpYHyTdq+lm3pYtmD/pCXhe3Nm+
QgXwh5GJ/mXc91o6BjIJzKlkVUQ+oO4hrE2MBiMJL8/3cErqijpOQVsRgzPxmaO6tuRg0McODpk9
95cBdLbhvPWRJN+MiIkryoTW4lAFnrLdPqnTiW40icdzLVZ7icsJnsKBOnavRvfCGwqC66YVYLYU
0B+oLKb3aKlc/zCu/zasu3PqGgwRLEOm20nPThIIvTCZzxXQNe3p0JTeKwjbup54ElWAXYLUgLXV
N3ObVzGP6LFj015CaCc1b67s5/PcAWNtErac+pQdKpLTvYIQ2WZMe2oA1LtZli3xgCZzJg5Jw4Hu
+TUae+HYWE54uJthO61HNoA7By7esYHfJRKsAtiqntv5TJqozynINiBA6+/HHr5bqDqVAPxDS0AW
SQUeYgDu9LCy8NiWvNcPSshkQxbQ6dxBFJR1yspnDerxx0PvvvcrA3ivpxEHNT1IcWHD1CbPtY+P
Dczerqy2S9ThDnk6w16TvGnNqr7zcBPHMri9dnCLq2WYZjee2xa8Y5huw8yGlccMW+je7GsGhamE
v9149iLaMnCJbC7UwVyF7SZ7rGYe0AGvvhnYtSyT/xna6lgvIWW7uR5svRlKTeezRPfMKV2qKsei
duzyHpDTX+N0QxtEWTskVqIn30dD35mKHGuvpnvpV2VQe+x6Np/r0IbZ2pPyXJaQ0f3vqf4vx8S9
+ktHaiCqA2Kalzp2byrwLw1IykTbC7M9dsH//TP/sonslWAAW5csavBHxCQJTo7EMm/X+ZgSjO79
vvqqFNPE8XQpW4DgIQPL087/dezVd1u3ahBT0DPac7/2Pq/N0JxGUx7bPfZKsLRn4WTi2J6dmh0g
TmDOw8B4O7Z97JVg3uC4sdnFnqdq05doVB+2qIkPftJduG6VYVuHWs+5TyoBtuHa5JCkHpP941b/
14hqhReTSMr+HJjA5qAYthnt/THnJnRA//r0kjENcBDvz/U0VPkWA4+awLn+WEKz14DNkUfJ2crk
AmLb9n4L+/VjA5bjHyL2X0JprwIr6bJEM8TK59hG6Ee57do9if5UI/y3p+/OuiDcoFzt0/TCApTO
XfCj0+37Q4FEdomkAsu0BD9DXODzVerMbVAnTtU6fj72+F2cRrqj3Rba9BL3poUAtwGZ75FHuk2O
xere7qsfkxmpcJ9e0hG815Tc6/BgOrMXf8GIa5g8waMNuNLbTQ/RHhMk0r3yC3yGuqzEkF62m/WR
WiKWsypZsmODvgvTJtTVtPmOneDCddfa/k3Ij7kJUrKL0TCGqIgaw04c8oemDR5ZW78eeuv/knzB
RqiytGUnwgFiK1iv0XddLWb+cOz5u5px20cgWs6duDAgdm982JHd31r1/uQneAvG31QY9nousOp6
liwlv5g+GO+m0jnzPIpQyjP6VEV5lWZbqqdpK/8fh+t/GsZ+96O78BWelK1rBo2z37q0ax7pWpP+
DBbiFupLVa5KZ0NnAFTOWjpgb18bb1tx7XTPK3PBwbpRJtObcv5alT4ov1G6QHbXhpC0qow2fluW
DElOPzwqHiX9kxvLJeLXNWBiUJndtAzqLKRpTWVmJ9EjEeo4Pl0Wp0Mnv/W2MnOUMSVqc6Wbgt3z
yeNAL+TJD26x4IHTZn0HC7nF1VmsDHp4AEKuV/D3onQOOMtAiyeDuot6xWF9b1CznEyGvgI94wVH
0bUfemJwGmhEk/w0vcF/tvPA3IlD7kuzGSOkcucWUhebBxrUIkemY/utQ9FWzNlqozBasjjhsvrS
1kylP4ycvXFo5Nw6YOPh9tX4zzeR3l2/Gb8CVQnrwnxZ6jFSJ4HGyfK84cqGnANSrmNeJphpae74
4mNzIm6Lw4cocTy91PG8GfSFDZ2/AyWgzQXvHX9qwrlOTmFNF5pXgg/IwhKTnBIDA9xsBQV7aKHf
bLpKnqYUh2aRo0Kyyg5vNrRWZOBhCvSNuLoomUDaiLWEG/AhIdmu6swmyOyyNAq0Oc2mJV+HyfDT
4rcV8Nd68+Aw2y5Wz5slCf9YDUSIZzqVlD5uZZWAeq839KiwS7rMERwRNg6m7hM6NBJ8r76ue7yc
DLdUzpcQrsbIxkzYberOc7ou34fE1J3MO4di8FWgAyl9H61iHX2uW9aKs0yAKB9vgMt2CdDFskG0
BQcdMbv57PEtgY0FOjrdyJWrNqkyxVV64apq846vi7EoSfhgdLfM0o0P4Tyq82KxRj3zTs7N+3Ul
8h9gbkfmSwPwNWjqsmIELrGV1yeca6rkSzLRtntI1w1FoCoO59VmSz+hmJ+lSSwIMqhpAoIwT2NK
m9dIJZZfYLCi1ocWfHNUtcMJ3mobrpknJ9G7BT4uSLCm4jBZC/X8negAPTPWCda/E7GJklNVjnHz
HWefRCNoDOvcaWzibnxWcyj5e8izBnNpvECbUNqFXXy/xQFRj1G1qO2vutXdjI4ZG3TseUDQVue2
rzy59iZqhk9VYJKQYHlTkseZMCztn8NpUtF31pRl4rNSpkYWy+JcfB/amnWfm4UDXgrP+xDd6HKh
UQpr55jrH+W0SCUzNajke0z50H9Cdzkglbhdwt6FPo/OP0HVNyb4n7uA/ega67arIb3379UWRlHe
V4ikHw3DNL+TimzPUxrKS0iGpHlJ7Cz4OUzqvno7qGrd3ixo8CABbqLhG5Ccbk7EN3Lj1LY/FW5u
qoeGD9QXXdfoshgIAPIP85AKkjeMMvIl4YSlf0WLKp/RQh7c4xpp+4HWFpM1SyxPEgZBAVimW7Lc
gyHhtjuYB9HP4IWy9NRrdDq+Cl/p9jmSwKVfl66eQcodqma9S70NeSH4qsJPIQd1+201pLLPez8F
8ERswnREE43hAPm5bYzt0xhuU3ilPe/1B4A7yu5ljlNRXcJKdeI0rY3D2rnEia0u0E9H9mlIHf+h
4QnQ5iXqbstLtYYWS0nVrcuZx90EtnaI2yr3oBoYHF9KOfdorwmEk+8rYNXZ1fR9z7OpDCz/XlVp
0+eyHdXUZEkblSHYQ4yu1xHAyuk0LSQMTtPYkihr9bb0X+iU4g1OcSgj2BmueIs6kCOgy2swtuf2
ZskDci6W7+dhQWPaOe7t8pUAF86BV5MtfDmBguBPSJfk3yVCWOSNrojJuVni7pMfwGeEwRHAx/UI
hPu21ddlQpfsew8+nS2zapjEivV+65euy5oJ2/SSoeLtxh/L7Gj8EQgOiw1Bwa0mfavxlNuH7KfZ
ngFxxE3nuQUHN87Q+9nGhU4joJadk1T7TEZTsj0s6yhRtVhBlkrvwtIjR0QnW1Vdx853IOLaug7e
ARJsyalifA5OY+ii9CT8tjUfbbjR5s5N25IWs+mC8jQspPSPFPCuN2E0NvU7VJGJV1mt9ZRe4Bov
p/tU4QTz7FFXSi5M1djvprKMB+i8WbU+Ghk2Ku82G005660I0Ldgx7Je0D23jdHbKVQGzRgtm6Y3
9RoKctfhyrh57uB0Vw+Z8wwAHfiKZ8Ni0+ga0XScXuJxCNpvpF4T/cg1HTHH2sro6i+qkw0zwcCy
bTx3MqndBX/Z2pxjo9j4gStXlfejrBt6RRMt10+zJWBunbEcaX4CKomWf2+wSoan+Vg18d3Y1VJC
24wOLMyRBD5K91Uz+f6ubwyFZphAQxyexx7Uw8xNviXv8JvJRxdV0/pVwzQePekpqTqWD7BflHmA
9anM17Jf3zWET/QuASM4yeK2hVjVOAs0ue/niWGv7gBH7wMnohwXCkn1Bq8bxy/r4mV9F7SE4eao
LlUwvzdm69p7SHerDVlRu60/sGuMLbDPdRhGr7ebGhrmtBrE9rSFKTOAeZvNl9ekwaeH0SwHcOxx
wYI8vIB+MdprOFXpdLdOPAX5F4tBBU8AiWEcx2xKEeUh/OrkNst8qBfvX2m66jQDyCzhF8EM1rdM
0aWxL+EUJcO3zY49aOR6cmt89YyG6zPD7K8+N+MKBA3+SNqVLwrlsOVtojCI9xtp7Hpq6RxPd9j/
g15icIlx52UTYpFIniYwfTnKru7iFhWYDyLyk3njMGbufmigH3xpXF3VOWuqbvy89oLEXwwRPjEZ
HMLCtsdIUS3/auGZGr6Baz1Lv3VwXlFfBz0ogvMVDBFpbhrSiDsjptEjf6vChHfZEMweW6FesX0g
24NlLA9iJ04jTBo6D9moCL7DVd6zPMSm3ly3eVDvxYz5fVbhonlerxvuX4xo2aeYQBeRU5+UTY6z
KBNn7zsxF0SLmLuMriG4zH01VGg5jmDfeenTRndP1PRLoDOODqxvTTdM6yWOauZeoja08N/FPWv6
niU3LrfTIOW8GUhFPwOkDWvEkZUoBSR1MPFn3/aluIS2WcgL7p9o+1YrMW4PUdMOHRZMhtiALB5C
taRQMFG1T6XRab/mCWPyjYfyJchXXhv3dtyWAQ3R6HslSw4bw1LlIo3q/kWNqDFllZF6OFOPvlp9
QYtadE5K2rYnG5YEX6KudPTE5r7S8Pgeb8lPArUvqNhp4mJyMvMQRnOmttV/ahIN16RsM+hafN+j
uY1+lCPvHm07I+PKK9kEedTAFc7nWN1dJhZOp09khu3BneRLj/1erCHSdIoG3n7KPGXBdK3xCuHr
3LWTyEnMh5Py1dwWakWof4lDu7gLEUoDzk0tLM8iVtPkRDV0pNlIo+2SYjNapszGZTM+z5BOpW1u
uBH6UY2lf0n8DYC62Y0+jEmiwnMCgs2KbRQpx8luDMv+ogH1virextP7WZeRe9vaOcpx0TCQr16X
i8vLpWJ3SNfis1fooulw65bZtanuqqmHsQZDXzU2W5pv25T2WQcYEj9NNiR3EvnAp8UI+iBhpQSU
fdoMY15FhEt4tvYk6zrW8Ptkkf4vhu6f5okgdEyxNeOWPg0BsW/CBRavOALR6VHyhGzInSJm37ig
h5J8WkXO0Ub+hEsRNGsDXkrhRo425CdvE/KhWwJ5VqThKjNmnR6c0umLXOCgf1KYxnm8zktOqrK+
Y4yljzOX/l5Gq/7qpWvepVTbvA75q46t+RA3aZtmMuxHyE5mrdSQrWGdLmMmke36iwc9zt9xR+RH
Hq39/dT4JD1hOvPcbPO2XlrbxPce8kX2YQkS8U7qBaqFE5laEdyVRrhFZyVmboI2eV+Ff9VT6acP
ccy5z1xt1gRSzsgt/lTf/ACu2q8bbFMSG/keZN1hGAnOMTXtmpPkLgruXcTQjY220iW8t1VUps9j
sI7TxaHPP/y4cQ3yfeqZmx5m1sfyKzJXM5zjiQTkrq/7mj02q9OAvcrW6WyJept8pLPuw5eBzrQ/
w6bBt7AkGHl17QKX6i9BBZZwk8e+jutTODbVlM1xjVQ0nWZR51YjR1mykgaU6szHfq5/rElMh0e3
dm77DijVgnSompIYs1sjtuI+a9Aw1JzholOSwia6bl7XCGf/c9cyai6TwLpzwolGiutwk9+dB2EI
fUFTTRM/QD9Lo1OUrnF6jdA2tf6s0R9gXuZxSvow96l01f04jDTkGQxFEtwxbg3R/hVHY0FwCoZk
c3sYRz1iXahasURPvUFIvlM4rC5fVKzSK+twz0RHs4gv0UhV8NXglhLH5LWLAUFEEbrKMTuQLGXl
7LC6j3ZeT85Im3zi6OmfPiYL1vbP4zikpDnFYgiwX5VtHLh3fNmaVWYBIYJm01Rak6cl1eR53JLV
/2Ro99d/2RrdbOekAUnwrdfVmsJwIO7sm2TG663n1sHdtUjrgHRvOKIMK2JI7ZBgeapWgWJh1aKt
+a6hYbXcUVWp0JzYZpECZJpzLmED3+H8gYyvGXLv+lsuAozLtLw2k7VyKVIllf2ox6Bzl64JpvQ6
jukc44tt6WJPA9Gr+6rSGL1IvFLp+HVa1OAuvQxNkKdqjh7qQZY8H3CbPD36pmESn0TUaAYcUWXP
be8GJKUDh53Mx3mDSy4apIfysZNkKJZyTd4OlPgJ2UG8bf2L11pnFrjODE1hcqbgiyVNd/FLEvtc
gnA6Xzc64oBWpbPIxmnpgj6b5mkZX0W0iOqnA9okOW8qDKsTX277aiZHMCbuSqTZjzWsuTDraGTo
fdkAmfrQS999ShMMwolOE4t0FtbQDXwc9dYEyFJ9GBTrhnldIA+IxP2ELaD5tiy0LnAEiNIvHSzO
RZXHqQzrt72LqwqW0JHh9ZxhksU0T7CqepzmAjTObaKK6uekWcIttwj4DyqKzVmXNW8RauV834Wo
YDyhXkHjN0m7cnW/OJt+RyXmM1KPiXAgVTgk4B0YMeRtS2T5FX4WTX2SBoti3Vj1NE0hMrMNBiPL
VYukyvvNAzgC/X94VwtL9dMw0VE/2XIeH+a+75pvAqYTfweDGsfTOgf4jGwVH9XMbpc7KsHevrLl
I0cuMZ3kNiBXh65pWjO9CHNBs3LKs6ZfJHIDXFU6wO6SFfVarIQj6jtT87ygHQEExuRW6UHjt/2o
kIxlJIYC/YpSejo+0iEZgjdUQMQHUZBopbs6LuWk8VFmH47o6C6b+ryGNGnEuUl4/SoHsOHPEdoc
hp+rI8rlQYXK1Vd4NQBQa+NkZOe2Ip5gatbkna1xHil824wZabCA9pmbLSh2kszVjyQ2I/lIl7ly
uTdjhNOOYNqtWeMSHXyp66j8ntxSk7tkRZf5B8/7vyelJ4Z0Nx0iJLOGqfkuBRMkyVNuzd9djJDN
EiA7cmBBQnbWKUv+Kf4pumEQfHKGv2XJcJQBVP2yErGIz70MUvQf12mJymCQGjgjjT0sCk5ISsxy
H/Ou+6H1+n/sndlu5FaWrl+l4Oume3PY3GSjXRckI6RQaFZqyhtCmankTG7Ow9OfL7Lcbmei7Oo2
zs0BDqqAsktSDIzg2mv96x9skzrnpHn9hFObn4dWl872eT446xdG52Q7dqUVv1dpufmS/O91si6r
dHbaRyMWrnw3icyQXxgtU5CRPJGXftMV1A6RrqGVmO182/mx0kiN2C05iZuI28xwXdBsWg9xlDOG
ont/6lwrWoZN2LvJnfopKKtxecAT2XSededPd4bh9M9erMxHCBTDdtbEqEXOjYbBeCmrZdq5joeh
75ZP+plrXhxrs4DW5uZub+Nx4jSHJvX9NpS6ruZAG3HxglJ3CVqJykdrZ3aP3aKNW+XOy5Xrb6m3
b2KsF3alXJezlliJM1OX4uAQk0zNq+3+KfUTud7opEE9PE34/QSyHePhYR6xeP2IgQjDWb/OTvoC
NGyrwJ1WroM15zllwbdNu6HjUOiPPTE8potLk2gDJSQJXUYuDexh1WZEHTR4uZNeAm4yE69OTonq
tuzM0kI/Yb+eF/eW1yACX0hguM94IYGdTaYeQ8r2OsxBBzZm3+giVU5oa17OY9PEc7PP2zhPQ8tR
ev504roemrqsquOi1FbyHIXR3xemM5c3dqJmGrY1s/eep43mHAqlmu+AousdZaKu952UeR9Z6VSa
0OUIht01s6CI4I9xwWcBHBFr2WjG7RnS8rSuw31vpPkU1nI0ywvDmKrtDPux7YshiU0KSqIhj8nW
LNw+scflKGaxK3xnDNt2mC/sxqThTLP6uOpU3sNeblEI4O8IzoFRg+2o+MXYoJPvPRQy6yM40zJx
EPXC/DJ4XWIpMnCKDXigL0ddH2o2FNnHdGv7KuSTQvDuFSmdORWznKowbWONfznmRf4VFmmeCv3Z
1eNhaZzWO1PEchONGk+ulwWGxPZwP/v26SY08ilJSFdsmZgoPkWUb70/HwZEGX5gNctQchuz73of
OTvjg+4GkUQTjtoCJmZlOeZT49ChRdPsd2monMlF6zO4a/GUudjURAK/+eylBNBwgqoe0/RRLBvV
IzEM17xwlVnJsPKt0ooa0LApbOoJaCtABLUkUY4KTdw4uu28OwJBsilYcYHWu3GNZROs1ubQwfja
HD4bHakKgUTq4d+RZTOps3TVs/rs8qbm554G1b2UvVmq0ClVYd2WySwwTdYMBWnWV9X9ioC/2Ft5
L6o1kIjtJwDMtN4SBvUByIEv9UJTSGx63JJ17ffxVdqIbDuYjljqK1+D0wautmf80nXavQtpZ+m1
tcU15J5YFPX56E2GdYvATrncU529zex/6lXvyW+cuz10MV2FbFXk+Kmeq94gIHEbvINRAqe8iLI6
fUIug09kdr7OUS0ygFXXI/hhEaKvGPoxwIvFtI7CtSTDpRyM+jyDZzF9mq3V76PYdePhbKZez1En
tS52pW17bWSRSDMUQdtVa7pnGiz9Y+xgvwb5sjzFg5GW1kR5mvnLRTwI5YXoRBJfRjgxCG6oLK7Y
Z7MKbZILd1rsjZ5l0M45IEHDtr6ltwvAYc0iQFm45VHL16DcO8totu8qk0VpMDuYzmCTd4uJyVdd
VCV6roIN2cBhWtEnOqFRdv6Za2lrXQ6F6dneE57R1XA5M9ovmjeeOblDD7LYzY1UWbk8G7wb3whS
c7CbcX9ys2Ygnbxtcq7H0wR9jI2mWGi+4MtiMLXGSXKzVmbPsNKNtssN7hRgVipk1yKZVkVf+fXn
bGW6hiC3qkq8d8NktDQDSjIwNQNy24m0mqa76P1m9G4kxSOhVfTy7UuRso34mOdzU+ydxKmNmaur
7ZosZrfL7hzafe5ly1eO3Gtao/Y91Y6cvWAwfdyaZ+WM3gcTfC4j/gX8f/jkd85YPGljbIzbJmHh
czedBlUcC1avtEI1tfgaI5vTXXlIK/ZefEkcbe87xeDj7shRHNsjCsBEzuHGDqlh0s06lalISHfw
jrNmk3RJd+25l7RFTv9Ql3nRXajEnpuDMZKV/tEWIhahe+rZ9mNTGWNQKms2LhuBO9WdMfZjRo3D
hj706Yzr3TpWXned9QNCl0oKNX3YSniBoSd6ljyZXdZYzHSJMXz23F7HH+y5p/jX5Bvk03ZhbMR3
07Lia1geZp3YK/0UEdehqZZhPF+b2rfPO1D2+aws3E08gSpKeZEVbAJDLSoIADuEp6LzIr6bG9jW
CVEz9m1nWWNou1VuBNxzV67uV4ddo8QeYy9MqNXtPjNM9j1uzYpnDUoi1rxgbRctoy5V0jkfltHf
zrWzGKLG0s2aRx9MLyErrRl9M7+UZtf3T7LHVf1dJc5YXdLYZmpfynT0H+aZ1UxUJl6eoE6EkHab
1XXpHuOkrIuH2ePCHFfLK/oLMRKpczXxWi0SzddN3uajqpKLJe/84pFBL4unUIx0y22UN14FbO3g
0ZaJcORm1kaI94e76og9oPL8fQEd8GRhrF5xMBS9Gfo+BpjVrmIV1I8HGrCOCzuoXHe3nNM1wDNk
HFZp9G7++mBz2RFX+TIttke2J/Gyn7iT9/62qUuGaNc4Wkbs09i5Avc667TG86wzkbuuPity1crL
rWyQ6JrW2gyvczb6mFYUI9Yh+yHRy5oG5uxKxY7TgnQl2t6bQhdgo/9YTVjW3zbYLvTW/mT1aoJp
LJJwd6/b/CkP/Wqei2itulOi3NC717KLnfrgIC6fz9taj3aUTKuuL60enxogUsG+tVk7Ne4zQHwz
MHrTNPbsKIcsKr3EZ+zUba/pkOwqs98WRYr8Md6SfLnHksEZwN7TuNu+2LW0k0+6aER5EDZSx4MA
9W2vkJd3w4cSS2p6m1o6y6XpGP36dW1lri/XNTF6AL7F8sLNpx0JwJdHditZ30P2awfnahRVP4fD
SnDooeMl5NG4WVYRwo132Zk7zomjOnl7H3rwdTmRDPwo5iLpr7phM+sLRezddvq0VYzWwR9WkuF7
5eSfgPkMO8qlZ+ges1bmmbCv+bZXOzrrggOSQnoa8+dOzze+0U12uBqG2XGzeG2HXELL0xX0NXAV
nUQn/ZteTaWBLj1T2ZfxdD5+USM6e+wNZHJoG381A0G9Kx/srrMG7r1EVu0QaK9H6A/ERFCUSkUm
ItuSBvQaO2njaytVw7ynjOKFOJV1Nr0P+aKXy2ZTlXzultF1GF7afLxYV7Utz56q9HRz8nC0z/tq
jIMKs5s2oBtNTmC5XibOXBaYt966+uqiT1EaXLMoqfBgoDfegLbaAtRKElzpyOEN4WrrBQiLrHm3
uLoAteva9B6ahElHNBHKfJ/DbORcJGMD70Z/8mL/SWnhQ9euBfus6ayOu7YZggy9nxM0HjwCO2T3
3Y3vAEkJ4C2AjRjeQCu2zAjcgfY1DyRVdgBDLBvUHgEm9cyd+wV5KOFA9eK46SsK63XsgnEmxKY9
q6ZBZnk4t/iH04cKd5Fm1NkpVI7o3/puwJ7XkN4Zmyp7CAWMoD4wvKGNQ4yS7UebvzaO05wm+uCn
J+w3Yfxe9KlmOvFNY/XdDrRgG2EqG7Fx+Ld4XMSy9k55jlH3skTCzZsx2NZU3rCwqsfIjRF//zUG
04/hc+7q1FVT9+VO+C+588Gd/hpD/ZtK5ffKyNKeWNfwuHZ27wFaZPIvSmh+DJ1rcGv040ypPcek
AETyJ3HVU637f6Hh/QPDKlYG37MjgcKsAUYamwmD+69Nm2w4VrPR4IHYdxrAyZpyYgGU31q3Sw90
y4CVGyJsjIXP6c8pVCdW0T9jG/1ALEtY0SyZ0al9Q5ppGWUoQ64gD7Yh/RrrR3Zx3uHPn+mPyFQ/
8My6tuerBqd4jyFAqx6GtYnHSCf0udHMyYQ7KY4kJV3pstb/4gr/AcnyR3eiHH4Yp4kl965HJseA
7cyuBWv+F2/ojx79B/aZJtGvV6kvYY5Un4rOfJo9Hf818qn4gR5Km95WOonlfiX2I0i79ZCNpf0X
H/wHhtlgmkPdjK7cg0HvWKRmQWyCPP75x/xHV+UHemi8TNkg/czdJ8LoOdOnODBTTv+/9uinZ/3d
3W4V2oYdxHWxtgpv3sEnZXJrHv78wf/gGyrs7x/c7cxq1kvO1yVVvvWlB1OaQ+GuFrlCnlXpQI+w
sc9RCkn9l+L57B/9bFIvmRU2QnJPHKp8dtquv85N4NU/f0Pfius/ubt/dLNR+WoDCyXOvvL8FATa
r9eZ5Qr/eV/NwX1y6Lz5f2rHrN2zTOcf8i37YPJNk+dxn40ps0qS7khn/LJMNtHNwaBoyf7x6v79
8/IfyXtz+4/X0f/9P/n3z41m2E/S4Yd//fuHpuK//3n6m99+5/u/+PvZe3P9Vr33P/7Sd3/D4/76
vNHb8Pbdv+zoy4f1bnzv1vv3fiyHb4/PKzz95v/0h397//YoH1b9/stPb1+qrI4Yerrs8/DTrz86
fPnlJ9iFrElO6pR///2T/Pobp3fxy0/Re5lm//yP3t/64ZeflPoZEYo0pevR25/+96e/ze/ffuL+
DAEDix9l+hYZYh5Fuyb5NP3lJ8v7GRjChiJj+uAX4AU//a1vxl9/5AiLvxKubZo8ovXTf7247z6j
//7M/laP1W2T1UP/y0/fDLT++yvFm/MsZfmOY7qoLFmE/FDOs1pCTvNZi2QdSDaklZaF7pTML+k0
TDcQBT+MRmfc1/ZAS8zCWx8huMBogJ9a0JLm5WtVdNMbXVV2iAufQPDSlex0/TEAUhj2GYSxu8UV
yz0Pn9L8zfo2AeR9Zwb5NI89fMfNJ4QuB/lyG6e51f4cf2gt9qPMgv2z3TjVW+NhjG0AKgd9XBS3
ayPvi6acjhhEQrWy3fnJzl2xE/kWBwlLmsiHcPHQNP4L8JoTmjOMzLpol51rGPOZqOERLpaVRX2v
adrW9kFUdnoi6jaoJgb/Xi9GEY3j0D44FRbafUIvnsxEkHvdIM9hsbRn7DvmZw5XKDdWXH4FPa8v
JztJP3lu1QJP9MOnsfb6D/loVbj2x7AjHBcdrzPZKovyajFM9lOx+bHIgcDJOB8Zrzz/cjZhzIRY
hjdMAew7PpIAkmEB40snC6DOitfGVH4gYj1DIENj2gTdJK/kQPBGsKrCe/KMsj+mrVnRZ3ibnpBU
N5jyfPuS/9++2a+yz5BEm6/Dj3f7dwXi/6WSgASbG/iP68H5W7e+1W/fVYR//M1v5QA+4cm8QZoO
24aT+PjXcuD8zDfAheLEU3y7638rB7b42fMtl52WUsp2vvmG/Fc5UD/ztRG+jxxE+Kef/C+qgfxm
BPP7cmCaFjsFX/IswvOVbX1/dhamlVoFdKyzfDK8GyXYEO2rra729ZbnL4k7jK9s0MoDakkUtn4b
W4FcHHsn2M+ed5PlH4Aqhgff4TGiSeX+E0Cc/WLNtbreNuE8ZjLur2A52gfkVvmnJjPsa8Q/C/B6
l5y7lVQCNMrP1rDFk/5LsWzWGPTtOFy7pbA+OCpnWZcZVf11XbV1xaBWfrBKc8aLRFgXdWqbt31r
c/euUx0NsK0PifYSgOE4fyJyrb/oDC9+EjrNr3K2shmeq4Fn+CwZwHd3wHtekOeDiCC0n3hbmOPY
uW3CyvfiUCaS0bSGwHwNqR6zzD5rIgcifwSBv9jZ3lI9ZAO07wkizvVoQuXwY9jiKZSENXPFJYQR
fWUTNXCxsJ7byyqdrh1rcmg9i+JhGsRw1QzJBl/era9by+kPSdmbO4WX3X1Zp8NhgqQLHi5gF43y
GtVUec2CbDprgb9eITzDpjHq6SJRlgPlvS1uytLuziWM3/DEvIDNPWxvfkUorJ3let/AV2Yh063B
sKlyF1PdLjpOn8e40F/regBeqwE2s3CpivlVDEvyBJF6flmhSX/w4zF+NzeHrarzrc5k32oO/r0q
O4A3Vf0+s1PxWn0rXc63MuZtavlI9NDs7IvYyW5rbyKS2quWo2+kyw6Aw1uhEmxeFoHb+dEK/cOB
8Wqz0jScku6W3q2+9Kax+mqeim88mRY5XY0pAR6b+tI+1et4ke1DufK5OG0lwj5TX9clr+82jMYv
jMW1r4oySaLKqIfnJYdV1Hv++KymPHuChsS+pzXuLTfXxxxpwldjyUDXRc4aMB9PQo08WZc79t9f
0tT7KKWKr3S3dXzoKj5a9FzRONcyCYa8gWYdDzaqB6W0vJqmMb9PG8+Msq1fL5Z2UzcVDC+MxB4h
9pppMKtkupwwLXvrGOPOV8uZz9kWpJfdqouDzMudlSzxeWP0HMHIfdw7eAfNzTzMUInACLBvSOVr
akNL2RXbZLwA72dPiS6LQ13M88fKd8XbHLNjTtPKjhrYXUcwoT6CkhQVrrzLFrO9ZxKHNDKW01vO
BPkkFzs965rRfoXEm0APnMB9V5slK1KPzL5yKhYtEb+qr5OejiaA8p0c7ZRd0qY6fSOXrL/F+E0/
x3iB9ZDrxHhukb1BMGyli32OuC0mezIP48ox7xMDOAftSWXfWLZcQHa/raPA3qxggr765FaZuhgh
mEQsPpsrEJ8WoCa3buCP95BORhP95sAOYFId2zmVyyx0YWBfFWmSTbu4HMz3mDnv3XNXtmqubK8s
AGzMzzD9NkOsLMod60rdRnWPeU04u2J+pDsiE8p0PVGe1pGFwjANGnK1QnyHnARvCJOONo3GmsPY
qtW4a0pb7Me4pQ42ahAy0k4NDo/FICwoW03ZflOGdz14ZrsFHaX4VTnWxgy3uGsdFYCsW7BuCZzm
qZwlZL3MJTGyQ6l0OWRL82ITDsi6Kk/Gu8WY6i89NO8ljOvE+uh0cpFBrfv0dWlOUT4URGMNVJ2r
CVsEa1SvYEksfVPD9h5NYcnrojVnyB7WVl+wZrLdAPxiPWAHL7EzJs7LDLEsNz4lzWIhbpEa86pU
Vt7OLz3Ydnr0ruxmPRXtOYbflS11mcEdrpf9aBEQc+ZZYhGoc3zj1U0BZIKiWYwlWM1+YY/usss5
zzJLkyYljPZ6LnMCOJdlsJddYiEPDXvMiMlZrT3gcoCA5iFzpxpw1ttgTaxx138SoM55MI4uIcYZ
LMzhQafCOLIEhy0Cc7LbqTHF+g/Lw/VBJIXOQ8cqxle2HfSrVTbXBK2Ns5PtgPXTsEDfdFo5ybgI
YmJPWI3ZcgqssjAv1rx0DwzfoLW9nS1fO8Otn0f6oLPG69eSZbmE84sba3nP6iN+Hme/v4KK8bUl
NedNZv69sxB6GWwycVSwlI27B1r2L0Y5Lh9Xb0Lews7Q/eiMAv1GUhXrQbiJikEtS/csMSd1fzIr
825xwCfOElgZbkahuhnk2ecNdCodziAtwsp21erOYUnxfTRyeznC7kyehJPVbTCWTh9pU7CFndm4
v5sep4rtz8uAiCQVuzSd5ZUB0V8FMJSg2OGrIQ+GUXLfkwXsvWhZuh/WwS2OcDXRhlQMn4h4UqdZ
z7Y4xhDGTMxHVlDpVVFJIFoAeOg0tVvnL1JNvGZVetWFi9qvxpsri8EAUr+/IC+gfUaUXjmHjMlX
4/2OViHEYbfsw0709mVBCM6rYZeYrhqi5wXKKSm/tMYEH3eBTX1dGxN3zBCb5XNel+ORGmq+CXNY
n2fheQcETitqG7Xl1N7adqDJln0CJXMZX33+/q5Hfw+Lv/DnMyWl8drCHTlaqyceq3rg0IMYfhZn
tf+UkMv5KLRPJLK9JH00swHBxc+urlilxV3QxFxZiu5wA7nEnAIfeuPTNDnrEG2wLj8aRQPIa0HT
5x7V9oPMwFgCqqLxqUbiugXMlB0uBn5tOKEVe7QK/jiUb1mqN31mTFPe7eD8EhSTZw1JmLlViZeB
ZeNDUws2XanjVc/mHANbd+us7nM7T5O9mlGGdxO082AomuLWT80t5XK5Fu4drCOPeKjADs3z9G4e
UpQPPaulqJuzyMy38hOfFeL1bfH009wPnALTkAVMmNt90aUw4wq7qbogac3TOkPXzZ3Bwh/pQWuI
J50X9hhuI5YvU7rhlrbESiXnQ8aa6BIvxG5F2uAmQxTjCXwj2oJnn5XVZ6FVpPFL7C7lgfzsKUXR
wVVNjEQ/jf3i3g1z5kelhlgR5NjG35plhXpgEVRU4Tn9PcsOfT+zEOA9C2HtQYk87nhG0UOWru5l
7gu7DR1OOL4ZclXnRj6ae7MxR6xepiLb5ZuAZKHM9DTEdvmNa0qWVIlXW2+bqZono/XZ4JpuL67d
buGK+CQQXQqxcIW0o7Nzc0m8N5yh7M+ADrysxM+HJ59xj+ubrmmkCL377NHPnuM36T9lIiMfYGsN
it9gXRcoXa4IbI+XyJDldpbPqD04aXVxVrlmlQVVjjD0rMl7/zL2F++4sND3w83C8zvKsrT/OJdF
CkGz7u2vpfaJRRpz+0LGRvJpG6wVoiPs6Utrsa9TzxaHdSs55v//0Pg/wpFcGog/GxqPb10NelV8
Pzb+469+HRu9n6W0aC989zes6LexEQ2MhM5CrZasRhgof0WRTO9nR2LiJVjFmt8mx99QJNP8GYGk
6fv8xOEfsAD8X8yNJ5ez30+NrgStQmhgM7e6cD9OP/8dnOv20tCAuMOOBTu0k/UG1uJX06v3E6iO
EQ93U1N8bZ3hX7ldeN8sLb97ZiR3uDVwOCEm4r38MK/S7tqbu5Xjzo39jqQvJQKoEg46UTmZycES
RL1xbjJ4Byoztvul11SQktpznZm9/upIf13oNhEfgxB53kvjrc0xtxzanDbjaI2SRNJYiH71bhlA
UBWMYkr3toytEFF8c7a5k7owkgGkHO3IhkI6Bq5ZE6q2292Qy+tGrm1/zkVSR2OByQXzdzgYKWTq
tr5fK3JfhkSATFniiKSG8W7p8nt7MUGMFuBaFJOGCV3KLK5Vz4YnGJd8voaS+iHxPZ4vXpf+jI6t
ultls6OvuaTI91eF5lIs/mZuYbwIpNFZAbkEqWBWhFXTTp9t13AeB9Uji+5HM7nJlN9dyho2mJmt
cWDBJa5wylhRmECmR3+SJ0/ZbPr3LgqnXbylOmIhembO1ngHudqJYgg4L5DTbLr3zjHQsXEQUDvB
EWZ2xl/jxSLVrG7AosMkH/wvgwZS26FUNIKk88UjxbrnH1GPulGs7fS+h7NdgmqvBUtpK8khQRbr
DAXQS4+WLebjLA34A1AtQ9uQ7vWSVc4NlLAs3VnFKm9bo0Dp4fTiMuuXMRz1Ut8uyZxwAIFt18HW
qgEGXIVEQ+u4Pmuccbmccm8gTSbG8L7L/X1Okt+xXib92NaeglqoeyZEoNvmyUKCiRLD8CDuFuzw
8Ric/OY2gXWXkxNZgAOW6zjQwNdtFTq99odgQiB8DgaUaTolsT1B/McVil4kGQZ2dSYEZ01+9g2/
N7cBsIn5Lg0lxS4Zp3pHV+Pfpu4MUUSgv5HheApUkiaSIDgbjgsXscmns2QSOAT0oMhnDn68Omqw
qn+S66S23ZbjvR/RPcdMGoPnncSNxME1Sq+HuOrVSZki9dU4psPHtrb4IhWteElEk77Hg9KfuTLZ
fV/U/g22h2j22rVc613mjOkLm2Fcv7MxS6Dx0VZBOjGnW9caeZbNSs1zPHb9IVxL5Xwk6qu/cLf8
NLI4U0lvO+VMSsA3647VobXP+3J9sJrNvq9Nj7ix2bSGDdz0RP6CX7J8bivlEsmRzPpuik3/Y+81
6XOXcfV2jtc1V35Jrw4qlLhPEyEGgRpHc4HJkC1vVTP0j1DHmUOsunPf2ixv60ArQF/T7BgH3DLv
BABUa74bfWY+oFiqniaZx3fuYqsX6HPWFKR2iWrZmm3xIUFVAfnPnAqokbWsHkhOdXb9OrozfVCi
qyBGTtRHvT1W9p4eb8i57qVhRu6C+2+SIvnYpcLyzsx0GpHOJ5uJgtAT5xAppuksLdLuHlVXiwgr
EeVxKwoMnJs1poqQZZPMQVXOxs2K40+FxY1XPOFjwk5NiCY/0cNU81kIiFeRK+3qnJ6Czsw0coUg
aLIwKGCDPQV4e9DA6NzLbw2kqbfWoCT0YLDCItxqc77LmCWf+Ehl0ODQiSjA0+4uJn7lAc1EGjnQ
o3fSltVdaWb5btO96wbaXdoXu+c0oZiJ9XUWjvuRYs4n6iE6pJdCjCND2lTDD9sJzwtYRBqqiuFV
yDK5yQc7RLDFLKqHizFhNkbWmvuo5qaasjCh3G2YLLbpGnL5/FSiDtzCzSmh3MeTb+lzYfnWazb0
kwyTUUq9E6aBlQmEchBA3xpvoWLoRw8wCcA9npS3i+faeZmrTX9pk60royodKemZ8EkIHVAYbqEu
003S+3VrcjBjw1KBsu3iuqorkd42pAClO7SZ9kWDniA960tE3BcrbLwEZYnJ3dU1VYZ6t80N0Jhu
icM1YYbd1bjV7/u6x3hmhhm0d2x8USKEDKwv0B8yAvDF6aaohTcJLbYxKoTKs/CjNm5gyWAV0PMr
ppSMQZ03XqJjJd8blfWFD+E91JYXA4J03Uc1GSazXaeexryrLnD/Lo5bDl2Mc+7Uf6YrJ2hRj+sz
JiwUPTTC87UzoMrYVQWVGl40AkFkfW0b2NJRX5radR+WE1cpY5tV4dIgCs0tp7qv6zild51r6zTM
6hx/QxYn1141m3ve6ATzqKme6ybpLpLCa7IwVxw7CVblReDW27Gy8Jo1FKIRZL32DtzEeEMwfT3O
aRyMSsg12EzX+sSOvbwmpq2fdzD0oL0WmJEyNGjw5PM4WZlyi9GL30SyKmZfF1/Yy8ZdSwAid0qf
BcpVPuiTVCz0lsVDFWjy3pY4XV9OONsHyq+GgWcxf8O1eW04ny9dwDjk9XgivCJD8OGF9ptyUfu5
WxJOuYL0Z8Gx9YN+PQGwLvyzj/Moh1tHGdN1vMTWrVC9fLdXVIVenG2Pkhvps+8asRMOws32S1Oe
WTDldeg1A/NxVw7dly2bMDiQba8kdEGo8KcPzbrLnJapj3nlQMJHUV6206ReJXzvr1sRY3Nqpi1T
k1kWSAXHPEVYHwyYcDiHbXGmFvON2HtZTe2+cbpkd65ppgtli+XgElgjOtioGbQBWN6SnnWDUL85
TUubsyD3QecVGnbnROjUZLQwTHMTILpfeiN/a2HfXDdT8zxVXRrVHQNMmptoDCtwlj2NQbuF42Co
6bimjvvgbvbJaXYFXAir2Mn3OkVPHVVcCbOK1243QpZDMG95n1trsI91CiwWLMpMujBu/P68hdd+
OTomjMq4fSwW2/nkFZZfnivB12znM0u28B1pEkBZ1PDVI4a3DdpR4WviYG5xD0EzifcnlPMkjk7i
PkqXMefutEem2BlJLV+aCescDDLyAu3vuBjNcZwcRKs4MJsnIKSmEQJ1CR3BsdeVAjEagA3HJQe8
+bUr4rihTpfJS0bI7hYao7PcYN3RW5HA3maXZmtSIbZTJmDHUq0XWQv4FmcdrNeMRWARFJ0nQo2u
/OPJAvIE7GfGx8RwGze0ydt4Q+xNFfCtCrsGIjzNB1LJHec8mVBecVBt8+OMWoLDGEVyf1jxlPED
vgJzHBZ5viZXKPDte4EFhbcvZ0jvQYb/SxeOdt0eBtdSX6oYOsXixKHng7N3rfZDezDdvZyc9HmG
RRlIY6Nj63CgD4qqb9DWoUnHhgcSCTHjWw6z2vi8mol+FTKsB5T78NlOSnbI/sng/R/2zmQ5biTL
or/SP4A0h8MBOLYRiJlDMDhJ2sAoUcQ8z/j6PlBlt1XVoq1735u0LMuiBhIBf37fvefmexUjWkJe
ABS0IA1OVSgfSU0j1JDV9XNrECQpZnpDpuKIHX5KNnOi1VNSGcZupMF1j1Mu27leoDhyh+BKZoHQ
gtvrZa+b/BfoGvOdJ9H6wuOZ7Bqc3XzCSte7un3T3CXRhCUarc+9LeYclztSV9GzQUHvvexHvn98
KN6IqPG6wsVPW51uk/k9UOx8sfhFApHfnmYfMaM1cYxX/RdRn/6XiobCwXnYRvm2tALRbtHG9Jel
26FheRNFL6piv70pW6nux5Y7eCwJwWxDyVO4QQ4pIt/s5/ErNtzJr5Y6fx4XXiqbqgDZ62O6d9GQ
wTozVHbdJI89yhR+63SazyyOWobeDIDSOHPSijRCEbDVbEUcY0WdPeCy6nM/JR8lTnaTNbvQdOLn
KmUhUiJG7xaXONmSu4umhLpxd6PU47b0Eotm27ofBfKCY5zTLCD8O834bniIHe+lDAZQ0lYwMwly
UGa1HzZDBgXNJOAAqcGJMJ9Tg9H6hpr51rqqfDVpxNxXhHqcXZ9W4kICPRp2oFG8dhvabfZOSBO1
EM979Dt1wybagPJiKiooIVp1GMILpL5l+SZ6K3sZW6E/ZR6WRwAQU3XqMXh/K7gZk9Skfv0jUWUo
9lxj7cdxTrHHWkYBI0KGwryQ+GU89LDYNHyXtbbI2gSKl4My2QmpsqyfGj2SU+pyHkOE+oUBG9cE
1Z6qEVfWYbV5QSfvYHuwXXtxi8ZCX89+F0s2uQjFtIogqbqBsxlyIwmPthOSzGkIDJUdrCrCzax5
zjEJsHMAOGB9LdvpqUvs5tpaYZUSlCDTZysyaGyhquQQSyVOow7tamuUyafjtqLZ4Dsgc+E19pOT
FGCvFqgYdQkTCPbPFKWvqxwHxcp0doSbDgV+0kNcGp0vQXwjujuPLR+Ax9gI9G52umrrZkpwb2D8
aEpoTZgPupRgEBaMYIkTP+ozCF7DKPYYdeNDUZvF06iAXuRzU/qdydRo5bihA36bWWV3ZWHGO4Ms
78ad8WewsHMe8dW0e+C/R9Y9JiyhcRe26XgtnEa8CcJPyJUiYQvTtO9FMPTbLpbObXA0e4mKSna7
mB7dyJhGX9q9cyQn5Z0ClzZX5hMZDryhPMGGto4vppmCRW5ivexEA2go0qV3XoZmVNsy8AL8LLr4
rVv3UJOU+KrmKL2GA+Sdbig8wriDPruRZM1dO+Gn5gDdunyD2M5iNe6Q8WtwXAiaO37F1LgujuW6
2wkDNBNv1FYvOZkuNmKBxqHNWunFyiPjkgVFvxmwCh9dJxpeK5zIP4JeLLAHxGx8Db1btD+slGsQ
A0CMYb8ItFgOTZKOmjepnPwuJn2L4bDKPg2za+5mM2KyHCKPAyyZTME0UM3puCdzyroi0R4FRkon
exgoPRUx48AdR1SIiH1slmy/TSYFP13PzEojtGKV0byo9AiWzmdGas80DvLa6fijfQcvuwzkeuNA
+NNk8FAMLJfso51zTSDzbUHEk2WrUvALvcXioTCdHx1h+d+VHcuA0ISX0sLFYvbkDd7kHaFwtOHW
KiKGaOR657cGIuTHKDmXdmzHhzmZFndLAJvBtIdV+gt4V1duFIndJ2SB8tj1lnVTnRiw8mjBK5EG
utEPCRDMOOhbUGdxTuvdIWYRUQFJKgZJFlOKu76pqiMwGKanTrMr3+Pb7X4hzuvu8P/66P9GH7VW
I8z/pI++dlju/+PafHz+bqN/ttb8/ZX/0Ei1+kvj2BNQbbDKsDVBhvxbI3X/whuDTuipfxjtkAn/
1kix1ig8eVLjWUZ3t1de9H9Za6y/sOcIvtLz1B8X3v9FI/1XN6qrMNHh+HGF42CAkKb1b0plV3Rk
tHt7ONCVRuKob+ZHxBqH7YIXNz8Nb2GPJjya7f7pG/W34e+fDX4mVrF/U2cJqCnmdYh4aKVMw//2
O+OxS1lYISMQRQz2cWPZ1UcuuQAjupgKVkdlplzOmrH/lpFrXHaTKqt0q13439uAMdE5iKwCntuS
4/8e1EEMh8YsOPrMOey2umFxIkiLcenKg7Y/jtIsmm3dI0sRH+qYqipU1Z8WgpbVwbg8SMtyv+cq
nz7mUnpveCvyaCfkMDzN7Rp+TjsnvhARJKmNFZtNLSaPfj2tY7hBLNg0AWQVlzFRSiANi7Ntl+Jn
wqaEzdvgL6VZ+m1Q/hqAFtN7OiZPHgv7d29x6gPR6eSuyStzrUxQ5ECN0Ale2RyuikVolKdZy2lb
BPNvF/LiAV/gPhgSeerklPjjGF111Lv7YWI5j6qSbg2zeIshCm1xHDf8beXzoA13E3sSaRf+Ip4N
tMu8pF7Cs9RjUWFUIhG8Rb6Eezf2fGFT22uhXsa+XBQbp2oSMtnyozKygh2Ruggb4SiCUMGgQn4l
24/gLTY1hyw7QzKZCHjb1uaC1kYlh0PQjo8jacM70VfdaQkaBsGs7fddyWRXNqqHd0RGrmcs3bI0
c3eptiy/nUimdtw/kcxbk9Hbsk9KcJulbAdzedP3Z2bV+GCNkdxCGOHOZhfymAZJvw+qMD9Heeoc
PJuapWaZwXmOjUGVAVPVpjVD/GKoF5+VOYTMoxDuXMMxHpgyi5NZ1vGNZVOb+iCBlB8SWcTYyM2b
RV4iLORNDY7JV+wG6CvSnIW70VLtx+w6KSyuxeLnHkeL+z3slb5359j8yas7/+zcOXG3mrCWtaG8
pL+FZXonuKqhqDQifkikx1Vmri/QhoxzblXVOYKkj+LhYI9CbK5QQxZI4LvGHmMsCF5kOKui5kDE
Cp3ymmcDAqIIWG0zBKaFL3OMFEQguOtPppXdZW1uHiZ4APkhNSL9nNtGQwQ9V8Kv0TbkzuZYFuA5
HH0viAexB6zn4UkakDsU/JfwHIbVQghKkA9sOzocNoFMl4fatRA4agznNxAl4iTwgxRbpw7zO9jC
knguVZYc3To8KlqdXsqm6QJ0Do0/w9awSDbWrEbkChiIj1ZeDm9eWHNbxA8IpcaZJOAlQzXjTuNj
qM/ziGGmrAmyELwz31IrqqEL5Kb6KpwxgHxtSQZjC9edAG4528ZtRb3sHa9eLqTZuGdIWzbWtqgF
yFv2CNFLL2OGm7g2Lk0lzD18xMrCXRe7t36xi5E/H+axbDEeGbM/nTD92ebRnTkkh0oYlFXO6Ez5
ILMjs4z16ChIJLXq79ZqO5y3TnrndVyRFxP8rRQUTuaQQI5JVT8UztJeyUN/RqnpcNcDjhN0WXgU
iVvdF65L/pzK5L0L33Qf5m58jcAFHJD59QUYk9x141T+hI3FIJ8bzgOepTDGAxSMd0GbTl85sU21
Ib0YXzzQ9BEPsJYMj8VMsVEz2+ZPNxnjMwac7OK57uPk5rAVScV3FsJz0Tq/AbLBCQY8gutNc5Ph
c2mwzw/xvRMsLtg5vxJkdhEJh/6JRRKTZRRjMSRvNpwBRv2urJr3R1sqtY+aKvA9FjjEVdXWppaD
jOAE22rMw/jEsia/GoJA3taGzLQVQJ5vjPSp9TIYS4P3ZU67E2TD4Vdn5P1DO64E16jEgjfhzwcR
OkTbuSsls6SFPru1g8bgbRH+1AOUB6Ow9RFDJH8xFDhI9yPfDTzXr5rw8MXm57jJp5FfYeIBDsf0
YQgU4N4wOKKtczPO7XOXRe59JZ3ojEfri9MpfmB5VB2ypg6Rz3lS2lNipUAHgzoNdw32Ui7L8PEK
35jr5hP1AJYJjB1xh52yZaUVJHT+RI2RTBuNZeSeC+UNpSV9x35AFt+19G/0mv4wxxZVyh4fmINd
D3o44h5L1G4YBv1AB1L+5vJz2g6T2RxBnRWfmHXUtZ3q4CckIVM9t5BZuIwsODZRzSzB8q1xmsRn
JQePz0CqYk/XLPcECK1t0ouf8ClK3KDtcsikOVwAGVHuU3wzph4BF+Q7w3zappbrjwOhgEOc9229
UZXWJNbruHsZU6ki0j+JYkfojhMXtEZusmGsr7MungLkCWgFFHkgCBtXEDLBw0QbLb9osI0p8xNt
g7ejUKYvqWqjFuKUm26yG7VqLiCst4bdQB1J45C/QnRPgO6zdqdfMF7UCaGaUUFIkk20vm6NqZZH
w+AqG4frdkRmd5XOpt3SN/ZBD4CVg5DxHigzP2QAgpfEDt9Cywt3IDt4AIKR13NoYe3qFPDg3Fii
W06RxK5M4r0xBhRWOua+m3t5F02kOjIDe4UwiLlOoey24LK6e8hb6NDkxTflNKXbua1ZsbRBc6hc
ktf8hMYds6C1JRsp/GFaXoNs4BuZl5QdOXxjs7oI7ks9lIegrV5HOzJevLJojp3HPoRRw90kTtMd
SlbTB95AMEjsCjRy2oDM7SWpiEI5RydhARYl3rU1Zj6+gDoeJ37uABVbFn3NMKmDQb38Lp3c8NDo
dEYYaSw+8LGyL4wL7fdYrz9Ugmn2vm+xUDpxBafL7FoNxywYv+Myz24uMJyLwGryRZLeORkcOScT
HNV7UrF47iWMtP1oi7LZwnso/NAVwRfczf7o2LPewnOVlc8xG+Al0oBgy9iMrgCBODlTtohnJ1TT
YZKJ9QHSF+SakNNj7nVclo2qAPgU9NI5Qy1myY4XKT+HNPM9h55pX4QezJe5ToLfWRsswyqc5Aeo
KnHKi8kMTnis7TOUxbVKbkq8XWgZMVHZqWVrFc5DeCiFxtoipPlmKQ2tE7QI6OZ5ApooAWH2aSEG
UKCeW/JDKPIry3vjRbpOcsTsMl+SKVlWVvrwjehwDo14LqDJMj5AkSxapMHeK844gVJvZ0fW8pIm
8/y7T2AQ+BUuw1sD8PjmRWUFtiF2Ip/Rtt+OjPb4VdP2DZeAeAiiojhHgSkOsxzqjMPPXY1/jYOu
q9iI5zm7OiBm08sw5uo4EJl+MjyrY5p0gqvVlvo+M7V56dgsfzMw1G/JC67OzgD6LUgPpwsfGp04
d1KHxrKrwXY6PGcqZ3KPUA5545kbmpvjOwVYGxG8aTC0SQaeMYinLS0GgNdwR4lsk3FvgNFtB/kD
wKDo4GVYAOVQMDDmc3dzOoP+54o/QQGU+NVyBoyiRJWslyAYMUgvhkzMK0cE51sfugMurYotfd5q
cKwZBC9vKcBOWwVsSUfVD32qEgQi74PsiokTnf6dWBfzgSSss6/rKvpkaMl2hlMBKA4XlvvYGjCO
5oTcTxWK9nc+tMvN8FqmTXsCbdnwm2hDSLzxOoWOC7rcya3wWrKUeUDdG6aPkgrs+mme4jp7pjw5
BOdcLUnATYQL3hY3YjJuumJdt+G5h55DJN5g/w0V5gDWNbnlagxfqJiNvxYjlQdvdsJyt4wqPPSN
aJ+qWZrf+9JTL/00SliEjfS+9Uvo4deP4+I5zI3ocxqd5Awa3/qoFalgPB5YpJGbnOkGTkD9xjGy
nMMRFPwG3bq+zY3Ju2LB8s3A1pq81WxCo/j5U17ZDfvid4cf90cauOrVdkCVvOhcOd1DgOPCYpk/
ymJnopLswhwrIDuLxNxqO5yJQOUh1Ki4R7s+VSYPod9jJk6Y28mPd/nsmJss5dOrEM1Nv+Q8vJRm
gn07/ePkxkQa+aNhSYCaFZZP/iFnrH44wOvVC55hRD4UsH/eKpaoH5Ir0bZWVX1rbPUUG4MfThn+
0tVh3s0hrAeeQ1JM+M8TNxp/hIWXnJzVnZ6sPnWzKm29cyBLfnfieToPq6N9WL3tEmXpKYRgEoJH
wvuuMMHXqxueiTq6Y38FTGL1yvera35Y/fNdaThXFVXNPjfcg9mVLt6WZD6ztjB96PXJrVCGuqdi
EGO+7XXCxNQRz5tJ14KdZTYHl3L186vV2R9i8e/D6BP21PTUVyIoNtPK6dlYcC82rTN4X70GZxpR
BLWH9AGIYJTRW7MGCsaET062hgySNW6Asdu6L/q0PMeshp7SUn2FKmJHuCbOasbZK8I8O0fA/b8x
9i2coKM8Qgp3XpbB685LCD4FItH4lq6xt9ZIo4c2sJMraCdrB0QEHnhuVt3dBOHNb3BGnpwwj54G
BADfquKy2kDOra49d9Kf9SzVU4SbFZsO1gXME83jYI/gvdz6vRcTwZYJihvjQU4J2FR6etuMs9yn
a4AkcsB3m1MvtukaL5kx338DGiVJOKBiZBQBfIvdOvgRkOw4EJppTxyrw20Oy/lHvEZbijXkshDA
ve/X4EvHlIeve43ELKARzjQ2VvcBG/DXoeV971Zl/yNmU4brqIs/ZoCuAI08rtRmMbj32l2dQbjM
1e94Te5Ea4YHM7i305jAtsma8MF5Qu04mZ/CGoK3bM0B2WsiyCh5rto1JQSOo8CSMKes+8kQuWua
KHCH0TeGPnuZ1qwR/P7iS0FZJ4AkCvkCBLl7EDln3gbsg/UJz5EbVt/kzUWELaaxJUDMN3jQzJ0F
L9eEx5n27+CVu9AvDVW9d1PFelh7k/mc2nP14jay/UiMCG3FTfu68CevLsB8ZsHHyEKxxv3B++XS
lo1zXXj7vS0Nm/g7PM6s0wD4qmafsN/9CLuR+5Xdx9bPwSmct5IWjm3quiV7QRO4XCDc99JBpLHz
rrwLmdRwHPDu4A+UsP4pdLaPB1fdUJ/Nnek09pHvZPvYmO1wTyEJKI68Hy7mQFd5i6lgB3U8O869
Ne+XqC3vWr1mQ8K4+ta4It6HaW7c7Cy1twngxI3pbjte8eW2KMsC50DtTA9ADCP7aICGAS3usXjt
x9B8K7htRJsqneKvQSjAKo2Yd3My49ULljGMNmUxz+8pd0h03JgkJhY/wN9UIzATqIALtYxale+Z
AlC/se19l15svrhJwQMUmwt/BqMtbzPbuAkhKCzeVF5/tSnEqF3tzgUk8GD+KplBT5Ft8BoKjMWP
8rr07cEwDs4U/0xDhC1I13gR5o9sYh3ZcTRvxw7byhglYh3G3njJlOe5aZ9FMMpDyKr2ggFO89Mk
vdB7me2zuIXxRGFB1OtbF7fqMbACGEWhkoD64MawTgtIAFG4cBlV4ZygK/A4GIh+5wW7d+lnkbUe
U/k+Lbva99xsw1HV8kkzlsvUz/o+DvEYI3o0B9MLxE/yP0ByTIBAGD3KnK/P6osTCWJK3KD2QOq7
Gz0X13mJzANn83hbwwYFS1uLNbBhg3gygIrAdmkebSkeV03oOw0MqsK+PpoWnpwieWSyy1lP8L66
j1ycFtuxtVl2eZEKt33CxXPjTotCf1s635qi7E1QAu5svLFxnhgNMgXEPA0eYY2KTTe6lPcATkKc
t2LfagXJvWDmc5lh1u9okwj2HYW/BYde2VxUg5a4Vb0M3uuQ9UjbVO13gvSChpQ+bTfsHHmBw6t7
suK+Bk9KZ29Z18E1InR9LyqjQDjzSvdCDs09WmWanGU8t5eqE9UlVrG+UZZV7QviQaEvAeJ+W5uG
HxHXWnywVstIAwAn3dWDQTR/UVWyC9XM1rle/E6GJPVCKT6NJUxPQ7AEzw5vJvIavQS9Xy3sHhad
7sOkD+EmiuXRa1HfIgmfbWMmub6f0q56WowJmjNANP6TYRVHpxyXD/jL7rmyq+SVaBNvwalswYBY
7EUqxCtzw4e6feROIN9Wnw+AQDEwc7nqaLUcZl05bKisnLjumXrTSONVd0MLnm0s2WLnK6oQRwao
4mx6cgOZbetZG6cuc6qzQSEKhoKi/iGgtPlGWJKwJvbHy7g9cl0/pGZeP+JN7PZNqlEVF6wNZPc6
+9Qpnd+xDB33FCJUrl9ECXU1YOa7nbIiPuMl65eto+fg0Kd1Y3LwyOHBhAL4hnXOfNNjQRtOPyfR
BuVqtd9Q1bpzoXdxTx7j6iUFMSj2sd2ykl9I+hV7AxpZeRmiSCLJVjTzbcCp8kACMzXeiwR7ohZR
gvbMEJ1uI1ByNwLsTXwpqWV/jtwFS1HmGYi9i+3Yo5/Ucf+VuCAql350ftCo4tw0tRbm3i0yo94l
BN6zvW3B/SaExBJuk2V4I8lVaevWsktOt6O3+vBSKhbee0U4djAE2SdPY5o7TW0TOOcFqf8lVgtg
XisYDwak8McJTyOeCAxBTzAiIEyBn9XXCm/szRpU/shx892Gbc/Ciwi/iSf8h1Fa0b6aJ9yalmud
Wy3zt6RNsN0VegKo50T4cgszQ0jpTnwXlh0FNNODE7cuvo7SK5+7bgA0FMz09bmOfdZ0E12tGX6d
n4BPuQv7BWpIV1v6E9UAR2VI9gvDQcPqwGAfqHxAwc0RDRn3T0Pw5ltMxN/mMiLn+45C4F0fPcWs
Bns/LDAQpF1Q3IX0kajUaVKfuoHpPpCcBEe6MbBXxkQ7f+ooaYGEzVPfbqYyZ32J6mw/6cqCTFmN
c+b5sTuvJj4LpdYfSgw5voVZd88xApFSed2TBdPyHeF8fIIDXsyUM7GeLlR76NrKerXwXT5CCFC7
WJON25exnKGD2skjoArouuWo2WICUf0eT0526Qz8rw39QDUSpBmpSw2CW/AjyPhnhFHvgTYtEsYd
frBv89IBDHEYrqk6mpKDiOLpcQIy2IAFTgH0p3wjnujxWYxtyPr6M6ADut/GyjSfwwChl/2lyJ8T
IOS7yQi4QENaszlOKWxwvIiL1JRb9kNTmu2tDktxk6NVPELdJPg2B3H9nUBP/IAlt+YuX2vnXrSG
QMYp2gSKZVebr07kSWiKnhNu8zpmfdz26J/khHL3jN80+BWn+fJReXx4dmPEwMbOlzygPyw4ex3w
oMVhwfbxztM2kLfOYk4CVM/psaX4+NdodOsLjg+RbfJ/csmmnyyzW+4FccpzFNGUA0ynvfBu5wBq
PfHZqh5HmVdy8uG+Nl4dI65ATTTueQqT+k6N3XDCTdZ/USQRHxwe25rEoFe7mxrn228HdL3fZASg
wddSZ+F0xREqoXu2eW+T9CmzZzXRxGRI4GoLEYHPIiGktV1gYB2A/BbHBGIsM1qY1x9mJdoIk7Zb
3rgioX5XRfuaDpZ+0kxnv5bKdZ8pReUfDe+hFkfJt3B1JdMsM7PuiLH2n7tU4F7ke/hckKv6xQmU
6w0MXe/FWEwrIKHeyHhXttG1z932VpapzfaAd0uBk02pi0eZ1DW33OxSmXwRzZSEjBbHvTpTgZqA
s6z/sSCrrQfyIO91D9kucLmVbMJizG64OdNkSz+RrJ7xpy1PU8qKLWK4IcUUO08st4pTJkx8+RJj
iUwnm+62mquGKptd05BfpokmeMyH2TnzZeEjn27j52Riz+d/fouCId2ZcTl9cGXWD727LNd5yj9r
0/bzdC1niUq9lYk33zvdTJIeYwG5Y7fcJpH3PGOO26VOZnMyIl2eulasqYRxIpklhbOSKpkrHJcP
z1x1vspWE35jtON+4PrKhqZH4TDiPDh1jO0/3Kh0roEQVFApa2puioGem0BmGwOGPk65YaKOgSDp
6lGBnfk9TKfmju3qL7jVMt1UXWs/RjCC70eoJU8TcsaPwtXKBkEeEF+jpi48Rz1P0yjCI2/VYCW0
kOYUaApp08sv/FpAmFtR095ulq1BXnbhm0jyd5zzrc2IcOkNt3i3Qo4sOhIYWSIUTggNI2k7ti0l
PofqjX1qd8r5/u6iuiuPUwRcU7gAsvUsdHmAH6M4TcOJpVXX5T8cC/wCu8N+lzmz/hpwG19GY3Vk
cdx/F0D/sN70GbU+qRiIpAY2g6ybsLeylp4bjKTp7NKCbDzIvLZ8zTYHubeyPypbFWobZZ1xCmim
2ig0EloD0THuu8nmJee5dTVtujZ6tgt2PpZnji+xO6nPcpynnzFj6wsUAyB6Tjqt73/sL3eOl2hy
stY0/ahT9pfk6Ln0IJEymiz5GvgdEl7GQ69hquRpZ3HQpF10PxpC/CSJr/PdWAUkPZqZg2suPOcU
4Fi68JcyaIXzSHdHlTWcZrsLObmKsDw1rV0peGayoEYiyOb3Gvcoe5vI20tg2kCWANLvoC/jiCkD
6Jp+58bLPUYX3t7Ud6Vn18MKE05QROFHzO4vj9QrWp5g44fXq+S0knEVGBvTm+2HisgEJsnOSjse
c06xTV44CWZ8p7fqO2+a+G3SVIVwnMDZUNKizNdsaNijyCK9TIMLsoYyF+OEyJ67vt2sDBvWVLDD
gz6Wr+xsqc0YWYjSOVzY9iddhMVDxQb1icOL2YVGkJ7AI0f7qRP52pool+kberPcNWlivITr7SrX
3bLvQ49ssGI/uBux5fkTCcx77Q3yM1Xleohl3h5gOhBqZfZDsLdxEYCd9fLLkgvzPBX19DALNt6W
uYrkOdZD1jRyR+TR5JM1UNKYjE8gDa9W1I7crttvPUM47SdFdtJGYeyoyiNiO9fDb7OyE3icTfwg
17dzuMzadzH43hlDJbfBwL8tid3hcOpb8Y1MefxAzVh6nzaj3JWdoI8GbAapUsvuvkV9tTw1w1Dc
lWmtWaObxk7JID9lpit+ZdVAGWKlm7u8L6PHAJ4yyM2YMGyfjcuvNrSiY2h67qlZyvHIvI5MXAL1
3f+/N+h/4w3ioyz/R+DO/Uf00Xy0EB3+JT3599f97QwSf6HXeEJQAKaFwAfz384g+ZdjmyQnTVv/
G3RHyr+EVAK3IMsgj4ggX/S3M8i0/2LVanu0EErJxk2r/4szyBR/LDj/EmNcQUCuSVeldgQuIf7G
/xyglFzQJzp0WNyhhQ1HZ+3C4fkEQbBEyIRp57FPzF3PQhEa0Cb1H0uq+cedarhGvANzobnIt3b5
LQfQ5T0MuA7p7Sta+cuqHXO1I1snXrci3wCgxSeb/fHMYofJqieblr13Q9lx+CywBpRPiKmotzHh
NxImqhgHugycAJZxNja8KKPKA4y9OOzbqWEgmODlEq/vP+zmoEGI3ZV2EV7R+cwvMykV90VHEvBJ
e+9Ur25i0tyGZE2wDLnPkaJsAjYmvBq8LeOd+GNRtle3Mk6i8dyxK9J+Y5dD8BD8MTgXmjfQjTfz
N7jUs3nghc9rrHblil0NIERPNEJRYTU1KrlTg2WyPP9juWZq4U2PX5X9BGtk3Naa3qk9Dgkc2zMD
2rId4cAw0FuorSFJtFeHrp87Q1hzuF/gH2dHA9pfeqYHoqf+K6RxaOPAWQPxQ5kDN4/Vgy47M8VW
KFSPRR2zerfa1iFmy0c3QyAzGx1RSRRW31s88DZ8YPRcxq0eLnBuo4Mz/21AOyIRqSx+51cjXTqE
zTWwDV2e7KzCkb/8ceejPqhbOhM5uS/++PcJj9NAiGcBX38xoxDsx9JhFuLIspd7RS2EAR+IoMdW
jIsyjuCCk/dGL2N/6EFVDvcEkmZva/9JI+hR2tdimsyR/U3QQt4RHWIXvU0cqiwDzCOJRHIOLbFS
7ySgPlUXAgu4L7Rj9cMOM0dxlJPuOt+0SlnuwkXy792fcEVr4V3Yz2k6AGqey3beMeZIcxe5lSNx
blbTSwsrKTsma4ijWuMcHBoEacKm+SzbwJzOPHWsHsWfYMjQ4Hf3bbOE3NCIfkUnsYCpF3dptsLQ
Q06mjCv0air6WXlmPx3Z9TMhRIAbyFR5REa3M3fRMxUCGKziqknvQAZGT03sXl101te27THadEFt
nMLejM56HAnZtlRLvesiMW9Y0dsfC3uji2enx6GUkGmoGNPyOYDRhlyZxZ18gTiCr8oUKQmaXlTz
c1xYy2cewSsYbIqitnRsRuZjw56NbUCZQjuWBRy34yLC/B5du+mOOPS4VIpkyL8j8NWPLGxF7VNL
wII7EB7GKMO21Es9RxXdTTJ3QNIZ2qLRLy3sO9UVETyacI5ZZc9GaF56i3fCpg1zdd9UZk88Lipn
zDpJHv+gQVFOO+jVPO0me8gtrmGp/bLGtK+0CN6MhdJXRBWCxROKLpRzMPQUb+y5lk7v3kDSoW4T
zS6Gzcn3OQv53FQerZgkTdlLq7y8FCIbXtrQQb/J5ox3QUbXQayUdSV/iLFOeVZy7Icy3xUxZAd6
XZlojhij1KuZp+2FApXwh53KyNstXZcFT2jGLuEDi9wHi7x6hEMDm2+qjBoEDN4cqHjC7Hk8svol
dqCR4R4GsKeyAkmWhK21UYHrZJ+VHTVnq1k8ixi1Xt56Myx+IV4PHlWFID8O7Oc18SQSCOw7x2Gn
4GM9UCPNGIwXlQE1LLPxuRrj4E8jMg5qimwH8BteXmPyl0F1HvBh9YdpZi6CgiqqxE/xvRK6DHhW
t7ao2/cBKfYRW1vJGE3Qhx5ct3jVCTd0f5z4oGw8Ynk+hQq27bscg/pXbswWnPzFOoDj5/GM3gFa
i59dn1FmKMtkR4qoASYS1X7UkoHiFb4SoUhuChggcX10VEu4rsUcy2t/rU2toXQXLzBScBOZCpvo
oOrgls8G+dc5/U/2zmPJcSTNuq/SL4AywAF3AFuSoCZDyw0sRCa01nj6/yCnpqeqZrptavcvZtPW
ZlmRjCRB90/cey7vqBKD3Xs5s6bBS604vtM71parThdIpx0o/drJIinzQ/XkjMC10rvkYpn+vHYC
jhyyI8zMK0XE0AG1SHfrR0nwiE0hTzd9MBrtCtiOW6AnqngSCfqEb46Hd3hyJ0aqnFdG5LPKgUOJ
9dRSd+kI8H6NOTmr1lFH/DUjiEXDLWRIAE614Kc4GxDSIYon2DvECyAOi+aC1B3cmV7OaeaSbBCN
p6SN9D0P86xhlYUqQFVeRuue+qDZCy2qmTtX0t0TzxB9K1Y2L7DsoJ6ARYFvUkXzV2IRn4FXQrJ3
GOPOKdjORm22ZhlJfkluJcm+kSl7uIhUHGK61SyslQOV/NbP2S5Bkc/iW4SFEwVCbZofToXDAoFY
Xj4uy4tLoZPYs6Fxokm0EtYnLtA9d8U6NLuOqojuTSfsn4cJU0MyBa651TVYCGxjHPzJzAH6S+LO
02M/6w4YrBj/z6Kbqsr9qDrnhz1Y0551gXEl0hEHVaEN2HlJEkfQm4MsLzYOttmVEY2hf8M6eZz2
VheXLtojdAQrjRiXC/ZA9w3NibyLhQYrK45YcbXZfZe5Efmd6Cw3PgaQnckht/GDXtvHtBeLt+4T
JQuk/JIzE2lqYr5DxnJS/FCzg26rM3/iImVvYo3FBzZggoOAGyQHfVzwhMsFoEdB/DBZcQfXnnkV
SLmMoe4oonsGJ/bRqGxd7HoTU1YWoPNIsX6vgJsG0boiwBvrGT7xlUWiKXoKiafR9gnCqNDVolPB
bWKluHDfQ6MNzqpPhrUqwnk/Zjr5E6WLxzCk1zLWKb/0Lg6YD67QaKO0DYPhpIVDQOiqGlovt6PJ
9gyGd9e+0mqky1bwbQ0qfEPL8qgZXKwkiAVWRKxIXWyjkR6VGHN9pvSwSZutOYto3M1Z9Acrb9Vn
pYWlvjPyVJDpGMcHw8LaIGrfuQMyRgRVwh4sxZT7Lg02dlczrvqfyrHzgdogEdmNakOcz2E8aFj6
xJzAJiCXAO/0UBgYaZLxMxCB+80uKuqfCYrKlwGbUXxX0tTru8EXtu0hGbHdI/KFoD1HrsHbGJDW
Oa2s3i+/zSBl2Y1eP+wPPl5JlMaUcxgZjQIUVs6e9qHSCYvZRImGxc1tCvNQjCqb70kivAfBzx5d
1lXPJt4dprvJNlESmXN4MQCh7yM5NTrKOWRaIInmdZu2GY4lKxyLNUYbviYU4uQ3z3V4yJzAOeax
Fu19dzBvdMticZgR8ucxJUQAT3CX5+ppwF1ODfJdW+b4JHM79Dp7EBubTMEVB6/zrGnIxlfI6p32
4EDBzT8mNP/ljoPWfZyi2EInyPxwFVh1fkP+XPXcjZhcY+y/xtFMpvTciMJO14R0Gy9Ct4xnRa12
bVBlI9fpA+xyWa1YqDMEAL8PqWfFWhp9kpmU1hcXZLrhynLQpDua+dL6zYeoK0T57INY8gUCpCNG
vurFiCTSZgOQNFmmICSHtRZN+XMVdMEj6TiYkJAKhyudevFhqNhpOjzJlXhFCYMosiKX6qu1MiY8
Gssjwycgj5r8wxjR4XdT+BAnwjhowuTkZ/BjukeWAK7a67PRz+cE//G0zVLSb69R0Zti4w6aHbO0
YYmxF2WjmDOYGHE482w2PrqRO8E2qrpy29gVALMO181jg9RBriMRiIcoJvKPCS5XeUgwx309NcE9
z/68n3v8nSxTuOY3+dx1IAgja028SnnS08bcCo2qgA3jD0spjGTlYspjeBbLQxPjTH4hhSLEqSrw
NbDRXCT3s6kbFwS23S0iAHTcREAxsIq8CqTdEYBb4Zm6IjCpIbuyGyL2KA3Wa2Zidu2uzFDKazW6
7f2g+fMuECJ6LXlvUcaP7JdMlSdEpmmuppCaWVHk6So0EyzWmvYWttgJj/EiuVt1ZmY/DWav9A1z
doPI57qH7pA69og6vA+vgbU0Z4VNDhK3tzs+oKfBNFBEbsxHKOc3aI3Du+C3UOxqQtQvDu83iTRm
2ewss2bUJgIkE5GRWDdRCN2CApcTFp0OxToT96NvFuOPzK+mrZrs9ICab472kE+sC02D4x+ruBSf
cVGam9SgndlQZGDNItoTssWcMMsbEZaUoDcsS/Ap+l6WVliuXD6xFt2DmcQeX2aDYT1ag0++vurc
kHuIpN3Qud17K2ccFoZpuelD3BCo40ns9GV2I3SKIc9nHWockev7aktHrKM9irSYror2Rq1pcucd
eFrxLpExVuu57ehfMcpZC5wB7QqNkqump9pvDGuvwdCKtxHhzt99VctDH3bGG6LtZUok631ScszP
An/jSk6KswbstMdAFhEJUXwxmlKco2icO4TImVDNu6VV/g36OblTRh0+YzhMnQ0Bq2Gy9aEK3iG8
LppjVaDQ2DSur/BSsv/ynGxk1okmAndkLwLqGgLSxhunBAe/DtrI/Y5c03kwm+CJ+MI6XclY4edm
r8+jO9tbrJ/6jiBn5zg1BL+TF5AfyjEqb+2+0jdljYfE425OU2+Kuua+9gcMsDWShk2UR81XDEe3
3brCbeu93ZL/R8vefpft3N/AKipwvAvdRktVBAGXNCuuD6sd9E3K5/ATa+p8D26JWVwaqTOcGIVD
GxlhFvrDhQTfU2C7siUtDeb8usr6fWKpr6aj4EmAHuJ+zuH8hHRJotJ3TZxS8fbKfJnn8JvHDThB
xnS1U9F3St7xofHR0KYRU+MspkKGonS1Mq08ZrLhF+qL8paMJy7Qtg7eqSky5NjRpB6s5AMKpvQg
H0kK/dzcRJNEWWcV8oDQlIUIa/9d7eDR5uDcFEVj7owot787IC57X6+tg1km+zl32CKoLkFEOpb5
Ns5q86E2jOmEY1r/ZJmXnxh0Dh/dos23/ASLs9tO+rgnJRyxGIfk8DV3Clx3nhgVPBLpsBaqKLoq
wb993Q9a9SETFuEebiZ5RnNT70k4MViNmPYujsthX8Jm4DEpk1uSaKerwhdcr+SQTucBnBRyo6Gd
f0xxQ7BNQgW5llbmPE5SqfMk8FqpJrfoiVNMpGWis2q14h+pNta7uq1+XSavFdFUxmouZHdpFIdo
S95MvC5NKf1dVrjQ/IxpV6XId/M2RKSFTxRVLFLPJ8rdCrjO1JTr8VfPgad/UzUy+emYoYvjvJjv
cabPb0YaqPu8mLqRZMS4WcNCnppVrhMxHkmOSyY3O1kQQiaCckeWnLpBcQqlEy+1thaSeKedwGiz
NTvm54HdynOf0p92tlW94v452cYEjEGXtrwHzNnuq6we79CfMTjSw8xh15q8VgBcX309QzLe1fWV
bZThWTkauFIu47Nm2JQo5gHlQpoKK6k8Yu+iY4kJpjKnbo8p4oqxe1hblW2dJikMCil3xopsVpBe
WkmP3EcwWgKMUlzGGGZ0yjske2cOqtjjK+O85BrSROhYVbXOTfYpeLEf4Se5/S5C8foI8rfZDk2B
0bUiP/nGCRDZ4F1S02VItcHjxEWzaebpdmpx8syE0YnTaMRli6kJr5sfNm9a7OiPUlWtRq8yN09o
Dan2gsR8qcZY3yFh0flUZ31fKj7/Og9az26AgR2rcaAMGcJh00spqXPmxP4E/PqhNP4hY8E+ULVz
9oM8U3/H+VDcV/MwUA752jU1kVhZ/vDSxlysHax6YGJhWewA1yLZS0c4yal9LdEro5qjHWjRDNHe
rPxBRieIWfnB1mvsGq15y85hWOOTmSnI/OlWWZNiAd5Oa6Mh2XAZnMS4vnYhTO6DGmdmU1Mxq2cl
MvkmE23N4pabBFXWya7acjfRb+BDp7AF0SKnzxli4xN7f/0nrjrkWuTb3nYkq8ZKzu211HBQX8K+
DKmptXCPUuurkoZoPM1sxj2l9/QzZEN+mzRS7Cv2pV6tZ+Rb6Alihm4CkeeQirWapiakkpplICiH
bUQKSRzh9XZoWu50M4MDISFEh+nq/9YK/5u1gimUwif7rzn+jx9ZlP7j+vHd/clv/B8/9s+tgimx
qjqCGY+LgRgP8+9+Y/UbNH7hKmXqEBl/8fr/k8lo/maB69d13WQbLX65cX/fKji/6UwA+ClWAYsR
WVd/Z6vwVyYjywDhuPyP5NUEPok/rxRqyu5OoYbwoqC8NXyYH4lWvWcWeL6aOktrk6PVjAinG3rL
P7xT/4PnmA3IXyzHy5JFSVfwnjC14h/65xcn3EKPB5svkpFq895vkYxoLTkX9YgKvAUhwOIxFmD5
+pCpsx4h2jb0r5xNO+SGMWQoi06BhcI8j9deOkzV51Ge8noeV7WMzGNVu8j86sa9mFHjbDjm+mLv
MwSfuIwZgdalfde7ukwuZYZFoVIIBEJIBhBm+QtJ/C7ZDQzGjVUYFBSdavBiZdiNI9awBcHR26U3
bleSRuFqM/d5xGkHZafMTDaFUyBwZDTaow3+CFFa4d4MZjAvy2nrEiQ6/GtNm54IKrCQkUIwNNBG
kp2iup2YdHlyk97dLbXLYbYYca7HWlucipAqkr1lV+Jsy0qRRahF3XDQuPzNU+VzEewsUut2QQTY
raZ6ZzMTTs67AyTJXCeiFPfs1CFDEZNKsYW1YcFTT/sJO96Z9ba2H5IqzO4Y5PRU75P+hqypYXgO
Q3Fa63POj7piGF6HgE0p3fiQPZBfjVxZkx5hhszcRHtycnQmVA17NNfNvq+xyGG8fled7l70zhoV
l+VYgSNqOrbdScypihNqbPdzNo7XrkT82NVJcurJStiloUp2eFvAbcWVU5xzjPOHkEX23uzD4TFA
wrFz/SHYAD6at03jaPjI+LgbI9E/IM1AzcxLLGwuPspdork3GZPes4vibIu/jqQFLdkVeP7xWFJB
rmx8nHv8UzEQKIf43LHtjPOEM7FcZ5L9OOp4v9ziu+bjh77OcLS0DtyoQCs1wbyXycmGAIzmRQWG
84JwXb9gl+eZDuTJMSpz1SzPeRsgJK1Atl7MqXYfe8ZvIO+7dsM93dAhjg27b7cEH1dRHPEJNo+s
3GHNSAqbBwfhuMGFytISLaWrNTiPispAod9Ew3vsdCZ2WQTwkHY6PV8cfFS9XmgMZCeTmwCVzxyE
1W+zKJqvTm6bn7nlt/e6mTOLsvF7LRD16WEA3/8DAWr9YA+N+9S2jahWU9hp73EkxjPoT+vRTFhV
bsZirOyrBQub2fvYF/XG76U/bA1NwxDsShSShHgjmBkTVGWHNgmGT5SFEeySWIhzXBu18e44CEZm
W05rF9gRY59ZxZ/NWKe3QxYnG0YP6WMTCblH8X0gr0vuufd+zi0waQqzgTbONH8GMCq/o7GJ91Mg
owu7xPBAvwSz0S8xywSV2V8RutHeywjNQsfI+EkNwv2K0VIftELNCzlZW+cNPn5ox5ncJ3oVVxtA
sM1lph/zJjOvX0w/rby0G4yrXszyA/Navu2GIvoplGF4Axut+xy33EMxuMYH8aLq1ujmbueHPm/h
6DRPBKYXu7QHO0pgRvYaxrJ6hnhiPpH4ah3CZlhwoxNcUJksE8OuS4Zdicif5NU8BccKgMSov1I6
n+AUmnXQ0MukjvUkiqiAsMhPvtazv/PjKfzp+6ay9xa6itkzGM7Oezr7mdFLFOOZVMXWmUJqB1fO
BNzGXT3qSJCqnGiTcVKsrjS33oxxH33wpI3TKgd4x4Fku0R/ahGnMa0pHKMwKfx4iz+MZAIThiWV
VmW757acsuNsQvHfVlaCyMrRhHPwK8d4l5p0b7t67g+VDgK/MZk9bmKN/gWZzRCR0eH3fG16cELY
SShpoVW55MdPcoBJmLf2Ab5Y5G8qhtF3BhjEZm2wzPF8VrIfeTyW17ZG0wh2AO8TCus3GHq52KB/
9Xc52acPeWeWP5jg9geC5UJvsAV8N70jk2k19RMSeTVl+SsPP1SrbIaAs4b75Jq7xG/pnjpZIdGs
6DSHdUZZ2ICow/m7sobSeBvLHgRUGybGNgt1MnlVV7VvGqI9y7OZxb3AuNFfq4gRsl7N4ivqWlJk
rJk0mHaut4wS0V+Pyv1uzLm46gyF4h06FOAPhppZh6SzX+ymAO3hmv8sOlUg8go0nzZuPLwPxIRY
fOlXhdVW+wnYOb10MicBHfU8gDYyFh1vkMSZRphsUpacmRbnBfFbUborEoaSDBVkl61RNszj1vmF
rs1U4WiYibl3nIVty9XjMyuPwTGui4V+mywc3KSGiMtHBqothpJrJel4rhZybhSAx1oxiWmP7MaQ
f2FH0FpAw1l+W8EEocnk61AuPF4W4/IW1WMYem5mmzdx36ursTB8A1QHZ+hQA6fpHJ4ytxogn2Jb
XtHVxPkaMAMzZHchA2vGAgkefgGDrX7Qly86/cvcoicKdNf5jgkexmIwEWaxKhK3+Vkzl72ZfyGJ
9XbUts0vULG7MIszq7c2Djr0O3D8O7NV4204GO49C47g2WiRGRa46Nc+S2X4qKGgcF8wyeECTG7C
ICRtd6EoiwWonC5o5X6BLIe/eMsCMyst8DKqxyVt4kSiG784c3imw/DoALmQu4rBm17AcrZF+Eh2
0HDtAd7ZLDWq5Cp+4Z9pQq7WLyY0QYPR/YgkguCHVj+FPqOABSLdF+l9t2CltYIUE2qybbQgpylg
vxgiys0AjZrlj76CV0Bee1zyevyg2vY++t22GEBZJ0qss7IMt1aJnhJlb+7csglm9qQatnMbbOYA
0wpVFicGxc4rt9wAzI6HijqIQuhntoC1ae9hbDsLbluJGHkpE1229EPPL3QQIS6llUgsJoxNV/8A
GAZHifj49qv7RVfKfpGW+gW6ZC/4peQXiakCzQmVKVsITWmPqBllduYPhzxS5bIHnKnWkqzLHywL
pEcztXO3ZolCfoYdSO7Dsou6l1Y24oVUXqCAgcMWZClV1IrhqswICXCIzogrXSHWTew7iyHYswFb
HF1qHyXHwDFhVLSC6surG714ArfRjJ4xLDkk2eS6t1VTztdEr8nBym3rMSZ4e68TE3RjBqRljA0g
ArggXQqu1lFjefDHyALkyLKPD48DvFwvRGKgLjKpf7iJiMItI2xUhOYQTw+AdVEQULHjD8mnWJd7
fSzqc6ch7fZw1hXnMM7Kny2qHo742Bj75XMhX8Rv2OSssf9yiEX9IJtzXQ3pcJPjI01XZL2jP8V4
2M+eFWgT00nYWPkmRtIWr0pWq2oVJ26UspMuW7mVRFE/9DWsB7ShNtzyuBeiP7qqIvgaihpFR5Gi
G+3J9liSfkYqYOWjeZ+s5IjjDnifS1f0WM6DeEFtqvC3Aqc9GlZtnjKYoyBM4jjhSE/sp6n0+/xE
tj2OOzK8q4H5jitRnUZuTcnKiO3Edlj7cND3jWy/Zztf2TpllIdUeYmMoHPot62uGDzzmbj1MZx8
/yVN+/i5npgXnhFcKucgcYwd0qJGeV9X2g/diP1j4hsIe3RulcM0DhzFBfaCV3OA6EmXoLUvfNrl
BZImUzmseO0BED0tSJOK02zBInWl356zIiYHR/oFFE7+6XgqbIRco7LGa9nLlMyHEL4oQOMGvwxL
FvnY6qJin/fv+7G/JBPbFl2mqxsKCDGdqmH9IkT9gc/PDpm9f0Q+OV71FPRH8JlH+UNllK+mmz0I
mXOx2qG7och8b1BU3f3711/SXP+oblteHqa5Y1Hd6ZauL3/+h5dP/EaQH6YxdPLBK2hzmZ9589PT
v3+VXx3tX1/GFUvHqfM6pOz9+WWmZma0Olud14MP3eD0LdFkLNFheyucoY4mfZlB/HYZ5pMTp4mN
YL0FKpJ8pVeDmPED3iU0x2XW3ifQ8C/LWwY+XhdXbSinVyFoFCKG0sCTuBfbW7Y9hf9/Ms+/E7XK
HOFfj2Q2H9lH/o+P/Psfm+hPU5nfc1r54d/DMsRvv+IQDdvCEw/G679AcAQp2iYxGgYiS0txP/0T
BCf03/gTzh4uKmHQAPLX/T6Y4Y9MMhpcl5QNZUhh/i25p7vw1v74nBKWYWIFh8VmoFKVOi/0x69D
WbN5tHLDWvb9PztbXW3YKCUup9iH5anHhpdObPN6zX+MAnFXzurNroEQuO9grJgmaMHJD+dncnJ2
YBiXTsyLkTvXx3aQ1O6pt6j4wkF/rggAwGu8LfHexXO915fQAd+z0vJk1GukHVs18LMVX8e43ltV
emCLcKdqeZUKT01l3Vm+cbWKFb72zzEItxMEEietHhytfJhHHxm8ubbCAu4b/Wj7OacPU4DTDQ+c
HNXWtoaLXTqHjpG2UVrX3BqfS8RDZZvfKiINymnapXSscd0ivfQf54llGOOMx0YFe7BtN/CfOdBD
N1s1LNtmHxlqHKR3bYAfs2xiVgH9e0uPjWqFLHreMrZ4EN7UgeAHdmbtF+u7TVVm5wUa8Icn738Y
cRnLh/TfPkRbZ8rGw8RT85czjfJSNCE0Ki+toNku6hE7OwdDdSOn6Ya9PW6NMFkns+1pHT4ZPpl/
/wtYf+UJSuaDDNl0JRd1qbnECv/xKcKHxeBJRL5HBNhcltHZ6eotqA+CAyY2WUkoblgwqV3nz7dx
NT9DHzHP0pDaIVMg+ezVj8ls6+2sarXuoaVvbYaEHr6f85jizKuShNFWoB102p5sRk1hSRZ/u3yY
XBAnBtUh4//BdFmZ4NgtCp8wRpdJFRvBVWj7utchPZ6Ig1sN43zXYVGdiVJY8917MStxwnh0ceLu
hJ2iOkIXC/7jNvhbAbX/u/TZf/lf/f+YSK0M1OjU7H94WJbc6z9FUj/+SD/y4K8htP/1k79Pr43f
fonXXUvx9wl9meH+k5YpTEnVQNIKunglGJT/5/Ta5WRVNiehJYXjQNr85yGJJp7O0AWV6XC+cVD+
ven1fwumVlKakPtBBZBKzXm5zLf/UDREiRM1ZgzhsdHh03BU7rN2FHDqZbd1tWz4ETtkQWiAQKED
Z9Pahjey7UNl7imoza1bxLnuAebSYzRFg7xr0FltjdnPDy3xC4xjk/Fq+4G6mGzNDhTrxbZ1fPld
C7/YzukIAskmieKzAWHbXGL0OPqqHiP1ymgufG7x912qomYe1okW5WHd6c4JM7tziIaBFBeGgi7K
5RhCGyMxHIudhbUMPfQXoP+aStA50Xn3r6yh+jW7b0HYBaztmW8vVuwa9ti2olJCU4sD9MDsMH7K
M9sqweipYSaIEGsoshl8MevcDbIbTFMWTjnLKElR0Vx56XwnyncjK4envNb7Nxc1Fd9VO2oPpRv7
jzjWxhRJXQJ6KkLCcp0wx+ApIx+V7NLQjG5aCuXnOpdRgmMtgsDNkHjVD9PVmIx+z9Rs+Cr0LHsn
iY+yrgEDdNMmowY2JkexR7aCfPb1wTy3pqk9homtv2pFzrKBTTWWq6ofCG4Jcq82A6DJU8obHqhx
+cVTc1sm/O5dyOS2cNhwd6I466inmWGOaf6JlAOZTqjTSdJUCn5J2IUr3WTulnB/3ojMZUaR2NNE
KhFXBoMps4UarqIdFr6CzESjPlgh4Ly+GY5oZXRPdChCAYaH990YaashDmCCsRBlIqER/IKEdB4+
grCKjwOUpwsPVBfj13eI/VFZb3lBatubsHYBijV0eDgsYSLVam9rWfRcsqLdzKNWnQz4k/eYxrN1
htP6xnYdjLoZNDmtRXsWuonupSgU9qrL9BOfqH8QWlNtsznR36t5no+QE7ASmnl8mWIe1LoY7E+Y
B+OWCIvmkBSCHWTuPFbVsB7culgD6AxvWV8CenLr8qk0KVmDzrE+IijypwjlwhqEQ7HFnL4ybUDa
ul6+ZQQQrAybHpKP6blxe+RVedciDECrET1A7tvXY3xbCmJBQ3lU0BJt0B2ML4dVNzrZCsFWt5cE
CJdrWuDEXpX4tB/5HtgX1ETq3k2kyvcMYuJjSqLQa2PrzqNFYm6yKUzDJAcnIw5hVY4m+IioXqKA
EHvvE56pK9pVm4VQC9OSKi4iDtBEz5YVynrOY8e6Ektq7o26YqY4ZQUKGnuIfuo9rIaaVADQtaNP
XGia0aR1IOTBsRtMFpD48vEr9PdY6dV0G1oo/5m/qI0d+2C2kJsGt+VYBQwZGfHfj45DLMcwsati
0de/lVFcXqPIGo6TnpOnGpjMrdBpzfxNuCvTvjPuXVHZe2euEGFAcO8fHRd7CV7eYa+Gcfp00yh7
nFpR1HvSh61Pnu/oZ6h6kyxGaVQO0WIi/DD81GLBQIxCvvJD276JUfN4k46lfdHrmxUEkLgCjVth
0cikH+5KWGk3YRJDdsxEAEJeigcSGcwzhajgl8RxeBsCiso2QlWkWtRtYO06vQtu5iE27noSUndw
K9tzG5bZV8wjzKfqm+KZhUZ7TpPGpK+cq71jMqw0GFVf8zwjUDKtEV+jwff1k/KxijDPC06Yu+Oz
AWGNAkJKAwe0ZhiPmlRD4yG41zy+v/bVTtrsDlqcfg/IHDRDaSgzPDI0sJ+CNNPNdVdO9dcwFzMZ
wpDQbFTz1bqWqEs65xhXaJmYXhUVsoGxrz30mckuyoaq8RLilOHMpeF+cPOrTu2JFlKT2qY0CZAI
3dbYj46Rwchvh7Xkiwv6IIt2LO0j8L5z/kA2KHHZGCTJSXNv8AoFFxwvzlcCx/kCwDLZGsRWsaFs
+1OgMoFiSuqfyVwl4JHkuI5zSLshOedLGCufoQgUgY1VwuIMjTJnUX4CR0CIEfqawbOz7BMdQ+Gl
hlbvTStXL1pYbZXTvcQqLXd89cluICMhrES40eKk/7aK6EfclLanQA+iPjSQqhcsGNFcHCPNqnay
k9YBsfWN0Cwso77S7ohEsvcEPOSHQPOPelBLSjo16l6batPrVC7bIwBq9Z3wLWjBQaCVXm2JDeOX
xzmzx20mmf8UYfma6pM4pGVLtFUdfS4T//TI1BCJXgmFeYPimfUH24px2xL8dW/0VnwZe61kDl22
11qIk+3I924s9wxZ4VEgocQaxQQZ9J/BcEmcDaudETiGzqJ+rpGFAM0vEMfaXUwqHPkMK0YzKLdH
uUQLhDr/tyusbIfo/EjySkfOtERlD4OSScXGcPCar1islGwz049sSomkZVX7ZqZlAzUunKILCKl+
l4egXda5qVX3VZvWu7kaHOZncInXdj92pywMkmwrGDtvmgnUKnZp80eGdiXyuOJl4lllG1LMaEG6
LoGZ9ms4LNwDkWgKkpAFTuw1S3H1lRdNd2OD0L2JkrABnEhXBFeQyTdSo3UKka0onBv+WWgVAznF
jyYmcuwpLpLlteEP47Pvh98uj/vbLAkfHNqLDJ1umzRVTPSZX91HijEj2JXM/LWQ5x9VVPSd9Jps
guY3LaiwvtnpeIxR7Q8rGEEAvgcUNaZb09I5ifxsROK/B7zwKjDa0XNcIqOzTLO3tVnWT4XdE8mi
Ui9lNH5UddbdlrEfPCcyK3cZKtSfpm6nr0NvlVuyUFnQOinhcfuUPfV+yF3cgD0LXITHea+vpGXl
t9wBw65Lk/7qSAKtBAXZczTbyZGQIXLP2SJvCCvXD2UmWy4kW57Z22FLdkTkHMKa9woK0/wlKqnv
naBtNqacCdvKqp4geAM2TSh3c5s8gQ+eV+B0N7ZEHVqa9UY0i6eGZBwHC3O3crLO64b6h2nRjrJw
w3Y5Kk8sZFcO4g3C8WxjKW2jxHSnmRUhYMVgHZJyknvoA8WH5DwjGISSQjZZjXMz17dlG9Fkz2LJ
rnWcO0VgzznwkdZlrLcvOSudFcpElGdpjlQJJxEaCHEN+u4kxPTTMNAOsW719ZE9i5KIEhvPmuUE
CoZS64odzNrm9KanltzDnTYz12wGbhW3NvrH1q/bp8nq0vUYjcBCjfGqLzEONsShDXEKMQtfKMUN
VFYPBJRi7VC6W5OjLFwDVnnjh/ozCuL5ExMhwZCxHm+JJs/PeomGjPcbQbkFS4WkhzKyt0hdLU8G
urbPIys82sT/3pU9d7mPDuQUos2/EdJOrxNMpDvGOM450/OEsGCQjJgpEnnLN5SlDluK+kwfkt2R
eC5/zDobPAtKzI05CuMqFy4p+RvyBzJg96KA7MBlDqMHzAPVSeqKvBTmHtGbZmTthWMzPVSsezZN
ZX8FXe/uyUpPNwGukWvLDOfNslpMGnEOAAuHFJK1yYzLSzlVGZU/uUGHIgsaWn5ZTpwehP8G85hv
sXp2e7e21UGT9nSPnauZN8AfjkVk+5tcg0Bqjsn0PJhNfjNm4WuhbP9WZwr0Rk51tTftMiK5x9wh
ME4Y8sfV1o6U4bETZzcH8+Fak26frko/8ErqJjxLHM6dqyJocIl80WlleJsdGEAdBx71IxQOtuvv
bp4mR5xsPMB1Y50doy1BAQRdV66aKAjvAsGePOtU54lyHr/8KWUYEHHv+ehbN2jVeuT43OOjbUON
tKsn1fbBi6P5C04UZXpHQVTXwQG41Q41SnkwsvQD8UB/y41KxKlJybvRJZwe7JEbXce1SJvVQvsf
vqJo6B4Tt8yOcT1MPNZ9fzCxcB/tsUs90aBJHbPE3w94+F295ICs0vhgp99Dr7vfAbSfQ0zsikMJ
qzO/T+uvSQunU9pj1V1ZUQrjeyi0/0fdme1IjpxZ+lUE3VPgTtqg1cD4Ql9i81gzIm+IyFi4L2bG
/enn85TQkxWlrhrNxQADSBdSZpW70+k0s/Of851dXI3mFgWliWpQctvWHd0bwwuxKaSFOo19TUGA
37T0ysszztQaDrndjdiRczzJlmY7IYWx74K5u6qEiTE2yWawKZlmv5CXr4UlFj4KDqiqXtI3DmP2
YfDAe+Sx4ZKf7eQjESygasMStCtZO9YLfQLGdzLefQRcp90zoIeYlAm6miHkVhx6utA6KWQt+AY0
AoRFQ4BMiCKCWsh4UhDzhRnJsGrdar4vLxDF81xPI3fW6O8oOsdUHPeYYgBpgTmg3wCUSk8FArzE
T8GGf+jE5VTT0InZmdRIvWzgUTH+Hs0j1CVzi8L1IcdpT+ruIWRYt/atITuRXmXQXNbzHuwffQyu
kofBaWCH8ylfpNkMr8tgqa2g3+jJYFJw2cxN/GawZ4Kh2tfM6ZQndnw9LgNheI7OUraXPhGTlyCM
e/ZGnndoTLa0vUP7/ErMk4GtjJzgXoCGVavaMphC1zWPeJlVYmcTtVilI70CbPWbMIpVHr6ZpHJd
ZmHevALZHXwXvuEHtMdTldmyRdq2YhbX3biUz3Iast2cxtnet53p1a9pNsDbWdPB28+kvN16uU0M
YzgW3jLdGlozKAWcSVSEwdaW6PtyWFAq7kQl1GsCWWnnq7F9blnfeMRrQvizW239YmQM3NkmqfWO
Gs2+I6Jvx7K57byONGbfDOrDXJLhwYCyH6z04Oor32v87djPoF8KIrgvuNPkLtD2Z0Yf69FN05gM
A/DyU5hYMAih5JEwwNGmTN2nm9bAsD0Fi31UsW1HxjxXz71XsHNdgvJU83OnaKpsrs9Z5etSKZiD
i17mTZPWI5Qc2pZORdC1N2yuSb7Q2zjvVU7gfiVZRGlXwJMHltgrD61fhbvCWtR93rKHJdNaVPvK
Fu5GcIq5tBOLmSo95I++aTBNPpchzbpIntwcN1msYti4ZEHyw1gTA/f0uBxpsWuPEvvw87A4w4Ng
F3rbkzZF2c6dp8qesqMYrPxHEvSsRfG4XHuL1zoEtszkEgSAdVVr0maphU4L/dQ7mO2AS43cKIla
Sli818ElNESK1jFfAYwX2G+DZfrmFngFCd4J6q2CzjXlNhFNf2EsGqJng0dphTFviWZcH1es4+1L
OsXt00BQ8JxB5WAQdnpFo0hz44Ru+OgHRXAMlYchoB+YyBt2dY3RhC1W3mlIdUGeDc9W0Pkbz8xB
jbiTvVPaWoKVPRb+y0LVKJsGsIcdTPULo/DYdWZ5QIahd+UW4mp+ytHO+WrD13ZEAUlzY7cgWkXm
zBmcz4ExgIHuAPzcj0OerkzlCtAIZ+2BHHW1t+j/wnhYVo9OaaLLFpoQf70QKDRI6m0mKjuSjSh8
HwHZkFWHZtXGJn0YNLEGku2t4RM4IspyBcacN2uTl/cmF735p6D5b6m7D03Ff/7jNyrtzw7zN5Ii
imWq+8//n6RdB/cYQut/P/769qG7v6w+UHbL31iS//HP/UPUFebf2LuEDFkDdNNfLckh8qzNLhw7
svXTlPzL5Cv4G3UzATbhAMtugEv1v0Rdm5p412QaxqQjpEDItf8dS/J5JPHrzMRHyBU2xbeEHYKA
OdtvJd3A5WRREi4kk9kXkaS6jXi8n21QGMGJ1PPhl8vzr2Y0qOJfXw/6nY2bmiuCZG3+9vVye4px
WQvAA4VOiNwV+QdgZXk7WHW7nWbgvlW8IF32/C2KEecBznyeev0T3NcSDoiN8X+Iw2HzJ+/r6+yI
6+DaiOcuIBi848F5QPiLtH1GeboYlMLdaJffu5r3YY2QyDkI7e3OPQqxNLsGsnIUZyVtqfOVh7p8
/OM3cZ5PffkuXIdZpmkyhmSk8OU9wN/043MUnRHiJHckYuNjCJzt4Y9f5V9844T4OJEFjmBUJr4M
qQIuMlSrPNw5jbf3CkAElDjtxwzEg6S17U8u7L/4TJ5j8mlcfPQuN9Jvr6uylWWCXxE7UQd+NIXo
23nf2n/yKvwov145pstY6/E0nGfFX+4qOyaZNXpxsPNSBApJI/2qLvu7ocre/u2LR+GebwWCz8NY
+ssLeQbUiZ+3b5zxzKcZ8pMeIlYmpz45eXH9f/FiDLlJK7iMuc0vLzb19FgG2g12jePS14KLZJUO
cLqqhWaqKff3f/xy9vm7+HL/wXKhWsrliUBM4Mt3lcFUWlSQ0Kho4IIiwyouR6aGdyVeOU5TaUG6
SvpR2o32fmnyJrKgvPwAS1yvxhpwPpxrtXPqatjgU44tbOxUp/lOWG48D7BgZ7cEt8K0puQJPymg
rwqI2Uq1Cw65BisRU+gFHDxByQHpw79VVaVu//gz/m5GzO9ceMK3BWlt1vev9yOheHv0gKzskjq1
DznsnsMM4gW9yHs0iP6gicDoUcknnJIW5FhhP6CPhX9yqf/V/Qq+ynYFuDKPsowvv4ocpyFSmNiV
kIEOk0uNjkk6lP5H/09m0r9/JXItrB926IQ4BL5+p2l79jbnItwFcVatpx4pjlHbdwY19vZPLq3v
/P7Rco61kLJxyEgE//jzXx6isrIcI7B1sHMF6LhiIL/PdnQ6ocRMd77BjWDL7gFsY7XN+w6uexea
cg2lr2VQ0TDBELrFDR9w4Frp3vPvkeS8V2+Q4R7GeleuCXrP90J37iWw2+aiSJGBa5WiFrZWn09R
yZdPtwQxTbMK+gMnjHDfpq4PppymC0NqgDxK2lvHU+y7ZH8ezXsgb+Ld2NlynVRWfNVjDr+BmDLR
2ZRqf5sApgA9GmY3sVnlr/SnVAeXOpetWYplPwvPgLokg0Mhu+A5cxb3Bt9rtl805UkGGAVELuUD
LrbjKyuf2al1zraM2wp+eaZIhljst6e+fXBt1T7bUFFew8SkbjmVNerKLIGMNmchvh7mqEYl2Gdm
l98bZitvQrPCuT9hAkfCmGCQTaMjibAP8ZUa0vgpFYTihkqGb0j5QAhj03kpjPwbCApB/BP//UXe
KSpdFZGaKt2Q0kbPNqp9PZAQ5QmQ2HfIPfRwOqkfXpiuo28WfJHw3KW/01IVOz4OTegDxkQs+rCl
l6Yv8RtnKAo8peZL0SOR4s6DTs9UNu4DQOUy25VyHD7YMnFNQN5epilox6bsLbqcYtI5nmP3dFq4
+ptFrdaTRwUqvF6ECijzyhRPbNtmokAcjB/DsnIPfU/xzCipnVNka+lZ96ttI018fBnqA3UjRH0R
BRP8qau8dM9QryEEbpAIFdXwBW5sPXD5BkMTLuAcSPKR487KHOi/dVvPe0lbm8CwsN0XJ5UmPFJ6
mm8GRFnKVgfMdFBRTIytPDwIRCp3VnR2VKN4gq3elU+OQ5BgMM2cHCKngVUQe9zxghTQfQlkmja0
dGxJl6r4WGm1LjFKfS4J8H9U+QyKNpHKON+FRIEXnJ/9fGkXFdFRv/ObTVaOMz8hTMQpbRY7e2GD
w4DHrn74jjeIVdLQ+STOCoDC280Zsej3A7LkFYompODcTcSugacPkIvo8yas4+uinyg8dhrIPFBq
eb/pqDjfpiEdkGsy86lYkY5aLu1R0cluyWMqPHWRdHV179QjPNRsjiZaqR5sU0xbFJcu0ry3/Wg0
SSRkJ/Y4sCq+36naMF7m/iihCoAIK3scSk1iPQ1OGFw4s/ygckdus56yYpVK+V3EAlr6kDjyYFgK
LqmR2+Sshp5B0OIB38aPvpFlwdVHRgCnW1NNNM10BdQKbq/rJZTiZdWrqZL8Oq+tkQGZit8LZ/Fi
6nZHxt85WbWSr/g+DhwT4o2Bo2YmEmdMrMJsRQHBeFV3aws978VoVJwGe6oJOEFHmMkZehJLmgY2
iNNiuRexPebbKeDErfockak9kpMJaYsIJVZ8srcfWichE+H4kYYlaNTKSm4MlIQL8HfiNQPZ9mgv
XrelrcShxzpW/bkvJ97bptfs06ojoOoB8PZCIzlmSGIbv2VzzOAxvUja4RlgEdD0xgRkjglqNfZ9
v1fxUl91pUfEC4lt2TSovoxZVV5ygIS6DCiIphFCHCv0+Gv0jHQ75MFyz6RUX7VLkf2YMp64Jv1D
HFkBBElZTCc9NCN6HIPjNjGpDioWAabPpblUzcamngO61cBd9JAcdo2upjWF87SGQ/wtqzs6n8oD
uDX/MPYOiWLC+slCO2rZh0bUOP74QcSnI73WgmLmt2ZYzzCdnCu31FcjielN2ObJehrNeU0q3bos
Owd2BMiUMlJlANm0bMaocQVaKsfpVU7N4mpRarijTazOIuUyvS67hab72vicfNI9Y+A9sEladj1m
KGYK/JR9SqUsy/e2I8CdK5A+t22mLp0cJHlgGUCoeYLv4rh+tZoGsBif3FGohUlCEtzFfsLcZZNm
i7ud7BHiaj8613Ls47vaxOSF7YWCrNC9chtKT0Ro0B3l+IACx15+j0WMaX4mfubPCz49GUY5Ssy4
8uk2eoZ7g+m9TOYIuaFwyDTQvLF2a4NhSDPX7SP7sunWxmu2J0IZ71Q2Yj7nYXMNnbxdWdIQ9ymf
94XB0qA2BV4zroZf+ROPc0kxnwX9LthQsIeDzJtVMWz9hisCymQJTqVXY1NIeHh9G1Klf9gGoAya
MIUC95cTvor8uoLQp5fPmYrJVZIhCo5B/0osG2zirBjthETmcxfbg+UJyaiuvOPZvzF5+FzzI5S7
JSdRaDuieMEzJY8UQkIp75dlZc3nxrwSG2SW4Zmx/JCf8aguyGJNYB3dpwFNcpMIA+1kpNaXRf7k
AwaKNCA3rICoT7jx/ZE7t9CYxgNX3tu+eR9kWu6bNgfB1hGzRwnKj9Os3X0l+/7QkybjKd/XpO1w
Pe8GaVMh0pSM5BE+tzFZhNXYUrM3d5V9ous729RmWr80oau30vWYfc85yVmeFpMWzScLEjEHeN/7
xTeHR4RCqnCzyRs/VLl47qqhV31DtpNwyCJM9ozeHBlAJ0nkNdVhzPRnY9vNcRpj696xhIyUOZ8y
NRTHefFwyQsHEKdlGcPTUBTJp7cUapvy3dxIgNQHkq1xZNRC3S1eibWrgqckZH9t1UYSlRkDET/M
SegTHC3202BOuzHHHNPHMt92lXkrFzdcw420IwzdU7TEHtC+xE3qY+5xJ4STbUaW03crOuuWqJmy
4sIlA1SuuqrPxjWlGeTt8OO/4SooL4CrFV1Ud1wR4eflLq6FhS2oYe6Y+heF2z/Pamqupma6nspG
vzO97Mk7Oe0mscpz8heCqUOoU8Ravzra9+irk8Oh8uZd0RhP4KAApPYL5YA0CtbHJq7AOrTMbpLe
rx6JQnfXIiB3Y7II7kFhHGtspY9um2L1gFEIk3JQ77IeF1ZuNgVwo5tsDVsY8oTNs/mMDLkOKF2/
tQbGFVQ0+EwnbaNY4W9oNggZwwke+Lf2HPlqjP4ytYeSOfq4ZXhOT3JXtOQcp41qIP+TH1p2KPZ0
6oHy00sbXNkLdHQ7y7JbNvYwRJI83swLbb+r2glt+jvrJw02K2qDejsUxLf9bE9ssjsglDM/JJ5H
bUpAMyIdOKx9k7vvMo+KSwyrvaDDtPGCaPYRrBnmGeFRNFQs206GubckBUX5qWTusuEItaklmA+2
8rh6E0KJfprHu3QQ4OJ4/ZWqvDcAfPFzUAHMBbq6MUcYEEu+7Ckaepw7jSVgoADM6J/C3B5O6cBo
Y1AvojNYo1PjLcyaJ9sprkgT3TOwp8O1sm6oI/lIig81hsOOFjcwfFnyQFgIHJRsKVgJLjPPujJs
kkZl0OvLUhmXijuIMj5R7OLRgRU/BXmU0GfKKgWAth12ji+rb4vzjhRXRqEtrbU15hXMr5bCHm82
+AJ19tA32Es6XT+qJXzyZc5/5WvRxt+nxrtMrfLFtb3uQpOkWvelor+iSh9TW+y9qnoYw/yltuWB
looStbi+dvyC924PYGrbgYIBSkJWOK0oRzL6fON66BeYR+BQjTIa/fIu51d1gOv+A9nh4I/zxgil
t6LDjz6PAVBqnsZ7zO3DDb5D72ZuA/2BU1AgmsHKiY3qKDLvnCobl101xj8KpphMikL3oTuDG8+H
fH6yGH7e0sVqo0pjQIsrL1Iw1o5zUVKIBmbwvJXy5dZ1mGylZdhv9FTnm9DC9Ej8/Mp2QbfremKv
0saCw/1InWbCEUGPWcGp3mAPwwfObdqHJ7un/RgPAc3gfN+cW5vVaAT3oZ/cuM6YrX1bfR/Ie+uO
fX7ts/usCpv6rJhnPkTcNX6tu3Rxrpw8/tbN9XVFy9GqnvjescGYNDSU6pCmS8uiXz+aHUwANdA5
PeXtc24NMNIC5iVZ8yMw3G9+aXbrBdvoem41X5pi/mQ7PUPtoXqaEENXmLdL3O+JtQeW2WzBj8Ed
gJ/6mg09xiE3pbAdQeQY1GdUfyCNjaywHCSB+l4zVtiBM+OTgl8gNTzc4BubyWE5FBk6Zf8ZkAa+
yZqJ3Z3vQIWhAicyxIT/njB7zZklyjn/HMc6ZnPEaNCz1Ul1HDC8NpTPKSMkfDBxv0NiuZc9IKW4
pT94SCDdVN2NlgZdcTw7ti7sqivs6SAV8olzc2Ypeb3YRFxVNhURmDTJ7p+sdUG3DKxKM7IzJowJ
IeB1MPrTg83YaxXU+F9HRdEK2e/mbeJDHQMVlBt/4iu1rb7d26nR71hvzetWpjQJ08N9rOQe8HEO
HIBKOnOWBCJoKrkqmME8aavxn8LJ+wCBTQDIrgfwQY75jS7vbl9buXHftoP6gQclOXUq9K8Yp+EO
xMG6w74z7KYK28NI7xAWA11tXWQcQlwp5lMJ15cOO7rV2ffp4NE8t8P3SQdsE8sAJiY0Ptw7mqhE
n7b9QVfwLfHrv8ySrWKC4vUWJ2m9zaSFa0uxFeo4Iu9E7jlo1Tl7pdyktlXWHglq3z+2qptfeuZz
HJj8bcnPNzK11YOdzZ3tmNNIpKpkOmXUZLBbLNpjEKTDhpLp2xQhaj3A9blayC3u7cGzogktpVjl
QKAbW2dX7qTUIScoWYtxigQ/dM5S9NrRwjvQdqnYV3oOMOIR/llel+naKyw4QEucHtplUBSG2f6u
KjsS3lUxb3ucTLvFg2wOqyc8xqEA1do3lEpk7OY5gN2P2na+F0CU1/7UvU/CIZJVJFRqLOWVhCv6
DZTtO8dxdScIbVHypgy6b4xeR1ahhgvD1I+27X3jZfWxVuKQ+r27JZwLA8+d4Y4ALXi0KZfVfFEq
vbZNA22oVlgXq95EC6oMC9Ux89dJWHP7NE0beWkTM0vLbfdbnzC55xZsAfGyTMeUVazCuh9WVJZw
tppzv75Fq6gfW2MUazxp7WtepM5dhjv5ZEvpbNP5HK/3l0ydClv8IHcm7tDj/HWLM3lFYLyBW77Q
QiMCGkfaPrgsdK0u4SEUW19MxQEPDpKojP2tNJpqZ1ASyJw/rDHtWtlxTqkPwszRBPBFmxGT4fJ9
1K65T0CiPKeNonszzxUKh/+DyoiczYGY1wwIkq2unPamdGJSPOSWgZhy0sLOlR+4/W4JD7QW7PdE
7qfESS+Toc63S9NkF/ZAgm9lFCiqFyXOjACakTPczviy3od8lPbRoDNnN4yBE0I3XIJnq6asbOuO
weRtVZ9mn1S3qmDttHPeXqZJN+MkpBV9XZqGirehMXUu4GGFTcz3eohMIye9pVseTBt7ajuUrI5z
4W6Ymtznfs8zU6jiDSxhGuWhNW3CCRagWQNkLHTrPcZFDccX91hlqWNJcIxYOGsHv9VyuapVRbVy
EDp8imDRlIARS1nRaNE88ULqEWBl81ycn53QSa8bAH9RXrfBpZcKKyJdgP2KPHz90jatc8RXZ28X
N2jmjdvIeG958fA4ynm5L+JBPmTAna+gRZrb0SAEbdYGlgQjR2XXZVvurVbgaaBTpMevEy/Ek2eL
Z2Jlsv7iHcdbveCSgGlGcisLGumu3BSUcQnGMJJBgpY+yyLewPkGGkJ/FggNAPYlzRxj+0ozp+2d
v5PiIeD5c91XYf+Bw9+oVjGHyV3PpQ4vWb/hEWa2uos9zdOruPNDUe0AeeMvQ7/EyWkmOODhYCZ0
96DkDJDqBrDNg3GN4I5BBiOQHmIevMwRIsoCqTgpWrwKTI/PRul174PiNAx64qfibPbD/3rl4W9a
FVI/BTLL001aOKT0q9Z/9TlK7cUQ2mulKIQbMRQxK+v6O46UMb//Kt9VqQH0S7a8KwL9IOTY3Xj9
tDUgxZwNh++LtvG8TsMCt3h8glO6l2M37lBqKcQLY/OkSQxvHRGaGN2NgsJ6Uhg1rMP1nBby6ITZ
Hf1Q/ZYeumPsmpOx5m7B44oqvEXV6a8Cnds/piaAWVHlFdQyx5yDXUfywkMKbbsLN1D9Lgg8LA9E
tMN3P4cC1M92+w35o72lnqC7S8awewY1ld9w5TkXI91F1qCCG/ZyoIVlEpIEaLBODfYHCGGFA8aa
brwF6sXKFGX8Aw2WHT56eXtROwmuOpdnnrkadBAEETZwcnEYw6H8FY3ouk9S+Na0NQF4mvhEJ8aO
lVfTy6KdVjyylvYYaZwSNcube47BUEDUcujE3DZsuk1GqmGHSaQJqqvOK/LHArL31kpDeQnKfQRE
f564xPDKwdSuJ/q+tmXa8G/vR33nja27q1rLvEEWCfhXa9wjiUbR84KA8KBgLyuwuUu7vMFIuK1S
GBZMeqZ1raAatO5wE5flBpqPxmafbzkBxWs8o5/9oh7rbhKPWJ9g/OlkxrGV1LraBNbyXNXTN3Jo
JOm7wo6oit0YZ/5V2HbJupnh9yUNmhADHeoDMuNJj0aGCwrtEtmdDut0gfAXTzR7p27UNZy6ZOLl
+9AUHGbxkCC8pMo5sIPF2Z0psv2R2bEqrhodYlXzYMbUaxV2+Qq8FaGK0KAjasVUxbgGKTk3kWlU
6DgoGum9EzjeBZu+5gBEARhxlrb3/kCkASuKT/6urTRTagQPKKELIaSTduAR8gBz/AczaeVeFQmH
SMVppdk4sauOBjEw8g/mPEVFqNVKJsia5hj4z3yuJcIIrc+DCvAfzjJ0zvnEUlKSlUDLwt/vvM+2
ZNNLQ6/Y0PJmEcYKZftIDIuHJV1nSMiFEzufrl9AwRzD0NjlzBBY3tBLvlEFFTx3cxpcqnxurkos
AncMPoODb4PGMb0kgdDuGWnOrtrFU9WVWrwMc9icu4yrmoaIpTO5t80MOc1HtIPawG8rH2iQ3Rgk
bT8ooHIecXqaxI7y9rMIaixMndDVTS1NQgRK5ljGJfDXd2l4JgAG+gNNJiP3GTmJZEMliWbdafzv
RLCCGxo0yx9lsMQopkly00+N+4ynG6K5JtH6mntiObawQ6gZHAUyRGlwYKJkT2EFaxvvXjRYX9dN
5VqvmuaP/UgigCRrmPqnwoxRI0KpkxOwHrTd1IhsLGdPphbdZ1PbzRNDpPhblVTNi8Fvf2tornzO
5SwOPjvJ/VxnyzdAn+kz9tez7Qv75IutDP8VFdj9XuoZEHELbSY+l0O6mi08zqlgW3OLHFvDdVlS
KAGApzF9Em2BAY1us4Z570KaCmn0mPEkPhlelR6cyZyv1DiKl5ziprUZaPzDc5jh6+5zzERGBzSr
UfHrgsjCD6Ap5UtYd/FxYa/NpnrBLF+wASQ0UemUHhPvgcWr/hjqvjlRQgyZ1mYXtIJ/RV12xibI
Kozv4PFNGkexUaDdmJQIWkm5G8DaXOPjINnCY1/iwWqrE+MyIqpTgt7lZSWbktqu2vtZj/jRoGrD
HgUqVK5dAKpXWDjLgzvO4WGK046GiaZ9x/POYLCxOkeuyZ7AyrbDrHzQYjTNTVdUzRUPDDoeCAT5
JxvrUbPjmEwUcbAlp+im8vJzLUVJed5CvvzNwrd6i2A9nkwzlvfeEDQfnuzLqxoj83HpY/9TuF54
FZOOukzcwIBYag3Op0f36gfdcqO7Moamf6mxnjznSumA6EagfLAX5664eXRdeJG14++5VcUmZUD6
oD2JRzxsvAWWcazNO0N17lMSVNV7nagnMMzEBDU7kmHGMkfJeWLR8OrJ4rT04/xaQUuGf4Z22rOf
wskeIL0ve90h63li0FBqx4mL3LcDGwzDbxfzmKfSrTYpvkXmDVOcXc9T59GMzNSVZ0RSh5GDResi
zVm/AMd4XTQuklunqoeqXNshiw1mXgbRbWiYV4N0MZlzS9jXZh8g2AUdeQOiz8lPVm6xSZR+dq2Z
cgx4TOlhqFRzl/JFhZEbavdRMyCct2Ylg3e2Ru6wIv8wv+UJ1sV1WbZBvm+D6gwApLpujribc70D
hnFWBpWmHC8Qtf+9pzIzXbVs+S+S2BlxNZ9XNuGPu2Q5Z84M+u7h488/lCIkwOR4nFYcrfmdsEfi
EzBMsGyfAgKWXHTsiTlO8JKUS/mukjFGsuygBvkzVhHLuoQyCJNCha7yd47ru8BAULDtFXxbBh4O
f/BggcLpgbC4Vr1tk3MUrreChkrcNEM601b+Fmu3PARu5tF0AbTbIqhgZvC0Y/lG5R0Btckltjow
upkvisIozzEO/xmoC8tHnnB4q1RcFXtVFs57XoITmpVbc8A9dyrNQ1XvnGLw12XewfqG0MwwL6wP
YwIeaxswTDv50BppH3B7VhMd67clpzoBddJQ3/IgrTYjtfBEddpPZ7DEhWe44pjjtjqNi4OVl4+t
j7PS6mqee2PDrJYz/gzIDmMonsbB2nG2aehkcHT7KcPBgUFIx8YpDb0bWM6EOROZPKQUl8B6IQay
zyHIDBFz+zSqtfvqNeZ8ZxClezN8pB2rNkEcU1LQe07+6ARpae6XsRGIv2CBBav5JZ3F1nXZNsYd
kO0/M2L83vIiTBcXFAu37RJaOdsnfnEspIUZkFqQ4flMz/CUE/MpoC7iBrR5xrrNVvVmsIz80RwG
ltI/Nky4/8ougQWFKagd2Bhvvvh7FtsgUiymcDf7SXcj/FbtB6WZIpiM7Z0RLlzMmYzBuJkP7+PC
kqL6voraobBWPd9s0dIjGxJ+WZcteN+yZsBUT74TjWzjmTfb1omIiYMsU/mEvVhRF1LMbnOkoIkK
SE0Bn02WZ/TQBh2cWuW6HwsYiyM7YNZ68ga0ctu7aioMWlCscONDlV/1qqe/aPQeQKgzGRtn6yQz
/y2vG3dtBAPgZoMHft7gnV9xGAt2lPQ4f3Lp7N/bCAm1gwpxiMmjDn4tZ6u4lbh8Lrt1PJScG8yT
605zAwVmJkaHZWmc8WY4grm7NZ9DtbqfI0FpRMvNJDEwbWL4aPQvpgP0ub7yt7mgdNKkyXXdTAa5
6p7zblmwAXbyfF/nUNL++Ns/G0m/uK2I7DPQggRk4WcIz865X269jLWkHYQSO1O1OUccSuTKNXGd
9GIxujtgUf5mYHFenzHER9ry+g8mXv1BmWe3HoKbZ5HfsfVII0uNb+OP393vbXtnngDtIrZN3tn7
ahJM0PB8y8e5j2ecZ+jkJOLSjGv1Jy9jfSXiggLgi8TxyE+AR7v1xYzYMjB2ddyKHePPuWD5DmCi
jqrfTBAsftgc4HlGFiTsrbjexP3g32VsQqcNwnhxgWdH3NDxXGCb4cfSenV10zm9iYc6XuiLzMyH
tiv00x9fGuvrteF5bdI0eIYFu2TYnS82Teqp6C/T3HuDtnkoLDbFF4GJOJjHBelIjiFPorhpzKx5
KRfUM+Y/9J4MZXqc4WBvMDPM714upsuf7+v/mf/6bfofb//l0t59NNev1Yf+auX+jbNb/+fPP04+
mjPv4jf/Y/sT+HyLUjHffVC03f10gf/zb/6f/uE/CRoPc/vx97++vldZvcl0p7K37lezNTQM7qr/
3qP9P+v3VL3+5aRe3z90+vt/8p/oDfdvAXTkwBMYoX/j0g58/gSTnm/BlXH5S9yj/xu9Yfn8SMi8
BVYY8AvXTd+lf/+rRYUl82h+Q8Lzub3Fv2PR/h0q7PwSFk2YQoRoPd4Zkv3rk8KHmT5gb+sixZxR
36eY+Kh4N8gdMoX3b9wgDVFtrEZGNQC6yMUftiW26W1+uWynfxhB/1L31bn1uNN//ys//a+PXd4G
QFTueTyLPHZ/vtNfnlmmN/iZMQv6Wi2tn4oQRBrVHPFhSCr7oS8ywko+pxpqd4lVTuuWrF1YCrJB
+eTt+b+yiG0ZRmokmu90fvHUIxIGmhiwwKZKYu9kdnN8WGxNoh/f2HWaZ8xWcvB7W5fqsNtUK5Yi
mJQHhhtqbYDjIBaVlBB3FK4tCCrztk44z6dmj1ptu4FNFQKtEYBJxAUlEGSNhE3rQM7fP9thJuug
Yn96JYpls3i411XmGHvQlkT4Ft05r6ZnlleeU9It1ckSYWAyJfi7bp358/TDcbrlHbXbI/9i4qOa
neFIhYk+cfQAWYpNgBBpMjY/uiDUh94f1E3qdtbRbJh0+OcEsC/c7pRgy9i4tc1uOXeOZUPJF/Uo
K+I/CTFQUUqsSxweCc34z1bPcK3xTfsxHYUR9Qgxh7xmkV+o7rmUaWJE/BVzRymWv2nGVO3RnMVl
YjjjYWAp2kDZi+o5IXvoyv5i7ozsus9c4najbLdBLzlP9hw0SdCMOBU6d94CX+gePIkxSmSNswkS
md6X9eg906ARb6n3UehtJm0EwFP5aPKEyjyvKjrBr5KqyB/6cTK+jaMcmGSdrUsuGqtq6E2XWCwo
iFLD/6LuTHblVrZr+y9umxcMkhEkG+4ksy52kbuUOoS0JbGuGay+3oO6F3gPbhgw4I57BzhH0tFO
JmPFmnOO+aspUm+niqx8pvmCaAoBeH0b66I9J5FNIlxZ+24ab04M0qA0Ll4T0745UYQ1mO6ja6cI
ciZSWbAgz1gFxklDthLya8kJZjNndp3ithjP+VHFuJFC2rM6roid6oiQJQo2KqRgFONyOxIAhnXN
7F/3CGR1lvWfSRr1h7Lrq2CJIrSF0jB+uktDxnoo54eC6xidSSuzhcdqz+Cd7WpEpfWf1K8IH9dh
xEnwwcBiQccRw3wjcb/yWCvxbE62eNLFMD2aNaVYDSGo7bhQMFH45WOSU1EXF3o51FHfP2P8ULg/
nOWZVG26axYKygt7TQsiYjxlc0LSVljRjlYKuaPOSZ3ixnLopWmibVua3I7Jih3JbdXvOfRmPk2X
trg8i5GUij/2GEewM/3iNXTWnsaZOyK/BzNV3KjjMPlQqOLJOVWy9w4lKw4agWafq0RBz2Jh+P4O
NoQXTMStti2ojWPbG94ui6hSObiM/QRLyVntNa5Egq1K8V3jrrk16onZtCzm4pjq3EY2ccONtif1
mHSGfR+gpJhl9zDVCx1BQyVvXuXMhxQC6dYZlLhFXvzo85LZMWE9miB083icEPdLfcHEmnzNVRv/
QXXTwVqQGpABDa+zGM3HxbWbz4i3/tGmY+hM2XRNrNvpT0s5yL3huuqR6l6sTJhT7hF7rB9WvW5Y
0l4ee4x0X62TN3fezN4pd6v2u9WAMUBXhn0OYyIO6gSy8UY6kcpOngMFjoe/gXyi9YxWi0C8xYNT
UOdYN3ofxtm4l53v1Q/E68eSKSGiTZt6WgA2RroHfWMHuGDA+IZIkgEdvG6/tRrTZmbUA3qVsEcG
xiR8x8BL5V+RwOGwpF9ZGGdyPmdyo738VghPPxtWhWXLMrv2vWvqhf76MKJdroWyIBVls3Y873mn
zQcQmCVsnSL+VotyGNZSSL7X8Vr9MeHG2i/1WEZsSvzJvq458LPLHsTZsan+PWcqi051WTa7EUrN
2cs7+ekkPtT5lP3bhl0mGQ0G+0PpgGhi4e/XfxKotfUuXNr+j9vByg+Hpf8shK+Ptaoey9ig/2Ts
jqUB/IVZEu9tmeAHrNdOq82siMku5uJ8w/HHDkOhNH46RZuf/HReF7ojAOsx8YK5YHUZsw/Ot3jV
oAT3TZg/0XjM5RZ+rTOdVDoP/rUuQpH9Vobs9F2khfMSEeiGkVEb9Y+Or8KPMLTK9wpYzq2JyKRu
QnClfIVa/rTCX8a3Gk+bwSEVsvYZhs+s8I3L7MkpxEk9A/tTI/1ssmdDaSb2SP5vff6jurXvJcAe
2OAl/Am8luqPmC155yjsvNPopnn63HcdYHeu4i+6bRgJhAbzb4vGkg8DkOY/gHBtcxcnrvqg490G
+ubNJ5Zb8jAng7pQu+n9xg5MoiS0zJT6ZCGvYepM8QYQIh64WKpbOfFTzbLcPeDxRdPqjEbds1A1
38DUNneHt/XLXDTNEdPksI86Mv8womLabrjzTGSGQ/vo0F+9Q4dh00R566ZH53one5B7j50I3fQ8
ZHcDGemCK4QkOJ2mOzp4Q9R932zMj8pvk2+jTOktaOtkwZbJRsXeJZWW35WJQf6R8qJ03cOXa1tz
7kFqgslCbgyM2rOAocHr1oie41GOn3lbizfbGO2Xqhc4YkQn96SJKzQLI3orwdSfmGqY4NXAb8Gs
NaZbu2yHbT4l44H+r/4C3JKAO+bMZzlbFd25mqAmxJvfNJJae2+gYoKaHqTFdhJYY7K0Ic5Pi9wE
yKuw+t2yzBYUkngAVc0ameWIGDX8legUAhz5SfvfuK3aOf7An9TdXDsqAiOORQAX2A4GfsABhW9H
q4Crg0MEhkYxLY+6z9W2pQAKf6NZGMxi3mGaUgT5kvhoh9YaVv10AQluOPCVRw3+hpKR8Qy/LD4z
zlSQHgW124wN6tUhljwFiAzlyE7EFU9Zw/YV7xaPwlKh3Kat3d75VXuZzriy9YT9HIVqi4vGvYzR
2hhdzVGBq4HtYE3/xyZM5XwSRPX3YQYAXMa2vy+bNTbBZvcA3TB6HJZZ7nuHZ9SJW++qDNSLJKLC
Dd9X7fzGRTK15acy9Y9Q0o9sZ2fL/WyH0WbHNoQaSc3ofjJfwosTsuZ6SMjtA8RA85S3CdV1WZgD
8+G++1AZHJaH2dRANLrMP3jG6jXO/PyQYlw8oiqogzQTb0sueWgeKjKtgSe12AhdEFAEOzU/dZOJ
3bKiieCmEH6fYhkbhAfsPL3QK5m9Dhp1ycpN8yCHLj+lnUyfhji2u11aV/PvwSpyuGrVmH54vb9C
J2SKopV2rh2kpq1AWFHMTYCh8Ch5nqjLg2om6RjdVIN045PXTUmQJvXYBWFY4NSfgJksVVvvVdOW
19LV5kM6uo3FfJu9T1VsW+eBviaqBYUbHv0wbKDgARK/epanVx2JHCAs50Cx6joOrAV/6i6yn5xx
rUxqu9l84W1DgH+JoVFs4wk9te2pCBxCEvcsBtqMxbKb5TuGHjyBYRld2Sl1G0sDgoZ/33egBHrj
7KXpj8amE6Rh0Wds5sXKf+vSjWCge5LTv2eb2k4Otwc9h/MWJbS8uRDmNp0xmO+suPwnDrjmUpkj
jSe+0e9Nx9J7Z7J4JqYq/CNz+DaZsN1HTPEWA7SrMWeOruAtWhvvhlp4h8AaQ7H069I8ZOh1OzeX
zX0ZFRv8qbfsh5ay7iDxl+kHsfTwmfW2w1LTIO0HgmZT0N+Kwa/73Tp1ERC7aKDSiJqTMwoZOsmv
STGS12coSEb7YvMJ7VKS3jvaIau32nKdneKg2eQ19tkiCd3bHOfxu9DtQ2PR6EdFZHfIMfyg2nC5
ubYyyi4qa921yznXx4o7xtaPyK6Z2ASfnUkio+TlJa/yN2UVv43Qe+wH7HSZgHXaTJm5T4AFnIzE
42Sitq1y2Zor0S+PUFILuPitfoTVWGyovIqu8ZLFRxijmLrEz4y+3r7vnT39j4EZ0SFsG07MXWoZ
QZ3MxV5wIEXEMWYUQnzuR5VAQ0LsYr18mhIJ2lthv4wu2ZKoW+RSal56INjAno1UadeSpIUYDEbG
4pc3UrGKJXR8rfky7emTxOy+4tzMJku2eGOzZ1RjdQrbyLl4vXaeHVF45wFqwK4Xqb91jb+kgiS9
aEi9eHCqVjCClub6GLKgmXk0qMzLt5WcjmGu1AGA4tnL+oNJXZrw4oNJU3YxzMFYyhz+kJ+caTpL
g9ZKp0tLpdMWDhHsOsR+fRJugS/PSG2czrJtgyJrnS3NSEeHmu7GZIZYnMHDq8dWnwr1/BQCoNiH
lF2/U41SGUFMSfeObaNxiaPG/zRRzw/Ax8RH6zGy+02Un2vsjFthiOiWGxJAz+jTNz+k1neifvaH
cpf6zgSMKShMhvesDKuTXdbGXQxa3le2Ge9KSWmsQ0Du2vZpfIuLZqHPEKCLEIIrtKgpQ3f66heZ
JtykTn+dmhQLayi3sxn+NCfOPnsOFqgGgU6M1ybVxsWacZXUlP8eDSpCTjg5/duoRv/FC9N+iysp
RbdjgB3c0t51Nltj6dZX7O/YapNqq0yKoW2HW6RZ3NNhypgTyvaHUCXtyYYdBuiixolukuOULcbZ
pHh2R06nf+j9vjvDT7lL+sGlhxXRctqHyvpoyDJpGI2L7e2tXn3LYkD6oymOWTy9eFSFRkZxx8SN
zw2cHma7CEmoGgJGw4828j/xNGwt2lZaFhtB3magg6lmv6eTLo5+r3ixrwk1JxstnuO2OvledvHI
GZ+jyVkuqo2NnSu9/Fhk3sGZMzxbaZxTeVUmp7HPo4M96Je162eDKD8EVs4FD1MOzgXJGH4iI6uO
CzyTL9tKq2umXTBzCeGOLZBI2j+AMsUU1WyJkZmHyC/CfZW54WXKZbEz/Kg7+oKb/qZsUrzPyM4b
b3K3S+cNJwQkWGvuSej4ImDeLTbqbE3T8Ftdu/0VWcR+owEZ63gLZWYnrZmDEeMQ9OcsnAkHeamW
e3TW+h0HXU4HCVeURaEsFItfX+KKjBQC3lMm8dvOkv9+AHlnpee+aH6Xk2xv2AxxMUWeCQvRk2ez
9rZNK4o9K6b6lHr08DawlrZW1s43ioHJLrmW+WXz9yO1poGkuOW06vse9JrU854mXcp9SChvC7Mf
F0le74ZmMvdq6AMN0pB3XvVpK8O8D2HaccOZ/Pm5MAn7Y+pQ7b6XnnUYkxKv8Wjyo8/cjNzv6OP6
MmhLqlt5LSjAJUKlxqs7h94VaA4tZHhCF6wMNlbpbnFhAbzgmtsmsf1EfcsJIe8n8tvvOWrp1TDr
ikHcasi5S4VFrxOAPDk2DQJYgAPYd5u7ClQu/KJBcMsmKcrJdcyEPArkG2RSKlS8lZ9XHD1K6UsE
4x2n7W81wrwvofJ07nKUhrhID+cUs9a+GYZvkFdgZ062nZ0ajoMXUvfzgx3G37RtLUFL8sFOfPlY
pFP/w5B2feTf02fK2OJygTjZDbcxRhTjBZvnrbKbbZ2yUcddqa7wKAlNSuuTFzhWbbOR5BkLsTWQ
TbfeLN4LF8k7VR5Nwm28Z4YOWjzCc9X/JhNpQYuaqo0PLX2TaQ97dKGwgVgnFYMJzaYgHovXRiWM
l3IMQCVFm4YDfF+EVHsU9gGI0adRew7fHoxSybg61YFt9i9csrt97kACDIED+aJ/GtucUc9O4qe4
s9/SCjelO9nDljo55kUy7OC08ZATANxPhAcCJyFvMinhPExEvrZeTvCKNh06oKj3teDPqnYNckHH
PDvZ1fDNSz0mCV/H8kWnOL6H8hz6nX9EW3pQiz+1205rf6srUbxGhBs//bI/p0uXES0jtVHUE1bh
fDogLVr0zCBXnZK+03sjU7Rzi9g6Zp0YnppliL5HGTR4vqE/uPK/2ihzIzYHpObml8ue65XMT3US
jL6nmM3QDhPd1VCgbzAh426aXOoVLJJ85agfI/hNG62r+t0WpC+ydMbjlBievRM1NS1lT+Srqef6
arlszLg2hPsBv8HLEmPDD81lulVU6rHLBER6UirVWH8mAk3oFyBzy40/phMfFM6z2qJ43LXc2d80
tZ28DVBmHnjOdhaJ1VmF3TUNHcx+qcnW67Sklocneuo+u84xTqizya7CoIdFbXG/6iXsjoSsX/ww
fSmsKj64VVofWr/O3g267raNbJ80yN1NmqCuZ5AztkaI1T3inGdOHgyWrxhnrLy+k6miKJw5YSbf
FW1Mg6ZlKM510IzjN1kNkB55i59UEjm33ISvEK1kOxpPs7qhhZrP7DhOtnd1o5rSX/ZCNYTOlP8u
tFlCxWXMhqqRv1xWXZuO6OZTqdLpOe2iRhCmYx8O5GVkk4rDy7Kij2yR2bWDeHzGLzLVuy5Jabs2
wg5nXDhP6WHM4uw7xXc9JFFb7ismTQaqTG8LhxM5WUxo7q2LoM97AaLzzZd4OK+Dmi+lTI33ED7c
Jq25euw6Q4hXWF0gXa2/eFfyYhDiOkYyd6W/DqMAIe1GIGGLv3jYaVYukTuYsWFEAg4irL0zLTCz
3OWtd0Jb8iR61fyhnpXRMXS667iSaEvDNgkYSqKrqrIPDVb5Q0Nw2wuEgl4b/QXZ0vQhr+bQb1uG
P1v4VrtJ2VJc/Rb2rV4puPlsWa+8+MtHDVoWZ9GKy11hbwfrL0R3MlegLrmcKeDyX3P0uUswOw2+
Psw8bMKqFcbrKd4XWDbG7A3N/aZ9UJbuPJYQ9ysViMn5Hfqm/dO0BTYGsAnhr3CF/DKGfEt9idEv
A6mqu1eLTsjtsC68wEwf+2Wu9xmz82WaTB5XyeLLU+VwpOS2/FFLIlJe7VC5HBGSHCoq8CLWg/SI
Z8uTqQdcumaOMXOG1LlfMgugm+mwoFMkl4vK3Vc4cB+8zCaS20x4VOP+bZjxsZpW+5EIqobbBOcH
lh31sKyo4xkC9Xcnwqu4MYEpH2ypnSbQDnaMWnKxicLXOPb9k+ev444mZ+Tpy5SkKS88AM+z5f5J
GP9XOnG/zVhB8SaYZB0MK31Z/AUxgwibtroX5ZUGtCftEjyNlP8cU74Y0M9CtKa3vsjE8TCCvrxN
K9e5TRf70qWz8QN2HLXvlf8deq93VDWID6YkJ5gHGgtK/y8eOgQSOA2WgI7tcDW2zmDdy7d0BUpb
gsevdAk168kzjlzsRoLE+XOfAGIDBmySde2vgkG983oiXAtbyd1gLeC2u9J4GObJZ4nhvMa14o/L
CuSVlnJtVO0BDEHKCr/lL5/XQS/sR2NpzCugDpLFoUzPwou4FGeZz2ZIZZe+nO7CwgEatoRF3XEU
Zyv0X7BWOZe4LF9MvkQbU477dnD93dTnr1WePtB2heirameNPWIlWTLwS4HUpEnx1/V7iwmHd+Ff
gHf/F+aNA7y6+JXdx2wByMJW8wjCSyheyESs6jeaJ9Uv8nlsLSuyWAwWCx+v7E4Vj+F29uoq5kqd
YfxbSeR93IVP7Uonn3vl3TwfekZWp28yUs+qozJOO/4PlQqCAtHVY9t9cGTHKDjbzz5z0SWJddAC
dEiK9n3W6ackiwgxvI6DhkCDkT2H3RBvFwSWl5bYSWCtEHXbrNoLhrJ+C0MqfpeYZI8Q7BlpVgA7
2R1S3cLdNnENtXzFtBeEsSP9PKE13eC8pziRQLoXWNdCAnw1Y3ffsnvB2wSco5RXoVciPCY3OJF1
f44Gx9tOcOMJ/kKQd7DaHTw8qdxWmBZIga2weZxXZUAjjcnKUeGeakg00F5XWO9mE0OrdzXgerhE
5U/xl2Zfr2B7ftP0TCvnW++xosoNa1/xfrv5f5H4BknIL5q1QQaqdHxORioVo3rF6Pttb36C9TBe
uffb14VH+Z367YGUqwipDdVx98h7Ab5VpJ38O3at4St2e+51LA38AVEoA2F46f4C/uPE0e8Sm87j
8LcAYM74ENCYxvghhAI+k7xY6wLy2vZfqVvvTvFULbyu8LfDKnXlm45FXB6wy8pbGVHAziYTfD3T
IP7tSK41BfbfyoIlKqgvgHBClQFY6ORN52N7Qo5ijMP9l+y5UTtHVxdUIcDfpBbBBZ8c+GtXQuqW
X2TZjICg3hfXcgoVmoQwi9lYXzkDH4LbwsJqY0DRPXVrIcNg/e1m+GdPw1rZMGO4YqQ05Sc2G75L
/Guzuxm26n7aMCXdoFvrH2o9SHyhNkUQg6NO3loTgcpKgS08G9ZjaMItXOV9neTyWf/tmIjdiAel
cfn0dEwJhWGEACtQNwLSKP666So3jIoDfDcKLDCoW4G7llqYU3tXfwl5eUgSG2yEAdkjzW/9itJj
sxbvG0Cfy0KdcUDRGcw9Wl3WnOBfFp+rJoyDIpQ/K5JIA90+YPu6FeBnrSg/a4X6uVNuP+Z/SX/u
X+rfCP/PhgOoB/rrTTsivbZCAlEUD82KDYwW70cZm9HeW5GCPPjNbjF8faqsyno0h/iH37HRw6Zl
EVodh29OjeWzc6j+yZzlSWM/2Vp14W+0uWgY9dYcqL5Yts38Cc8264BG21b1gCJY8esb8YZZHWNq
1h78xFveyyEG8RpV7Q4g+og5RxCbz9uzXUpuHS49RtwCQQ3aRnjXNXwUV6vvU0i9NLl2r9mZRHtv
qcfya2IFdneyMMMiVkrnFbFp2ceEh59HOkj31EBO38Je/IYIIoPMD53Hsm2Ld4i5vBEznMcUoSTP
eqQWdJAqLwKy6kR9UFHUEhCT9bHnhwO3jixNX2Nt9nfXQvCB951EQ4ATJ7kQs2IkiDxHbCObM1ni
7QoXe3qZ5kwcE6kJbE4+FzQSZSiIp9mBWc3D4u7Wk9rl4rFzV/NujSFgU4vGfAffA3tH00bt9EO+
CrNAZZNx2FWyfuVmxpTSO+3BI4p0S8eUKuAZJsCcWd/R38ILg0h6zZkmg6LhQjMnhbpIbIkBVfX5
bkb7u5H9lR+useyKyBz3KdxfnMC9e8zqur3Ui0j2me7MezxawwGRgTVnX481u5uZiE9fjuFLPEzq
gXUlf5UUUdBtaI1GmhZP/FSpk1LOXN9ESC8S6lpJQefiWtgoam+5lsvk/pnpDcgPqC/cAVHdpjNW
7iQAGMbTwy71NVoc/Wjr+smIlm3JNo+IYK9OTu5CFDShpF6iMmIZ15jkVLfIKnqPLzUL4Or9aUBr
gBBTSCpuZetfFFAZ+97Iw6MdwT0hqFFbB8GgcCHlc8yLuf+RDdh4dv5gwGGNZJm88/l+JwuRHiaW
CBxd6OoEOAXXtincqrT7NJ00JqqbEH8daeVtNw5rOpY76Hfm1nFsQ+PG17BcM4Wk2IrhMi+YkL2m
1N/62Z6f0pnzsW7clCYWLgYQcS5uuUaCaiIS1NDCg583zRwn977xGtbFaWfTM8kbuq/IMmW0tI48
v5AI3kQus18LLSQ42lv3Fwqcf5VanBOd2vWG+zYseA+6Tsm7UOQA4Y3q00CQfaxE04I9KgVPhYDS
nNn199HHCryZwgEYN104rIKZGb7YgXLzsBr7MYKZAYV6Sis+OHIXAMJP8GNXFsrkmJeogJAxpURL
BgMLcdkb38J2ar/7MfNGoKrBpGIWGzT3eIm5mWUlVCAqRjGoivSIZweSVKWbDxZD38ji/BwnP+cY
V+2bbcX5KWnATWw4TpNPwf2TsLaJrKPhSxO+YE7nrkH5NrFW3AHcWWB1kGalG6V89uZiCcLSU499
Ubg7q87H41ICZw7Y9FEb1EUrQr0e8WQAaw3hKY29QcUNXcnrBSdjLbFf3PYZxYu4ZFIJthhRNx0p
RPaRMgwPHthkPVeOOVzh3hAS5H10x+RhBAubfsoKp+kpl5EDALKPPuO+tN+arKf9x8C1gtpDqtgw
nOHQ6XU/TuxSPKTWyN7JbAsPwYtyz7GlPCUhPb5xI06ChBYJikWTjIZDKtR7Q1hXU+fQUUoLk0+5
KKveVp6bblWjyp3ndn9SkfTbnoYAiGgpdoY2y5edZYtXl91+kJjCPyjepjv03eJq5NaTBBK97wC0
kLZb3Ie5bSru+9P0c6BsgpyMN3rPDuJ3yxVp8R/MRBR3RFr/BSfm9ISAvdou4/JizApdrTQHmN/u
vARRlOvAhlLx4syojBSVfXbsoVcOSrvc7DVCjpOmPXCU4ndJZv2oreKOeS+7TsxcR4C99tYZvXcy
y/G2S5uEUdKb0rcGv87TOEwgeE3tpO8U/KARGN6CuSkZanj/y63lgQhKspo2va4uNUMZdR1jfJYF
6eEi9OgXkfKhDrNiq+3CIyw8lyd2GUOwJHXBN2Iaz9TdLc9U8rHfbF23CELgJ59YWnF94DL+MJR9
99rwzZ/q8YmCbTLkIbe4rO0oIxhlvC2m9DlGJ4Sk0B+pmOD74/vzhaQsm9d8Kh8y+NAk4bITgITx
uXQT9gZcoq7+XMzZhsuTfatdH8O+GL+8DuCbOV+iCMHIM+S5bApEG9OL9DENJ/OT1lPiBESSD9Jx
ijehXV5cPZr0CeT9mRSPvrATwBPiyIm2dKt5Jy+w3Lwu7Ddck2mmaRGqIbUpPOL4lZqAjqp8jzk/
PYKnw9YBtCSAjVLvR7I7BcfXTJqvjtBlY8fMn3lND/kqyU87To5qjyZpXrQ1/K5BVB3oDqJbLhlZ
7eH+rx94b0myz/Z8xk+AD9yPptehjyb67kOi3Npb7lgs892ShKykfFHeG4aL+9jPlEPD7PwGbCGN
N7Gehsu0tseQ4vX+qMkO34cum2jK5lLKRjps6HKBSvSIvOR/kPCZCa9WbA3iythmsGN2spTxKR1l
dSpi13oWiUoe7LJjUb7EFFr7o90/sRuIv/IRPXmT1KUDqyKbsDsIdZlV55ByHyfeZ0vH1nCSFwL9
PmwIuEj4thL0BOn4X03oO2cGleiLJSEzRLquouwmfU64hBdcBLQ8ExxdV0EfJhGUaONXZv9tCZX1
znYj+YY/bXlkt2HDrw6N3dL66e/YcMSdOnGUg7DKX6GCxTtkAa73ayLZ9mv3hepK8xDrRhLXUfF9
iJDPwXgB3evjNPtTCXt4KTleEWYoDm78RsKVqHNg333q7Iw0DM+6sO1903HWcHkuzaecGo9vrFnU
DckqB8DvUQoDvaN7RDFwXgrNBdyo5uwFgM7PtGshOrWcnzoPz3E00bBgy/YxaibxQ5YDa8WM78ym
rHqTMzExMAa1BRabxTpBUQKmoozhvtASwn5+1O2W1EK9X1oWGXXqgwD1LfHHSr3wgkOnLkn+6JZ7
LUGIJ8VwsEeMA5JX8T0c24aK7Ymr/mZ02RagRln3serCe+r71Y4YdP1ahskLpyszj+QuzfFrH9vC
ddHS4uzSZfn0psaYoEAPI9Ax8h7NmrF2y4ycffhpDZWlMcL4cyAonK45l5G1A/vtBV8Nr6jEyPau
aTuXzlLLj7JO1MGLUe+6nhYXnytn4NPyGKDuzC9sw/qjlO7q7lt377Wpuz+Ya+bAoz7vZWnEchrm
tfHDmrsNly7/XGejYqeBEsNXtdn0TjGyPulc9gqzMgSEGHB8c4aCXUwPQ9I/F4voccb1w14DDNvj
JmPmjBLjUCLdvHTDBH1u6GipdhqLW5UnRrmZ0d7/LIaSnBRL+ZbF/AyU09n7JFfVqRrG8KFNdUtv
ZZedY8H/f7RgFNxkLlBUto+/eeEYtyGcu35HVZRnbGSe8w76d7xiaZpa+Uyid5QCfO0auatCKBVh
/i3v5wgJBcvwm8rRPyTuq6ehDNPvFMMPD9JGdGFPixkWimjOGykt/0mC/d+2y/8fMsLjW6eQ9L8x
wkO8Kv5///s/f8G/KOXqH6awLY4EnN20Sf6/fl7P/weueH5vhS/XoTUat/2//O+W+w9fuVL4GOQF
Uu4KhP2XA95y/iHgaPserGQpAV6I/4kFXok1VPFPS/rp13/8m+eQt8acL1gL+67Dn/VfPPBVTOUF
WWD7SM0uCU/S/rHYaRHa6cGsMFryNVryJy8J4xiHlu0Bv4/mnltqn+LTiHt36NhTmm4LcagXQD/N
hW62QuqKDa6mEaKaHYzffjvsLIqKf89kT0fShW5ydmSuIdyxywjg2iYnVUa7lLr7JycprWefrRL5
11lxuTTK62RRf9dFIZq05bx4Tt0F/ATng1mLdlthIrvh89l3ZFdTBzQkyN4zidDArbXeLu24QPhj
K2GtL6Sl9aq9ywIZ5IZembWYK6rGv4WRIR5AlUYHZ4kBDCXJZbYopKLYS2GA7Px9Je1fvEhlMA7d
Fy4wqh/qBJx7J5eNnsL5hA+pf158fzxniUkxVaNgjM0CTovof7gT9dyma7Z7SN3OdvT5M71E/Q4H
Vzz0zfRr0QjD5jQzHqTGg2pcNJ3lJ/fwkxHZ274IP6bGvnA7vjqMsv2sz4Uj1tovPJJuY3w5lTfu
w8n+RQr00DkY5TM1H3VOfssa7dfIX3nQCRQima3ohgg+AVHajzyW06533U+Vmte0Fd7Gc7cQy1uK
IKdm50c0qHjaGC5iJPoIx+tcFNWM4dE54BTn0pH3T1lbI0Qu08oJIrNwHGvn5zwa+D1aZT4vtrIe
Z70mN8lPfi86C39upYboywpJ9Meop08ZlScHHAnOV9tq45Drxnssighc6aTmP63fDxvtJHbDrXVa
LjiMxmsbZ4+mqJM/Dm2eARZXeyMisFdFV/G6TPL+V51pbhAe5o3GP2cYoQIRCU7IxWjtR4b1kFet
95RVrr8d1XL34uo5c03wWqP7tBTJeJJDnlySBiAsPvjQesIp3WwTOX/lEiyyZ+TfC1sPt27tPbLy
hfwpQd+762pM8jiRyLt5LO4UPq60HtETbbrunHK+9Jn7KAxH3nu6lMTVdcPUR3wpRQPS00iQaJ2s
0Pu+YPYPjHyMMEP4uSKwMPCX3eYwIbpNqjQnO1JHkdOBFRboE0mq+AuT6r1TrkXiN7WLDrUlsSHq
5GoxzUAPlBFwTE4k0DvXmyPsNTEwIFdUobsN83BE7EsFV3htlPG0IVONCmY4SdEftfDrPoitrCM8
kjlJ/YHLr6W80ii9nrqnwltvZGblBdbglRw3MVdoggUYES7AavJxD44KNDQ0otZDfmyYJjOZG9Wf
OksWnz8XpWhvdnHuBxEbaQq4QLU4hDLpDt3NfsR2MBogtB5iW83WppKsOHY9y6d4HxaG1/2qrCEu
MMp4RAcE5TuYNRtffoejM39Q56zPfp+yv49ab6aeSCTNhrhJXB0xV4GosgboCwGjpWbzWeUkfRin
+GG5mYGZw9kBXIjeYFPxDemR3K2E5scsBc/bEWT4PVJp42BfIJGBVyUR2ZOq0iLdL9opvV3RYzR9
iLOST5+dUHxY+df9DsQ+KrSpvMXe/id759WbuZFm4V9Eo1hMxdsvJ+XQkm6IVqvFnIvx1+9DeRZj
93jGWGBvFtgbA4bdLX2BFc57znOmkBvwPu8izzxiOdTZjxr0U7zzvRRbi8wVPGS7NzkS+V6MB62L
7v1ihh2aufzAroL7bWK0+lZUEZDuKRgbZ1Uzhs3oaHQNKd9SN46uCpIx34eiJG2aRWN91dHBh16r
5uSYj5y3FKqsE7VkUd32MdHeY6THF1Uk46Yt6ulVObDzcLNld1ZisuzFIYmRotAP8C3KXd+36jWU
NWdLS9vzmynmj8HtMDaKrngOjGahacAhSXr09F6fXf5ecMPEuR2LJXTo84tuemrAfCPgHcVFt5gB
ARyvMgThm6mhv8igeabbh0Ol5ab0mINsZUEb65lV+7nX9ujt3KjWD0nuZdY99Ow+2FFYy0CD2AhH
ysJOVhPzhPHegcI5HzKbGEcviGs8ZJ4ZfTDwN53VEJMR3ajGjh8bIEj9GxcC3cB5QJVdWCrQm+sw
oiEtnQ5ca95HpFa14qRWmivFPA+/cjXvzIDq9mZs+1si/vGNbTDd7K1xvFJWdzelMOqDyE3uFDcm
LqWcE41ZeGhr2fjaMja8qwzhg6sks/XYztl0NwVNnt32flm+F5bjHKABD8egzz1afDuVf3eD2Lwz
EL+YJGj/ZtQ5VUDY+NR7yHkXsBjWaSIrDsmcxuqCdB1oS30qSg8v1dQNnwFnSlhjfukBhTBqDrOe
gaNeWm4UbT3y0tlnrFzMxokRieu0Jzdalqb7LR+MZA8BTHo7nyxmdjFxx7MqTNF2IaA+loB4wnWb
DsVP6anys8eR/TLUEtsroEQfGAqMgxXSDpfxeOQaapSMPsOsNfIr7AL2I47AOr8U1ahSPD2lDT4+
NvpkSx2ZegFtDXgraf1xn1RBKU+0GtkfpdH0d+BZ1KMoi+xSxGh+KLOB95Q1pvM2d+wg8fTFX8in
8MXtDWbtI01xq2zKcGeQOdso6bmHAFF8a4aOiaVQ6mNPeUGPPRElg8YnOt2YLzY0kyGn13j6JpuQ
lD+3T2NkGtfoIKieY9iiM7ngETBvGdjsKaDLCwrk+jqjFVYQrGN+MGXbKNPlqdVjB/TVslrnrkn6
7CVvqRzelWFoLUbKPrBoz/Ix+fugbplVBp0O8KECIuAGQucmX0wm6HcoucZ047gMJe4MMSGiA0Pj
DmMgiCuwRyATNhVXqHAzDFlI8b2RDoTZFbf0fdj4TniJC1gC674Y+jsTD0p4sqvZEZchSWYm6D52
AKSJ8h6Y6VKplxhTdx/UsVM9w7hcj5jX8Xok6K4+kYki5ZH3mZ1jwiYLk5L7pBug9h+DMXfvEk4u
qCY0N8DEq+ODYc/WwXfUCF8hlgf2s/yGrjSsW+RX9oTIGAlOSMy0wLbzpQ1s6EsFU5JzjFWaKku8
DIDh2r75MSq3LlZ4gjg+WOK6nQZmr01wL3jg1w1NfFvtIpK22QL1Nrv6nNNy+5S0oO5SiEhMoCs3
fARwToiL003BJ1xispmgAV1QKFS6p7Mh8Q+MHBUfa6Ud6kmxyOhbiVP9RmE+x2YaWU82Ten1HtAS
7Zqlm7Is59p14dwl9B4YKrCeaBqHTFRScBdu/anrHkY64ekTJIh9iuQcfrDNsVgGzYCk1w+RFR6y
WECh4v7xvTJz/zwhMN3Odnlbe+a4b7GHrDIf2mpTzM4FI7vaFJ1zrmcwi4UECuhCNl/FRXAecFh/
Z8NIHkJPZh8V8JN9ndYmlFTLSPGmNAGBf9urP8Kw4AgGGQ1oFDBBUJ5sUNUYeYyJ4yahUrm17F1t
eYsGhF+v2TOjDgNqWYnrteWARjyMpCtS/KjrWk/lj6qdfujaQHPTJp1261JIp2acmGHhR5xK/hYP
8Tc3nl+i8bB/ClGS3Dja0Hto9XLa5lRkRvL4hzvgX6R6/5xm//1ipewlyy5dz8PG/OdwcT/nRRkE
xnD0xob5MwGIZF1Pte39DbLhz6SN5ecsn68JsUFwI+Rf//xzTN+QGrtCd5zpF/yeLDu8q2duBOGk
gFWORhr/zHq0EmZouVR/89Pl8m79+f5IRhvMh+0rj9vtry8zHsLUIFmlj3YTVzt8G/pBqtzdkamd
+ZK22Z2qv3q67ek1nUpkDk4TvfAfZ04X9tcxA4pKthw8Cpdz/zzejl5ZHl2rRlYRIgSAl8waVdig
SummpWozXZWQqpC1YD2uHP/3uD8pfFLyf/G5/esL4iYsoA/wxipJLvzP7+eMGxUWYlcd57ht8USk
Ma4VACxUaJIzpluVZVxZf1Pf9a8/1BKusOn84GTqeuKX72RD9tDuUWj4oeF8sTyLs7RGO6R7wJvq
7//5m/lnQMbyjeGHAYXgBfI30Vn151cY+pakZznXx2GOja3TyA9AJLtcjPpvXtW/PgIYzjmGUKaG
yGE5y3//Q6qdrJVZAQgqjjE2NH1j05/HxlmYTvd3uIu/eP8AfnCL5JgoMR7/8qGFKSVj1CBmR20j
NkcdR4qgG6PwgvphUUoiLdnuAQZyz6uiob1Jh86ybwnn0X3IkY++Gk5/lQmyEV9MMB/Gr/Nh83VW
/M9v/r+8J5S08dWiT8vkbXGsX39Tww51U6r4mEaR8I6V6vTtWI5clv7HP8fisXccqrv4Mf4v771b
R20dhl10LAIuA5uGqXO8CcEI/t6t9r8t9/3bdsL/q3QMyv14bv69KEj95/fmj6Lg73/gH1AM9Zsl
eDAEvnuWbmXz6Qw/W40gZ/3GQu5JF8yFYwGw4Zv+T1GQCjs834tY50rX/ycWA1GQPwGZ1BJMezye
7f+JKKjcX3EUUiiInshxzrKhCOeXFaLu3awlum7tq8C0H5PQnjdwporTiE9z03M9ppohf43SfMSF
p9RrjNR2wWnccdngH/YeNLx7FZV2+i2JIkq4+tm9MmmqC47jrCMyBpJaRKCRrvtNzgOD7KHI3EuQ
EslYpRofcUqHLcjNfv5Gz2P5CXdTf4tmHLUr22IpcT1jvGWoR0VuK4y1XZfpDnu/PI1NL++7lv5v
uy3KE9IbOwd+8WPYT2jspjSWieQs7XOl2+ScZL5Fl5Gyi0cksVkcWUiMs0j4QWvHTvqlGBnxL3Ly
4InTcw0z1HDOrl/2b3Vc4XFJDJVyFfem+Bkck3gKQMzjAbRC/m6rxOpPeJFkByd/+eEvjx/x6bw8
Ne0Y7oB+pIDCk4b6m7aLLyJPPBsXmc/oFc4oWHjXau6MqoSWxClruvNZ5XZc9oqrQtncQehSoC9D
0pvD7A858BOjnXEfANXgzg+XlkOhA501MvAwkHqb6usIBC1mCqHyahfQUQkDOiIB1s7TBP7eIVEx
4fNHM+EeRkrNwh3mlReOSM4xMU0cKDAprV2O9+QgOwfv5mh9RnqJwbsRHmmgB3ZzSIyU207piw5q
gRZ8ulEHHn01K7wkLdM0nD+Ft520qHatZzJ7K4W36y2r+Zh0hppEK0m377jy/agAh72aundPKCPh
GVmivCO9Jp8G0ldXKSBWKHOT8IydU4nE2I6EB0g82BgS1l7iOifG7tMBN5vPSJAiTIAn3MCd0s5P
yMHexS6S4eRojUTpVEiNiTFsTZcUNLbX7DEvHGQNYUfDoZS46+PZINapOOtRaONgZRKEm28qEtNU
xKZKXzmNsi5OTQpDmIakQjwg0ta1s8zhZvKWqsZdimcNn3Fm2HHbSv1+vASwZ3IxB29wMNOTkdr2
q8c0/czVOzuEspG8TaXpXzP6LMXK8cDnrqoe7QzM4UJaTX1u4xgICbAgOCw0VtXO1rFFb2K46bZy
G099cw9Bcd6pKdmKITY2TlW/VSTx4cyUtE/o3niul6KBxi9PYuyMndcFEA4n+0aneG2ZZOxoNyeL
39jfggjuXifbHTWKC2zTi+iBUAP+ovoHMfGa1oDmoYZP68f0ywRWus18ekoqNHs928NNjuDiORW1
NEsjoSVdbNpulwMCJjOGrL8wcQcp02JTE4QkqzxOeH3aeQ8xz9OI48yAG7deD8LiZG3nEcnNWecX
fHDulsewf0LjKq4MEXH1IfK7z2zddXfa5Zi1Cr8gv7MwomEVGqN660hMYQhS2sBOqsPoB95baJis
JqSESzFr/7TQw6K91fHm4LbOjJE5x8AvyR9yxKr8og+P1tAZ5HN1A1NQeekHmmu368Ds7xTYG74W
etybuWPvRW8LVPLaPJoNRvt+INCch5AlVrCNgyePt3bdkTVdDZWDrkA4DSA+DrR4JTJ8h0Wiu93E
HRwQcSweVNLMb8qsyUjRK9CfcyprjpYXpLeBVMFOJGX8WZHv0ZiLHUyMsxbTbmDqvoXIA9Rxlh4P
vNV3rxWGykOdugPRU9qoDvR5cw8r05DAb+vJK5R8d2WlfnwgRtm80MoE7rmZiLkEQ7jLGX1sM7vo
Hyj/a16MrEuZwHDj2cgEF3Tbcdfi/W9vE9j+1DQxW38P8fAyiPcPc+icmW9PF01h1UsjwxYHx3jo
5tR44C6aQuJR6f0U1/A0WjHfUPyS71VRWLd1califUQWmYAcgTsCvtQ/Manqdy0UDblORq8+Yt82
rkVLbfXZ4tt0M1RNduGWnvTrtPPNkz1kr4Hv61fPSNPnOu7KK97m9C5PZ/tNk1tKSdiJkWgL2aCb
MCJ4E/UTQqIM55ZEIfCEgcz5uiUJRxx0pk9+CDo67vzunE2zTWtV79SwTudzY9CQx8ybj24e0myX
zfn8EMxaNmtC5+k3BfRjO1WjvgF4xhAro5WUEctcrVs3ST7qNOqORFH5kHLDiWnLCfmWLT/bi2Pr
VtPDuQMONB2kWbk/wLVPezcIWfowZk9rq8gKWuHMkdosG/PDxcPttYRx4M0ObPdVU+9MaEg7DO/D
feS3FLtRHFPulVLp0Z+ncB/YUbWOKRP8ZhTd/ARcQF5mi3jPyiQaf6psLFXrIrLMYyisD0Lu6UaY
Q/ruwMpO4ekn1dNIzAFQL0cPGrnqxruMlUqupGondCnWVkKg362WnCfhd+rk7Ca8sfDAELiA1YhT
afDTt4H1FLR3JCxjO4VFecfcnDqeoY7nx5KWUjx7Zd6dBDRgYCxp/zQm5kfTARfYx0Fr4BvDKOz5
bfjT63S4K1x8aKtJ4m6cWpuAkz1QsUcFq3zGpjU8YkcYvgejF7PoSlrbVioVDCa8xKmevCnJfmYW
ehINSUy8opiRQa7N1yiR0j00CWZBjSDFhJ4KuxB4jyqJQ8zY8l78IHxf0qY8Wupck6rd5pL4YW+E
h6I2H8TM5zwl5XCir/Ianb9eiYQksOqGGcNSNcmHtOEhOXSA7M/UxrgPPXauldF2ktIsX8PzSjh0
4BVs36sEnv+EswzqSXOUS8FJDb9LrpgyJJssTrJN4cjhLgz4TneTYGsFI7ur2FOeGKVkO7rNyrUq
zOaWUoHxKa1mAyq876zSrKDdoc1IH5SO8UhUdjvadB01Qqq7oXXy64YkJ3pQnHwzp0ke+ybvtk1f
VB9Fk6Qks9qC4U9fHEav8F9cK59uAtMtP/pWUtXW4spfDa47PSDH1weIbRxMZHuwQxFdohICZdpH
9ZtftPN5xML16WEUXleBc0N3VHzO4XOcqAky36cC0RCnv5LBeuzp1lpNvRGfs5zrNyfJdPwMAjFc
ZqzBMU19hntNgo2FBDvWe943kkBrq+DlGno/5EN8606co8ww8HeeNskfJV51xayKOWZcMGoMbIYE
7fiRuzPksqq+7pSlSYhW7WYyKXNSmvovAvTphUAWZQbdcOHQGW8Sv7CBvkrSzhXLeikMm/BJSpA+
pvosekdi/6hM/4bcaLvLS83c3g5j776sKsKddSXMXVQbZ9bEvCOpB4Ikr1lXV+U00g4shg4sJoVw
89lz9bAD42XcKzFZ4nWoZuWd+qCFLOVWPp99mdmfHLJKanDIpj6zSdX7ccBH7jnA9U9zXnP2a1Tq
f5BwMk0MR+xGrd0TMMwcb2PP3XwlWuMqNRPnnsPkdEp8/GiWaMnqNbHPaW7JfCpUV4bwodkGq4Hc
y2OWmuEhbzHNFIsOOOjkbDmVe82KoLdOHeYXN5R9s8oBYr0QMLYuMjdAuXHOnK8brTAGVqL2XjNO
1g9lI5sLzyu6g2mA923qqb9LQfAO5MYI8diGiamqcotZbgNOuEy7iYkSgCmyhxlEGvFugFGvBFHy
i9WmBJDIfTvXFgU8lE9QUcmoNMkplQ3dksoT7bhr8N+Bu2odWqzXad2E8zacBVPpNKiib3ScMomo
KtD4kbANMMscMYCaHanpyK+Zb7oL7D+/kr3r3VFaa1scwCgLWyekCT/UFJvvYdUpICmp90oYpTsy
68VnTVSCmHweRmmEwRcBBIIFLfWIviMztxJLPQyoQT22UxPRVsBUdjui6q08TXOfXTuUzpJHJ4mC
u9bAKEjZS9DsWbW+44LSAP46mtaUHe0zhfdjjKlokuEtU9zPGunkEBSlcRypal2nGFlFFS2Uomtc
Jf6qd6t8kzEkfRBDY+Capng0cDK6O0RgrTM73dMQe+ScgMJvd/N6KHdFydmQ3wQCSPEpmClt4tA4
SHcEbphy4OaKTAkkEMSNX0bf/AbsOf6pRx0R1aG08YkWTW/FdZD8WKJvuJ0XEEvUFUIQjbek/62Y
4CiXkXfmIZfUSTZFTGnR7MfsDSJ80yVgbOJiK+RhudGd527mgX6ptIz00aMtc5sPZk8WPZhB3uYW
SCPS8vTo8Xv24KVcH0vCkDW7PJMbkY3fmcSRY44OGj/HBg/AzYz19Haw8pKONzED5ZuperECHzOv
b5Kknxomor60TknRhvdBxajBDnCDhnXfbWvRdXjj48UuVwEVnGG+cSg1JmqbKGFhUOiYwRrQ7mRh
Gu1oM/Yy3VxcImcxmBXeX0WB5z4dDSY3lt0fbMMLnjtTdi8tdS/JOooyLiwJzbTnsZ28ajPTgnOX
iSSPtm5Y+c+ZnY/fiS0E59adB4f2U7oKhtR5YTALrUsbjg+2beaCA2zCjO/dKhwJdlnWfKhGMa7Y
OMQ3uiqyB02DA5agxnZxXqRZe6LAQ3MGVW3DktdX32xbP1iMPvdCq0etU+fMAsPAKq7UYczq72D9
LEwWixWAcmmiez48BtH/lFMX0SwYCHUddhbemzmgHTASFUVUSrmLJbBOVuD8+zeerHjN6ApDAH0X
ezo63f04sVU7TOuOMvJDEudyPGiFSrBSkelvKY2pzmbIms8qJIbn0Emz1zKjqS92dVfQN9B6T4qD
y1ICm2cjvCYoAl+a0v+rb49/w6ZFZmDQ8e/ltwNlwz+i79lf4ml//8O/S3Ge/5sQCtGMM6GthP1P
f57n/LZApIHGY90zf3fu/UOKs6zfJOluhDqwrZJDHCrdP/x5lvjNQu1GinNNx/v6T/+N6P3H8AG6
778dRjBIRyP/53zFs9ECTd/E04roZ5nSNn/R0OloqLhaQIbECbOJvRasa+vjh6jQc37Y2mq2iYj8
56F21N41BhLndqA33pAER8gC8kNgPz2kHKQ2mORuupx2IxvP8htEFuLRs1txUtZp/aNGjuEMVLdr
GN/hNbn58V4tZR1lV3wZHXTzQbXwtB+j1rvn8BgPWx4l+0dA+J2OQNuNdthndpPfXYE/ycgUEcrr
Blcf6zmEcABybAJLv4srH54k57jKD7sXWB7+R2q4nbWKookSXSPodlZhMtDPkmz8CGM7eIMU2Z1m
Woc2jjvq/Qw164ByiQdNimLfjnW3CWVGijRWN6hfw3aC+XIoI0oC6qlzV0NNPViMEHM70GK09RNm
87QZuBMR1ILu7zmIq6ceANHPGOT6lRaGdapV9zi3wkegbNWt5dW2SfIDm6J0y8BaUaPZVgAomsbb
UpQMmnCig5CU7DSu2TvSF8Do4mSpUZ+KVP6gegAAZBrHlziCrxF7qn3IiKKRaWg96uxpF1+FqRfD
qoPpSssJt4G4tS8hwYN3iuehyYytY3z2k6uv8kn1LyUz8Ss+cF6ngzcuqMkyOsK+HhyIBxtPIQ9x
Zs+2rH6fo81JxXUjQvEZh8JTnS5D4cz6wSkWNthM6eSOYW2w5gtv80YZxYOdy4S7KdsRNF3xAjOA
WZib1UzlqXmsOCBdWVHUHpjP15vB8nnp4YILC7Wz6nunp+aPqiJqEIJn1cC1csjDkMygIadv0az0
HFmv41Slh04qQKu2ly9U1oRmDoUw45JxWDWSrkcvaImOefQXDm6zzZ3oJ/fEIGBqXTnXptknR4yC
JM4Dcam0yC9DOfsfaEvh00iNSrdig32maiI7qQgK3wA3E+oMHdcX1dOqN1RC3rW1JQp2SQNCTWmT
X7ebrvpo8elT726szS6sdl2VyOvZgs2VDO6IjprRjepKvrUxxRpPmefLegO+eN4ZOe+Zn5hiYzRF
9zZTrXc2lKruuxyFkdiM2k0DdZbWyGXeXpBhbHPV5HnPaUXqI82dftUYaJ3NlGwGhzJBUtvFkwlo
+Tri1VEahYywFQFpOzr5kvCaGFx4a82mvdGRtdxp2HXprR1om2ktuqppC6ZWmGAbPThO8UNxF/TZ
JY36AMzX3pGCUzAAlnqU8kdrjicAQsnaEMNGCm3smnK4ynvINopjLO5795G7BaXAhTxW3DfxpUWu
sfnDWv0XM1hrWdV+WfWIs7BOm5igWYSxRv9xcgjB0iNxwHJA0aSMVr1TsutWUE/pSlNFdaGiWK4H
uueQCV4yMr/Rtqyb5tomsUk+MQBSq+ceP1MedZsiKrKz3y/UR0wy6QW3UPFS1pzNWm+ILc4kkZ1v
tW5AaGmEj3v/63lOv55tiyAzbWo8F+6RUYN1GugHg2XWW3axJZadvv3nl+4ts58/vXam+XTiMM10
kCvZfH5Z8SdDI6amodibTsgtKl95eWo9GGp8w92TrEyqytYOrOiL13QQgvFuY6skg8C3oakgKRih
05hbZ46Iz1BhjCdKLgWZSdb/hIMRPgK3nI5ePRzsMTvW1lyPa9k1b6rVu5J01B4H9klmUq3TNP5R
12O55ruV345Aho5MnuoN9ih8lCbtCZKkCLGMtCcN3cDLLvrGctciFRomTCrXwQAEsnfhCDn+mN92
3uC/YZkp3qZe9DuahYp3iX/22gmZTWQhlKNoMPN9qQfvBftWcHRzK7id8ri/51+9XTN3MT2zFnjN
fqDX2NdqO+d0UQ9dNe9Ld+AaqIbpGEaouasBmvMu1DJ8mLB39KthZirArz2sLRord6ntm3u8NC74
EbJ/mYU/mD0I1a5pg+ZZS5jeIdmg58QCg1dnhf3p0n22iXWangmMtauxcpJzRbm3u+5a6Twb2pE3
/qyMB6sdJBlOP2RvUaL8CUx1fKYg3X12vLK4BYrd3CqwAycx5+bBMu3oEtSiOcjePubgHHQfqY1X
NpooXztqYt8mTfPDMNyNQ55eAzRg1BZlZkzyFrpSNlFtnUx189BJLFRCUjgEBFu+21woHsvALv11
kD1FOoGGq2cHKgG98flbLqrhamagdpkbDagvasdzgXnskoNMQbbO4ovngCEn2KesXWMmEwSxXEVr
0fTVxauG4KY1hurO9QYPXcAMp4OTc1Nz0Ba3TYOTmPKN9LYbovLKZfK3iYjrLHf26kScGObJsopk
dcBxxTviu2T4VdzAmnlgXrCqh4zuz3C6GluXdjXl4ehim1hPLFXtsmaFLqtXsKxjVmhGpHQM41Mt
K1y/rHVZg5VoaOTK5vKKOSxz9vPXwth9LZKsFDZIKVbOZllDVROxzmSxnFkIIqFJgbHeooAXT+Oy
BjfSHk/FULLmVpJwfxH0UPGGiRWdfoD73qvL8yzM7s0h/bYp8ZtuUqORjMqWjSFZ9gji0/jTM5Mh
SrrsITWuBePgyZmbh/7agoRfkQDyjUkPm9SsvcdJlM5NW2V2sAFB4X/ETQSRWpVm6uxboZqT0VcM
h5Z9sgMRs0HqYwctqlC9D1XisFXwnbbYp+LqTFatZw0FIncoaabdBxBm4k3ztaUTbuCDhX0ToQDG
PfzJ2mtWc8tH5H2dGqblAGFwkpiXI4X6OlwwKICE1XnOJlrOHYLjY+BH9RpGN1JqkCm1BRw1nvPM
hEfpG+MxcBjOkYnMEZqraNOj+hyTrpN61akIGH3v2+tiLClW87M0vXJoMTtauiTaQaTgW1SCNidq
oe4psgzyVdNGLU1yjf+znit5O2aD86PPuv42bqf4ib5v/UAh3NhuQtF5RwY7tC4FMLa4/dvxjWv6
A6MlYHPXrmF1hwZy4BVnOlTLAUfXYqCVzm2OUZsSxCq/1l2PE7cavOYdUeFFuBXUfu7b0TqFsAFW
TZl7NfbRoxfywlEY5bExKhLUETMuohcK/2XVYryzUtu4debSOnruSAowKd1bvIPOOvbYukz44o8V
uTRaGAWIbcuIoT/moEaxaPcKpK5ZUUvkj0l75VYEZtx+8CEwxuIdkHz3wyqLiveY8Q26MQ/abhiw
bKIMheh0IbLVt8mLnT1ucZ5iXFfxCaEvPQ+NMk5+3Q8HSHbjKfEM98vPh12mdkOGlYZ4NUd1O+Pe
emSAhvpTGkR2yQGeiJDCIRls5d5Fk0zfEgtmGEkDx1pZTa7fQwfuWtXpdis8m6agMg32/C/vAhvm
dhHStjov3LOsfL78hqcztnIR3xn0wTCXysoWmz+nwIWVbN8uZP0Ayz11aajgZeUuEZmfQhrUUeqS
UgjWRMvYMAxG4Yh1vV38Qi9lm9qnfmo7GicQ/ULT67aUp3P3T7z56MmIJOyw8DQUB/YteB6KC3z3
5Av7k2HD+zQC32IDy7ggBWVx9BpH8bSjCa6KpA7vkcmnPSsPB+sgFc8JGDeIpvmzaVfyxa7N7tB3
WfUNdm/yjcK65icWB0aWeFcPvZ7fGDc+Wy6I3VWSOO7Rscsr6Q43ie+h+7Vjt+7g6G1hdMxU12aM
wLeiBye47nzqKtAR7eqoXM2+G6TOybcy6zDrKtmagA1eY4PvqZhteR4Ho8P85AY/0MTtfeiqZABE
uBzr52LkoDyiu42R/dF1UbD37drYuQwKLjR7xmcGDeF07gqjvCdmKh8j7i/jOi5H/bNPK46LVtqq
S1EXrDZ9aCUP8ANccOFLaj+By7LzAGLum9JyOBpXZDOMwHHjjec3Ln8rkNAs7kGme1VzkkjnPD8t
r73Plmp2lZyJBekFO1V9VUEQduE6cpO6bXQomKBuoWi2WFXmkYuThRJkpNNx9H1JpJyfT++495Jz
EoxRPyf/igKICbsAwBvL7Ly3qI7NPZzSZBXArO5WeTbx1DaToLurIL+yqsqWyHv76gfd1eyJz6Wh
Z9ubgfmdobl349fgubzqsSW5Ga4kOc97GTZTTlafGu/EmnkMIvWc64JDdcfeTq+RSVlcM+yVqMEm
R9a4Fws2G+iQeCbbDTOW2GfExBG4S1xCdgttSRbAC3LGmRjaDMK9Sj8iT8yPLl7dap0K0qzYQy9I
yxUhL17zLT3O8opRAtOghelj2aGE7xJrd2NDjCr2vucbDxiArFvLLIZPO30PWggiQzXCtwjnyAU6
N9mHJk45FhnFVQ6RzBY1TPQ2AzlfZMkeLnHNKiK5Y4ytscmdD3jmWbKjX06j6E0QGAbfMzdVH1z0
kMzXHAjPWhIMEt2LSt/K+X6KKDqwtbmqC5l8Jk54naZ5gTpZiTvPCepXvl9sXnTa3Qz4f85ZVFQv
gAeZi8UZKgR8CAOYDk/06+y0wxPdWtZrIFLnm5tgEdCitY+tIZITO0F0cbPAWDMSW3reMgC4Rsuh
IgmPukmYyXoxREdSNXdxUrn3oHqnN8p0ZpgJYX5sZpvoYEKZs1eQWQIiStCc/dQbX0h8M/4qyIgv
5uXoALo4B1M91VsbNAeOcX98kF1Q7SlEhpHO8GyHxzU52EvBNHmheTNlwbTtY3M8cIYUCLulcm0i
GiK4dbKiOtp1N+7CjJ73FODmUxNz8oP35GDX6GhusRv/EGZZRGAwnnB0B8RJ+B3QPkOE6p5Bw0vd
T8ssdwzDNd0O9G6wiNJfasw7+jdH0uNRvTfN9CkzpuqEObvbM6rgQJaCEYKdy52f3sZHHCrtdu6q
ElEar82qnWDFIpF6cq0zYyCr2aY8gWkhWLCJXfZLOi1Z8auUa+3n/Ile5xS9BBSuUuvarjH6A6UM
C+sQpawQgZW3m1aTOiD3lB8KyWxFE7tfmSoF1p4w4doQrxrWYQpLuUuDszSD4KoAc1P40buDMJOk
9BljDDaj4NzkAf6olIF6R3uszmEdReRdt5kzTycUvmLD8eGee/la+hTPppJKvpVrBPlVxBhnnQ+9
t0EnmLfx6EDvh5nF3Vyl2TlSjsdbEJjHoSlNgps9RaOyLT6jAEuFO+DvVNZkrEm5m9XKCkh1FEC4
PmRWpq9FbDcZxmIZ3IP18jFzudktdxV6s4EkUf7roiw5bms9J2BQ1mAJq9ecmegaVEt5xuuTcP+r
kkOF4+0AyDnb231TXwpoDIc2JuoP0wMsjQcIwPZnWC2JuecJs54017VbbTB/K3qv2cY52kfk098p
mKrrJD2X0jn9F3Vnshw3kq3pV8lV71AGOGbrXQRiIBkMkRQlUdrAGJKIeXTMT9+fR1bdFkNK0q7Z
XXQvMi2rJDIQgMP9nP/8wyT3s8f97Ev/q2SUnzax9yDKwd+lo5t+RixhXTVZnh/cRKJ44BUk/QPn
LNMZ+9XbvbD4UyuMDYcnDJcgO92/IMuOaSnC0DK9nTbPJN5aqfO9jQYkp41dej5mEPS/WK1FKBlK
BqhtxtAliONaw5wmm08OVt4tnBQ73szIXtEdKrwSTAcFcg89DefseLFgrZ0RTh3eF1Y+EwDhXDne
dQJNDC8SOkTt74jC/2nU/v8jiTy0ax8S6T/j8dfPRdH/9b+ei/p//3XzLOMieUWO/ffP/xuSJxhO
yeWpbwySQ0G9/8OOdWHHKn8Hz4UtbxMrwYL4DyRv/8swyX30XOB3xOwKx/8PJC/+JVyo4UD5Fsx3
Bwz9AoJ/C5K3nNf8eQ3CLpHY+Pyp1foLnb0UfWT0gMiE2bS4KGggcGp+i1k0fjrH2spILlchEMnK
0HC/WPXSyja44jY384SjMPqtZksKk310SozsSCZ3gxxjln2uQim0LgSfqrXIgISJNXJAoQgtNoSe
2lTdfFXAa1rlMp6/4AMldy5N6kY2eryvirb5gH9j9iVqQ4YBLp6+haqXxj7PbvwIs9JyGSlCVF1V
lHF7DZyCga/hJ8/I8qEZotpLgvBclklVoXmqVstU1TbgKrqqzqXcqKq66lzguYgYDksfaUwJVQUY
nYtBUEnx2KkKsZsbInibZkA/j+v+oRaTtg29KtzNlJdEpCLG9xxKTq1kAl6pGGjCDfDpr1R1ioXX
gCSZirVJhzrAc2r5qmVI/cAPzL2hatzMjWdS8ZBx3MhIMkD2/66K+0LHAMopsGVEZr6KyXVYVeit
bmyGdCcrWwZgj1oLPIT+6/Rcg6tqvErL7As4R/0lSohE0lXV7tISuGvdhvTMcHfeLYrBiDNd0n7v
EU5emz28gB1lcKajamN2PRKlUa2wJNUeNa1wp9vFchmWLH3uvwDIIjOdFg6zJNfaG4eB57NWJxle
Utbgr7Wi6zaJnutBuKT8lqTGfRoyUdttJOgsseKm2MSLYwRLjjc4MT96gBYCjgMOwOIBGLp4aUae
QiBas/4Mh5ljzPORXH4CHPSw5xtIs1+huCGxI9eLApO2zIs+qPTaK79o4jtbUFoadUu+SlUj0uK2
tdW8bvp4vgsxXWAbxDHP4leKu5ZLfO4hgQMyap2OXh3PaAzXu4l6isFyuLi5ICOnaK9iS5u3RWyE
L3PtcE2y8O2c2hkLNJK2sFvdhGMjHlxHhs/sx5kHVq3xr8kQ4HoJQ/nYn30K8Qa33DDpZKADit1X
SOuAJ3xM97f9wrBaiCV5SKw8erEb7P2msKoZASWkXNiVQeect23HUTUudBW+l/d4QRHE/QPsaH5e
6F8/mXysHVSaYb7o4AK80pGN0B8Rl8RL3vTIaDYTWSM6GrCBAQ8vPTPIqVhQgueiqoJpIOTGt4lu
2QrN9ay7OGEqHXAwR5j0pxNZ2w2ylHiTUzZ+hMuRjSuz1jDa6WxZik1qNJ4y1u/1n+PcVFcaYlWV
Br9E0CujEnWdpof2tYE2UAIi+f5DPk3fBVTSq9mo7O8W0fN7NI3dwxTZ4OM9LjAL6VJ33BRQFcOr
p8+TlkbPnKb4wzu4adVz2IFr4etFTiRiYTfzBTMpWfBdF5LWVfnDc5rCvLuhjOVktec2GTD19vt6
M4LF7hkPAlGLug/EQDZZK0CmgqnTus/U0vGJfPvxFIX4MjpNOB8X4JC7pJTadTfbxR1Sf7tbRa2m
6EvGbH3TMMmli3dN3M8L2DIHJN86uYEVtu1hitNZrOP3hzXBerT8b1mZ1RtqY+eAnxY2JT0u6wk+
SwdMBe1vnhVhKFgqHIWULGZjnaJj1i57T0Ki2rA2MgPG0UAReFV4ZnVNrnZNFgMVQxJ0rggPaepO
+9kh3iVuwUkx2PTCgy0NIoZaTcehEuKiJFSNJPFn5k3+J8fsUcVK6T/gmHI/l+h7o2lCO2Z55dbW
vBkZqt3Xj449+DdFnROmZ1nJ90rE1nVPQUpX3+s76Kk5qQxmsrElmWrmUmV7kWh2kGPlA/OpGQNe
9XZTqT29JAAH7jYUIofQjK95JJETJ5jv7mxGcjhi5MlRY9+7LRCEffAl8vvYDocAO2H5YLPP3zXR
QFASgqRpPfRZs8O2ybpzeit7NKQW/zSg4zFQSrJh03vCv1kwa9vrPrHIREaMRMxF2jW4jb0n06is
aAWZxQb1WKS3kV2M2cYwx+UUaYSapFmRPBTUrlfj1N3jTgnTiN3SQsGR+uIr57Z/g4yaft22Z+d+
gSTHpDDCSqHx9QLLLzmXmCV1E/BKFb+kaRY90HeFj6KeoLYxrvJP0YjaXpMt7vjQ5p9HIje+0H7A
5NIX8sWSudhDJVlcBCGGBuUTQ5xVQnLafTGZ7iFvF4dclmU8DK1mYb+CzRlccyO8RrpZrRY9Gq98
kSTbKIZdD1s8ila20XVbV0vzB9vF+iTBJgdL6jpufwJ/JfFRuMPyrKG1YeIJb0wg2ajsdYoDwAGW
aLSO5pC8Jt2zDogjhq9CRumWKU+/XjjFdoNfVGqP9+Kang61PoqdkuGtWR8Xz4F3sviN+GkOVXlk
4DFtMjkD9Ovesqya3pPfwwXrO2MpxXYYG+168Zb+ZwFmqbIkho+kSkb1yrVsJMyAltdY2GXP+GPh
/FH6IvoQQa4FbSfoa9vYqJojYjiu+t6yOA1qt79xR8O4GQrmhL6m91CX0mSHpSs7ncbPXCVGxKit
Cae71IudHbbd6bV0vIa72TWfwrEk3IfjBPvpmZiOqZIPo90yPvVC91GmPulfwwiSRZxP4AG53JA0
cmSgX6Jr0LC7XVDMQL913IPPuXo616b/0wX6P4ra1Af9V+bz/xtpzi6yMcrft2p0Ap2fi+fyr+fy
x19HNp7Tc/vXlcz5n/JXIdt//aa/q3Xf/JdvI6N0oMOcpWeUxX9r2Xzqbt0xeY3Qq7mIMplk/rta
N8x/8f8ItIlwqV00cP9Xy0bxT8vnICc2kLvxN/5b1bqBU9ev01ScM+gduTKD0aRu45r1umiXEFqc
KpnaXTwWgAN2cSph0m1oIjDYC8l2Y7N+geVWQ/3LTrwYJGBSB6wbhiUzqbyMJkoZhNNoM81MPg/V
PPzdDf4jx8dQCu1fht3qEmFh6iRaQ0LC2uviEs0hxHwwi/CUK6i0NEpfrBsbiOixfxiahiN7Ojqy
D8gpROzjgNj+8pTv/v6kv37Jn/6HC7DgQHKrXGItXt8jkRm1N1p5S1g8F2Au07CujVy1DOGGPAjU
KCGMi97vroms7VepwXW8fQmvWyr3fAscDwW7ZdPZeap5+7W1kkTGtHmRNzt8UmciSN3HPraPCeKO
tz/HUr/o8l7TXPAxFobWwrz4qiQuyG6eq2ZXVkO176JOUbdr2ACFv6XUxPfPCSssPSkUh3FEVEFy
wkGbxL0NxnRgyqNtTNK0nmVqj5t2EvqDmRnDWkkyd749tVc9Fqm7tqDz02p2yiyzcEVkWLRq+6Hb
uHW0bMNe3DUa2qQ45EbOjfNVhvJKb6UXQG/nuCmpgTVRkxPLFP92Dj8tmEaSV4yyAVHx1prG6TjJ
7MUwl2wjh/xUaqSa5m3IseD/HOLiwVzcL2/fOQW1vL5xvBK6Bx0Bi3cgGfUEf2l+3aVEfJQ0YJhm
6IGHzV+xvAxAHkncEILQnzjyMSEb/O3bnyvU6n/9wUAAOOfR2MOmYxt5/cFF7bs1jovpzsMWauN1
ZFu43tLthagF83kpIcUtwxqOt31TzLzQpUzrteuVPFCg6U0eR+hjYLzYLu8UYEMW+KHrrapmnHd5
GjJYgBkI+56k8s071w5QcXntDogE0zvKF2T9F8ta730L2Wmcg08LxGyabd9AziZPdKB+H/tqkzHu
2oH8FUecba4GRDNjRjRHjgQ0LJyrvzcga8J47uAwLkTY19PBaHxpbAEY7OZmssZT7Pvb1/37s7aQ
H+N9INiQ4NFxavz6rDvqTQb8XPaITRo6HTYFT/exlVQ3ukUYQGOI4EizcvHe+/mHGyYs0BvdsSE9
+hcPuxfkBPd+SzQELDEqUuwWfNX2vf39LmBFdhvLwTLD9+B7Ipl2LiwzyrwmWKHJ8108u+XObZvs
ms737xriH7d1z/p9XwcS95kTC9fAHkNcPH2AGdeN0yHfkQvxErohoK8jfRzyS1NSd/GS+9rI2TLQ
/ZfGkl0Xdv5iILa+rxccDMs+5twhO89QGEHR2RoYQKTvc8kiz9JRYMZOULlZeo+aQ1GnEzEkprm9
SpiZBdnUp6uBTnEL2gm6QACTkh3tdJpjoreIZEgan6TEhL8mY9s46C6XlvZACwy62Ikaz4M+xFhV
LPxXM4FD4GEC75QScVtCEVzFfm1thZCfpw5FqqgR6eAKeSqW5GSn5n1B1tR1iPksSrP0hUaz2sN/
x7TeL/faRMJDD51mmyNPbCOss7AhY3Rn0ulmg8+CM1jfZSSxmK3zkzOwBkkx/sSon4lF7j/GLI61
1mVct3lfJr62H+MBPpjonoyStx2ujL+ecXH9Uk82tmkak7dpQg+YWXxY7qfWM3axbMvCxRlvTE4y
mrzAbPDxj+BEwBSzv5UtiTYR3hUPQ0W3lSYLB/HiYMWXpy9GzJceos4LEK1Oq6jrHlpBrHXG6Tma
+SEamX4MHhs35CS5yThAghQMa1202pOrNEBWCEXFj02SHElLImRIxhBDF+KI7OQEPKrSl3Ci1XDp
x0SSyWphFQc7rz+mhv/YSNwtm74lZShUGZuYfnCwDNY6N3k0hAQ/OCRarYqa9IAh3IVueWoRw13J
nugczc3lxid3YlXMbJZtk2LInzvbpslfsOsSK6cZbppuoN/LXnJ6wN0kZ4gUFl9UjgXuaCZp5qxA
TP48aILukSxkAKSGMyAzLaIH+wYwq2adV+rInCvqKyRANT672YsWgZEhS14DZrzYRqXGl4TfDRlo
IOwjXDotpkBTGL0ghWcRgLKt9GT00KQQIEM7v4oRoa4RTp5ATvMPCDj1NfZd3kcpckRY8ckhMGeP
LhyojW5C78gjgsFkHBwSrzfnB0NlcJQOAFtmsKed1+48smx07D1XkqaedPfk5BE2s7Ij8970cn9H
KNjJ05n0ELt6MjpejfPCbReuOyynrTtBCTQKB1ay9wi5ecZJmIS88yuAWuyEj8+97Fps+QeKTwsz
LbyxeVh9oqoNxWCoCiwsvZgVRI4X4zmI3asaktJKYGt4wGtM2xhjmKxr9MVBRT7i+cK5XKqYHnt6
5OvzDt+X9kbYvfyCOyReBB2xu0098aq5cX1b+X4DTsKzI08OPWZDkKUDSYYRnbZKOjQbKaF31VhF
6xQe6HbqcH4q2MA0qTYs1+Zn+B4sXXLa1AMmB/Iek/2nqua9IgPrpXG46rBJT+ftApHLSwd/YuUN
7ARligtSKqEGdDknCGNdUq6MDmNmFF4rmgHqoYV6iirZhfVp7D2yjg45nMEATwEP9MLINs5SP9mi
OpxPJ19nFesRd8A2rPBaOOkLg9vwDgL4tqBIWpNfYm1aWdZbexIB++mPUvkjmIKViw5JrqRMPknJ
e2xp/N6BvRYgnxsy2bvWzU8Ej5y3s7nkRsS5czxvSr3N9sKs/ynFkQ6/ZedI6Oiyb8jIod8pd4nB
qwLF4oSZJ0QVE5vrfODhnruJWJ2jDjyVjTp2nMo9nr8houwX9UpgoXavjgJmGvddzYWdn0Et/GNS
aFj0liqRczx4EeYHoKgsm9KDGSJILq2M9klPLeNgt+lLVkf5psURHPNFFuN5p/MAt3F39B6r2WZH
dRYN6NEfP0hv7jaTxvub8maic1z4KQ/n3jyT4XWnns6ksfIgLh0W8kaIluA9nOpluj7vxEzXKcSw
RgrGxOPMwCMvmBfv0c1rhTxHJD+2izdt5cSfQuCeWPV9vUVcQ8sPNHTELiILPFwcAl+yI7CG+fXq
XDFJwl5JVTxnjn1vwBma42zemaGyCpm5kWqFTQt/M64p09lptgM6n9VYsejIUqnXec2yKgZ2H2/g
0Zg+BYV6ujJtnxiKmCs3ZtenCyp3TcQvbAa6gvP+m6vdEePScldmhomtX1XtmxRHbnXGYQYA1Thm
Vds9L5BLIoHjcNWiYbtRGSzBuRwGgMo3PYEVt1qYz58I2Kv2mHsQpBxTXOlTdjqvlbIrTgAlL4TC
PIZ6OnNgtA1Mem61Om0wQOVg7HgFwrbLbicXRbqjOVjBD4DtEDqylS2SftXXZbMFdEJe7bTJcUy4
q7ah6nPb3aZNE+9z/EQgjHbNkV2yuUks9GzWWJqIFUlwmMyYcDp4kuTejN6mqhBfpiCMq0qO80jA
ka3v23qJlE6hh8RuWMl2MKCcdF6Cw5IbU2pMyUvVVE/EunXbic7qu+Zny0eMUOobvST7Lqox5yyb
aEefg14/NIwnrLGSFVhPSUVsEkuNAXWAUkyH1dBs7YU2aagiVRrUQ3XV2rF7Z/TwCEYiedbWCIaW
KdAcymaCJJw6uVnao2nE1ta1JuMa1u6p11RKrCvkesiYGAlmAdts1JebhVzyVV2y2as2r3JxUY1x
9YRnLuXWtsd472tFc0xsku4RWCdoE3MkqFahryURWaspjyxqFCJACBvm5J25Y4Nof6YLBVs32ETe
NSXYfFhj9upaV+j/nnK/AISEs7waGJvfEr41ENNiQmIiHm2Neibk4+FnlCrG3jKgTcQLuv3EMPpt
29vXOf4zJPiMEMnaeF80HgrZKYyZgzjfazIx02j+3kMqXJF+yqalkftQkfSN8ztpdawGEiIzgpNh
nyMcsSqh08PBeROJidUi9ALoy4QtRlZA8XynESuptWwAElZJxAhgAx3muxbFt9rY3iQV+y9yvE+G
PmLKkXsoYwp4cr72s3ZYfO5IdgS2mmKT9dozShX8tBsD/HSx7qMsxUil1Q9M5DMSedky9bSXAfQW
bU+OiR7IqeCtVZ0PDg7pSl/YlpI+eTGmyifdivrJCNlpqjKeP5mdBdMWPi2yS04gq3TClzHV8L42
vPxz2fQWDrEoWdCPcF8kFF4gjgJx7vdo8bE4wc5gszhut8sqimCccRcSPKiYdHo4Mu80wcal9nE4
/wdT55yL2Bx0w+422lD5u75u+SnV0ds+xZ1r8poik5UcMsa9OWEXnJcJlpMF67ZSS5SGeWeN44mQ
QnzEy+EeUom2CXH7YDCKBwBspxd1nYOn3xugDzuJVISIbX4WE+NTb8SnzK6eMAFSMQz6vVxIk+3Q
iKODldO1YcRMEnW8v2o3usMfF4dXA5Z/32z1wW5vpC7aT72WfU0506LO3TVi9kmfYlMTY5qRp8XV
QH7xkJt1VNdqO8VkZbnNek68wesIOLG9RzPJTjURORQY092C1yFVoHlbt9Q1muEfiH1z6Bs9KM5i
RH00FcyLRtIXoBV1Iue7YgJ1xLE9vtNbo/56noKWlMnEXbhXucUKq3NWA2HVeLYjVLst8pH7bLne
58os25tIS0bk7Rh1ot+g8FTgVRIh0MgQQc8e+1ooqXOyJp6OmmaSU+z4apMu6FaGAUdMW3YLX5Ya
UyxDjXIfQiQZevs8Mnahjijb8NOXUotfIk77tuUcIkXwiIuMHpxPdJLVyPOl3GnUWo1YJsfQUjlo
1AQ014z2IAJtNC6YYQJnZokqq1iprmWZAIhcx86CHjuVquDoGcZ+/BDVvFKYDPGwy67cdf0cXs8g
k+Td5hO0xy57aPohWRc6XsiRjmuNG1Pd0dHjDsuabLuqPCQEq60xCiAa0vONQ4SVTJDjaLOaYnPB
tNyNf7QJYZ6gFgMICPlkvgqu6TVWk4/r9nM+Sn5LW7zocHlPRTiUh5xT77z66TcxjE+Ta5rVF0AI
vlXuPHhTsnN8cV9iLL+XISdXWms/FVBlWwu2DZE/3NpkT5CNoc7AiPXZ49e9ltRQbApRfd/6EMSt
zq/XsQG7QOjxcU7YxgAjM/S0Aptru7vW+iVhx61x51+WjdXw8bi4U6+idiCBWXzI24EYacuFgoie
JMD23t+y2jni0GDhZ2vdn89eEokkKyl8fBtdOPNALhArB4xR6Aa0E113LlhLQzqQG5zOaNpLms6M
8JqV3XVPDQwRtJoFjCzNwOep5yl3S46btMDpfczqz3bzBVvZR91LDN5hGl1VZvSurm3wRHrMhuhO
F9NCqo6LED5v+yAeEa7V43DnFBrDf6+jAO6iT2cg89wjuYb4kXRFTOJPN6ztzrk3sqUMRq0zDgLn
82unnorDpKFWswdVlLr0QJ3JHtK66HcgI1J7abrxdxPWo8p86L0fKTz6m1I2/tqKVBUYw7t26HkD
O/LCq8wwpv8+RM5EAM9YSC4OqIB5gUileRIXEW/KLpS0HEhBwmvZg0jgAXBwisz+nJw3XnB8/Hx4
3UgB89+BqP8AiilRrwt9yGSWconlmZ7X2InI+l3qouiWYon3sqVOip3GWmXEcCqrOH1NXoD5Dlx1
kdGh0HHl2el7FmaaFvSjCyCJN9vok8zvd14zQbVlUycFUTMekpEQXmup62+9noYoPZcKrnx6Vw3F
8NEn2495uvH09upWCNxvi1vHlc3EGYLlfYED96LH2KEa8SJQm4ACDCwC3BiyT92mtS2kAuyub3/k
75g9SiyBGo7xhG5QeL+GI82y02k3sYSD6uNt8mb2Ng2G3xsjrx4n2cIpjbUR4nKb75NoKPZvf/of
wELmBFyA7/H0GWW9/nSM2SoTWlO3w50HvwoAnTWkA/nOCv/DbQVlFrZjk7Fs/zam4jQVBC/aaJuN
xFr3CwlpbTp9w9LkKH3sCvDFe+cTjT99MdMmsgV822Duc/HFmrKNKEuKbhclqbwJOwDzhDTNK7YE
oBxsQmKOT1xUQM+EE52KKZ93wwSddYqgheZD8mPJP799ry/E7ueFzhwRF2EWOyDwxeKq1eDY12ve
sSz9VtX2/PPv4jdLqfHyqXnHI/UcbvN6MWNO67oWqL/nq0Hk62fbC3QuYZnJnZe4xxbf1qDU7HKD
YA6bHKrmlTE4z1aefqp1CN26C/GamOwhGW/h2/3ovBE7NTtZbt++C2oqe/GO2bYP84SlzqsNc/H1
ZaFBISELos+u8Adwmpzi2WnYanq95MhEWdRXzQHNqvxidkr/VfGItBgGV0KepdFOAFPUcQQYC7FK
qnKmyDCPIybekHzT747c250+BYtFCdK5V6Y07wU1Th9BMyiiPoWLGG1iF6TGXaKYDEVmS2rqmMFb
Wwk9T9fKQGAtYczAJoPUQBB0gfpEUxGMQFlqbHc+2NJFb6/evjfi93ujJslwP02HnD3ncp7rG8PU
0RjWO9SV02rGCmiNWciwyscCXMzFth1BRQJ0gCdBNwz6+WsCrWKF06CI91yg2pCTbkmxlqn1HgNk
nSnRoOpmUi2IeCyi5RZIAjqxBxIaFe/uZ0Q0XT5f1/Z0oSyRHYbSuvqOv8zSwDLY51uKTYpSUlyQ
kcHVgpNcuu1TLyAhxw5mhr7dbowUvZOWJ9t2RF739q1UL9PrxY9pIz6sQjC5R3p1scqKdDHrAR0x
4nNUNyM3RrASknJw3vmgSxo3rzWjQ8PzEYliZ4EZ+uvvyxQkbAQxDruwBBVMqXsM0pe2jduVLzke
C4HrgkolCl1upr7C36flYnp/xhEPS+axjk+CFj4ZmTe5Bf1eRgvI/c02leoZS5p38O1DazKbN0m5
2aMu0t6Z5f3poTHAYwBqu7pt/zY5JgIEmvoS17tYFoRN5xb2ZiWOgIWk6pwKgpLMsf+h+qU5A37q
m/hlLrx3dqzfN0gXWgTzRFOY1u/HRC56/GwNo97pVvXT9OdmzW3gw/IWOfz83qeJ3ydYLhxs12fu
axq6eynDNyuj83SyU5lf4vCY1ZWKfXeuFilwAiARAwCXgnrpGHIIGHcfiqV6qqYqu0UDCiqgR6fa
M+ZbElaW/UDjjTMrXrYYdmKOQM79bWqOH95e1L+fo1yxrQbFrsOOfkkkaO3JLSR2GTvMU8kek3UX
aBCMN71O/wSUraukl3eGln8o+Pk0VgRJajrb9uWblFM6jFVDyjLBkizhyrRoxCdxSCtr2sdFB54a
Qb42sp6oxti58U2ASoUZgrdrG7QxepCUQAghg6Kgw6sFINQktRg/tG1DNVujAqW6pO027e4JwTBo
usJESiSZ+F363rZz1W6W2OC1avxiiT65z+io1kVlxns0Ngj+Mhnj22h+yhuC5g0sKVa14XirhaHD
NnZVMU/Qyc5WE0oI9gjNwUnOsw084Mi1yv3vqhN2ko6PmzA2NsJvpjZN67qW43ZZWIZvP8o/bhuO
aUHgcYSlw9l4vW0QkZ3ErcW2QeBcfJcVjDFRKC1bYVso4sExOQNpchNfnIDNQbNtHnQ5klY2IoPf
lE47XrszGNF5ry/EyGh0TmowU1nbQdeJr+fRpoWVHpyfAmI84+5jnPIQ3v4mvxewHvsrxSuMEx17
+ov9vo0sRrCwRXfweGcUZmMZFK56Jax4uCFqpVj73lJ8taC+BaaL2+nbH3/pKMH+6wnLtU04L3CN
sCV6fSN9NC3+OJXVTs+ZolWine6MDLzfI5iTkadvfcZMBXMMM86ueix6AqLtQRU0cOxE/RemyU3Q
625BRiXLlLOLiZLLAAh94Dfd6K8JdngidShZn+cPQBsGJqcMr9NNHMbtk12raYANyJ4CSu70QmF8
OD0ySKuT+7YZrc96biPa9Q/YdxM67yw2JinsKkXkv/APQ49c039aMs13pQfBJnMZN759l/5QWeDc
jHRBGY5wKjuqXv7lVB6Y1ZUpTgW7hiHFeUBQWGokjCx9XSe8hkuXox3OlqsJh4sVYQLgPslnhgdk
tKgxzKLja1u3KHM5re9ztb81ziN6h4S5eP21ZKIfRIi7Vq5ezLu3r/73fc8TDhUF771Om3rZI/Wd
BnEb4GWnedbOCJkvqq0im4Ejz2hUHhbv7Hq/Fc8ua4r6lKYMmgMH+8WqivFqxIqBThBou17NdedC
puU4Ps9i5Pnx9gyFBvYXmByQRno1Bhw6ZddTTdh/Ni2pwpBZlBblvc3j8qA8X5xNXcv7plhD6s9/
eZjO7KXYkJcZ6YgN2raWa0DKzxSA55Sru/L27f/Dx6lXHKaSadBM/HbsZLUtGUTiZGqrVesWh1mj
oLIka4fe8b2O2Lusgl32OHYU5dDPaITO8fXXi9uBaWObxLs4ju0D0e4We2HrBpPlbxk1wdkeMyqS
pEQGYFKG7hObrEPD0MqjVVnul9Eq/Lt06PeQ1j/Ayp02jdM5K2vEyYWgeS8AXZE32DwiE0Z3j8y1
TBAY4oMSDgXTzaUrtzLhlycDBuDMru+xZlZmDqWxrVIcFrVKFEGK7dGeHsaK1+R5jYEV2elaN2NC
lMNxCyLZbNqItIBCROY1XA6NiUr2Actga03bZu5cgR7AIuL+4DQ41IZwvj+U9MnbZdAGpYH2gj7m
D2KhnQzFtjPGhlg1CjVcF8M0cGM6tbAaMHmmogMRbIHVE+bUQZkVWCvb7Afoj3xi4Yum3Ja1lVz3
aTuMMC3ISxxxhoQa3Xh7P+EatDqEsK19rDsLB+hE4IfRyxvP0Rbgn8X41hMTtuvczH7nRTMvC3VX
QBBX/nQ0xI5Ov/76YZO/2fpazikPg8JTrjJMr3NYI6XUmWxTS6Wi0D/UTVPuwnq00AzM1gZaPA+w
yiwy7DqH+UVPXe+25IYmORndIsXfBeoh5vGjA6REuCFuh2ngsUEGVtmWW4YI1lqhElvPXLTHuRqt
g69+fVp1H7pYPNoubJNxcmCS2D0K27Yo9yKV3juA0yVMAe2PF4o3mDqGjUa/WOrsnIZtNpm3jdtl
18bzCojonbf3cvM8f4QLw9DGvsqw9YsbTBdmAwREHoSBtA4qdNjrgRDCAINjyCCd2XBvtPe6osui
gA9l78RYEIRdbRsXOxQ20AjUY0yNmsrF1D0iCr1e9IaxW2ZAGGCkp5G7cFXhSrW2uky+A2sZl7W9
a3LOwfOjgAdPBXF5varmpiAZnpyJbe/UGnP5VPK0TTxkUvWBoe1f1dgr7djtHoEdMjz0neHT27vm
mQH3awt6vgYgcqJB8Nv0FUH8112a14ZcmlZztviIacEwN3JfWGZLI67LZdUOib9OCK1/Rr8RHrmR
1rGaYJ2WnfA+apm7BDE65rUcicXoi8V70iVevWUjqe7ieltkcfswohy+sluXr9PF7qFpLEcZFzWf
sTiIUOQQ87sb/e4OCUSNw4qWv1N82aq5ffUdKWAtwllMcl0A2y7JlDOGC1bDEbrteasOo9lOW72O
jLU/VANhD3wJv4/zO32M3IOM+QMGj+HaX/QlwMskJROd9BUTLGJtxmG09/G2whkqRRUBn4s4FfGC
C5Xck1EMhYzAFGxyzXuU7OambpPhmnBXuc8bp4UBsOAQObkDU2250ewUGfniNBvEXwsMn0rN2Ety
oGqxBG2IHWEdT9usbeRx4ie3tTNAsYijh1lDEO2EY343L/XnpU1NNqH+2sZWer3g8LeKmni4RSvf
PWlV+ePtJXPph0mEAwxkGgJgBKBgjDlfL5na98NkoW/aRlkLdtJrLUEfwyGJxo94kYVrs7dwoe4M
a5U4c7gWIF5rTNq9febleKMloFcZ82UsdHjN0nKIbxq81p6bGbdgffGXG36LcxgwRWAibGFI3hX9
ipvu7DJ9+L6gkr2hy9PXegdlz+4kWXcCeVmBxfRac6rPpC3322HSCA8ZiW1Y2vcqG5U9frGgDHpu
3ljT9niBjYtuIk26GV/P3N4aA4c3PpTmNzHhtcihxRKQ6LRwO/C6XTciuzW1QoOI08RI+DqC5cns
DdI4VDYnVfEpiRS9I+G1yxZpoxklwwVXq5qF6URa0EKOC/SWNTJ3FWa+iZeSU+kZm7ntcceN0c8L
6+M4mE84aGM257sfiQb5Qa+D2JL51E3Rae4+grRxG5WJd9dRTxJxic+OP+S042VcBwVysJ0DNrCz
GPltGUyy0Ac+Epmz+Q6G81uVpnpJA0WTr/a+34rCeUpiZpSsnSG3X1AbeHfqXcHsMV2PRjS8A+O6
v51c+BfaJgw1kFyBm8pFgVz0YFV637HDQqcibVjibF/J+KZeSmONmc+0xd8jPcZOF98ITDJXTJcb
Rlfc9GloqOA9oiKZJn4Z/PAwRs5tiMPJ1oDlMznXM5o0zE15r4cUyit/d11TEwaaz7psU44PMfI2
U7a/VLJZ7kUFmc9oluGnUVVy35u8AzVN4SGVOuZCkRltYyjxn8Yhbx8Y+JO9KOLhvsbEZm0JeBqZ
hX246SzNJtJobSBz+TgnOfcd+pi9n83sHAvWr4VDrE6LuuJ21NmWZZ1lW6kuh4lprgrx4ZNNznEg
B44ZDUurYm0LN91W+M8+N5hTHIVe6XiflPo3M8SYDxIz4+w4rrSt3xbAzkOkbRtu5IqYZGcTgwVR
gfJCLO9UBX9YLSwSsBjFR1en5OudRjpOnhXR/yHvzHbjRrot/SrnAZoFjkHypi+YszI1y5puCFmy
GZwZZHB8+vOlq/o/ZdX5XSig0cBB3xRQluUcSEbs2Hutb6GKDVpEOZnH99c2HptT7dbE1/BA/Hpp
++vrMVVEkU6JxUHd+3xKF3mFMnipvW1RlhQgDU8Dsjnc+1ka7OXiqb95Gqy/FpYc2zw+m8WBl2Fe
+KkECZC3Aa9P3C06JoeQIJShJBSKU1oyiCJYWh6n0E03SScIAujbfduxXIhcOZsaU/fKH0EauaNP
lgIn51XYs1GZA5fahKKKKMHSu0bxUVJRt3dlx3LtVefN3Ytbdp60uPGq+m0+LyNJ5cVnNif/ulW8
oV9Um0ygCiW7BtQovcmHOmCzW2D1F4PMt0wZvqs6rEGye9+hN74B6FYbw4ToPgPoPtLXsjdWP9FY
qVuSk7nXLYOV/8fW2uSUWm2QyGcUZc4mLBHcg9p00IjwNIXwG3eSW/BYy8I8jtrVgCXPu2mZIwZv
qEvw17PVlv0SmedndbZZP8izmL9WC+tbPnCfL4pbPG9b+LgjNTskzWbd5Y16TFOiFvnenE3R8oYa
MrPXdFwoAgz4dMusiLv48dOC+z2dyWFqfYPTfI0yZN3b2GEnpAXkV/MvZNLuDm6a+zwsLBepNVIP
6GnhS5y6g9RmcGkpBvg9ttxDqJNgD9CvvyTUneuUUEFUcajXXY34G803XvCka69gEKHm0GQ/Yc7l
CfWs7AoCzgLDyeo2PWSUHR6l8GCXkFPJeAh2xSK+iNl/L9HrrvLCtQ88nQNxcLmzYQXjLvbmYEfS
MSVLShn943EPBV8fSlNewWAXaEIqHYktfSVDR3No53L8eLr+f7Z04sQ6xzr+e+jK8Vv7Vrz92bv5
x6/8wVnxoakwlkEeT3yP8C1WuN+dm777GwGA2GM4DTFocHzvv5yb9m/YwJgJuGcFACGElB9/cFaC
36jjTdpn6F4sfC9Q0f8BZ4XT7c+FztmgJ0hApINDeew4nxtyYY+cPc8RfMNP2mDLgxPQ1zBJVyDw
+lOVFSQmmb19FJjk92ZJBi1N3LxYBWXYAHAy9JM7uiawI4Bfz6IB5LMyOcocinO0DByIPPBR4dHJ
SLwhuDalFliwhBjTU+up+t1dvP7YVTDqLnrYQO2qxywzbBM37pDTwkfLN9ogwijq0iZDW0oLey3L
IvmgmeqVcKMC4awDJ2tHxO6OVGTNYEAhajn3v5jkd9GrtuR08hYzPi6dansQ1aZ4UstoP8X0BB46
ZA3XAJ8h+w4LkUWiMpOLgQUaJWguCUaDZBFe2LTEr7pqrGhsGSao08Gt3OHCRlpubkaQMMABZmnf
m9XYe9sc50RB3bCcj/4JDf1o9Ey/Wru5nOJr6Xf9svEkUcIroO4sZB0U1vFaDIQZIBhydbeyY+hV
1BoYG2FbWghSoBC3JqrVsvmuSMo52b2RdhszndtTPWemB4gdhvJKEIgpaTFl8/24cD6B42incqv1
VGiYZJrm0oiTHPj32OTvOai0BrZFX9Truct5ARdk4bOZdtl1bsThnivjIpXKBnLKgEvE9Rze2ITf
6SgNs3badJ1Zf7EdB5v4kpVTvBPJeUbSTmayAssxPZpN7jMkMcW7OQXwFnrRe9Dz+4mvJkhoyEdj
JpBue539pFCrPwWJ50ItLtwuWAVmiUvf9X11zMoeXLosyTfLAsWcvNHwfw7upOV5gJlMaHl5hTVD
96Hc9L3j3GWlW++9RKW3XenqmhIHspVlStFyQ9qzvwLFMV5BbJYAfNBVJdBmvrmV7M4RWB4Y7phG
K19BvIQHdzCyeX3WJsXrHk8+f88Sr8oHUxOVtJNyVNJhOYFldbFrjbCBvf08GQQozz2guHUvaPGv
+6H3XxSg/zYyHdFddETeMUdqsIxFKmCyFJlN238XFqJFRJZexX5tNg6+tCYfB6Z/qt+SFRqAL3Cq
+LYcJqQCzZyP23zig0WjDFsrIn+pIeXOJolEFSL/6FMinA5BaZirKvb6di2KrK7g9bsyIN/D0ahF
w5RupI/mFL1mgUmFjozbZo/NEl4Vfg9zpm9HX0fUb8jLbcV254t9MROAsDc7M3us7NHcudW8bHxO
0qck7IrjjFVsqyY7xueVj/54ORMRamEuSOvHdgTNOXSghjz23BXbUZNduGFZ3aP13+iiI2Ili61u
AdTMnaJIR7o0+wBNNZWwOfIC4MQj1BBp89XpyuVkD+cJAvLlsr8w7DifHwFcKdhw8zwgqHDmSeTb
gQjiFs4yJpk0KrOcibah5N3YV+JrXowKiCfYBHkYYSou12leWPPK4pHpt6GHzno9Bslk4JwOtRMc
BCTY5dpJ+hklg2Fkj3qmLxkpR3tkxZHMhfbVk3bvQxucWeaRyMrAOOcPAE2FV/VWTw36viADSoTo
Hbt0ZPIkrRqvh37oeXza6H95TTibfdOD/i6n5qazB72zmibf/r/dt/9MYvjf/5OIapTj9CH//eZ+
emNg+/YxfvvW/LTD//57f+zw7m+WjUY/ZBACYwCo/L92eJvYE/oIHDcwF9JZ5Sf/h81gscOjDEFv
CQwIQgNv4792eEF+NT8BFWC7KDH/yQ7/ifJP2zEE/nmWhohzG9L63Brz6pHpoFMRuzCWF2GJf2SE
34Pi5lXDMYyYqK5zMeJKpd0QB8kZe28+EuNgnupueHbG7AXR/ZVol3MoCcMMrfRNBixpZQsrXdds
Q2vV0MVuveIZK1GB9TR/Hr2a53u+cEIBpYrmJyEQBn6Q7G+UCD8f5358uIC2Lm2aACwG2s2fj4+Z
WUi9zLW7nspsbfHg5fH3qm1usOn+o4MjMgeupHc+xREMDTDvc58hMVrLH2hbrTsLxT/JxRnBjnRs
1laTrP90i9383rb8jz+hIpzzofdP3Uwa8HRZ6WdSkOGnEzaF4Z87tvCQRjxoBEBUYnj3Y+WTKVE9
6RlEZxtahxibzqoQ9M4BxTZrf+i7FZP9gbhFJXexNer90jc7NyWZDSx2VZWXhke/0fPa58QYj7Xw
OcutXdY0ol7qr+1UzqvGAaY3Veo0uwlsGoJntrFjQmxCnO8AAV/pgTRTF4so/ov5TQzLi1Lpq6N8
yFY5MYa//g5+NNg+fQeIr0yPAhe9pvVZnhd7vhxmxwjXdcBREZuOhfpn1UjNKRlycv3clALoD7ZS
GA9TGqf4Y8qPApzSr9/Ijxf6+Y0wAWSMgLLAtWkbfOqFznKakjKBblloqhxLKYBWhv8ccI5bT1bx
TgTr0eW0SLDKse2hR3jz7RBn/s5BaRmViDycvr0/46onT+0gZr0tWfJazjRQC+/ub97sX6p5NPEs
QrDT6TnRgfvUDasYBhq5nuTGNBc6zxBRfXN8cAfzXhniErLeQ9fXhywU+2U6nzHNR0NOLUM7J5Lg
EtuFJAlrIasOyu5SSPQw4mFsCGj79fv8y9X1BYeawIYRwqPksdL9fIdTlfkiTX3GEWlxTy6p2sKR
GiMq2+vxfCCIIcSU2YiKRGCLI33zdVDL/Vy2m57y7Ndv5lOrF7nGT+8lOH+nf5pimwIMS+ETkxdX
ErMltk+S4UjMi0Cm7rq/fbnPwtMfr8c4Br4HV8rHwPDz6/lOnAcLWTZrR1P+knsDD1W3674cuSvc
eyspmAbOZc1Q35ArVfrpjZDzgUPWqz87OORpcuKvLgsIUtVzjKkk6ciNzroH2j35kaSYApZMOJHa
kN6GVNBrSpjIcJYTfC93nwnkU41VqVU72ISx1hbCqf7ICRasV4W91XXVqVBGso3BUkVN2HV7BGrz
pvYwmXoljlAbUfMGgejNry/Ez4s5k3YuBIYOvAeWoIH8l2GZYxZdrbkQgCk3i5tss+ZqyjB3lH/T
NP4sueOVfJhJZ9QKo0Em85+2jfNExqYWlhsn84/pkH+rsDxzvcnOXkKnxx0rn7JpvEdSd8AZdOfM
9ksclAxvuvi1jYNV5XUfib9ElZnv2wIkp24vp7rY/foL+TyF+Mv7pH746daMQz+xGxJ940WcZmvc
wj9nuJ+VzzEbNBKXYViDIk9xH8oO31d12aJqBuKunpOlPGcxLsaVcDsy2yfl7IGHDZdt1yIasMd8
D9433iVKuBcLqMLHfnTrVaP0FRyGIXKbngB0PcBKsoEZVCEvLMwBMOYyFzjPXTvCB0/etUpxRNu6
h1NXP006e4tlQ9pZM86vs9c/ov4i1JHK4XsJ1hHQYdKCUFDJsRL1ss3lP1S3n78yy4enTmll8V/v
09Oc65Byw6nCdeLFhDblLIKo1xyfqb39e9X8b+EjP6bHf94azq9FzXHWQjIjo4vy8+WZMlP1nVOH
WFEX56Lvl6clbZxj087JI54oNyqUoqEwX3bJ98QHGl07XROhsm2jUdctnUhLcFG89sYK5795c+fX
/vTeGDjz1IY8VHSSPt3iRTYQg07I1DorC+YYW98zjov68usb9Ny8+vwqQGlYxHxeg47Up28AFkfS
04pN8LdLqM5nmKOHrTc+eyxSeW4q9Hdj0jRvhfK+ZON863W0VGldr3wXJ6hacLGqNq02fjfdAO2U
pwKJStTGvvs3BcV/905FQMv/fFugdfq04+jMiYvJS6EpiZpVJYW7m5Uc0Oj7JCA9IyH9rUmTKCAo
5ddf0lnY8NOVQElvM3g5yytMDm6frgTDF73g343XINAf49FniYHKR1/dqey7Ye6Zvqu/eUnrv3tN
YTGVoXnJPuN9ui5hibwHkQwZaSpG+WOQqpc200VDv3Ftp5T2Zf8uyetW0n3DPPpmLzZptsZX3abJ
Shp1fRVM1ffMdw5W7dN1evj1V+L+pU5BBUh8IwUuol4gdOf3/6c9dzKUBcRfM6EK+jXwSHJq422M
dZ40CylgjC9EG3ITjZNNXIG86Bfx2tVM9bWIX1r4NBAU3Ds6Ud8zKVGUmNtk4ABt5OkN4YO7Btx/
BKUgCpv6XbDfbvw+2TLTCg81P14ad7zI8AxGwCvW84RbN/e6b3NpPvSz+2J1yRoQ5nZo862bEHQ4
ODj/f/0N+Odd/qe7Aikhxxbk3gjoEJd9qgKqFMlCYEmfGZ3/YJfeLRjJvV8NRtQ0U8HkXLebzpOX
zZTgJo/5kxq/azvDlNFJd6fb8Y4ODZuBQYhYmrvkrLZs8D65qaX57BMosy5DuLqW056SThMsPLN4
KxTm7Sisc9zZyU/ccQ3y8o2koSpCmnM/OOELzvVLK3HWeUG4TsZukM14GU26ZvQ7PkAtNYxI1FXb
p+uBN2qZ5XVRTKcpy055AWx5Ut7boFGEO2TJZ9W401pc1ka+U5xBGDgzSbEqsWzdCivthOynPlsf
GfIQQlBOZHbnJAZjJXEmXED86ML2mveRdPq6ePYXEmH1t7+5FH+5ElC4OKSfkYtnIPqnlaEXMEeg
llGP2Sv0wp6/B1qHntGq/6g0/2+PR/4nNVDon1BP//sGyuXbh5zf/uOmffv41smfeii//+rvPZTA
/o0WCcde6yzdxgTB4/CvKQlas3O5HHBewKH4rxaKLX77MU85m8pIOf0x+v+jhWJbv7EjwXlk0WUT
pPXyT1oo9F4+nxGANOCCQhCDQu4sODiXrn9ar0AlhNOCfGN7jqR0kWskcmd1rbym8Ue3xNMWpuIk
IMoDLvcpdebRuiBCUR+CMSWnx7XT61aRp8MJZ3Y/2CLDhwXuBGadOrHFiSjFXj4C/opnkPd18MgB
0qa1a8PSMRwTKERxpyBUfmEi7q207IfrpjIfkdxPrBfV+JB6TfmQLFX10Xu+c92aZba3aSxfCKRJ
hzYp+5syn5CDMIUia7ArNFpdJY1lpe2ZhHHy5+gO62o50kIazVXbB/Nt2MfDDJBLFDWTDnVXTaJc
7gbQMc5ByKW8b6DgDoww2+G+tOoyvFjc0aI/SnoF3X0XacPBTopBRcCxmg/DCHqGqgokROSUdFpP
JKaH4cUQI0PaoES321tYYs2H27p1usN0lA+PhpWEH/WyTF8Xi2C4vd2GihhJn457ko2I2tIQkt3a
EIixrtGzVuPFYnjDdx2Tt341MTB4Leye0bawS5Ky4uDWdmeiDLPsIBmHAVZmMmru6iIQX6FuuMPB
EVi1IhW3KokKKUww5VND92xo662VJZgWacHnkvXUfHC7On3pCzf56JXRvk9m519xXpv9TRcoTWTt
CLbEK5vxSPHEtJ/NBHuO15Y7vhXXWmmvIA+vA+gYqbRh7Rmg9CeWTk5OYZT568LNcZdlWCZgTlTm
BXy1HGp8QRDMkoRF1MSzJFjESXDl9WAeCEmU696hue+5uW3vWH79C6PJkhNS2/e+5G6hxZMTr1jW
4I/TJLsnkTKJSNbNUf/zufsgFqsMpa0EnD3VbyZaQGZvvfM9KcrgieBWbnLLJIDmVTa+QOhbAObs
p68OGzoSrgGA3eQla+DP6c7MFi3XugzTo9Dl3RlejJ+mlSfPm73bcwPjpW2L9DIZ005sinmRO6X9
4L0tIUzBKzOKZ2ZIPRkGtkc+o0iTCSOiy1Q8wqUp8x/hxcHKlFBvLrrKMXZAKxWGRRjdpzEe0nVW
VXdEcJmbtLZcui+ZtiMGKg+F6w4vreuT4dIM3O/0RD25GoYOCSwZCoEDSqZc3jySTeVTb9aS3PJJ
EvZSSZGRbcvsaTyY5EMQeNkvxCjXpZlWBxywRMIRvSWfuzGdqC+sRNfbGr/JdFIocgj6zUeSdfCS
OHJLmIWtKLdG67pDLudHjWjFC1hRAvSYjvkGSLmyd59Q6CnjCtG7bLepl8p+C+rF8gDfd/YMSGt0
vO04TzMiZehohPGYlZfzrNtJNV25yk/6S5IUR8RlCjTCfRryt+5kMOZw5n36hU+auwv8m1+w98aI
ZutVOhI7vYKzs3CXgaXfa5nqBzMrvEPgIZa+z7sai3hqADP7Ng5zcxoIkePBpqlYnfFixSPKeTAX
bp3l34pRhy0TZlDAUZPDEeF0Bh2PG+lM3OkCg2FnBY5oWJeAgtswUyuyeMZkQ2BG3h24MwmyaIjQ
iKywdW/RrFZXVeV5H8KANrinWxsiKne99qsTFq0RlTJXazBKzE1TfsQiMdlfKqADX5QL9D4yc8vd
kiyQ7D2zwdwqA9KJfC9V2FOt0LM5wJAzHeFUlTpigfS7VZ/1WFv5iOXaQt0ODEnCxePMndOVzap2
fAEjFVwOIAifaj+bGWx643zVQ+a5qFoHOXlLYbdhHUK0MnXhuBeWhkoUqvCGXAQG7kEGYCQzxHTr
Tf0M65XjARkIEv239sCY5zhPDng8wZY2xWQdLDWnR40AkaziVj2Q8uk8lVqMW6t15mipQnHo0zHR
jPi8oIQ7BmFkSjiDO+BTsk2SGsmyYQTb78y5D09NrQ1sFJ2TR8TqEezhVs21oev+zYSk/ppynn3s
pJUfBDlMW9Cl8R27ZRrslOV3MHOz6avSqfthh9b4MLbluB286j5kWSL2DyNTt5FDfZ/1LtKXDovn
hSIg29yhgkj2RGE667IboLGT4AQAzdWDs/IY08ltUAxLG3WFeEFJxGXtu6o75nhPviPu7aMq5TBp
xqG5z7QuX32/NJJ1jd5h3Js2ivliKHBWEwm1L8uh3qAyG6+8Tjn1OfHFyrazxQfWZmJ9a9BBnfo4
c0A8VSRAnubSWVAUtUv9RRUjwtZ4Ktm7qqFxD43bD0foN4le1yRRePDldfrqGYZ7O/SzgykpD6+r
FlckWSkB8KOqPREY3b1kg0cWxEhmwQVM/eRYWoRTRookgzvPmdq7MgWqF2lopNe8F/1KNKL5mFud
QJdBMPWd7TOgTMlR0etY+NvOz76hwyq+EMOUbca4TPUVV696ASiDwtHThLq22tvVtospoW4+BtIZ
biT6qysql4lggKp8ni1UHoBKU3moahcth9W3mzysB543f3LWlpmKW7M5j5hLDMO3Vm8szX3VFcaF
7dbtq23BxtskLsiYKIZFhjewRUtF3lmnv0K5dF+7oBluJ+IenQNpL/lzPSZJcj27uuBhzNzqaz12
+j12igGlx1Qjp+gwPoGcMbMw4+A2+Pdgdjp4bl7hXzQED8so9uiPwu8m9WHFv8ZiZhq+P6zbOiW5
0gb+HOWxBhWYkYvmjThpIi6uRUJHV+mN1sGCVV0iImkozFTUeJB15mXU3z1EbyrKB/4fH03/3Rv1
cCD4tDmNovUvPIbOt3ldY3PpAATLtYfG/0tBLuNOqrI7pjI2d6aIibZsiX6MGHgXTxk9ZrkCvchm
M/PldCs/H3iHg+SH5yS/cN9mZZdtm9lZ3lRYZe5GTc78hicuftc4vVzEFgNZpEngKkmIySzzG4ts
8SMXHj2Eza9XdIuJC8ca1VXXuDmWOwpTuZ7SxC4iNw0SfBd9sXCzEla4A0dQv4Z5j6Xfc6pxi1wh
tdCLDE2kSXh5qWotkhUCk+otn4Equ/DJ35y+7zZD3IKlA1wYH5NaWR7tZC8/+LylDXkGy7zKiGN+
0kGi3kkYUTNWNAKZUulxug1RF93Jep5ObddUD3WIixRNbu1d1UEKb2ls0u5QqYUOs+0m9Q2r/rxu
sRYse4qduolo0iRfYqs4rzsjy2RnhyB1ytAirBY6Ah5IooZKjo+zeg3SjK0mMMLlui2V564bkgff
tK69DdDgriYcIc+vHbjobuSPpZWv5MwgEBQS2UK6tZjEdySCfkkWHT6Qy5MHSBzD5Sqdpbmv6qka
1vS83Gew84O8hwYc3ihXOsWGBSb40NSWOpomc45R507uTZXM3oUsalh4aYlQ3KkdQ68IWkJUkPCd
7c00HHZgjLC3eVbr35LtYvhRUI32PcNWFHwi6R/lotN7OtLBzTgn1G3SU91tYWtv2Joh4mVKEsOc
qewHAY9ySMT9IML0OhsWHEqEns/XZ6vPO5oZ5041LNR74dSJBOrkiY03eMYHK162ZX8WWxuL3zd/
nhrQpdL7gh6mtrYktIs7sx8F0ZIZ/kzouumKjjpNEjrC4YUEtvmSw0e8Kc3W+FqTQHxvzrJNj3an
y2M1zP53GABpA+Syq2MikL3yg0gW/biM07wvlmI4+hjXSPbxpUmLwx+yaouNZ56xcLMK7ZUqxX5W
mfFFJHMxbIqu6Xam9vSxPOPq/Dk1zZXyGmdjzX3bryq7KC5MzM0SQsUwPy0BYrcaE/LM3/WVj6Qs
xYYBJfdEyxiWp5Gk7WaskvQ4JZ15sMr+eTI1/M+kTtcLklHeiK1e49o8H6ZEcwHwKzikbcPK4yYA
elDLbLwZ3W+UziPsVBavyDHkIwDMIHJbEGHchUh6uvB77bv7TjjtYUriZKOAr29dpnK74GyTjdM5
/hbjO712MY9QWRFoG7UTp0MS7Hd1SaD4SImAXGgaIMzBzryZKk8eVNagYge3vrc64kBV4vfvY66b
Wyz7zC/igdKoIB/zwWXv24pg7PZjESavlDNgDEN5l1YszV3PG50XP2YHRxrkD3V8bDyS5psQJf2U
9N2px1ZIAYIlZkzHd04PmpYh6Y0RO3G+GapRf+QKyc4mG4vgUGQyeEUPbSXrCjPkxcgNgjh1bo+t
IgvSrfPsIiTq/m0J1MfSwPaKyOU+b6ecxhpZEVY/t+3FbNgLYScJPT0pOdWms2NehilUGekToqIq
gwjJBPlRGk+I50tzDlZqmiAVq1yfYCshejMahRPPa81rb/GYpxuZODl1/MBtfyvc5DhM/aOzjO4N
jVRUgF6xEGeUk1VojdAV5g7wW54wWFOwkC+loat8lc19ATBvkk9mIkJyfktUhGGlvghE029pk083
YrHxXptCZ5czHETYWqN7qDGCOUDDO5flDXz1C1Oy67zp2uscPRk4Lr2HCtZSAfbkbJmF0xPM1MYr
IlK9Z+Johq/N0l2WslDHrsjKtbJMhPpEqiUgPWKTyB4IAgHO4O3cz8Elhd5yhKbYncVv/X0peW0H
8NaayWO/VQU4UG5RIifLpbSvUAuMD9qnNkchqIHr0qF/UXHgXWjLHjZV2ctIz073NajSZFuE/nT0
wni8jxOv4Jyjze3oBuxuQrgYZSzxFFQqzCPy05NhjQNwMTdUIzf0EHHolSiYm6jurXKjDOURspv3
FTnxtk/M+mgpuSKOntR0bTjNq0bCX66l0Q/fGd9qn1RwwLfYZaqKk4mmo63ZTT5a2xgdNNPltMcl
Xr1OSUt7onfsIo5IFWqSmzJrzMc4HWrK77y8qTPHfrWlIa7trLA+OvCWFs6MokR1yHU49JxutgLX
BBO4ZUofczWNHvm1QNvv4TRU+JkSFWyaROgG+79angfZeARaKzy5fWdzXpicCjpAYYv9uUHylniG
tRlyKMKoGCYBYAXeVwkUSBv3FlbdSI/YQNlfmntZ+PrNLlIWgM4q97aXvrZZLY8OdOVqU5wjycyR
PgvnusJaI+j1HpQ/a5Sc5NtdJtNs0Vqt2qzd2ODV/J1G04uDidgyMu/HsgoeM5Xa5q5h14TlFxfn
kjE5jSMc4bEl05cJG6pyghMXrANDaH5vzKm/ChY3fjKn0kevOjtYn3LQhYB/0/aCDk6F5C1TEIMw
zBYXhp855cMY6+UeQeAgTuUE5BkrwAS3dpEzEU+jMa5muhI77fgvYUlwCN5p1yK4i5Y6K1Jqjitk
Qcslh872NazYsbbjiIAyTwgb5mhmPJAkFpwMsXQrSkjkDT04Vx65tL1iyRfuUfVldm3FjvteZH3w
RGeGuEn2IyrpxgNFXDRXMEYVSaZJwsOERPQ0qd7aWqEsPjKjMeK9CjLMk6Zsc5JwFzhfSAfK1qPi
o2FA8pxNbodoRs9at2kzXjJx6M7Hwj6hH1GoDivYhM95zbrej7T9E7TTTlcTuEhiJSrZ1J143LtM
zmRVmyXBjB0nMexb/hwUu8GHu9TmnvZXbtv0z06szqUyUxL2nK4oHmAQVuTp0LG8Bkxa8KclwcIY
ALgxI/bpXFwor3TfcBrhBOplMq1y6NhUOGxRM/PCJkJwO12MYXOWR1rNkyit4BkGCSropJXGTR0U
zrzqCDLpoPF3M7IFTQmbFn17oBIvYEQ3SMXjue843lXKRMCT6YbsQRkkr66aIYEKCJ6grQgNtiti
s7ba7/21lwbeu6D/YTCpRtMg3ALqb0rN85x1ZI/tLNGjCVbCuSkZsuyLEn0vd7BT3FVGofYkeipc
Di1njxXjVl1wSUQFJ5XIMtTWJQ9J6eRusxnKulW72C4JGmMmG5cN4pg27jd9aWW7fPDxu8eQzF+Q
rPsLnyToHvvZR6cu+inkU/tiIVo710yk/HCmgQb4OH7rC2k9BH4gh42rA0GdgPfrKLqhLyN08Nmb
jQScvkUKFHI7J5ZpkB7p6vYi9BkiZ1XPoYvbU6B9SCbfs6D8TMkzIyNoZZUtLmiI+OmWeMRqR7e2
+KhUaV9WECkBoOc/NMmd34rrtE/0owq97EmNJmRiGKeCj8mkCcYnhhdESy4oEjCuS3Wh53ipIt0G
QJb7IQkfSJflND/ZLD+zsLKv8TyiTIeMpuwT60SKB9W0Gm7Q3CutQzCpttolQTg4x7Eceiyy2eS/
twiOvxTClhzGcDyVUW7T0otS7c8r/J70HjkLGKBjcUcRU1pbTvI2ERF+ZJxFrxSVeXCFdqqB58H6
yYKdJaQCYnnERJ2TjAdSs9KLvyoqi4aNkD2RCEM6NFeMvaeRJm0+vQi8pOvFV/0LT1Jrn1qTJDX4
r11/akx7IGjBwEPNwKpLPmLcwHI72T3D4TiuDKxAPqh42qZTUX7JnAGxRFgvZMz1WonVyDZJ0oMI
x50riEo07A6y2NCY82muSNc+nyKNBF7JpJLNUtRFtrEJrby1VQxyJ6Ayajkyhd1aoWTsCSd340sc
pfG4anW2bJSZIdUf0f6yoJohUihWVWdgxDdtSXQ0+9M8eih5yFlRC/EVDX20tDVpJnW+YB1YZBhc
dYumui/Y2TiCCYZ5cZbh8gicohW7OkiwaeCLplk017zhxJi6+LIjeTDGI2d9H3IjuGsZ4dJ5zDAB
ukatp7UpM8b0niwaUgGLpq02HctmEgmtjNuEo0bwaKekLSZiSDnAZFqxuVgDFvgO7N93F6n4K9ma
pElmqZ3eFVPgnm3inoK26qd3eRHMez9ggLCVRMQ+NmnfHJd5SB6zUlJJV0GT3RSqeG6IiSJexffz
Q8YmsiH1ibRLpclb7Ke4emOgY3xAq58fMrJljTVRusz6fZbd+ViwFbbRFBTlFWfIKdjjwqCXnQ/h
O8Vc+9XMgvLLYk4txJ1m7DYc1uQF4aVhsMKoyyci7dKJHCHAncvC/WYZCoFOPDvbiYbCkZYOGAfH
6286c7b7tQElithCf1z2qHGTO63G5i5ekPDLjJhM+BqJfY8RnDVbL4F+yCGhTUeiwJrtQn8l2S6j
P8gVDFo6UVbTMUKNXRym+4Dbl7SOenDoWxJ0n13RbMhnaFHWsJyas/p4302ew3hG6gDLdm5bBz3L
e6lcQZqkNb+ZcUriFo7LxkRpGailGN8ZyChOAsp+piabYHjkmRT3OUcTLOx5QFhiK5KHFu73A7Vo
sqzMUPrGymQUZVC2KfWECKv+T/bOq0dyZL22f0XQOxt0QQNI9yG9qyzX5fqFKNf0nkEy+OvvYnbP
OTMtnTkaQBAgQG8zmCmfyYjv22vv/Z0IRu6iVsMeYOm1ev5pYlRNyV5IMvDWkWU/to96OZkjwF3O
g54bZePkP0iq/27l9R92Df6vBdzBz10ApT+TaFevH83rjz7C15A2wt1r/5nFf5Bq//ZZfhLv1hfT
wq1LMo478+kW+MZPtdb88oOORkf8Idj+Xa7VvwAkEScpgJrFBWr+Ta3Vv+izBK/bOiEsJk7Tv6LW
/koRzvEiQCUUsPCdkBX3CwCWIPGMsD7BeiDLPknGrWNHG6M1KWuy/wmf92vvIT872ZKzW3fOSYBm
+eVrhblWEaDaBvRIlRsuZHcqr3cwepsChzG9oS/0tjCEPPnWRnOn6xDtYRlZzxm3EDMej2NWbRz0
i9/99W5+MCS/x8cv2Nnv0ZLLd4WjGi8C3x5E8B/F6qCKS5+snWBdRWrdpfU+cwZqHEx3Y4TNegLG
d7WcQQrTNbcqNLuVCux5t0HvHDO4Wd3++TdkXn7nv3xHCFoeGTIOf5P/kP2SR26FiS8M1u0ko62Z
2HvMyPYdicTB9RhFVEMILbtGSmStODoToXzz9IM1kAoFypenqKC3uBC3QWdkRwuN8kip775yi001
Ymhie/nNHd8zzjbIk4VTFlcOyk868HRH4ipoAJfhwidK2ULmxsaM5BQv63Ja1ZFgOYS3CNjer9i+
2sUqyewr1qIbGcUHR7sbzPJuCvKVSVODzX1SeAoTtCT+jqYd3TyETrBFGjq1jrmL8wKc7Vnl2l6L
eKj1b1pxdFzJ9nWwDpVaZKa9S/3HXpI3IFkmNIq8wGp093YHGiYp1+gJ/S23FpVTeZuxJQpvJ/sQ
u8k588SSnf7SE2qdu8FBRLRS2cHCD7KTEgRz9MXBstzNiKvKSam5p7tjUyee2mhDTreRuyJRizAA
dAS7ueojZ4O/e3QH6gX5mtmwrsp+Y9XlohVPoFuHJBdLBJe9kQlmfrkwYmyZNFskosSjjkydtfx6
+DI+a9V6uCsbccvfkw4Hayc7J4fk6nHwkzFKN7BR02VybWIvKCa8g3Quk47OKtcHSeOd2XtroNal
Ft+nSI1ac1aVu3H86LUncdu23+qx/Na27wUx1KHHaj70r1viQXx1EzfFzqPLKPfcTYwBLwxaeWYd
W93HXfAtRA26UjV/OZfMK4Tw4Y7ugrJbhry0zC5AesMk+B5aNf4BBrCca3iVQIEX2ScEWHRrTmH5
6tMk7qA8zG+aAMnbCKK9O9j3riHNB8CDft9CUL9giyQ42PLD7TC4iPNOpoePOPcKLmZWsDCCYqoX
7P/INMWGl9+ziZUbw2ndVddMGhVcLD/hrStnfBVwXjtYbEljBtjIVdRX8cmS1rVo2E41U+/edWZe
/0BG/++Q/Kqqz3//19ePPC5WcQvD+N79/ngz8W3BG/1jiOlGfoBDfjaN+k8+7G8Ak+nbwuYMw1qP
m/vvR6L4Ao48g58/fd78l99MYNTw2sSeQ//xoCY+0vybCczQv8y4E3s/i7cml7O/dCbOCNsfnr9w
ltBVXAXwMfGPvyCof3cRap54CUaJqoHjKwwlgxMv2wW1X+Mm9N1TVVjvv/tN/Sen0a/HsfPLl/4F
YTcTw00JmiKNxk4lTU5sPaJk2lVp8DbULBr+/Kv9mi9pzyiygame5B7Htk3zl7MvCXoyLZguoHtT
m7Ztmkf9xK1Wo2emG9VWz2QyJFv+0kQyZdJb+26PEbjSxap35DPZTKw+p3nMSG+Q/a9EMi4tyROQ
dPynug5IaEHkJu87ORpW0a7//LvHNvjLH4oAOsICPGL4DfJ1/V8TJs0mZ3ADDVqLtAMHtayEVIoO
/AcRlWOHIxGBjLqRKbXGG7z78T0hYtfmOE+9c+WOLuvndEK2Q016IVnpFFn21izTt9BlzkXl2GPf
o0xijp29tLMUc495OJBZVUYMkqTV7cPa1L9qhW43rD6aHbjRismLVeetKvVlEsXrXkR3tkh2oRre
mP4X6RCtWW3QJtjzaI3TWzdK76pM4Z/4UI0NvzMuvo3xOG1d5ahVR7fGVUmzV8Ick+59T8o9rhW6
d1qHeguPH2YsrEe7MaytmZnhVyfVb9nr0Gzj85Wtus9OJpvM1ySnUaf0ueMx+1HHl3Bg2ogN7gLi
tpk7neJr1dBQYmPu3eluGm6EG4wrgbX9YGtDcPK8dFrYftLeDH1g76a8ZRHSlt43Ii9dElPi8toT
yC7Sr0JYA8dBIAn8NYVV5lslyPmpZKcfeuM4mNFwpumKSVv36LRKrLTccAueDoXkS+gOAT89uY1a
4VYfcZx8xGHp7Aff81luMzfajnFLB2WzKFV0CNLshT76Q237D2GPg9LlTyNa1SDm8AFVEsS7ISd7
Mcvb+soghoVA769uxt/7z1+QJg+gPzw4PJIvbd7CGFhd8gF/dSL6YWnUzMrGWmZZATZGMx1dKHUH
e8VIWm1h3q2vcWyOpymS2rcoEAZK+rxCCmLuRORLPoyUz0x9QCaDlN7nWHjq3kr1bNuKoF06fqvf
AdKkT20t5ZU7Bvr3y4/wf4faPzvUsA7/6dh395q8tl30WvzhTPvxUT/HPLJGsLiA186DGxPdb1Oe
439huOAFIebUPfv3vmZL/zJ7l3ndznHS2GJ43v825llfeDExARLESLgJ+e5/Zcyj6ueX1yaIG+Md
/DEGZ860X4evUq9oE9O6dqPnTp5ttWBeXBHZxhKr9Xlz8QJltUVOeets/cvKq+b9SCr0vAlrSfsM
F2SiekezT63NYI0WAah+SuPTZY3mDk01LYk+4q2X0E4rT+Q7bORl/ZbW7tBtVWOxnKPeCooKAWdY
ErQQXBGU0DTwlYWzj3ze0Gsp85w3ikrSlykex2FlsMQPCe1JymYmrUBBKJsMT4wqzhvVuHIduqwT
x973biay4a5qjXJXen5Twp/Scl3VMr3rcYW996auvarLYlLPAuctT7vimUknbJYsnFhg5iLAHRHa
7DV73U2eMqwoIMiXnWc1IGtusTSP9+28D40vq1F93pIqVQWralLji+XZLFGHQq9AHlqq1/Ifa9bL
yhXAlFjU7LKKdS5r2Z6VcbDoG7ZTc/9ydZ03Rk3ptyH9l+qy2gUz5KkfX1a+A7eOcFHbDe5yjsMX
DxyLBfQQ4QSgl3dGgCwqYqnZYZmsufNi2ethgLZtwZ54XxoFcYtdIZ+k7JKM63zXmiedbCRE1LHJ
mX0oQrA6mZ4mSqtusnmdHRnG+EAPl17Ny3D23cNYF4cqnWCuLJLa1kE2VI+cAugrlzV5LgheoU6s
LjG2T1I8RpedOihIuKItJJ71X7u8M5wwqWGK2vGxH7rspqjq6BZqK8HshtSyA55st9a8xE9+LPTR
7VwPiGDe9Hvz0l92Vd8cHILptKV10QWkFilzp9nIBUAdKAf+RUUw3ApVHN2ahGDFSpVuWF3/CkOM
pBd4Dm3Lhp0wp1Zl2wUos7NY4V90i4uEIbNhfOGO5J3QrtBh44vc0V+kj8hXZEW1AKX+TC0V1nb4
oY8MiVWtu4tuopdaD0fryxOpKuatbAfvIU1asfDTiK+qFXNlst/n0w30GnoMUihTkc9QGs9yjQG9
chx7NLNtxqozX7BdKV4KExO1e9F7jLKhXrGjfcm46EGNtLpDHCgHym9EQWxEMawRFJ0XP0y4P+ZG
bLCnlBpwU9VTxrtEd0OeBUfZexZ+xE1JcOaGrDHJDoQ5S+GK7MI7ezJ9SRBM4j/rQ1w/ESXgvTlU
SR/doe9Q2WcVDMdaCpTgPdEEB/dcWoONcmbYr7Cijn4dAig5a7ryENf8WWeri2lQFGdI+9D0CIcL
UBayuaxZnxNl1L5FSUiLbHYR8JqLmGemk7R2ZIgj8oVwAgVSX0+qTODABR3riyjIghuBMGJIIDCe
CJZoOf4QES+CIuQ42SrTaFOYcZEciYANorkTer7y6Z1idUsmA6MlL9jX0tbi1/QiX5qzkqlmTTOZ
1c2CdzjWb72N3hHryzN9IWI76vr0GPnSQbudtdJmVk29i4A6XsTUcNZVtbktISlw7Rh66Z88OPkH
XlE4RnO43+Aiz3KYqJdUquyMUQL5ttFrm2ioNDS3wqAXaS3c/j1p7HFLKU8NmYcOTIoakrBMDDKg
84tUTFTgdM/DRuRfU98LXr1E887mRWF23Lo5tGGVPoODoEB7Ha1E0BK59lTPEjWLff27HCJ0ay+p
0LDrrmaVzvv7pOtm+UEEMYp3elG/oVJT79G+qOLyopDLvlUuETezcj6Q0EUgwkVRb2Zx3Z1ldu+i
uBuz+J7PMrx9UeTbiziPSh92yPXWLNx3ZiVfs1nMl7Osb84CP1W52r19Uf3Zu7u0m19oACB/kzy4
qX8V/mg5u3gGB/xUgyHo0UOIxO8AC2bEoCOnp1obJX2yRmWVxa4JOju+1+18FPy/ZOjXSAb6QkZe
RpyNb+3T0YRooIWgwh046MaHDCr3GkDQ+qZpfX5jKqNkIQQGk8FVxDd51OU8UMxQzMuQofiWzEgF
nYSjtZQzaIGUS2JA3JTeWptqf4Snzwb3azgDGmh6ZJWLHD+G+EFwtNhnlkFC4IiNNNLB1wfwHmHp
5jC7MwUiekWIqZiCG3mhRNw4YFWJxY2nFlGozlM7IyWDlQa7uT1xY+Z+trRn9CSdIRRCjMxdKPvo
KzxsBKLo9WtSyQW3606+0LQ+BPQOzQipDROeUZMgLW1Bfm1xEn1jXSPv3Uk4wJXl1E9lyJQM/KUx
vHbEmcciOMZWIxGtWvtjjBJ9H6K1LfGq1YB3lVrZKgbSYVYkvuMTtPStC21ta8QkbXUBfpylbGOD
hKBwtJ+6NIYXKSuEZ2i+FsDbLFkY7m3K+KylsoG59oONm2QhsGbaANyO6KF1lFUvQzej3Xkkunhu
nfQ+SlqBwUONzniMYDimRQWYLHYDktp4nnj5fASOA/k69Fx17AjlHDGvLU92lyAZ+Xqyg2rS1mZf
Y7KIIPHkSDk2hi23XWVWnOxx6OvrKEncu1TAwYg+yMir9wEKvdj87sVB95J5FtXyk2rfNEDrJQOp
HWMhTMC1bRE4hEyXDo7yoTDWaZFNVM42RYrBPSk17cGGiK0XwdDH5dJLZV2szDrup3MNX0T3Ji8Y
nI0s6RAXg84Cm2nCcV/FmnWu0btorB+tsKSjW1rPJnNosvcnq/305tk9d7LhYvPP9nneUiHBE6F3
gV9073qaYBmg5hv/apgq/6RjjFLLzpDRW1611kE0jZYugj7q3iqzw+PQ+aX6xpTYJSs4ZkK6aE9l
tykpvnLBGgxMKp0O7LoPnWza5koweKb8lq+Mhl35QqYWS0WTkNk0B+WqzNIbFrgD2kcuUXDUhFCY
722tKKsqu+iQYeaOVoXpQY9xKI1nGk1m+4HfwA7QZhQYi9YykmvpGkjtlL91wKJaNK2MtGucUx/G
+V40hpfgnNFNWJlmPv0QxWG0CP7m6Z7ROgtcHZtLqgm8Fd3ozu3gT+WjxYbHZe0d0/0MYP2cDLVM
dsTq1bcUoYblygvNRq1lzKc8xSXw5XVjBOEVYeeglxZ63yvbr/rWJLHlLmgbt6JG3emaRdhPFmVo
0uR10gsiuVIrkzoIS7JqyLRkl0+1wELjYnorQjEcZTBLrUFEQRRRZ5N4TAduxTwyIkCSmNbreu1F
tpc/0YBQfrJLQVlOO8XjIhzm21ESVRM0neyyVy4KwR1RgSo8eSBb+oJkXDXxtvHDnKit2IW0rBPg
Rx7QCtI+ibrHNLAN5lrO6GtZquBYyL5f8xZoPnMpjLsh7aOWNCA/u42mUXswa91/NHsq0M3e9z+l
1esPpP8PR08I7UWRXVbPjbbT7VAmLI91g+uCXXemzS67TeA8bKUWQ657ex1u+KmMFTqq5Ix5Ir8f
+t+eiTQeAnqSbssuhtG0fQtPTUiWWsZNWU/tPQ4qbjFtXATNzuP2f3DcngG97CNrH7emk23oYxHx
yok43aB9olptAysK48PUOelRSJt9EFnf6OQUrKORSD/zv/dFn7+3DV2dbA9lYa5bZqlHMnAi8Lxo
GBtjq0eYKZa8eiPEC0ADiDZIu4SW8YEkawzApa+9lk3r7hSAj0dY1JQJLHlFMnUj6wLGnRVRj6X3
DFtneHcCKorkKl5pZFEQdifcRRLIVwGJ1KrQSTZDB65EyKG7DrEkaNuxsJ29xfuJF+akefkJ1qQa
l9Kye+s8wX6IGUrH8+SJrzrnzXRIAxXcpj53gpuMbvYi5ETwQ/OElxEfVpQPMlvnXijXCJiEiyyt
vO+ZVLKCZX2ML6yu66uInqfkGiOJBMg1qtw+kztQoNUYbR9de4MrnWsHx/WwS9q4I4BaFLeExtXa
yRPcSb6qjOTArV8rYVEWMEXxnmTYGI4urJp8J5pAqQ0Qumq/5ZPSX8lzTakNUVIE31InLMBjxtBw
T2HWWQGuvngwm5jMEpgsEwIlBo1UcRDRj2Pq3yynbzswk4b8vZpwDNgBoXzKiAmoJsedwiFb5QaY
oGiNHWb9dNuFHXcJM3DG+6gAvtyrGDMclREwBovClmFyRe3JHHCAGxSHRWq2G1wYvbbqwsHZYqfx
g4PVlKPcVInH2eUXAUIWpeGqpkOxM3WFdkfT7JoiiKx9GVOu21U9qvwqm7fkYC6RmPIFaqZXHQod
d9ou8HzaKjqRu9Ejh5TT7uHIC645+jCc+sHydICHuO3zB9AXO3kzeA+Xt6HsFPRBFUeLCOmH0a51
+puk9v2XhMsdOJzqKqz5/DjgeU2spp0Rem5/jDR7ytYe6VT2YtLcbuOacz7h5DXaMc7TF5/W3nxR
kwl2E6UEbBKWX33TrJGumEyfbpI2vEvoQJIAgSnJQplP295isnpYs9GpItz4cG1ml3NMFZEWfJ9I
Mjb3hptAwrFi6EFts0i9q7CxLFQnfPrc7fsWLxUgrzQgkqQTWpz/QuX73qo1m5jH7E6GJHitCsjq
YzjyjuXWwn5uFXhKOLSthP1b63pyNnZ6usMp1ORAlozCdL22TegQB06iSUt8OX8Pb0rEIotD41o5
VmZeEc5KfSAfrRPBVfS6tqqTkqoh0qtHHK6NznaWuLiPmkd/vB5rs31oDZuJKU2q5jXXnGIP0qIR
aOYGlEZkrVx2+WQ4mFkFzt4pF8heWYhXAafXlhTYfJ/ApE04Tvl1OINDPXk3dl/5zfs72w9JDO1K
1yjXw9TuK70YXyH4w0dFR8QTUmCXbMEAzUNPG8xewswZS+kZ2UsI7FctU/yt+tItSTVYDb2odDD1
RMvOvpQ1zyXLy/2Nxg/2WENtUUsz4fMb8QJRK+kFQ72qGPZxjAVOveowapKZgAOlRyvGcIB67Ds/
FIP/se3m/IXeSwzNcQhi+//+7ecXXr12r3/4lzU31U7dys9G3X22Mut+yxye/8//6n/8l8/LZ/ln
i0vaOv90cXkji+T17Q9byx8f8nNr6Xwh8xDFbUZUDM5CFKmfcIpF4DJSGjHMP7gVdpM/lTjL/CIM
w3Vpz/wVTvGR76ju5QMFAVWObv6VrSU2ll+2lgiBDnFBFA3RlMej5BeBajaqOXhHiq1kotw11BW+
FrFToWtbwQ2u7/Y41LpaZdBYOGW8iMStItw3o5cceafxYhXCe/QKJT64+mH4sl1tQ6oC582QjEfa
uCKiswgAb4QIDnaO6S0cp1dH2mDt8cqSJs/YMT9qWmaTBEw4s1sydTR+fLaY/5fcoB8ZPj5Ay2iI
EPkhbat6a+YZqXCWjj24rhANAXHjdZy4xkMmYso4a3KcDtZkF1dVqqbrwnDzd3aV+nKOxXlTsRnt
+HrDNWmmVF/YGkEIFR6LR1PvxbLR+mppk5O7on86/YbqTRbvxFcNMDAAjMYzgq5b/d6uy/CJQt5h
rxWltXIdo1/VRU59QlpiUYu6Q2Lw2Bsab7zmMu5tSxzAMOxtaYxsWkd5E8Ec7rTUKY5lOEhonVaQ
2VuYHANdYj4oPGRhM473cWKF5zayB047aAwtd29Mnm0PHRDLZ80m8Tl2BvuWzRt3dqribmKvtpZj
U1br3Anie6KFzL1vqsfE7eubSMQGmkctqBQO5JEpOj71kVc8DsGoc3HVqTZtw3jFS2PZkG38ShJt
fI4ij4GvjsmjXJSD298jU+Vnt4o+AxsHDycDMq506mcHi9BSs1X17kzBd5Uob1q5/vgUmdUujcRB
Shob48owbnsvhTz3kvQmcQf/2XbG6mSoyj5aeYOtQU7Zh81xAtHbMFsAnouzwlV/LqZq1hYhe94r
Iemy9cJ8344cvJT/DIdct4PzgAFyhwQFt0P739zVZ17Vyv2kxN4wn62Er6yTynTfMuwfMkFn3UTs
CteJhLXFFKowBG2sioltcZ7fsLlPzz6rmq2vTerBnDIDiJ1NZmiX9RO5wOqcKXoSQr3XT8qsmYbr
nE4Ttx9W0uAPhOvW9K+4tFHRjGuw3elRAFNd9B0krMMayPbOncSkVZu1v3E6nu5RaY77DnnsTNTr
A0EP9coHr9+QU+htEN/cryxe+k2V5dmrE2kke7UxxjfB9RDXZGisk8Zpmam4o02Fpi1HJculpvR6
5chSX9tTjP4dq5r2jlLtzFq62ww7Pi4b97oYm21uFUDk3lRdBV5gr0TikV1GnRjuu+0U9osqrxdN
EixVr0C2zfJNRGrLSRofQ4H1oJJ6eluNTrypZkI+bc2FbaT2xgF935pBXBBtpXsvaTwq1iwc2rdG
DLbjFNWL7eTUKoTsWtpTW7jvSV84NxOxSbtKa+xNY+QBD5/5M+aNZ1HjMpBNPt0NrX3nGTHrrgxc
CXVc3Yc+2ejWAFYWxDnsdIyxT5TnJp7GtdOZxdKQIFWlU8mnqBygqMlV3zYpu1TalrplqQrjqCdh
dygJM1+zE3c/O0LMNlwLrStWwbyZ0P/XAa7+ewQqfqujTcaAYtnU9j17YEGoHK/jYu0Zag61narx
KcwDb2+5CRGeKdIsBEF5GF3aXmF9221fJmqflgIQ10CA3rdTODEkBtONF9KQGboW7Y5WOF+I1LgK
G/7aKiUsQuCwXxg4PLepX2drLXDL+SqO3C4FVhLbsd4qUtFIpE9LdeIeZCxzbGDYEMvgCTh8WoLR
4jf0h/6g12NxwKRBBUnuF2+ITt0RiVlfen6q3/EmJ6Usjhjx0LGdmKinwXpwGLXJAVFZxRJllEym
5HmfW9IbvHUUe9Ym6VFFRoj/j9HPH6yhrtcVdb2MhHBoVJ1ldunS21uI577Q5kX+WcX85AEdEeQr
kA6pBAtsCtSeyY+ZWHNTTJSortuUJaGMQZP5hMNQy7O2mqhFcpO8/zslluy14m1XCP2mdbN1qkO/
RSHkWRH01HC7J5kItl9MmcvUso/JRMmM7Xv3xdTjHCs5u2kwsbt7/FfxKpfDR+pZ6W6gpncVBP1V
VMS3ieXYqzTRxs3k9c0ypqJv05F1uLVYYW4twROcuWkibJB4KTrL+k88ILfUmD0kTtX5i55PgJmv
Us9VwmODrvI8ETu6vbD74mNa6p2+arOgwRxFEwnVAepbDHpwpzvsw/jsy8zrd0EfvnSs58Ys/gp3
dzbzcF1qgHG0E+TrttNY6maBtqR9PDo1mp4c6Gy2927iMPfzkz+J3LdeWishg6v20j2nxI5KkOo+
zLRmy1o+EEuj7wdUyqionsfJDY+1o7prF4HyWDJ8fOa+DWpNygXHIDMoTToURrJrWblT69+1DnZu
nANrR5c0nvfnIMmPckims5GH8BeRyTGbFcsA9zlOCa7XOosOHqpkyR8IKMcpYrUnfNTLHA1/YUYd
PpTEIisHgIYorUVXIwuRuYbn2pi6PU5izM5eRSmJFy74vz6xrvkCwjXlt5jhe7u3wqE+Vd4noQLD
99hVwbkeMVcOgTCPAutJse0HctFWXKi714lj6DOZdG9VAe1jl4sqYE6HepmVi8PgKx4UKHnoZNBN
leZ0c2dxTTGl3q0UFUJXGmzlSnSzIStmYHjk0ZMQVR2M27Yu2sVgqmGrm4WxmliNrCTmtqUyIofO
u2jc556actoMFOOyFbVfq4jonLb2rj1NSJZWnvaoYhxBVckVJdSrz6wax69V7mZLDYRnI+2M09uy
cv/Ws8tHCuFuStYm66KIzl3cbBwJQd9Z8tnomocG7mRhFal1CxBWboh1BdqclH9VBDm4jdIztm6C
dJWSa0Uo0vcksrd4tndTSwJI7O6GjuKaYbBBNCY7B2NMySZZhz0PjDZZlyCbG0OvdyVmBKXpd6ke
vXOgPQ5N/9EKezv7F8/4MetNCL67dBJCcAUZLpy73MKCCLzZcVcJ085V1dr6MkD6W1nspc9kqG4y
EYTRahhZEPuRLc+hbiMjgYQaWBSpekxwaH3l8eud1NQizne9Zq+5whOXY3DrtKOzXqbxEd+JRtPp
YO1q2upvucWp+zLJCIrrB3FjIJuJPPmwQy6w+WjLo+QPvawzeeVg5D9oVFdBropsQZNEu5pbEw6B
yY6FJtlxZ2m9viRV4jVRToVxPMtOg6c4ooPaIUwKIR5xZFyVEz2v6ALGDdfv+sDAb+4qoioOdZAc
c22sXySepjmci0bwPo4YvpU2kJbcYZGhwOHaDwyDbKny1csKvl+/qcjWRTQZXWdfazFeubp7pgDp
te5LsYpNDD0Q41unw/Yc6Ib2JOLcey7yQVvHpHM9FHazyp0ZPRIqlsuMX90n7qB8zY2S7axS4XJM
Ch3xNW+gces0I5693jFakCs6dA6/1Dw8kehT3bgeh1RYZitrlszJ0a5PuOyalzIujVUqavJ/sMtp
PHjm/JMhxT0e1A2vnTggFCEPlkPoa7heU5q+hS22aK3BQ6FYAuuh6QFS18EdOqd1JqWpouA6gwg2
s+KpCRsMpzmbHE0IdWdqOTXncZd9lLnhbuvYKb77VRVsx6Gyl17NDbpyE/tkGixaWLEU+SsGIRKj
+nntYAyeeSx1Fd+HIbc8jFd1/Eg4GkdGRqG4KYPwbGS6vg2tXD8byKwrrGwWvrC23QespYDAivBb
YU8EXRC+v8Jnmn/YtfTP2HfFozIMbSG7wVk4lmxf/LYO79I6ye5LgigPAxtPjjxAaH71prOsmATW
vGOoS2vnwxVeuE3szdSIiAtbi1MwginT2nE4uySgLZ2hphm4xeqKLcBdT0HwOdBfiCmogsYuMsXV
DevCBr3EezHGxjpSaG/dDRPtr2Nn1MewTSgJyxyxU50Q3xhZ6/VEc/dn1QXmymcA3EfKK6+dMI7P
vRHFO2F3XMjtoj6Ulk/blkZ1MQlgnrE045tUG4o1SqW+9mLfOMSaIQrskpTDTc11rkcolaMg89jt
8oM3pWhZlenvO/jLk6D/+Ds/aL0O/Mo9IlVDC2YdYQ5Dpr6LYHrv8lQtPILylhW1GSujGQ1YA2OO
aQ95fmZFcAyi8NynKTdHw78y6TFZOZ7o4Q9E/BTPfSvDlL2UtG0uCSpzrypJsomYkk1Bs/eyNNvh
CPLKZq0rPvFSbQk58o9l56t10EQ+q5g6eYxoLbbYipI3AJ1QrrLewR9QR8VKysY42VzBlrVpFg8h
F/iAWa5/DPF8kGqs3ycqDDZ2sEGK2BppnR6CvL9NBmflhgMPF8WVHNVRCw11BiWpN12IXkDRyHVi
t2+8PEds3nlyRh8nel81ePw6kiYG37G3zQQ9yuauqIhe4YVKcTjOy8S5xjj6MkX6OeT5uWYZrM93
g5jePk1b95Vmrpnzgp2HuREtKW5u+yqLZ/2u3vWtP819o/mOkyI5GD3OzLrPvWtJUfG2RekhtDq8
6l2LOhRuo+EhHqUx4Ejg0Y5MRtSgUQYtaRy++WSaXJ5sb2nX2VwIU2bhsqy0dMnFdxeVp9RDq5Jh
P5yAEEmk87Sxv29FUrzkgcmbx4qM4L2Bd9cWQeQSMqRH9UibZ5/cQgRpd6Mt8i7fN3ZPsEIHosA1
U/TkFqXFOekS4xsnYHOutIwxN2r4xpO09lilGcS/kb/yLK0peDRJZ1nXPXPLoovhWxZ5Mao9kUvG
Fuqg22JHdO6aYkwPqnPkXqhS3FmjbW9lbzbvTpP4OrqHjF/K0u/exzwnzqdCCp96Hp78aqggJaR2
TxIT1dTmoBa9Y6fLGKoG1Laxn5mlh8dexvl9Vw/2OXXNchshbNC4pjfXFn/TWzM3+WYw8z2G5vBZ
ZYm5ZhKKD5Hesz01+CdMiv4S/K5nbyAwtraFZlxz2hrr3Mawy+0jXyilnchqIpaLoMGNy8Vi4Ru1
tsiyuVnKJBCOazoe97Ne+e69m40adXvmwIW7zK/0XF+bzURIHrL9kqSjeOeoPiWaiDwJvyu/0ovz
2gCQTCrW4F3ijzS1kz0oxVWOCr7U1VhXC2t8ahl+PN7DrmWoK0KgvpWkbBwwy0Y/3EL/3SvN/00h
qZiegPvnPPt/7DE4RK9NCo358fvFJjn4v33kT5uB+4XeBBvwEcSSwra5pvzHctOzsNfBV/Ji+clq
/lxtmuKL6VG7TRkruJ7rzNmlvxGZxhffBTMngpiRVIBL/JXdpvv/2TuTJbmNrEu/S+8hAxyAA1j0
JuYp52QO3MCSQ2Ke3TE9fX+gpBLJkihrs161/asqyURGIAC4X7/3nO/8Fw+dPBb8eyTa8dc5rvwW
K/wdJZVnLY1CA2pDwe7drhnmwhUmTsWOt512NagEpv/PXURBS5NcJmpbdxkRHtHUcrrrOnpsq7Bu
+ofBHJDieK5ydwoQ5pU/arWzhljdV8NUwierBnxIRKFy4s6TQ6yrEly0LDa4eYbDgFwJRZTrD+NF
VmZ7ZkhdJjeu1lGAC8yOk02ep6irWs/rBGPhKr93ENIw/i8mhv6uByqDSYVZBvvKi2d7RRVEM0Hj
GkrQDpE1aQal2x8yKsH7XrvNoZkMqEHWWL7gBBzRAoSW/sLFkdXow9AArmzrR6+T7rAmgBPwCLCp
cA9SDKq+MUgIQQNb/c51ZA+gmVCVapfAnqk23Rgm14myaDSir3MY+HoEmJ9EFoKtC4n1JXSeBol3
oBlrmwdnhnjJ/uckHrCxQY7rJC6NjxV5EHQRqTAuVVilb02hk0snMLOs2qryEtz2Hrg4skoVKcs2
7IBvuZoek+LQf4mGSr/mYpnGSa2YrKOie49pPIPuUXV9CQEiXY1Dz0BLudRMK92BQli58O0OliGG
W2M22DnttvhsF7EB2TONo3w7NYPx0jXOZGwow7tq71CE34L6DOsN6K+8BAzVQ1cIqz5/rEDDkUqv
TIXoEwvjgl3yrXdZm4h+IoKRX2ePoedOG/AOViFMtH2StIm9jusWTWrqZTNYg9AIznC06h3cgn4j
2q65rQEB3cZ92x5sVTX3McYJDqWJy2JIot2wyem3byEc1G9mp8Zr9jBbr6dmEuyIXgaRVYktG0O9
DkYq0C7xwafNRLDtFe3qXeVa0y6OsvGZw+50ZUYlgXKwOZ9GhsTPdHRRytozscK+6fsvxYJEsapx
hBRGK9FRY7/OrGC4QeiY0bxyUeyQBnFFdR3sNH/XntW+20DwXLwTyHS0U8I76/hKw9yK7WQkZJPp
qEIM2IYny8JTIgook6WN28I14+KptZx6Xfm0k2wsoKakhOkCmPz9uRe8Bhws6O+1w5DdB4ALjwlT
zfWgOZMnftKdoeTSM2D7/VBH1DJS6/HE+QLaijf368aUqAoANgVri/xXeJoijG7JUZjvbNH7m6lM
xxuedXtfi8WjE0M4f/cHR93RxhGbFFXFwxwN85OBI/yQe/4U7Ia08Xr2o7p8ygFkPoMXrZ+ySul3
HRNY51nuUQ6+PjgZf3eKr32gnlTydsIu99qIorsrC8d6GwLogVR+tBFFokEfx3mCtwUhx8KMn/Js
NaY2PEV7mjeRLcXbMKdqWtFZdT7g14hunD7PNu3QF5+IivVu/NaWH9PYAHKJ6DrCTNT190R7hgey
+KwjuN38i9eFdMwq5Nec/A13ukm9kjMOkqv6XSSNBW3KHx6hv87vsQdvZ+OD9vgwN6Z3NxXjrYei
okfiRUNjDRJk4DoN+t45LrJXUOuxsdfwYtxNkOfhNQ0pfZpYI+5D6H9f4aGO1Uqid3nOghJRdcfS
fLDxLoJot0P7nYY/MiwkUaAFu0zIRx2UllhrTTA1yozovi2i8k0CZv4qek2fuvLr/BYsZC/WNcXa
CmnReHFFpMgZnhMEafTZFgUHcisYXFvBSWA1S56BFusVknRB0eeETnuaTViDmxYWhbWBOzmTKuhz
rOBkqW99y84ZsEDCYlzkQl72lejuI5E3+6QaY0Abie4eUoBFWzwszRFYpDzbMg/vIwC/ryGqMmQC
c/jRGLoHsy7GC+qxwUYSN6V3QSuz4lAN2aKQICpzafJqRJEtDQbLmJi6WxOWgMxXVznzLaKfMKTe
ZO4YXMM0MAXrg0EnqMpJNh5kFw0H2g3qITST/DHuI/ejIFl12/eRd7b82Lyzy3Q4JU4gL7noixPj
myJaGzqmfZuNwU1RTtOhr0b3lKWt0fKS9bQQcrTJxlZ1Sho7Hzwt9i+kVFe8CuIDh1qUDE0aIRjo
5YlxSPFGiyp4MwCE7ZvA5DsPtt1+sRTx6GOViMeedHnGg6W39ZvYv0RtW38GOje84X1elFS2q3zI
MAjzKYOHllIxSQ2UGbkHxrJ8D4ELQRem2jhoQ9m7vrGNaYNAxD2qcKwu6YCTomqWX3Sy0VZ4xMDt
FAORYxz32Z3hMZhE9+sXsKTGjP3Wr4OGMQ/LC5oJKDKreOiHN8OGuINZTYT3sZr0+zKH1DdMSmPg
174D6HMovPIqTIg+L3Uy3bXFBIgtINnmrkQ/Gqw74GYEhqWkiGS0nC5lrxs2r15m1103UkTHDKFQ
WuYYs+1UfPGKIeygTGvonKFtJ+fAnYZgJwSaLUBfyRN7NnLJNqlBCXmAUT+WruGe89yv98TrBh8C
WENry0MQusbgQDpcJrRxzpNwNo9J35WPdtkwR2jAI5HCYpjOOS4n+7mqTdpOo9uixpIMgbGaVae+
G5ozEgZxjy5RkIpJFje4LWNt+REtkWoebuey4wfBk1au6AOrZzdoqveYk/KzOTDtyVVTMsfw8006
++V9EDbOxWttWLST7OSzEijiMVrYlENuhCLzmLa1vEriOAHF1GTPVWDJKwq2xtmHTamxjHRBfgkm
7b8GeFiIW5MvppPX+0kizxaGw+MckUtOv8t5NLC+wVYHv7MKbNqFq9Lrlsa70uW2zoME2Dz2tjLi
9CRYOknyEG19DmIr2JLlB3wzm8V4EGMenxhx6CPHH38rUOPSiSStm8EBOR8pkOAqGSB6CY75WP0X
kontZa8+uFK1irXtI4A2fYbamj43QLz+a4iydqtHYsQpjLZmnaBDszum77V/GAYef60y92wp/5Ez
drsfgv7B8vr6uXXydo+aH1aR1/usWCB8zf1odKg+OBnnDwmPyTMHXLBGYT8fgJfR6KXvmGA2D/rx
pA2XbK1K1yraEnrhvASdmj7V8G2S1cSqrmia0MBj+8G8Tk+3DoGvY2jkzJZDnuY2w1ok54shi65x
BjZy4EcMerrhgu1zT1aAxUFZM9adSt5UhKnhBouNcSur5BEXuncbYU16TMwUQEtlg+/XDg1jK13g
7jWOjq+1S/YJXUj7kOYTW29FSlNkgp7Ok95+HJxjyE++YzbCFLJzrzom35fCHJztwOR4NQZmgUcx
ZpZpoUlgYhnddr6qwfJb116RWNeSUhkygjnchU2VXIh3sXaZkZBvpiz2WCYAAhKD1wzepg8rsdMF
51kLQNCFue6AIKwD1HsoskhdtTPF4qrlOPMErHSRT6kqJtWGkZo8NxSITzpqIWdx1o+eGtY6drDJ
va+9QaToH6gSd1ZT5szLDD8wVi5hEB/SlqBb2qnxbeSpJT09miabRWycT37bNy+dtOQHP5fTReZe
CBet7OVTJyv3jsWOnKeiMeNXXmBzR/JDSQltwHjmnSkfAARGiCLclhVVVTTpGKWfBBf+Hsge7TUJ
AV6zyag3j+VQRAxxGCt2a8dTnXmoCyV2dkf84qHIa7tk1ZwsRJhYJ80VsMYGxIRZcJdUBITT0Z2X
bD2s0YIYCsd4A0bdPZA5MNukPMzGpi7K4oZ8Cv1aefiENg2D5Cvte4hIfKnWcA4pcSanN298jLiv
XTZyQosd8gduujJGpaCbJnc3bowLfhUYIYJmqx8H5mWEJtuHsbYcKk0eZWZjIiBeW3PQ6b0wQMTh
8aiuC90srfrcMbJNXU6YsORsPXed4UR7JU3/HEwDOPNURMmHCtHmdIf9CEiCk1bOe9fittnXzOum
XWgqXFmm54PfzuHXxTfKXuSyeV456cpHIcymh7iOvWq6551BOG8X3UhyBkDvltX/DLn/gJelPJNK
7TyzLLn3smI7SNIwWAi16mGcsi6jmpqfhznyABfHydix/DKmbuOFr8mSNMvf/ev/r5sf/99xijCE
ur/MkXlIMvhw3/dG/vgjf/RF/N8C4S+aKuA3tEW8/3hVff836EVSmMi7rG///s++iE9sL/+CngXu
wgXa8FdfxCM+JkANYXvO4mEF5vCn3u0P4gFSuX+OifuRvkC4pGPzrdCOM7smcdCFNfF9eAyCamLh
S9woTh8bp7kdyC6pkisnFPXJGweImQ2PpUM5tx3qaPyQDFl0Ki3kBY1JfoaFeW5VcGBi7NcxBEcU
cQ91dTxWRq2uCm+Mf38I//ELLxK0v2gR//19F0jBd20c15ikSvzJOpBiPxwmB1VUjeiZJLuQwRpv
LZIZcLuFGf4LT8n+xjf41Uf/RItAFFbUDJGmQxJ1yWrGvned0fvdkepRbVNtVJs5yBnRWO1CEnRv
xgUmKJug2NAxg3rA3PcwzQB/KgY7K+hl6NtI6UGNB2Kg5teT9niTI46+ChUZC4lXVaSLluahm5P7
uk+3xJFgZzQxJkKyw45fM+p/yRKaWhv6Fc1tReW45wymH3oa6ZesQ0Oe5WOyzWtRnIrArK5odCVX
LU7A11gPDCBhRF0SCx/XVDAlaGu1NcvPUx+bRyz1e0NRYZdBjIJpsMwPzlCNRw9s8j63czLDxyjZ
pbCb05aigZ1d6Bdy4s09XR3246pEB0/C/baN3QrGf/rBleGNnoY7LEMtAuHNkBsvTlcGZwUY+ESZ
/MxZx9hDNj23oM43UyzFJZ2jq6LAsFKjdtn4U4q/VCd7e4Du1/vemyoYYTCFLVdMh06MsoyV6Keb
0YzdXQdReauJSwUthFOz7kciRDTjqDBPriv2HrxJ5qGNKjJXxlM4U5pEbb3pGTELyIhV2mB6DfE+
2mazg9kxbsDwdHS/RL9HZ+JsxVA3K1r7IDsns9pyYRxRKcSxs0jz4xC10VZGg0IoaakJ/UxyB5nJ
PvHWQDTX53AKQHr4AuFWPD6OPZ2osRjR3hc0v2qpOYsONeowgwCNcdgmLUVxi4wb1VgV3wQaDn1v
21S/8QLlSC2SfWR49Etp7hWk/6Pj1P7aF1W8bZA1rUlLcvFp10s4mj0/MjM+YXHcGlXfr3sKpNlu
7U2OxQlAMU/z6ALfJRobi6zPdmVnejoPUWyinFKkD9BeIKOGwow9h0PnvmEMEsT+o2miMpa4p0XO
b+kiWV9RYcFxV8BvG9tblx7bLa0BSPa6ZuYUgvQM3IPL3VyhSd9L96ksO+SGNu7Q2K0ZC+c63QBc
hQ2ep/A3Gmbinp/uSb64t0rTPBvkASG3xsA+4vpYVbXyzlNVZw9kKhibyfMY4ToPi5Bqk/kjQFMY
+atMp9fSH8mZjZm2Eiai1orYiQ0A770xtHtXMNhyZHSvBRI2FDFo2bIjCRL3iU+vtZnGRzUmZ7dO
1krF1z3K+kPlwhr3+u3YPc15c+M1EI09U9/H+N1w3WTJjqywbWnqtyzBziyj9qrNxGYqysfOwM8w
BrsmLj6bVrlVqCg3uYetFll6vEZzdh1MkmgvGhVJ2oBxD+jwWTejF53SsBRI9xpDrLBheLsolPCe
qKa7TxZ8H3730nwYgeB2MEvujQ6sOt0nk3e7H7HqR+PKLFuwWNDpgjfaTfwzl3Uc5w5ieU66BUd+
eJJhU+NenhRE8hhF/tjYWDlrsoVEJsj6Iv540xaZe+eHAnUHzOir1Gz0ITei+GSzLjIXND8UIDnW
rH7DeQIG/dgGPouFQixkR4a5x2GP+gurF/6i0jMvZHyYx6DR7X0TEhQ2aLs+JJUg72RI+Q8xsCIL
RhWg8taEkRDe1NN0aoU9bV2ZPdLFU5hnIIPLzHnCqxpvWzqjQK8ia9UKIDmGIEBeNL5emz5yGgXM
l7iKATpfBnwm6LrkGC1TwtRozT3kfYpYk+NCUHXuS8GQyQtn1rsUY9TsYzwb/HQDt2I+tAMJvIZV
vXtRecDlqPbMJMTaYKZ86ILk1Ua8uKX9dOclNsrDmOPjyDAeJitc3sFIrSM+wvKaMfb9d5ObPyqA
7wl8FBs/b6AIzYVrMQyj3vZ+wgJahhNbRrbYZoLqrkrIKihSvFsEYJx//UHWj2ryb1v1D5/0U2mR
qZHCXET2oY+0e3DC4KtF05y2EZEnWCo/SYGuY3QdaxUsKy+HoGrz669gi7+5WGlR4xDSbpMF+5Og
3a/KIS27GWlFX+CgMB0BwEAzBfBzD31hS8g3zc3sAUSyOmQQda/DZSWJ8V4i9QybczDgBay6CiFz
2t7BEgo2yIqXXFarLK9dbw4PGQk0m7TPowP20pLmwNhtWwRSm45QtLYx/QPT3ndESiRGgu9ZF21x
x/cwtgDr3n59vX93b7+/3KXY+644Sp08h6fkWgcD7uN912J+npg+b1CEzetff9SP6Kzfby6MVAeE
J4M9lPI/fpQ1oPRRmN0OifbeFS7v1eQ6H23QXZvWrV9+/WH28qj8VHrBsfzr0yjHv78wI0HeMFap
OLhJfwvpwn5mWKOP6RB9sRKG8I3M1C2O4PhEF3Y+KANyhchql5QfTuVBqg8pd5IJiNrnshl3aafV
CRGjvcZyVGyShFuYuYO5QWrvclyvylszjUvywFoElaPF38aYDRercRmXoqRZyhOHOuXX17lcxk+X
ScVvSXhGvs/lLo/zd/ePDBBpGuwjB9mQ+pBJMIIFnTFKN2ncJr1BGo1u8uxfbuXfvag/fOxPNbVQ
FYtbhbjNcFxejdb94mUWO3MbguDAw3sqp/E6RLh9my9Vjjeo7F9e1L/9CixKAa4YP/CR1P545blp
jV1NM+ZgJ8Q90eXfJG53BcgnXBOThJ6gliQomtSbzDJY9f/AC/7jseJvHmei0/76/J/eHD0QHGmV
kXNQuf5od8l4rcrQPhWN5ME2on9BVy0nhZ/vM4hal3tMaCj/++PVxvTNW1WRqePaXXqxBmCgSUfq
y6+fpr9ZDfg9//qUn66ps/Gl5G7lHAqFNmLgApFwOFuFaO9fbt/ffdJyKSByXU6r/7UY1IEu51ma
hzkcQPL41nMugyP7zL9c0d8+Jt9/0E/rAOcPreC+OewmqO+TQd2kwnP2ARY2CPzafqAJBw0kWspj
Egc4CtSqvvr1z/pTrviy9DmmiTQBLQHyBM7uP969MB6HBt6DfQC4VB9mhKqPtXAYpAHAONQEoVZ1
kG0ihiurpIeZ2kTgVr2GyBqIn2+Gl2TgTEkCWKqL8pxFxbNsbTTEiXjCpVH9y4HZ/u+HzcG84gY+
TQm+sfvTY2BYUP+LueWrRfqMN6taWbGZ7Ks5xwJlzFdjIMctBo2D7mKyE4akXnEIpZs9ZpTvbplv
+4LltO3LI2VquE3RZBY1Z5rOQKzPIeK9rofoaDYFJRyiefrSDXEO5FHCyEDWYyxSirmitqrDBsHW
VzK+rdU0NMXalL1z6bru9xLnfxpV/+JO9DAn0kz67nFeHJB/OBuv3wo4o/uKkuJ3q+Pxy//+X//5
E3/YE53fBCMhHmlWQukFkmflP/ZE6dqO8Cy0Qr93nf60J1rubz6kNdiQACI9gAtsH39oeCxnMTUG
Fi4xh3PNogj6qTf1q17Vj2u0B1DkW7OM3cGVi2Dkp/dOeNBA3XwgrYkwYjCRMZB5gNpry2LaahTp
ePrul7n9fT3+50r5z8+Ty5qGPkouP8b3uzG2XmhTDDkZSnbpanaidyJDiP0bIEb++pOoRX/YEb59
FtsXfT2EUK7nmj/tCHqxZdpxPGxxe9KBK1yXCOQoto5oH+urDLjMlZ7tdE+UWomdrA2+EHzc33ZI
CI84LTS+biOzTubEeZ2DbeegyAui9tlBS8Tm4kv3WsrIOmkToMU0zC4oLcsDGJyOfoyLYybhiIFs
9dVYcgOkn1mPhd8qoMseBfJZOa15m+Sii3DQzOFGMb38qmRc0XEY0h54fo7IYTTirxEIAcIvaNVU
YT7fBg2AW9pVU7THBY66RivUNnI2zhAozP7QOBo/VhYHfBXtheEzS9gC/KDryOrJiAmLKEQnBNqR
4e1rOhQV+twUPAU0LY6tndMK6Ghe374XHNFOyJiOXsTzYPUaQSq8nHKSjyWh1jWmHDs8zRH5Uolw
y9txzCnmhNo6QK0gg9YvmKdTxC7iLnXmcl+63mWC4I0yGA9mU1Nm2oHRXibKzLWJjH0doiFZIXTM
Y4ZJPhkwmZttLQNVJ/aOlwQE6uIGIPQP+8qK+p/TTu9RWDCtyrtgHS96FRwAhLEZAbmF6HIATt0B
N1t1wrifEFBwiuvghY7xnmaxA1IzOApIMkBhbT6+baHTWJwtoKXRFEv5P9gePRNMdZerYN3DC1pB
9kJL6vDhQhaQWH3sC9rqVrpqeXXK6C0S2RU23gwEd/SJUTPgU+RLG6c09rQI7qqsBaLCL5rZHH7w
cT2AwosAs4gvrg4vVuYdG6wQ69wq9mZNo4RY13otOvsOhce4Rkn/JZXFDqwmublaAZpL300hSVUJ
2xeXf0DFhSQkfc+C5FKo6AQkC2Vav+wVcfPAuGzPaWYFfPwch3AeKMHjHLM+dl2eO9C5sLJCDEGX
1HYo4FMn7G4aRaKjUb2UMGDWg82Jzh7ysxmMX6Wu0w06CrnLimVSRyYXkHmIAL0aGMDaSYbcF41Q
EjC51fgwxYQQ3A7HT3HYPY+RkFtXDB0/BiN3GRqPCDNgA3km/nsGkHiswrXwqs2UheCXZHSOwqza
y1a8YAbiAkKoHiEflw/JpxB3SwokcpVLumI4PVZOXUELN/loOQjj2FWKxNAOXR439i4upgC9GWJf
IydWjm7IAgQT86MyOFWHnfc4mFxp6RWXvuQ+OGb9CUZq9XsN9j+b679srn/KXSk5/1koyzv7plTS
EVURf7/PfveH/5gJOb9RRMLjhgbt+aRCcNT7Qytr/oYvMQh+P+5aYHj/AwIQzm+WyQawxEeYGP6X
yIc/d1oPWreP7hYaJX/UY2D0f7HTehC8vz+hsB8x8oIswNxK4HYKft6PzDClakz7EUl3FQsivbHf
D11K43YKShKG7HrGvIWenRZOHy1puJ4Htm7jjGI0VgrM9RozgbiUg4UuRlcI/nVYYOvxvPwhQ4Xw
6C6k+mhkE5NFidy18GhKtq5X7LsxC7aeXWccV7r4S2/7M+m0Uw5jSsV2fCA2MX+aozIvaAeX/plW
jNMTUSMJQB3C6U6OWNFW7fwQaYCKs3HIi0Kz/PWFuwUE1Z5jPyjXI3hhsSNWSGfkkEVKrb0cw9S+
FENzDQR0ASuTovcQukn+YkNFfahEVW6kKdJPjT9FV1PeFDmHw37+FFWB+3FEdbpSSrdvgxjQr5NG
7aYCchTFvWSWYGVinZImdjt2HXkSc5ZuEdTDUhHjOTJJ47OKWKwBtwn8cJgaHE2o6lxJ65Of+GOx
KhHK4nrxk+zSxDL7hNhqBh0Q5cEX2G/RByFT+qCpF4RQZTxDWJtI9CWoDyqYwM6clWnT103TSJxQ
DBtrGAgM52Xan8eqxTBYhuHGEyNN55mygvj6kvzQGQQpY3aQ3hvAQt4V4uX0LSmd4qspQjPYt/1E
wdGUqNRWZjB15Eizt9Ruh7MF14Lgd+gV4W2yjMg+MmxIpUIO0ZXy6V6PAf7uuAtB/cBVADQox4RM
YrzTKLGMKn4p8sKJQDuAaLA7PgfRG9LYrB0ATXPSawBhuS0wJBSkuGsoIpJDHpuIm9tyiHe2qMaD
TgyUqNrD+ysiOW1FrcEHeLZPIBaNne6DcmxxmyXYukKpu8e4jKu3iGhl1mBVNsymGDsRSkIa3uem
cKfXLog5AEFIZasI0CZ9tLRCczjT1cn2KWHrCHPs4NZxLINgr3oILmlWdQAKYTCRlhujXAxGv73z
ZTk+deAFIZkXpvGVjcl1N75ltS+EehafZCOrvQ9fiP6jCIZHohvRbUSqYMcifyueDgMIOWNFUHN5
VilyBXA9AyO7sYFkPwxPSKzre1dV89G2yuW9zfBA+7HRo9OVFIwcGs1Ngz0fyy8EpU8RL9fyR8Mc
K22bk1RnJjBit04v/WMPUxTjITETK+Hko/kcNZP5Innkpq1JWMkegR830IcpR0AIKskVDCXMPJ3Z
YrX0Gn/xg8aQd0P5NczF/ErxtrXCao37zv5cwRNO1ibiwk+uNxaQEi1nfB1J1t00OiY4A+vy4zjo
+hJDIjlkQFFOJWjTEjEMSK7IY2TFOKZ7njvPASHVKUZzPsL1dFTVCfU4xiobd+W6nOpyl002W//o
o3+dYkAe07ytYDque3x0q9qO270mLm41Cy98CgTRH6WyvWAjs0CuDWifDIxUWzeYDgsiweYSVQf8
BBML/TAW1VaEGaAJKtjkK/iI+MPsxfHZzCwmbY0i2HNlOGJ4MXhRrF0j4DSyizf6tbBTkDyRoQxi
LJOZVxu60CIBT4oJJWEKmrgAGLCMbBVJawuSTmupr5smQ1wygR0+qqLrXjrTC9cgnr9kRZ/qTdmy
Tvd5Ls8xEFxr6yP4QpYUNB+ACKZXM/UTMTvx2D87YdRebKDMr1bv4c4HgDtvtaD44oENfYZmXmGS
TENl/rkr/fwQFeqz2SRotP2yr05sJS5HlzRvvgBR4dRhtJrgN/zbw1WCvYGwA6RL7qaz0rTDiKx9
Ao/xo4LJdRvSZsG3xT5gj4huK8VS93VyKIDWeHdX1Vyzyzh9cWiLtjmFQGpuCn4poqoB3ePEH/JM
7ak5ESMROyx2TiKVeSi+yZVS0FAIZHEmEs6iGSVy9aaDHN5sm/dxmPyTuYif4Ct0cFkXSZRaxFHl
N5nUTFNnA9igeU08nPyrGoDPnapb8TTBpuGlazK4znElPgSLFgtQhH/yU46OqMwXsZZfR/ZNrfzy
Ri5aLqAjS6oRTn86Ql2f27uptrKCxnR/NXlqAfEvyrDAguu6GSFFvZuNaflnviEyMvlNUhb7k/+q
RlLM2aBEd8V7i/wsdARxNu3gykfWpvbSLyK1YZGr0XD2SD9YNGyj0TLUyr9p20iyhvi/CN7SKfSe
pyXML6/G4ibDfMZ4FmdVMFTJrSD9bh3PlgWCTFZrq4obRGxm9qFGQbmxJv1am579CCHauc0WfZ5e
lHowcM3HZlHviW9CPvLj9Ab0q31Mvwn94kXzVyzqP6Tjj1VlGrfhogzMvokEe1Lnbo1FORhREus1
vhoXa2QwM79LzLIEqsbPFq8n3Lhoo6GHLk9CbtdviV+GyIlxwxB5tUBoZjw3yDe9owI9doD5On8m
/zLZAIFN23WpaRRW8NwuRd1723qQycdEta/EkM57EtNHMq6RzXqySN5CPcFb83Eb+B6eBhKAZ2bW
cblrjIE+l+8LY1sODdYBHTPSE1iG2ivPLYqPedyjpfctxshbM88Ak5at6RzzCF4Yc13fORLnpB6b
mYNbabQxCU9mi7B68njnIuYOWZURXtc59h62rMZeWvSPLlvLnYOcmiM5GuVwFWe+3Fbm0L3NVjpc
+Z0dpltWhPhIMnaM870XD6aj61tLB2lPeBPnWzPq5YMNqwVaooM5cehssU85VV1Psxmpc0mSEaYD
M85xsnv5W42Q+1VPWXaP0zZ4bxt0rezKlBLrKq5dIs1RXAz8m9bAPRrpMr9NRqckjdHmFqN6HkLy
mVRCVqRTTc9idnFJZVN9m9XLQcjpyLNc2Z1lv0lGcJI+QxQ/SaeL2x08qMq4Ro4cn50onTcci8Jw
b8deUSJsQFZyDEKvqw5qSuVzb/BGlkXS33tR0+xVVlg3g4gF/Ft3IY+jEDcPsvSiPVpg9RqBQblr
p8gINiLSOB8bsznLOONdnaMivXiTPV1a2QwwxG1D31HADgiPgz5+iWEkwMoDy028B9m+j2RkN8+2
SOvboEuz7Sjb+drXEkMu2xYKErdpuaMtXkvck4X3pUKkgaAnFtO1QQ/gFNSliQc3wF7TDsrYIlCW
n2d8mtbGb53pTcWKZPiO2fPWmer+E4jK1N8Fdqd3A32UQ6rn4a7PlKV/v8oGkca6dpr+Nei9R5uG
GSGrgwt2urIdEE5lfesjWV/FTfEB8fN9jkoFFUXUkSkQk55lk4m5ypze2JeFi4zJmOB7ohTmxoeh
DJ5rq2UHCWkBZ2vpCIQ6DLfsp1SGzSWwquqe2Hd53zN0uOLwkl9w2OUvBpTCBcDd+Z9hcuFIzwy3
BR/uudejLxEP078YP/rJZE6narT76QByFmcorhprMaxF00HZrvs5zKN2H5awT1alMVBcRrVXVwzw
/eC6bCLIiOxcXw2rk1+jKGwJMWWsz8EecEe7kQX3GpKznYi9qILkQx90gujSPH2ZDWO+N4MixEcw
VQF7W9w/WVkQ36MVza+R7M+3c2Krr/a3zbcNU/KmNeRikCiwW2PowmPld1deWdaPOHHOVhNFEttA
L9+gjzbjdnD82N7SC/AIWZGTBoMt7Bs/I/PMHCKSWmJoTNzn3IWFa5YOsgGt0/k49k3HotHA8lzl
WrhkBlnNyFhQwUE1kxYql2nWnx2jUXBp2uSq0m11lxRD89wGc/yla9zgkJeZ9dRb5oSTGj30Meh1
t3gY8WGsi1JFRyNwZuOYkYp8EB5hgBlaHGvlgjH7GOMmBd3TKni6sU16RCaBma8yi0kWRwIsvO0A
mWI0CVdQIFu2lhtTh049QMQYd069sWu0Zus0dGdrbXoGt05W3akoUnqAPSzufCNCq7qFuzgfAH4v
1Y2t071rdunBd9GWrQbDEvcRT+ZhsGT5ya/m4uNyyv4mrsd+rh3beDB1q29hw7XP2dhAUbLsglKV
DR9bewgcxSJLLhsXUMdgiOrcmVN9qYIIB3Nix1W4rnLMiHij2vggVBLdiKrgErKsphuJDTm900Hx
3ioa4rwuxX5o/w97Z7rbOJZl61e5L8AEDw8PB+DiAi2JGixLli2Hh/hDeIjgPM98+vvRmVWdkVVd
Xf2/C4kCcgiHQ5Z4zt5rrW+l8UWrIwLPUwpcq56VOgZgJnE8wDV5jJXvPowGxbmmMwPSTacOim1M
XxB+pV42N02kHGNjzaY5rYLGKvdNW+lrKKzAau0UijeHcpSpfd02/Gi4xuuZOx17NdQ3wOSHtyix
RmudR0tOfoRIShOtgHmGpN0CNzJUC5FoaGmxSBqQuqs6tntmtsTyRiwhx8aQ8apO+vkzQ6DezuOY
gT3HlF16Nuk1BwRmEh1c6oB/jEFSnII64UmiBb57XwkbV49aZorWUeQ6HE5x7DSivjM7eAyZ1fp7
aHr5vk/s5pB3gDm20CPGJ9NAztjRJV0ciIv536HsRNjGrTmlMNqsjIOs6zl4trux5QJoDyT2vrYz
/7vM+u+WWYi1mIr/5S7rtKRLuvqXNdbff9nvWyzXZOskUXcwDgM9cZZCnd+3WK7x27LCQqlhFkP4
WTzPf/M2q99AYqIVCRNTDuRKFlx/y3wDwVzsyHxFCQpKEtL+H2yx8Fj/usWCB0tCAllKuQrtiNz3
rwqOorC41PSEQ7GOsj2eP+aTiHatlvAogRcj4I4yUmYc5zsyk4pgyzx+y8BjXXMRQYchzaZVzvwA
g2s82sbQPzS9eU/3B5PELEKQL2aE4afQtyprgmoV1j7vaSc7tQnb23rBJ3ROdwRo9qDxyCXqO4bv
SqNzi551roh9eomd2HFW+F8TIo5Y68BsdyaFrJE7b0pl9Y+klR1YQFxaqO8oT3VsjpCjmL7XGS7Q
BQBGmrhM7L3GR0bt3cYdr2mXhS9EiX8kQGrsTUB7BKdrFH+PWF4NmMv3kWmeY567SC9U2A9072ww
GILhNaefOmCbjdnlFbctgBkNTp+HOEgrrqXAXRjTVgTEsWdG8CkxjIs1OH7clGH00o8xilJbAovQ
cqrcGtJiq4FoLgDx+InVFG5tvWPNZ2SCFnAD+vnQZuWDPsSfg2pMPJ6+v5bhBCqcVHmDrqR/zwSk
klXj5/1uMooA7JwZXJnV160ctGvf2el9n1raLh2Un29K1Jx7NdgQrMxgCNP1nAv4SqJeviZNEj69
RnXC5pxFUb4nFDnd+6wsty359Ra4W91vOo1O+H1ahoF2qOc0PZZjSlWLPxtLK8HYJP5xjn20sdAh
st0XTbek1nwszYR/wp07Rf0NCgTY6NCdK2vTqwkXiVp8g+u4KQECmfh7P6xKjhhdx5zKdLexaZi2
K078Pstal3T05F5a2gkt8jsmpUmMMIps4cDsyiQRRy9tY9WnuW3NpVgjDqI1jBjzLuS5KjYtByRL
IhwHUVm3K9vN+ztMco24n5LWKWgdbDRaZEwbJPlgCgKNbi2G4SGubT/cE5HqcAZPOqNF6gQBd227
Ms4aRJ6fRRllR6KEQeC1VFGVu94iGL+K4Y3RTZdU7moQNYKFxXDS9MEBEAlFAlzVV3hnPQJQGQqU
1Nnx2YFnyrOjmy9pY1/GOKWuKdIN9MV6H7YmlulaP6UlBBVsrA+97N/90rx2ueVNwpzOkSv3KkO5
GrqK5Ky/odPuYIUnKyPjnlPDgVV7hvDMjYZ1i9q0GfRVxlZ5oYBF+8HbmVmOUbzXL5zu2gbF5F7X
q3ILTWkFAknfwikpN/xRf8r5PkOIaRx+jRDlS6YZ8T29VIfSgtYw1HUCRJA0pwEBacOk9mlGaXJ1
S2CMltZcHFoFm2kiYDnUhK8Vq7BUMQ8SFnzMZB/ukoSK9IFBbl/ZQbKyrGxawaJFh8uKZj3Ns+5R
uKi9mXRt4HsGH4+he5Yk/PrSDva5o0PTWZizVCtxr3JlQeo+L056FFvf3Sm4Up8QkYk3ut3gpyUf
mXgLn9/ZCGm3xKh9+2M2Z0yLYvJISje3hhGjmMGlDPPUZ/VnX3n0nYIY5KIELnCTRM62ZZk+xWm6
NaFNEegFEVo63c609E9EW9Zr1vQjSPw7GQ7cimfT2pqN86jNvfgBIT157+bg55+Uln8i17PP/+Vx
76B/gCSxLHxIaCpoIH8R0fNycdBHwt3Tt6Rz2Y4NnKUpEL1gLNVdWICeWmu4B0tPVUlz0osxegni
grzaCFenp4JjCHlO0i4AY6uggDdmW+x6wZjU3MQjuJVEyZMC+3WfTE9FnYuPHhK5SR/VQNLMLpco
MlUVECrQFWpI5mXd3yQipFc6DCytPtRC8bDIS//YT3Hfb9XX00T7erJUX0+ZZnngEAIItUNHP5ax
53OJuFEvydFON0law0N6IJcx2auU+P0BKC+PqcEKPgx/GX3agDCB1d2mfsPMrMttxwprJeP+VjfD
4aj0nC7KJDyyHYi92KCWOKFraZOB6lobucsVvJMP0MjaFfue5pZczWLtN/INi3ygj0WEnXRk8M5z
A083oEeBy/Zb3dNrUsmQ+pWkqTKQD4noxl3cF263tmBw7BqfygDkk7jm3U09e8EaWsTJNZoaMRwJ
ymZIDgOlUGqEb+JaJEwrjeiMG+RPYeXOF+qNTfbJGeJMHR8xcJsXkBLsSR0/yF95KDTrtLLnrSrw
EdvFjIyOIz6+68vO+Qxa1XlRHt/XaWHcWDplvMARY3HCc5qcMzfCaNDWrR7Dscvm6DZzDDamowb9
1sm0nd2H5ofjMwQLLW0vvoa/vbCD4MOvWM+SOa667xN60rp3euOOBmX9PurpCy2EeDdTH//x2MDd
LBTgSiPDRxkyVEfK2KVZASe3wrkxML/ZndYfnYAdkjXWlTeEqG6Uw0cADIhnT7dlq17CAFwtr9xz
irbLygG7RRHAFdMYUbG74duAnITPYtwDRKBCiSS0O8rPQBcDxWPaRyXjPKQRQezg7N2APtyEIib2
L45N5j/7ARmbKjwU/fAOxg8nnQtWpEfn6jq1HefucyHnn8lx/CjMwD0lXWluuP/XW2IVzr4Q7Zty
muYmdHApNFYSfk6uO9wgITTkJY3p0DRqXsVlxNY3S5xd3zcfXBYpOlfyszdBhyCIWGtiKbS8iCg6
mrEGdCwLdsgLgpnePZGHndaEUQx4lST8JTj9LbUi/rrq0Ox6Vc9rq+zYfPfpmkzSTcKS2aOUYcMt
YQttuT1RKlVvJqL/O9ssm4Ugeq0DfzylMB8PcLHyW5xtbPQaYZ2D0Rb3icqbi8oDT7p9dNBa6taC
QSduDyU6usExaJDmJDr6A5xO7xmdKH8mfcBQnFjF1mQvsCGYjGhKUM4zIhVsiKGTXhlGjBQM8dPr
qOweo8c4Gc/21C3DTp3pL9Cz2qeqNdn05lEc/wz9CCZGBtGS1segJQps4JrdsWcPwbtWdXb0lzO6
Xk7r5OvgLr8OcevrQJd2CmDL+Tro+69Df/66AJRgkfAqfF0MzK9LgrXcF8Ll5vC/09a/0xog8K0J
azmu/mvnwH+AX3j7CN/S/3Op3z5/NL/aB/7+Bf6Yu+zfiIUayPKSIAedpcj3f8xdgkYAqpld9Q+R
UnpRcfXxXxuG7tJF/Z/mAcP6DW8dRj2+nG1JqnT/J2OXFAxwf7I3246OY8BWFm8WTLLK/qtBtgoy
VCsj7A/LNiTed8By7+xGde2G6jti3OPYpfEezGLZreyyDlsMapAcNvCsjIPmmLHHGV8f5jBX1gk/
3Mh2bIz4fwSeiKJSwBy4wiik93hYBDdo5FCDVA1xux64tJ4LpbIIM/tUvuLfg6dYiAgMDJMAOzj8
tg3MBv4ET80QmFvR2gShnLL3MM8ZuL0c872cWXF7kCnQCTUIxCnlVoGzNK66wz3iTBzt0cxhPxqj
Tg1mNcb1rgblLFca/UPORRpsM3DzlNRNTkoEpxyD5H07jKWP2NezQGJDX6p1pVUkSaWT6T/DSC9m
j/ZBly4OUzMfcvic6SKrBi+VmXJ3cxx/+pCW1l5KbATAt7K8W1PMQ95NQit8C+NmPCiHSXSVlVb0
ampWA2eCzqn1UOj6/ThY9WbIDAt4DE2OMjdN9Kk4N2Ai4pt4bOkjehFD4LQrHB5+uzL0gunWsbHt
yRkO+sqcYm59JbPKiQFuOA0jPj6ZpaBSZzOazzLKOnE16kIyfdDOFGyJSEj3uUdIP0xV2AgvdQmE
MZMFRrWbRsGylSqVto4OFQcD2f7ldUm8apaNu41TmzhhE0Jk42zG6+ZbZfmCypd4zdQvL1bIHSnM
KTssB48vQ1cAW6O9kzjZdAegIQfbb4fgDAPC+P1CI4HMBqRpI/ylSr3Tx4c20n/GLFq9PMGeMTSG
T3IZa59W4rWoK2GQF20YyoBonl3bDleZjNRqmk3Q+4kA94Z+DpYpoHFhI93OvvbueMCDKbAMLEXe
GqO4Z8b+tYkdfGRp/2yUEhukld/WvD8YZtUnnQKHvK8PA1U0END1bKcal6YzbH2enNv8FBgyv7F4
2zxkstQO1tgna9xuvHRkLneZmZGgKsobUOy3zKzm2oJDs5p950R6hxCFifEfvHN1C/XZ5qdqhp9m
36Q7hL3sOWpVfu4lkz3oyXgdwOdYaS4IFgUy7S5xStuTrDMfbG4TZ4iV4B8SNXsz7cdUtYe6/y1I
x2vCzI8qngSHqRsw5Nl2fcN0tPjoClwlI+WFXEbeCxHLa1WIhPVf0K/twICezwXaM3MoO8J0xapn
aRKJtjtVlGlStRfqlRdPqntMw/LSl8BOaIQD8KmWDQTNZ3d+yGCvZiT5tYrkBg4z1HFj17PxCKb+
AW88iE+bjU5e/gAZdUkGrrZU0sEsazH95HFj37Utn7LA0bpNuJTVwf3OX/BZlTyM5CMdt2s5YW5X
mf+ZCgKYNPOAjZv1Hyg5vNOL8lhadrcSAzYD3SUvWyfjTxtMPmsYfV0NGj/5UmZrLWMfs/Ip5prT
DjuMrxAvqFVZyQgI0jwVzS2YLntFTW26znCvrAfbhroxqflF4/vexrE/e2FqVjsMk0h8YbJg+DVK
JVVxZcsaU16RAdejNGyLBwmSEnKyl8gxv6+bqPHYBwfkirP5PLdJZxI7HWGmCp91CJNTt7EweOlr
c0F1426C6KX79IREcVuwgveHM528pUf3a+K5IepLW9U/y0rKjd451c1ooZaEAhtlK8BhkfnNLorE
Kp6VxrgZU5m8YwPLt7qC5UHOAAuu2eoB2FsicrwTeBKi6DeemirnmSVV8FkmENd/v4P810EftaSZ
/jN8w+nEetHCZU1wzTBt9ysv8aeQVVHUFOuGenhwjKanPk8MGUIjji9AIpn8NhSYR8qmwAc1yAqR
jpVQ/phX2uTVYUoRaUCw5HYqBkFBZIsGrBnktBgM+ekDqxMcU4M+EDakEoGKUAMIKzlbR4QH1WXO
cDdC7MHSk8zDU2PBQJtsPZc0fIJcUccymp3TPEPLCR1QQiZEeLpNYimJJhstVYTSWAgwofWcNBNz
dY6XBecd9OoV+QvAt75tDSeaaprDMNjTruP5fsTyPG7T8Pcyr3GvRtu9wTw7rNgIUJyTslMLXL99
Ii9Tbiyyp6saSgDfY08Uq+UeAnJMxVt75Nxie0TDqDnD06N/cdo7FkatbNWLoU93hAcI3+BMAF+i
Tyq7tU2QXrDMwKF00MGZ2acbZPFF+i6whtSmrj1wRy69sWjVXTY18tLQvXCthokFR51Qb0KGT+Qz
Tuo+FsVd5mZqjYXFuVOtpZ5zrZQb/IHIuimrm7AFnR/oE3kTPWy3MnCuoXLydaO+5zFSidu+Fa3Y
gTUDTYub41zG731fP7jUKd8WIhRrpc24nfGnPLArxqFd8MJx38AnsJhyi8HU9mS3ozdRKYPSCey2
nd3ftFr+YAwdtTgg8VHLpXUBwL63TV8dOFYSOhtwLNYokz4YeFhws92hWE5lQ+srt++FkJ6/xBiY
NrpRvpNsoHioNvF0z26+F7w37yqS5NcoUB92YY4PeDDqn5JI9rlBzw62zH6NtnZw9c8HpxMmhI4e
U/NnOpnlCx2BdJuiLLoEpcxencu57A0eykqNz1gIRbcBl1G+scdJXilGNuerYsDFW1fa7CMtN6he
BQy/s1O28gyy03ofYt9eJSWbAi8AEvDeh0mDcmj1OJVFq+jFIU9ph3a/psUXg4HU2g+ZGi5YDDe7
GjSChB6rrnmnIFgwtXfqBCmkPnVF5+Jrj8Cgq8wJHnSzNU8kGLgRVAPnfDcEWNkBWliW5jxWiYlT
LZLWG7faxOY4oWBwP+hVehMNROH5aZJ0QkrWkochrwZAlk4pI0+vE3iKSZq1MUazeGg8HnZltU3G
sdwwSsM6G+u5q9YNHO0zlnSXl9OIOfbtefYoD6oepiLOnjlazB8Y3ro9Vy/EsEku9bclDXPUxxl0
rzldvscxMfP0WyycHr77/MlScXJKpkSeCzPrH4LYdV+6RorHKGO7U9V+8DBrCVceSfHslW8jeRTz
zE+3ijiaZjPVbywHRTmsTCiRDNv2bZikPZ0obqU8yy8az6iNV4xusJxtQZJdn5L4NaWK4WXyh5+s
QzT24bR37OFhbSld5OgaVKzYQ07jd4TeOgTt0S2wRXYfb40e9lfB1vrFH20sdHhP8D0FDS1b2ExB
ivVOJr/PSaVvOJS0V/As8UMkfPetbKrxESNffhsTGoJamRsN95JcEAaP9T71TD1lnhVF0m0jOVsf
nWXG+1Lr2sqTI6A1T3VJx7laRMHA4r2dviPba+cBWqJc5X4s3ZWR+8lRY/F5MrtFOofM8alndNTy
mWucZ+AQTLGxC2j9WACUZNIw9OAFlt4EoKCkAoh8Wl1bGOp049Wp6+yqBvpOsJbArAoq1IamM7VN
Y/q5u8b+YMjVgE3ghode0210WlpZ8vgVOyA1Dsb31oYUvx/NIXynMBjAQ8ZC4AS/sF1Vho+VM0UB
nY8Od2xdlElwhOIVlVvqEOxPqGri1o+s7iaMjTrZ2dKYn1qaUFjwt0ARkKooXWhUeKHh13kvRtFe
e8EINS5vSYanZEx5EwR8CDPCynzk6T0w13WQW7dzX5JPlFjHV8mYUdvStgHmZQS94AIWlwyBHml3
UzzysLdBq/EUn1PtZ8uCDeklM9B8mkZX59mNLMaFVPanas47NjNSvgcahdVb3vLVD9AQyUFUlp9A
wKuClxzAp7tNQjugztA0QYn2LDMztu9e1kZsZqvIHj0fKsIiSCfVE1zEeaGDjxRta7pTrDhEsS9T
KwpKn7aChPj93B4bCOl3sYOizuuTn4dWcOu0GoxbNHtQgcl2clNzeSlRvaryNWuLtlplDubsta9F
yhPBMB5qE7u3zHgCUAOiBAVCdrEwR8uxuMOUE911rFv2lSYbWmDMQO7rnFDyOrXTflmoon9TKG4S
9sjr1n1K8wh1iy7Yb4Lt0TtzjFz8pwht2KMni6IaP6rP9QQlbR217niZ6uHF0PVrr7XVY9ZXkHI6
Vvtg9nW9uPTJiF1tNtQbYSnQaXTTt+cIiv+hUjDnytFoXrpKNj/HAGblBvOLcy30MbvOZkyh5JBy
EiW9HR7ADYT9esb5S2ODyJMtF2HtxF7PUNuu1PJDGMTgG/E8sMS1jJspl23Nip/uXnK1pNFpnXOG
MxSg+g4XNG4GslkPVpSNSFpmc7Ct3nm1hT5ea65b+FPpADkwKlnBVowyPeTcN2vktSnbzB3vzrVB
vN6+qwQGiI3O4mNNT9K006tBvsF8qw+Yr4qzLhL6jV2bCkuzNgewN2bJDYyFKCBnt9JGrBZAlKJU
DR+2DNrPoEy1adXFTlZvoq5fbqw8J94YZ0ErM8Lba0NRfEmbFAhVdE2ba1E8PQVDjN2Zlxg7rQto
lFm6DAdW3D0Oi1XFB3taL1XQG812qkM8d+2jqdJYbEyYolzNUgkmKdAI5QhhVidHM8ddWhF5Q/cd
X8pC+glOVYQFrkHLc7OM9ElueJ5LcIBjm10gDHAL6JmEo91YmRP3C3bXlK9yK5rK0Cg8GZUDb+bU
pS69aoOPuZ7lsXFQ1gCljuy/3YyCiA3tZ/WxwX2LuEYKYroZ0l5DgLPdOvR83HbfS/h+a72Ls29j
5VY/VDJQ36y5+bNSSfjEzq+jR8DQh92ga+JQCLPdWdYI5DIP6TrQ8u5nIugW2foS98viDUnHddU4
/WYSaA3tqLQdR9JSTIdXqNcZxjLDZszHXZesssBWHybKUIePs1SP2J9TLzcYIgPXurGj3txOaSq9
nKqIKyxg/ZyyndkYWlKsXL+h6Cka4+KhsVz/Azswlbyqrq6pPsIKDHDubmki15gXWxk9UNhgU1Ec
pkCstf6cAm56BIidHxgdl3ibVuh3kT04G/IH/qlJdXXT84F/nFBTvVpLpz3Il2g9RSOCp2Pnd8qo
1SNve27CsXkjokYeRuG3L0Hbm8fMEvPRnmnyCZXsDl0ANyJrZb4zkmrV2OrKnby+H+yxOhJcNW/D
ThZ7ejatVwxmwbsvlyVwr2NYjWjU8WeR3JZdHl0ae1qzpjJXYYM4sxoM9gyNbwQ/HTP85o9aujdR
srI6lTvudsO6YM70Jqnq27ZsMfsRYUTlGnZu6NZeWFTJxgESjCLmPLs8sE55WA4H1UQfwsYxzrYi
8WRNjgBjHfcBo7sx2Dfv4WekR9+JASTl4SIyj+n3WA75aaZ/A4gqIwKnQ7OnPqzdt3EMVaUF6MOf
p9nakUkM1N25BYfnn5aj/0Ts+wsJYJniTHRiWgaIAgghrL8wKzQev/nAg+Rg9BF9EpjW3BuH2qlz
OeTmsFa8haa1TY54VYIM2iZTZx+GjCDff/eN4En56zxJEssksmXxEVfS+QtQp+78aqQuaDxMtYXg
1bTvoSuH+R5DtNvcOU4urEuiJ7b00jkbHvATMv9ZTtwKb+r5fIdm/0TyQLEnm4w62GYouIKaEpVV
b5aaKXk2Gw2/ZmukF9f1eeUtmb44FUgX+bWQy4ZevNsYCXCUMDU+s/4AJtS28mr0g/ZRhz4X784J
vtk6gh1GzwD3QIT5k0ecSUVyxFLA6fVnhzok2vnC8R5aGC1SbGIxIsx6cjQBvm7kVEguEjK4w1dY
rFviwQ+2nU1HbRzlqUsDjkPy2Vs5pi8Gdt/71ghubArS8TeytLSX9WX5tcnskVhZlWqJEXqsXOGf
fq09g68VqK0M/Wf5tRg1zMr+tB3LuYwqqR/oPhTPltTJ0VSkSVl/LRf2EWWPsrjAiUDRpCO0YzoU
1unX7V583fTdr1s/1DAmgEW5/cDlwbNT7527+GtOAD0vSZVxorUgqo2d/Bon2CZZbzSi0NqVuM5B
841vgZq6Qzki4+OJUV4CuxXcr1vYK22ZWfqv8cVZJplsmWmsZbpxljkHZkQbes7M+RwXk7uKxcBE
tMxGzjIlEfymYLbM1M6oanaUy0Z0zdNEe0+/hqxxmbfg0Vjv7jKDGcs0hkOkfAXtyojGLodxrXRD
Y75aqklelZGWb8CJ6PLOp5aCFKA3vEiqSNW5nZkvdwNcM9rZ3ap8qf3Syj81NOPIC1UX/GxlV1SX
f/15Nb6W/r+sXWzi7QrciYE+IRzjL+I8xo24lyHHScRd61RqY3BbDNSYNjVI5jzTnUPl0NK39umh
9WirvXPSwr8NsaQS7reG8cZqA/yQ1awthd4akas8S4YHph5SeSZ70pca6wftoZGsruZQ0UlqgOUK
pmjwLHu8y1L/bkgxuK+yQfS3AssTqHk5+h84z+XWikoL/0iV3BuuGlnpW8AELXElD3SXG/7FJSx2
C468YwPsE9ALrnzG5VnP5hODGb10mqn3PPF0YDXs6zqO7Mqx9mFUYdshDylwxcf6HsdGeiE2pV9k
IXrTK0wVPAqbxoOgxysbjJ32ZXgZ2L3BeD3zcKkuTt2M24abTAtOr6TUjeeq23tqTJMbEPx0mXai
tlgZWmX+aXdNtVyYOy6Sqr0Ybg+KLhhQifEArE2cJxu3GvtsJaAFv4aoCqiPgD3WAzzbrd8m4S7K
gAlw6po2mkXcwnicFpvJ0gFkgqdeQnfWiHk97j8zujsWDRPcJpNwjnOceg0kZaPOcuTs3t1beu3f
+70bvlO84u9g40ae7+cULbEZYVOAEkyjRX+Di53+ER0eM6vFmXcll840dvEeu6H2nWKA0uPLtWuh
QQ0nr+cY7HlLYkx0V8AYluRQAS0SsSv7kAbDjiNtVv12sqv2tTdE9KiFjfGEzSDf+/qsh+uir3g0
jUN8PzftAq4z5VHxlFqbNtW7BVoD/XihfbHRx7/lepPwFA1dsNgOr8xNJIGMM8RY/u2UzPrOskOd
z7Uby9syK66I3uW2T1lQLMUGpFDDxrzHARKchhm3MOsdvcMOKPPWueTJwlwoFxFJfOlJoh27eU1L
CzqTvkhONVvdeR2UixLlNymqlBtNhAtoh36nShbVykW/Mr6UrAbL5bYzBvuJqk+UrhzUGMjRCBg2
vhUZ5BuebuVrwHYv2kvTEsF5Lkuhe8s59ml2w1gzfRtOxUUAtS3GCdCtypr03YrJQIJip7f4UKcz
DRSDEofKqFru1ZjUMKi4M6um1o2TeB87FnbdiQWG2tSRKI6yk9wnqq+d7risdwGVvVBMqByyKI+k
/19gTfEBMWKUIWT1yp8Xu7trb0tRdMt33WwVQutxDJGIGq1Qe6IjDbyTv6uu/+Ri8SvKiHuFjY8V
TyqMH0sKaS7a5p+2wzqb+YSVqH1wA3UO3LsqqW/L/v7rN/kf2Y7/PUzyY5Hx1/9dvvJHUU51xBbg
//36tyBU/viNF9rLL3/jfanT992Penr40XQpv/T3RfnyX/67//IPXMzjVMKPefvMsMZEDQfQR/sX
a/Di6eVy9PdX+x/gM6doLuq3X0DJizT++y/7Q9mWv5nkexU6pSttfjh/txMbS2yEjx7MQvxdCN5/
sxOTpJeWo/M/qcPDWGBaf7MTi99c/GAKndzhR2nDpfrbC/DHO+Ff4Wf+4QQjnuPoLoQdbo1iYdH8
+tYgLDxj4s36fd7DEldJXu4GVWW7OhZnWTfuAcI+nxfBYBx0Pwzf8k+BYlP1p5fsn7xB3X9wNS/f
Bxq+TVbe5AO68Hb+/BaVbqAV1OGBVE0aOjVtsTVlsi2wvXS3RE1RQCvr4mfRuYvY/k0siFdG4J9i
7iCrqpaPXWWfG4M87tMcnSV+MBmP5TpyWrqJ6OkZLPtYipKJA0uKqdr7qcOi5ANNVKWlo/V8AwRw
O6nBG/3ci7PmMibjHQm0G0OyjdIsCiFYjmbBnRaTbIpV8tiRavcaGbyRbC42OtvvDdbmsVzpAS2k
I7/RpnOoAuQx9dI05SNFhdvEn/ZENy+Q2bDGEq1a8cI2KCEvoYVYGBSzvkVAXBWjBe8iE1tFafNk
nAqtwOckcWI9Y7Rmvxpf8bHdNMG4N6R9k6MXx8nCZ6+u46henTalPXtMzq5pdliGe1KSZuHsJT2P
bpGda2e+sUb1o6Cw0tG/g079tpg0g9Y+1ap+sHyxg5/nsfXYDIZRrchkB+zMjTWhOI8C7Pci7T+j
SlrYICQtMon103Bn/4AfiN3MLDOeiFgfRns+ckc4aU7XbADY4LEmKE5m+Upj86HWH5rcXlsoC5vZ
HK4VHQaCXmk5sK16lNio03zyImQsa7ipYvktow10pWvUijTXKh9/9plzGBv9dW4odS05qMKhpDor
2k4qOhqVVNtsZIXgFxTOut94exFW2/KAxKosbJKobe9Nen8ONP/FL+djb8mHGlcx3bHdN4HfVIjP
IsvOjd5TfUuLhdkFm2JEp0UNkB6g1XXic+8YW2bHdm1gwF/pjAk2b01YBt+QyPSVr+efmJhoMA+z
TdHEJM11zctiQsYtwE1fh0bIWoPlp8damwkvfI4z8WhmzzYpkbs4GZLnfs6OTWLe+xg6d8607I3g
Lx/ImWzsPjnaOTHuKt+3YfJidf6PRCtO03xXqm+NScWioAYXC51+z0nKpXOYD2UQP5siHxDHi00f
hxTP27f9WG0Ci3ldyTuTghenPNk6vS51yDlrTsUtcx9hLWo9O4tl7ejTbRu3nLWUMbSsSTZRrpK9
E176QNzSg8jS9tDkREYVygOPg0sUoXdhSHsu53Y/Q0qlxMyLhxyVUBP1qXIFUa8gSdeRJb0JXnTj
RO9IKdsquSD5r4dS3IPMpjPT3Kb6/MSCcN8TPK/bcFjB6XuGp7kmOrrjrWHT0GlkB1l0Jiqe3q39
3joXnbgJDbyPxvwt6g1FCt9+ZfNrrymD8KxZgRXlkpGNd7bR7AxjXOezYx8hg3tBFX5AdbsIn12a
GRh3rt6RSUPei9zgMCbu9zypDlGnPosEulU13086jAeTdNU2SfO9yvXhFu053hb2iEW5jh84Epv1
7Ot3ATAqLxeXmpy0Tg1z7SDKBbp2cMroxLk1bJCghzWmW1zJCJiapS6K2yfAKNwJJPGwGe16fDXr
SIXAEJvyvVA0QU3WU8bu1uIfbPDGblNa0DbTWICUqL/Z9M36efvaTVmJVt6F69J2nuZhutKDFWxG
9zTa7bEIaJPI6kf2aXezrF7blI4lgugMM7c6GelqSp6Tyc52bcmfw2JG0Aqv7pE57ch4mEztwXV4
eTJReSycbli8RwA6KB/5/+yd2W7syHqlX6hZ4BRBxm1mMkelhlRqvCGkLYnzPPPp/XG7uuuUYR/4
AL7oBvrOB649pZKMP/611rcquyBH4NQx7IbhMCCVm6a1m+vyx0qyHVyAD5dOqxV6BpvW0DxXiM6r
vCrHtVG534SAnkcxIl0m9JEO07ayFMq0nTYeRhYAK0a+d2f1YXZ0q1VLuZpqdRCp2BbMWHsyufFD
jW48nrDbdjJeKpV/QtOuPDsjFq1nzUec0IrCc7gK2+GtV/59jjJHIPpG79vbmdQXiX6E6KZOzoQ3
DnNgf1cBAynlu+mGTdrNzMdK7OPMXLjFZEQHb8Euf6ozygc1al7DOkANHX3PYhHBo3do8V94iDL3
dYnhCjwTzK1YO8Payenijb7wY+xwUV/wZzYLu/OhSbsdwEZ6wMCJoyXWC8dEWYdito9Dg3OoPsqw
XScOK4QCawI3iqMUb52VPPlZAwu93rE+WhH6XlcFLyG98Ldt6O9KfN5l8R42OQZi56WvjcOYqk2b
2qehIX3Zl6xK842hMKK6rjzoEY02SdxSOPJY+cMGZ+d+im6ron2Z2NYPQ7pXfNPd1HhllLvDc79P
ZkWxj9pFrZ9sYPruZy2cNxQLXKXf0tnJHSK04Y3J+sVV9UaQJZQD2pgy90PaAc++Gdld4xCijjqv
H7TZOk8jb65ylFAIeOQ14dyLMfwup1NAAL5w9Ltw/AGpf6sLid9kXtW69dP6BZIcDPYuNU7Mb8Rc
o5/IzL/CwL6zZHtryXofJcEVC52n40YlvKFe3XikJ++nFca6mnh1csdsRH0rqpGHsHjlEXmuJnF0
0vfeTd7iPn8PtHjTJPFNp3d3TizXViF4vfjhWfDSmo0eFws4j2G8JcG+nsrsDszAexZoKcx2+1M5
1W3fmftinM7cMjPS4xZxCGOfWc16MLqPbu5eQ27ZxC/2iRGzSc8/M2s6hdrZxZmXg/9wRQGuPizP
jcQYnEJvjxF/okczO1q8FMJhY/NaBnQU0l1tt53XjkQ/rfMcu4fBTO90FX3jAcczFURoBJyfBVt0
EBI9vM8w0c9F4KA8quomsJOHOpdrGrQvXcYOCIdalLVv4TlPb8zmKQYcZ1XatmxifAoNOYAG0F0f
PTuRw9Zpxv4c8s+K7515k3fOLh0H2BfNl82VOYwQISs+wNq8sen5xVmcAlGnELxJT/YYb6Qjn+ux
/gSs7nutDUQh7cNnUWlYqZKWVPAiEhjSfiBvZKwpcwPWr+sMNgUyBWlVIrNoRFDfEMEwJ9vinszB
G4IKIYTuBbDFDgIemB27fq4TqPjDkv6qPbEkg+hOwFRNKODaI5p3vHgT311bIrtUZQ7SqdlNhvCc
XgPYc+4HodZDON6w+VyF8GLU8ENCfd1FD22ljkOm7ql4vItRZKNpQwHSeryMc7gtmm0o87sKOXyj
mTXY/zDk/Ig8Te8uHUfRktBYxcNuVk+BY75g575Enc77wN1F3EajhTSHJy6y7+fE3ZZ1dzPq2UNv
3GcWX6CGSEv0runhagQfDuAKcwDJuqHdA267IXQV0NI9AjhqjPVQyR9FhoFncyqC44D9K66Lva+4
SOA6iFoKOCYQAu5VDsHWtduPiDILXVfdhiol1g3MD53mvCQtguJUPVdz4M1kPjrzpKCyRIubymYk
HX15rDL5aGTXXnhBMbEG735HshAgqLfNsqcAI9waKF50VFDiOlpJGC2bGYh9npxLV2a/NBFSTxDM
xQEFvGaGrFX7iuBY4EOnd2CORAdWsJ1+8pbNhYp1l/4Cq//qhyLx7ETpOyFi7g6z9DFydCxYXDF6
GHLJu+Vp+OBamTzpUIcCTHIy2yuzTJ4LR7ke/EB1Yb3MJ6m14XvGNLxPo3JZfGrC8Fp6co+xwrK0
xpoTeghvPLBpdDCW5RTuRP2bP9L95aTz/IngBv1FTO3O12PjsYCvuzWcoL1zw6k+6nmcnXTNqR+5
7zEfM5iNGO7z5qHKEuvq8jdea6ribInDgehiU56K3kbBpnhx65AUuKc8fNz4k+EeAnwmiFt9qth/
ldU5J4rncdYgPCOrk6Mvm7OZO/4xrbvmqHALkZTUuHqNteJzZ8t0bm3HWOfmdC5cs2eemfT4sXBb
51mvdTbmRY5uxJppG8g5uLPHuXijvEPdsjuqnrjo8Py4TZB9urHsXsGBCPqk4KdQAtqKq1BxeFGW
Pj00gypvjYFle2/TPloXKjxN9nOPmxUJr96puR0vPqLfk0YAvSdwMJlvAm/hdqwoDLHZWj3UvdPd
DtEMF5MD8z0ENLPPis49GfE4fpLLyO+7dGjvhdE2d2lnxAcKWslhLggDFdC5GBZut8U1i2TKXL+S
VokfoZ9xFPiwXqjHylCrgnKXLRdsvG2UQIQBRtwkJWVqIIm8WMhr65HX03ssUvO2HDsLM4ljnPBj
4lXCWAweNLovxvcx7OCC4KTq23S6Q3TmJC2zqX9s+GZOEGCaKdsVQL83UIp+oemyeB2aTmxKv7/6
mnxy8/kOvM+bjBalLTsA+aHdl9oLu8VcLsdTFcUe2ixESPIrmBWCjQ3HU+DIQ8N9pQD1QMhLZzdr
f0kIcJYZf9h14uEdWvdBsm3zzMuZ3DgYbDGyvyfedusGtr7L/fplNIurmduHiJ7A1O42tjGvw9ji
b9zt+uTW1OtnwyAoWmrNK1iccDUFERNlJq+93T/5NLWXEx4zNo4renEBmWqHwJ3u3CjoD6VR2RsB
TX6f5T2Oitm8m1z8IoAd4NTlnqpCltpDs8XltMXZBWnKtLd93W7zRjM3pUfiFRPdqi2aE40vmHzd
LZXIP2XePP3zZYf1G7L7l2zg2lSCI/MJ7poIfqAP/8PSBZ2MiUnIYS/TF6750Wkeu/FuHFCAKVae
jrpccspFMD/wfgovAxU3VyNu4rua3uZh1ci8f3Wxon46vx+VZHlqpuX5EcuTFC7PVLI8XagI1cn4
/cQtz14xB8njYFEfsSK1dO6WZ9RdntZpeW4hUzTP/u+HeYQSfOzSRDsGPs/6tDz17vL816oIPBB4
1TlTjdoN3bCUYgekKmM/maiTrf174vHmFp0wwJLPW2Ze3jeBz5tHp7KU5rvBujpi4r1kNMznQRi2
j3pcNI960WQnEmqYrOe6vQtmbmNU9eK99wXvvOXtJ5f3oFjeiFpQGN/m8paspzY6hIQEVVmFHqIW
L9Nuea9qGEu87PfLtqOZbj8lbviel8wZpT6pix0DZAwpInhGweHCwN6XBUo4UGk4DeGDrQrjl6+0
0csqhQEu5pD/fQgU3YIUWk6GZjkj/OW0KJZzA14tMfPlLKmXU4V9TvFsLCeN9vvQ4adZHALJSYSE
kpG743RqlnPKh4NxGClzLZYzLFxOM8zzT9HvXJQ7N/MXS8ITlgdFQZBpNM/DEqNyfyeqJvDFL5Nw
WGplS+RqUCOUlclCrC4DFlAJ302vkz2R+owBzoT6u8I4fes0aX4bUj/qmaUZ3pYsqDFAVduSS9te
auFSiEhs+sPORFfsgfrPXG6wmW7JMzh4UdrffyLc4mztZLj1OKfBEvNlykNKfYoivS/yWH64lWme
spiXxI6OaO6raM5MChne0mHlUOL9aenlQ2+liqYU3RTVNsRuXdbcFtYdcg0Lr0y6hO8pLdVFOXoY
ii4ht839oNlvdc4qp9N7bhIzc+XM1xdICTjBafQoS7xSU3xN2zDztCGuN3g9Mlx2eeu5XNi/ucS8
aAjyZ6tTymtK+wl3KxOQZgKwwSjDGxaDCHav9OIOUrtxIcd7HPSUf+tJdHXoiVtJymWPoZTXyIiv
WBlDyCcq2ecOY3aX6cfAMlov78MR7WbsGXpaKqx7uh4i8j9714h+qFqlt6eaQ6bipPNMAyIT8wcs
Av7zgS8G9q3+VXRGccwFsddcjhTs1oW5q6a03hg9TY/NbO/cEKBYmg+UaOmV2LJMZa2i1x9oWA/M
heZKlyPahzE8lcX4DGorfxxA7t2Zbhru7K7r3VUA7+omdMpwkybUPrbThFSkGcbOAuy2dXGJ4qzr
m21v8qwVLntNyom5gQVkdoOxeR/y3jlMRoLiMefvwqByKBNEG2gRb3eZskgFIEPwtYoIjWckdGtj
MceXxAvIoVRrvWS/2MYCa0igMkaLUuc6fw8Uwt1AxWGfGXLlD12/eC78lp/wxK3VX+4Djeqv/Dpx
CCyRcuyalv1EZ1h+wn/tU0Kn6PXk2D0XvvNllE12pddp5lvAC0UDKcgt5ocCjmuI52U9GhFpEpq3
bsuipEJW8tmlCsIQfZUALaACJFWTbZgKiKdM0ec0ma9D+ob9H/onrM/WxGKTO/ezAX1vSvIf2cyX
ySgko3BHd3DappgEXMf0uHQEt01t9hsr5uVo6Fw8egiE66KwazyQpv6keNq5vRq/gHFYxLvjJ6dO
9+j/ytMsd+BmTF8eAPTwJnCs0+QMuFstnq+x5pAoNMYBFtK3vS8I9nZOUUGG6ItDaGrhPhiC+TV2
l0tmYE2QcYh2rkaQCPM6bvv53Y8A+BE8Ctd0imprBF3zzgHI+QGj0zoEmtRP4aDiQ9razZ1fOO19
D8ziHo/1+Onz/jkZZuXsx2Wi6pfZinxYd2st89bwe/JaZjBTa50DHj8NAPcynfHGtZ/cZWSrl+Gt
4xP/ffD+SwrVf649/U2J+u+JWLvvYmkfaP6uW/3fLGP9UzDOtV64OOiKf/Uo/Clj8cv+lLHMPyzL
xBBEQpM6m39Usow/0I4oA5Wcz0vrJ3LVX0qWEItcJfklrrQWi8T/VrLA6RD3tF1huaaO2PUvFSkg
4iIR/TVVoXKS8sQjgH1KYntU+vL//weVs8wTTZtso6NHhW63jls86253n/WYgg01vuIUC1Y9Dro1
dpJpNxftN0ipF1A1rxR76Be/ItoiquGrxT6+SqicZBEiu42mGdpqBMz7mJR6c3L6gPnJnfIN3Af6
aav4QZb06w5mH+6ZJXmVBuWtUybmqommkNFYvBYMJ+j306XgSpeV9KJMOT14Ac7bXMX2ClTcF2Zc
snQAFkShVe9421g4oSfB/iNuxGfo86cG/XuEPKbNxU2dxpC72oVyl8ngHhVDbagA0MCBcfE2CMTf
lC6vhRbu/7HUSnkT5r4zriB9ZQMez+nZV+y2ouQDPsRrwmKRbpN2ms+UxguPuw+FCPAe1mHHmjA2
7e5C5/sOzIx9U0pjpB1PdNvZn4oN2SGcFZWBARh3xETfWyyM7sfo1G0zBdIzast5wPOmU6wdemHV
JLupERBotSo/O3Gh1trY+J8WK9S9ZOw44mmgNFhWNOrhlj0ktVEegUfLz1ZO7/WowrW1wNbKoYd+
o1L+r9wqPzuptLMve5r1Bq5gES6PzZwK+zwndQfLqPiOjRaWMBWld7Ueq+0QQAfrYgMDpF64rEod
YmVhTnBAVTVbh9G8uExfZelTfQ5uDadNl7xaxfRqu2W4HjhTVs1yWmeNfmMv53dZAOqdlzM94VCJ
cjfZO4V6V8u5L3v+85lrW7gdDLwYPQNCsUwK/FfpXicxfIqc9IogcaWKOj66y4SRBWN0bfyaSc4x
mThBCJzjZSbBFQIYfJlT5kRZ3rDMLi1DjGPFPikUTZy7uHrh+6q+x2XmWfBHbK6LepMtE1FfNlwH
/WvIqCTho67wkD7HyxTVL/MUwo29gqD2luajvo/b5mIs01eyzGHQkZtthjH1Gc4mrGLp4v5T13mM
73OL6yY3Hq6nITHcpmettMBo1I76uEWsJUIMUoVexEPuowcxqdXlvS1HwgBC0wCCJOkduMIUBxEC
F81Z5ZaYT31H2K4/UmIX7YOEMog0DHmdqWY304PUUWkXsl+uMbqwqLg0se3umGpJfIrm2Qia8ZGA
FSsq5Pa90QYkbmz5xHFr7pKoz57TGAASPyoKCuH5sceOgV7iEfff2Ln3np+Y1U3UNiSyp0HixSWx
ymktapiwfv1dQOXeBIy9bCO5f8nMHh9YBKpNSUcGInBHE3gjjxIDwB2eoWYDIxJTvxqih8GAyjfB
l7nT4zlbNOb5VzspDmkionJwCqTZuE1W5Ww8+Ek7gnCKwPBhHtu2OoKH3vjsrGUQbqCT4smTJat+
M1y6jUCMk3TSYI2qQetepkbJpy7onH3lTv5LusCUNd2Jt6LHDx/ZGOpjUlGnyhHRk4pK9rjFYvcO
xWxe0tnQbslyzQxxafyCO+dFD7k1F3Ih+tEDWTbjfdn25jdxjP4SDXLYaFEDOt3qJXUnY0GlO0hv
R6FMcTsavuECZndOaQ0E9rgDc3di/eCTHNecNNkasPFcOy1vtdoF/ZAR6iLJEqBFKgx1lJxaBenQ
6jT2vsmTG1kx6JaE+0MfOic7zeL7YfbLG99o4zvcS2xg9O6mk1FPpritXki6dSt0OaSfamLtNtX6
posMbooLmbaP5/ipV/w10mGaL344P4wCcJiJ4XVTTEN0wE3/wDnEppKEzFboIvjkFgSTM9WuwVjp
RPzyket13t4ViQv73AXlbOUupkUzuhlJt16qwC4eBMjgVRYhz9cGNz5sEcvNzPVBeBhM1BoFRAfI
5N0GA7jY+JFLEUmNbWfUSAFoGTXLfgZdqncs3sKR+KYvCJqN5OIER+EB3MiviCr2tR+jnCDdomrr
peUlPfdYq2tmr+98Xi9QvTdF7j/rdsGpuPwdzBRtO4gGtS5aZb64PU9zKkzp0WoPGSUJyVObvbCX
tpBg+NSCjmxynA/11SzdH9HEC7yKt6/BjXohc5vuXW+5ChhRYmlQFMOBVGHYbVFHCB9r8cUZjUVq
lvEzGGrpVSYeDJiez1kud0Ib0o3kTMixIqo3VN55W6nyqxj5QskmvfYVEbl4nIZNnuq3cz+zl8A7
ymkXP2H3MVlvampdLz9p+I3+1uqZ592MV09LkhAl+JO5+L13TJ8PlcZVL8XqAJ0WxgxWmOg4+sF9
FFb12dWDgcZk8wF+DNh5VhDrgvwcpk3MB9wG8hULO2vf9El9DYhuUDcQVDtJBntvjcWHrvEWklmy
oUPWk634nHLELFt8oTgKygANVD5LfP3/cfe/QyZxbHq0TMk8arFmQzm2/unke/Px9ZGE/zj4/qe/
wb/PwK7+ByMsD7ghKbWyhPo/cEjH/ANkiQ4RBSIh+JC/2JCWQ7m943I/x1fyJzbyzxHYWkZqx8W/
YFkKtq/t/CtmLvd3x+JfIzD1F7ZjY0nmt/nb6GunLcaDpA336eBk246/PPg66MVq7ZYZrmGLfpOT
o+XursPUddRb4RwLfPUwSCSN70M5o7fkLvFmIrRp/SxozLptlDs9Q/NWNgBWNy9RsjOocMRQ1SVD
vXtwErp51k6ccfO1nJlwHH3mgVavy97wsUbpPFVNXJnBJ+qhVoLsLuxzYwrriO94+Oj9Kf8sw0RA
abPjcldkeZ2tZsHCguxIw/V8mKR8ryf2ESurUOO0m/QWU42Zpn1FkRDl2YsIayPhwo6qjrgzo4eR
DR+99HNdXYXTZY+dS35LJh2cQuAq8s2ckoyaLGPS1mNvJgCpY+hkREbx7KyghutvVUyQlRQI3Nu1
Yua5jHnEBk3EVv8rFtp4VHFmHw1wgRehiZx9XmQ+miLuXgAxivtMC7OLkyVUPLW22nOUzbteH3MS
gdLxb3p2w+h0Au05QEM15aC5276rmQDAyYe/1ICrfq+lDZvC1JQ93uxkmE+lJq2fwe/HR4SmmZbI
LKMfKSirNzhrNrXpE03pYRP79TojLPfk2Eugr+uy9j5kA3I7xTGDuRpLNnkdDIldkkYBzSlBPzw5
htSeKxVh0GLu0J9IWzNlKYm/w4tgd0D7C83P2BgqGN7k0g0TKAYHSkADSC5BQ4BAyBwvK311AgLV
3gDjQmarrDrfO3EVNQebJSqMSiNv3zM70RD17a75DjJ/vIq+GFhp2y1BYLfV3LWDwnZmrmI0ZrBK
002rbGa1Km7UHaILKUto6HS5CNUDVJy0tIjwH5NtWmVTVdgemrtmbUl8O9855WiwgtOKZjiKp8vZ
41LBEampjDxzKyg6IXscvurLTgsc/kgDgxjxtvPUwDakfCQbMO84lKjzwY7dOsJ0wOfXE9Zf4zzP
Rxpdp/AiDM4IPn0ZvGYQ6n+iuAQKUKcmbixftntWn53xqyQQlYFTlUZPQtOf+UqNVJmgvoFmvu+h
ld10iksa7P8UTOEwNISHw9HTaqJTGz3K+N+N2Wg3hhaxfu67Tr3bxTzH923YS4xJI9H8eJiyJxJ1
9heG/egNrLHvrmoo8uUmjyBwcNUR21jXEnu9eMAOZehQgxbG0oGrqXHWbsy8St21XiQtEFQVdNtJ
QZFehfPkfqu+luYmaRQnu5MKAAZj6zzg+m4OsAaXHuysGx+1VDWfqhbNSwyT4hZ5D4AdMG6IYeHI
PresVf+AD6Z5QboTq1oMxWmejQpvOYOAN8L/YYLo/d4jpNuyYyxCqk9KonmwkQp6L+a4L7GXNMkp
NxIRejKW+CljAoEHMlM4HqB/gKPlW0n9A81xiHSiF6s+dqQnm6L/BUGRfagRoxavufO255SWh4tk
7nC3hV+UPnaKadwtpp4dMXH9wHWeYhaTH+NbrZL5i9guN1uz1aezzjr73OGQPCssViHDpe1chqyM
HvteYx2d9tI46AP16TY3uUvkDv1dE5gSFtGQa1weuvyValfH62f6fRpgsdeWzGzEJTeYtzgAU3LY
qkTlb3X8SbPtxu95NBR3cVoLroTB4tAfxwPXkfmrYzx211MYFgbR9wKePfdOfvZdUgKusWmxe2Ox
mZBtDUzmb8zixO1HpyZHrLdP/HTIwupgCO+sDFItong1HTUxDs1qcBtL7Qo3BsQZafRL6Y01lHxX
4+KTmVFeW7vjS1jpHRpDMFTxO0698pV9CobFqqqXkqTObsXWlrNJUCGJKSJoHVLt3Nb08rmJASde
TJeqE34kFi+dQLerjaXlunkK40kfNj0f/4wQTRP2SpbE1PdmOlg2cj+QjbuyKusztjGfzXmupgTH
qalu68pJP8cwCH9CrS42ZaNH18CsG2J+qcVxw5XD3cWVH4dr+B2OhwAOwSgAgbe3uSsQiirwPNh9
NYYrCy7msRt6nHqiTzNS00VLqjc2UVq4aAab3vXH+wF6zLzR2ALselA5B6P1O+b0LrXXWOHEiF3N
im+s2tBobypai7u/FUIAuqu7ETBsSDF7uSI/O1PBR1yjy7J8AaHYcJ4rmcVofklO44Z1GkZSC6s4
hTqKRbOvHsrCaV6s1B2AdzBxEBNqBSvhREeBLwboFQEW0COPjShesgQ65cpum70j3V3bpAjWk5G+
pS6tU63MmB8A37KMz1V6DK3F4GHENXlLOp2FTnnNnPMeIh1bGxfLHR9Mo1Ar4mfzV8ppwEEdtdc0
T90Tste4njLcMHbetJfc7/ofm8Nnx5RsHS0lPxxAn5sZBDO1w/BizbZpnqxRWHs3EcCpwpTNVEtb
63cVKWRuvMfqvjMMC2vl0EFrBot8JLiaeXKKOiwoBvdnK6ITbTNE8XiDc7G9yYNCB/bpJ+dU8CJf
jKd0wRgjjpI1Eq3GhUAaBPzDXjN2TTwpulGjKjnMUVNciFylsH4G6wbGQXyCF2CfurDDk8hOtXlF
X1GbRuTuLzn5ZNZkbld3dpa6Fy6sDuuTNudWVvr+Ciaz+YWmaRJ4MfKHKsbkXMFisb0soaZbF235
pOf0GA8dP/4Cyfo1CxMnWw1mMjerSAb6ynBi5zaHrPOLhZuADkehzVrWbQloXon13FaUrphN8wtu
SHkvWzme8zoGtz0kMYKDaGBfwaTD5U8TFoJEabXMXKbzjm87ntbFEjeUNqndlRiy4NsPq/Au8zXr
ht4nB5wpoX42ZGVrcIDSM/fW25PjOcSOHjXbwghS6X7w5uBmIWMf9eO7Jkk6wWWCXBq38cgtL5a7
EAQXJlppHdU4JD/8fet7YtTTp5o7onFzOYF+GaM6XaCRbgsvfMiqVdyA9NhQfERMSoppenBJ8W9p
QRueZ5bCW6fKsw9lSkaNskkWIETjD+3Kr9ucQG9lBTt+VMONEQQtb4fIrx+i2mKnU5QSUHk7p7yp
zGJsU6+kHSA6OrHWFbsOTJt/KOGoktFT1PRt4WUZt01Z2i+mM6CbmI2eTFuWSb2B9uLSkxSZLC+i
wJkzDCBj0276gcQ6MBt9ttadWWFd8qehfhvaqI43dRTSShfNqX+OpInzXNBCe+AbomZqcaL2g8QW
h9ogXOMC/oDPv3E7m/toFneQ2rP02bbD6gKhHBRJzX3oEk+22vRGT7MJmYtT1AgXdlynf0cYaMFe
iCY3Pc7dnBegib1llbi1eEQ9jegimhgJVkPdhDmLgBmfjAEnwL4Hwtf724G7/95JzaLYJIldQnlH
tCIQzVHRn82owXLITyEI1iMJ0p00WveSpmZZbWY1uPOqUKn9E2eaEpscQtGTEtpEv5Gmf7lu2nWY
6mZO8qSuW9w1Y8y9uuoqghxpHFNt17Th4vMNfsygiC4txcU0wJVGtGXGBGpluxHW46J+6Ny82dRO
zSsqRwncTkxtMSZH1jxYO1zeU13iwqRu/A81VOZFzxkxPKZepa3rTInUG0s5Ls4GeCFIyjMzGvkw
NfMPX819VWw1Px+92rF4TGzOZVyZY2d4VawXHxb5U/M+7oPUw3aOA7k0x/tCTym4yctiQIsta3Yv
fKvMNe2R4b1Plv9gwTa9S/Cz1atJNhgz0t6sMKpay2rP4bcMnuIIV+yKbXr5XA6O22wq5ac/RYrX
urbSibwExReb1K+QLGJt3jgd0OG6HjVqZeoWio5VBrTiMQHiq2HtFWB382iN4btYRolYCT0oP8JU
q08JoBoGfBA9e62lEmmyHX/asYxzxjOYdu0KWI3fBUAToqvjJlzJuHOaO0K2/rHgO/1rShVD84za
f+Hkxjtn4T04Id7mh7LVE2BEY2HtdK3BeVexiXQ4Q7ygNitPmiGUjDx25oMdU1jIorLzVAG4opua
7sxf2j7alqm/MgcsmVBF9x1bQI2HJoWsMvizz865SlHOcauOcdIhunQaBgkScDTMVliTqICJHmjQ
Sz2jxJu1EhALT3pmMk6JxPdgn30yp6qdzjPpFV3beCzVgnfyn+3nhLEHCRcY0CaYzOQ9aArngRB3
M5JgzeIjema6m7UFkkmN3xUd5Z6GGeON+svwQUQ1z6U5UmHsSzEe3aof9naZBicpy4TPXUYsSxGc
14QFxa5IdPOlqmcI3CSG5TKhZ+DodJ1FsGPbS8VSEDPNgn76FLxi9hFjKR6YMW7OJCuwBPSsR7u6
Zx1saiDvNoE1pwfsVgzRehYV1yJg4mWEk+R3R/vRnikzQ5TQ7guYXt5Ahw1b3pjGhkor2YDx5jUP
MnBdzxn78MqjR9pWmlSZun5X8noMSJY3Xa8A/OVQrakmDI/U78EOI66Cf8V1UUEsqSdnoVkwpmjb
uY3MeXShDsf4m9IqmDZCzxADdOAGgEInHBdd3D5SURQ9dWnX3ysNZBjPrnFvhLX6rqhg3OKa8Ak7
mBOLQW2wjRfyS0z1RhIfRCVjFow6a320DXudtbyv6O4ziXa6GRJ23oWbLs+yHSkDfLt4fjANyHID
w3E8aSn/2MThN1lBFKacsw0KzHGp1b3UHHUhf1qVbkG+8HuioT36Jp7XNuxQxKauNKkNxVJEhiUm
oWCZ47lAl6cJmslFkMkN86uRGfFWwmO8L2zzx+EyyKkM46LZEJtubyZ7dJ6X49Prk4SQcAqH6ZlI
d8jPcq4Kd0uIp/0CBjKt/xeX87T0Ae/trUkw0aT1OG7YrGIKnqdQ3M0cKd0mRbJq/h0Y8T+trP+/
pZmTI1m4GP919PP2I/hIP3LWsn8Tzf/8dX+K5uIP00T9dmwioSbGP7K3f8Y/rd9yus2aUlcCTMU/
xD8lyriwiUVJ09bxq7Bl/HNjaIo/qDBFTGcQkILf8l/aGJrLvvLvorlwLcvlZWZS8igd8z+I5rPb
mDqOzuwwRbSe5s4HvaNqxfSc3Yb25N9EKe7RXMueuDUScEw6bVeRcvsYbeGcY2jiuEa4QAmZr0Cv
IAGiWtq5+xTYmdqktUJx7qiVXU80Gw6J3T/05L6ZZy2m87JLH5uQFsBY1TXZMZu8BIpuI89TA1zM
FbAbHHrl2t5/6JY7HyhLT6diHVCV/zSGvrutAdKvnEzcEHngJhEZKUZS/FyFiVPHVfOZ5oJs3Q4t
9/CUQuee0AHLm2E7NFRqmJTMcZ/mbsMhb20qtpqces6mC2oNxsvwUIU2krT6GkyHmTe7AQXsTY15
iTJxKmqOU0iY664wf4QRjUct9JdsSeLOOzOsHyM+27siyoptP2vljjf604i5XmrDTSf4MFVbMlVP
/JMjK7m183ZXaSzB8M+fLdYla8ows100tr8QM+db/7lRFoJzBU4+rLqjbYQpvIz2mUl4A23QoxVr
qrJ/Y+/MluNG0iz9KvUAgzTAsbjjZsw69ggGyeAqijcwShSx74sDePr5wKzqVGqqqrvM6mKsbS6r
qJRIBuD+L+d8x2E8p4qPzhlm1kHJzsKfOSpvVUzJY400PqrYqDUSk9dQIarjgiY1MjkYU39nCHfA
TNGOT308u0db5tTBghFXWkJtwr03yjpEGx1GD0Xe3EdLeonLripsnWw3jrQYSZk7ty7AndVnGMgU
0EpP+F/2qnMC1kjKPQoAm492Xt7bac34zrKRASd5ND2YGVkKq7btqn1nJOHt6F3DxXyy2YHu58Qr
LroxjHU3kNlhEgmDDQfI5pcwmwAqUFoxMiF4XjfnsGmPBh2xyR5Rh7q5gqw4uVPMR9XeUFd+pAUj
1AxyvlzSVsi3oDudgOlbW2ckf4zSgRBE2yA/ezZXlahvpsE8py7wiolrWykmRCSvYTzFSPUs4O1x
xHNfkYnIv50cayIh6VvMJxEzP1YTcydGB6LdYdLFfaO0ta9Bqxau9eaAbbuaqa9AQlzbBCg5Zo5t
ob7YnUILlpC7Qmk3R9bXAe4bt38Zb53eVw++V+xItoZmKCZk2nbeGLdQ69yLpWcYzj4838JW7vfK
qfurDl5Mt24n17tktV1xHbfTVeI06g3YFBnkfRFeGRYwGNS7/TFLguxLYocgK9ltxedIMMKIkrA5
TLgEHlsJnYZHtcVcaU5foXmU66nW5SXy7OEoZZG9smeTANvieU09SnxiVRA64ZX+VQVnb2d5Wu86
y1qcB/N4jSg+f5y7eHxk5NqfErPKn/IG8l49gA1aNZXfvJH0Jje1FQ03jvbda991qnM6KH2HZ86+
ca25P3VmQ4XFKATtA3jTsfSR8RLudmwin3uvKaMftjNiDWvzqXmv8pTBIHJb/xqmSXydVL4+u0HW
XWUBWdVANAbGT+Sv3mt7qG8sdPznPC2jJ3azPk5VaFQ8KvJsG9o855ihuOWhQaD5rOTeykR24/MD
4qYihyn5jGT66Zb5O255+1PK9MeeZwmFQWxFPjMHN9Iqaf3ilk/ZSpR2O0NCC8PspnKacjgm7dDe
1AsksA/McVNZjNUnAQjV0um80RAtgatA03K6/olZrbEjhRDGhUwWGWZr0XWGsblDoNzSY8Uh1NSe
DKW4DN2LV5jJVUc9JwPiSuIluAQNEDvPQGXXUwhqiSfpyYUeB9LOdw8tKJY14iiCTyb3sWlQ8ve9
zm+9PlTJRk998FhpLYy9Dxd5XrdyrotNVPAXMxON0DZ4ICf3xRwFhN0CIBj3Zh5GRD4z4f0K/7SO
N/WSzULYYvFkA1T/2oJlarNu3hlC3feSXM+4K9YT1vKqICW97iQACDPzwMAQhGEzbJmWNJi+t++r
sTuTC/EQNFKtq5K8xWF0YZzHjJaQqWzpLtIVAanzWmoGJFaEG3t2hqugKc8y5vWP4wn3IcRaXcRi
nfTNtM2RG63qJb8mGlwNaVUTfwaSkBAnz70pwZxwxhCZK5fcm2r2wk3Vh/kNKadyoePzKM2Sp2o2
PfOsKzJtpz5pz7Fr+Ne9a0ZPkRmKcxh79U0KKOK+tDzzEqU2fhM/HrorPuvxDKOQxYgJFI2VNc87
+/j2XYZwHljW2dGPPCuL9dgE465Z3hQSQb0rtbw9YnmP+uWNypgznKJgtG9S6JV3VR3XZ8csuJ+j
dgBKxlVZeE37BgcR03vvOxAzlzfYX95lc3mrA6Kh6RZ5012L2wdzq2aDzzkQLyfCNCO3r5wStXVd
LM8BUyScwtkrHvDhOC/nyrycMM5y1rjLqdMt58+8nETxcib5RmUeU2XFDPg8jqyxa/Iv0A36Y5Lm
Pq2mDq+yDnvz0HnqLcnEdFUFBmoy0LqXiIQc8rv501cUIN53T6poPyZeh5WUYHj+tHHb16FHPtDk
bOOYFQkAhGnxCAcNgfXt7FOhkOHKj638FOSicGWi4SUFuBFxK3v52grtZjrkDiGpN4VM2Ku4tZut
ZtQw80b4+KnwQPowzgsEA9UX4rSZSQs3rdg4FazSDmVICtFZZCbLurKNmTf0nRp6vJjFpHntYoAF
ZmjgwldRNIUbfxprLBqzSyIsMOTZBEi9CA+qIin3qu7sW9sYxLUKR/eOJCBrl/k2+9fEse7buSHr
3J6D3NzXHmNXNk8W/KIAiR5e6wqJ3uDVmi4P8taqkXNkMJ1mZrTIZrAQSY7NF3apsQ0ZqLA4W1g6
+jxiRAGdG7sT9ylQHfyQ9R3jBIInkgRjbTtV604UB0ZUJlCm7qkbzh4zWwQn5rVUfnXtMB5bic4I
gBfaAEAbjP4MBYA9BVDHKj8cN3lZ6RWwFISNQ/Japb7eTYn+bhV2vVaNTSLBJC6BWesbphNi7bXN
t1h+w5HvnyaBvM+TZHwPHdeAXdbOKpHmnrUYJhDrPsHIRxaqwvxPznOUS28d5qDW+tqRDMpH7wDS
K1/HsX0iT/4e7i93XkxCqMH9vzXn6nvGpnr5jLBIThVpW5G+cJ0/zVYVf7hQdY9tj19EZ+V8BQBQ
r0Zo7c+WMqdNYtXTB7JonsE+LCsbHMNnmtNnstPnnfLv7uD+x2mjJUY901OWEEv4jO1aSwf0j1u+
zdt78/YXer6/LM1f85fD2/Aji//yH/wfm7f8rfj8EtODn1vCv/tP/N4dSpvuUAqeIwe3qOTb+Ft3
KM3flERU7UoOYyTNP0uqzSWg1OIsWNQtDkKXP7pD8zfTQUrrW/w4y1/5L0mqLRvRys/doeMqBS2K
4QW2aA4vH/H2z5Jq1mI6waLpbAP91E/ltf9o7cJdZJOTueItVBBTQaq09/YTojdC0VDPtXW8i/Mv
AQSPGH2GGpy1meavbG6wK/P+tKve2ElF5gXDY6A6x0h9m0a29GBJaBW/9PqVkffWQKtBDf9gVwbd
4kTkXrOzjRMas2ZcZ4cAS6C4Cd8J86OUPpPSsSr0ddmA+vA+ECVgkoEwYaBD845uQveHXPyGMdhm
0sY6i6Z9voz8AcECxkEHaewZkzQ7BMLhsgG5GXGKgab1Cv3N9AukZOZdvrh0GOmrlWtjjWklQJji
e5fdeiDskASkHQuydoUoboEJr5oJ/464WJB6wmw+2nazW1J1DCc/pSR7r738bI/gmVkj3LZ9Qz0Q
NhvUauyyzUtmEUZdJQw/7fKHC696XdTOVzMx9nxM2wEPHpnO7Lv1zmnT3YTavUEfmhCFkxEBSPDG
pfNs6lb7eyq9y1jyveppwvhmiecxnp5KY96JHDKf4yDeQ560ijy2TB7rfgx58SXMYR7VfgsqScFy
aKE3jtc/vTZ/p4ZlH/frs8V7R1wFbDILwRK6qT8/W+lgtmNcYi4d5/yp6Qyueae9jIN7YGK2BZhZ
bzLpnbq02GfVrZuPe9dyrrocKSUBYAQbtsiPg8A/Ll7W1DB3cQ9sI0nxugT2xR5KelL3wXbcZkX2
waa246u6uDJ7Z99UxZU17YDubRlQgi+e79wsOiipt43l33R8hGQ9fTj4it30q8GvOWBax0hkFwJS
wW8D6a7b1Jq1B1WZ8uWGuNwNM4NDNZuXxm12g+1cJtM/e054PaKf9wEq5FH3mJDoxiOJQZ/+/dVD
acLNeao9yBQl+gKjJG9XkhpAmCBxllOBjzI+K1TyNfAB5h5urr7l3XTIMhMLz1JzwW5ap/18nkeM
bSp4myp3V6Jhz/kLMcctKz5rOnFcfBEiJB33UTTNNQFKh9bSj8X4OifueMWAoaTesOTXOrBRIkeE
2Sf2NqqsvZfwiGiPSCnPP6DoeTdHvseBLKKQMh4ff+kyyLD7q1qj/vLm13/+mIhf5lOfpzONjg3t
TJhLxNefn5K5NFXa6ALVZJn+CBEzB/z6gsZ6rdmnzUNzsmRzXwfpzdwPt2HbIIAZb+KYMKq0rSF0
S1p3P9kQUUvsrX8LFoizq7tvlU/H0aWXJBo+Krf4L55upIC/PN0eJzfPNwc4PwKOmV8svi3LOFRw
iPFr2eD2F1QHTMBm0g3GnpzUJoNLlkVs3jkXq9DDicYhVcPzEHI3skCvI2Qf0kCt1dSaYHda6ys0
G1v2gQfCqxDqeox/4uGBg3VvZ+MlTvoHIpqeZnvBZov30EVyikw3sFW3gfnDHjRGvdd4gL1GpTga
B/EB1gTZWdcZZzoEMgXmqltllb6PhuGiVX9VeQFWa6+4joaAKbXnvxJGaa3sdHj0rOwWFuS86t3q
g/z6aOva1aPujA9gtbBhYu/DM5jveckL2ZP7hnCmnWt9VGz+ozFEzM13ENbHBv3srFDhRO6zznEb
KpawsvmmyQqdwGiWud4yZAxNzWgmWrOn+lJgVsXwgM0Hc67bXZtGfAF2maywkKIw9g8GRPhV1Pdf
kqZ7qk2WxYXzMqf1UxiPt1Bl582wLKcM8FVJva5D8+Bi7nEjfTDDeUXG8/fArB4ykiR7YW9YSKER
dMkRUpewMI+UmhftqA2D/ofcEuyliNrpTX/rW6Q8he4ujMwdH/2ZkKatJpHGG+MvyI0OaEC2OCjW
Lpqh8tyResRQZtf5GfT9eGW1L8n8EKAuTmO1iforv0qPSRF8afgV7ieWWWjQrB3L1b1KCUxadrcU
1R8wQGh7vAs5qpu6Sb7W+CtWfpsUB0HXsJ5th8W5Jzu4YvKupB1hu1BD92c64FfDhcXo9zpzCBIT
H4jMj4Hhf3FQxwRG+a5CSC39XKxKgE8FryGLtfLS1elBzIjIyuoh1959GiZXjkCCPQfeqp5d5Ne0
QoHRbfyy37UEEQRhW3AzvSRCo4YeD3kfgR1FjgaaL3/Cff0Stu55bOznjCgeLCUv7lw/jnnfbXmq
j3UgP2ZhXwV95G2hGeCltEJCJnAX9JijNk2osq3rzOc05NbyCNQBuruXjfnmgEzaCt3cl/b0ltYw
zNO+e0E7w+CRnPA1ju1L43RPw6xOA9bXlW0is0qPqXCfPYkou7PGtYiSR6v1XnrRX5kgIXKMHoCH
AD1l9sHQ42Y0zQsWrE3qBs859btqSPFy/HuvJ5Ig/TqzxgURsfaD6KYd4ju8S1u2Mc9IXj/mmIQV
fmPj6D+Mk/1F1JBouvlIy3QfEEGTqg9/Nl9Hmr9QjDssVd8Th+zUHL5y6Lr3gf8jZzko/a1jQPW7
qawb+G1Ff58M8aUhaba3cezYOHTEqkvUUz62ayBB63ImJMyzVzCTgIP9SGOmLZo9V/si/UeNaCge
mRJkH2hCN5b42ocPMsz3nmrwAN+RT8jMV9+XveBxMa4T834U8aIQPJsB03iswUy+DrGHMkvuXCff
Qp6BzASa2bu19Hffrda5tF+6nh38xHudihcAcfmo1zK7M8M+XnFWfqkDQoYwgW7C+JtuF8/RB7D8
dV7530bbznb+0H5D6H+Im/CQxha0loTgZz9ihVf6jMKRqLq+3iDsRexfQihASUOUoY8HJ8yfYyBa
21FMzrvRwBJShoIlLNVO04W5TfEYhbXczIn16KfG13KavhBu9WlymgNiFwbmfWsbl9QRKQnI/0zB
7/NYrg26+F72817N8oBGcBGVkvmrKKfCaEQhg6mvMTFWm84qT/RbB/UWzPHR0wEzHwIMZ09+y4fh
5OvoBxb/R79ghF4n4pAkNPdlS2nCfIgYxyWpThjBJhnQWSF2rCz0T7Nzpkv8IGhnnVj7sPNOjgPH
sGyuU8i9lE/XUe3eTCBklF0LUE52uGscUkgc7YJ6ZDCzQRRrrFvH77bgH6bV/4pmNppE+ALlcP1L
Kha7m+ofYzN/aeaQUIAyAhzZBvd2ZJ343cBBJoZrJapgWpUwh9eywHBjEua0cuD4/Lua1qXv/U+2
7P8zMNllM0iz9o/by+sfIWmpb9Pbz/0jPty//of/6cOVLltBz7UsdofOghf5faWo/N+UhdvWY1z/
2TXylb/5cL3fTI9/nQhQ5cF692n1/lgpmsJk/iZchslYFP61leLirvi5acSHay60YdP3lMNf5vxS
2GMs6tAKSe/Q+I2Dnq9OUcEoex4bbLhx9D6mWXZicjJWR3Sj/YNjTSrcetpK5h2ZbfZTnbCPLDrP
Y2zlpcjY89ggitzV3VjvkdfbT34r7etAa5McEgMguO1ymq3l6Ctk0DQ1/gEIhUr35qTq6mwa5Xic
WlBtrhuSKqwC2MytK1mpDDjy131vGY++1ddXqpf9S+WMNJUUEls0G4guC3VvErwNuQEZ/URSOoGB
CAHSdmi4OuuK7ghHW82ZH4ZnE5l6xxTcms9u1FbZRjtMv8EYq70zZzm1WwPhTcTiELhq3ITubB9A
AuHcc+CMkP1MbZRnk3enI9t/VKWv9tpKNSCrzF8nE6J/jCTm1m7yiqWlTzpC5GHIckT1PJRK9+CO
cECAPSzvLaajyP6qeMopGwmeOAtmXTghCz3c1QRHkwJT4LQ813EHNCxQw2AzfMrAbvlFDTq1tYIl
PMzAvgblCy4Avc+EIAQBpmHdzRZBiLdcvl5xZxF6Bx/LrIPmkCYGermoUtZ87M0O5HyANGXplQJr
2PY98Q87e6DFQPFeu3dk24CUtGYWazTOwklZ1Il0WtlzO/S7wGuHvezM6N0sq1By+uf+vmh669kN
kNRtQjMMIfq0Hz6EuB4txkUUSpzLZqoY2pvGwRjV8EJWyQgZI7josfBWzDA7tIFjztKt0RtcA/Ed
M352H2aWr8osSBBtuUTGtChW3+18kIcSZkK8j+GjWZuspDMl3089Mu0l524CeDVt8rhTD5llTGcd
sPoizw0kaosgpENoyzVM2BSJIdE+De3yZEo8hUbrh1szVicWBkskhTU/BsQt7ZCXuSdo+vgvafjJ
k4KtSfmQlm37MDkJGQqW194aoYUYD5EjGiCbxZaT4ZOhUIvo4yF+6XBfYp47oyAgdz1h2z5hCj03
tQPZjbyX+JGntb+CK0E1YAqsjavJj5PjFHJTrEoUy6y6KbSqsD9iEUlvfYLiv3Z8tgGU4gCEIPXI
hB1Vj6O5mg1NNECzZMTkkglDnN/VU7mHkJdtax9YK1T9+N0VBg22kpSNfdgyYO0Tfu/JRI8Z1l+l
jy0YBlF/XXXTD5SlqJuqSeSAOoKO/j6h/2ikkb6QFeA96BLUCLuYVL5WUwcmw8wpN5Z0ILr+sccJ
j9vRM0S/ddGr7sy6qWm6pQa66ZIpYMGWzkY4Vg7EzkPmGydU/B4nTD5ee67ZvwRmi3GyDbNL6Nv1
qcU9csJq5IPbq8Hi6CHo1v+uu+znq+x//48bwP5+uzn0z//4WlxHTFxj5q1/sun98V/+dZjq/aaU
icQFFJL668j093tRer8BpWB+4HEv/Y5g/+u1aDNLpT0nWpwra6Fa/KG04UseI1h2rPhTWaBZ/xpo
fbn1/ljZLvIflramZNq83I/Or0IbeheZm/nytOumfsrrUr7UuDCuFSjQJc2vGb+SFPstSK3mh2rs
4lX3ZDR7QxT1W6fVJRrrstlKVoAvjTWUpyGvwo2l4uzdzcL+y/9/GP871lELAJVCcsWH94+fxqcO
Ci2WUZ7JP5Vpf/y3vz+PymIYLxTbekFJZlKY/a1Ok/I35vogfH7Ns7et3xxEWGixGPDjfVhqp79V
aeo3vgCj5PfKTpEj8C9w/+lWf3keLRtZgbUMqajQfEDCfP0nWkoUTFVD+SX2YeLmxNxmHmMmE/YI
C2jpvrVYGe6sCZVvXaXmmrwfLHfI3D2xs52222lX6jMU+xjUhUlEb9LX66h6YlqwKQZC5KVM3U3k
1dlRdtXwLYr77mgmpA/hAggNjJVzAX0Ddzk8ySlX6VrJGARLhq2j6Or5VthVSxQ4+VsJObW483o6
CGiQIwIwfSApp/nBZhTdj1x4wX4eozbzLXVjdn18DpVApyWSmIS7vt7lAme30+XxtqUJxqLIoMaP
5mZdw1jeAyD03xPgTwQd1pO5s9rA2ZdTbz7IOY5v08qr94sOb5PbIx2k0+n5BFtJbEwG5DsxywKm
Pd6heEVAzFumLL5RHWbJPlc1DNpwmFKNomLAleb26k5nCXmvdYXjTznVNzPP6hsnBSAye6+db15j
o01WqYMZZsrOw0CknzvdRQZ59a7TXyTUODKSms3oSMKAm3iPeICUdbDEIBkML8vWoZFXlIuj7jYR
7sPHzpXU37hmAnNDhvWdKJMrsryx4anc2QSF25EvszAso3wCJ9b5DXzrohflm2EbE2zAJnj1kxFr
4ayqCxrSvlzPwvAeMxJKT1hLWjhPhnk9RhgtSShl/jipbtGE+1Z69PJRHoYWGBSn1PA02K5Helno
pkTJzmDrbMM6c3Qax1LUxvfW7gLIPa6g4PQQz/aFll905omrQkBcRwTCbhlU+0T4Xx6/x5ylW5On
8uBHJeKs0o2KPQbH4nUAWXArAdcxKzKTb01Vfu3UJL/6aPj3Mi/S+xwx4gXmg/dMjEzGEiAyzyhQ
5Bn1Q4jcyIs2JBSdKafD82Lf3TW1bRx8U6d7SCTiTmKMJVEUeR8w0JQn2k2BA1v4plURYTMaHaAL
WQpGnrAB6zwhQsLHZyXyuZMiEuuWFv9Y1vH0QJzoeMRuZ12ElfUO6cPV8Ga72LiC1HNYyLcJosa5
e9V5oM9BAYjfR0762JrKiJB1lJqdftK8Zl5APnyazG29HkbDrW98M83GVaBzHLd409uVTFOD6HQN
6CjQCkZ5l47obAz+mcL19GXwvPzZKYmhXLUGH0WdjvAQcCuSkl0MNjbNkEbHhuyCOQaUgQHJ85bj
AvlBGov4JolcXGB4ai+6m7vzAKXpMloDYgkB8/GBJB3r5KRdC9y3tsrvWPjDW7ObMB4LKxG7oalB
k4/SROEJFeMKPkXdr7WlS4t/tEhuBXSN62CY00vbaKapAbbqjm0ZF6EzHqTUskY9qKs7VengVkmU
YlGukH9UJBasWigsO+VOLdFCXhafRRLAvi0n72xF7XhlEiWwN22BW8ys9HVEwfzqVhngdlDh4KHF
9FQhQCIyt7KDR6vJySkSc7kPGJysqfKbB7dgnhY7A1qjzIr3yFF5t7AupTc4SfQdvurxbnLpY3nh
mm5d+VJuOFK38IAORm020IKGiIVFYB78lPioThr1hcVLzphWus+14WlyD8zyh8bKMa/msaSNnJXx
IKde3A5Y65+toMZXaFUawZZmHwmqMbmiV+eRLmz7g1gmBl2Wrp7d0rQ2Brlvz3FESFpqMxpdEQM7
b21rgpLOjnlPbkDEejfSkKHDFnZnkzAoRmv14Mg82EURhu0VE/vpWKaFfQ7zeN5Puefuld+pLX7B
eRNaCYkITe+/FAbTwLoV/T1e8AWpv7iqOi1fYm2xHQubaIcOpL4RXtvfIOtdoPy0nI4l8ldktmCU
VJ5fem/AMDoaWDvmVPC0e902HxrbAwojxbFJh3prwRd01m6WRqcUT9OpGjCS6l41R2e28ktVj2y7
0vi7aEa19or2VGFX30tuNcJCXit7rnEs9vI+rMmGzMfpSJ5d+Fgn2fCjaPGhQl4e9x1bKYadmLks
jIczGC4MHoyQGweBo4HyLFx3WHXOlTQWIwzjuqYnlB5/JW+kieDFTVhvLHZyx35pIDi7fWxcW+Vw
yENFzFjM5pAU5wNH9daamF3kSV4fUFY1266xmjWZlUWFvaeDJ2xhSclOqd21JoREFklR0hdgqqOe
yJkuyY60WsvPYoXFthnRgkVN80pRzMnclxKJjLbHivbd1Q9NO0+b3hHzVtTa3RV+PtxDQnDzLQoU
/wCsBXUbSnJav9Ff6eReLugIbN/txWy5zwimTPFgkvgOayg/jRW/HhR47iPFr80TWzGDbAm4n8qg
2lhtMV1ZejEOYTXyhnFmDC2yF2sM3pehUZYHb9Eo24POiRtRBU4mLDydE65rtySQ13JYpzmGfY9t
B0V0UpoPgAThujcGOOhIkhO4gtXd2yu4Ds7GK0aLMXIs0M2axscYNB6b0RLchQm7XjKlPdgzSoI8
7Mt39nHDQYlKnjpRzbQmLiEJUXFZCvRFSz5vwyEPHvgAcn6nQtF2p2hqlZg66vU6urFCVGD8QZso
19HaV+ZcXgB8m2fYw/mLBrS1HeBCm2vTGEhV0AJpOq5w2mkfycdHbtg2uc4GnDKMdggKbAQRcah0
vEXg7Tl7gumiY+EQOkd2D/lz0egAX6f5NddGW3gsjP2ivKe+iIvrLDSMaGPkkLMIPLPX0dFsGbls
RF0n+hb3eHNimpLdBSTN/sg5cWBUO55es7ZSMCW9+MnO82TL7kEB0rEsdMADmm9WaR3/G/BNHkTx
zk4EE/YyZjzlm/G6VuwqcRmJbS91dd9qfUvCOPp2pkwjKu2mZGveAwbCj4exraO0WC+Es3XT6vFd
x+P4ARH5vSUU91Vmw5tXDWYKXywsb7EAeYee4OIDUSPxuihtfZZ2g3K7Iq1ndkRDgDk8J9mC1dcZ
11Nr9riNa/UoZo2AUxA3LTACbAIQ6ZsIwx2zDhzcbuYWu6jt4yu8h/q2swJjHxBCyxgn7/batby1
IxBAeskUvDNEt3e8o+G+iGabj6HPH2O3JE3OVuHFBHZAZsfQ7QyiRMgbyLyHUIbN2S64OteJmBMw
GB0WV4Hu4jQZcti1soNej87+m5UM41YZVXBhg9BvgRjIdcMRhQgwcW/6Mk5ZswWgmmqiIwPsSPFa
q4IMpDge3e2cIaBz0wFRhYi13EaBGe3A6AYh1ZU2jrlfOleIcAbgfKNzyEfPegg6P9o2FUjc3hDB
wZ2clIgQbRHXDn8FK5NNwO+gj3EWlBcJlcBa9d4s2AWxgH3B2dYdap1W9yZxVhsWQnDd40KuIMc6
z1x02BO8RtEdxJ7YOuTRn2IrVwcZkDfRkwL4oYpUXXutmz0NKUtOryvMbY2phrAg2K5gnZwd8zbz
WMAZ2zhp4HPVTBhEqQYW71Uxnluzu3PNdkedimJfEuYHFu6LEZRoNZzoZpiMryhx2fKFJcaCAlYs
Gy1oxiVNS+XJdl0JczxVbtRtmwCLw2p0yNns27Jbe30O54QHA7tJ3mX63kxd79F0ZnczhV3ATzDK
FXy34PRTZ/l3ZDLiU+Dw89zg1z5tSer9qU8zAIglePejAzA50Oc2gR0ssSQxDCreQZ0pN9C3jKfa
F+Mj4nX/ZVJDdSuiObxSk6i/BuSlbR1mw+g6XBHuo36qHkfbn3emazDIlGmMXsA3LsXQsOmugdmk
FLQLa813KCWIiI1f2EHA54uzgvwD0RX7Cgre1inSK6Vi43volSGgBhLmjYTUZOBjz33dwi/rKncb
IHR+EX2PWNJyUbXWfrlBaMZLm7rujZOlTOJcu3E3bG1ZfEZSvlKph3tXQC0gxv6tHNxL37EmoEJZ
gdRNN4jjMQnO0XQ39MUZWcN8JgJXUoGDM16ZQLdDutIo8pjxNTPHdti476KrcU0aJDouOAKKwi1W
//LLLPIM+nusyLVuIm84B1JOx6im2sXqJ7y7smzhdZAMucQPWwHS51SgyTLj9yqY0W44htxCYxT3
5ZwiRzXQfrEIZ0RfToN3hdjeOLgCPl2bzGW9FgpvDUhQc/wxtONLG831rujdeOc0OfqIES8hGH1A
whUmUxs4BlsOlzTymik5624XCnNfDvhRrTm+ndOCGzoqxCmgf73EAAZHIHJDfM+L7h9HvPVHARni
SDIoCNR4aj+qqKMUzLUe4R2z9Fv31At6rWrSVtZwEEpSWqizh8+SO/ssv8VSiXMLU5SDlGqBntQC
w2OC09PUBJDYSyWPVJmzSS31vfVZ6QPYxPm11P/wjbqzv/QE6dIdYFcmxA93M9y00FC3CASsXVX6
7WO+NBjNZ6/BvJ4PqFlaEPuzG+mXxiRfWpT8s1sh0nXc64bdY+5psSYCw1/CfGpjG0asXf3Plkd9
tj8IhIrqgBJoRArsWaexcRm3OxU48iblwWWbk7BMt+RbBWpk5asEs2wxdBdnbBBeKLxoHGL0Wyzy
H6rGwWJtVPeGiONDZfALs42qvGda7qzLmErZmNrRQLYSk4Qxgt8fIpo0pwk6D9ZojwtUUYYh1u58
0nFMjKq16657hpMXX5FvWvMZTCtzaRnTpXlMP/vINCFqKko7JgU0mQ5W2bX+7DyR2NCF+ktDWjHU
3tdLk9ov7SrjezY7dLDV0spi4+NjX9pbvsml0aXlbZbmF+/5cPGWhhi3nNy7Rqi+wq/4OrZJ+s1b
Guh+aaXnpakulvYa1Did9rw03dHSfvtLIz599uTZ0p7nS6POcklckWUuv4xLG999dvSoVQIyQWjz
QXYYx4RDOg86vorlKl/1n5MBJBzDU7+MCxD8SVggvb/55yeqg6T2T4NYC0Gr71iex/gNKoRiR/rz
gdr6PvKlujb2U6ecU5HGx04EautO7LiFWNbqkNoupgNDZdlXirVLsNt+ENL62qKxL9ZNKcP3aej1
Kc+c6cpQVnshqtN/oTAon21Vnfu4aHFQ+HNF8aTvsY1DHMyNKuUzhSLGymhKD/Bd8YwHXYKLwgsN
eWoV67htN/Fd2b4YqKyCuXhrkNbX3DkePvV5OcjSzzMN+C/n2/x51jmf5160HIH+chj+81/Y/yXU
/P0GophGqSykdBeJ3k83kN+0IS7kSe2BRTzML/ZL/Wa81Pf6pr3Dj1jcGtnNP/8XneUj+OXOs0wH
X5Pj+ByV/4e5q3tOEwji/0omD30rIx8iTieZaRLz2aRpY5uZvjinUjkVMIBR+Ov7u4MznqKxHpOE
NwH37pa93b39bKyMOIOBxbcT2rl4tp1OF2n7yNNAibj0bjSnmXEKTXpyE6VP8NjoKAjb1etZ0ppY
ndFf+CTnaHGT0s55MJwh39NoQKNuZR0TMtwIJ4jrz1Cj/BFZhnbbbjQh6uwgRB+WkYUyBi346iL0
mAqfEA4XoQFZkM2voMmAP8GccmI3kFo0z5wLuD8HMDb4w3P0Qn46T+MZPMdhPftjz4ZogjnrjK+e
n+rOBTplfv7lUyQlIrRj9AM5IIMbAy1k0GsSCvGD17QzuJLoEJWgZ/PZ2RAFT35bA5PxL98Yv7FJ
XyGiokhCKO3Pu2hWy57ehzRI2mFrtcPvTi8Ja3g5oJ0b/oLELQRrSuZ/Pi/ecXgbmDFJaDLto6Gw
4WioRI5DDsz+/ILxHdlUg+IxzP+wvIOiEHPBrzzLfAlNmxCxfY3r7ZDX4UgLQChSkERoo4w2OoHk
y2BMYBcUrEBYQgEqW8JMa1kGNu/y2psaqnIiqQCV3/n1Xmvf2PS50YSNz4TU2GX9K1Ck9aMhro3Q
drgd2bVCArqGvM2aDTp4XxJYWYDLt95V/+gQrjDHNOossFkJEXpDc+DyRGARfFkyISCe20E6KGqn
sCv3ub39JtiIAQsu45w64YEfuOGCsfwHJ9CbmoVUBeZ2LiUDW0NseNNEBlB+wQsHbH8gJKBsj44A
LzUSsOB+hysUzGATEiBrddBajoSc5D4QElDuV8+/zP6UYJiaw3K8EJ4l7QOnoUHRQYBBIQtYYN7H
IgH0/LBVV6/DF44l1mosj22ZCzgaIiNY+GFOZDt99B1eWmgMpx4iILhCQd2Yb9xcSr76ghC16wAK
EcqZJOSk9GI7nbg56JyTst/HEofhm3vpodjsfJzi78UC14eWxhKrEjcvqRuRqOehTAsUkbSYJmtS
c3SIBEUPiYv3Eem7sSeJ+jqLH32Z0NGhNN2lrb8VfhwTX4BhmDFQilr8ZqvaDyza+JFIgGFgcfCB
ZFad7SWJUhLIQbZwqILZK0OmPukhhLcU01bNhGapOsQ18f3pwSfiT74c3BAYsKmEIbBRxmFUR7kh
UQCNfCQjKRcGyrBBp+MVwBarTKQK+BsZxR7pz1x3IoDxXcqqrosb+xPjLel7afkeAvwKqP17n2L6
YqJ8FyF5rIKPeT/tT3ueG0WpBNw2dV3c2B8t99NgSLoCDp81zHoVzPonGZI4QZiVBBvZ0hXAfqCj
EZUYlllzmAxSJcE28ekYyeH9qYDF2VYuQlWB88izMtZiIue7Agp/dOPk4MQNUNZMmn2u/qjO/paA
mYNhJXKbsULNVoV+MR0CerI878VJThl2KO1KBhfWQzHU/lsHUnlRNOCO9sIuKgpcxaykXCyAM+qB
bqzrVVD912gabBZPqPwJq2gFZHRLszCS1QGAhquuWYGEbW9tVLc5yHNxgtmmxpSXd1j+FnwhKMkg
7u3/8V+pHqi4klsSoPi0rBnkeUQVMLnX0pQU537mjj0qEMw2QBHpXcGO21ikoxiiAnn4arC6InZO
PY8kCY3XwuGL+OMKvu8OEc6Ki7iGKNgYQV3BeaTtgosOVnX8F5OWqkTYtWmQIprK+dE+5Wa2TqTs
vLmwQq2fQoWduexv8hGbvdEbuyQ6/gcAAP//</cx:binary>
              </cx:geoCache>
            </cx:geography>
          </cx:layoutPr>
          <cx:valueColors>
            <cx:minColor>
              <a:schemeClr val="accent2">
                <a:lumMod val="60000"/>
                <a:lumOff val="40000"/>
              </a:schemeClr>
            </cx:minColor>
            <cx:maxColor>
              <a:schemeClr val="accent2">
                <a:lumMod val="75000"/>
              </a:schemeClr>
            </cx:maxColor>
          </cx:valueColors>
        </cx:series>
      </cx:plotAreaRegion>
    </cx:plotArea>
    <cx:legend pos="r" align="min" overlay="0"/>
  </cx:chart>
  <cx:spPr>
    <a:ln>
      <a:solidFill>
        <a:schemeClr val="accent2">
          <a:lumMod val="5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hyperlink" Target="#Dashboard_3!A1"/><Relationship Id="rId3" Type="http://schemas.openxmlformats.org/officeDocument/2006/relationships/chart" Target="../charts/chart1.xml"/><Relationship Id="rId7" Type="http://schemas.openxmlformats.org/officeDocument/2006/relationships/chart" Target="../charts/chart4.xml"/><Relationship Id="rId2" Type="http://schemas.microsoft.com/office/2014/relationships/chartEx" Target="../charts/chartEx1.xml"/><Relationship Id="rId1" Type="http://schemas.openxmlformats.org/officeDocument/2006/relationships/image" Target="../media/image1.png"/><Relationship Id="rId6" Type="http://schemas.openxmlformats.org/officeDocument/2006/relationships/hyperlink" Target="#Dashboard1_Analysis!A1"/><Relationship Id="rId5" Type="http://schemas.openxmlformats.org/officeDocument/2006/relationships/chart" Target="../charts/chart3.xml"/><Relationship Id="rId10" Type="http://schemas.openxmlformats.org/officeDocument/2006/relationships/image" Target="../media/image2.png"/><Relationship Id="rId4" Type="http://schemas.openxmlformats.org/officeDocument/2006/relationships/chart" Target="../charts/chart2.xml"/><Relationship Id="rId9" Type="http://schemas.openxmlformats.org/officeDocument/2006/relationships/hyperlink" Target="#Dashboard_2!A1"/></Relationships>
</file>

<file path=xl/drawings/_rels/drawing3.xml.rels><?xml version="1.0" encoding="UTF-8" standalone="yes"?>
<Relationships xmlns="http://schemas.openxmlformats.org/package/2006/relationships"><Relationship Id="rId3" Type="http://schemas.openxmlformats.org/officeDocument/2006/relationships/hyperlink" Target="#Dashboard2_Analysis!A1"/><Relationship Id="rId7" Type="http://schemas.openxmlformats.org/officeDocument/2006/relationships/image" Target="../media/image3.png"/><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hyperlink" Target="#Dashboard_3!A1"/><Relationship Id="rId4" Type="http://schemas.openxmlformats.org/officeDocument/2006/relationships/hyperlink" Target="#Dashboard_1!A1"/></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1.png"/><Relationship Id="rId7" Type="http://schemas.openxmlformats.org/officeDocument/2006/relationships/hyperlink" Target="#Dashboard3_Analysis!A1"/><Relationship Id="rId2" Type="http://schemas.openxmlformats.org/officeDocument/2006/relationships/hyperlink" Target="#Dashboard_1!A1"/><Relationship Id="rId1" Type="http://schemas.openxmlformats.org/officeDocument/2006/relationships/hyperlink" Target="#Dashboard_2!A1"/><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microsoft.com/office/2014/relationships/chartEx" Target="../charts/chartEx2.xml"/><Relationship Id="rId6" Type="http://schemas.openxmlformats.org/officeDocument/2006/relationships/chart" Target="../charts/chart13.xml"/><Relationship Id="rId5" Type="http://schemas.openxmlformats.org/officeDocument/2006/relationships/hyperlink" Target="#Dashboard_1!A1"/><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hyperlink" Target="#Dashboard_2!A1"/><Relationship Id="rId2" Type="http://schemas.openxmlformats.org/officeDocument/2006/relationships/chart" Target="../charts/chart15.xml"/><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hyperlink" Target="#Dashboard_3!A1"/></Relationships>
</file>

<file path=xl/drawings/drawing1.xml><?xml version="1.0" encoding="utf-8"?>
<xdr:wsDr xmlns:xdr="http://schemas.openxmlformats.org/drawingml/2006/spreadsheetDrawing" xmlns:a="http://schemas.openxmlformats.org/drawingml/2006/main">
  <xdr:twoCellAnchor>
    <xdr:from>
      <xdr:col>1</xdr:col>
      <xdr:colOff>421021</xdr:colOff>
      <xdr:row>1</xdr:row>
      <xdr:rowOff>94928</xdr:rowOff>
    </xdr:from>
    <xdr:to>
      <xdr:col>15</xdr:col>
      <xdr:colOff>182881</xdr:colOff>
      <xdr:row>66</xdr:row>
      <xdr:rowOff>30480</xdr:rowOff>
    </xdr:to>
    <xdr:sp macro="" textlink="">
      <xdr:nvSpPr>
        <xdr:cNvPr id="7" name="Rectangle: Rounded Corners 6">
          <a:extLst>
            <a:ext uri="{FF2B5EF4-FFF2-40B4-BE49-F238E27FC236}">
              <a16:creationId xmlns:a16="http://schemas.microsoft.com/office/drawing/2014/main" id="{86C26BB7-9F4B-E91E-3688-80CE4ECC936B}"/>
            </a:ext>
          </a:extLst>
        </xdr:cNvPr>
        <xdr:cNvSpPr/>
      </xdr:nvSpPr>
      <xdr:spPr>
        <a:xfrm>
          <a:off x="1030621" y="277808"/>
          <a:ext cx="8296260" cy="11822752"/>
        </a:xfrm>
        <a:prstGeom prst="roundRect">
          <a:avLst>
            <a:gd name="adj" fmla="val 1791"/>
          </a:avLst>
        </a:prstGeom>
        <a:solidFill>
          <a:schemeClr val="accent2">
            <a:lumMod val="20000"/>
            <a:lumOff val="8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125506</xdr:colOff>
      <xdr:row>5</xdr:row>
      <xdr:rowOff>98612</xdr:rowOff>
    </xdr:from>
    <xdr:to>
      <xdr:col>14</xdr:col>
      <xdr:colOff>541019</xdr:colOff>
      <xdr:row>8</xdr:row>
      <xdr:rowOff>137159</xdr:rowOff>
    </xdr:to>
    <xdr:sp macro="" textlink="">
      <xdr:nvSpPr>
        <xdr:cNvPr id="8" name="TextBox 7">
          <a:extLst>
            <a:ext uri="{FF2B5EF4-FFF2-40B4-BE49-F238E27FC236}">
              <a16:creationId xmlns:a16="http://schemas.microsoft.com/office/drawing/2014/main" id="{501AE7B8-0260-FB08-6EC2-3D7932461336}"/>
            </a:ext>
          </a:extLst>
        </xdr:cNvPr>
        <xdr:cNvSpPr txBox="1"/>
      </xdr:nvSpPr>
      <xdr:spPr>
        <a:xfrm>
          <a:off x="1344706" y="1013012"/>
          <a:ext cx="7730713" cy="587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50000"/>
                </a:schemeClr>
              </a:solidFill>
              <a:latin typeface="Candara" panose="020E0502030303020204" pitchFamily="34" charset="0"/>
            </a:rPr>
            <a:t>Objective: </a:t>
          </a:r>
          <a:r>
            <a:rPr lang="en-IN" sz="1400" b="1">
              <a:latin typeface="Candara" panose="020E0502030303020204" pitchFamily="34" charset="0"/>
            </a:rPr>
            <a:t>To Analyse Swiggy’s restaurant listings across 9 Indian cities (market, food and quality) and track the company’s business performance over 9 quarters (Q1 FY25 to Q1 FY27).</a:t>
          </a:r>
        </a:p>
      </xdr:txBody>
    </xdr:sp>
    <xdr:clientData/>
  </xdr:twoCellAnchor>
  <xdr:twoCellAnchor>
    <xdr:from>
      <xdr:col>2</xdr:col>
      <xdr:colOff>125506</xdr:colOff>
      <xdr:row>2</xdr:row>
      <xdr:rowOff>44823</xdr:rowOff>
    </xdr:from>
    <xdr:to>
      <xdr:col>14</xdr:col>
      <xdr:colOff>541020</xdr:colOff>
      <xdr:row>5</xdr:row>
      <xdr:rowOff>0</xdr:rowOff>
    </xdr:to>
    <xdr:sp macro="" textlink="">
      <xdr:nvSpPr>
        <xdr:cNvPr id="9" name="TextBox 8">
          <a:extLst>
            <a:ext uri="{FF2B5EF4-FFF2-40B4-BE49-F238E27FC236}">
              <a16:creationId xmlns:a16="http://schemas.microsoft.com/office/drawing/2014/main" id="{C35264F0-0F08-49C9-B77E-322ABEBDBAF5}"/>
            </a:ext>
          </a:extLst>
        </xdr:cNvPr>
        <xdr:cNvSpPr txBox="1"/>
      </xdr:nvSpPr>
      <xdr:spPr>
        <a:xfrm>
          <a:off x="1344706" y="410583"/>
          <a:ext cx="7730714" cy="503817"/>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2">
                  <a:lumMod val="50000"/>
                </a:schemeClr>
              </a:solidFill>
              <a:latin typeface="Candara" panose="020E0502030303020204" pitchFamily="34" charset="0"/>
            </a:rPr>
            <a:t>Swiggy Data Analytics Dashboard (Excel)</a:t>
          </a:r>
        </a:p>
      </xdr:txBody>
    </xdr:sp>
    <xdr:clientData/>
  </xdr:twoCellAnchor>
  <xdr:twoCellAnchor>
    <xdr:from>
      <xdr:col>2</xdr:col>
      <xdr:colOff>117886</xdr:colOff>
      <xdr:row>9</xdr:row>
      <xdr:rowOff>16274</xdr:rowOff>
    </xdr:from>
    <xdr:to>
      <xdr:col>14</xdr:col>
      <xdr:colOff>539262</xdr:colOff>
      <xdr:row>16</xdr:row>
      <xdr:rowOff>46891</xdr:rowOff>
    </xdr:to>
    <xdr:sp macro="" textlink="">
      <xdr:nvSpPr>
        <xdr:cNvPr id="2" name="TextBox 1">
          <a:extLst>
            <a:ext uri="{FF2B5EF4-FFF2-40B4-BE49-F238E27FC236}">
              <a16:creationId xmlns:a16="http://schemas.microsoft.com/office/drawing/2014/main" id="{E523E682-A079-D759-613F-E8F525B8FE5A}"/>
            </a:ext>
          </a:extLst>
        </xdr:cNvPr>
        <xdr:cNvSpPr txBox="1"/>
      </xdr:nvSpPr>
      <xdr:spPr>
        <a:xfrm>
          <a:off x="1337086" y="1651643"/>
          <a:ext cx="7736576" cy="13025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IN" sz="1600" b="1">
              <a:solidFill>
                <a:schemeClr val="accent2">
                  <a:lumMod val="50000"/>
                </a:schemeClr>
              </a:solidFill>
              <a:latin typeface="Candara" panose="020E0502030303020204" pitchFamily="34" charset="0"/>
              <a:ea typeface="+mn-ea"/>
              <a:cs typeface="+mn-cs"/>
            </a:rPr>
            <a:t>Data sources :</a:t>
          </a:r>
        </a:p>
        <a:p>
          <a:pPr marL="0" lvl="0" indent="0" rtl="0"/>
          <a:r>
            <a:rPr lang="en-IN" sz="1600" b="1">
              <a:solidFill>
                <a:schemeClr val="accent2">
                  <a:lumMod val="50000"/>
                </a:schemeClr>
              </a:solidFill>
              <a:latin typeface="Candara" panose="020E0502030303020204" pitchFamily="34" charset="0"/>
              <a:ea typeface="+mn-ea"/>
              <a:cs typeface="+mn-cs"/>
            </a:rPr>
            <a:t>1. </a:t>
          </a:r>
          <a:r>
            <a:rPr lang="en-IN" sz="1400" b="1">
              <a:solidFill>
                <a:schemeClr val="dk1"/>
              </a:solidFill>
              <a:latin typeface="Candara" panose="020E0502030303020204" pitchFamily="34" charset="0"/>
              <a:ea typeface="+mn-ea"/>
              <a:cs typeface="+mn-cs"/>
            </a:rPr>
            <a:t>swiggy.csv: 8,679 restaurant listings after cleaning (8,680 before), with area, city, price, ratings, cuisines, and delivery time. It is a snapshot with no dates.</a:t>
          </a:r>
        </a:p>
        <a:p>
          <a:pPr marL="0" lvl="0" indent="0" rtl="0"/>
          <a:r>
            <a:rPr lang="en-IN" sz="1600" b="1">
              <a:solidFill>
                <a:schemeClr val="accent2">
                  <a:lumMod val="50000"/>
                </a:schemeClr>
              </a:solidFill>
              <a:latin typeface="Candara" panose="020E0502030303020204" pitchFamily="34" charset="0"/>
              <a:ea typeface="+mn-ea"/>
              <a:cs typeface="+mn-cs"/>
            </a:rPr>
            <a:t>2. </a:t>
          </a:r>
          <a:r>
            <a:rPr lang="en-IN" sz="1400" b="1">
              <a:solidFill>
                <a:schemeClr val="dk1"/>
              </a:solidFill>
              <a:latin typeface="Candara" panose="020E0502030303020204" pitchFamily="34" charset="0"/>
              <a:ea typeface="+mn-ea"/>
              <a:cs typeface="+mn-cs"/>
            </a:rPr>
            <a:t>Swiggy shareholder letters for Q4 FY25 and Q1 FY27: revenue, net loss, and GOV for Food delivery and Instamart.</a:t>
          </a:r>
        </a:p>
        <a:p>
          <a:pPr marL="0" indent="0"/>
          <a:endParaRPr lang="en-IN" sz="1600" b="1">
            <a:solidFill>
              <a:schemeClr val="dk1"/>
            </a:solidFill>
            <a:latin typeface="Candara" panose="020E0502030303020204" pitchFamily="34" charset="0"/>
            <a:ea typeface="+mn-ea"/>
            <a:cs typeface="+mn-cs"/>
          </a:endParaRPr>
        </a:p>
      </xdr:txBody>
    </xdr:sp>
    <xdr:clientData/>
  </xdr:twoCellAnchor>
  <xdr:twoCellAnchor>
    <xdr:from>
      <xdr:col>2</xdr:col>
      <xdr:colOff>96809</xdr:colOff>
      <xdr:row>43</xdr:row>
      <xdr:rowOff>67106</xdr:rowOff>
    </xdr:from>
    <xdr:to>
      <xdr:col>14</xdr:col>
      <xdr:colOff>540433</xdr:colOff>
      <xdr:row>49</xdr:row>
      <xdr:rowOff>29309</xdr:rowOff>
    </xdr:to>
    <xdr:sp macro="" textlink="">
      <xdr:nvSpPr>
        <xdr:cNvPr id="3" name="TextBox 2">
          <a:extLst>
            <a:ext uri="{FF2B5EF4-FFF2-40B4-BE49-F238E27FC236}">
              <a16:creationId xmlns:a16="http://schemas.microsoft.com/office/drawing/2014/main" id="{F15FB7FA-EC52-495D-AC3A-2F5082A4AF15}"/>
            </a:ext>
          </a:extLst>
        </xdr:cNvPr>
        <xdr:cNvSpPr txBox="1"/>
      </xdr:nvSpPr>
      <xdr:spPr>
        <a:xfrm>
          <a:off x="1316009" y="7930946"/>
          <a:ext cx="7758824" cy="10594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600" b="1">
              <a:solidFill>
                <a:schemeClr val="accent2">
                  <a:lumMod val="50000"/>
                </a:schemeClr>
              </a:solidFill>
              <a:latin typeface="Candara" panose="020E0502030303020204" pitchFamily="34" charset="0"/>
            </a:rPr>
            <a:t>Dashboards :</a:t>
          </a:r>
        </a:p>
        <a:p>
          <a:pPr lvl="0" rtl="0"/>
          <a:r>
            <a:rPr lang="en-IN" sz="1400" b="1">
              <a:solidFill>
                <a:schemeClr val="tx1"/>
              </a:solidFill>
              <a:latin typeface="Candara" panose="020E0502030303020204" pitchFamily="34" charset="0"/>
            </a:rPr>
            <a:t>Page 1: where the listings are, and city and price patterns.</a:t>
          </a:r>
        </a:p>
        <a:p>
          <a:pPr lvl="0" rtl="0"/>
          <a:r>
            <a:rPr lang="en-IN" sz="1400" b="1">
              <a:solidFill>
                <a:schemeClr val="tx1"/>
              </a:solidFill>
              <a:latin typeface="Candara" panose="020E0502030303020204" pitchFamily="34" charset="0"/>
            </a:rPr>
            <a:t>Page 2: top cuisines, ratings, and top rated restaurants.</a:t>
          </a:r>
        </a:p>
        <a:p>
          <a:pPr lvl="0" rtl="0"/>
          <a:r>
            <a:rPr lang="en-IN" sz="1400" b="1">
              <a:solidFill>
                <a:schemeClr val="tx1"/>
              </a:solidFill>
              <a:latin typeface="Candara" panose="020E0502030303020204" pitchFamily="34" charset="0"/>
            </a:rPr>
            <a:t>Page 3: Swiggy’s revenue, losses, and Instamart growth.</a:t>
          </a:r>
        </a:p>
        <a:p>
          <a:endParaRPr lang="en-IN" sz="1100"/>
        </a:p>
      </xdr:txBody>
    </xdr:sp>
    <xdr:clientData/>
  </xdr:twoCellAnchor>
  <xdr:twoCellAnchor>
    <xdr:from>
      <xdr:col>2</xdr:col>
      <xdr:colOff>114299</xdr:colOff>
      <xdr:row>16</xdr:row>
      <xdr:rowOff>112425</xdr:rowOff>
    </xdr:from>
    <xdr:to>
      <xdr:col>14</xdr:col>
      <xdr:colOff>541019</xdr:colOff>
      <xdr:row>19</xdr:row>
      <xdr:rowOff>152401</xdr:rowOff>
    </xdr:to>
    <xdr:sp macro="" textlink="">
      <xdr:nvSpPr>
        <xdr:cNvPr id="4" name="TextBox 3">
          <a:extLst>
            <a:ext uri="{FF2B5EF4-FFF2-40B4-BE49-F238E27FC236}">
              <a16:creationId xmlns:a16="http://schemas.microsoft.com/office/drawing/2014/main" id="{692A1E86-3374-4457-A87D-DA1A25CE80DF}"/>
            </a:ext>
          </a:extLst>
        </xdr:cNvPr>
        <xdr:cNvSpPr txBox="1"/>
      </xdr:nvSpPr>
      <xdr:spPr>
        <a:xfrm>
          <a:off x="1333499" y="3019748"/>
          <a:ext cx="7741920" cy="585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accent2">
                  <a:lumMod val="50000"/>
                </a:schemeClr>
              </a:solidFill>
              <a:latin typeface="Candara" panose="020E0502030303020204" pitchFamily="34" charset="0"/>
              <a:ea typeface="+mn-ea"/>
              <a:cs typeface="+mn-cs"/>
            </a:rPr>
            <a:t>Tools: </a:t>
          </a:r>
          <a:r>
            <a:rPr lang="en-IN" sz="1400" b="1">
              <a:solidFill>
                <a:schemeClr val="tx1"/>
              </a:solidFill>
              <a:latin typeface="Candara" panose="020E0502030303020204" pitchFamily="34" charset="0"/>
              <a:ea typeface="+mn-ea"/>
              <a:cs typeface="+mn-cs"/>
            </a:rPr>
            <a:t>Excel only: Power Query, PivotTables, PivotCharts, slicers, the Data Model, a filled map, and formulas.</a:t>
          </a:r>
        </a:p>
      </xdr:txBody>
    </xdr:sp>
    <xdr:clientData/>
  </xdr:twoCellAnchor>
  <xdr:twoCellAnchor>
    <xdr:from>
      <xdr:col>2</xdr:col>
      <xdr:colOff>113148</xdr:colOff>
      <xdr:row>20</xdr:row>
      <xdr:rowOff>38961</xdr:rowOff>
    </xdr:from>
    <xdr:to>
      <xdr:col>14</xdr:col>
      <xdr:colOff>541020</xdr:colOff>
      <xdr:row>31</xdr:row>
      <xdr:rowOff>169985</xdr:rowOff>
    </xdr:to>
    <xdr:sp macro="" textlink="">
      <xdr:nvSpPr>
        <xdr:cNvPr id="5" name="TextBox 4">
          <a:extLst>
            <a:ext uri="{FF2B5EF4-FFF2-40B4-BE49-F238E27FC236}">
              <a16:creationId xmlns:a16="http://schemas.microsoft.com/office/drawing/2014/main" id="{04C078B1-3E29-47F3-9FE4-C7A8E916A2B3}"/>
            </a:ext>
          </a:extLst>
        </xdr:cNvPr>
        <xdr:cNvSpPr txBox="1"/>
      </xdr:nvSpPr>
      <xdr:spPr>
        <a:xfrm>
          <a:off x="1332348" y="3673115"/>
          <a:ext cx="7743072" cy="21298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50000"/>
                </a:schemeClr>
              </a:solidFill>
              <a:latin typeface="Candara" panose="020E0502030303020204" pitchFamily="34" charset="0"/>
            </a:rPr>
            <a:t>Workbook structure : </a:t>
          </a:r>
        </a:p>
        <a:p>
          <a:r>
            <a:rPr lang="en-IN" sz="1600" b="1">
              <a:solidFill>
                <a:schemeClr val="accent2">
                  <a:lumMod val="50000"/>
                </a:schemeClr>
              </a:solidFill>
              <a:latin typeface="Candara" panose="020E0502030303020204" pitchFamily="34" charset="0"/>
            </a:rPr>
            <a:t>1. </a:t>
          </a:r>
          <a:r>
            <a:rPr lang="en-IN" sz="1400" b="1">
              <a:latin typeface="Candara" panose="020E0502030303020204" pitchFamily="34" charset="0"/>
            </a:rPr>
            <a:t>Readme; Raw_Resturant (untouched copy of the CSV).</a:t>
          </a:r>
        </a:p>
        <a:p>
          <a:r>
            <a:rPr lang="en-IN" sz="1600" b="1">
              <a:solidFill>
                <a:schemeClr val="accent2">
                  <a:lumMod val="50000"/>
                </a:schemeClr>
              </a:solidFill>
              <a:latin typeface="Candara" panose="020E0502030303020204" pitchFamily="34" charset="0"/>
            </a:rPr>
            <a:t>2. </a:t>
          </a:r>
          <a:r>
            <a:rPr lang="en-IN" sz="1400" b="1">
              <a:latin typeface="Candara" panose="020E0502030303020204" pitchFamily="34" charset="0"/>
            </a:rPr>
            <a:t>Clean_Resturant (cleaned table).</a:t>
          </a:r>
        </a:p>
        <a:p>
          <a:r>
            <a:rPr lang="en-IN" sz="1600" b="1">
              <a:solidFill>
                <a:schemeClr val="accent2">
                  <a:lumMod val="50000"/>
                </a:schemeClr>
              </a:solidFill>
              <a:latin typeface="Candara" panose="020E0502030303020204" pitchFamily="34" charset="0"/>
            </a:rPr>
            <a:t>3. </a:t>
          </a:r>
          <a:r>
            <a:rPr lang="en-IN" sz="1400" b="1">
              <a:latin typeface="Candara" panose="020E0502030303020204" pitchFamily="34" charset="0"/>
            </a:rPr>
            <a:t>Cuisines (one row per restaurant and cuisine). </a:t>
          </a:r>
        </a:p>
        <a:p>
          <a:r>
            <a:rPr lang="en-IN" sz="1600" b="1">
              <a:solidFill>
                <a:schemeClr val="accent2">
                  <a:lumMod val="50000"/>
                </a:schemeClr>
              </a:solidFill>
              <a:latin typeface="Candara" panose="020E0502030303020204" pitchFamily="34" charset="0"/>
            </a:rPr>
            <a:t>4.</a:t>
          </a:r>
          <a:r>
            <a:rPr lang="en-IN" sz="1600" b="1" baseline="0">
              <a:solidFill>
                <a:schemeClr val="accent2">
                  <a:lumMod val="50000"/>
                </a:schemeClr>
              </a:solidFill>
              <a:latin typeface="Candara" panose="020E0502030303020204" pitchFamily="34" charset="0"/>
            </a:rPr>
            <a:t> </a:t>
          </a:r>
          <a:r>
            <a:rPr lang="en-IN" sz="1400" b="1">
              <a:latin typeface="Candara" panose="020E0502030303020204" pitchFamily="34" charset="0"/>
            </a:rPr>
            <a:t>Dashboard_1 (market overview). </a:t>
          </a:r>
        </a:p>
        <a:p>
          <a:r>
            <a:rPr lang="en-IN" sz="1600" b="1">
              <a:solidFill>
                <a:schemeClr val="accent2">
                  <a:lumMod val="50000"/>
                </a:schemeClr>
              </a:solidFill>
              <a:latin typeface="Candara" panose="020E0502030303020204" pitchFamily="34" charset="0"/>
            </a:rPr>
            <a:t>5. </a:t>
          </a:r>
          <a:r>
            <a:rPr lang="en-IN" sz="1400" b="1">
              <a:latin typeface="Candara" panose="020E0502030303020204" pitchFamily="34" charset="0"/>
            </a:rPr>
            <a:t>Dashboard_2 (food and quality).</a:t>
          </a:r>
        </a:p>
        <a:p>
          <a:r>
            <a:rPr lang="en-IN" sz="1600" b="1">
              <a:solidFill>
                <a:schemeClr val="accent2">
                  <a:lumMod val="50000"/>
                </a:schemeClr>
              </a:solidFill>
              <a:latin typeface="Candara" panose="020E0502030303020204" pitchFamily="34" charset="0"/>
            </a:rPr>
            <a:t>6. </a:t>
          </a:r>
          <a:r>
            <a:rPr lang="en-IN" sz="1400" b="1">
              <a:latin typeface="Candara" panose="020E0502030303020204" pitchFamily="34" charset="0"/>
            </a:rPr>
            <a:t>Dashboard_3 (business trend).</a:t>
          </a:r>
        </a:p>
        <a:p>
          <a:r>
            <a:rPr lang="en-IN" sz="1600" b="1">
              <a:solidFill>
                <a:schemeClr val="accent2">
                  <a:lumMod val="50000"/>
                </a:schemeClr>
              </a:solidFill>
              <a:latin typeface="Candara" panose="020E0502030303020204" pitchFamily="34" charset="0"/>
            </a:rPr>
            <a:t>7. </a:t>
          </a:r>
          <a:r>
            <a:rPr lang="en-IN" sz="1400" b="1">
              <a:latin typeface="Candara" panose="020E0502030303020204" pitchFamily="34" charset="0"/>
            </a:rPr>
            <a:t>An Analysis sheet behind each dashboard that holds its PivotTables and calculations.</a:t>
          </a:r>
        </a:p>
      </xdr:txBody>
    </xdr:sp>
    <xdr:clientData/>
  </xdr:twoCellAnchor>
  <xdr:twoCellAnchor>
    <xdr:from>
      <xdr:col>2</xdr:col>
      <xdr:colOff>89391</xdr:colOff>
      <xdr:row>49</xdr:row>
      <xdr:rowOff>142602</xdr:rowOff>
    </xdr:from>
    <xdr:to>
      <xdr:col>14</xdr:col>
      <xdr:colOff>541020</xdr:colOff>
      <xdr:row>65</xdr:row>
      <xdr:rowOff>26446</xdr:rowOff>
    </xdr:to>
    <xdr:sp macro="" textlink="">
      <xdr:nvSpPr>
        <xdr:cNvPr id="11" name="TextBox 10">
          <a:extLst>
            <a:ext uri="{FF2B5EF4-FFF2-40B4-BE49-F238E27FC236}">
              <a16:creationId xmlns:a16="http://schemas.microsoft.com/office/drawing/2014/main" id="{89058666-214A-4BD8-A9FD-674CB1A28774}"/>
            </a:ext>
          </a:extLst>
        </xdr:cNvPr>
        <xdr:cNvSpPr txBox="1"/>
      </xdr:nvSpPr>
      <xdr:spPr>
        <a:xfrm>
          <a:off x="1308591" y="9103722"/>
          <a:ext cx="7766829" cy="2809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600" b="1">
              <a:solidFill>
                <a:schemeClr val="accent2">
                  <a:lumMod val="50000"/>
                </a:schemeClr>
              </a:solidFill>
              <a:latin typeface="Candara" panose="020E0502030303020204" pitchFamily="34" charset="0"/>
            </a:rPr>
            <a:t>Assumptions and limitations :</a:t>
          </a:r>
        </a:p>
        <a:p>
          <a:pPr lvl="0" rtl="0"/>
          <a:r>
            <a:rPr lang="en-IN" sz="1400" b="1">
              <a:solidFill>
                <a:schemeClr val="tx1"/>
              </a:solidFill>
              <a:latin typeface="Candara" panose="020E0502030303020204" pitchFamily="34" charset="0"/>
            </a:rPr>
            <a:t>1. Each row is a listing, so a restaurant with several branches appears several times.</a:t>
          </a:r>
        </a:p>
        <a:p>
          <a:pPr lvl="0" rtl="0"/>
          <a:r>
            <a:rPr lang="en-IN" sz="1400" b="1">
              <a:solidFill>
                <a:schemeClr val="tx1"/>
              </a:solidFill>
              <a:latin typeface="Candara" panose="020E0502030303020204" pitchFamily="34" charset="0"/>
            </a:rPr>
            <a:t>2. Total ratings has only 8 values (20, 50, 80, 100, 500, 1000, 5000, 10000), so it’s a band, not an exact count.</a:t>
          </a:r>
        </a:p>
        <a:p>
          <a:pPr lvl="0" rtl="0"/>
          <a:r>
            <a:rPr lang="en-IN" sz="1400" b="1">
              <a:solidFill>
                <a:schemeClr val="tx1"/>
              </a:solidFill>
              <a:latin typeface="Candara" panose="020E0502030303020204" pitchFamily="34" charset="0"/>
            </a:rPr>
            <a:t>3. Every restaurant in the 80-ratings band has exactly 2.9, which looks like a placeholder for new restaurants. I labelled these Unrated. I inferred this from the pattern, and the data doesn’t confirm it.</a:t>
          </a:r>
        </a:p>
        <a:p>
          <a:pPr lvl="0" rtl="0"/>
          <a:r>
            <a:rPr lang="en-IN" sz="1400" b="1">
              <a:solidFill>
                <a:schemeClr val="tx1"/>
              </a:solidFill>
              <a:latin typeface="Candara" panose="020E0502030303020204" pitchFamily="34" charset="0"/>
            </a:rPr>
            <a:t>4. The data has no dates, so it can’t show a trend. The trend comes from the company financials only.</a:t>
          </a:r>
        </a:p>
        <a:p>
          <a:pPr lvl="0" rtl="0"/>
          <a:r>
            <a:rPr lang="en-IN" sz="1400" b="1">
              <a:solidFill>
                <a:schemeClr val="tx1"/>
              </a:solidFill>
              <a:latin typeface="Candara" panose="020E0502030303020204" pitchFamily="34" charset="0"/>
            </a:rPr>
            <a:t>5.</a:t>
          </a:r>
          <a:r>
            <a:rPr lang="en-IN" sz="1400" b="1" baseline="0">
              <a:solidFill>
                <a:schemeClr val="tx1"/>
              </a:solidFill>
              <a:latin typeface="Candara" panose="020E0502030303020204" pitchFamily="34" charset="0"/>
            </a:rPr>
            <a:t> </a:t>
          </a:r>
          <a:r>
            <a:rPr lang="en-IN" sz="1400" b="1">
              <a:solidFill>
                <a:schemeClr val="tx1"/>
              </a:solidFill>
              <a:latin typeface="Candara" panose="020E0502030303020204" pitchFamily="34" charset="0"/>
            </a:rPr>
            <a:t>The Price column isn’t defined in the dataset, so I treat it as an average price.</a:t>
          </a:r>
        </a:p>
        <a:p>
          <a:pPr lvl="0" rtl="0"/>
          <a:r>
            <a:rPr lang="en-IN" sz="1400" b="1">
              <a:solidFill>
                <a:schemeClr val="tx1"/>
              </a:solidFill>
              <a:latin typeface="Candara" panose="020E0502030303020204" pitchFamily="34" charset="0"/>
            </a:rPr>
            <a:t>6. Company revenue also includes Supply Chain and Distribution, a business-to-business segment (see findings).</a:t>
          </a:r>
        </a:p>
        <a:p>
          <a:endParaRPr lang="en-IN" sz="1100"/>
        </a:p>
      </xdr:txBody>
    </xdr:sp>
    <xdr:clientData/>
  </xdr:twoCellAnchor>
  <xdr:twoCellAnchor>
    <xdr:from>
      <xdr:col>2</xdr:col>
      <xdr:colOff>109819</xdr:colOff>
      <xdr:row>32</xdr:row>
      <xdr:rowOff>99050</xdr:rowOff>
    </xdr:from>
    <xdr:to>
      <xdr:col>14</xdr:col>
      <xdr:colOff>548641</xdr:colOff>
      <xdr:row>42</xdr:row>
      <xdr:rowOff>134815</xdr:rowOff>
    </xdr:to>
    <xdr:sp macro="" textlink="">
      <xdr:nvSpPr>
        <xdr:cNvPr id="12" name="TextBox 11">
          <a:extLst>
            <a:ext uri="{FF2B5EF4-FFF2-40B4-BE49-F238E27FC236}">
              <a16:creationId xmlns:a16="http://schemas.microsoft.com/office/drawing/2014/main" id="{263F1B7D-D020-4503-BB57-0A19BBC3A5D6}"/>
            </a:ext>
          </a:extLst>
        </xdr:cNvPr>
        <xdr:cNvSpPr txBox="1"/>
      </xdr:nvSpPr>
      <xdr:spPr>
        <a:xfrm>
          <a:off x="1329019" y="5913696"/>
          <a:ext cx="7754022" cy="18528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IN" sz="1600" b="1">
              <a:solidFill>
                <a:schemeClr val="accent2">
                  <a:lumMod val="50000"/>
                </a:schemeClr>
              </a:solidFill>
              <a:latin typeface="Candara" panose="020E0502030303020204" pitchFamily="34" charset="0"/>
              <a:ea typeface="+mn-ea"/>
              <a:cs typeface="+mn-cs"/>
            </a:rPr>
            <a:t>Cleaning steps :</a:t>
          </a:r>
        </a:p>
        <a:p>
          <a:pPr marL="0" lvl="0" indent="0" rtl="0"/>
          <a:r>
            <a:rPr lang="en-IN" sz="1600" b="1">
              <a:solidFill>
                <a:schemeClr val="accent2">
                  <a:lumMod val="50000"/>
                </a:schemeClr>
              </a:solidFill>
              <a:latin typeface="Candara" panose="020E0502030303020204" pitchFamily="34" charset="0"/>
              <a:ea typeface="+mn-ea"/>
              <a:cs typeface="+mn-cs"/>
            </a:rPr>
            <a:t>1. </a:t>
          </a:r>
          <a:r>
            <a:rPr lang="en-IN" sz="1400" b="1">
              <a:solidFill>
                <a:schemeClr val="tx1"/>
              </a:solidFill>
              <a:latin typeface="Candara" panose="020E0502030303020204" pitchFamily="34" charset="0"/>
              <a:ea typeface="+mn-ea"/>
              <a:cs typeface="+mn-cs"/>
            </a:rPr>
            <a:t>Trimmed extra spaces in text columns.</a:t>
          </a:r>
        </a:p>
        <a:p>
          <a:pPr marL="0" lvl="0" indent="0" rtl="0"/>
          <a:r>
            <a:rPr lang="en-IN" sz="1600" b="1">
              <a:solidFill>
                <a:schemeClr val="accent2">
                  <a:lumMod val="50000"/>
                </a:schemeClr>
              </a:solidFill>
              <a:latin typeface="Candara" panose="020E0502030303020204" pitchFamily="34" charset="0"/>
              <a:ea typeface="+mn-ea"/>
              <a:cs typeface="+mn-cs"/>
            </a:rPr>
            <a:t>2. </a:t>
          </a:r>
          <a:r>
            <a:rPr lang="en-IN" sz="1400" b="1">
              <a:solidFill>
                <a:schemeClr val="tx1"/>
              </a:solidFill>
              <a:latin typeface="Candara" panose="020E0502030303020204" pitchFamily="34" charset="0"/>
              <a:ea typeface="+mn-ea"/>
              <a:cs typeface="+mn-cs"/>
            </a:rPr>
            <a:t>Replaced 5 prices of 0 with blank, so averages ignore them.</a:t>
          </a:r>
        </a:p>
        <a:p>
          <a:pPr marL="0" lvl="0" indent="0" rtl="0"/>
          <a:r>
            <a:rPr lang="en-IN" sz="1600" b="1">
              <a:solidFill>
                <a:schemeClr val="accent2">
                  <a:lumMod val="50000"/>
                </a:schemeClr>
              </a:solidFill>
              <a:latin typeface="Candara" panose="020E0502030303020204" pitchFamily="34" charset="0"/>
              <a:ea typeface="+mn-ea"/>
              <a:cs typeface="+mn-cs"/>
            </a:rPr>
            <a:t>3. </a:t>
          </a:r>
          <a:r>
            <a:rPr lang="en-IN" sz="1400" b="1">
              <a:solidFill>
                <a:schemeClr val="tx1"/>
              </a:solidFill>
              <a:latin typeface="Candara" panose="020E0502030303020204" pitchFamily="34" charset="0"/>
              <a:ea typeface="+mn-ea"/>
              <a:cs typeface="+mn-cs"/>
            </a:rPr>
            <a:t>Removed 1 duplicate listing (Cake Adda, Kuber Nagar).</a:t>
          </a:r>
        </a:p>
        <a:p>
          <a:pPr marL="0" lvl="0" indent="0" rtl="0"/>
          <a:r>
            <a:rPr lang="en-IN" sz="1600" b="1">
              <a:solidFill>
                <a:schemeClr val="accent2">
                  <a:lumMod val="50000"/>
                </a:schemeClr>
              </a:solidFill>
              <a:latin typeface="Candara" panose="020E0502030303020204" pitchFamily="34" charset="0"/>
              <a:ea typeface="+mn-ea"/>
              <a:cs typeface="+mn-cs"/>
            </a:rPr>
            <a:t>4. </a:t>
          </a:r>
          <a:r>
            <a:rPr lang="en-IN" sz="1400" b="1">
              <a:solidFill>
                <a:schemeClr val="tx1"/>
              </a:solidFill>
              <a:latin typeface="Candara" panose="020E0502030303020204" pitchFamily="34" charset="0"/>
              <a:ea typeface="+mn-ea"/>
              <a:cs typeface="+mn-cs"/>
            </a:rPr>
            <a:t>Added Price Band (Budget up to ₹200, Mid up to ₹400, Premium above), Rating Band, and</a:t>
          </a:r>
          <a:r>
            <a:rPr lang="en-IN" sz="1400" b="1" baseline="0">
              <a:solidFill>
                <a:schemeClr val="tx1"/>
              </a:solidFill>
              <a:latin typeface="Candara" panose="020E0502030303020204" pitchFamily="34" charset="0"/>
              <a:ea typeface="+mn-ea"/>
              <a:cs typeface="+mn-cs"/>
            </a:rPr>
            <a:t> </a:t>
          </a:r>
          <a:r>
            <a:rPr lang="en-IN" sz="1400" b="1">
              <a:solidFill>
                <a:schemeClr val="tx1"/>
              </a:solidFill>
              <a:latin typeface="Candara" panose="020E0502030303020204" pitchFamily="34" charset="0"/>
              <a:ea typeface="+mn-ea"/>
              <a:cs typeface="+mn-cs"/>
            </a:rPr>
            <a:t>State.</a:t>
          </a:r>
        </a:p>
        <a:p>
          <a:pPr marL="0" lvl="0" indent="0" rtl="0"/>
          <a:r>
            <a:rPr lang="en-IN" sz="1600" b="1">
              <a:solidFill>
                <a:schemeClr val="accent2">
                  <a:lumMod val="50000"/>
                </a:schemeClr>
              </a:solidFill>
              <a:latin typeface="Candara" panose="020E0502030303020204" pitchFamily="34" charset="0"/>
              <a:ea typeface="+mn-ea"/>
              <a:cs typeface="+mn-cs"/>
            </a:rPr>
            <a:t>5. </a:t>
          </a:r>
          <a:r>
            <a:rPr lang="en-IN" sz="1400" b="1">
              <a:solidFill>
                <a:schemeClr val="tx1"/>
              </a:solidFill>
              <a:latin typeface="Candara" panose="020E0502030303020204" pitchFamily="34" charset="0"/>
              <a:ea typeface="+mn-ea"/>
              <a:cs typeface="+mn-cs"/>
            </a:rPr>
            <a:t>Split Food type into a separate Cuisines table (599 cuisines) and fixed indian to Indian.</a:t>
          </a:r>
        </a:p>
        <a:p>
          <a:pPr marL="0" lvl="0" indent="0" rtl="0"/>
          <a:r>
            <a:rPr lang="en-IN" sz="1600" b="1">
              <a:solidFill>
                <a:schemeClr val="accent2">
                  <a:lumMod val="50000"/>
                </a:schemeClr>
              </a:solidFill>
              <a:latin typeface="Candara" panose="020E0502030303020204" pitchFamily="34" charset="0"/>
              <a:ea typeface="+mn-ea"/>
              <a:cs typeface="+mn-cs"/>
            </a:rPr>
            <a:t>6. </a:t>
          </a:r>
          <a:r>
            <a:rPr lang="en-IN" sz="1400" b="1">
              <a:solidFill>
                <a:schemeClr val="tx1"/>
              </a:solidFill>
              <a:latin typeface="Candara" panose="020E0502030303020204" pitchFamily="34" charset="0"/>
              <a:ea typeface="+mn-ea"/>
              <a:cs typeface="+mn-cs"/>
            </a:rPr>
            <a:t>Marked 3,272 restaurants as Unrated (see Assumptions).</a:t>
          </a:r>
        </a:p>
        <a:p>
          <a:pPr marL="0" indent="0"/>
          <a:endParaRPr lang="en-IN" sz="1800" b="1">
            <a:solidFill>
              <a:schemeClr val="accent2">
                <a:lumMod val="50000"/>
              </a:schemeClr>
            </a:solidFill>
            <a:latin typeface="Candara" panose="020E0502030303020204" pitchFamily="34" charset="0"/>
            <a:ea typeface="+mn-ea"/>
            <a:cs typeface="+mn-cs"/>
          </a:endParaRPr>
        </a:p>
      </xdr:txBody>
    </xdr:sp>
    <xdr:clientData/>
  </xdr:twoCellAnchor>
  <xdr:twoCellAnchor>
    <xdr:from>
      <xdr:col>15</xdr:col>
      <xdr:colOff>516271</xdr:colOff>
      <xdr:row>1</xdr:row>
      <xdr:rowOff>125408</xdr:rowOff>
    </xdr:from>
    <xdr:to>
      <xdr:col>29</xdr:col>
      <xdr:colOff>278131</xdr:colOff>
      <xdr:row>59</xdr:row>
      <xdr:rowOff>152400</xdr:rowOff>
    </xdr:to>
    <xdr:sp macro="" textlink="">
      <xdr:nvSpPr>
        <xdr:cNvPr id="13" name="Rectangle: Rounded Corners 12">
          <a:extLst>
            <a:ext uri="{FF2B5EF4-FFF2-40B4-BE49-F238E27FC236}">
              <a16:creationId xmlns:a16="http://schemas.microsoft.com/office/drawing/2014/main" id="{81E43313-ECC3-4864-AE82-FC3D58E40BED}"/>
            </a:ext>
          </a:extLst>
        </xdr:cNvPr>
        <xdr:cNvSpPr/>
      </xdr:nvSpPr>
      <xdr:spPr>
        <a:xfrm>
          <a:off x="9660271" y="308288"/>
          <a:ext cx="8296260" cy="10634032"/>
        </a:xfrm>
        <a:prstGeom prst="roundRect">
          <a:avLst>
            <a:gd name="adj" fmla="val 1791"/>
          </a:avLst>
        </a:prstGeom>
        <a:solidFill>
          <a:schemeClr val="accent2">
            <a:lumMod val="20000"/>
            <a:lumOff val="8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125506</xdr:colOff>
      <xdr:row>2</xdr:row>
      <xdr:rowOff>51995</xdr:rowOff>
    </xdr:from>
    <xdr:to>
      <xdr:col>14</xdr:col>
      <xdr:colOff>541020</xdr:colOff>
      <xdr:row>5</xdr:row>
      <xdr:rowOff>7172</xdr:rowOff>
    </xdr:to>
    <xdr:sp macro="" textlink="">
      <xdr:nvSpPr>
        <xdr:cNvPr id="14" name="TextBox 13">
          <a:extLst>
            <a:ext uri="{FF2B5EF4-FFF2-40B4-BE49-F238E27FC236}">
              <a16:creationId xmlns:a16="http://schemas.microsoft.com/office/drawing/2014/main" id="{23F40E8E-6A2E-4CA2-98DD-6C4AA2DCBE36}"/>
            </a:ext>
          </a:extLst>
        </xdr:cNvPr>
        <xdr:cNvSpPr txBox="1"/>
      </xdr:nvSpPr>
      <xdr:spPr>
        <a:xfrm>
          <a:off x="1344706" y="410583"/>
          <a:ext cx="7730714" cy="49306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2">
                  <a:lumMod val="50000"/>
                </a:schemeClr>
              </a:solidFill>
              <a:latin typeface="Candara" panose="020E0502030303020204" pitchFamily="34" charset="0"/>
            </a:rPr>
            <a:t>Swiggy Data Analytics Dashboard (Excel)</a:t>
          </a:r>
        </a:p>
      </xdr:txBody>
    </xdr:sp>
    <xdr:clientData/>
  </xdr:twoCellAnchor>
  <xdr:twoCellAnchor>
    <xdr:from>
      <xdr:col>16</xdr:col>
      <xdr:colOff>203640</xdr:colOff>
      <xdr:row>2</xdr:row>
      <xdr:rowOff>84576</xdr:rowOff>
    </xdr:from>
    <xdr:to>
      <xdr:col>29</xdr:col>
      <xdr:colOff>9554</xdr:colOff>
      <xdr:row>5</xdr:row>
      <xdr:rowOff>39753</xdr:rowOff>
    </xdr:to>
    <xdr:sp macro="" textlink="">
      <xdr:nvSpPr>
        <xdr:cNvPr id="16" name="TextBox 15">
          <a:extLst>
            <a:ext uri="{FF2B5EF4-FFF2-40B4-BE49-F238E27FC236}">
              <a16:creationId xmlns:a16="http://schemas.microsoft.com/office/drawing/2014/main" id="{5FB7728D-046A-4BE2-80A1-95EDBD33F6F0}"/>
            </a:ext>
          </a:extLst>
        </xdr:cNvPr>
        <xdr:cNvSpPr txBox="1"/>
      </xdr:nvSpPr>
      <xdr:spPr>
        <a:xfrm>
          <a:off x="9957240" y="455637"/>
          <a:ext cx="7730714" cy="511768"/>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2">
                  <a:lumMod val="50000"/>
                </a:schemeClr>
              </a:solidFill>
              <a:latin typeface="Candara" panose="020E0502030303020204" pitchFamily="34" charset="0"/>
            </a:rPr>
            <a:t>Swiggy Data Analytics Dashboard (Excel)</a:t>
          </a:r>
        </a:p>
      </xdr:txBody>
    </xdr:sp>
    <xdr:clientData/>
  </xdr:twoCellAnchor>
  <xdr:twoCellAnchor>
    <xdr:from>
      <xdr:col>16</xdr:col>
      <xdr:colOff>210670</xdr:colOff>
      <xdr:row>5</xdr:row>
      <xdr:rowOff>145158</xdr:rowOff>
    </xdr:from>
    <xdr:to>
      <xdr:col>28</xdr:col>
      <xdr:colOff>609599</xdr:colOff>
      <xdr:row>58</xdr:row>
      <xdr:rowOff>99060</xdr:rowOff>
    </xdr:to>
    <xdr:sp macro="" textlink="">
      <xdr:nvSpPr>
        <xdr:cNvPr id="17" name="TextBox 16">
          <a:extLst>
            <a:ext uri="{FF2B5EF4-FFF2-40B4-BE49-F238E27FC236}">
              <a16:creationId xmlns:a16="http://schemas.microsoft.com/office/drawing/2014/main" id="{762016E3-2457-165F-6987-547A1FE86EF1}"/>
            </a:ext>
          </a:extLst>
        </xdr:cNvPr>
        <xdr:cNvSpPr txBox="1"/>
      </xdr:nvSpPr>
      <xdr:spPr>
        <a:xfrm>
          <a:off x="9964270" y="1059558"/>
          <a:ext cx="7714129" cy="96465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600" b="1">
              <a:solidFill>
                <a:schemeClr val="accent2">
                  <a:lumMod val="50000"/>
                </a:schemeClr>
              </a:solidFill>
              <a:latin typeface="Candara" panose="020E0502030303020204" pitchFamily="34" charset="0"/>
            </a:rPr>
            <a:t>Key findings</a:t>
          </a:r>
        </a:p>
        <a:p>
          <a:pPr algn="ctr" rtl="0"/>
          <a:r>
            <a:rPr lang="en-IN" sz="1600" b="1">
              <a:solidFill>
                <a:schemeClr val="accent2">
                  <a:lumMod val="50000"/>
                </a:schemeClr>
              </a:solidFill>
              <a:latin typeface="Candara" panose="020E0502030303020204" pitchFamily="34" charset="0"/>
            </a:rPr>
            <a:t>Market (Page 1)</a:t>
          </a:r>
        </a:p>
        <a:p>
          <a:pPr lvl="0" rtl="0"/>
          <a:r>
            <a:rPr lang="en-IN" sz="1600" b="1">
              <a:solidFill>
                <a:schemeClr val="accent2">
                  <a:lumMod val="50000"/>
                </a:schemeClr>
              </a:solidFill>
              <a:latin typeface="Candara" panose="020E0502030303020204" pitchFamily="34" charset="0"/>
            </a:rPr>
            <a:t>1. </a:t>
          </a:r>
          <a:r>
            <a:rPr lang="en-IN" sz="1400" b="1">
              <a:latin typeface="Candara" panose="020E0502030303020204" pitchFamily="34" charset="0"/>
            </a:rPr>
            <a:t>The data has 8,679 listings across 9 cities. Kolkata has the most (1,346, 15.5%), and the top 3 cities (Kolkata, Mumbai, Chennai) hold 43% of listings.</a:t>
          </a:r>
        </a:p>
        <a:p>
          <a:pPr lvl="0" rtl="0"/>
          <a:r>
            <a:rPr lang="en-IN" sz="1600" b="1">
              <a:solidFill>
                <a:schemeClr val="accent2">
                  <a:lumMod val="50000"/>
                </a:schemeClr>
              </a:solidFill>
              <a:latin typeface="Candara" panose="020E0502030303020204" pitchFamily="34" charset="0"/>
            </a:rPr>
            <a:t>2. </a:t>
          </a:r>
          <a:r>
            <a:rPr lang="en-IN" sz="1400" b="1">
              <a:latin typeface="Candara" panose="020E0502030303020204" pitchFamily="34" charset="0"/>
            </a:rPr>
            <a:t>Maharashtra (Mumbai plus Pune) holds 2,367 listings, 27.3% of the total.</a:t>
          </a:r>
        </a:p>
        <a:p>
          <a:pPr lvl="0" rtl="0"/>
          <a:r>
            <a:rPr lang="en-IN" sz="1600" b="1">
              <a:solidFill>
                <a:schemeClr val="accent2">
                  <a:lumMod val="50000"/>
                </a:schemeClr>
              </a:solidFill>
              <a:latin typeface="Candara" panose="020E0502030303020204" pitchFamily="34" charset="0"/>
            </a:rPr>
            <a:t>3. </a:t>
          </a:r>
          <a:r>
            <a:rPr lang="en-IN" sz="1400" b="1">
              <a:latin typeface="Candara" panose="020E0502030303020204" pitchFamily="34" charset="0"/>
            </a:rPr>
            <a:t>The busiest area is Rohini (257 listings), followed by Chembur (208).</a:t>
          </a:r>
        </a:p>
        <a:p>
          <a:pPr lvl="0" rtl="0"/>
          <a:r>
            <a:rPr lang="en-IN" sz="1600" b="1">
              <a:solidFill>
                <a:schemeClr val="accent2">
                  <a:lumMod val="50000"/>
                </a:schemeClr>
              </a:solidFill>
              <a:latin typeface="Candara" panose="020E0502030303020204" pitchFamily="34" charset="0"/>
            </a:rPr>
            <a:t>4. </a:t>
          </a:r>
          <a:r>
            <a:rPr lang="en-IN" sz="1400" b="1">
              <a:latin typeface="Candara" panose="020E0502030303020204" pitchFamily="34" charset="0"/>
            </a:rPr>
            <a:t>By price band, Mid is 48%, Budget 32%, and Premium 21%. Mumbai is the most expensive city (average ₹394) and Surat the cheapest (₹271).</a:t>
          </a:r>
        </a:p>
        <a:p>
          <a:pPr lvl="0" rtl="0"/>
          <a:r>
            <a:rPr lang="en-IN" sz="1600" b="1">
              <a:solidFill>
                <a:schemeClr val="accent2">
                  <a:lumMod val="50000"/>
                </a:schemeClr>
              </a:solidFill>
              <a:latin typeface="Candara" panose="020E0502030303020204" pitchFamily="34" charset="0"/>
            </a:rPr>
            <a:t>5. </a:t>
          </a:r>
          <a:r>
            <a:rPr lang="en-IN" sz="1400" b="1">
              <a:latin typeface="Candara" panose="020E0502030303020204" pitchFamily="34" charset="0"/>
            </a:rPr>
            <a:t>Hyderabad is Budget-heavy (41% of its listings), while Mumbai has 28% Premium and Surat only 8%.</a:t>
          </a:r>
        </a:p>
        <a:p>
          <a:pPr rtl="0"/>
          <a:r>
            <a:rPr lang="en-IN" sz="1400" b="1">
              <a:solidFill>
                <a:schemeClr val="accent2">
                  <a:lumMod val="50000"/>
                </a:schemeClr>
              </a:solidFill>
              <a:latin typeface="Candara" panose="020E0502030303020204" pitchFamily="34" charset="0"/>
            </a:rPr>
            <a:t>Delivery :</a:t>
          </a:r>
        </a:p>
        <a:p>
          <a:pPr lvl="0" rtl="0"/>
          <a:r>
            <a:rPr lang="en-IN" sz="1600" b="1">
              <a:solidFill>
                <a:schemeClr val="accent2">
                  <a:lumMod val="50000"/>
                </a:schemeClr>
              </a:solidFill>
              <a:latin typeface="Candara" panose="020E0502030303020204" pitchFamily="34" charset="0"/>
            </a:rPr>
            <a:t>1. </a:t>
          </a:r>
          <a:r>
            <a:rPr lang="en-IN" sz="1400" b="1">
              <a:latin typeface="Candara" panose="020E0502030303020204" pitchFamily="34" charset="0"/>
            </a:rPr>
            <a:t>The average delivery time is 54 minutes. Ahmedabad is the fastest at 44.7 and Kolkata the slowest at 67.8.</a:t>
          </a:r>
        </a:p>
        <a:p>
          <a:pPr lvl="0" rtl="0"/>
          <a:r>
            <a:rPr lang="en-IN" sz="1600" b="1">
              <a:solidFill>
                <a:schemeClr val="accent2">
                  <a:lumMod val="50000"/>
                </a:schemeClr>
              </a:solidFill>
              <a:latin typeface="Candara" panose="020E0502030303020204" pitchFamily="34" charset="0"/>
            </a:rPr>
            <a:t>2. </a:t>
          </a:r>
          <a:r>
            <a:rPr lang="en-IN" sz="1400" b="1">
              <a:latin typeface="Candara" panose="020E0502030303020204" pitchFamily="34" charset="0"/>
            </a:rPr>
            <a:t>Kolkata has the most restaurants and the slowest delivery. 72% of its listings take 60 minutes or more, against 6% in Ahmedabad</a:t>
          </a:r>
          <a:r>
            <a:rPr lang="en-IN" sz="1400"/>
            <a:t>.</a:t>
          </a:r>
        </a:p>
        <a:p>
          <a:pPr algn="ctr" rtl="0"/>
          <a:endParaRPr lang="en-IN" sz="1600" b="1">
            <a:solidFill>
              <a:schemeClr val="accent2">
                <a:lumMod val="50000"/>
              </a:schemeClr>
            </a:solidFill>
            <a:latin typeface="Candara" panose="020E0502030303020204" pitchFamily="34" charset="0"/>
          </a:endParaRPr>
        </a:p>
        <a:p>
          <a:pPr algn="ctr" rtl="0"/>
          <a:r>
            <a:rPr lang="en-IN" sz="1600" b="1">
              <a:solidFill>
                <a:schemeClr val="accent2">
                  <a:lumMod val="50000"/>
                </a:schemeClr>
              </a:solidFill>
              <a:latin typeface="Candara" panose="020E0502030303020204" pitchFamily="34" charset="0"/>
            </a:rPr>
            <a:t>Food and quality (Page 2)</a:t>
          </a:r>
        </a:p>
        <a:p>
          <a:pPr lvl="0" rtl="0"/>
          <a:r>
            <a:rPr lang="en-IN" sz="1600" b="1">
              <a:solidFill>
                <a:schemeClr val="accent2">
                  <a:lumMod val="50000"/>
                </a:schemeClr>
              </a:solidFill>
              <a:latin typeface="Candara" panose="020E0502030303020204" pitchFamily="34" charset="0"/>
            </a:rPr>
            <a:t>1. </a:t>
          </a:r>
          <a:r>
            <a:rPr lang="en-IN" sz="1400" b="1">
              <a:latin typeface="Candara" panose="020E0502030303020204" pitchFamily="34" charset="0"/>
            </a:rPr>
            <a:t>Chinese is the top cuisine (2,588 listings, 30% of all listings), then North Indian (1,921) and Indian (1,774). The data holds 599 cuisines, about 2.7 per listing.</a:t>
          </a:r>
        </a:p>
        <a:p>
          <a:pPr lvl="0" rtl="0"/>
          <a:r>
            <a:rPr lang="en-IN" sz="1600" b="1">
              <a:solidFill>
                <a:schemeClr val="accent2">
                  <a:lumMod val="50000"/>
                </a:schemeClr>
              </a:solidFill>
              <a:latin typeface="Candara" panose="020E0502030303020204" pitchFamily="34" charset="0"/>
            </a:rPr>
            <a:t>2. </a:t>
          </a:r>
          <a:r>
            <a:rPr lang="en-IN" sz="1400" b="1">
              <a:latin typeface="Candara" panose="020E0502030303020204" pitchFamily="34" charset="0"/>
            </a:rPr>
            <a:t>3,272 restaurants (38%) are Unrated. Pune has the most (47.4%) and Hyderabad the fewest (27.9%).</a:t>
          </a:r>
        </a:p>
        <a:p>
          <a:pPr lvl="0" rtl="0"/>
          <a:r>
            <a:rPr lang="en-IN" sz="1600" b="1">
              <a:solidFill>
                <a:schemeClr val="accent2">
                  <a:lumMod val="50000"/>
                </a:schemeClr>
              </a:solidFill>
              <a:latin typeface="Candara" panose="020E0502030303020204" pitchFamily="34" charset="0"/>
            </a:rPr>
            <a:t>3. </a:t>
          </a:r>
          <a:r>
            <a:rPr lang="en-IN" sz="1400" b="1">
              <a:latin typeface="Candara" panose="020E0502030303020204" pitchFamily="34" charset="0"/>
            </a:rPr>
            <a:t>The average rating is 4.11 for rated restaurants, but 3.66 if Unrated ones are included, so leaving them in would understate quality.</a:t>
          </a:r>
        </a:p>
        <a:p>
          <a:pPr lvl="0" rtl="0"/>
          <a:r>
            <a:rPr lang="en-IN" sz="1600" b="1">
              <a:solidFill>
                <a:schemeClr val="accent2">
                  <a:lumMod val="50000"/>
                </a:schemeClr>
              </a:solidFill>
              <a:latin typeface="Candara" panose="020E0502030303020204" pitchFamily="34" charset="0"/>
            </a:rPr>
            <a:t>4. </a:t>
          </a:r>
          <a:r>
            <a:rPr lang="en-IN" sz="1400" b="1">
              <a:latin typeface="Candara" panose="020E0502030303020204" pitchFamily="34" charset="0"/>
            </a:rPr>
            <a:t>Among rated restaurants, 74% are High (4.0 or above).</a:t>
          </a:r>
        </a:p>
        <a:p>
          <a:pPr lvl="0" rtl="0"/>
          <a:r>
            <a:rPr lang="en-IN" sz="1600" b="1">
              <a:solidFill>
                <a:schemeClr val="accent2">
                  <a:lumMod val="50000"/>
                </a:schemeClr>
              </a:solidFill>
              <a:latin typeface="Candara" panose="020E0502030303020204" pitchFamily="34" charset="0"/>
            </a:rPr>
            <a:t>5. </a:t>
          </a:r>
          <a:r>
            <a:rPr lang="en-IN" sz="1400" b="1">
              <a:latin typeface="Candara" panose="020E0502030303020204" pitchFamily="34" charset="0"/>
            </a:rPr>
            <a:t>Premium restaurants rate slightly higher (4.20) than Budget (4.10) and Mid (4.08), but the link between price and rating is weak.</a:t>
          </a:r>
        </a:p>
        <a:p>
          <a:pPr lvl="0" rtl="0"/>
          <a:r>
            <a:rPr lang="en-IN" sz="1600" b="1">
              <a:solidFill>
                <a:schemeClr val="accent2">
                  <a:lumMod val="50000"/>
                </a:schemeClr>
              </a:solidFill>
              <a:latin typeface="Candara" panose="020E0502030303020204" pitchFamily="34" charset="0"/>
            </a:rPr>
            <a:t>6. </a:t>
          </a:r>
          <a:r>
            <a:rPr lang="en-IN" sz="1400" b="1">
              <a:latin typeface="Candara" panose="020E0502030303020204" pitchFamily="34" charset="0"/>
            </a:rPr>
            <a:t>Delivery time and rating show almost no relationship.</a:t>
          </a:r>
        </a:p>
        <a:p>
          <a:pPr lvl="0" rtl="0"/>
          <a:r>
            <a:rPr lang="en-IN" sz="1600" b="1">
              <a:solidFill>
                <a:schemeClr val="accent2">
                  <a:lumMod val="50000"/>
                </a:schemeClr>
              </a:solidFill>
              <a:latin typeface="Candara" panose="020E0502030303020204" pitchFamily="34" charset="0"/>
            </a:rPr>
            <a:t>7. </a:t>
          </a:r>
          <a:r>
            <a:rPr lang="en-IN" sz="1400" b="1">
              <a:latin typeface="Candara" panose="020E0502030303020204" pitchFamily="34" charset="0"/>
            </a:rPr>
            <a:t>Nine restaurants tie for the top rating (4.70), so there is no single clear winner.</a:t>
          </a:r>
        </a:p>
        <a:p>
          <a:pPr algn="ctr" rtl="0"/>
          <a:endParaRPr lang="en-IN" sz="1600" b="1">
            <a:solidFill>
              <a:schemeClr val="accent2">
                <a:lumMod val="50000"/>
              </a:schemeClr>
            </a:solidFill>
            <a:latin typeface="Candara" panose="020E0502030303020204" pitchFamily="34" charset="0"/>
          </a:endParaRPr>
        </a:p>
        <a:p>
          <a:pPr algn="ctr" rtl="0"/>
          <a:r>
            <a:rPr lang="en-IN" sz="1600" b="1">
              <a:solidFill>
                <a:schemeClr val="accent2">
                  <a:lumMod val="50000"/>
                </a:schemeClr>
              </a:solidFill>
              <a:latin typeface="Candara" panose="020E0502030303020204" pitchFamily="34" charset="0"/>
            </a:rPr>
            <a:t>Business trend (Page 3)</a:t>
          </a:r>
        </a:p>
        <a:p>
          <a:pPr lvl="0" rtl="0"/>
          <a:r>
            <a:rPr lang="en-IN" sz="1600" b="1">
              <a:solidFill>
                <a:schemeClr val="accent2">
                  <a:lumMod val="50000"/>
                </a:schemeClr>
              </a:solidFill>
              <a:latin typeface="Candara" panose="020E0502030303020204" pitchFamily="34" charset="0"/>
            </a:rPr>
            <a:t>1. </a:t>
          </a:r>
          <a:r>
            <a:rPr lang="en-IN" sz="1400" b="1">
              <a:latin typeface="Candara" panose="020E0502030303020204" pitchFamily="34" charset="0"/>
            </a:rPr>
            <a:t>FY26 revenue was ₹23,053 crore, up 51% from ₹15,227 crore in FY25. Net loss rose 33%, from ₹3,117 crore to ₹4,154 crore.</a:t>
          </a:r>
        </a:p>
        <a:p>
          <a:pPr lvl="0" rtl="0"/>
          <a:r>
            <a:rPr lang="en-IN" sz="1600" b="1">
              <a:solidFill>
                <a:schemeClr val="accent2">
                  <a:lumMod val="50000"/>
                </a:schemeClr>
              </a:solidFill>
              <a:latin typeface="Candara" panose="020E0502030303020204" pitchFamily="34" charset="0"/>
            </a:rPr>
            <a:t>2. </a:t>
          </a:r>
          <a:r>
            <a:rPr lang="en-IN" sz="1400" b="1">
              <a:latin typeface="Candara" panose="020E0502030303020204" pitchFamily="34" charset="0"/>
            </a:rPr>
            <a:t>The net loss as a share of revenue fell from 19.0% (Q1 FY25) to 11.6% (Q1 FY27). The loss peaked at ₹1,197 crore in Q1 FY26 and fell to ₹791 crore.</a:t>
          </a:r>
        </a:p>
        <a:p>
          <a:pPr lvl="0" rtl="0"/>
          <a:r>
            <a:rPr lang="en-IN" sz="1600" b="1">
              <a:solidFill>
                <a:schemeClr val="accent2">
                  <a:lumMod val="50000"/>
                </a:schemeClr>
              </a:solidFill>
              <a:latin typeface="Candara" panose="020E0502030303020204" pitchFamily="34" charset="0"/>
            </a:rPr>
            <a:t>3. </a:t>
          </a:r>
          <a:r>
            <a:rPr lang="en-IN" sz="1400" b="1">
              <a:latin typeface="Candara" panose="020E0502030303020204" pitchFamily="34" charset="0"/>
            </a:rPr>
            <a:t>Instamart GOV grew from ₹2,724 crore to ₹7,907 crore (about 2.9 times), against 39% growth for Food delivery (₹6,808 crore to ₹9,490 crore).</a:t>
          </a:r>
        </a:p>
        <a:p>
          <a:pPr lvl="0" rtl="0"/>
          <a:r>
            <a:rPr lang="en-IN" sz="1600" b="1">
              <a:solidFill>
                <a:schemeClr val="accent2">
                  <a:lumMod val="50000"/>
                </a:schemeClr>
              </a:solidFill>
              <a:latin typeface="Candara" panose="020E0502030303020204" pitchFamily="34" charset="0"/>
            </a:rPr>
            <a:t>4. </a:t>
          </a:r>
          <a:r>
            <a:rPr lang="en-IN" sz="1400" b="1">
              <a:latin typeface="Candara" panose="020E0502030303020204" pitchFamily="34" charset="0"/>
            </a:rPr>
            <a:t>Instamart’s share of Food plus Instamart GOV rose from 28.6% to a peak of 47.0% in Q3 FY26, then eased to 45.5%. Its GOV has been flat for three quarters (7,938, 7,881, 7,907).</a:t>
          </a:r>
        </a:p>
        <a:p>
          <a:pPr lvl="0" rtl="0"/>
          <a:r>
            <a:rPr lang="en-IN" sz="1600" b="1">
              <a:solidFill>
                <a:schemeClr val="accent2">
                  <a:lumMod val="50000"/>
                </a:schemeClr>
              </a:solidFill>
              <a:latin typeface="Candara" panose="020E0502030303020204" pitchFamily="34" charset="0"/>
            </a:rPr>
            <a:t>5. </a:t>
          </a:r>
          <a:r>
            <a:rPr lang="en-IN" sz="1400" b="1">
              <a:latin typeface="Candara" panose="020E0502030303020204" pitchFamily="34" charset="0"/>
            </a:rPr>
            <a:t>Revenue growth isn’t only Food and Instamart. Supply Chain and Distribution was ₹3,195 crore of ₹6,812 crore in Q1 FY27 (47%).</a:t>
          </a:r>
        </a:p>
        <a:p>
          <a:endParaRPr lang="en-IN" sz="1100"/>
        </a:p>
      </xdr:txBody>
    </xdr:sp>
    <xdr:clientData/>
  </xdr:twoCellAnchor>
  <xdr:twoCellAnchor>
    <xdr:from>
      <xdr:col>29</xdr:col>
      <xdr:colOff>581891</xdr:colOff>
      <xdr:row>1</xdr:row>
      <xdr:rowOff>124691</xdr:rowOff>
    </xdr:from>
    <xdr:to>
      <xdr:col>43</xdr:col>
      <xdr:colOff>343751</xdr:colOff>
      <xdr:row>24</xdr:row>
      <xdr:rowOff>83820</xdr:rowOff>
    </xdr:to>
    <xdr:sp macro="" textlink="">
      <xdr:nvSpPr>
        <xdr:cNvPr id="18" name="Rectangle: Rounded Corners 17">
          <a:extLst>
            <a:ext uri="{FF2B5EF4-FFF2-40B4-BE49-F238E27FC236}">
              <a16:creationId xmlns:a16="http://schemas.microsoft.com/office/drawing/2014/main" id="{1D8FB8D2-8938-49E4-8499-A77409491DBB}"/>
            </a:ext>
          </a:extLst>
        </xdr:cNvPr>
        <xdr:cNvSpPr/>
      </xdr:nvSpPr>
      <xdr:spPr>
        <a:xfrm>
          <a:off x="18260291" y="307571"/>
          <a:ext cx="8296260" cy="4165369"/>
        </a:xfrm>
        <a:prstGeom prst="roundRect">
          <a:avLst>
            <a:gd name="adj" fmla="val 1791"/>
          </a:avLst>
        </a:prstGeom>
        <a:solidFill>
          <a:schemeClr val="accent2">
            <a:lumMod val="20000"/>
            <a:lumOff val="8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238991</xdr:colOff>
      <xdr:row>2</xdr:row>
      <xdr:rowOff>95250</xdr:rowOff>
    </xdr:from>
    <xdr:to>
      <xdr:col>43</xdr:col>
      <xdr:colOff>44905</xdr:colOff>
      <xdr:row>5</xdr:row>
      <xdr:rowOff>50427</xdr:rowOff>
    </xdr:to>
    <xdr:sp macro="" textlink="">
      <xdr:nvSpPr>
        <xdr:cNvPr id="19" name="TextBox 18">
          <a:extLst>
            <a:ext uri="{FF2B5EF4-FFF2-40B4-BE49-F238E27FC236}">
              <a16:creationId xmlns:a16="http://schemas.microsoft.com/office/drawing/2014/main" id="{6F400D97-C59A-4066-BA57-523ED628B94D}"/>
            </a:ext>
          </a:extLst>
        </xdr:cNvPr>
        <xdr:cNvSpPr txBox="1"/>
      </xdr:nvSpPr>
      <xdr:spPr>
        <a:xfrm>
          <a:off x="18526991" y="476250"/>
          <a:ext cx="7730714" cy="526677"/>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2">
                  <a:lumMod val="50000"/>
                </a:schemeClr>
              </a:solidFill>
              <a:latin typeface="Candara" panose="020E0502030303020204" pitchFamily="34" charset="0"/>
            </a:rPr>
            <a:t>Swiggy Data Analytics Dashboard (Excel)</a:t>
          </a:r>
        </a:p>
      </xdr:txBody>
    </xdr:sp>
    <xdr:clientData/>
  </xdr:twoCellAnchor>
  <xdr:twoCellAnchor>
    <xdr:from>
      <xdr:col>30</xdr:col>
      <xdr:colOff>243840</xdr:colOff>
      <xdr:row>5</xdr:row>
      <xdr:rowOff>144780</xdr:rowOff>
    </xdr:from>
    <xdr:to>
      <xdr:col>43</xdr:col>
      <xdr:colOff>45720</xdr:colOff>
      <xdr:row>23</xdr:row>
      <xdr:rowOff>22860</xdr:rowOff>
    </xdr:to>
    <xdr:sp macro="" textlink="">
      <xdr:nvSpPr>
        <xdr:cNvPr id="20" name="TextBox 19">
          <a:extLst>
            <a:ext uri="{FF2B5EF4-FFF2-40B4-BE49-F238E27FC236}">
              <a16:creationId xmlns:a16="http://schemas.microsoft.com/office/drawing/2014/main" id="{66BE210B-40CF-5407-8947-70D5EF6C820A}"/>
            </a:ext>
          </a:extLst>
        </xdr:cNvPr>
        <xdr:cNvSpPr txBox="1"/>
      </xdr:nvSpPr>
      <xdr:spPr>
        <a:xfrm>
          <a:off x="18531840" y="1059180"/>
          <a:ext cx="7726680" cy="3169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IN" sz="1600" b="1">
              <a:solidFill>
                <a:schemeClr val="accent2">
                  <a:lumMod val="50000"/>
                </a:schemeClr>
              </a:solidFill>
              <a:latin typeface="Candara" panose="020E0502030303020204" pitchFamily="34" charset="0"/>
            </a:rPr>
            <a:t>Business suggestions (based on the data)</a:t>
          </a:r>
        </a:p>
        <a:p>
          <a:pPr lvl="0" rtl="0"/>
          <a:r>
            <a:rPr lang="en-IN" sz="1600" b="1">
              <a:solidFill>
                <a:schemeClr val="accent2">
                  <a:lumMod val="50000"/>
                </a:schemeClr>
              </a:solidFill>
              <a:latin typeface="Candara" panose="020E0502030303020204" pitchFamily="34" charset="0"/>
            </a:rPr>
            <a:t>1. </a:t>
          </a:r>
          <a:r>
            <a:rPr lang="en-IN" sz="1400" b="1">
              <a:latin typeface="Candara" panose="020E0502030303020204" pitchFamily="34" charset="0"/>
            </a:rPr>
            <a:t>Fix delivery in Kolkata, Chennai and Pune. 72%, 49% and 43% of their listings take an hour or more. More delivery partners or better restaurant-to-customer matching there would have the biggest effect.</a:t>
          </a:r>
        </a:p>
        <a:p>
          <a:pPr lvl="0" rtl="0"/>
          <a:r>
            <a:rPr lang="en-IN" sz="1600" b="1">
              <a:solidFill>
                <a:schemeClr val="accent2">
                  <a:lumMod val="50000"/>
                </a:schemeClr>
              </a:solidFill>
              <a:latin typeface="Candara" panose="020E0502030303020204" pitchFamily="34" charset="0"/>
            </a:rPr>
            <a:t>2. </a:t>
          </a:r>
          <a:r>
            <a:rPr lang="en-IN" sz="1400" b="1">
              <a:latin typeface="Candara" panose="020E0502030303020204" pitchFamily="34" charset="0"/>
            </a:rPr>
            <a:t>Get new restaurants rated. With 38% unrated, customers can’t judge those restaurants. Prompting early customers to rate would improve trust and make the ratings useful.</a:t>
          </a:r>
        </a:p>
        <a:p>
          <a:pPr lvl="0" rtl="0"/>
          <a:r>
            <a:rPr lang="en-IN" sz="1600" b="1">
              <a:solidFill>
                <a:schemeClr val="accent2">
                  <a:lumMod val="50000"/>
                </a:schemeClr>
              </a:solidFill>
              <a:latin typeface="Candara" panose="020E0502030303020204" pitchFamily="34" charset="0"/>
            </a:rPr>
            <a:t>3. </a:t>
          </a:r>
          <a:r>
            <a:rPr lang="en-IN" sz="1400" b="1">
              <a:latin typeface="Candara" panose="020E0502030303020204" pitchFamily="34" charset="0"/>
            </a:rPr>
            <a:t>Look at Pune and Delhi first for ratings, since they have the highest unrated shares (47% and 44%).</a:t>
          </a:r>
        </a:p>
        <a:p>
          <a:pPr lvl="0" rtl="0"/>
          <a:r>
            <a:rPr lang="en-IN" sz="1400" b="1">
              <a:latin typeface="Candara" panose="020E0502030303020204" pitchFamily="34" charset="0"/>
            </a:rPr>
            <a:t>4. Match price mix to each city. Surat has very little Premium, and Hyderabad leans Budget, so these are gaps to test. Check demand before acting, since this data only shows what restaurants list, not what customers order.</a:t>
          </a:r>
        </a:p>
        <a:p>
          <a:pPr lvl="0" rtl="0"/>
          <a:r>
            <a:rPr lang="en-IN" sz="1600" b="1">
              <a:solidFill>
                <a:schemeClr val="accent2">
                  <a:lumMod val="50000"/>
                </a:schemeClr>
              </a:solidFill>
              <a:latin typeface="Candara" panose="020E0502030303020204" pitchFamily="34" charset="0"/>
            </a:rPr>
            <a:t>5. </a:t>
          </a:r>
          <a:r>
            <a:rPr lang="en-IN" sz="1400" b="1">
              <a:latin typeface="Candara" panose="020E0502030303020204" pitchFamily="34" charset="0"/>
            </a:rPr>
            <a:t>Watch Instamart’s growth. Its losses are shrinking, but its GOV has stopped growing for three quarters, so the next quarters show whether growth returns.</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13855</xdr:colOff>
      <xdr:row>2</xdr:row>
      <xdr:rowOff>27339</xdr:rowOff>
    </xdr:from>
    <xdr:to>
      <xdr:col>31</xdr:col>
      <xdr:colOff>105888</xdr:colOff>
      <xdr:row>57</xdr:row>
      <xdr:rowOff>124690</xdr:rowOff>
    </xdr:to>
    <xdr:sp macro="" textlink="">
      <xdr:nvSpPr>
        <xdr:cNvPr id="3" name="Rectangle 2">
          <a:extLst>
            <a:ext uri="{FF2B5EF4-FFF2-40B4-BE49-F238E27FC236}">
              <a16:creationId xmlns:a16="http://schemas.microsoft.com/office/drawing/2014/main" id="{D3C2E9FB-0C70-E856-51BE-C5F4A33EB2FB}"/>
            </a:ext>
          </a:extLst>
        </xdr:cNvPr>
        <xdr:cNvSpPr/>
      </xdr:nvSpPr>
      <xdr:spPr>
        <a:xfrm>
          <a:off x="3061855" y="387557"/>
          <a:ext cx="15941633" cy="10003351"/>
        </a:xfrm>
        <a:prstGeom prst="rect">
          <a:avLst/>
        </a:prstGeom>
        <a:solidFill>
          <a:schemeClr val="accent2"/>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272143</xdr:colOff>
      <xdr:row>3</xdr:row>
      <xdr:rowOff>65315</xdr:rowOff>
    </xdr:from>
    <xdr:to>
      <xdr:col>15</xdr:col>
      <xdr:colOff>446314</xdr:colOff>
      <xdr:row>25</xdr:row>
      <xdr:rowOff>174171</xdr:rowOff>
    </xdr:to>
    <xdr:sp macro="" textlink="">
      <xdr:nvSpPr>
        <xdr:cNvPr id="24" name="Rectangle: Rounded Corners 23">
          <a:extLst>
            <a:ext uri="{FF2B5EF4-FFF2-40B4-BE49-F238E27FC236}">
              <a16:creationId xmlns:a16="http://schemas.microsoft.com/office/drawing/2014/main" id="{65125B24-10FC-8CC9-DCE7-F9D159AD1794}"/>
            </a:ext>
          </a:extLst>
        </xdr:cNvPr>
        <xdr:cNvSpPr/>
      </xdr:nvSpPr>
      <xdr:spPr>
        <a:xfrm>
          <a:off x="5758543" y="620486"/>
          <a:ext cx="3831771" cy="4180114"/>
        </a:xfrm>
        <a:prstGeom prst="roundRect">
          <a:avLst>
            <a:gd name="adj" fmla="val 3334"/>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272142</xdr:colOff>
      <xdr:row>27</xdr:row>
      <xdr:rowOff>32658</xdr:rowOff>
    </xdr:from>
    <xdr:to>
      <xdr:col>15</xdr:col>
      <xdr:colOff>446314</xdr:colOff>
      <xdr:row>41</xdr:row>
      <xdr:rowOff>163286</xdr:rowOff>
    </xdr:to>
    <xdr:sp macro="" textlink="">
      <xdr:nvSpPr>
        <xdr:cNvPr id="26" name="Rectangle: Rounded Corners 25">
          <a:extLst>
            <a:ext uri="{FF2B5EF4-FFF2-40B4-BE49-F238E27FC236}">
              <a16:creationId xmlns:a16="http://schemas.microsoft.com/office/drawing/2014/main" id="{DCEC49D5-23B1-7BEC-F6BA-E79698231985}"/>
            </a:ext>
          </a:extLst>
        </xdr:cNvPr>
        <xdr:cNvSpPr/>
      </xdr:nvSpPr>
      <xdr:spPr>
        <a:xfrm>
          <a:off x="5758542" y="5029201"/>
          <a:ext cx="3831772" cy="2721428"/>
        </a:xfrm>
        <a:prstGeom prst="roundRect">
          <a:avLst>
            <a:gd name="adj" fmla="val 3746"/>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54429</xdr:colOff>
      <xdr:row>3</xdr:row>
      <xdr:rowOff>76200</xdr:rowOff>
    </xdr:from>
    <xdr:to>
      <xdr:col>30</xdr:col>
      <xdr:colOff>403860</xdr:colOff>
      <xdr:row>23</xdr:row>
      <xdr:rowOff>174172</xdr:rowOff>
    </xdr:to>
    <xdr:sp macro="" textlink="">
      <xdr:nvSpPr>
        <xdr:cNvPr id="2" name="Rectangle: Rounded Corners 1">
          <a:extLst>
            <a:ext uri="{FF2B5EF4-FFF2-40B4-BE49-F238E27FC236}">
              <a16:creationId xmlns:a16="http://schemas.microsoft.com/office/drawing/2014/main" id="{76D3DA1B-5470-9A1F-8F2E-5B82E6279E47}"/>
            </a:ext>
          </a:extLst>
        </xdr:cNvPr>
        <xdr:cNvSpPr/>
      </xdr:nvSpPr>
      <xdr:spPr>
        <a:xfrm>
          <a:off x="9808029" y="624840"/>
          <a:ext cx="8883831" cy="3755572"/>
        </a:xfrm>
        <a:prstGeom prst="roundRect">
          <a:avLst>
            <a:gd name="adj" fmla="val 4798"/>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249382</xdr:colOff>
      <xdr:row>3</xdr:row>
      <xdr:rowOff>30677</xdr:rowOff>
    </xdr:from>
    <xdr:to>
      <xdr:col>9</xdr:col>
      <xdr:colOff>69273</xdr:colOff>
      <xdr:row>50</xdr:row>
      <xdr:rowOff>13854</xdr:rowOff>
    </xdr:to>
    <xdr:sp macro="" textlink="">
      <xdr:nvSpPr>
        <xdr:cNvPr id="6" name="Rectangle: Rounded Corners 5">
          <a:extLst>
            <a:ext uri="{FF2B5EF4-FFF2-40B4-BE49-F238E27FC236}">
              <a16:creationId xmlns:a16="http://schemas.microsoft.com/office/drawing/2014/main" id="{BD0171A9-F3A8-15A8-A71C-430077ECE61B}"/>
            </a:ext>
          </a:extLst>
        </xdr:cNvPr>
        <xdr:cNvSpPr/>
      </xdr:nvSpPr>
      <xdr:spPr>
        <a:xfrm>
          <a:off x="3297382" y="571004"/>
          <a:ext cx="2258291" cy="8448305"/>
        </a:xfrm>
        <a:prstGeom prst="roundRect">
          <a:avLst>
            <a:gd name="adj" fmla="val 9918"/>
          </a:avLst>
        </a:prstGeom>
        <a:solidFill>
          <a:schemeClr val="accent2">
            <a:lumMod val="40000"/>
            <a:lumOff val="6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290946</xdr:colOff>
      <xdr:row>11</xdr:row>
      <xdr:rowOff>135574</xdr:rowOff>
    </xdr:from>
    <xdr:to>
      <xdr:col>9</xdr:col>
      <xdr:colOff>41563</xdr:colOff>
      <xdr:row>16</xdr:row>
      <xdr:rowOff>97971</xdr:rowOff>
    </xdr:to>
    <xdr:sp macro="" textlink="">
      <xdr:nvSpPr>
        <xdr:cNvPr id="8" name="TextBox 7">
          <a:extLst>
            <a:ext uri="{FF2B5EF4-FFF2-40B4-BE49-F238E27FC236}">
              <a16:creationId xmlns:a16="http://schemas.microsoft.com/office/drawing/2014/main" id="{194A1D73-5B73-317C-7D5B-542FD17EC0E7}"/>
            </a:ext>
          </a:extLst>
        </xdr:cNvPr>
        <xdr:cNvSpPr txBox="1"/>
      </xdr:nvSpPr>
      <xdr:spPr>
        <a:xfrm>
          <a:off x="3338946" y="2116774"/>
          <a:ext cx="2189017" cy="862942"/>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2">
                  <a:lumMod val="75000"/>
                </a:schemeClr>
              </a:solidFill>
              <a:effectLst>
                <a:outerShdw blurRad="50800" dist="38100" dir="5400000" algn="t" rotWithShape="0">
                  <a:prstClr val="black">
                    <a:alpha val="40000"/>
                  </a:prstClr>
                </a:outerShdw>
              </a:effectLst>
              <a:latin typeface="Candara" panose="020E0502030303020204" pitchFamily="34" charset="0"/>
              <a:ea typeface="+mn-ea"/>
              <a:cs typeface="+mn-cs"/>
            </a:rPr>
            <a:t>Swiggy Market</a:t>
          </a:r>
          <a:r>
            <a:rPr lang="en-IN" sz="2400" b="1" baseline="0">
              <a:solidFill>
                <a:schemeClr val="accent2">
                  <a:lumMod val="75000"/>
                </a:schemeClr>
              </a:solidFill>
              <a:effectLst>
                <a:outerShdw blurRad="50800" dist="38100" dir="5400000" algn="t" rotWithShape="0">
                  <a:prstClr val="black">
                    <a:alpha val="40000"/>
                  </a:prstClr>
                </a:outerShdw>
              </a:effectLst>
              <a:latin typeface="Candara" panose="020E0502030303020204" pitchFamily="34" charset="0"/>
              <a:ea typeface="+mn-ea"/>
              <a:cs typeface="+mn-cs"/>
            </a:rPr>
            <a:t> </a:t>
          </a:r>
          <a:endParaRPr lang="en-IN" sz="2400">
            <a:solidFill>
              <a:schemeClr val="accent2">
                <a:lumMod val="75000"/>
              </a:schemeClr>
            </a:solidFill>
            <a:effectLst>
              <a:outerShdw blurRad="50800" dist="38100" dir="5400000" algn="t" rotWithShape="0">
                <a:prstClr val="black">
                  <a:alpha val="40000"/>
                </a:prstClr>
              </a:outerShdw>
            </a:effectLst>
            <a:latin typeface="Candara" panose="020E0502030303020204" pitchFamily="34" charset="0"/>
          </a:endParaRPr>
        </a:p>
        <a:p>
          <a:pPr algn="ctr"/>
          <a:r>
            <a:rPr lang="en-IN" sz="2400" b="1" baseline="0">
              <a:solidFill>
                <a:schemeClr val="accent2">
                  <a:lumMod val="75000"/>
                </a:schemeClr>
              </a:solidFill>
              <a:effectLst>
                <a:outerShdw blurRad="50800" dist="38100" dir="5400000" algn="t" rotWithShape="0">
                  <a:prstClr val="black">
                    <a:alpha val="40000"/>
                  </a:prstClr>
                </a:outerShdw>
              </a:effectLst>
              <a:latin typeface="Candara" panose="020E0502030303020204" pitchFamily="34" charset="0"/>
              <a:ea typeface="+mn-ea"/>
              <a:cs typeface="+mn-cs"/>
            </a:rPr>
            <a:t>Overview</a:t>
          </a:r>
          <a:endParaRPr lang="en-IN" sz="2400">
            <a:solidFill>
              <a:schemeClr val="accent2">
                <a:lumMod val="75000"/>
              </a:schemeClr>
            </a:solidFill>
            <a:effectLst>
              <a:outerShdw blurRad="50800" dist="38100" dir="5400000" algn="t" rotWithShape="0">
                <a:prstClr val="black">
                  <a:alpha val="40000"/>
                </a:prstClr>
              </a:outerShdw>
            </a:effectLst>
            <a:latin typeface="Candara" panose="020E0502030303020204" pitchFamily="34" charset="0"/>
          </a:endParaRPr>
        </a:p>
        <a:p>
          <a:endParaRPr lang="en-IN" sz="1100"/>
        </a:p>
      </xdr:txBody>
    </xdr:sp>
    <xdr:clientData/>
  </xdr:twoCellAnchor>
  <xdr:twoCellAnchor editAs="oneCell">
    <xdr:from>
      <xdr:col>5</xdr:col>
      <xdr:colOff>412668</xdr:colOff>
      <xdr:row>4</xdr:row>
      <xdr:rowOff>95992</xdr:rowOff>
    </xdr:from>
    <xdr:to>
      <xdr:col>8</xdr:col>
      <xdr:colOff>499068</xdr:colOff>
      <xdr:row>10</xdr:row>
      <xdr:rowOff>150028</xdr:rowOff>
    </xdr:to>
    <xdr:pic>
      <xdr:nvPicPr>
        <xdr:cNvPr id="9" name="Picture 8" descr="Swiggy&#10;&#10;AI-generated content may be incorrect.">
          <a:extLst>
            <a:ext uri="{FF2B5EF4-FFF2-40B4-BE49-F238E27FC236}">
              <a16:creationId xmlns:a16="http://schemas.microsoft.com/office/drawing/2014/main" id="{B98B9D51-2016-4ED6-92AA-2388CA240494}"/>
            </a:ext>
          </a:extLst>
        </xdr:cNvPr>
        <xdr:cNvPicPr>
          <a:picLocks noChangeAspect="1"/>
        </xdr:cNvPicPr>
      </xdr:nvPicPr>
      <xdr:blipFill>
        <a:blip xmlns:r="http://schemas.openxmlformats.org/officeDocument/2006/relationships" r:embed="rId1"/>
        <a:stretch>
          <a:fillRect/>
        </a:stretch>
      </xdr:blipFill>
      <xdr:spPr>
        <a:xfrm>
          <a:off x="3460668" y="836221"/>
          <a:ext cx="1915200" cy="1164378"/>
        </a:xfrm>
        <a:prstGeom prst="rect">
          <a:avLst/>
        </a:prstGeom>
        <a:solidFill>
          <a:srgbClr val="FFFFFF">
            <a:shade val="85000"/>
          </a:srgbClr>
        </a:solidFill>
        <a:ln w="88900" cap="sq">
          <a:solidFill>
            <a:srgbClr val="FFFFFF"/>
          </a:solidFill>
          <a:miter lim="800000"/>
        </a:ln>
        <a:effectLst>
          <a:outerShdw blurRad="50800" dist="38100" dir="5400000" algn="t" rotWithShape="0">
            <a:prstClr val="black">
              <a:alpha val="40000"/>
            </a:prst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16</xdr:col>
      <xdr:colOff>60367</xdr:colOff>
      <xdr:row>25</xdr:row>
      <xdr:rowOff>21770</xdr:rowOff>
    </xdr:from>
    <xdr:to>
      <xdr:col>22</xdr:col>
      <xdr:colOff>178904</xdr:colOff>
      <xdr:row>41</xdr:row>
      <xdr:rowOff>163286</xdr:rowOff>
    </xdr:to>
    <xdr:sp macro="" textlink="">
      <xdr:nvSpPr>
        <xdr:cNvPr id="10" name="Rectangle: Rounded Corners 9">
          <a:extLst>
            <a:ext uri="{FF2B5EF4-FFF2-40B4-BE49-F238E27FC236}">
              <a16:creationId xmlns:a16="http://schemas.microsoft.com/office/drawing/2014/main" id="{A62F0E09-2A5C-3FCB-DDF8-525FC225C876}"/>
            </a:ext>
          </a:extLst>
        </xdr:cNvPr>
        <xdr:cNvSpPr/>
      </xdr:nvSpPr>
      <xdr:spPr>
        <a:xfrm>
          <a:off x="9813967" y="4660031"/>
          <a:ext cx="3776137" cy="3110003"/>
        </a:xfrm>
        <a:prstGeom prst="roundRect">
          <a:avLst>
            <a:gd name="adj" fmla="val 4481"/>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344557</xdr:colOff>
      <xdr:row>25</xdr:row>
      <xdr:rowOff>21772</xdr:rowOff>
    </xdr:from>
    <xdr:to>
      <xdr:col>30</xdr:col>
      <xdr:colOff>426720</xdr:colOff>
      <xdr:row>41</xdr:row>
      <xdr:rowOff>163286</xdr:rowOff>
    </xdr:to>
    <xdr:sp macro="" textlink="">
      <xdr:nvSpPr>
        <xdr:cNvPr id="11" name="Rectangle: Rounded Corners 10">
          <a:extLst>
            <a:ext uri="{FF2B5EF4-FFF2-40B4-BE49-F238E27FC236}">
              <a16:creationId xmlns:a16="http://schemas.microsoft.com/office/drawing/2014/main" id="{B3700F96-CE76-4D76-82EE-BB261AC04B10}"/>
            </a:ext>
          </a:extLst>
        </xdr:cNvPr>
        <xdr:cNvSpPr/>
      </xdr:nvSpPr>
      <xdr:spPr>
        <a:xfrm>
          <a:off x="13755757" y="4593772"/>
          <a:ext cx="4958963" cy="3067594"/>
        </a:xfrm>
        <a:prstGeom prst="roundRect">
          <a:avLst>
            <a:gd name="adj" fmla="val 5693"/>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391886</xdr:colOff>
      <xdr:row>5</xdr:row>
      <xdr:rowOff>141514</xdr:rowOff>
    </xdr:from>
    <xdr:to>
      <xdr:col>15</xdr:col>
      <xdr:colOff>413657</xdr:colOff>
      <xdr:row>25</xdr:row>
      <xdr:rowOff>141513</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183728D7-B2C1-41D6-8C36-91DB9833FD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878286" y="1055914"/>
              <a:ext cx="3679371" cy="36575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359229</xdr:colOff>
      <xdr:row>27</xdr:row>
      <xdr:rowOff>41564</xdr:rowOff>
    </xdr:from>
    <xdr:to>
      <xdr:col>15</xdr:col>
      <xdr:colOff>402771</xdr:colOff>
      <xdr:row>41</xdr:row>
      <xdr:rowOff>65315</xdr:rowOff>
    </xdr:to>
    <xdr:graphicFrame macro="">
      <xdr:nvGraphicFramePr>
        <xdr:cNvPr id="5" name="Chart 4">
          <a:extLst>
            <a:ext uri="{FF2B5EF4-FFF2-40B4-BE49-F238E27FC236}">
              <a16:creationId xmlns:a16="http://schemas.microsoft.com/office/drawing/2014/main" id="{421C076F-63EB-4F44-BB22-6EDDD22DD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228602</xdr:colOff>
      <xdr:row>3</xdr:row>
      <xdr:rowOff>163285</xdr:rowOff>
    </xdr:from>
    <xdr:to>
      <xdr:col>15</xdr:col>
      <xdr:colOff>391888</xdr:colOff>
      <xdr:row>6</xdr:row>
      <xdr:rowOff>10885</xdr:rowOff>
    </xdr:to>
    <xdr:sp macro="" textlink="">
      <xdr:nvSpPr>
        <xdr:cNvPr id="7" name="TextBox 6">
          <a:extLst>
            <a:ext uri="{FF2B5EF4-FFF2-40B4-BE49-F238E27FC236}">
              <a16:creationId xmlns:a16="http://schemas.microsoft.com/office/drawing/2014/main" id="{EE606220-6405-00EB-0564-47DB806B8C88}"/>
            </a:ext>
          </a:extLst>
        </xdr:cNvPr>
        <xdr:cNvSpPr txBox="1"/>
      </xdr:nvSpPr>
      <xdr:spPr>
        <a:xfrm>
          <a:off x="7543802" y="718456"/>
          <a:ext cx="1992086" cy="4027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accent2">
                  <a:lumMod val="75000"/>
                </a:schemeClr>
              </a:solidFill>
              <a:effectLst/>
              <a:latin typeface="Candara" panose="020E0502030303020204" pitchFamily="34" charset="0"/>
              <a:ea typeface="+mn-ea"/>
              <a:cs typeface="+mn-cs"/>
            </a:rPr>
            <a:t>Restaurant by State</a:t>
          </a:r>
          <a:endParaRPr lang="en-IN" sz="1600">
            <a:solidFill>
              <a:schemeClr val="accent2">
                <a:lumMod val="75000"/>
              </a:schemeClr>
            </a:solidFill>
            <a:effectLst/>
            <a:latin typeface="Candara" panose="020E0502030303020204" pitchFamily="34" charset="0"/>
          </a:endParaRPr>
        </a:p>
        <a:p>
          <a:endParaRPr lang="en-IN" sz="1100"/>
        </a:p>
      </xdr:txBody>
    </xdr:sp>
    <xdr:clientData/>
  </xdr:twoCellAnchor>
  <xdr:twoCellAnchor>
    <xdr:from>
      <xdr:col>16</xdr:col>
      <xdr:colOff>93023</xdr:colOff>
      <xdr:row>25</xdr:row>
      <xdr:rowOff>76199</xdr:rowOff>
    </xdr:from>
    <xdr:to>
      <xdr:col>22</xdr:col>
      <xdr:colOff>72887</xdr:colOff>
      <xdr:row>41</xdr:row>
      <xdr:rowOff>54429</xdr:rowOff>
    </xdr:to>
    <xdr:graphicFrame macro="">
      <xdr:nvGraphicFramePr>
        <xdr:cNvPr id="12" name="Chart 11">
          <a:extLst>
            <a:ext uri="{FF2B5EF4-FFF2-40B4-BE49-F238E27FC236}">
              <a16:creationId xmlns:a16="http://schemas.microsoft.com/office/drawing/2014/main" id="{CAE6E22E-1A64-4EBD-A3C1-55034A63D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390939</xdr:colOff>
      <xdr:row>25</xdr:row>
      <xdr:rowOff>99060</xdr:rowOff>
    </xdr:from>
    <xdr:to>
      <xdr:col>30</xdr:col>
      <xdr:colOff>411480</xdr:colOff>
      <xdr:row>41</xdr:row>
      <xdr:rowOff>66497</xdr:rowOff>
    </xdr:to>
    <xdr:graphicFrame macro="">
      <xdr:nvGraphicFramePr>
        <xdr:cNvPr id="13" name="Chart 12">
          <a:extLst>
            <a:ext uri="{FF2B5EF4-FFF2-40B4-BE49-F238E27FC236}">
              <a16:creationId xmlns:a16="http://schemas.microsoft.com/office/drawing/2014/main" id="{4350B59B-0533-4466-8CAC-63F93BAF5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536367</xdr:colOff>
      <xdr:row>43</xdr:row>
      <xdr:rowOff>13487</xdr:rowOff>
    </xdr:from>
    <xdr:to>
      <xdr:col>30</xdr:col>
      <xdr:colOff>437967</xdr:colOff>
      <xdr:row>50</xdr:row>
      <xdr:rowOff>12723</xdr:rowOff>
    </xdr:to>
    <xdr:sp macro="" textlink="">
      <xdr:nvSpPr>
        <xdr:cNvPr id="18" name="Rectangle: Rounded Corners 17">
          <a:extLst>
            <a:ext uri="{FF2B5EF4-FFF2-40B4-BE49-F238E27FC236}">
              <a16:creationId xmlns:a16="http://schemas.microsoft.com/office/drawing/2014/main" id="{59002316-D1F3-49E3-B47D-28A14F649487}"/>
            </a:ext>
          </a:extLst>
        </xdr:cNvPr>
        <xdr:cNvSpPr/>
      </xdr:nvSpPr>
      <xdr:spPr>
        <a:xfrm>
          <a:off x="16385967" y="7970944"/>
          <a:ext cx="2340000" cy="1294636"/>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314694</xdr:colOff>
      <xdr:row>43</xdr:row>
      <xdr:rowOff>13487</xdr:rowOff>
    </xdr:from>
    <xdr:to>
      <xdr:col>26</xdr:col>
      <xdr:colOff>216294</xdr:colOff>
      <xdr:row>50</xdr:row>
      <xdr:rowOff>12723</xdr:rowOff>
    </xdr:to>
    <xdr:sp macro="" textlink="">
      <xdr:nvSpPr>
        <xdr:cNvPr id="21" name="Rectangle: Rounded Corners 20">
          <a:extLst>
            <a:ext uri="{FF2B5EF4-FFF2-40B4-BE49-F238E27FC236}">
              <a16:creationId xmlns:a16="http://schemas.microsoft.com/office/drawing/2014/main" id="{F9C81F00-67BF-4C7D-AC1A-70DE6C5D42D3}"/>
            </a:ext>
          </a:extLst>
        </xdr:cNvPr>
        <xdr:cNvSpPr/>
      </xdr:nvSpPr>
      <xdr:spPr>
        <a:xfrm>
          <a:off x="13725894" y="7970944"/>
          <a:ext cx="2340000" cy="1294636"/>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120731</xdr:colOff>
      <xdr:row>43</xdr:row>
      <xdr:rowOff>13487</xdr:rowOff>
    </xdr:from>
    <xdr:to>
      <xdr:col>22</xdr:col>
      <xdr:colOff>22331</xdr:colOff>
      <xdr:row>50</xdr:row>
      <xdr:rowOff>12723</xdr:rowOff>
    </xdr:to>
    <xdr:sp macro="" textlink="">
      <xdr:nvSpPr>
        <xdr:cNvPr id="22" name="Rectangle: Rounded Corners 21">
          <a:extLst>
            <a:ext uri="{FF2B5EF4-FFF2-40B4-BE49-F238E27FC236}">
              <a16:creationId xmlns:a16="http://schemas.microsoft.com/office/drawing/2014/main" id="{AE53EAF4-44CE-419D-9DCF-D73CB33880A7}"/>
            </a:ext>
          </a:extLst>
        </xdr:cNvPr>
        <xdr:cNvSpPr/>
      </xdr:nvSpPr>
      <xdr:spPr>
        <a:xfrm>
          <a:off x="11093531" y="7970944"/>
          <a:ext cx="2340000" cy="1294636"/>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508657</xdr:colOff>
      <xdr:row>43</xdr:row>
      <xdr:rowOff>13487</xdr:rowOff>
    </xdr:from>
    <xdr:to>
      <xdr:col>17</xdr:col>
      <xdr:colOff>410257</xdr:colOff>
      <xdr:row>50</xdr:row>
      <xdr:rowOff>12723</xdr:rowOff>
    </xdr:to>
    <xdr:sp macro="" textlink="">
      <xdr:nvSpPr>
        <xdr:cNvPr id="23" name="Rectangle: Rounded Corners 22">
          <a:extLst>
            <a:ext uri="{FF2B5EF4-FFF2-40B4-BE49-F238E27FC236}">
              <a16:creationId xmlns:a16="http://schemas.microsoft.com/office/drawing/2014/main" id="{6B65733E-0C7F-4DF7-AD0B-C315FD11198B}"/>
            </a:ext>
          </a:extLst>
        </xdr:cNvPr>
        <xdr:cNvSpPr/>
      </xdr:nvSpPr>
      <xdr:spPr>
        <a:xfrm>
          <a:off x="8433457" y="7970944"/>
          <a:ext cx="2340000" cy="1294636"/>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273131</xdr:colOff>
      <xdr:row>42</xdr:row>
      <xdr:rowOff>179742</xdr:rowOff>
    </xdr:from>
    <xdr:to>
      <xdr:col>13</xdr:col>
      <xdr:colOff>174731</xdr:colOff>
      <xdr:row>49</xdr:row>
      <xdr:rowOff>178979</xdr:rowOff>
    </xdr:to>
    <xdr:sp macro="" textlink="">
      <xdr:nvSpPr>
        <xdr:cNvPr id="25" name="Rectangle: Rounded Corners 24">
          <a:extLst>
            <a:ext uri="{FF2B5EF4-FFF2-40B4-BE49-F238E27FC236}">
              <a16:creationId xmlns:a16="http://schemas.microsoft.com/office/drawing/2014/main" id="{FB7BDEC7-5CB1-449E-9BC2-B5C257E19889}"/>
            </a:ext>
          </a:extLst>
        </xdr:cNvPr>
        <xdr:cNvSpPr/>
      </xdr:nvSpPr>
      <xdr:spPr>
        <a:xfrm>
          <a:off x="5759531" y="7744324"/>
          <a:ext cx="2340000" cy="1260000"/>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381987</xdr:colOff>
      <xdr:row>32</xdr:row>
      <xdr:rowOff>143959</xdr:rowOff>
    </xdr:from>
    <xdr:to>
      <xdr:col>8</xdr:col>
      <xdr:colOff>554183</xdr:colOff>
      <xdr:row>49</xdr:row>
      <xdr:rowOff>17115</xdr:rowOff>
    </xdr:to>
    <mc:AlternateContent xmlns:mc="http://schemas.openxmlformats.org/markup-compatibility/2006" xmlns:a14="http://schemas.microsoft.com/office/drawing/2010/main">
      <mc:Choice Requires="a14">
        <xdr:graphicFrame macro="">
          <xdr:nvGraphicFramePr>
            <xdr:cNvPr id="27" name="City 1">
              <a:extLst>
                <a:ext uri="{FF2B5EF4-FFF2-40B4-BE49-F238E27FC236}">
                  <a16:creationId xmlns:a16="http://schemas.microsoft.com/office/drawing/2014/main" id="{2090E985-E4CE-42BB-A1D2-3C11475F6BB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429987" y="6065788"/>
              <a:ext cx="2000996" cy="3019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402986</xdr:colOff>
      <xdr:row>26</xdr:row>
      <xdr:rowOff>70154</xdr:rowOff>
    </xdr:from>
    <xdr:to>
      <xdr:col>8</xdr:col>
      <xdr:colOff>568618</xdr:colOff>
      <xdr:row>31</xdr:row>
      <xdr:rowOff>163286</xdr:rowOff>
    </xdr:to>
    <mc:AlternateContent xmlns:mc="http://schemas.openxmlformats.org/markup-compatibility/2006" xmlns:a14="http://schemas.microsoft.com/office/drawing/2010/main">
      <mc:Choice Requires="a14">
        <xdr:graphicFrame macro="">
          <xdr:nvGraphicFramePr>
            <xdr:cNvPr id="29" name="Price Band 1">
              <a:extLst>
                <a:ext uri="{FF2B5EF4-FFF2-40B4-BE49-F238E27FC236}">
                  <a16:creationId xmlns:a16="http://schemas.microsoft.com/office/drawing/2014/main" id="{41ED3314-2E3E-7746-ECFE-B10FB2C57870}"/>
                </a:ext>
              </a:extLst>
            </xdr:cNvPr>
            <xdr:cNvGraphicFramePr/>
          </xdr:nvGraphicFramePr>
          <xdr:xfrm>
            <a:off x="0" y="0"/>
            <a:ext cx="0" cy="0"/>
          </xdr:xfrm>
          <a:graphic>
            <a:graphicData uri="http://schemas.microsoft.com/office/drawing/2010/slicer">
              <sle:slicer xmlns:sle="http://schemas.microsoft.com/office/drawing/2010/slicer" name="Price Band 1"/>
            </a:graphicData>
          </a:graphic>
        </xdr:graphicFrame>
      </mc:Choice>
      <mc:Fallback xmlns="">
        <xdr:sp macro="" textlink="">
          <xdr:nvSpPr>
            <xdr:cNvPr id="0" name=""/>
            <xdr:cNvSpPr>
              <a:spLocks noTextEdit="1"/>
            </xdr:cNvSpPr>
          </xdr:nvSpPr>
          <xdr:spPr>
            <a:xfrm>
              <a:off x="3450986" y="4881640"/>
              <a:ext cx="1994432" cy="1018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419870</xdr:colOff>
      <xdr:row>20</xdr:row>
      <xdr:rowOff>89646</xdr:rowOff>
    </xdr:from>
    <xdr:to>
      <xdr:col>8</xdr:col>
      <xdr:colOff>570540</xdr:colOff>
      <xdr:row>25</xdr:row>
      <xdr:rowOff>127834</xdr:rowOff>
    </xdr:to>
    <mc:AlternateContent xmlns:mc="http://schemas.openxmlformats.org/markup-compatibility/2006" xmlns:a14="http://schemas.microsoft.com/office/drawing/2010/main">
      <mc:Choice Requires="a14">
        <xdr:graphicFrame macro="">
          <xdr:nvGraphicFramePr>
            <xdr:cNvPr id="30" name="Rating Band">
              <a:extLst>
                <a:ext uri="{FF2B5EF4-FFF2-40B4-BE49-F238E27FC236}">
                  <a16:creationId xmlns:a16="http://schemas.microsoft.com/office/drawing/2014/main" id="{8B940DDB-1199-06C5-B917-CEAE9FF66F46}"/>
                </a:ext>
              </a:extLst>
            </xdr:cNvPr>
            <xdr:cNvGraphicFramePr/>
          </xdr:nvGraphicFramePr>
          <xdr:xfrm>
            <a:off x="0" y="0"/>
            <a:ext cx="0" cy="0"/>
          </xdr:xfrm>
          <a:graphic>
            <a:graphicData uri="http://schemas.microsoft.com/office/drawing/2010/slicer">
              <sle:slicer xmlns:sle="http://schemas.microsoft.com/office/drawing/2010/slicer" name="Rating Band"/>
            </a:graphicData>
          </a:graphic>
        </xdr:graphicFrame>
      </mc:Choice>
      <mc:Fallback xmlns="">
        <xdr:sp macro="" textlink="">
          <xdr:nvSpPr>
            <xdr:cNvPr id="0" name=""/>
            <xdr:cNvSpPr>
              <a:spLocks noTextEdit="1"/>
            </xdr:cNvSpPr>
          </xdr:nvSpPr>
          <xdr:spPr>
            <a:xfrm>
              <a:off x="3467870" y="3671136"/>
              <a:ext cx="1979470" cy="1083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424542</xdr:colOff>
      <xdr:row>16</xdr:row>
      <xdr:rowOff>78377</xdr:rowOff>
    </xdr:from>
    <xdr:to>
      <xdr:col>8</xdr:col>
      <xdr:colOff>566056</xdr:colOff>
      <xdr:row>19</xdr:row>
      <xdr:rowOff>53788</xdr:rowOff>
    </xdr:to>
    <xdr:sp macro="" textlink="">
      <xdr:nvSpPr>
        <xdr:cNvPr id="32" name="Rectangle: Rounded Corners 31">
          <a:hlinkClick xmlns:r="http://schemas.openxmlformats.org/officeDocument/2006/relationships" r:id="rId6"/>
          <a:extLst>
            <a:ext uri="{FF2B5EF4-FFF2-40B4-BE49-F238E27FC236}">
              <a16:creationId xmlns:a16="http://schemas.microsoft.com/office/drawing/2014/main" id="{4740B9BE-BC3E-45E6-21BE-D3D11998540E}"/>
            </a:ext>
          </a:extLst>
        </xdr:cNvPr>
        <xdr:cNvSpPr/>
      </xdr:nvSpPr>
      <xdr:spPr>
        <a:xfrm>
          <a:off x="3472542" y="2947083"/>
          <a:ext cx="1970314" cy="513293"/>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accent2">
                  <a:lumMod val="50000"/>
                </a:schemeClr>
              </a:solidFill>
              <a:latin typeface="Candara" panose="020E0502030303020204" pitchFamily="34" charset="0"/>
            </a:rPr>
            <a:t> Analysis</a:t>
          </a:r>
        </a:p>
        <a:p>
          <a:pPr algn="l"/>
          <a:endParaRPr lang="en-IN" sz="1200">
            <a:latin typeface="Candara" panose="020E0502030303020204" pitchFamily="34" charset="0"/>
          </a:endParaRPr>
        </a:p>
      </xdr:txBody>
    </xdr:sp>
    <xdr:clientData/>
  </xdr:twoCellAnchor>
  <xdr:twoCellAnchor>
    <xdr:from>
      <xdr:col>10</xdr:col>
      <xdr:colOff>166256</xdr:colOff>
      <xdr:row>45</xdr:row>
      <xdr:rowOff>166255</xdr:rowOff>
    </xdr:from>
    <xdr:to>
      <xdr:col>12</xdr:col>
      <xdr:colOff>263238</xdr:colOff>
      <xdr:row>49</xdr:row>
      <xdr:rowOff>55419</xdr:rowOff>
    </xdr:to>
    <xdr:sp macro="" textlink="Dashboard1_Analysis!A118">
      <xdr:nvSpPr>
        <xdr:cNvPr id="15" name="TextBox 14">
          <a:extLst>
            <a:ext uri="{FF2B5EF4-FFF2-40B4-BE49-F238E27FC236}">
              <a16:creationId xmlns:a16="http://schemas.microsoft.com/office/drawing/2014/main" id="{AF7E2EF6-4EE9-C994-5F37-106E532643ED}"/>
            </a:ext>
          </a:extLst>
        </xdr:cNvPr>
        <xdr:cNvSpPr txBox="1"/>
      </xdr:nvSpPr>
      <xdr:spPr>
        <a:xfrm>
          <a:off x="6262256" y="8271164"/>
          <a:ext cx="1316182"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2BA0316-754A-406B-B4D1-AAF7B8203160}" type="TxLink">
            <a:rPr lang="en-US" sz="3200" b="1" i="0" u="none" strike="noStrike">
              <a:solidFill>
                <a:schemeClr val="accent2">
                  <a:lumMod val="50000"/>
                </a:schemeClr>
              </a:solidFill>
              <a:effectLst/>
              <a:latin typeface="Arial Black" panose="020B0A04020102020204" pitchFamily="34" charset="0"/>
              <a:ea typeface="+mn-ea"/>
              <a:cs typeface="+mn-cs"/>
            </a:rPr>
            <a:pPr marL="0" indent="0" algn="ctr"/>
            <a:t>8674</a:t>
          </a:fld>
          <a:endParaRPr lang="en-IN" sz="3200" b="1" i="0" u="none" strike="noStrike">
            <a:solidFill>
              <a:schemeClr val="accent2">
                <a:lumMod val="50000"/>
              </a:schemeClr>
            </a:solidFill>
            <a:effectLst/>
            <a:latin typeface="Arial Black" panose="020B0A04020102020204" pitchFamily="34" charset="0"/>
            <a:ea typeface="+mn-ea"/>
            <a:cs typeface="+mn-cs"/>
          </a:endParaRPr>
        </a:p>
      </xdr:txBody>
    </xdr:sp>
    <xdr:clientData/>
  </xdr:twoCellAnchor>
  <xdr:twoCellAnchor>
    <xdr:from>
      <xdr:col>9</xdr:col>
      <xdr:colOff>576185</xdr:colOff>
      <xdr:row>43</xdr:row>
      <xdr:rowOff>116832</xdr:rowOff>
    </xdr:from>
    <xdr:to>
      <xdr:col>12</xdr:col>
      <xdr:colOff>576943</xdr:colOff>
      <xdr:row>45</xdr:row>
      <xdr:rowOff>116833</xdr:rowOff>
    </xdr:to>
    <xdr:sp macro="" textlink="">
      <xdr:nvSpPr>
        <xdr:cNvPr id="16" name="TextBox 15">
          <a:extLst>
            <a:ext uri="{FF2B5EF4-FFF2-40B4-BE49-F238E27FC236}">
              <a16:creationId xmlns:a16="http://schemas.microsoft.com/office/drawing/2014/main" id="{505734EE-C2B6-1E9C-6C61-D23F64B1C4B9}"/>
            </a:ext>
          </a:extLst>
        </xdr:cNvPr>
        <xdr:cNvSpPr txBox="1"/>
      </xdr:nvSpPr>
      <xdr:spPr>
        <a:xfrm>
          <a:off x="6062585" y="8074289"/>
          <a:ext cx="1829558" cy="3701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2">
                  <a:lumMod val="75000"/>
                </a:schemeClr>
              </a:solidFill>
              <a:latin typeface="Candara" panose="020E0502030303020204" pitchFamily="34" charset="0"/>
            </a:rPr>
            <a:t>Restaurants</a:t>
          </a:r>
        </a:p>
      </xdr:txBody>
    </xdr:sp>
    <xdr:clientData/>
  </xdr:twoCellAnchor>
  <xdr:twoCellAnchor>
    <xdr:from>
      <xdr:col>15</xdr:col>
      <xdr:colOff>17752</xdr:colOff>
      <xdr:row>43</xdr:row>
      <xdr:rowOff>152090</xdr:rowOff>
    </xdr:from>
    <xdr:to>
      <xdr:col>16</xdr:col>
      <xdr:colOff>555171</xdr:colOff>
      <xdr:row>45</xdr:row>
      <xdr:rowOff>152091</xdr:rowOff>
    </xdr:to>
    <xdr:sp macro="" textlink="">
      <xdr:nvSpPr>
        <xdr:cNvPr id="17" name="TextBox 16">
          <a:extLst>
            <a:ext uri="{FF2B5EF4-FFF2-40B4-BE49-F238E27FC236}">
              <a16:creationId xmlns:a16="http://schemas.microsoft.com/office/drawing/2014/main" id="{17E8E36B-1E17-4B94-AA47-AE76FF2B39C5}"/>
            </a:ext>
          </a:extLst>
        </xdr:cNvPr>
        <xdr:cNvSpPr txBox="1"/>
      </xdr:nvSpPr>
      <xdr:spPr>
        <a:xfrm>
          <a:off x="9161752" y="8109547"/>
          <a:ext cx="1147019" cy="3701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2">
                  <a:lumMod val="75000"/>
                </a:schemeClr>
              </a:solidFill>
              <a:latin typeface="Candara" panose="020E0502030303020204" pitchFamily="34" charset="0"/>
            </a:rPr>
            <a:t>Cities</a:t>
          </a:r>
        </a:p>
      </xdr:txBody>
    </xdr:sp>
    <xdr:clientData/>
  </xdr:twoCellAnchor>
  <xdr:twoCellAnchor>
    <xdr:from>
      <xdr:col>14</xdr:col>
      <xdr:colOff>421571</xdr:colOff>
      <xdr:row>46</xdr:row>
      <xdr:rowOff>16048</xdr:rowOff>
    </xdr:from>
    <xdr:to>
      <xdr:col>16</xdr:col>
      <xdr:colOff>518553</xdr:colOff>
      <xdr:row>49</xdr:row>
      <xdr:rowOff>90270</xdr:rowOff>
    </xdr:to>
    <xdr:sp macro="" textlink="Dashboard1_Analysis!B118">
      <xdr:nvSpPr>
        <xdr:cNvPr id="19" name="TextBox 18">
          <a:extLst>
            <a:ext uri="{FF2B5EF4-FFF2-40B4-BE49-F238E27FC236}">
              <a16:creationId xmlns:a16="http://schemas.microsoft.com/office/drawing/2014/main" id="{27A859FC-D6D3-4453-AEA9-E67AA881B242}"/>
            </a:ext>
          </a:extLst>
        </xdr:cNvPr>
        <xdr:cNvSpPr txBox="1"/>
      </xdr:nvSpPr>
      <xdr:spPr>
        <a:xfrm>
          <a:off x="8955971" y="8528677"/>
          <a:ext cx="1316182" cy="6293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788399-6B11-4A60-9AED-A0220C964D1E}" type="TxLink">
            <a:rPr lang="en-US" sz="3200" b="1" i="0" u="none" strike="noStrike">
              <a:solidFill>
                <a:schemeClr val="accent2">
                  <a:lumMod val="50000"/>
                </a:schemeClr>
              </a:solidFill>
              <a:effectLst/>
              <a:latin typeface="Arial Black" panose="020B0A04020102020204" pitchFamily="34" charset="0"/>
              <a:ea typeface="+mn-ea"/>
              <a:cs typeface="+mn-cs"/>
            </a:rPr>
            <a:pPr marL="0" indent="0" algn="ctr"/>
            <a:t>9</a:t>
          </a:fld>
          <a:endParaRPr lang="en-IN" sz="3200" b="1" i="0" u="none" strike="noStrike">
            <a:solidFill>
              <a:schemeClr val="accent2">
                <a:lumMod val="50000"/>
              </a:schemeClr>
            </a:solidFill>
            <a:effectLst/>
            <a:latin typeface="Arial Black" panose="020B0A04020102020204" pitchFamily="34" charset="0"/>
            <a:ea typeface="+mn-ea"/>
            <a:cs typeface="+mn-cs"/>
          </a:endParaRPr>
        </a:p>
      </xdr:txBody>
    </xdr:sp>
    <xdr:clientData/>
  </xdr:twoCellAnchor>
  <xdr:twoCellAnchor>
    <xdr:from>
      <xdr:col>19</xdr:col>
      <xdr:colOff>22760</xdr:colOff>
      <xdr:row>46</xdr:row>
      <xdr:rowOff>40206</xdr:rowOff>
    </xdr:from>
    <xdr:to>
      <xdr:col>21</xdr:col>
      <xdr:colOff>119742</xdr:colOff>
      <xdr:row>49</xdr:row>
      <xdr:rowOff>114428</xdr:rowOff>
    </xdr:to>
    <xdr:sp macro="" textlink="Dashboard1_Analysis!C118">
      <xdr:nvSpPr>
        <xdr:cNvPr id="20" name="TextBox 19">
          <a:extLst>
            <a:ext uri="{FF2B5EF4-FFF2-40B4-BE49-F238E27FC236}">
              <a16:creationId xmlns:a16="http://schemas.microsoft.com/office/drawing/2014/main" id="{AB62EB54-3110-494F-B765-15DE2102F620}"/>
            </a:ext>
          </a:extLst>
        </xdr:cNvPr>
        <xdr:cNvSpPr txBox="1"/>
      </xdr:nvSpPr>
      <xdr:spPr>
        <a:xfrm>
          <a:off x="11605160" y="8552835"/>
          <a:ext cx="1316182" cy="6293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701F5E1-3D82-4764-BAC3-C72A45A18148}" type="TxLink">
            <a:rPr lang="en-US" sz="3200" b="1" i="0" u="none" strike="noStrike">
              <a:solidFill>
                <a:schemeClr val="accent2">
                  <a:lumMod val="50000"/>
                </a:schemeClr>
              </a:solidFill>
              <a:effectLst/>
              <a:latin typeface="Arial Black" panose="020B0A04020102020204" pitchFamily="34" charset="0"/>
              <a:ea typeface="+mn-ea"/>
              <a:cs typeface="+mn-cs"/>
            </a:rPr>
            <a:pPr marL="0" indent="0" algn="ctr"/>
            <a:t>4.11</a:t>
          </a:fld>
          <a:endParaRPr lang="en-IN" sz="3200" b="1" i="0" u="none" strike="noStrike">
            <a:solidFill>
              <a:schemeClr val="accent2">
                <a:lumMod val="50000"/>
              </a:schemeClr>
            </a:solidFill>
            <a:effectLst/>
            <a:latin typeface="Arial Black" panose="020B0A04020102020204" pitchFamily="34" charset="0"/>
            <a:ea typeface="+mn-ea"/>
            <a:cs typeface="+mn-cs"/>
          </a:endParaRPr>
        </a:p>
      </xdr:txBody>
    </xdr:sp>
    <xdr:clientData/>
  </xdr:twoCellAnchor>
  <xdr:twoCellAnchor>
    <xdr:from>
      <xdr:col>23</xdr:col>
      <xdr:colOff>162293</xdr:colOff>
      <xdr:row>46</xdr:row>
      <xdr:rowOff>29321</xdr:rowOff>
    </xdr:from>
    <xdr:to>
      <xdr:col>25</xdr:col>
      <xdr:colOff>424542</xdr:colOff>
      <xdr:row>49</xdr:row>
      <xdr:rowOff>103543</xdr:rowOff>
    </xdr:to>
    <xdr:sp macro="" textlink="Dashboard1_Analysis!D118">
      <xdr:nvSpPr>
        <xdr:cNvPr id="28" name="TextBox 27">
          <a:extLst>
            <a:ext uri="{FF2B5EF4-FFF2-40B4-BE49-F238E27FC236}">
              <a16:creationId xmlns:a16="http://schemas.microsoft.com/office/drawing/2014/main" id="{4EE28A2A-681B-4B25-A3CD-DE2CD84AA420}"/>
            </a:ext>
          </a:extLst>
        </xdr:cNvPr>
        <xdr:cNvSpPr txBox="1"/>
      </xdr:nvSpPr>
      <xdr:spPr>
        <a:xfrm>
          <a:off x="14183093" y="8541950"/>
          <a:ext cx="1481449" cy="6293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CDA87FC-6B96-412B-B050-14F2A0C1B9E0}" type="TxLink">
            <a:rPr lang="en-US" sz="3200" b="1" i="0" u="none" strike="noStrike">
              <a:solidFill>
                <a:schemeClr val="accent2">
                  <a:lumMod val="50000"/>
                </a:schemeClr>
              </a:solidFill>
              <a:effectLst/>
              <a:latin typeface="Arial Black" panose="020B0A04020102020204" pitchFamily="34" charset="0"/>
              <a:ea typeface="+mn-ea"/>
              <a:cs typeface="+mn-cs"/>
            </a:rPr>
            <a:pPr marL="0" indent="0" algn="ctr"/>
            <a:t>₹ 349</a:t>
          </a:fld>
          <a:endParaRPr lang="en-IN" sz="3200" b="1" i="0" u="none" strike="noStrike">
            <a:solidFill>
              <a:schemeClr val="accent2">
                <a:lumMod val="50000"/>
              </a:schemeClr>
            </a:solidFill>
            <a:effectLst/>
            <a:latin typeface="Arial Black" panose="020B0A04020102020204" pitchFamily="34" charset="0"/>
            <a:ea typeface="+mn-ea"/>
            <a:cs typeface="+mn-cs"/>
          </a:endParaRPr>
        </a:p>
      </xdr:txBody>
    </xdr:sp>
    <xdr:clientData/>
  </xdr:twoCellAnchor>
  <xdr:twoCellAnchor>
    <xdr:from>
      <xdr:col>27</xdr:col>
      <xdr:colOff>402770</xdr:colOff>
      <xdr:row>46</xdr:row>
      <xdr:rowOff>18435</xdr:rowOff>
    </xdr:from>
    <xdr:to>
      <xdr:col>29</xdr:col>
      <xdr:colOff>76199</xdr:colOff>
      <xdr:row>49</xdr:row>
      <xdr:rowOff>92657</xdr:rowOff>
    </xdr:to>
    <xdr:sp macro="" textlink="Dashboard1_Analysis!E118">
      <xdr:nvSpPr>
        <xdr:cNvPr id="31" name="TextBox 30">
          <a:extLst>
            <a:ext uri="{FF2B5EF4-FFF2-40B4-BE49-F238E27FC236}">
              <a16:creationId xmlns:a16="http://schemas.microsoft.com/office/drawing/2014/main" id="{D5ADECE2-9F9A-461E-B1C0-65BCC9AFCB6C}"/>
            </a:ext>
          </a:extLst>
        </xdr:cNvPr>
        <xdr:cNvSpPr txBox="1"/>
      </xdr:nvSpPr>
      <xdr:spPr>
        <a:xfrm>
          <a:off x="16861970" y="8531064"/>
          <a:ext cx="892629" cy="6293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77C2A31-D303-4DF7-A09A-D864EFBB4DAC}" type="TxLink">
            <a:rPr lang="en-US" sz="3200" b="1" i="0" u="none" strike="noStrike">
              <a:solidFill>
                <a:schemeClr val="accent2">
                  <a:lumMod val="50000"/>
                </a:schemeClr>
              </a:solidFill>
              <a:effectLst/>
              <a:latin typeface="Arial Black" panose="020B0A04020102020204" pitchFamily="34" charset="0"/>
              <a:ea typeface="+mn-ea"/>
              <a:cs typeface="+mn-cs"/>
            </a:rPr>
            <a:pPr marL="0" indent="0" algn="ctr"/>
            <a:t>54</a:t>
          </a:fld>
          <a:endParaRPr lang="en-IN" sz="3200" b="1" i="0" u="none" strike="noStrike">
            <a:solidFill>
              <a:schemeClr val="accent2">
                <a:lumMod val="50000"/>
              </a:schemeClr>
            </a:solidFill>
            <a:effectLst/>
            <a:latin typeface="Arial Black" panose="020B0A04020102020204" pitchFamily="34" charset="0"/>
            <a:ea typeface="+mn-ea"/>
            <a:cs typeface="+mn-cs"/>
          </a:endParaRPr>
        </a:p>
      </xdr:txBody>
    </xdr:sp>
    <xdr:clientData/>
  </xdr:twoCellAnchor>
  <xdr:twoCellAnchor>
    <xdr:from>
      <xdr:col>18</xdr:col>
      <xdr:colOff>511628</xdr:colOff>
      <xdr:row>43</xdr:row>
      <xdr:rowOff>152401</xdr:rowOff>
    </xdr:from>
    <xdr:to>
      <xdr:col>21</xdr:col>
      <xdr:colOff>413657</xdr:colOff>
      <xdr:row>46</xdr:row>
      <xdr:rowOff>97971</xdr:rowOff>
    </xdr:to>
    <xdr:sp macro="" textlink="">
      <xdr:nvSpPr>
        <xdr:cNvPr id="39" name="TextBox 38">
          <a:extLst>
            <a:ext uri="{FF2B5EF4-FFF2-40B4-BE49-F238E27FC236}">
              <a16:creationId xmlns:a16="http://schemas.microsoft.com/office/drawing/2014/main" id="{8D5244EC-9334-4CEF-3755-F0161196786B}"/>
            </a:ext>
          </a:extLst>
        </xdr:cNvPr>
        <xdr:cNvSpPr txBox="1"/>
      </xdr:nvSpPr>
      <xdr:spPr>
        <a:xfrm>
          <a:off x="11484428" y="8109858"/>
          <a:ext cx="1730829" cy="5007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2">
                  <a:lumMod val="75000"/>
                </a:schemeClr>
              </a:solidFill>
              <a:latin typeface="Candara" panose="020E0502030303020204" pitchFamily="34" charset="0"/>
            </a:rPr>
            <a:t>Avg Rating</a:t>
          </a:r>
        </a:p>
      </xdr:txBody>
    </xdr:sp>
    <xdr:clientData/>
  </xdr:twoCellAnchor>
  <xdr:twoCellAnchor>
    <xdr:from>
      <xdr:col>23</xdr:col>
      <xdr:colOff>206828</xdr:colOff>
      <xdr:row>43</xdr:row>
      <xdr:rowOff>152400</xdr:rowOff>
    </xdr:from>
    <xdr:to>
      <xdr:col>25</xdr:col>
      <xdr:colOff>489857</xdr:colOff>
      <xdr:row>46</xdr:row>
      <xdr:rowOff>152400</xdr:rowOff>
    </xdr:to>
    <xdr:sp macro="" textlink="">
      <xdr:nvSpPr>
        <xdr:cNvPr id="40" name="TextBox 39">
          <a:extLst>
            <a:ext uri="{FF2B5EF4-FFF2-40B4-BE49-F238E27FC236}">
              <a16:creationId xmlns:a16="http://schemas.microsoft.com/office/drawing/2014/main" id="{3B7AE55C-7805-A6AA-A64A-DD4E345D2166}"/>
            </a:ext>
          </a:extLst>
        </xdr:cNvPr>
        <xdr:cNvSpPr txBox="1"/>
      </xdr:nvSpPr>
      <xdr:spPr>
        <a:xfrm>
          <a:off x="14227628" y="8109857"/>
          <a:ext cx="1502229" cy="5551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2">
                  <a:lumMod val="75000"/>
                </a:schemeClr>
              </a:solidFill>
              <a:latin typeface="Candara" panose="020E0502030303020204" pitchFamily="34" charset="0"/>
            </a:rPr>
            <a:t>Avg Price</a:t>
          </a:r>
        </a:p>
      </xdr:txBody>
    </xdr:sp>
    <xdr:clientData/>
  </xdr:twoCellAnchor>
  <xdr:twoCellAnchor>
    <xdr:from>
      <xdr:col>28</xdr:col>
      <xdr:colOff>533399</xdr:colOff>
      <xdr:row>46</xdr:row>
      <xdr:rowOff>76200</xdr:rowOff>
    </xdr:from>
    <xdr:to>
      <xdr:col>30</xdr:col>
      <xdr:colOff>185057</xdr:colOff>
      <xdr:row>49</xdr:row>
      <xdr:rowOff>97972</xdr:rowOff>
    </xdr:to>
    <xdr:sp macro="" textlink="">
      <xdr:nvSpPr>
        <xdr:cNvPr id="42" name="TextBox 41">
          <a:extLst>
            <a:ext uri="{FF2B5EF4-FFF2-40B4-BE49-F238E27FC236}">
              <a16:creationId xmlns:a16="http://schemas.microsoft.com/office/drawing/2014/main" id="{AB1F4E09-3C39-4AE9-DBA9-0413FC21C149}"/>
            </a:ext>
          </a:extLst>
        </xdr:cNvPr>
        <xdr:cNvSpPr txBox="1"/>
      </xdr:nvSpPr>
      <xdr:spPr>
        <a:xfrm>
          <a:off x="17602199" y="8588829"/>
          <a:ext cx="870858" cy="5769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accent2">
                  <a:lumMod val="50000"/>
                </a:schemeClr>
              </a:solidFill>
            </a:rPr>
            <a:t>min</a:t>
          </a:r>
        </a:p>
      </xdr:txBody>
    </xdr:sp>
    <xdr:clientData/>
  </xdr:twoCellAnchor>
  <xdr:twoCellAnchor>
    <xdr:from>
      <xdr:col>27</xdr:col>
      <xdr:colOff>141512</xdr:colOff>
      <xdr:row>43</xdr:row>
      <xdr:rowOff>141516</xdr:rowOff>
    </xdr:from>
    <xdr:to>
      <xdr:col>30</xdr:col>
      <xdr:colOff>413657</xdr:colOff>
      <xdr:row>46</xdr:row>
      <xdr:rowOff>54428</xdr:rowOff>
    </xdr:to>
    <xdr:sp macro="" textlink="">
      <xdr:nvSpPr>
        <xdr:cNvPr id="41" name="TextBox 40">
          <a:extLst>
            <a:ext uri="{FF2B5EF4-FFF2-40B4-BE49-F238E27FC236}">
              <a16:creationId xmlns:a16="http://schemas.microsoft.com/office/drawing/2014/main" id="{4B5C69B9-B7FF-022A-29A9-ABEF5F323B8E}"/>
            </a:ext>
          </a:extLst>
        </xdr:cNvPr>
        <xdr:cNvSpPr txBox="1"/>
      </xdr:nvSpPr>
      <xdr:spPr>
        <a:xfrm>
          <a:off x="16600712" y="8098973"/>
          <a:ext cx="2100945" cy="4680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accent2">
                  <a:lumMod val="75000"/>
                </a:schemeClr>
              </a:solidFill>
              <a:latin typeface="Candara" panose="020E0502030303020204" pitchFamily="34" charset="0"/>
            </a:rPr>
            <a:t>Avg Delivery </a:t>
          </a:r>
        </a:p>
      </xdr:txBody>
    </xdr:sp>
    <xdr:clientData/>
  </xdr:twoCellAnchor>
  <xdr:twoCellAnchor>
    <xdr:from>
      <xdr:col>16</xdr:col>
      <xdr:colOff>98740</xdr:colOff>
      <xdr:row>3</xdr:row>
      <xdr:rowOff>152400</xdr:rowOff>
    </xdr:from>
    <xdr:to>
      <xdr:col>30</xdr:col>
      <xdr:colOff>374073</xdr:colOff>
      <xdr:row>23</xdr:row>
      <xdr:rowOff>68580</xdr:rowOff>
    </xdr:to>
    <xdr:graphicFrame macro="">
      <xdr:nvGraphicFramePr>
        <xdr:cNvPr id="43" name="Chart 42">
          <a:extLst>
            <a:ext uri="{FF2B5EF4-FFF2-40B4-BE49-F238E27FC236}">
              <a16:creationId xmlns:a16="http://schemas.microsoft.com/office/drawing/2014/main" id="{D7259175-3785-4747-B809-A0C686268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246414</xdr:colOff>
      <xdr:row>51</xdr:row>
      <xdr:rowOff>55417</xdr:rowOff>
    </xdr:from>
    <xdr:to>
      <xdr:col>13</xdr:col>
      <xdr:colOff>373614</xdr:colOff>
      <xdr:row>56</xdr:row>
      <xdr:rowOff>55417</xdr:rowOff>
    </xdr:to>
    <xdr:sp macro="" textlink="">
      <xdr:nvSpPr>
        <xdr:cNvPr id="14" name="Rectangle: Rounded Corners 13">
          <a:extLst>
            <a:ext uri="{FF2B5EF4-FFF2-40B4-BE49-F238E27FC236}">
              <a16:creationId xmlns:a16="http://schemas.microsoft.com/office/drawing/2014/main" id="{5EBCDED2-D93A-CC5D-3CA7-DE6532C5FC4D}"/>
            </a:ext>
          </a:extLst>
        </xdr:cNvPr>
        <xdr:cNvSpPr/>
      </xdr:nvSpPr>
      <xdr:spPr>
        <a:xfrm>
          <a:off x="3294414" y="9240981"/>
          <a:ext cx="5004000" cy="900545"/>
        </a:xfrm>
        <a:prstGeom prst="roundRect">
          <a:avLst/>
        </a:prstGeom>
        <a:solidFill>
          <a:schemeClr val="accent2">
            <a:lumMod val="20000"/>
            <a:lumOff val="80000"/>
          </a:schemeClr>
        </a:solidFill>
        <a:ln>
          <a:noFill/>
        </a:ln>
        <a:effectLst>
          <a:glow rad="63500">
            <a:schemeClr val="accent2">
              <a:satMod val="175000"/>
              <a:alpha val="40000"/>
            </a:schemeClr>
          </a:glow>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accent2">
                  <a:lumMod val="50000"/>
                </a:schemeClr>
              </a:solidFill>
              <a:latin typeface="Candara" panose="020E0502030303020204" pitchFamily="34" charset="0"/>
            </a:rPr>
            <a:t>Swiggy Market Overview</a:t>
          </a:r>
        </a:p>
      </xdr:txBody>
    </xdr:sp>
    <xdr:clientData/>
  </xdr:twoCellAnchor>
  <xdr:twoCellAnchor>
    <xdr:from>
      <xdr:col>22</xdr:col>
      <xdr:colOff>306779</xdr:colOff>
      <xdr:row>51</xdr:row>
      <xdr:rowOff>56037</xdr:rowOff>
    </xdr:from>
    <xdr:to>
      <xdr:col>30</xdr:col>
      <xdr:colOff>433979</xdr:colOff>
      <xdr:row>56</xdr:row>
      <xdr:rowOff>56036</xdr:rowOff>
    </xdr:to>
    <xdr:sp macro="" textlink="">
      <xdr:nvSpPr>
        <xdr:cNvPr id="34" name="Rectangle: Rounded Corners 33">
          <a:hlinkClick xmlns:r="http://schemas.openxmlformats.org/officeDocument/2006/relationships" r:id="rId8"/>
          <a:extLst>
            <a:ext uri="{FF2B5EF4-FFF2-40B4-BE49-F238E27FC236}">
              <a16:creationId xmlns:a16="http://schemas.microsoft.com/office/drawing/2014/main" id="{5B39B18D-B7FF-4D79-B9B3-55E540B3F99A}"/>
            </a:ext>
          </a:extLst>
        </xdr:cNvPr>
        <xdr:cNvSpPr/>
      </xdr:nvSpPr>
      <xdr:spPr>
        <a:xfrm>
          <a:off x="13717979" y="9493951"/>
          <a:ext cx="5004000" cy="925285"/>
        </a:xfrm>
        <a:prstGeom prst="roundRect">
          <a:avLst/>
        </a:prstGeom>
        <a:solidFill>
          <a:schemeClr val="accent2">
            <a:lumMod val="5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3200" b="1">
              <a:solidFill>
                <a:schemeClr val="accent2">
                  <a:lumMod val="20000"/>
                  <a:lumOff val="80000"/>
                </a:schemeClr>
              </a:solidFill>
              <a:latin typeface="Candara" panose="020E0502030303020204" pitchFamily="34" charset="0"/>
              <a:ea typeface="+mn-ea"/>
              <a:cs typeface="+mn-cs"/>
            </a:rPr>
            <a:t>Swiggy Business Trend</a:t>
          </a:r>
        </a:p>
      </xdr:txBody>
    </xdr:sp>
    <xdr:clientData/>
  </xdr:twoCellAnchor>
  <xdr:twoCellAnchor>
    <xdr:from>
      <xdr:col>13</xdr:col>
      <xdr:colOff>576201</xdr:colOff>
      <xdr:row>51</xdr:row>
      <xdr:rowOff>50346</xdr:rowOff>
    </xdr:from>
    <xdr:to>
      <xdr:col>22</xdr:col>
      <xdr:colOff>93801</xdr:colOff>
      <xdr:row>56</xdr:row>
      <xdr:rowOff>50345</xdr:rowOff>
    </xdr:to>
    <xdr:sp macro="" textlink="">
      <xdr:nvSpPr>
        <xdr:cNvPr id="35" name="Rectangle: Rounded Corners 34">
          <a:hlinkClick xmlns:r="http://schemas.openxmlformats.org/officeDocument/2006/relationships" r:id="rId9"/>
          <a:extLst>
            <a:ext uri="{FF2B5EF4-FFF2-40B4-BE49-F238E27FC236}">
              <a16:creationId xmlns:a16="http://schemas.microsoft.com/office/drawing/2014/main" id="{895B71E3-3D6B-4363-99D4-066A427B1FEE}"/>
            </a:ext>
          </a:extLst>
        </xdr:cNvPr>
        <xdr:cNvSpPr/>
      </xdr:nvSpPr>
      <xdr:spPr>
        <a:xfrm>
          <a:off x="8501001" y="9488260"/>
          <a:ext cx="5004000" cy="925285"/>
        </a:xfrm>
        <a:prstGeom prst="roundRect">
          <a:avLst/>
        </a:prstGeom>
        <a:solidFill>
          <a:schemeClr val="accent2">
            <a:lumMod val="5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3200" b="1">
              <a:solidFill>
                <a:schemeClr val="accent2">
                  <a:lumMod val="20000"/>
                  <a:lumOff val="80000"/>
                </a:schemeClr>
              </a:solidFill>
              <a:latin typeface="Candara" panose="020E0502030303020204" pitchFamily="34" charset="0"/>
              <a:ea typeface="+mn-ea"/>
              <a:cs typeface="+mn-cs"/>
            </a:rPr>
            <a:t>Swiggy</a:t>
          </a:r>
          <a:r>
            <a:rPr lang="en-IN" sz="3200" b="1">
              <a:solidFill>
                <a:schemeClr val="lt1"/>
              </a:solidFill>
              <a:latin typeface="Candara" panose="020E0502030303020204" pitchFamily="34" charset="0"/>
              <a:ea typeface="+mn-ea"/>
              <a:cs typeface="+mn-cs"/>
            </a:rPr>
            <a:t> Food &amp; Quality</a:t>
          </a:r>
        </a:p>
      </xdr:txBody>
    </xdr:sp>
    <xdr:clientData/>
  </xdr:twoCellAnchor>
  <xdr:twoCellAnchor editAs="oneCell">
    <xdr:from>
      <xdr:col>7</xdr:col>
      <xdr:colOff>472440</xdr:colOff>
      <xdr:row>16</xdr:row>
      <xdr:rowOff>136263</xdr:rowOff>
    </xdr:from>
    <xdr:to>
      <xdr:col>8</xdr:col>
      <xdr:colOff>378594</xdr:colOff>
      <xdr:row>19</xdr:row>
      <xdr:rowOff>10196</xdr:rowOff>
    </xdr:to>
    <xdr:pic>
      <xdr:nvPicPr>
        <xdr:cNvPr id="33" name="Picture 32" descr="A magnifying glass focuses on a bar chart with a rising trend line.&#10;&#10;AI-generated content may be incorrect.">
          <a:extLst>
            <a:ext uri="{FF2B5EF4-FFF2-40B4-BE49-F238E27FC236}">
              <a16:creationId xmlns:a16="http://schemas.microsoft.com/office/drawing/2014/main" id="{C123E7E8-90A3-4730-8F96-077EAE2035D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739640" y="3004969"/>
          <a:ext cx="515754" cy="4118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401782</xdr:colOff>
      <xdr:row>2</xdr:row>
      <xdr:rowOff>53788</xdr:rowOff>
    </xdr:from>
    <xdr:to>
      <xdr:col>30</xdr:col>
      <xdr:colOff>359229</xdr:colOff>
      <xdr:row>59</xdr:row>
      <xdr:rowOff>108858</xdr:rowOff>
    </xdr:to>
    <xdr:sp macro="" textlink="">
      <xdr:nvSpPr>
        <xdr:cNvPr id="4" name="Rectangle 3">
          <a:extLst>
            <a:ext uri="{FF2B5EF4-FFF2-40B4-BE49-F238E27FC236}">
              <a16:creationId xmlns:a16="http://schemas.microsoft.com/office/drawing/2014/main" id="{1B67B101-BBDC-E706-89DC-3FD86D6E61F3}"/>
            </a:ext>
          </a:extLst>
        </xdr:cNvPr>
        <xdr:cNvSpPr/>
      </xdr:nvSpPr>
      <xdr:spPr>
        <a:xfrm>
          <a:off x="1620982" y="414006"/>
          <a:ext cx="17026247" cy="10321288"/>
        </a:xfrm>
        <a:prstGeom prst="rect">
          <a:avLst/>
        </a:prstGeom>
        <a:solidFill>
          <a:schemeClr val="accent2"/>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50000"/>
              </a:schemeClr>
            </a:solidFill>
          </a:endParaRPr>
        </a:p>
      </xdr:txBody>
    </xdr:sp>
    <xdr:clientData/>
  </xdr:twoCellAnchor>
  <xdr:twoCellAnchor>
    <xdr:from>
      <xdr:col>3</xdr:col>
      <xdr:colOff>45637</xdr:colOff>
      <xdr:row>3</xdr:row>
      <xdr:rowOff>53787</xdr:rowOff>
    </xdr:from>
    <xdr:to>
      <xdr:col>6</xdr:col>
      <xdr:colOff>475128</xdr:colOff>
      <xdr:row>53</xdr:row>
      <xdr:rowOff>32657</xdr:rowOff>
    </xdr:to>
    <xdr:sp macro="" textlink="">
      <xdr:nvSpPr>
        <xdr:cNvPr id="6" name="Rectangle: Rounded Corners 5">
          <a:extLst>
            <a:ext uri="{FF2B5EF4-FFF2-40B4-BE49-F238E27FC236}">
              <a16:creationId xmlns:a16="http://schemas.microsoft.com/office/drawing/2014/main" id="{4961C707-909D-46BA-9771-24DC6D44BC3E}"/>
            </a:ext>
          </a:extLst>
        </xdr:cNvPr>
        <xdr:cNvSpPr/>
      </xdr:nvSpPr>
      <xdr:spPr>
        <a:xfrm>
          <a:off x="1874437" y="608958"/>
          <a:ext cx="2258291" cy="9231728"/>
        </a:xfrm>
        <a:prstGeom prst="roundRect">
          <a:avLst>
            <a:gd name="adj" fmla="val 9918"/>
          </a:avLst>
        </a:prstGeom>
        <a:solidFill>
          <a:schemeClr val="accent2">
            <a:lumMod val="40000"/>
            <a:lumOff val="6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211892</xdr:colOff>
      <xdr:row>4</xdr:row>
      <xdr:rowOff>164625</xdr:rowOff>
    </xdr:from>
    <xdr:to>
      <xdr:col>6</xdr:col>
      <xdr:colOff>298292</xdr:colOff>
      <xdr:row>11</xdr:row>
      <xdr:rowOff>68239</xdr:rowOff>
    </xdr:to>
    <xdr:pic>
      <xdr:nvPicPr>
        <xdr:cNvPr id="7" name="Picture 6" descr="Swiggy&#10;&#10;AI-generated content may be incorrect.">
          <a:extLst>
            <a:ext uri="{FF2B5EF4-FFF2-40B4-BE49-F238E27FC236}">
              <a16:creationId xmlns:a16="http://schemas.microsoft.com/office/drawing/2014/main" id="{80A42909-2F2E-4B5F-A0D9-8312C7554947}"/>
            </a:ext>
          </a:extLst>
        </xdr:cNvPr>
        <xdr:cNvPicPr>
          <a:picLocks noChangeAspect="1"/>
        </xdr:cNvPicPr>
      </xdr:nvPicPr>
      <xdr:blipFill>
        <a:blip xmlns:r="http://schemas.openxmlformats.org/officeDocument/2006/relationships" r:embed="rId1"/>
        <a:stretch>
          <a:fillRect/>
        </a:stretch>
      </xdr:blipFill>
      <xdr:spPr>
        <a:xfrm>
          <a:off x="2040692" y="885061"/>
          <a:ext cx="1915200" cy="1164378"/>
        </a:xfrm>
        <a:prstGeom prst="rect">
          <a:avLst/>
        </a:prstGeom>
        <a:solidFill>
          <a:srgbClr val="FFFFFF">
            <a:shade val="85000"/>
          </a:srgbClr>
        </a:solidFill>
        <a:ln w="88900" cap="sq">
          <a:solidFill>
            <a:srgbClr val="FFFFFF"/>
          </a:solidFill>
          <a:miter lim="800000"/>
        </a:ln>
        <a:effectLst>
          <a:outerShdw blurRad="50800" dist="38100" dir="5400000" algn="t" rotWithShape="0">
            <a:prstClr val="black">
              <a:alpha val="40000"/>
            </a:prst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26</xdr:col>
      <xdr:colOff>137556</xdr:colOff>
      <xdr:row>41</xdr:row>
      <xdr:rowOff>173529</xdr:rowOff>
    </xdr:from>
    <xdr:to>
      <xdr:col>30</xdr:col>
      <xdr:colOff>39156</xdr:colOff>
      <xdr:row>53</xdr:row>
      <xdr:rowOff>42620</xdr:rowOff>
    </xdr:to>
    <xdr:sp macro="" textlink="">
      <xdr:nvSpPr>
        <xdr:cNvPr id="11" name="Rectangle: Rounded Corners 10">
          <a:extLst>
            <a:ext uri="{FF2B5EF4-FFF2-40B4-BE49-F238E27FC236}">
              <a16:creationId xmlns:a16="http://schemas.microsoft.com/office/drawing/2014/main" id="{F4AD1D68-E8EC-40A8-811B-90DCA86E4CE2}"/>
            </a:ext>
          </a:extLst>
        </xdr:cNvPr>
        <xdr:cNvSpPr/>
      </xdr:nvSpPr>
      <xdr:spPr>
        <a:xfrm>
          <a:off x="15987156" y="7558002"/>
          <a:ext cx="2340000" cy="2030400"/>
        </a:xfrm>
        <a:prstGeom prst="roundRect">
          <a:avLst>
            <a:gd name="adj" fmla="val 11069"/>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134698</xdr:colOff>
      <xdr:row>16</xdr:row>
      <xdr:rowOff>84468</xdr:rowOff>
    </xdr:from>
    <xdr:to>
      <xdr:col>30</xdr:col>
      <xdr:colOff>36298</xdr:colOff>
      <xdr:row>27</xdr:row>
      <xdr:rowOff>133668</xdr:rowOff>
    </xdr:to>
    <xdr:sp macro="" textlink="">
      <xdr:nvSpPr>
        <xdr:cNvPr id="12" name="Rectangle: Rounded Corners 11">
          <a:extLst>
            <a:ext uri="{FF2B5EF4-FFF2-40B4-BE49-F238E27FC236}">
              <a16:creationId xmlns:a16="http://schemas.microsoft.com/office/drawing/2014/main" id="{D1FE87D7-00FE-4B3D-B85B-7C2243DFDDFD}"/>
            </a:ext>
          </a:extLst>
        </xdr:cNvPr>
        <xdr:cNvSpPr/>
      </xdr:nvSpPr>
      <xdr:spPr>
        <a:xfrm>
          <a:off x="15984298" y="2966213"/>
          <a:ext cx="2340000" cy="2030400"/>
        </a:xfrm>
        <a:prstGeom prst="roundRect">
          <a:avLst>
            <a:gd name="adj" fmla="val 9670"/>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126785</xdr:colOff>
      <xdr:row>3</xdr:row>
      <xdr:rowOff>141864</xdr:rowOff>
    </xdr:from>
    <xdr:to>
      <xdr:col>30</xdr:col>
      <xdr:colOff>28385</xdr:colOff>
      <xdr:row>15</xdr:row>
      <xdr:rowOff>10955</xdr:rowOff>
    </xdr:to>
    <xdr:sp macro="" textlink="">
      <xdr:nvSpPr>
        <xdr:cNvPr id="13" name="Rectangle: Rounded Corners 12">
          <a:extLst>
            <a:ext uri="{FF2B5EF4-FFF2-40B4-BE49-F238E27FC236}">
              <a16:creationId xmlns:a16="http://schemas.microsoft.com/office/drawing/2014/main" id="{52065E15-2A1B-406C-910C-169F486A267F}"/>
            </a:ext>
          </a:extLst>
        </xdr:cNvPr>
        <xdr:cNvSpPr/>
      </xdr:nvSpPr>
      <xdr:spPr>
        <a:xfrm>
          <a:off x="15976385" y="682191"/>
          <a:ext cx="2340000" cy="2030400"/>
        </a:xfrm>
        <a:prstGeom prst="roundRect">
          <a:avLst>
            <a:gd name="adj" fmla="val 8970"/>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120844</xdr:colOff>
      <xdr:row>29</xdr:row>
      <xdr:rowOff>37955</xdr:rowOff>
    </xdr:from>
    <xdr:to>
      <xdr:col>30</xdr:col>
      <xdr:colOff>22444</xdr:colOff>
      <xdr:row>40</xdr:row>
      <xdr:rowOff>87155</xdr:rowOff>
    </xdr:to>
    <xdr:sp macro="" textlink="">
      <xdr:nvSpPr>
        <xdr:cNvPr id="14" name="Rectangle: Rounded Corners 13">
          <a:extLst>
            <a:ext uri="{FF2B5EF4-FFF2-40B4-BE49-F238E27FC236}">
              <a16:creationId xmlns:a16="http://schemas.microsoft.com/office/drawing/2014/main" id="{CB947EA5-A85F-48BF-A2FF-9A2C121FADCB}"/>
            </a:ext>
          </a:extLst>
        </xdr:cNvPr>
        <xdr:cNvSpPr/>
      </xdr:nvSpPr>
      <xdr:spPr>
        <a:xfrm>
          <a:off x="15970444" y="5261119"/>
          <a:ext cx="2340000" cy="2030400"/>
        </a:xfrm>
        <a:prstGeom prst="roundRect">
          <a:avLst>
            <a:gd name="adj" fmla="val 11769"/>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144484</xdr:colOff>
      <xdr:row>3</xdr:row>
      <xdr:rowOff>122266</xdr:rowOff>
    </xdr:from>
    <xdr:to>
      <xdr:col>17</xdr:col>
      <xdr:colOff>495300</xdr:colOff>
      <xdr:row>28</xdr:row>
      <xdr:rowOff>171450</xdr:rowOff>
    </xdr:to>
    <xdr:sp macro="" textlink="">
      <xdr:nvSpPr>
        <xdr:cNvPr id="22" name="Rectangle: Rounded Corners 21">
          <a:extLst>
            <a:ext uri="{FF2B5EF4-FFF2-40B4-BE49-F238E27FC236}">
              <a16:creationId xmlns:a16="http://schemas.microsoft.com/office/drawing/2014/main" id="{6F856E6D-A5BD-C7A4-4C51-434C0C692070}"/>
            </a:ext>
          </a:extLst>
        </xdr:cNvPr>
        <xdr:cNvSpPr/>
      </xdr:nvSpPr>
      <xdr:spPr>
        <a:xfrm>
          <a:off x="4411684" y="662593"/>
          <a:ext cx="6446816" cy="4551912"/>
        </a:xfrm>
        <a:prstGeom prst="roundRect">
          <a:avLst>
            <a:gd name="adj" fmla="val 3486"/>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110836</xdr:colOff>
      <xdr:row>3</xdr:row>
      <xdr:rowOff>132609</xdr:rowOff>
    </xdr:from>
    <xdr:to>
      <xdr:col>25</xdr:col>
      <xdr:colOff>435430</xdr:colOff>
      <xdr:row>29</xdr:row>
      <xdr:rowOff>2969</xdr:rowOff>
    </xdr:to>
    <xdr:sp macro="" textlink="">
      <xdr:nvSpPr>
        <xdr:cNvPr id="23" name="Rectangle: Rounded Corners 22">
          <a:extLst>
            <a:ext uri="{FF2B5EF4-FFF2-40B4-BE49-F238E27FC236}">
              <a16:creationId xmlns:a16="http://schemas.microsoft.com/office/drawing/2014/main" id="{7BD5D5B1-E437-4BFC-93AD-CDB472B0B054}"/>
            </a:ext>
          </a:extLst>
        </xdr:cNvPr>
        <xdr:cNvSpPr/>
      </xdr:nvSpPr>
      <xdr:spPr>
        <a:xfrm>
          <a:off x="11083636" y="672936"/>
          <a:ext cx="4591794" cy="4553197"/>
        </a:xfrm>
        <a:prstGeom prst="roundRect">
          <a:avLst>
            <a:gd name="adj" fmla="val 4106"/>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277091</xdr:colOff>
      <xdr:row>4</xdr:row>
      <xdr:rowOff>27709</xdr:rowOff>
    </xdr:from>
    <xdr:to>
      <xdr:col>25</xdr:col>
      <xdr:colOff>315687</xdr:colOff>
      <xdr:row>28</xdr:row>
      <xdr:rowOff>96980</xdr:rowOff>
    </xdr:to>
    <xdr:graphicFrame macro="">
      <xdr:nvGraphicFramePr>
        <xdr:cNvPr id="9" name="Chart 8">
          <a:extLst>
            <a:ext uri="{FF2B5EF4-FFF2-40B4-BE49-F238E27FC236}">
              <a16:creationId xmlns:a16="http://schemas.microsoft.com/office/drawing/2014/main" id="{64CDD759-76B2-433A-A6C4-DB5A0AED5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141515</xdr:colOff>
      <xdr:row>30</xdr:row>
      <xdr:rowOff>21770</xdr:rowOff>
    </xdr:from>
    <xdr:to>
      <xdr:col>25</xdr:col>
      <xdr:colOff>457200</xdr:colOff>
      <xdr:row>53</xdr:row>
      <xdr:rowOff>27708</xdr:rowOff>
    </xdr:to>
    <xdr:sp macro="" textlink="">
      <xdr:nvSpPr>
        <xdr:cNvPr id="24" name="Rectangle: Rounded Corners 23">
          <a:extLst>
            <a:ext uri="{FF2B5EF4-FFF2-40B4-BE49-F238E27FC236}">
              <a16:creationId xmlns:a16="http://schemas.microsoft.com/office/drawing/2014/main" id="{7203A835-74A2-C2F1-A47D-F091BB5A112D}"/>
            </a:ext>
          </a:extLst>
        </xdr:cNvPr>
        <xdr:cNvSpPr/>
      </xdr:nvSpPr>
      <xdr:spPr>
        <a:xfrm>
          <a:off x="4408715" y="5425043"/>
          <a:ext cx="11288485" cy="4148447"/>
        </a:xfrm>
        <a:prstGeom prst="roundRect">
          <a:avLst>
            <a:gd name="adj" fmla="val 6695"/>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110836</xdr:colOff>
      <xdr:row>12</xdr:row>
      <xdr:rowOff>83127</xdr:rowOff>
    </xdr:from>
    <xdr:to>
      <xdr:col>6</xdr:col>
      <xdr:colOff>415637</xdr:colOff>
      <xdr:row>17</xdr:row>
      <xdr:rowOff>45523</xdr:rowOff>
    </xdr:to>
    <xdr:sp macro="" textlink="">
      <xdr:nvSpPr>
        <xdr:cNvPr id="35" name="TextBox 34">
          <a:extLst>
            <a:ext uri="{FF2B5EF4-FFF2-40B4-BE49-F238E27FC236}">
              <a16:creationId xmlns:a16="http://schemas.microsoft.com/office/drawing/2014/main" id="{27395379-3006-416D-AF3A-D05D3152FD86}"/>
            </a:ext>
          </a:extLst>
        </xdr:cNvPr>
        <xdr:cNvSpPr txBox="1"/>
      </xdr:nvSpPr>
      <xdr:spPr>
        <a:xfrm>
          <a:off x="1939636" y="2244436"/>
          <a:ext cx="2133601" cy="862942"/>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400" b="1">
              <a:solidFill>
                <a:schemeClr val="accent2">
                  <a:lumMod val="75000"/>
                </a:schemeClr>
              </a:solidFill>
              <a:effectLst>
                <a:outerShdw blurRad="50800" dist="38100" dir="5400000" algn="t" rotWithShape="0">
                  <a:prstClr val="black">
                    <a:alpha val="40000"/>
                  </a:prstClr>
                </a:outerShdw>
              </a:effectLst>
              <a:latin typeface="Candara" panose="020E0502030303020204" pitchFamily="34" charset="0"/>
              <a:ea typeface="+mn-ea"/>
              <a:cs typeface="+mn-cs"/>
            </a:rPr>
            <a:t>Swiggy  </a:t>
          </a:r>
        </a:p>
        <a:p>
          <a:pPr marL="0" indent="0" algn="ctr"/>
          <a:r>
            <a:rPr lang="en-IN" sz="2400" b="1">
              <a:solidFill>
                <a:schemeClr val="accent2">
                  <a:lumMod val="75000"/>
                </a:schemeClr>
              </a:solidFill>
              <a:effectLst>
                <a:outerShdw blurRad="50800" dist="38100" dir="5400000" algn="t" rotWithShape="0">
                  <a:prstClr val="black">
                    <a:alpha val="40000"/>
                  </a:prstClr>
                </a:outerShdw>
              </a:effectLst>
              <a:latin typeface="Candara" panose="020E0502030303020204" pitchFamily="34" charset="0"/>
              <a:ea typeface="+mn-ea"/>
              <a:cs typeface="+mn-cs"/>
            </a:rPr>
            <a:t>Food &amp; Quality</a:t>
          </a:r>
        </a:p>
        <a:p>
          <a:pPr marL="0" indent="0"/>
          <a:endParaRPr lang="en-IN" sz="2400" b="1">
            <a:solidFill>
              <a:schemeClr val="accent2">
                <a:lumMod val="75000"/>
              </a:schemeClr>
            </a:solidFill>
            <a:effectLst>
              <a:outerShdw blurRad="50800" dist="38100" dir="5400000" algn="t" rotWithShape="0">
                <a:prstClr val="black">
                  <a:alpha val="40000"/>
                </a:prstClr>
              </a:outerShdw>
            </a:effectLst>
            <a:latin typeface="Candara" panose="020E0502030303020204" pitchFamily="34" charset="0"/>
            <a:ea typeface="+mn-ea"/>
            <a:cs typeface="+mn-cs"/>
          </a:endParaRPr>
        </a:p>
      </xdr:txBody>
    </xdr:sp>
    <xdr:clientData/>
  </xdr:twoCellAnchor>
  <xdr:twoCellAnchor>
    <xdr:from>
      <xdr:col>3</xdr:col>
      <xdr:colOff>171202</xdr:colOff>
      <xdr:row>17</xdr:row>
      <xdr:rowOff>162762</xdr:rowOff>
    </xdr:from>
    <xdr:to>
      <xdr:col>6</xdr:col>
      <xdr:colOff>308875</xdr:colOff>
      <xdr:row>20</xdr:row>
      <xdr:rowOff>47967</xdr:rowOff>
    </xdr:to>
    <xdr:sp macro="" textlink="">
      <xdr:nvSpPr>
        <xdr:cNvPr id="43" name="Rectangle: Rounded Corners 42">
          <a:hlinkClick xmlns:r="http://schemas.openxmlformats.org/officeDocument/2006/relationships" r:id="rId3"/>
          <a:extLst>
            <a:ext uri="{FF2B5EF4-FFF2-40B4-BE49-F238E27FC236}">
              <a16:creationId xmlns:a16="http://schemas.microsoft.com/office/drawing/2014/main" id="{C4B1D1FB-D673-F11A-6A49-A1A1F4549ED9}"/>
            </a:ext>
          </a:extLst>
        </xdr:cNvPr>
        <xdr:cNvSpPr/>
      </xdr:nvSpPr>
      <xdr:spPr>
        <a:xfrm>
          <a:off x="2000002" y="3224617"/>
          <a:ext cx="1966473" cy="425532"/>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a:solidFill>
                <a:schemeClr val="accent2">
                  <a:lumMod val="50000"/>
                </a:schemeClr>
              </a:solidFill>
            </a:rPr>
            <a:t>  Analysis</a:t>
          </a:r>
        </a:p>
      </xdr:txBody>
    </xdr:sp>
    <xdr:clientData/>
  </xdr:twoCellAnchor>
  <xdr:twoCellAnchor editAs="oneCell">
    <xdr:from>
      <xdr:col>3</xdr:col>
      <xdr:colOff>167641</xdr:colOff>
      <xdr:row>21</xdr:row>
      <xdr:rowOff>164870</xdr:rowOff>
    </xdr:from>
    <xdr:to>
      <xdr:col>6</xdr:col>
      <xdr:colOff>340441</xdr:colOff>
      <xdr:row>27</xdr:row>
      <xdr:rowOff>139016</xdr:rowOff>
    </xdr:to>
    <mc:AlternateContent xmlns:mc="http://schemas.openxmlformats.org/markup-compatibility/2006" xmlns:a14="http://schemas.microsoft.com/office/drawing/2010/main">
      <mc:Choice Requires="a14">
        <xdr:graphicFrame macro="">
          <xdr:nvGraphicFramePr>
            <xdr:cNvPr id="44" name="Rating Band 2">
              <a:extLst>
                <a:ext uri="{FF2B5EF4-FFF2-40B4-BE49-F238E27FC236}">
                  <a16:creationId xmlns:a16="http://schemas.microsoft.com/office/drawing/2014/main" id="{116CF377-FBF4-0479-478C-13CA7BA2CF90}"/>
                </a:ext>
              </a:extLst>
            </xdr:cNvPr>
            <xdr:cNvGraphicFramePr/>
          </xdr:nvGraphicFramePr>
          <xdr:xfrm>
            <a:off x="0" y="0"/>
            <a:ext cx="0" cy="0"/>
          </xdr:xfrm>
          <a:graphic>
            <a:graphicData uri="http://schemas.microsoft.com/office/drawing/2010/slicer">
              <sle:slicer xmlns:sle="http://schemas.microsoft.com/office/drawing/2010/slicer" name="Rating Band 2"/>
            </a:graphicData>
          </a:graphic>
        </xdr:graphicFrame>
      </mc:Choice>
      <mc:Fallback xmlns="">
        <xdr:sp macro="" textlink="">
          <xdr:nvSpPr>
            <xdr:cNvPr id="0" name=""/>
            <xdr:cNvSpPr>
              <a:spLocks noTextEdit="1"/>
            </xdr:cNvSpPr>
          </xdr:nvSpPr>
          <xdr:spPr>
            <a:xfrm>
              <a:off x="1996441" y="4051070"/>
              <a:ext cx="2001600" cy="1084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168333</xdr:colOff>
      <xdr:row>35</xdr:row>
      <xdr:rowOff>137853</xdr:rowOff>
    </xdr:from>
    <xdr:to>
      <xdr:col>6</xdr:col>
      <xdr:colOff>341133</xdr:colOff>
      <xdr:row>51</xdr:row>
      <xdr:rowOff>138545</xdr:rowOff>
    </xdr:to>
    <mc:AlternateContent xmlns:mc="http://schemas.openxmlformats.org/markup-compatibility/2006" xmlns:a14="http://schemas.microsoft.com/office/drawing/2010/main">
      <mc:Choice Requires="a14">
        <xdr:graphicFrame macro="">
          <xdr:nvGraphicFramePr>
            <xdr:cNvPr id="46" name="City">
              <a:extLst>
                <a:ext uri="{FF2B5EF4-FFF2-40B4-BE49-F238E27FC236}">
                  <a16:creationId xmlns:a16="http://schemas.microsoft.com/office/drawing/2014/main" id="{F01ED6F2-3676-FCE9-0454-99A74611ECF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997133" y="6614853"/>
              <a:ext cx="2001600" cy="2961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167640</xdr:colOff>
      <xdr:row>28</xdr:row>
      <xdr:rowOff>151015</xdr:rowOff>
    </xdr:from>
    <xdr:to>
      <xdr:col>6</xdr:col>
      <xdr:colOff>340440</xdr:colOff>
      <xdr:row>34</xdr:row>
      <xdr:rowOff>110836</xdr:rowOff>
    </xdr:to>
    <mc:AlternateContent xmlns:mc="http://schemas.openxmlformats.org/markup-compatibility/2006" xmlns:a14="http://schemas.microsoft.com/office/drawing/2010/main">
      <mc:Choice Requires="a14">
        <xdr:graphicFrame macro="">
          <xdr:nvGraphicFramePr>
            <xdr:cNvPr id="47" name="Price Band">
              <a:extLst>
                <a:ext uri="{FF2B5EF4-FFF2-40B4-BE49-F238E27FC236}">
                  <a16:creationId xmlns:a16="http://schemas.microsoft.com/office/drawing/2014/main" id="{F4FD8587-2470-A9A3-DBDF-7E8107E8E61C}"/>
                </a:ext>
              </a:extLst>
            </xdr:cNvPr>
            <xdr:cNvGraphicFramePr/>
          </xdr:nvGraphicFramePr>
          <xdr:xfrm>
            <a:off x="0" y="0"/>
            <a:ext cx="0" cy="0"/>
          </xdr:xfrm>
          <a:graphic>
            <a:graphicData uri="http://schemas.microsoft.com/office/drawing/2010/slicer">
              <sle:slicer xmlns:sle="http://schemas.microsoft.com/office/drawing/2010/slicer" name="Price Band"/>
            </a:graphicData>
          </a:graphic>
        </xdr:graphicFrame>
      </mc:Choice>
      <mc:Fallback xmlns="">
        <xdr:sp macro="" textlink="">
          <xdr:nvSpPr>
            <xdr:cNvPr id="0" name=""/>
            <xdr:cNvSpPr>
              <a:spLocks noTextEdit="1"/>
            </xdr:cNvSpPr>
          </xdr:nvSpPr>
          <xdr:spPr>
            <a:xfrm>
              <a:off x="1996440" y="5332615"/>
              <a:ext cx="2001600" cy="1070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304800</xdr:colOff>
      <xdr:row>4</xdr:row>
      <xdr:rowOff>56815</xdr:rowOff>
    </xdr:from>
    <xdr:to>
      <xdr:col>17</xdr:col>
      <xdr:colOff>489857</xdr:colOff>
      <xdr:row>6</xdr:row>
      <xdr:rowOff>42961</xdr:rowOff>
    </xdr:to>
    <xdr:sp macro="" textlink="">
      <xdr:nvSpPr>
        <xdr:cNvPr id="8" name="TextBox 7">
          <a:extLst>
            <a:ext uri="{FF2B5EF4-FFF2-40B4-BE49-F238E27FC236}">
              <a16:creationId xmlns:a16="http://schemas.microsoft.com/office/drawing/2014/main" id="{FB8244B9-5E83-F440-1C48-2AF932C3B9DC}"/>
            </a:ext>
          </a:extLst>
        </xdr:cNvPr>
        <xdr:cNvSpPr txBox="1"/>
      </xdr:nvSpPr>
      <xdr:spPr>
        <a:xfrm>
          <a:off x="7010400" y="797044"/>
          <a:ext cx="3842657" cy="3562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kern="1200" cap="all" spc="100" normalizeH="0" baseline="0">
              <a:solidFill>
                <a:schemeClr val="accent2">
                  <a:lumMod val="75000"/>
                </a:schemeClr>
              </a:solidFill>
              <a:latin typeface="Arial Black" panose="020B0A04020102020204" pitchFamily="34" charset="0"/>
              <a:ea typeface="+mn-ea"/>
              <a:cs typeface="+mn-cs"/>
            </a:rPr>
            <a:t>Top</a:t>
          </a:r>
          <a:r>
            <a:rPr lang="en-IN" sz="1600" b="1" baseline="0">
              <a:latin typeface="Arial Black" panose="020B0A04020102020204" pitchFamily="34" charset="0"/>
            </a:rPr>
            <a:t> </a:t>
          </a:r>
          <a:r>
            <a:rPr lang="en-IN" sz="1600" b="1" i="0" u="none" strike="noStrike" kern="1200" cap="all" spc="100" normalizeH="0" baseline="0">
              <a:solidFill>
                <a:schemeClr val="accent2">
                  <a:lumMod val="75000"/>
                </a:schemeClr>
              </a:solidFill>
              <a:latin typeface="Arial Black" panose="020B0A04020102020204" pitchFamily="34" charset="0"/>
              <a:ea typeface="+mn-ea"/>
              <a:cs typeface="+mn-cs"/>
            </a:rPr>
            <a:t>10</a:t>
          </a:r>
          <a:r>
            <a:rPr lang="en-IN" sz="1600" b="1" baseline="0">
              <a:latin typeface="Arial Black" panose="020B0A04020102020204" pitchFamily="34" charset="0"/>
            </a:rPr>
            <a:t> </a:t>
          </a:r>
          <a:r>
            <a:rPr lang="en-IN" sz="1600" b="1" i="0" u="none" strike="noStrike" kern="1200" cap="all" spc="100" normalizeH="0" baseline="0">
              <a:solidFill>
                <a:schemeClr val="accent2">
                  <a:lumMod val="75000"/>
                </a:schemeClr>
              </a:solidFill>
              <a:latin typeface="Arial Black" panose="020B0A04020102020204" pitchFamily="34" charset="0"/>
              <a:ea typeface="+mn-ea"/>
              <a:cs typeface="+mn-cs"/>
            </a:rPr>
            <a:t>Rated</a:t>
          </a:r>
          <a:r>
            <a:rPr lang="en-IN" sz="1600" b="1" i="0" u="none" strike="noStrike" kern="0" cap="none" spc="0" normalizeH="0" baseline="0">
              <a:solidFill>
                <a:schemeClr val="dk1"/>
              </a:solidFill>
              <a:latin typeface="Arial Black" panose="020B0A04020102020204" pitchFamily="34" charset="0"/>
              <a:ea typeface="+mn-ea"/>
              <a:cs typeface="+mn-cs"/>
            </a:rPr>
            <a:t> </a:t>
          </a:r>
          <a:r>
            <a:rPr lang="en-IN" sz="1600" b="1" i="0" u="none" strike="noStrike" kern="0" cap="none" spc="0" normalizeH="0" baseline="0">
              <a:solidFill>
                <a:schemeClr val="accent2">
                  <a:lumMod val="75000"/>
                </a:schemeClr>
              </a:solidFill>
              <a:latin typeface="Arial Black" panose="020B0A04020102020204" pitchFamily="34" charset="0"/>
              <a:ea typeface="+mn-ea"/>
              <a:cs typeface="+mn-cs"/>
            </a:rPr>
            <a:t>RESTAURANTS</a:t>
          </a:r>
          <a:endParaRPr lang="en-IN" sz="1600" b="1" i="0" u="none" strike="noStrike" kern="1200" cap="all" spc="100" normalizeH="0" baseline="0">
            <a:solidFill>
              <a:schemeClr val="accent2">
                <a:lumMod val="75000"/>
              </a:schemeClr>
            </a:solidFill>
            <a:latin typeface="Arial Black" panose="020B0A04020102020204" pitchFamily="34" charset="0"/>
            <a:ea typeface="+mn-ea"/>
            <a:cs typeface="+mn-cs"/>
          </a:endParaRPr>
        </a:p>
      </xdr:txBody>
    </xdr:sp>
    <xdr:clientData/>
  </xdr:twoCellAnchor>
  <xdr:twoCellAnchor>
    <xdr:from>
      <xdr:col>3</xdr:col>
      <xdr:colOff>8906</xdr:colOff>
      <xdr:row>54</xdr:row>
      <xdr:rowOff>11234</xdr:rowOff>
    </xdr:from>
    <xdr:to>
      <xdr:col>11</xdr:col>
      <xdr:colOff>460106</xdr:colOff>
      <xdr:row>58</xdr:row>
      <xdr:rowOff>54429</xdr:rowOff>
    </xdr:to>
    <xdr:sp macro="" textlink="">
      <xdr:nvSpPr>
        <xdr:cNvPr id="20" name="Rectangle: Rounded Corners 19">
          <a:hlinkClick xmlns:r="http://schemas.openxmlformats.org/officeDocument/2006/relationships" r:id="rId4"/>
          <a:extLst>
            <a:ext uri="{FF2B5EF4-FFF2-40B4-BE49-F238E27FC236}">
              <a16:creationId xmlns:a16="http://schemas.microsoft.com/office/drawing/2014/main" id="{FE81E891-AF7E-438A-9961-0022A63713F4}"/>
            </a:ext>
          </a:extLst>
        </xdr:cNvPr>
        <xdr:cNvSpPr/>
      </xdr:nvSpPr>
      <xdr:spPr>
        <a:xfrm>
          <a:off x="1837706" y="10004320"/>
          <a:ext cx="5328000" cy="783423"/>
        </a:xfrm>
        <a:prstGeom prst="roundRect">
          <a:avLst/>
        </a:prstGeom>
        <a:solidFill>
          <a:schemeClr val="accent2">
            <a:lumMod val="50000"/>
          </a:schemeClr>
        </a:solidFill>
        <a:ln>
          <a:noFill/>
        </a:ln>
        <a:effectLst>
          <a:glow rad="63500">
            <a:schemeClr val="accent2">
              <a:satMod val="175000"/>
              <a:alpha val="40000"/>
            </a:schemeClr>
          </a:glow>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accent2">
                  <a:lumMod val="20000"/>
                  <a:lumOff val="80000"/>
                </a:schemeClr>
              </a:solidFill>
              <a:latin typeface="Candara" panose="020E0502030303020204" pitchFamily="34" charset="0"/>
            </a:rPr>
            <a:t>Swiggy Market Overview</a:t>
          </a:r>
        </a:p>
      </xdr:txBody>
    </xdr:sp>
    <xdr:clientData/>
  </xdr:twoCellAnchor>
  <xdr:twoCellAnchor>
    <xdr:from>
      <xdr:col>12</xdr:col>
      <xdr:colOff>106877</xdr:colOff>
      <xdr:row>54</xdr:row>
      <xdr:rowOff>4308</xdr:rowOff>
    </xdr:from>
    <xdr:to>
      <xdr:col>20</xdr:col>
      <xdr:colOff>558077</xdr:colOff>
      <xdr:row>58</xdr:row>
      <xdr:rowOff>48880</xdr:rowOff>
    </xdr:to>
    <xdr:sp macro="" textlink="">
      <xdr:nvSpPr>
        <xdr:cNvPr id="21" name="Rectangle: Rounded Corners 20">
          <a:extLst>
            <a:ext uri="{FF2B5EF4-FFF2-40B4-BE49-F238E27FC236}">
              <a16:creationId xmlns:a16="http://schemas.microsoft.com/office/drawing/2014/main" id="{599A3B37-7B23-4B9B-8E9B-CDF9E94C9182}"/>
            </a:ext>
          </a:extLst>
        </xdr:cNvPr>
        <xdr:cNvSpPr/>
      </xdr:nvSpPr>
      <xdr:spPr>
        <a:xfrm>
          <a:off x="7422077" y="9997394"/>
          <a:ext cx="5328000" cy="784800"/>
        </a:xfrm>
        <a:prstGeom prst="roundRect">
          <a:avLst/>
        </a:prstGeom>
        <a:solidFill>
          <a:schemeClr val="accent2">
            <a:lumMod val="20000"/>
            <a:lumOff val="80000"/>
          </a:schemeClr>
        </a:solidFill>
        <a:ln>
          <a:noFill/>
        </a:ln>
        <a:effectLst>
          <a:glow rad="63500">
            <a:schemeClr val="accent2">
              <a:satMod val="175000"/>
              <a:alpha val="40000"/>
            </a:schemeClr>
          </a:glow>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accent2">
                  <a:lumMod val="50000"/>
                </a:schemeClr>
              </a:solidFill>
              <a:latin typeface="Candara" panose="020E0502030303020204" pitchFamily="34" charset="0"/>
            </a:rPr>
            <a:t>Swiggy Food &amp; Quality</a:t>
          </a:r>
        </a:p>
      </xdr:txBody>
    </xdr:sp>
    <xdr:clientData/>
  </xdr:twoCellAnchor>
  <xdr:twoCellAnchor>
    <xdr:from>
      <xdr:col>21</xdr:col>
      <xdr:colOff>220683</xdr:colOff>
      <xdr:row>53</xdr:row>
      <xdr:rowOff>177487</xdr:rowOff>
    </xdr:from>
    <xdr:to>
      <xdr:col>30</xdr:col>
      <xdr:colOff>62283</xdr:colOff>
      <xdr:row>58</xdr:row>
      <xdr:rowOff>37002</xdr:rowOff>
    </xdr:to>
    <xdr:sp macro="" textlink="">
      <xdr:nvSpPr>
        <xdr:cNvPr id="25" name="Rectangle: Rounded Corners 24">
          <a:hlinkClick xmlns:r="http://schemas.openxmlformats.org/officeDocument/2006/relationships" r:id="rId5"/>
          <a:extLst>
            <a:ext uri="{FF2B5EF4-FFF2-40B4-BE49-F238E27FC236}">
              <a16:creationId xmlns:a16="http://schemas.microsoft.com/office/drawing/2014/main" id="{5892D785-8ECC-4792-AB3C-44FDA3C53D5D}"/>
            </a:ext>
          </a:extLst>
        </xdr:cNvPr>
        <xdr:cNvSpPr/>
      </xdr:nvSpPr>
      <xdr:spPr>
        <a:xfrm>
          <a:off x="13022283" y="9985516"/>
          <a:ext cx="5328000" cy="784800"/>
        </a:xfrm>
        <a:prstGeom prst="roundRect">
          <a:avLst/>
        </a:prstGeom>
        <a:solidFill>
          <a:schemeClr val="accent2">
            <a:lumMod val="50000"/>
          </a:schemeClr>
        </a:solidFill>
        <a:ln>
          <a:noFill/>
        </a:ln>
        <a:effectLst>
          <a:glow rad="63500">
            <a:schemeClr val="accent2">
              <a:satMod val="175000"/>
              <a:alpha val="40000"/>
            </a:schemeClr>
          </a:glow>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accent2">
                  <a:lumMod val="20000"/>
                  <a:lumOff val="80000"/>
                </a:schemeClr>
              </a:solidFill>
              <a:latin typeface="Candara" panose="020E0502030303020204" pitchFamily="34" charset="0"/>
            </a:rPr>
            <a:t>Swiggy</a:t>
          </a:r>
          <a:r>
            <a:rPr lang="en-IN" sz="3200" b="1" baseline="0">
              <a:solidFill>
                <a:schemeClr val="accent2">
                  <a:lumMod val="20000"/>
                  <a:lumOff val="80000"/>
                </a:schemeClr>
              </a:solidFill>
              <a:latin typeface="Candara" panose="020E0502030303020204" pitchFamily="34" charset="0"/>
            </a:rPr>
            <a:t> Business Trend</a:t>
          </a:r>
          <a:endParaRPr lang="en-IN" sz="3200" b="1">
            <a:solidFill>
              <a:schemeClr val="accent2">
                <a:lumMod val="20000"/>
                <a:lumOff val="80000"/>
              </a:schemeClr>
            </a:solidFill>
            <a:latin typeface="Candara" panose="020E0502030303020204" pitchFamily="34" charset="0"/>
          </a:endParaRPr>
        </a:p>
      </xdr:txBody>
    </xdr:sp>
    <xdr:clientData/>
  </xdr:twoCellAnchor>
  <xdr:twoCellAnchor>
    <xdr:from>
      <xdr:col>26</xdr:col>
      <xdr:colOff>353291</xdr:colOff>
      <xdr:row>30</xdr:row>
      <xdr:rowOff>166255</xdr:rowOff>
    </xdr:from>
    <xdr:to>
      <xdr:col>29</xdr:col>
      <xdr:colOff>470647</xdr:colOff>
      <xdr:row>33</xdr:row>
      <xdr:rowOff>22762</xdr:rowOff>
    </xdr:to>
    <xdr:sp macro="" textlink="">
      <xdr:nvSpPr>
        <xdr:cNvPr id="2" name="TextBox 1">
          <a:extLst>
            <a:ext uri="{FF2B5EF4-FFF2-40B4-BE49-F238E27FC236}">
              <a16:creationId xmlns:a16="http://schemas.microsoft.com/office/drawing/2014/main" id="{87067082-52BA-5E68-4077-7149F697A4CA}"/>
            </a:ext>
          </a:extLst>
        </xdr:cNvPr>
        <xdr:cNvSpPr txBox="1"/>
      </xdr:nvSpPr>
      <xdr:spPr>
        <a:xfrm>
          <a:off x="16202891" y="5717969"/>
          <a:ext cx="1946156" cy="4116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b="1">
              <a:solidFill>
                <a:schemeClr val="accent2">
                  <a:lumMod val="75000"/>
                </a:schemeClr>
              </a:solidFill>
              <a:latin typeface="Candara" panose="020E0502030303020204" pitchFamily="34" charset="0"/>
              <a:ea typeface="+mn-ea"/>
              <a:cs typeface="+mn-cs"/>
            </a:rPr>
            <a:t>Low (below 3.5)</a:t>
          </a:r>
        </a:p>
      </xdr:txBody>
    </xdr:sp>
    <xdr:clientData/>
  </xdr:twoCellAnchor>
  <xdr:twoCellAnchor>
    <xdr:from>
      <xdr:col>26</xdr:col>
      <xdr:colOff>429491</xdr:colOff>
      <xdr:row>5</xdr:row>
      <xdr:rowOff>89650</xdr:rowOff>
    </xdr:from>
    <xdr:to>
      <xdr:col>29</xdr:col>
      <xdr:colOff>346364</xdr:colOff>
      <xdr:row>7</xdr:row>
      <xdr:rowOff>98612</xdr:rowOff>
    </xdr:to>
    <xdr:sp macro="" textlink="">
      <xdr:nvSpPr>
        <xdr:cNvPr id="5" name="TextBox 4">
          <a:extLst>
            <a:ext uri="{FF2B5EF4-FFF2-40B4-BE49-F238E27FC236}">
              <a16:creationId xmlns:a16="http://schemas.microsoft.com/office/drawing/2014/main" id="{121744D5-7E72-4326-A138-924A7F3D9853}"/>
            </a:ext>
          </a:extLst>
        </xdr:cNvPr>
        <xdr:cNvSpPr txBox="1"/>
      </xdr:nvSpPr>
      <xdr:spPr>
        <a:xfrm>
          <a:off x="16279091" y="986121"/>
          <a:ext cx="1745673" cy="367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2">
                  <a:lumMod val="75000"/>
                </a:schemeClr>
              </a:solidFill>
              <a:latin typeface="Candara" panose="020E0502030303020204" pitchFamily="34" charset="0"/>
            </a:rPr>
            <a:t>High (4.0+)</a:t>
          </a:r>
        </a:p>
      </xdr:txBody>
    </xdr:sp>
    <xdr:clientData/>
  </xdr:twoCellAnchor>
  <xdr:twoCellAnchor>
    <xdr:from>
      <xdr:col>26</xdr:col>
      <xdr:colOff>429491</xdr:colOff>
      <xdr:row>43</xdr:row>
      <xdr:rowOff>27708</xdr:rowOff>
    </xdr:from>
    <xdr:to>
      <xdr:col>29</xdr:col>
      <xdr:colOff>346364</xdr:colOff>
      <xdr:row>45</xdr:row>
      <xdr:rowOff>55417</xdr:rowOff>
    </xdr:to>
    <xdr:sp macro="" textlink="">
      <xdr:nvSpPr>
        <xdr:cNvPr id="15" name="TextBox 14">
          <a:extLst>
            <a:ext uri="{FF2B5EF4-FFF2-40B4-BE49-F238E27FC236}">
              <a16:creationId xmlns:a16="http://schemas.microsoft.com/office/drawing/2014/main" id="{D2685621-93FF-4C2C-BD1B-5F8E72EB68C1}"/>
            </a:ext>
          </a:extLst>
        </xdr:cNvPr>
        <xdr:cNvSpPr txBox="1"/>
      </xdr:nvSpPr>
      <xdr:spPr>
        <a:xfrm>
          <a:off x="16279091" y="7772399"/>
          <a:ext cx="1745673" cy="3879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b="1">
              <a:solidFill>
                <a:schemeClr val="accent2">
                  <a:lumMod val="75000"/>
                </a:schemeClr>
              </a:solidFill>
              <a:latin typeface="Candara" panose="020E0502030303020204" pitchFamily="34" charset="0"/>
              <a:ea typeface="+mn-ea"/>
              <a:cs typeface="+mn-cs"/>
            </a:rPr>
            <a:t>Unrated </a:t>
          </a:r>
        </a:p>
      </xdr:txBody>
    </xdr:sp>
    <xdr:clientData/>
  </xdr:twoCellAnchor>
  <xdr:twoCellAnchor>
    <xdr:from>
      <xdr:col>26</xdr:col>
      <xdr:colOff>197224</xdr:colOff>
      <xdr:row>18</xdr:row>
      <xdr:rowOff>1205</xdr:rowOff>
    </xdr:from>
    <xdr:to>
      <xdr:col>30</xdr:col>
      <xdr:colOff>0</xdr:colOff>
      <xdr:row>20</xdr:row>
      <xdr:rowOff>89647</xdr:rowOff>
    </xdr:to>
    <xdr:sp macro="" textlink="">
      <xdr:nvSpPr>
        <xdr:cNvPr id="16" name="TextBox 15">
          <a:extLst>
            <a:ext uri="{FF2B5EF4-FFF2-40B4-BE49-F238E27FC236}">
              <a16:creationId xmlns:a16="http://schemas.microsoft.com/office/drawing/2014/main" id="{1085F086-B270-4CB6-8289-AE36D5D89EA6}"/>
            </a:ext>
          </a:extLst>
        </xdr:cNvPr>
        <xdr:cNvSpPr txBox="1"/>
      </xdr:nvSpPr>
      <xdr:spPr>
        <a:xfrm>
          <a:off x="16046824" y="3228499"/>
          <a:ext cx="2241176" cy="4470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000" b="1">
              <a:solidFill>
                <a:schemeClr val="accent2">
                  <a:lumMod val="75000"/>
                </a:schemeClr>
              </a:solidFill>
              <a:latin typeface="Candara" panose="020E0502030303020204" pitchFamily="34" charset="0"/>
              <a:ea typeface="+mn-ea"/>
              <a:cs typeface="+mn-cs"/>
            </a:rPr>
            <a:t>Medium(3.5 to 3.9)</a:t>
          </a:r>
        </a:p>
      </xdr:txBody>
    </xdr:sp>
    <xdr:clientData/>
  </xdr:twoCellAnchor>
  <xdr:twoCellAnchor>
    <xdr:from>
      <xdr:col>26</xdr:col>
      <xdr:colOff>431645</xdr:colOff>
      <xdr:row>33</xdr:row>
      <xdr:rowOff>21772</xdr:rowOff>
    </xdr:from>
    <xdr:to>
      <xdr:col>29</xdr:col>
      <xdr:colOff>359229</xdr:colOff>
      <xdr:row>36</xdr:row>
      <xdr:rowOff>158921</xdr:rowOff>
    </xdr:to>
    <xdr:sp macro="" textlink="Dashboard2_Analysis!G63">
      <xdr:nvSpPr>
        <xdr:cNvPr id="17" name="TextBox 16">
          <a:extLst>
            <a:ext uri="{FF2B5EF4-FFF2-40B4-BE49-F238E27FC236}">
              <a16:creationId xmlns:a16="http://schemas.microsoft.com/office/drawing/2014/main" id="{7783FD0F-D22B-43DE-A59B-49F50EACE8DF}"/>
            </a:ext>
          </a:extLst>
        </xdr:cNvPr>
        <xdr:cNvSpPr txBox="1"/>
      </xdr:nvSpPr>
      <xdr:spPr>
        <a:xfrm>
          <a:off x="16281245" y="6128658"/>
          <a:ext cx="1756384" cy="692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1704A3-4366-40E6-BE6E-6246CFF0210E}" type="TxLink">
            <a:rPr lang="en-US" sz="3200" b="0" i="0" u="none" strike="noStrike">
              <a:solidFill>
                <a:schemeClr val="accent2">
                  <a:lumMod val="50000"/>
                </a:schemeClr>
              </a:solidFill>
              <a:latin typeface="Arial Black" panose="020B0A04020102020204" pitchFamily="34" charset="0"/>
              <a:ea typeface="+mn-ea"/>
              <a:cs typeface="+mn-cs"/>
            </a:rPr>
            <a:pPr marL="0" indent="0" algn="ctr"/>
            <a:t>248</a:t>
          </a:fld>
          <a:endParaRPr lang="en-IN" sz="3200" b="0" i="0" u="none" strike="noStrike">
            <a:solidFill>
              <a:schemeClr val="accent2">
                <a:lumMod val="50000"/>
              </a:schemeClr>
            </a:solidFill>
            <a:latin typeface="Arial Black" panose="020B0A04020102020204" pitchFamily="34" charset="0"/>
            <a:ea typeface="+mn-ea"/>
            <a:cs typeface="+mn-cs"/>
          </a:endParaRPr>
        </a:p>
      </xdr:txBody>
    </xdr:sp>
    <xdr:clientData/>
  </xdr:twoCellAnchor>
  <xdr:twoCellAnchor>
    <xdr:from>
      <xdr:col>26</xdr:col>
      <xdr:colOff>433567</xdr:colOff>
      <xdr:row>24</xdr:row>
      <xdr:rowOff>36512</xdr:rowOff>
    </xdr:from>
    <xdr:to>
      <xdr:col>29</xdr:col>
      <xdr:colOff>343919</xdr:colOff>
      <xdr:row>26</xdr:row>
      <xdr:rowOff>91280</xdr:rowOff>
    </xdr:to>
    <xdr:sp macro="" textlink="Dashboard2_Analysis!F64">
      <xdr:nvSpPr>
        <xdr:cNvPr id="18" name="TextBox 17">
          <a:extLst>
            <a:ext uri="{FF2B5EF4-FFF2-40B4-BE49-F238E27FC236}">
              <a16:creationId xmlns:a16="http://schemas.microsoft.com/office/drawing/2014/main" id="{EABBECF7-D49D-4A3D-A71E-E9D0069427D4}"/>
            </a:ext>
          </a:extLst>
        </xdr:cNvPr>
        <xdr:cNvSpPr txBox="1"/>
      </xdr:nvSpPr>
      <xdr:spPr>
        <a:xfrm>
          <a:off x="16283167" y="4359130"/>
          <a:ext cx="1739152" cy="4149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CDCC4C-F7DF-43AA-91DF-EE772850C90F}" type="TxLink">
            <a:rPr lang="en-US" sz="1600" b="1" i="0" u="none" strike="noStrike">
              <a:solidFill>
                <a:schemeClr val="accent2">
                  <a:lumMod val="75000"/>
                </a:schemeClr>
              </a:solidFill>
              <a:latin typeface="Candara" panose="020E0502030303020204" pitchFamily="34" charset="0"/>
              <a:ea typeface="+mn-ea"/>
              <a:cs typeface="+mn-cs"/>
            </a:rPr>
            <a:pPr marL="0" indent="0" algn="ctr"/>
            <a:t>13%</a:t>
          </a:fld>
          <a:r>
            <a:rPr lang="en-US" sz="1600" b="1" i="0" u="none" strike="noStrike">
              <a:solidFill>
                <a:schemeClr val="accent2">
                  <a:lumMod val="75000"/>
                </a:schemeClr>
              </a:solidFill>
              <a:latin typeface="Candara" panose="020E0502030303020204" pitchFamily="34" charset="0"/>
              <a:ea typeface="+mn-ea"/>
              <a:cs typeface="+mn-cs"/>
            </a:rPr>
            <a:t> of Listing</a:t>
          </a:r>
          <a:endParaRPr lang="en-IN" sz="1600" b="1" i="0" u="none" strike="noStrike">
            <a:solidFill>
              <a:schemeClr val="accent2">
                <a:lumMod val="75000"/>
              </a:schemeClr>
            </a:solidFill>
            <a:latin typeface="Candara" panose="020E0502030303020204" pitchFamily="34" charset="0"/>
            <a:ea typeface="+mn-ea"/>
            <a:cs typeface="+mn-cs"/>
          </a:endParaRPr>
        </a:p>
      </xdr:txBody>
    </xdr:sp>
    <xdr:clientData/>
  </xdr:twoCellAnchor>
  <xdr:twoCellAnchor>
    <xdr:from>
      <xdr:col>26</xdr:col>
      <xdr:colOff>429491</xdr:colOff>
      <xdr:row>20</xdr:row>
      <xdr:rowOff>103502</xdr:rowOff>
    </xdr:from>
    <xdr:to>
      <xdr:col>29</xdr:col>
      <xdr:colOff>346364</xdr:colOff>
      <xdr:row>24</xdr:row>
      <xdr:rowOff>49714</xdr:rowOff>
    </xdr:to>
    <xdr:sp macro="" textlink="Dashboard2_Analysis!F63">
      <xdr:nvSpPr>
        <xdr:cNvPr id="19" name="TextBox 18">
          <a:extLst>
            <a:ext uri="{FF2B5EF4-FFF2-40B4-BE49-F238E27FC236}">
              <a16:creationId xmlns:a16="http://schemas.microsoft.com/office/drawing/2014/main" id="{B9F4CF70-2D64-4BF0-9975-696B6207CA9D}"/>
            </a:ext>
          </a:extLst>
        </xdr:cNvPr>
        <xdr:cNvSpPr txBox="1"/>
      </xdr:nvSpPr>
      <xdr:spPr>
        <a:xfrm>
          <a:off x="16279091" y="3705684"/>
          <a:ext cx="1745673" cy="6666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119A45-C278-434D-9037-569884394BE1}" type="TxLink">
            <a:rPr lang="en-US" sz="3200" b="0" i="0" u="none" strike="noStrike">
              <a:solidFill>
                <a:schemeClr val="accent2">
                  <a:lumMod val="50000"/>
                </a:schemeClr>
              </a:solidFill>
              <a:latin typeface="Arial Black" panose="020B0A04020102020204" pitchFamily="34" charset="0"/>
              <a:ea typeface="+mn-ea"/>
              <a:cs typeface="+mn-cs"/>
            </a:rPr>
            <a:pPr marL="0" indent="0" algn="ctr"/>
            <a:t>1154</a:t>
          </a:fld>
          <a:endParaRPr lang="en-IN" sz="3200" b="0" i="0" u="none" strike="noStrike">
            <a:solidFill>
              <a:schemeClr val="accent2">
                <a:lumMod val="50000"/>
              </a:schemeClr>
            </a:solidFill>
            <a:latin typeface="Arial Black" panose="020B0A04020102020204" pitchFamily="34" charset="0"/>
            <a:ea typeface="+mn-ea"/>
            <a:cs typeface="+mn-cs"/>
          </a:endParaRPr>
        </a:p>
      </xdr:txBody>
    </xdr:sp>
    <xdr:clientData/>
  </xdr:twoCellAnchor>
  <xdr:twoCellAnchor>
    <xdr:from>
      <xdr:col>26</xdr:col>
      <xdr:colOff>217714</xdr:colOff>
      <xdr:row>48</xdr:row>
      <xdr:rowOff>152400</xdr:rowOff>
    </xdr:from>
    <xdr:to>
      <xdr:col>29</xdr:col>
      <xdr:colOff>576943</xdr:colOff>
      <xdr:row>52</xdr:row>
      <xdr:rowOff>37605</xdr:rowOff>
    </xdr:to>
    <xdr:sp macro="" textlink="Dashboard2_Analysis!H64">
      <xdr:nvSpPr>
        <xdr:cNvPr id="26" name="TextBox 25">
          <a:extLst>
            <a:ext uri="{FF2B5EF4-FFF2-40B4-BE49-F238E27FC236}">
              <a16:creationId xmlns:a16="http://schemas.microsoft.com/office/drawing/2014/main" id="{6E649F7A-7A9A-40CF-9EE9-628EBE755E1B}"/>
            </a:ext>
          </a:extLst>
        </xdr:cNvPr>
        <xdr:cNvSpPr txBox="1"/>
      </xdr:nvSpPr>
      <xdr:spPr>
        <a:xfrm>
          <a:off x="16067314" y="8797636"/>
          <a:ext cx="2188029" cy="6056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9513AD-A298-435A-A123-D665E72DF4E5}" type="TxLink">
            <a:rPr lang="en-US" sz="1600" b="1" i="0" u="none" strike="noStrike">
              <a:solidFill>
                <a:schemeClr val="accent2">
                  <a:lumMod val="75000"/>
                </a:schemeClr>
              </a:solidFill>
              <a:latin typeface="Candara" panose="020E0502030303020204" pitchFamily="34" charset="0"/>
              <a:ea typeface="+mn-ea"/>
              <a:cs typeface="+mn-cs"/>
            </a:rPr>
            <a:pPr marL="0" indent="0" algn="ctr"/>
            <a:t>38%</a:t>
          </a:fld>
          <a:r>
            <a:rPr lang="en-US" sz="1600" b="1" i="0" u="none" strike="noStrike">
              <a:solidFill>
                <a:schemeClr val="accent2">
                  <a:lumMod val="75000"/>
                </a:schemeClr>
              </a:solidFill>
              <a:latin typeface="Candara" panose="020E0502030303020204" pitchFamily="34" charset="0"/>
              <a:ea typeface="+mn-ea"/>
              <a:cs typeface="+mn-cs"/>
            </a:rPr>
            <a:t> of Listing</a:t>
          </a:r>
        </a:p>
        <a:p>
          <a:pPr marL="0" indent="0" algn="ctr"/>
          <a:r>
            <a:rPr lang="en-US" sz="1600" b="1" i="0" u="none" strike="noStrike">
              <a:solidFill>
                <a:schemeClr val="accent2">
                  <a:lumMod val="75000"/>
                </a:schemeClr>
              </a:solidFill>
              <a:latin typeface="Candara" panose="020E0502030303020204" pitchFamily="34" charset="0"/>
              <a:ea typeface="+mn-ea"/>
              <a:cs typeface="+mn-cs"/>
            </a:rPr>
            <a:t>Placeholder</a:t>
          </a:r>
          <a:r>
            <a:rPr lang="en-US" sz="1600" b="1" i="0" u="none" strike="noStrike" baseline="0">
              <a:solidFill>
                <a:schemeClr val="accent2">
                  <a:lumMod val="75000"/>
                </a:schemeClr>
              </a:solidFill>
              <a:latin typeface="Candara" panose="020E0502030303020204" pitchFamily="34" charset="0"/>
              <a:ea typeface="+mn-ea"/>
              <a:cs typeface="+mn-cs"/>
            </a:rPr>
            <a:t> 2.9 Rating</a:t>
          </a:r>
          <a:endParaRPr lang="en-IN" sz="1600" b="1" i="0" u="none" strike="noStrike">
            <a:solidFill>
              <a:schemeClr val="accent2">
                <a:lumMod val="75000"/>
              </a:schemeClr>
            </a:solidFill>
            <a:latin typeface="Candara" panose="020E0502030303020204" pitchFamily="34" charset="0"/>
            <a:ea typeface="+mn-ea"/>
            <a:cs typeface="+mn-cs"/>
          </a:endParaRPr>
        </a:p>
      </xdr:txBody>
    </xdr:sp>
    <xdr:clientData/>
  </xdr:twoCellAnchor>
  <xdr:twoCellAnchor>
    <xdr:from>
      <xdr:col>26</xdr:col>
      <xdr:colOff>429491</xdr:colOff>
      <xdr:row>45</xdr:row>
      <xdr:rowOff>55417</xdr:rowOff>
    </xdr:from>
    <xdr:to>
      <xdr:col>29</xdr:col>
      <xdr:colOff>346364</xdr:colOff>
      <xdr:row>48</xdr:row>
      <xdr:rowOff>146462</xdr:rowOff>
    </xdr:to>
    <xdr:sp macro="" textlink="Dashboard2_Analysis!H63">
      <xdr:nvSpPr>
        <xdr:cNvPr id="27" name="TextBox 26">
          <a:extLst>
            <a:ext uri="{FF2B5EF4-FFF2-40B4-BE49-F238E27FC236}">
              <a16:creationId xmlns:a16="http://schemas.microsoft.com/office/drawing/2014/main" id="{EB734175-F068-4858-B56A-E698793A5B43}"/>
            </a:ext>
          </a:extLst>
        </xdr:cNvPr>
        <xdr:cNvSpPr txBox="1"/>
      </xdr:nvSpPr>
      <xdr:spPr>
        <a:xfrm>
          <a:off x="16279091" y="8160326"/>
          <a:ext cx="1745673" cy="6313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DF55548-6E58-44BF-985D-8ECEFFA50ED9}" type="TxLink">
            <a:rPr lang="en-US" sz="3200" b="0" i="0" u="none" strike="noStrike">
              <a:solidFill>
                <a:schemeClr val="accent2">
                  <a:lumMod val="50000"/>
                </a:schemeClr>
              </a:solidFill>
              <a:latin typeface="Arial Black" panose="020B0A04020102020204" pitchFamily="34" charset="0"/>
              <a:ea typeface="+mn-ea"/>
              <a:cs typeface="+mn-cs"/>
            </a:rPr>
            <a:pPr marL="0" indent="0" algn="ctr"/>
            <a:t>3272</a:t>
          </a:fld>
          <a:endParaRPr lang="en-IN" sz="3200" b="0" i="0" u="none" strike="noStrike">
            <a:solidFill>
              <a:schemeClr val="accent2">
                <a:lumMod val="50000"/>
              </a:schemeClr>
            </a:solidFill>
            <a:latin typeface="Arial Black" panose="020B0A04020102020204" pitchFamily="34" charset="0"/>
            <a:ea typeface="+mn-ea"/>
            <a:cs typeface="+mn-cs"/>
          </a:endParaRPr>
        </a:p>
      </xdr:txBody>
    </xdr:sp>
    <xdr:clientData/>
  </xdr:twoCellAnchor>
  <xdr:twoCellAnchor>
    <xdr:from>
      <xdr:col>26</xdr:col>
      <xdr:colOff>431585</xdr:colOff>
      <xdr:row>7</xdr:row>
      <xdr:rowOff>80682</xdr:rowOff>
    </xdr:from>
    <xdr:to>
      <xdr:col>29</xdr:col>
      <xdr:colOff>348458</xdr:colOff>
      <xdr:row>11</xdr:row>
      <xdr:rowOff>80682</xdr:rowOff>
    </xdr:to>
    <xdr:sp macro="" textlink="Dashboard2_Analysis!E63">
      <xdr:nvSpPr>
        <xdr:cNvPr id="28" name="TextBox 27">
          <a:extLst>
            <a:ext uri="{FF2B5EF4-FFF2-40B4-BE49-F238E27FC236}">
              <a16:creationId xmlns:a16="http://schemas.microsoft.com/office/drawing/2014/main" id="{4FDBDDCC-F06C-442E-A130-88875C40156B}"/>
            </a:ext>
          </a:extLst>
        </xdr:cNvPr>
        <xdr:cNvSpPr txBox="1"/>
      </xdr:nvSpPr>
      <xdr:spPr>
        <a:xfrm>
          <a:off x="16281185" y="1335741"/>
          <a:ext cx="1745673" cy="717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487152-A4E8-41F6-8495-B84819F94D4D}" type="TxLink">
            <a:rPr lang="en-US" sz="3200" b="0" i="0" u="none" strike="noStrike">
              <a:solidFill>
                <a:schemeClr val="accent2">
                  <a:lumMod val="50000"/>
                </a:schemeClr>
              </a:solidFill>
              <a:latin typeface="Arial Black" panose="020B0A04020102020204" pitchFamily="34" charset="0"/>
            </a:rPr>
            <a:pPr algn="ctr"/>
            <a:t>4005</a:t>
          </a:fld>
          <a:endParaRPr lang="en-IN" sz="3200">
            <a:solidFill>
              <a:schemeClr val="accent2">
                <a:lumMod val="50000"/>
              </a:schemeClr>
            </a:solidFill>
            <a:latin typeface="Arial Black" panose="020B0A04020102020204" pitchFamily="34" charset="0"/>
          </a:endParaRPr>
        </a:p>
      </xdr:txBody>
    </xdr:sp>
    <xdr:clientData/>
  </xdr:twoCellAnchor>
  <xdr:twoCellAnchor>
    <xdr:from>
      <xdr:col>26</xdr:col>
      <xdr:colOff>440550</xdr:colOff>
      <xdr:row>36</xdr:row>
      <xdr:rowOff>149374</xdr:rowOff>
    </xdr:from>
    <xdr:to>
      <xdr:col>29</xdr:col>
      <xdr:colOff>357423</xdr:colOff>
      <xdr:row>39</xdr:row>
      <xdr:rowOff>10013</xdr:rowOff>
    </xdr:to>
    <xdr:sp macro="" textlink="Dashboard2_Analysis!G64">
      <xdr:nvSpPr>
        <xdr:cNvPr id="29" name="TextBox 28">
          <a:extLst>
            <a:ext uri="{FF2B5EF4-FFF2-40B4-BE49-F238E27FC236}">
              <a16:creationId xmlns:a16="http://schemas.microsoft.com/office/drawing/2014/main" id="{1E6791D0-FBDD-4833-AFC9-1EB6B3CC60F1}"/>
            </a:ext>
          </a:extLst>
        </xdr:cNvPr>
        <xdr:cNvSpPr txBox="1"/>
      </xdr:nvSpPr>
      <xdr:spPr>
        <a:xfrm>
          <a:off x="16290150" y="6633301"/>
          <a:ext cx="1745673" cy="4009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853E58A-271A-4C5D-AA1C-B521FB3C9088}" type="TxLink">
            <a:rPr lang="en-US" sz="1600" b="1" i="0" u="none" strike="noStrike">
              <a:solidFill>
                <a:schemeClr val="accent2">
                  <a:lumMod val="75000"/>
                </a:schemeClr>
              </a:solidFill>
              <a:latin typeface="Candara" panose="020E0502030303020204" pitchFamily="34" charset="0"/>
              <a:ea typeface="+mn-ea"/>
              <a:cs typeface="+mn-cs"/>
            </a:rPr>
            <a:pPr marL="0" indent="0" algn="ctr"/>
            <a:t>3%</a:t>
          </a:fld>
          <a:r>
            <a:rPr lang="en-US" sz="1600" b="1" i="0" u="none" strike="noStrike">
              <a:solidFill>
                <a:schemeClr val="accent2">
                  <a:lumMod val="75000"/>
                </a:schemeClr>
              </a:solidFill>
              <a:latin typeface="Candara" panose="020E0502030303020204" pitchFamily="34" charset="0"/>
              <a:ea typeface="+mn-ea"/>
              <a:cs typeface="+mn-cs"/>
            </a:rPr>
            <a:t> of Listing</a:t>
          </a:r>
          <a:endParaRPr lang="en-IN" sz="1600" b="1" i="0" u="none" strike="noStrike">
            <a:solidFill>
              <a:schemeClr val="accent2">
                <a:lumMod val="75000"/>
              </a:schemeClr>
            </a:solidFill>
            <a:latin typeface="Candara" panose="020E0502030303020204" pitchFamily="34" charset="0"/>
            <a:ea typeface="+mn-ea"/>
            <a:cs typeface="+mn-cs"/>
          </a:endParaRPr>
        </a:p>
      </xdr:txBody>
    </xdr:sp>
    <xdr:clientData/>
  </xdr:twoCellAnchor>
  <xdr:twoCellAnchor>
    <xdr:from>
      <xdr:col>26</xdr:col>
      <xdr:colOff>431585</xdr:colOff>
      <xdr:row>11</xdr:row>
      <xdr:rowOff>62752</xdr:rowOff>
    </xdr:from>
    <xdr:to>
      <xdr:col>29</xdr:col>
      <xdr:colOff>348458</xdr:colOff>
      <xdr:row>13</xdr:row>
      <xdr:rowOff>166255</xdr:rowOff>
    </xdr:to>
    <xdr:sp macro="" textlink="Dashboard2_Analysis!E64">
      <xdr:nvSpPr>
        <xdr:cNvPr id="30" name="TextBox 29">
          <a:extLst>
            <a:ext uri="{FF2B5EF4-FFF2-40B4-BE49-F238E27FC236}">
              <a16:creationId xmlns:a16="http://schemas.microsoft.com/office/drawing/2014/main" id="{C3E7D0EA-ADAF-4E59-93F3-C8BF2E09921D}"/>
            </a:ext>
          </a:extLst>
        </xdr:cNvPr>
        <xdr:cNvSpPr txBox="1"/>
      </xdr:nvSpPr>
      <xdr:spPr>
        <a:xfrm>
          <a:off x="16281185" y="2043952"/>
          <a:ext cx="1745673" cy="4637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71E565-5225-444C-ADD8-2C0F7DDD9299}" type="TxLink">
            <a:rPr lang="en-US" sz="1600" b="1" i="0" u="none" strike="noStrike">
              <a:solidFill>
                <a:schemeClr val="accent2">
                  <a:lumMod val="75000"/>
                </a:schemeClr>
              </a:solidFill>
              <a:latin typeface="Candara" panose="020E0502030303020204" pitchFamily="34" charset="0"/>
            </a:rPr>
            <a:pPr algn="ctr"/>
            <a:t>46%</a:t>
          </a:fld>
          <a:r>
            <a:rPr lang="en-US" sz="1600" b="1" i="0" u="none" strike="noStrike">
              <a:solidFill>
                <a:schemeClr val="accent2">
                  <a:lumMod val="75000"/>
                </a:schemeClr>
              </a:solidFill>
              <a:latin typeface="Candara" panose="020E0502030303020204" pitchFamily="34" charset="0"/>
            </a:rPr>
            <a:t> of Listing</a:t>
          </a:r>
        </a:p>
      </xdr:txBody>
    </xdr:sp>
    <xdr:clientData/>
  </xdr:twoCellAnchor>
  <xdr:twoCellAnchor>
    <xdr:from>
      <xdr:col>7</xdr:col>
      <xdr:colOff>414651</xdr:colOff>
      <xdr:row>30</xdr:row>
      <xdr:rowOff>152401</xdr:rowOff>
    </xdr:from>
    <xdr:to>
      <xdr:col>25</xdr:col>
      <xdr:colOff>277091</xdr:colOff>
      <xdr:row>52</xdr:row>
      <xdr:rowOff>55419</xdr:rowOff>
    </xdr:to>
    <xdr:graphicFrame macro="">
      <xdr:nvGraphicFramePr>
        <xdr:cNvPr id="10" name="Chart 9">
          <a:extLst>
            <a:ext uri="{FF2B5EF4-FFF2-40B4-BE49-F238E27FC236}">
              <a16:creationId xmlns:a16="http://schemas.microsoft.com/office/drawing/2014/main" id="{EE850FC7-5C5F-4AE9-B699-D65FD86AF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297180</xdr:colOff>
      <xdr:row>20</xdr:row>
      <xdr:rowOff>152400</xdr:rowOff>
    </xdr:from>
    <xdr:to>
      <xdr:col>8</xdr:col>
      <xdr:colOff>106680</xdr:colOff>
      <xdr:row>22</xdr:row>
      <xdr:rowOff>56640</xdr:rowOff>
    </xdr:to>
    <xdr:sp macro="" textlink="">
      <xdr:nvSpPr>
        <xdr:cNvPr id="70" name="Rectangle: Rounded Corners 69">
          <a:extLst>
            <a:ext uri="{FF2B5EF4-FFF2-40B4-BE49-F238E27FC236}">
              <a16:creationId xmlns:a16="http://schemas.microsoft.com/office/drawing/2014/main" id="{248A0E17-8FFB-4C44-810C-69EBE09FC5A6}"/>
            </a:ext>
          </a:extLst>
        </xdr:cNvPr>
        <xdr:cNvSpPr/>
      </xdr:nvSpPr>
      <xdr:spPr>
        <a:xfrm>
          <a:off x="4564380" y="3810000"/>
          <a:ext cx="4191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200">
              <a:solidFill>
                <a:schemeClr val="accent2">
                  <a:lumMod val="50000"/>
                </a:schemeClr>
              </a:solidFill>
              <a:latin typeface="Arial Black" panose="020B0A04020102020204" pitchFamily="34" charset="0"/>
              <a:ea typeface="+mn-ea"/>
              <a:cs typeface="+mn-cs"/>
            </a:rPr>
            <a:t>7</a:t>
          </a:r>
        </a:p>
      </xdr:txBody>
    </xdr:sp>
    <xdr:clientData/>
  </xdr:twoCellAnchor>
  <xdr:twoCellAnchor>
    <xdr:from>
      <xdr:col>7</xdr:col>
      <xdr:colOff>297180</xdr:colOff>
      <xdr:row>22</xdr:row>
      <xdr:rowOff>137160</xdr:rowOff>
    </xdr:from>
    <xdr:to>
      <xdr:col>8</xdr:col>
      <xdr:colOff>106680</xdr:colOff>
      <xdr:row>24</xdr:row>
      <xdr:rowOff>41400</xdr:rowOff>
    </xdr:to>
    <xdr:sp macro="" textlink="">
      <xdr:nvSpPr>
        <xdr:cNvPr id="71" name="Rectangle: Rounded Corners 70">
          <a:extLst>
            <a:ext uri="{FF2B5EF4-FFF2-40B4-BE49-F238E27FC236}">
              <a16:creationId xmlns:a16="http://schemas.microsoft.com/office/drawing/2014/main" id="{7D9CB549-D185-4C15-8796-589D256CB4D0}"/>
            </a:ext>
          </a:extLst>
        </xdr:cNvPr>
        <xdr:cNvSpPr/>
      </xdr:nvSpPr>
      <xdr:spPr>
        <a:xfrm>
          <a:off x="4564380" y="4160520"/>
          <a:ext cx="4191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200">
              <a:solidFill>
                <a:schemeClr val="accent2">
                  <a:lumMod val="50000"/>
                </a:schemeClr>
              </a:solidFill>
              <a:latin typeface="Arial Black" panose="020B0A04020102020204" pitchFamily="34" charset="0"/>
              <a:ea typeface="+mn-ea"/>
              <a:cs typeface="+mn-cs"/>
            </a:rPr>
            <a:t>8</a:t>
          </a:r>
        </a:p>
      </xdr:txBody>
    </xdr:sp>
    <xdr:clientData/>
  </xdr:twoCellAnchor>
  <xdr:twoCellAnchor>
    <xdr:from>
      <xdr:col>7</xdr:col>
      <xdr:colOff>289560</xdr:colOff>
      <xdr:row>24</xdr:row>
      <xdr:rowOff>144780</xdr:rowOff>
    </xdr:from>
    <xdr:to>
      <xdr:col>8</xdr:col>
      <xdr:colOff>99060</xdr:colOff>
      <xdr:row>26</xdr:row>
      <xdr:rowOff>49020</xdr:rowOff>
    </xdr:to>
    <xdr:sp macro="" textlink="">
      <xdr:nvSpPr>
        <xdr:cNvPr id="72" name="Rectangle: Rounded Corners 71">
          <a:extLst>
            <a:ext uri="{FF2B5EF4-FFF2-40B4-BE49-F238E27FC236}">
              <a16:creationId xmlns:a16="http://schemas.microsoft.com/office/drawing/2014/main" id="{3B5C4796-41F5-44DA-902F-A1E2FE9622C3}"/>
            </a:ext>
          </a:extLst>
        </xdr:cNvPr>
        <xdr:cNvSpPr/>
      </xdr:nvSpPr>
      <xdr:spPr>
        <a:xfrm>
          <a:off x="4556760" y="4533900"/>
          <a:ext cx="4191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200">
              <a:solidFill>
                <a:schemeClr val="accent2">
                  <a:lumMod val="50000"/>
                </a:schemeClr>
              </a:solidFill>
              <a:latin typeface="Arial Black" panose="020B0A04020102020204" pitchFamily="34" charset="0"/>
              <a:ea typeface="+mn-ea"/>
              <a:cs typeface="+mn-cs"/>
            </a:rPr>
            <a:t>9</a:t>
          </a:r>
        </a:p>
      </xdr:txBody>
    </xdr:sp>
    <xdr:clientData/>
  </xdr:twoCellAnchor>
  <xdr:twoCellAnchor>
    <xdr:from>
      <xdr:col>7</xdr:col>
      <xdr:colOff>297180</xdr:colOff>
      <xdr:row>26</xdr:row>
      <xdr:rowOff>144780</xdr:rowOff>
    </xdr:from>
    <xdr:to>
      <xdr:col>8</xdr:col>
      <xdr:colOff>106680</xdr:colOff>
      <xdr:row>28</xdr:row>
      <xdr:rowOff>49020</xdr:rowOff>
    </xdr:to>
    <xdr:sp macro="" textlink="">
      <xdr:nvSpPr>
        <xdr:cNvPr id="73" name="Rectangle: Rounded Corners 72">
          <a:extLst>
            <a:ext uri="{FF2B5EF4-FFF2-40B4-BE49-F238E27FC236}">
              <a16:creationId xmlns:a16="http://schemas.microsoft.com/office/drawing/2014/main" id="{D37DEA36-F107-436B-BDE5-944DAC465678}"/>
            </a:ext>
          </a:extLst>
        </xdr:cNvPr>
        <xdr:cNvSpPr/>
      </xdr:nvSpPr>
      <xdr:spPr>
        <a:xfrm>
          <a:off x="4564380" y="4899660"/>
          <a:ext cx="4191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200">
              <a:solidFill>
                <a:schemeClr val="accent2">
                  <a:lumMod val="50000"/>
                </a:schemeClr>
              </a:solidFill>
              <a:latin typeface="Arial Black" panose="020B0A04020102020204" pitchFamily="34" charset="0"/>
              <a:ea typeface="+mn-ea"/>
              <a:cs typeface="+mn-cs"/>
            </a:rPr>
            <a:t>10</a:t>
          </a:r>
        </a:p>
      </xdr:txBody>
    </xdr:sp>
    <xdr:clientData/>
  </xdr:twoCellAnchor>
  <xdr:twoCellAnchor>
    <xdr:from>
      <xdr:col>7</xdr:col>
      <xdr:colOff>289560</xdr:colOff>
      <xdr:row>9</xdr:row>
      <xdr:rowOff>7620</xdr:rowOff>
    </xdr:from>
    <xdr:to>
      <xdr:col>8</xdr:col>
      <xdr:colOff>99060</xdr:colOff>
      <xdr:row>10</xdr:row>
      <xdr:rowOff>94740</xdr:rowOff>
    </xdr:to>
    <xdr:sp macro="" textlink="">
      <xdr:nvSpPr>
        <xdr:cNvPr id="74" name="Rectangle: Rounded Corners 73">
          <a:extLst>
            <a:ext uri="{FF2B5EF4-FFF2-40B4-BE49-F238E27FC236}">
              <a16:creationId xmlns:a16="http://schemas.microsoft.com/office/drawing/2014/main" id="{58CA92A7-4ED4-463D-A634-20BF080434AE}"/>
            </a:ext>
          </a:extLst>
        </xdr:cNvPr>
        <xdr:cNvSpPr/>
      </xdr:nvSpPr>
      <xdr:spPr>
        <a:xfrm>
          <a:off x="4556760" y="1653540"/>
          <a:ext cx="4191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200">
              <a:solidFill>
                <a:schemeClr val="accent2">
                  <a:lumMod val="50000"/>
                </a:schemeClr>
              </a:solidFill>
              <a:latin typeface="Arial Black" panose="020B0A04020102020204" pitchFamily="34" charset="0"/>
              <a:ea typeface="+mn-ea"/>
              <a:cs typeface="+mn-cs"/>
            </a:rPr>
            <a:t>1</a:t>
          </a:r>
        </a:p>
      </xdr:txBody>
    </xdr:sp>
    <xdr:clientData/>
  </xdr:twoCellAnchor>
  <xdr:twoCellAnchor>
    <xdr:from>
      <xdr:col>7</xdr:col>
      <xdr:colOff>289560</xdr:colOff>
      <xdr:row>10</xdr:row>
      <xdr:rowOff>175260</xdr:rowOff>
    </xdr:from>
    <xdr:to>
      <xdr:col>8</xdr:col>
      <xdr:colOff>99060</xdr:colOff>
      <xdr:row>12</xdr:row>
      <xdr:rowOff>79500</xdr:rowOff>
    </xdr:to>
    <xdr:sp macro="" textlink="">
      <xdr:nvSpPr>
        <xdr:cNvPr id="75" name="Rectangle: Rounded Corners 74">
          <a:extLst>
            <a:ext uri="{FF2B5EF4-FFF2-40B4-BE49-F238E27FC236}">
              <a16:creationId xmlns:a16="http://schemas.microsoft.com/office/drawing/2014/main" id="{1F103B16-191F-411C-9422-5053EEEC210B}"/>
            </a:ext>
          </a:extLst>
        </xdr:cNvPr>
        <xdr:cNvSpPr/>
      </xdr:nvSpPr>
      <xdr:spPr>
        <a:xfrm>
          <a:off x="4556760" y="2004060"/>
          <a:ext cx="4191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200">
              <a:solidFill>
                <a:schemeClr val="accent2">
                  <a:lumMod val="50000"/>
                </a:schemeClr>
              </a:solidFill>
              <a:latin typeface="Arial Black" panose="020B0A04020102020204" pitchFamily="34" charset="0"/>
              <a:ea typeface="+mn-ea"/>
              <a:cs typeface="+mn-cs"/>
            </a:rPr>
            <a:t>2</a:t>
          </a:r>
        </a:p>
      </xdr:txBody>
    </xdr:sp>
    <xdr:clientData/>
  </xdr:twoCellAnchor>
  <xdr:twoCellAnchor>
    <xdr:from>
      <xdr:col>7</xdr:col>
      <xdr:colOff>297180</xdr:colOff>
      <xdr:row>12</xdr:row>
      <xdr:rowOff>167640</xdr:rowOff>
    </xdr:from>
    <xdr:to>
      <xdr:col>8</xdr:col>
      <xdr:colOff>106680</xdr:colOff>
      <xdr:row>14</xdr:row>
      <xdr:rowOff>71880</xdr:rowOff>
    </xdr:to>
    <xdr:sp macro="" textlink="">
      <xdr:nvSpPr>
        <xdr:cNvPr id="76" name="Rectangle: Rounded Corners 75">
          <a:extLst>
            <a:ext uri="{FF2B5EF4-FFF2-40B4-BE49-F238E27FC236}">
              <a16:creationId xmlns:a16="http://schemas.microsoft.com/office/drawing/2014/main" id="{626116D4-55BB-4A1F-BF77-598900EF1EF3}"/>
            </a:ext>
          </a:extLst>
        </xdr:cNvPr>
        <xdr:cNvSpPr/>
      </xdr:nvSpPr>
      <xdr:spPr>
        <a:xfrm>
          <a:off x="4564380" y="2362200"/>
          <a:ext cx="4191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200">
              <a:solidFill>
                <a:schemeClr val="accent2">
                  <a:lumMod val="50000"/>
                </a:schemeClr>
              </a:solidFill>
              <a:latin typeface="Arial Black" panose="020B0A04020102020204" pitchFamily="34" charset="0"/>
              <a:ea typeface="+mn-ea"/>
              <a:cs typeface="+mn-cs"/>
            </a:rPr>
            <a:t>3</a:t>
          </a:r>
        </a:p>
      </xdr:txBody>
    </xdr:sp>
    <xdr:clientData/>
  </xdr:twoCellAnchor>
  <xdr:twoCellAnchor>
    <xdr:from>
      <xdr:col>7</xdr:col>
      <xdr:colOff>297180</xdr:colOff>
      <xdr:row>14</xdr:row>
      <xdr:rowOff>152400</xdr:rowOff>
    </xdr:from>
    <xdr:to>
      <xdr:col>8</xdr:col>
      <xdr:colOff>106680</xdr:colOff>
      <xdr:row>16</xdr:row>
      <xdr:rowOff>56640</xdr:rowOff>
    </xdr:to>
    <xdr:sp macro="" textlink="">
      <xdr:nvSpPr>
        <xdr:cNvPr id="77" name="Rectangle: Rounded Corners 76">
          <a:extLst>
            <a:ext uri="{FF2B5EF4-FFF2-40B4-BE49-F238E27FC236}">
              <a16:creationId xmlns:a16="http://schemas.microsoft.com/office/drawing/2014/main" id="{5CF838E3-F9BC-4F53-A18B-85A0ACF173D0}"/>
            </a:ext>
          </a:extLst>
        </xdr:cNvPr>
        <xdr:cNvSpPr/>
      </xdr:nvSpPr>
      <xdr:spPr>
        <a:xfrm>
          <a:off x="4564380" y="2712720"/>
          <a:ext cx="4191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200">
              <a:solidFill>
                <a:schemeClr val="accent2">
                  <a:lumMod val="50000"/>
                </a:schemeClr>
              </a:solidFill>
              <a:latin typeface="Arial Black" panose="020B0A04020102020204" pitchFamily="34" charset="0"/>
              <a:ea typeface="+mn-ea"/>
              <a:cs typeface="+mn-cs"/>
            </a:rPr>
            <a:t>4</a:t>
          </a:r>
        </a:p>
      </xdr:txBody>
    </xdr:sp>
    <xdr:clientData/>
  </xdr:twoCellAnchor>
  <xdr:twoCellAnchor>
    <xdr:from>
      <xdr:col>7</xdr:col>
      <xdr:colOff>297180</xdr:colOff>
      <xdr:row>16</xdr:row>
      <xdr:rowOff>160020</xdr:rowOff>
    </xdr:from>
    <xdr:to>
      <xdr:col>8</xdr:col>
      <xdr:colOff>106680</xdr:colOff>
      <xdr:row>18</xdr:row>
      <xdr:rowOff>64260</xdr:rowOff>
    </xdr:to>
    <xdr:sp macro="" textlink="">
      <xdr:nvSpPr>
        <xdr:cNvPr id="78" name="Rectangle: Rounded Corners 77">
          <a:extLst>
            <a:ext uri="{FF2B5EF4-FFF2-40B4-BE49-F238E27FC236}">
              <a16:creationId xmlns:a16="http://schemas.microsoft.com/office/drawing/2014/main" id="{A378829F-912C-4752-81A6-D2F4A0157FCB}"/>
            </a:ext>
          </a:extLst>
        </xdr:cNvPr>
        <xdr:cNvSpPr/>
      </xdr:nvSpPr>
      <xdr:spPr>
        <a:xfrm>
          <a:off x="4564380" y="3086100"/>
          <a:ext cx="4191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200">
              <a:solidFill>
                <a:schemeClr val="accent2">
                  <a:lumMod val="50000"/>
                </a:schemeClr>
              </a:solidFill>
              <a:latin typeface="Arial Black" panose="020B0A04020102020204" pitchFamily="34" charset="0"/>
              <a:ea typeface="+mn-ea"/>
              <a:cs typeface="+mn-cs"/>
            </a:rPr>
            <a:t>5</a:t>
          </a:r>
        </a:p>
      </xdr:txBody>
    </xdr:sp>
    <xdr:clientData/>
  </xdr:twoCellAnchor>
  <xdr:twoCellAnchor>
    <xdr:from>
      <xdr:col>7</xdr:col>
      <xdr:colOff>297180</xdr:colOff>
      <xdr:row>18</xdr:row>
      <xdr:rowOff>152400</xdr:rowOff>
    </xdr:from>
    <xdr:to>
      <xdr:col>8</xdr:col>
      <xdr:colOff>106680</xdr:colOff>
      <xdr:row>20</xdr:row>
      <xdr:rowOff>56640</xdr:rowOff>
    </xdr:to>
    <xdr:sp macro="" textlink="">
      <xdr:nvSpPr>
        <xdr:cNvPr id="79" name="Rectangle: Rounded Corners 78">
          <a:extLst>
            <a:ext uri="{FF2B5EF4-FFF2-40B4-BE49-F238E27FC236}">
              <a16:creationId xmlns:a16="http://schemas.microsoft.com/office/drawing/2014/main" id="{590F223F-653A-45F9-BB1E-0870BF6B37C0}"/>
            </a:ext>
          </a:extLst>
        </xdr:cNvPr>
        <xdr:cNvSpPr/>
      </xdr:nvSpPr>
      <xdr:spPr>
        <a:xfrm>
          <a:off x="4564380" y="3444240"/>
          <a:ext cx="4191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200">
              <a:solidFill>
                <a:schemeClr val="accent2">
                  <a:lumMod val="50000"/>
                </a:schemeClr>
              </a:solidFill>
              <a:latin typeface="Arial Black" panose="020B0A04020102020204" pitchFamily="34" charset="0"/>
              <a:ea typeface="+mn-ea"/>
              <a:cs typeface="+mn-cs"/>
            </a:rPr>
            <a:t>6</a:t>
          </a:r>
        </a:p>
      </xdr:txBody>
    </xdr:sp>
    <xdr:clientData/>
  </xdr:twoCellAnchor>
  <xdr:twoCellAnchor>
    <xdr:from>
      <xdr:col>8</xdr:col>
      <xdr:colOff>167640</xdr:colOff>
      <xdr:row>8</xdr:row>
      <xdr:rowOff>175260</xdr:rowOff>
    </xdr:from>
    <xdr:to>
      <xdr:col>15</xdr:col>
      <xdr:colOff>220440</xdr:colOff>
      <xdr:row>10</xdr:row>
      <xdr:rowOff>79500</xdr:rowOff>
    </xdr:to>
    <xdr:sp macro="" textlink="Dashboard2_Analysis!E45">
      <xdr:nvSpPr>
        <xdr:cNvPr id="80" name="Rectangle: Rounded Corners 79">
          <a:extLst>
            <a:ext uri="{FF2B5EF4-FFF2-40B4-BE49-F238E27FC236}">
              <a16:creationId xmlns:a16="http://schemas.microsoft.com/office/drawing/2014/main" id="{5215A0F1-169E-B185-6C08-7B15C3E2F63E}"/>
            </a:ext>
          </a:extLst>
        </xdr:cNvPr>
        <xdr:cNvSpPr/>
      </xdr:nvSpPr>
      <xdr:spPr>
        <a:xfrm>
          <a:off x="5044440" y="1638300"/>
          <a:ext cx="43200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6037223-5F87-4A8B-815D-21C0FA59A164}" type="TxLink">
            <a:rPr lang="en-US" sz="1200" b="1" i="0" u="none" strike="noStrike">
              <a:solidFill>
                <a:srgbClr val="7E350E"/>
              </a:solidFill>
              <a:latin typeface="Candara"/>
            </a:rPr>
            <a:pPr algn="l"/>
            <a:t>The Brownie Studio</a:t>
          </a:fld>
          <a:endParaRPr lang="en-IN" sz="1100"/>
        </a:p>
      </xdr:txBody>
    </xdr:sp>
    <xdr:clientData/>
  </xdr:twoCellAnchor>
  <xdr:twoCellAnchor>
    <xdr:from>
      <xdr:col>8</xdr:col>
      <xdr:colOff>175260</xdr:colOff>
      <xdr:row>10</xdr:row>
      <xdr:rowOff>175260</xdr:rowOff>
    </xdr:from>
    <xdr:to>
      <xdr:col>15</xdr:col>
      <xdr:colOff>228060</xdr:colOff>
      <xdr:row>12</xdr:row>
      <xdr:rowOff>79500</xdr:rowOff>
    </xdr:to>
    <xdr:sp macro="" textlink="Dashboard2_Analysis!E46">
      <xdr:nvSpPr>
        <xdr:cNvPr id="81" name="Rectangle: Rounded Corners 80">
          <a:extLst>
            <a:ext uri="{FF2B5EF4-FFF2-40B4-BE49-F238E27FC236}">
              <a16:creationId xmlns:a16="http://schemas.microsoft.com/office/drawing/2014/main" id="{37C0885B-6EC6-4C95-B402-6E2201B49969}"/>
            </a:ext>
          </a:extLst>
        </xdr:cNvPr>
        <xdr:cNvSpPr/>
      </xdr:nvSpPr>
      <xdr:spPr>
        <a:xfrm>
          <a:off x="5052060" y="2004060"/>
          <a:ext cx="43200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B39EA9D-47B7-44B6-B35D-370757CB085D}" type="TxLink">
            <a:rPr lang="en-US" sz="1200" b="1" i="0" u="none" strike="noStrike">
              <a:solidFill>
                <a:srgbClr val="7E350E"/>
              </a:solidFill>
              <a:latin typeface="Candara"/>
            </a:rPr>
            <a:pPr algn="l"/>
            <a:t>Momo Sa-Khang By Kailash Kitchen</a:t>
          </a:fld>
          <a:endParaRPr lang="en-IN" sz="1100"/>
        </a:p>
      </xdr:txBody>
    </xdr:sp>
    <xdr:clientData/>
  </xdr:twoCellAnchor>
  <xdr:twoCellAnchor>
    <xdr:from>
      <xdr:col>8</xdr:col>
      <xdr:colOff>182880</xdr:colOff>
      <xdr:row>13</xdr:row>
      <xdr:rowOff>0</xdr:rowOff>
    </xdr:from>
    <xdr:to>
      <xdr:col>15</xdr:col>
      <xdr:colOff>235680</xdr:colOff>
      <xdr:row>14</xdr:row>
      <xdr:rowOff>87120</xdr:rowOff>
    </xdr:to>
    <xdr:sp macro="" textlink="Dashboard2_Analysis!E47">
      <xdr:nvSpPr>
        <xdr:cNvPr id="82" name="Rectangle: Rounded Corners 81">
          <a:extLst>
            <a:ext uri="{FF2B5EF4-FFF2-40B4-BE49-F238E27FC236}">
              <a16:creationId xmlns:a16="http://schemas.microsoft.com/office/drawing/2014/main" id="{BD4A00DE-91A4-4BAA-9045-1124BA720795}"/>
            </a:ext>
          </a:extLst>
        </xdr:cNvPr>
        <xdr:cNvSpPr/>
      </xdr:nvSpPr>
      <xdr:spPr>
        <a:xfrm>
          <a:off x="5059680" y="2377440"/>
          <a:ext cx="43200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D24C042-25CC-4571-AD10-BF77E0A88D39}" type="TxLink">
            <a:rPr lang="en-US" sz="1200" b="1" i="0" u="none" strike="noStrike">
              <a:solidFill>
                <a:srgbClr val="7E350E"/>
              </a:solidFill>
              <a:latin typeface="Candara"/>
            </a:rPr>
            <a:pPr algn="l"/>
            <a:t>Amadora Gourmet Ice Creams</a:t>
          </a:fld>
          <a:endParaRPr lang="en-IN" sz="1100"/>
        </a:p>
      </xdr:txBody>
    </xdr:sp>
    <xdr:clientData/>
  </xdr:twoCellAnchor>
  <xdr:twoCellAnchor>
    <xdr:from>
      <xdr:col>8</xdr:col>
      <xdr:colOff>182880</xdr:colOff>
      <xdr:row>14</xdr:row>
      <xdr:rowOff>152400</xdr:rowOff>
    </xdr:from>
    <xdr:to>
      <xdr:col>15</xdr:col>
      <xdr:colOff>235680</xdr:colOff>
      <xdr:row>16</xdr:row>
      <xdr:rowOff>56640</xdr:rowOff>
    </xdr:to>
    <xdr:sp macro="" textlink="Dashboard2_Analysis!E48">
      <xdr:nvSpPr>
        <xdr:cNvPr id="83" name="Rectangle: Rounded Corners 82">
          <a:extLst>
            <a:ext uri="{FF2B5EF4-FFF2-40B4-BE49-F238E27FC236}">
              <a16:creationId xmlns:a16="http://schemas.microsoft.com/office/drawing/2014/main" id="{73C1EA46-72CB-4A15-8E04-AA80181E2B39}"/>
            </a:ext>
          </a:extLst>
        </xdr:cNvPr>
        <xdr:cNvSpPr/>
      </xdr:nvSpPr>
      <xdr:spPr>
        <a:xfrm>
          <a:off x="5059680" y="2712720"/>
          <a:ext cx="43200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BB66AFB-5A81-42E1-99FC-DB1CB04DA12F}" type="TxLink">
            <a:rPr lang="en-US" sz="1200" b="1" i="0" u="none" strike="noStrike">
              <a:solidFill>
                <a:srgbClr val="7E350E"/>
              </a:solidFill>
              <a:latin typeface="Candara"/>
            </a:rPr>
            <a:pPr algn="l"/>
            <a:t>Corner House Ice Cream</a:t>
          </a:fld>
          <a:endParaRPr lang="en-IN" sz="1100"/>
        </a:p>
      </xdr:txBody>
    </xdr:sp>
    <xdr:clientData/>
  </xdr:twoCellAnchor>
  <xdr:twoCellAnchor>
    <xdr:from>
      <xdr:col>8</xdr:col>
      <xdr:colOff>182880</xdr:colOff>
      <xdr:row>16</xdr:row>
      <xdr:rowOff>152400</xdr:rowOff>
    </xdr:from>
    <xdr:to>
      <xdr:col>15</xdr:col>
      <xdr:colOff>235680</xdr:colOff>
      <xdr:row>18</xdr:row>
      <xdr:rowOff>56640</xdr:rowOff>
    </xdr:to>
    <xdr:sp macro="" textlink="Dashboard2_Analysis!E49">
      <xdr:nvSpPr>
        <xdr:cNvPr id="84" name="Rectangle: Rounded Corners 83">
          <a:extLst>
            <a:ext uri="{FF2B5EF4-FFF2-40B4-BE49-F238E27FC236}">
              <a16:creationId xmlns:a16="http://schemas.microsoft.com/office/drawing/2014/main" id="{06A820F7-1CAF-4617-9090-B4E957B6691E}"/>
            </a:ext>
          </a:extLst>
        </xdr:cNvPr>
        <xdr:cNvSpPr/>
      </xdr:nvSpPr>
      <xdr:spPr>
        <a:xfrm>
          <a:off x="5059680" y="3078480"/>
          <a:ext cx="43200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9266F5F-A21A-461B-9767-0C684C641A3B}" type="TxLink">
            <a:rPr lang="en-US" sz="1200" b="1" i="0" u="none" strike="noStrike">
              <a:solidFill>
                <a:srgbClr val="7E350E"/>
              </a:solidFill>
              <a:latin typeface="Candara"/>
            </a:rPr>
            <a:pPr algn="l"/>
            <a:t>New Kalpana Mistanna Bhander</a:t>
          </a:fld>
          <a:endParaRPr lang="en-IN" sz="1100"/>
        </a:p>
      </xdr:txBody>
    </xdr:sp>
    <xdr:clientData/>
  </xdr:twoCellAnchor>
  <xdr:twoCellAnchor>
    <xdr:from>
      <xdr:col>8</xdr:col>
      <xdr:colOff>182880</xdr:colOff>
      <xdr:row>20</xdr:row>
      <xdr:rowOff>160020</xdr:rowOff>
    </xdr:from>
    <xdr:to>
      <xdr:col>15</xdr:col>
      <xdr:colOff>235680</xdr:colOff>
      <xdr:row>22</xdr:row>
      <xdr:rowOff>64260</xdr:rowOff>
    </xdr:to>
    <xdr:sp macro="" textlink="Dashboard2_Analysis!E51">
      <xdr:nvSpPr>
        <xdr:cNvPr id="85" name="Rectangle: Rounded Corners 84">
          <a:extLst>
            <a:ext uri="{FF2B5EF4-FFF2-40B4-BE49-F238E27FC236}">
              <a16:creationId xmlns:a16="http://schemas.microsoft.com/office/drawing/2014/main" id="{B58767A0-2E71-4AF2-A4E4-DDA348A575CA}"/>
            </a:ext>
          </a:extLst>
        </xdr:cNvPr>
        <xdr:cNvSpPr/>
      </xdr:nvSpPr>
      <xdr:spPr>
        <a:xfrm>
          <a:off x="5059680" y="3817620"/>
          <a:ext cx="43200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7D99EBA-499D-49CB-8F38-8D27F77DFDED}" type="TxLink">
            <a:rPr lang="en-US" sz="1200" b="1" i="0" u="none" strike="noStrike">
              <a:solidFill>
                <a:srgbClr val="7E350E"/>
              </a:solidFill>
              <a:latin typeface="Candara"/>
            </a:rPr>
            <a:pPr algn="l"/>
            <a:t>The Grand Sweets And Snacks - Amirtham Restaurant</a:t>
          </a:fld>
          <a:endParaRPr lang="en-IN" sz="1100"/>
        </a:p>
      </xdr:txBody>
    </xdr:sp>
    <xdr:clientData/>
  </xdr:twoCellAnchor>
  <xdr:twoCellAnchor>
    <xdr:from>
      <xdr:col>8</xdr:col>
      <xdr:colOff>182880</xdr:colOff>
      <xdr:row>18</xdr:row>
      <xdr:rowOff>152400</xdr:rowOff>
    </xdr:from>
    <xdr:to>
      <xdr:col>15</xdr:col>
      <xdr:colOff>235680</xdr:colOff>
      <xdr:row>20</xdr:row>
      <xdr:rowOff>56640</xdr:rowOff>
    </xdr:to>
    <xdr:sp macro="" textlink="Dashboard2_Analysis!E50">
      <xdr:nvSpPr>
        <xdr:cNvPr id="86" name="Rectangle: Rounded Corners 85">
          <a:extLst>
            <a:ext uri="{FF2B5EF4-FFF2-40B4-BE49-F238E27FC236}">
              <a16:creationId xmlns:a16="http://schemas.microsoft.com/office/drawing/2014/main" id="{EBB3BAE9-E840-4E88-B778-37EA0787C8F2}"/>
            </a:ext>
          </a:extLst>
        </xdr:cNvPr>
        <xdr:cNvSpPr/>
      </xdr:nvSpPr>
      <xdr:spPr>
        <a:xfrm>
          <a:off x="5059680" y="3444240"/>
          <a:ext cx="43200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EFCBC4E-D6D6-467E-8582-E57FFD46769D}" type="TxLink">
            <a:rPr lang="en-US" sz="1200" b="1" i="0" u="none" strike="noStrike">
              <a:solidFill>
                <a:srgbClr val="7E350E"/>
              </a:solidFill>
              <a:latin typeface="Candara"/>
            </a:rPr>
            <a:pPr algn="l"/>
            <a:t>Fresh Baked Goodness</a:t>
          </a:fld>
          <a:endParaRPr lang="en-IN" sz="1100"/>
        </a:p>
      </xdr:txBody>
    </xdr:sp>
    <xdr:clientData/>
  </xdr:twoCellAnchor>
  <xdr:twoCellAnchor>
    <xdr:from>
      <xdr:col>8</xdr:col>
      <xdr:colOff>175260</xdr:colOff>
      <xdr:row>24</xdr:row>
      <xdr:rowOff>152400</xdr:rowOff>
    </xdr:from>
    <xdr:to>
      <xdr:col>15</xdr:col>
      <xdr:colOff>228060</xdr:colOff>
      <xdr:row>26</xdr:row>
      <xdr:rowOff>56640</xdr:rowOff>
    </xdr:to>
    <xdr:sp macro="" textlink="Dashboard2_Analysis!E53">
      <xdr:nvSpPr>
        <xdr:cNvPr id="87" name="Rectangle: Rounded Corners 86">
          <a:extLst>
            <a:ext uri="{FF2B5EF4-FFF2-40B4-BE49-F238E27FC236}">
              <a16:creationId xmlns:a16="http://schemas.microsoft.com/office/drawing/2014/main" id="{A3C905DA-13BB-4F71-A33A-7810120DE139}"/>
            </a:ext>
          </a:extLst>
        </xdr:cNvPr>
        <xdr:cNvSpPr/>
      </xdr:nvSpPr>
      <xdr:spPr>
        <a:xfrm>
          <a:off x="5052060" y="4541520"/>
          <a:ext cx="43200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0C465E3-82C9-4C6B-9A97-278CC42D9DA3}" type="TxLink">
            <a:rPr lang="en-US" sz="1200" b="1" i="0" u="none" strike="noStrike">
              <a:solidFill>
                <a:srgbClr val="7E350E"/>
              </a:solidFill>
              <a:latin typeface="Candara"/>
            </a:rPr>
            <a:pPr algn="l"/>
            <a:t>Mithai</a:t>
          </a:fld>
          <a:endParaRPr lang="en-IN" sz="1100"/>
        </a:p>
      </xdr:txBody>
    </xdr:sp>
    <xdr:clientData/>
  </xdr:twoCellAnchor>
  <xdr:twoCellAnchor>
    <xdr:from>
      <xdr:col>8</xdr:col>
      <xdr:colOff>175260</xdr:colOff>
      <xdr:row>26</xdr:row>
      <xdr:rowOff>152400</xdr:rowOff>
    </xdr:from>
    <xdr:to>
      <xdr:col>15</xdr:col>
      <xdr:colOff>228060</xdr:colOff>
      <xdr:row>28</xdr:row>
      <xdr:rowOff>56640</xdr:rowOff>
    </xdr:to>
    <xdr:sp macro="" textlink="Dashboard2_Analysis!E54">
      <xdr:nvSpPr>
        <xdr:cNvPr id="88" name="Rectangle: Rounded Corners 87">
          <a:extLst>
            <a:ext uri="{FF2B5EF4-FFF2-40B4-BE49-F238E27FC236}">
              <a16:creationId xmlns:a16="http://schemas.microsoft.com/office/drawing/2014/main" id="{962FC928-03C7-415A-8220-E31D5A9C60A7}"/>
            </a:ext>
          </a:extLst>
        </xdr:cNvPr>
        <xdr:cNvSpPr/>
      </xdr:nvSpPr>
      <xdr:spPr>
        <a:xfrm>
          <a:off x="5052060" y="4907280"/>
          <a:ext cx="43200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51934E7-CC8F-4B5C-8FE0-10C83189F5A4}" type="TxLink">
            <a:rPr lang="en-US" sz="1200" b="1" i="0" u="none" strike="noStrike">
              <a:solidFill>
                <a:srgbClr val="7E350E"/>
              </a:solidFill>
              <a:latin typeface="Candara"/>
            </a:rPr>
            <a:pPr algn="l"/>
            <a:t>Nic Natural Ice Creams</a:t>
          </a:fld>
          <a:endParaRPr lang="en-IN" sz="1100"/>
        </a:p>
      </xdr:txBody>
    </xdr:sp>
    <xdr:clientData/>
  </xdr:twoCellAnchor>
  <xdr:twoCellAnchor>
    <xdr:from>
      <xdr:col>8</xdr:col>
      <xdr:colOff>182880</xdr:colOff>
      <xdr:row>22</xdr:row>
      <xdr:rowOff>144780</xdr:rowOff>
    </xdr:from>
    <xdr:to>
      <xdr:col>15</xdr:col>
      <xdr:colOff>235680</xdr:colOff>
      <xdr:row>24</xdr:row>
      <xdr:rowOff>49020</xdr:rowOff>
    </xdr:to>
    <xdr:sp macro="" textlink="Dashboard2_Analysis!E52">
      <xdr:nvSpPr>
        <xdr:cNvPr id="89" name="Rectangle: Rounded Corners 88">
          <a:extLst>
            <a:ext uri="{FF2B5EF4-FFF2-40B4-BE49-F238E27FC236}">
              <a16:creationId xmlns:a16="http://schemas.microsoft.com/office/drawing/2014/main" id="{A37CA4A5-DC6E-4BAE-A66E-A2E62FE9507E}"/>
            </a:ext>
          </a:extLst>
        </xdr:cNvPr>
        <xdr:cNvSpPr/>
      </xdr:nvSpPr>
      <xdr:spPr>
        <a:xfrm>
          <a:off x="5059680" y="4168140"/>
          <a:ext cx="43200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E8631CE-F8A2-4FFA-B411-FD7E56CC9FBF}" type="TxLink">
            <a:rPr lang="en-US" sz="1200" b="1" i="0" u="none" strike="noStrike">
              <a:solidFill>
                <a:srgbClr val="7E350E"/>
              </a:solidFill>
              <a:latin typeface="Candara"/>
            </a:rPr>
            <a:pPr algn="l"/>
            <a:t>Milano Ice Cream</a:t>
          </a:fld>
          <a:endParaRPr lang="en-IN" sz="1100"/>
        </a:p>
      </xdr:txBody>
    </xdr:sp>
    <xdr:clientData/>
  </xdr:twoCellAnchor>
  <xdr:twoCellAnchor>
    <xdr:from>
      <xdr:col>8</xdr:col>
      <xdr:colOff>160020</xdr:colOff>
      <xdr:row>7</xdr:row>
      <xdr:rowOff>691</xdr:rowOff>
    </xdr:from>
    <xdr:to>
      <xdr:col>15</xdr:col>
      <xdr:colOff>212820</xdr:colOff>
      <xdr:row>8</xdr:row>
      <xdr:rowOff>87811</xdr:rowOff>
    </xdr:to>
    <xdr:sp macro="" textlink="">
      <xdr:nvSpPr>
        <xdr:cNvPr id="90" name="Rectangle: Rounded Corners 89">
          <a:extLst>
            <a:ext uri="{FF2B5EF4-FFF2-40B4-BE49-F238E27FC236}">
              <a16:creationId xmlns:a16="http://schemas.microsoft.com/office/drawing/2014/main" id="{DAE2CEE1-30AC-43BC-ADD4-EC3B35019C46}"/>
            </a:ext>
          </a:extLst>
        </xdr:cNvPr>
        <xdr:cNvSpPr/>
      </xdr:nvSpPr>
      <xdr:spPr>
        <a:xfrm>
          <a:off x="5036820" y="1280851"/>
          <a:ext cx="432000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2">
                  <a:lumMod val="50000"/>
                </a:schemeClr>
              </a:solidFill>
              <a:latin typeface="Candara" panose="020E0502030303020204" pitchFamily="34" charset="0"/>
            </a:rPr>
            <a:t>Restaurants</a:t>
          </a:r>
        </a:p>
      </xdr:txBody>
    </xdr:sp>
    <xdr:clientData/>
  </xdr:twoCellAnchor>
  <xdr:twoCellAnchor>
    <xdr:from>
      <xdr:col>15</xdr:col>
      <xdr:colOff>297180</xdr:colOff>
      <xdr:row>7</xdr:row>
      <xdr:rowOff>7620</xdr:rowOff>
    </xdr:from>
    <xdr:to>
      <xdr:col>17</xdr:col>
      <xdr:colOff>365760</xdr:colOff>
      <xdr:row>8</xdr:row>
      <xdr:rowOff>94740</xdr:rowOff>
    </xdr:to>
    <xdr:sp macro="" textlink="">
      <xdr:nvSpPr>
        <xdr:cNvPr id="91" name="Rectangle: Rounded Corners 90">
          <a:extLst>
            <a:ext uri="{FF2B5EF4-FFF2-40B4-BE49-F238E27FC236}">
              <a16:creationId xmlns:a16="http://schemas.microsoft.com/office/drawing/2014/main" id="{736BC3D4-D108-F32E-37D0-48D4BC704FC8}"/>
            </a:ext>
          </a:extLst>
        </xdr:cNvPr>
        <xdr:cNvSpPr/>
      </xdr:nvSpPr>
      <xdr:spPr>
        <a:xfrm>
          <a:off x="9441180" y="1287780"/>
          <a:ext cx="128778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200" b="1">
              <a:solidFill>
                <a:schemeClr val="accent2">
                  <a:lumMod val="50000"/>
                </a:schemeClr>
              </a:solidFill>
              <a:latin typeface="Candara" panose="020E0502030303020204" pitchFamily="34" charset="0"/>
              <a:ea typeface="+mn-ea"/>
              <a:cs typeface="+mn-cs"/>
            </a:rPr>
            <a:t>Avg. Rating</a:t>
          </a:r>
        </a:p>
      </xdr:txBody>
    </xdr:sp>
    <xdr:clientData/>
  </xdr:twoCellAnchor>
  <xdr:twoCellAnchor>
    <xdr:from>
      <xdr:col>15</xdr:col>
      <xdr:colOff>297180</xdr:colOff>
      <xdr:row>10</xdr:row>
      <xdr:rowOff>160020</xdr:rowOff>
    </xdr:from>
    <xdr:to>
      <xdr:col>17</xdr:col>
      <xdr:colOff>365760</xdr:colOff>
      <xdr:row>12</xdr:row>
      <xdr:rowOff>64260</xdr:rowOff>
    </xdr:to>
    <xdr:sp macro="" textlink="Dashboard2_Analysis!F46">
      <xdr:nvSpPr>
        <xdr:cNvPr id="92" name="Rectangle: Rounded Corners 91">
          <a:extLst>
            <a:ext uri="{FF2B5EF4-FFF2-40B4-BE49-F238E27FC236}">
              <a16:creationId xmlns:a16="http://schemas.microsoft.com/office/drawing/2014/main" id="{1137437B-A5E9-4861-9EA1-E3AC9F2E765E}"/>
            </a:ext>
          </a:extLst>
        </xdr:cNvPr>
        <xdr:cNvSpPr/>
      </xdr:nvSpPr>
      <xdr:spPr>
        <a:xfrm>
          <a:off x="9441180" y="1988820"/>
          <a:ext cx="128778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E8DAF2D-466A-4C73-A10E-8006AD6AAA3C}" type="TxLink">
            <a:rPr lang="en-US" sz="1200" b="1" i="0" u="none" strike="noStrike">
              <a:solidFill>
                <a:srgbClr val="7E350E"/>
              </a:solidFill>
              <a:latin typeface="Arial Black" panose="020B0A04020102020204" pitchFamily="34" charset="0"/>
              <a:ea typeface="+mn-ea"/>
              <a:cs typeface="+mn-cs"/>
            </a:rPr>
            <a:pPr marL="0" indent="0" algn="ctr"/>
            <a:t>4.7</a:t>
          </a:fld>
          <a:endParaRPr lang="en-IN" sz="1200" b="1" i="0" u="none" strike="noStrike">
            <a:solidFill>
              <a:srgbClr val="7E350E"/>
            </a:solidFill>
            <a:latin typeface="Arial Black" panose="020B0A04020102020204" pitchFamily="34" charset="0"/>
            <a:ea typeface="+mn-ea"/>
            <a:cs typeface="+mn-cs"/>
          </a:endParaRPr>
        </a:p>
      </xdr:txBody>
    </xdr:sp>
    <xdr:clientData/>
  </xdr:twoCellAnchor>
  <xdr:twoCellAnchor>
    <xdr:from>
      <xdr:col>15</xdr:col>
      <xdr:colOff>304800</xdr:colOff>
      <xdr:row>12</xdr:row>
      <xdr:rowOff>167640</xdr:rowOff>
    </xdr:from>
    <xdr:to>
      <xdr:col>17</xdr:col>
      <xdr:colOff>373380</xdr:colOff>
      <xdr:row>14</xdr:row>
      <xdr:rowOff>71880</xdr:rowOff>
    </xdr:to>
    <xdr:sp macro="" textlink="Dashboard2_Analysis!F47">
      <xdr:nvSpPr>
        <xdr:cNvPr id="93" name="Rectangle: Rounded Corners 92">
          <a:extLst>
            <a:ext uri="{FF2B5EF4-FFF2-40B4-BE49-F238E27FC236}">
              <a16:creationId xmlns:a16="http://schemas.microsoft.com/office/drawing/2014/main" id="{0E6A4ACB-5EC2-47AD-BAB5-7611BA3A17EF}"/>
            </a:ext>
          </a:extLst>
        </xdr:cNvPr>
        <xdr:cNvSpPr/>
      </xdr:nvSpPr>
      <xdr:spPr>
        <a:xfrm>
          <a:off x="9448800" y="2362200"/>
          <a:ext cx="128778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C8924DD-699E-493B-BD55-280DAF2A8A9F}" type="TxLink">
            <a:rPr lang="en-US" sz="1200" b="1" i="0" u="none" strike="noStrike">
              <a:solidFill>
                <a:srgbClr val="7E350E"/>
              </a:solidFill>
              <a:latin typeface="Arial Black" panose="020B0A04020102020204" pitchFamily="34" charset="0"/>
              <a:ea typeface="+mn-ea"/>
              <a:cs typeface="+mn-cs"/>
            </a:rPr>
            <a:pPr marL="0" indent="0" algn="ctr"/>
            <a:t>4.7</a:t>
          </a:fld>
          <a:endParaRPr lang="en-IN" sz="1200" b="1" i="0" u="none" strike="noStrike">
            <a:solidFill>
              <a:srgbClr val="7E350E"/>
            </a:solidFill>
            <a:latin typeface="Arial Black" panose="020B0A04020102020204" pitchFamily="34" charset="0"/>
            <a:ea typeface="+mn-ea"/>
            <a:cs typeface="+mn-cs"/>
          </a:endParaRPr>
        </a:p>
      </xdr:txBody>
    </xdr:sp>
    <xdr:clientData/>
  </xdr:twoCellAnchor>
  <xdr:twoCellAnchor>
    <xdr:from>
      <xdr:col>15</xdr:col>
      <xdr:colOff>297180</xdr:colOff>
      <xdr:row>14</xdr:row>
      <xdr:rowOff>152400</xdr:rowOff>
    </xdr:from>
    <xdr:to>
      <xdr:col>17</xdr:col>
      <xdr:colOff>365760</xdr:colOff>
      <xdr:row>16</xdr:row>
      <xdr:rowOff>56640</xdr:rowOff>
    </xdr:to>
    <xdr:sp macro="" textlink="Dashboard2_Analysis!F48">
      <xdr:nvSpPr>
        <xdr:cNvPr id="94" name="Rectangle: Rounded Corners 93">
          <a:extLst>
            <a:ext uri="{FF2B5EF4-FFF2-40B4-BE49-F238E27FC236}">
              <a16:creationId xmlns:a16="http://schemas.microsoft.com/office/drawing/2014/main" id="{2738CBE6-577F-46B2-84E8-1DB04AC34432}"/>
            </a:ext>
          </a:extLst>
        </xdr:cNvPr>
        <xdr:cNvSpPr/>
      </xdr:nvSpPr>
      <xdr:spPr>
        <a:xfrm>
          <a:off x="9441180" y="2712720"/>
          <a:ext cx="128778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E91245B-0817-44DC-AAB1-CB52E6C2AACA}" type="TxLink">
            <a:rPr lang="en-US" sz="1200" b="1" i="0" u="none" strike="noStrike">
              <a:solidFill>
                <a:srgbClr val="7E350E"/>
              </a:solidFill>
              <a:latin typeface="Arial Black" panose="020B0A04020102020204" pitchFamily="34" charset="0"/>
              <a:ea typeface="+mn-ea"/>
              <a:cs typeface="+mn-cs"/>
            </a:rPr>
            <a:pPr marL="0" indent="0" algn="ctr"/>
            <a:t>4.7</a:t>
          </a:fld>
          <a:endParaRPr lang="en-IN" sz="1200" b="1" i="0" u="none" strike="noStrike">
            <a:solidFill>
              <a:srgbClr val="7E350E"/>
            </a:solidFill>
            <a:latin typeface="Arial Black" panose="020B0A04020102020204" pitchFamily="34" charset="0"/>
            <a:ea typeface="+mn-ea"/>
            <a:cs typeface="+mn-cs"/>
          </a:endParaRPr>
        </a:p>
      </xdr:txBody>
    </xdr:sp>
    <xdr:clientData/>
  </xdr:twoCellAnchor>
  <xdr:twoCellAnchor>
    <xdr:from>
      <xdr:col>15</xdr:col>
      <xdr:colOff>304800</xdr:colOff>
      <xdr:row>16</xdr:row>
      <xdr:rowOff>160020</xdr:rowOff>
    </xdr:from>
    <xdr:to>
      <xdr:col>17</xdr:col>
      <xdr:colOff>373380</xdr:colOff>
      <xdr:row>18</xdr:row>
      <xdr:rowOff>64260</xdr:rowOff>
    </xdr:to>
    <xdr:sp macro="" textlink="Dashboard2_Analysis!F49">
      <xdr:nvSpPr>
        <xdr:cNvPr id="95" name="Rectangle: Rounded Corners 94">
          <a:extLst>
            <a:ext uri="{FF2B5EF4-FFF2-40B4-BE49-F238E27FC236}">
              <a16:creationId xmlns:a16="http://schemas.microsoft.com/office/drawing/2014/main" id="{7E3A731C-2F87-4B6D-AE51-3D0DB1F2842A}"/>
            </a:ext>
          </a:extLst>
        </xdr:cNvPr>
        <xdr:cNvSpPr/>
      </xdr:nvSpPr>
      <xdr:spPr>
        <a:xfrm>
          <a:off x="9448800" y="3086100"/>
          <a:ext cx="128778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B393459-1593-4983-9768-483A6D0D32EF}" type="TxLink">
            <a:rPr lang="en-US" sz="1200" b="1" i="0" u="none" strike="noStrike">
              <a:solidFill>
                <a:srgbClr val="7E350E"/>
              </a:solidFill>
              <a:latin typeface="Arial Black" panose="020B0A04020102020204" pitchFamily="34" charset="0"/>
              <a:ea typeface="+mn-ea"/>
              <a:cs typeface="+mn-cs"/>
            </a:rPr>
            <a:pPr marL="0" indent="0" algn="ctr"/>
            <a:t>4.7</a:t>
          </a:fld>
          <a:endParaRPr lang="en-IN" sz="1200" b="1" i="0" u="none" strike="noStrike">
            <a:solidFill>
              <a:srgbClr val="7E350E"/>
            </a:solidFill>
            <a:latin typeface="Arial Black" panose="020B0A04020102020204" pitchFamily="34" charset="0"/>
            <a:ea typeface="+mn-ea"/>
            <a:cs typeface="+mn-cs"/>
          </a:endParaRPr>
        </a:p>
      </xdr:txBody>
    </xdr:sp>
    <xdr:clientData/>
  </xdr:twoCellAnchor>
  <xdr:twoCellAnchor>
    <xdr:from>
      <xdr:col>15</xdr:col>
      <xdr:colOff>297180</xdr:colOff>
      <xdr:row>18</xdr:row>
      <xdr:rowOff>160020</xdr:rowOff>
    </xdr:from>
    <xdr:to>
      <xdr:col>17</xdr:col>
      <xdr:colOff>365760</xdr:colOff>
      <xdr:row>20</xdr:row>
      <xdr:rowOff>64260</xdr:rowOff>
    </xdr:to>
    <xdr:sp macro="" textlink="Dashboard2_Analysis!F50">
      <xdr:nvSpPr>
        <xdr:cNvPr id="96" name="Rectangle: Rounded Corners 95">
          <a:extLst>
            <a:ext uri="{FF2B5EF4-FFF2-40B4-BE49-F238E27FC236}">
              <a16:creationId xmlns:a16="http://schemas.microsoft.com/office/drawing/2014/main" id="{DB3112A6-C3A7-4967-8B3D-1F603BE00003}"/>
            </a:ext>
          </a:extLst>
        </xdr:cNvPr>
        <xdr:cNvSpPr/>
      </xdr:nvSpPr>
      <xdr:spPr>
        <a:xfrm>
          <a:off x="9441180" y="3451860"/>
          <a:ext cx="128778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C164256-8BF8-43F7-A7AD-15982D38618A}" type="TxLink">
            <a:rPr lang="en-US" sz="1200" b="1" i="0" u="none" strike="noStrike">
              <a:solidFill>
                <a:srgbClr val="7E350E"/>
              </a:solidFill>
              <a:latin typeface="Arial Black" panose="020B0A04020102020204" pitchFamily="34" charset="0"/>
              <a:ea typeface="+mn-ea"/>
              <a:cs typeface="+mn-cs"/>
            </a:rPr>
            <a:pPr marL="0" indent="0" algn="ctr"/>
            <a:t>4.7</a:t>
          </a:fld>
          <a:endParaRPr lang="en-IN" sz="1200" b="1" i="0" u="none" strike="noStrike">
            <a:solidFill>
              <a:srgbClr val="7E350E"/>
            </a:solidFill>
            <a:latin typeface="Arial Black" panose="020B0A04020102020204" pitchFamily="34" charset="0"/>
            <a:ea typeface="+mn-ea"/>
            <a:cs typeface="+mn-cs"/>
          </a:endParaRPr>
        </a:p>
      </xdr:txBody>
    </xdr:sp>
    <xdr:clientData/>
  </xdr:twoCellAnchor>
  <xdr:twoCellAnchor>
    <xdr:from>
      <xdr:col>15</xdr:col>
      <xdr:colOff>304800</xdr:colOff>
      <xdr:row>20</xdr:row>
      <xdr:rowOff>144780</xdr:rowOff>
    </xdr:from>
    <xdr:to>
      <xdr:col>17</xdr:col>
      <xdr:colOff>373380</xdr:colOff>
      <xdr:row>22</xdr:row>
      <xdr:rowOff>49020</xdr:rowOff>
    </xdr:to>
    <xdr:sp macro="" textlink="Dashboard2_Analysis!F51">
      <xdr:nvSpPr>
        <xdr:cNvPr id="97" name="Rectangle: Rounded Corners 96">
          <a:extLst>
            <a:ext uri="{FF2B5EF4-FFF2-40B4-BE49-F238E27FC236}">
              <a16:creationId xmlns:a16="http://schemas.microsoft.com/office/drawing/2014/main" id="{D4F548DA-89DA-407B-9D81-BF52F40DE3CB}"/>
            </a:ext>
          </a:extLst>
        </xdr:cNvPr>
        <xdr:cNvSpPr/>
      </xdr:nvSpPr>
      <xdr:spPr>
        <a:xfrm>
          <a:off x="9448800" y="3802380"/>
          <a:ext cx="128778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729B5F2-E8A9-466B-9F5D-0B75507B46E7}" type="TxLink">
            <a:rPr lang="en-US" sz="1200" b="1" i="0" u="none" strike="noStrike">
              <a:solidFill>
                <a:srgbClr val="7E350E"/>
              </a:solidFill>
              <a:latin typeface="Arial Black" panose="020B0A04020102020204" pitchFamily="34" charset="0"/>
              <a:ea typeface="+mn-ea"/>
              <a:cs typeface="+mn-cs"/>
            </a:rPr>
            <a:pPr marL="0" indent="0" algn="ctr"/>
            <a:t>4.7</a:t>
          </a:fld>
          <a:endParaRPr lang="en-IN" sz="1200" b="1" i="0" u="none" strike="noStrike">
            <a:solidFill>
              <a:srgbClr val="7E350E"/>
            </a:solidFill>
            <a:latin typeface="Arial Black" panose="020B0A04020102020204" pitchFamily="34" charset="0"/>
            <a:ea typeface="+mn-ea"/>
            <a:cs typeface="+mn-cs"/>
          </a:endParaRPr>
        </a:p>
      </xdr:txBody>
    </xdr:sp>
    <xdr:clientData/>
  </xdr:twoCellAnchor>
  <xdr:twoCellAnchor>
    <xdr:from>
      <xdr:col>15</xdr:col>
      <xdr:colOff>297180</xdr:colOff>
      <xdr:row>22</xdr:row>
      <xdr:rowOff>137160</xdr:rowOff>
    </xdr:from>
    <xdr:to>
      <xdr:col>17</xdr:col>
      <xdr:colOff>365760</xdr:colOff>
      <xdr:row>24</xdr:row>
      <xdr:rowOff>41400</xdr:rowOff>
    </xdr:to>
    <xdr:sp macro="" textlink="Dashboard2_Analysis!F52">
      <xdr:nvSpPr>
        <xdr:cNvPr id="98" name="Rectangle: Rounded Corners 97">
          <a:extLst>
            <a:ext uri="{FF2B5EF4-FFF2-40B4-BE49-F238E27FC236}">
              <a16:creationId xmlns:a16="http://schemas.microsoft.com/office/drawing/2014/main" id="{65B44305-F01F-471E-9EB1-EE3B88ED1BBB}"/>
            </a:ext>
          </a:extLst>
        </xdr:cNvPr>
        <xdr:cNvSpPr/>
      </xdr:nvSpPr>
      <xdr:spPr>
        <a:xfrm>
          <a:off x="9441180" y="4160520"/>
          <a:ext cx="128778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2680B193-0004-4ED9-951D-C5D284F209BD}" type="TxLink">
            <a:rPr lang="en-US" sz="1200" b="1" i="0" u="none" strike="noStrike">
              <a:solidFill>
                <a:srgbClr val="7E350E"/>
              </a:solidFill>
              <a:latin typeface="Arial Black" panose="020B0A04020102020204" pitchFamily="34" charset="0"/>
              <a:ea typeface="+mn-ea"/>
              <a:cs typeface="+mn-cs"/>
            </a:rPr>
            <a:pPr marL="0" indent="0" algn="ctr"/>
            <a:t>4.7</a:t>
          </a:fld>
          <a:endParaRPr lang="en-IN" sz="1200" b="1" i="0" u="none" strike="noStrike">
            <a:solidFill>
              <a:srgbClr val="7E350E"/>
            </a:solidFill>
            <a:latin typeface="Arial Black" panose="020B0A04020102020204" pitchFamily="34" charset="0"/>
            <a:ea typeface="+mn-ea"/>
            <a:cs typeface="+mn-cs"/>
          </a:endParaRPr>
        </a:p>
      </xdr:txBody>
    </xdr:sp>
    <xdr:clientData/>
  </xdr:twoCellAnchor>
  <xdr:twoCellAnchor>
    <xdr:from>
      <xdr:col>15</xdr:col>
      <xdr:colOff>297180</xdr:colOff>
      <xdr:row>24</xdr:row>
      <xdr:rowOff>144780</xdr:rowOff>
    </xdr:from>
    <xdr:to>
      <xdr:col>17</xdr:col>
      <xdr:colOff>365760</xdr:colOff>
      <xdr:row>26</xdr:row>
      <xdr:rowOff>49020</xdr:rowOff>
    </xdr:to>
    <xdr:sp macro="" textlink="Dashboard2_Analysis!F53">
      <xdr:nvSpPr>
        <xdr:cNvPr id="99" name="Rectangle: Rounded Corners 98">
          <a:extLst>
            <a:ext uri="{FF2B5EF4-FFF2-40B4-BE49-F238E27FC236}">
              <a16:creationId xmlns:a16="http://schemas.microsoft.com/office/drawing/2014/main" id="{6ABAA4FB-5AA2-4E26-B810-879437841CFB}"/>
            </a:ext>
          </a:extLst>
        </xdr:cNvPr>
        <xdr:cNvSpPr/>
      </xdr:nvSpPr>
      <xdr:spPr>
        <a:xfrm>
          <a:off x="9441180" y="4533900"/>
          <a:ext cx="128778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6DF0288-8146-469F-B5DF-C6A0AF7160ED}" type="TxLink">
            <a:rPr lang="en-US" sz="1200" b="1" i="0" u="none" strike="noStrike">
              <a:solidFill>
                <a:srgbClr val="7E350E"/>
              </a:solidFill>
              <a:latin typeface="Arial Black" panose="020B0A04020102020204" pitchFamily="34" charset="0"/>
              <a:ea typeface="+mn-ea"/>
              <a:cs typeface="+mn-cs"/>
            </a:rPr>
            <a:pPr marL="0" indent="0" algn="ctr"/>
            <a:t>4.7</a:t>
          </a:fld>
          <a:endParaRPr lang="en-IN" sz="1200" b="1" i="0" u="none" strike="noStrike">
            <a:solidFill>
              <a:srgbClr val="7E350E"/>
            </a:solidFill>
            <a:latin typeface="Arial Black" panose="020B0A04020102020204" pitchFamily="34" charset="0"/>
            <a:ea typeface="+mn-ea"/>
            <a:cs typeface="+mn-cs"/>
          </a:endParaRPr>
        </a:p>
      </xdr:txBody>
    </xdr:sp>
    <xdr:clientData/>
  </xdr:twoCellAnchor>
  <xdr:twoCellAnchor>
    <xdr:from>
      <xdr:col>15</xdr:col>
      <xdr:colOff>289560</xdr:colOff>
      <xdr:row>26</xdr:row>
      <xdr:rowOff>144780</xdr:rowOff>
    </xdr:from>
    <xdr:to>
      <xdr:col>17</xdr:col>
      <xdr:colOff>358140</xdr:colOff>
      <xdr:row>28</xdr:row>
      <xdr:rowOff>49020</xdr:rowOff>
    </xdr:to>
    <xdr:sp macro="" textlink="Dashboard2_Analysis!F54">
      <xdr:nvSpPr>
        <xdr:cNvPr id="100" name="Rectangle: Rounded Corners 99">
          <a:extLst>
            <a:ext uri="{FF2B5EF4-FFF2-40B4-BE49-F238E27FC236}">
              <a16:creationId xmlns:a16="http://schemas.microsoft.com/office/drawing/2014/main" id="{2652ABD9-FDDE-4DC1-9BFB-ADF55A85B034}"/>
            </a:ext>
          </a:extLst>
        </xdr:cNvPr>
        <xdr:cNvSpPr/>
      </xdr:nvSpPr>
      <xdr:spPr>
        <a:xfrm>
          <a:off x="9433560" y="4899660"/>
          <a:ext cx="128778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3CA7B7B-923B-4A77-BFE5-320E865AC781}" type="TxLink">
            <a:rPr lang="en-US" sz="1200" b="1" i="0" u="none" strike="noStrike">
              <a:solidFill>
                <a:srgbClr val="7E350E"/>
              </a:solidFill>
              <a:latin typeface="Arial Black" panose="020B0A04020102020204" pitchFamily="34" charset="0"/>
              <a:ea typeface="+mn-ea"/>
              <a:cs typeface="+mn-cs"/>
            </a:rPr>
            <a:pPr marL="0" indent="0" algn="ctr"/>
            <a:t>4.6</a:t>
          </a:fld>
          <a:endParaRPr lang="en-IN" sz="1200" b="1" i="0" u="none" strike="noStrike">
            <a:solidFill>
              <a:srgbClr val="7E350E"/>
            </a:solidFill>
            <a:latin typeface="Arial Black" panose="020B0A04020102020204" pitchFamily="34" charset="0"/>
            <a:ea typeface="+mn-ea"/>
            <a:cs typeface="+mn-cs"/>
          </a:endParaRPr>
        </a:p>
      </xdr:txBody>
    </xdr:sp>
    <xdr:clientData/>
  </xdr:twoCellAnchor>
  <xdr:twoCellAnchor>
    <xdr:from>
      <xdr:col>15</xdr:col>
      <xdr:colOff>297180</xdr:colOff>
      <xdr:row>8</xdr:row>
      <xdr:rowOff>175260</xdr:rowOff>
    </xdr:from>
    <xdr:to>
      <xdr:col>17</xdr:col>
      <xdr:colOff>365760</xdr:colOff>
      <xdr:row>10</xdr:row>
      <xdr:rowOff>79500</xdr:rowOff>
    </xdr:to>
    <xdr:sp macro="" textlink="Dashboard2_Analysis!F45">
      <xdr:nvSpPr>
        <xdr:cNvPr id="101" name="Rectangle: Rounded Corners 100">
          <a:extLst>
            <a:ext uri="{FF2B5EF4-FFF2-40B4-BE49-F238E27FC236}">
              <a16:creationId xmlns:a16="http://schemas.microsoft.com/office/drawing/2014/main" id="{6E17DAAA-2F3F-4DC4-A0C1-A4AA596BD781}"/>
            </a:ext>
          </a:extLst>
        </xdr:cNvPr>
        <xdr:cNvSpPr/>
      </xdr:nvSpPr>
      <xdr:spPr>
        <a:xfrm>
          <a:off x="9441180" y="1638300"/>
          <a:ext cx="1287780" cy="270000"/>
        </a:xfrm>
        <a:prstGeom prst="roundRect">
          <a:avLst/>
        </a:prstGeom>
        <a:solidFill>
          <a:schemeClr val="accent2">
            <a:lumMod val="20000"/>
            <a:lumOff val="8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139C3E6-0D7B-46D3-BAA6-7773D8637BAA}" type="TxLink">
            <a:rPr lang="en-US" sz="1200" b="1" i="0" u="none" strike="noStrike">
              <a:solidFill>
                <a:srgbClr val="7E350E"/>
              </a:solidFill>
              <a:latin typeface="Arial Black" panose="020B0A04020102020204" pitchFamily="34" charset="0"/>
              <a:ea typeface="+mn-ea"/>
              <a:cs typeface="+mn-cs"/>
            </a:rPr>
            <a:pPr marL="0" indent="0" algn="ctr"/>
            <a:t>4.7</a:t>
          </a:fld>
          <a:endParaRPr lang="en-IN" sz="1200">
            <a:solidFill>
              <a:schemeClr val="accent2">
                <a:lumMod val="50000"/>
              </a:schemeClr>
            </a:solidFill>
            <a:latin typeface="Arial Black" panose="020B0A04020102020204" pitchFamily="34" charset="0"/>
            <a:ea typeface="+mn-ea"/>
            <a:cs typeface="+mn-cs"/>
          </a:endParaRPr>
        </a:p>
      </xdr:txBody>
    </xdr:sp>
    <xdr:clientData/>
  </xdr:twoCellAnchor>
  <xdr:twoCellAnchor editAs="oneCell">
    <xdr:from>
      <xdr:col>5</xdr:col>
      <xdr:colOff>243840</xdr:colOff>
      <xdr:row>17</xdr:row>
      <xdr:rowOff>167752</xdr:rowOff>
    </xdr:from>
    <xdr:to>
      <xdr:col>6</xdr:col>
      <xdr:colOff>149994</xdr:colOff>
      <xdr:row>20</xdr:row>
      <xdr:rowOff>46412</xdr:rowOff>
    </xdr:to>
    <xdr:pic>
      <xdr:nvPicPr>
        <xdr:cNvPr id="3" name="Picture 2" descr="A magnifying glass focuses on a bar chart with a rising trend line.&#10;&#10;AI-generated content may be incorrect.">
          <a:extLst>
            <a:ext uri="{FF2B5EF4-FFF2-40B4-BE49-F238E27FC236}">
              <a16:creationId xmlns:a16="http://schemas.microsoft.com/office/drawing/2014/main" id="{87A20265-5387-446A-9778-3FA1DBE01A8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291840" y="3276712"/>
          <a:ext cx="515754" cy="427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361950</xdr:colOff>
      <xdr:row>6</xdr:row>
      <xdr:rowOff>0</xdr:rowOff>
    </xdr:from>
    <xdr:to>
      <xdr:col>30</xdr:col>
      <xdr:colOff>484909</xdr:colOff>
      <xdr:row>60</xdr:row>
      <xdr:rowOff>152401</xdr:rowOff>
    </xdr:to>
    <xdr:sp macro="" textlink="">
      <xdr:nvSpPr>
        <xdr:cNvPr id="6" name="Rectangle 5">
          <a:extLst>
            <a:ext uri="{FF2B5EF4-FFF2-40B4-BE49-F238E27FC236}">
              <a16:creationId xmlns:a16="http://schemas.microsoft.com/office/drawing/2014/main" id="{FBB7A0EB-DAB3-A416-75E3-D92EB0E6B173}"/>
            </a:ext>
          </a:extLst>
        </xdr:cNvPr>
        <xdr:cNvSpPr/>
      </xdr:nvSpPr>
      <xdr:spPr>
        <a:xfrm>
          <a:off x="1581150" y="1110343"/>
          <a:ext cx="17191759" cy="10559144"/>
        </a:xfrm>
        <a:prstGeom prst="rect">
          <a:avLst/>
        </a:prstGeom>
        <a:solidFill>
          <a:schemeClr val="accent2"/>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35376</xdr:colOff>
      <xdr:row>7</xdr:row>
      <xdr:rowOff>65314</xdr:rowOff>
    </xdr:from>
    <xdr:to>
      <xdr:col>7</xdr:col>
      <xdr:colOff>59376</xdr:colOff>
      <xdr:row>29</xdr:row>
      <xdr:rowOff>96982</xdr:rowOff>
    </xdr:to>
    <xdr:sp macro="" textlink="">
      <xdr:nvSpPr>
        <xdr:cNvPr id="7" name="Rectangle: Rounded Corners 6">
          <a:extLst>
            <a:ext uri="{FF2B5EF4-FFF2-40B4-BE49-F238E27FC236}">
              <a16:creationId xmlns:a16="http://schemas.microsoft.com/office/drawing/2014/main" id="{329760CE-119D-4ABD-AF4B-6BBD12BAAE20}"/>
            </a:ext>
          </a:extLst>
        </xdr:cNvPr>
        <xdr:cNvSpPr/>
      </xdr:nvSpPr>
      <xdr:spPr>
        <a:xfrm>
          <a:off x="1864176" y="1326078"/>
          <a:ext cx="2462400" cy="4437413"/>
        </a:xfrm>
        <a:prstGeom prst="roundRect">
          <a:avLst>
            <a:gd name="adj" fmla="val 9918"/>
          </a:avLst>
        </a:prstGeom>
        <a:solidFill>
          <a:schemeClr val="accent2">
            <a:lumMod val="40000"/>
            <a:lumOff val="6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317417</xdr:colOff>
      <xdr:row>54</xdr:row>
      <xdr:rowOff>89560</xdr:rowOff>
    </xdr:from>
    <xdr:to>
      <xdr:col>30</xdr:col>
      <xdr:colOff>159017</xdr:colOff>
      <xdr:row>59</xdr:row>
      <xdr:rowOff>114301</xdr:rowOff>
    </xdr:to>
    <xdr:sp macro="" textlink="">
      <xdr:nvSpPr>
        <xdr:cNvPr id="8" name="Rectangle: Rounded Corners 7">
          <a:extLst>
            <a:ext uri="{FF2B5EF4-FFF2-40B4-BE49-F238E27FC236}">
              <a16:creationId xmlns:a16="http://schemas.microsoft.com/office/drawing/2014/main" id="{47D81029-F431-4A32-9BC9-FB27E3AB9441}"/>
            </a:ext>
          </a:extLst>
        </xdr:cNvPr>
        <xdr:cNvSpPr/>
      </xdr:nvSpPr>
      <xdr:spPr>
        <a:xfrm>
          <a:off x="13119017" y="10258796"/>
          <a:ext cx="5328000" cy="925287"/>
        </a:xfrm>
        <a:prstGeom prst="roundRect">
          <a:avLst/>
        </a:prstGeom>
        <a:solidFill>
          <a:schemeClr val="accent2">
            <a:lumMod val="20000"/>
            <a:lumOff val="80000"/>
          </a:schemeClr>
        </a:solidFill>
        <a:ln>
          <a:noFill/>
        </a:ln>
        <a:effectLst>
          <a:glow rad="63500">
            <a:schemeClr val="accent2">
              <a:satMod val="175000"/>
              <a:alpha val="40000"/>
            </a:schemeClr>
          </a:glow>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accent2">
                  <a:lumMod val="50000"/>
                </a:schemeClr>
              </a:solidFill>
              <a:latin typeface="Candara" panose="020E0502030303020204" pitchFamily="34" charset="0"/>
            </a:rPr>
            <a:t>Swiggy Business Trend</a:t>
          </a:r>
        </a:p>
      </xdr:txBody>
    </xdr:sp>
    <xdr:clientData/>
  </xdr:twoCellAnchor>
  <xdr:twoCellAnchor>
    <xdr:from>
      <xdr:col>12</xdr:col>
      <xdr:colOff>151163</xdr:colOff>
      <xdr:row>54</xdr:row>
      <xdr:rowOff>89560</xdr:rowOff>
    </xdr:from>
    <xdr:to>
      <xdr:col>20</xdr:col>
      <xdr:colOff>602363</xdr:colOff>
      <xdr:row>59</xdr:row>
      <xdr:rowOff>114301</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187CAAED-5CE6-4456-B6A1-2D85D649946B}"/>
            </a:ext>
          </a:extLst>
        </xdr:cNvPr>
        <xdr:cNvSpPr/>
      </xdr:nvSpPr>
      <xdr:spPr>
        <a:xfrm>
          <a:off x="7466363" y="10258796"/>
          <a:ext cx="5328000" cy="925287"/>
        </a:xfrm>
        <a:prstGeom prst="roundRect">
          <a:avLst/>
        </a:prstGeom>
        <a:solidFill>
          <a:schemeClr val="accent2">
            <a:lumMod val="50000"/>
          </a:schemeClr>
        </a:solidFill>
        <a:ln>
          <a:noFill/>
        </a:ln>
        <a:effectLst>
          <a:glow rad="63500">
            <a:schemeClr val="accent2">
              <a:satMod val="175000"/>
              <a:alpha val="40000"/>
            </a:schemeClr>
          </a:glow>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3200" b="1">
              <a:solidFill>
                <a:schemeClr val="accent2">
                  <a:lumMod val="20000"/>
                  <a:lumOff val="80000"/>
                </a:schemeClr>
              </a:solidFill>
              <a:latin typeface="Candara" panose="020E0502030303020204" pitchFamily="34" charset="0"/>
              <a:ea typeface="+mn-ea"/>
              <a:cs typeface="+mn-cs"/>
            </a:rPr>
            <a:t>Swiggy Food &amp; Quality</a:t>
          </a:r>
        </a:p>
      </xdr:txBody>
    </xdr:sp>
    <xdr:clientData/>
  </xdr:twoCellAnchor>
  <xdr:twoCellAnchor>
    <xdr:from>
      <xdr:col>3</xdr:col>
      <xdr:colOff>18556</xdr:colOff>
      <xdr:row>54</xdr:row>
      <xdr:rowOff>78674</xdr:rowOff>
    </xdr:from>
    <xdr:to>
      <xdr:col>11</xdr:col>
      <xdr:colOff>469756</xdr:colOff>
      <xdr:row>59</xdr:row>
      <xdr:rowOff>103415</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47A585C6-58FF-492C-ABDA-599609272ECC}"/>
            </a:ext>
          </a:extLst>
        </xdr:cNvPr>
        <xdr:cNvSpPr/>
      </xdr:nvSpPr>
      <xdr:spPr>
        <a:xfrm>
          <a:off x="1847356" y="10247910"/>
          <a:ext cx="5328000" cy="925287"/>
        </a:xfrm>
        <a:prstGeom prst="roundRect">
          <a:avLst/>
        </a:prstGeom>
        <a:solidFill>
          <a:schemeClr val="accent2">
            <a:lumMod val="50000"/>
          </a:schemeClr>
        </a:solidFill>
        <a:ln>
          <a:noFill/>
        </a:ln>
        <a:effectLst>
          <a:glow rad="63500">
            <a:schemeClr val="accent2">
              <a:satMod val="175000"/>
              <a:alpha val="40000"/>
            </a:schemeClr>
          </a:glow>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accent2">
                  <a:lumMod val="20000"/>
                  <a:lumOff val="80000"/>
                </a:schemeClr>
              </a:solidFill>
              <a:latin typeface="Candara" panose="020E0502030303020204" pitchFamily="34" charset="0"/>
            </a:rPr>
            <a:t>Swiggy Market Overview</a:t>
          </a:r>
        </a:p>
      </xdr:txBody>
    </xdr:sp>
    <xdr:clientData/>
  </xdr:twoCellAnchor>
  <xdr:twoCellAnchor>
    <xdr:from>
      <xdr:col>3</xdr:col>
      <xdr:colOff>55418</xdr:colOff>
      <xdr:row>46</xdr:row>
      <xdr:rowOff>135080</xdr:rowOff>
    </xdr:from>
    <xdr:to>
      <xdr:col>7</xdr:col>
      <xdr:colOff>79418</xdr:colOff>
      <xdr:row>52</xdr:row>
      <xdr:rowOff>177626</xdr:rowOff>
    </xdr:to>
    <xdr:sp macro="" textlink="">
      <xdr:nvSpPr>
        <xdr:cNvPr id="11" name="Rectangle: Rounded Corners 10">
          <a:extLst>
            <a:ext uri="{FF2B5EF4-FFF2-40B4-BE49-F238E27FC236}">
              <a16:creationId xmlns:a16="http://schemas.microsoft.com/office/drawing/2014/main" id="{D15D2BFF-94F0-1535-4E18-75F08C29F36F}"/>
            </a:ext>
          </a:extLst>
        </xdr:cNvPr>
        <xdr:cNvSpPr/>
      </xdr:nvSpPr>
      <xdr:spPr>
        <a:xfrm>
          <a:off x="1884218" y="9016321"/>
          <a:ext cx="2462400" cy="1146133"/>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46017</xdr:colOff>
      <xdr:row>31</xdr:row>
      <xdr:rowOff>54181</xdr:rowOff>
    </xdr:from>
    <xdr:to>
      <xdr:col>7</xdr:col>
      <xdr:colOff>69273</xdr:colOff>
      <xdr:row>37</xdr:row>
      <xdr:rowOff>97723</xdr:rowOff>
    </xdr:to>
    <xdr:sp macro="" textlink="">
      <xdr:nvSpPr>
        <xdr:cNvPr id="12" name="Rectangle: Rounded Corners 11">
          <a:extLst>
            <a:ext uri="{FF2B5EF4-FFF2-40B4-BE49-F238E27FC236}">
              <a16:creationId xmlns:a16="http://schemas.microsoft.com/office/drawing/2014/main" id="{99E04E02-462E-43FF-B4DC-F433844CDA84}"/>
            </a:ext>
          </a:extLst>
        </xdr:cNvPr>
        <xdr:cNvSpPr/>
      </xdr:nvSpPr>
      <xdr:spPr>
        <a:xfrm>
          <a:off x="1874817" y="6176457"/>
          <a:ext cx="2461656" cy="1147128"/>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59553</xdr:colOff>
      <xdr:row>38</xdr:row>
      <xdr:rowOff>165206</xdr:rowOff>
    </xdr:from>
    <xdr:to>
      <xdr:col>7</xdr:col>
      <xdr:colOff>85039</xdr:colOff>
      <xdr:row>45</xdr:row>
      <xdr:rowOff>27642</xdr:rowOff>
    </xdr:to>
    <xdr:sp macro="" textlink="">
      <xdr:nvSpPr>
        <xdr:cNvPr id="13" name="Rectangle: Rounded Corners 12">
          <a:extLst>
            <a:ext uri="{FF2B5EF4-FFF2-40B4-BE49-F238E27FC236}">
              <a16:creationId xmlns:a16="http://schemas.microsoft.com/office/drawing/2014/main" id="{EF345A22-811B-498D-B7B2-965E679B4011}"/>
            </a:ext>
          </a:extLst>
        </xdr:cNvPr>
        <xdr:cNvSpPr/>
      </xdr:nvSpPr>
      <xdr:spPr>
        <a:xfrm>
          <a:off x="1888353" y="7574999"/>
          <a:ext cx="2463886" cy="1149953"/>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0</xdr:colOff>
      <xdr:row>7</xdr:row>
      <xdr:rowOff>54429</xdr:rowOff>
    </xdr:from>
    <xdr:to>
      <xdr:col>30</xdr:col>
      <xdr:colOff>184563</xdr:colOff>
      <xdr:row>29</xdr:row>
      <xdr:rowOff>130629</xdr:rowOff>
    </xdr:to>
    <xdr:sp macro="" textlink="">
      <xdr:nvSpPr>
        <xdr:cNvPr id="14" name="Rectangle: Rounded Corners 13">
          <a:extLst>
            <a:ext uri="{FF2B5EF4-FFF2-40B4-BE49-F238E27FC236}">
              <a16:creationId xmlns:a16="http://schemas.microsoft.com/office/drawing/2014/main" id="{C7E72857-F206-5EA8-0B31-52D3F80E73E8}"/>
            </a:ext>
          </a:extLst>
        </xdr:cNvPr>
        <xdr:cNvSpPr/>
      </xdr:nvSpPr>
      <xdr:spPr>
        <a:xfrm>
          <a:off x="12192000" y="1315193"/>
          <a:ext cx="6280563" cy="4481945"/>
        </a:xfrm>
        <a:prstGeom prst="roundRect">
          <a:avLst>
            <a:gd name="adj" fmla="val 4720"/>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346363</xdr:colOff>
      <xdr:row>31</xdr:row>
      <xdr:rowOff>41565</xdr:rowOff>
    </xdr:from>
    <xdr:to>
      <xdr:col>20</xdr:col>
      <xdr:colOff>360218</xdr:colOff>
      <xdr:row>53</xdr:row>
      <xdr:rowOff>41565</xdr:rowOff>
    </xdr:to>
    <xdr:sp macro="" textlink="">
      <xdr:nvSpPr>
        <xdr:cNvPr id="15" name="Rectangle: Rounded Corners 14">
          <a:extLst>
            <a:ext uri="{FF2B5EF4-FFF2-40B4-BE49-F238E27FC236}">
              <a16:creationId xmlns:a16="http://schemas.microsoft.com/office/drawing/2014/main" id="{7831CC09-F947-4EAA-BC70-2B828C16EE61}"/>
            </a:ext>
          </a:extLst>
        </xdr:cNvPr>
        <xdr:cNvSpPr/>
      </xdr:nvSpPr>
      <xdr:spPr>
        <a:xfrm>
          <a:off x="4613563" y="6068292"/>
          <a:ext cx="7938655" cy="3962400"/>
        </a:xfrm>
        <a:prstGeom prst="roundRect">
          <a:avLst>
            <a:gd name="adj" fmla="val 488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332509</xdr:colOff>
      <xdr:row>7</xdr:row>
      <xdr:rowOff>87085</xdr:rowOff>
    </xdr:from>
    <xdr:to>
      <xdr:col>19</xdr:col>
      <xdr:colOff>293915</xdr:colOff>
      <xdr:row>29</xdr:row>
      <xdr:rowOff>96982</xdr:rowOff>
    </xdr:to>
    <xdr:sp macro="" textlink="">
      <xdr:nvSpPr>
        <xdr:cNvPr id="16" name="Rectangle: Rounded Corners 15">
          <a:extLst>
            <a:ext uri="{FF2B5EF4-FFF2-40B4-BE49-F238E27FC236}">
              <a16:creationId xmlns:a16="http://schemas.microsoft.com/office/drawing/2014/main" id="{A9C3D39A-2554-49BC-8DAA-D682E87885EC}"/>
            </a:ext>
          </a:extLst>
        </xdr:cNvPr>
        <xdr:cNvSpPr/>
      </xdr:nvSpPr>
      <xdr:spPr>
        <a:xfrm>
          <a:off x="4599709" y="1347849"/>
          <a:ext cx="7276606" cy="4415642"/>
        </a:xfrm>
        <a:prstGeom prst="roundRect">
          <a:avLst>
            <a:gd name="adj" fmla="val 3090"/>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312469</xdr:colOff>
      <xdr:row>8</xdr:row>
      <xdr:rowOff>137557</xdr:rowOff>
    </xdr:from>
    <xdr:to>
      <xdr:col>6</xdr:col>
      <xdr:colOff>398869</xdr:colOff>
      <xdr:row>15</xdr:row>
      <xdr:rowOff>75808</xdr:rowOff>
    </xdr:to>
    <xdr:pic>
      <xdr:nvPicPr>
        <xdr:cNvPr id="17" name="Picture 16" descr="Swiggy&#10;&#10;AI-generated content may be incorrect.">
          <a:extLst>
            <a:ext uri="{FF2B5EF4-FFF2-40B4-BE49-F238E27FC236}">
              <a16:creationId xmlns:a16="http://schemas.microsoft.com/office/drawing/2014/main" id="{6243BB15-D4B0-460D-9D39-F36B7D4144FE}"/>
            </a:ext>
          </a:extLst>
        </xdr:cNvPr>
        <xdr:cNvPicPr>
          <a:picLocks noChangeAspect="1"/>
        </xdr:cNvPicPr>
      </xdr:nvPicPr>
      <xdr:blipFill>
        <a:blip xmlns:r="http://schemas.openxmlformats.org/officeDocument/2006/relationships" r:embed="rId3"/>
        <a:stretch>
          <a:fillRect/>
        </a:stretch>
      </xdr:blipFill>
      <xdr:spPr>
        <a:xfrm>
          <a:off x="2141269" y="1578430"/>
          <a:ext cx="1915200" cy="1199014"/>
        </a:xfrm>
        <a:prstGeom prst="rect">
          <a:avLst/>
        </a:prstGeom>
        <a:solidFill>
          <a:srgbClr val="FFFFFF">
            <a:shade val="85000"/>
          </a:srgbClr>
        </a:solidFill>
        <a:ln w="88900" cap="sq">
          <a:solidFill>
            <a:srgbClr val="FFFFFF"/>
          </a:solidFill>
          <a:miter lim="800000"/>
        </a:ln>
        <a:effectLst>
          <a:outerShdw blurRad="50800" dist="38100" dir="5400000" algn="t" rotWithShape="0">
            <a:prstClr val="black">
              <a:alpha val="40000"/>
            </a:prst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xdr:col>
      <xdr:colOff>55418</xdr:colOff>
      <xdr:row>15</xdr:row>
      <xdr:rowOff>332510</xdr:rowOff>
    </xdr:from>
    <xdr:to>
      <xdr:col>7</xdr:col>
      <xdr:colOff>0</xdr:colOff>
      <xdr:row>21</xdr:row>
      <xdr:rowOff>27710</xdr:rowOff>
    </xdr:to>
    <xdr:sp macro="" textlink="">
      <xdr:nvSpPr>
        <xdr:cNvPr id="18" name="TextBox 17">
          <a:extLst>
            <a:ext uri="{FF2B5EF4-FFF2-40B4-BE49-F238E27FC236}">
              <a16:creationId xmlns:a16="http://schemas.microsoft.com/office/drawing/2014/main" id="{198C4B30-B72E-80E0-2C84-59F792D64D97}"/>
            </a:ext>
          </a:extLst>
        </xdr:cNvPr>
        <xdr:cNvSpPr txBox="1"/>
      </xdr:nvSpPr>
      <xdr:spPr>
        <a:xfrm>
          <a:off x="1884218" y="3034146"/>
          <a:ext cx="2382982" cy="121920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600" b="1">
              <a:solidFill>
                <a:schemeClr val="accent2">
                  <a:lumMod val="75000"/>
                </a:schemeClr>
              </a:solidFill>
              <a:effectLst>
                <a:outerShdw blurRad="50800" dist="38100" dir="5400000" algn="t" rotWithShape="0">
                  <a:prstClr val="black">
                    <a:alpha val="40000"/>
                  </a:prstClr>
                </a:outerShdw>
              </a:effectLst>
              <a:latin typeface="Candara" panose="020E0502030303020204" pitchFamily="34" charset="0"/>
              <a:ea typeface="+mn-ea"/>
              <a:cs typeface="+mn-cs"/>
            </a:rPr>
            <a:t>Swiggy</a:t>
          </a:r>
          <a:r>
            <a:rPr lang="en-IN" sz="2600" b="1" baseline="0">
              <a:solidFill>
                <a:schemeClr val="accent2">
                  <a:lumMod val="75000"/>
                </a:schemeClr>
              </a:solidFill>
              <a:effectLst>
                <a:outerShdw blurRad="50800" dist="38100" dir="5400000" algn="t" rotWithShape="0">
                  <a:prstClr val="black">
                    <a:alpha val="40000"/>
                  </a:prstClr>
                </a:outerShdw>
              </a:effectLst>
              <a:latin typeface="Candara" panose="020E0502030303020204" pitchFamily="34" charset="0"/>
              <a:ea typeface="+mn-ea"/>
              <a:cs typeface="+mn-cs"/>
            </a:rPr>
            <a:t> </a:t>
          </a:r>
          <a:r>
            <a:rPr lang="en-IN" sz="2600" b="1">
              <a:solidFill>
                <a:schemeClr val="accent2">
                  <a:lumMod val="75000"/>
                </a:schemeClr>
              </a:solidFill>
              <a:effectLst>
                <a:outerShdw blurRad="50800" dist="38100" dir="5400000" algn="t" rotWithShape="0">
                  <a:prstClr val="black">
                    <a:alpha val="40000"/>
                  </a:prstClr>
                </a:outerShdw>
              </a:effectLst>
              <a:latin typeface="Candara" panose="020E0502030303020204" pitchFamily="34" charset="0"/>
              <a:ea typeface="+mn-ea"/>
              <a:cs typeface="+mn-cs"/>
            </a:rPr>
            <a:t>Business</a:t>
          </a:r>
          <a:r>
            <a:rPr lang="en-IN" sz="2600" b="1" baseline="0">
              <a:solidFill>
                <a:schemeClr val="accent2">
                  <a:lumMod val="75000"/>
                </a:schemeClr>
              </a:solidFill>
              <a:effectLst>
                <a:outerShdw blurRad="50800" dist="38100" dir="5400000" algn="t" rotWithShape="0">
                  <a:prstClr val="black">
                    <a:alpha val="40000"/>
                  </a:prstClr>
                </a:outerShdw>
              </a:effectLst>
              <a:latin typeface="Candara" panose="020E0502030303020204" pitchFamily="34" charset="0"/>
              <a:ea typeface="+mn-ea"/>
              <a:cs typeface="+mn-cs"/>
            </a:rPr>
            <a:t> Trend</a:t>
          </a:r>
          <a:endParaRPr lang="en-IN" sz="2600" b="1">
            <a:solidFill>
              <a:schemeClr val="accent2">
                <a:lumMod val="75000"/>
              </a:schemeClr>
            </a:solidFill>
            <a:effectLst>
              <a:outerShdw blurRad="50800" dist="38100" dir="5400000" algn="t" rotWithShape="0">
                <a:prstClr val="black">
                  <a:alpha val="40000"/>
                </a:prstClr>
              </a:outerShdw>
            </a:effectLst>
            <a:latin typeface="Candara" panose="020E0502030303020204" pitchFamily="34" charset="0"/>
            <a:ea typeface="+mn-ea"/>
            <a:cs typeface="+mn-cs"/>
          </a:endParaRPr>
        </a:p>
      </xdr:txBody>
    </xdr:sp>
    <xdr:clientData/>
  </xdr:twoCellAnchor>
  <xdr:twoCellAnchor>
    <xdr:from>
      <xdr:col>7</xdr:col>
      <xdr:colOff>457201</xdr:colOff>
      <xdr:row>31</xdr:row>
      <xdr:rowOff>138544</xdr:rowOff>
    </xdr:from>
    <xdr:to>
      <xdr:col>20</xdr:col>
      <xdr:colOff>263238</xdr:colOff>
      <xdr:row>52</xdr:row>
      <xdr:rowOff>116772</xdr:rowOff>
    </xdr:to>
    <xdr:graphicFrame macro="">
      <xdr:nvGraphicFramePr>
        <xdr:cNvPr id="2" name="Chart 1">
          <a:extLst>
            <a:ext uri="{FF2B5EF4-FFF2-40B4-BE49-F238E27FC236}">
              <a16:creationId xmlns:a16="http://schemas.microsoft.com/office/drawing/2014/main" id="{168812B0-9723-47EC-BF0E-8EC755C96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97971</xdr:colOff>
      <xdr:row>7</xdr:row>
      <xdr:rowOff>163286</xdr:rowOff>
    </xdr:from>
    <xdr:to>
      <xdr:col>30</xdr:col>
      <xdr:colOff>97971</xdr:colOff>
      <xdr:row>29</xdr:row>
      <xdr:rowOff>27709</xdr:rowOff>
    </xdr:to>
    <xdr:graphicFrame macro="">
      <xdr:nvGraphicFramePr>
        <xdr:cNvPr id="19" name="Chart 18">
          <a:extLst>
            <a:ext uri="{FF2B5EF4-FFF2-40B4-BE49-F238E27FC236}">
              <a16:creationId xmlns:a16="http://schemas.microsoft.com/office/drawing/2014/main" id="{54BA719D-D4A3-48DD-89FC-363BCC182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429491</xdr:colOff>
      <xdr:row>8</xdr:row>
      <xdr:rowOff>62594</xdr:rowOff>
    </xdr:from>
    <xdr:to>
      <xdr:col>19</xdr:col>
      <xdr:colOff>207818</xdr:colOff>
      <xdr:row>28</xdr:row>
      <xdr:rowOff>124691</xdr:rowOff>
    </xdr:to>
    <xdr:graphicFrame macro="">
      <xdr:nvGraphicFramePr>
        <xdr:cNvPr id="20" name="Chart 19">
          <a:extLst>
            <a:ext uri="{FF2B5EF4-FFF2-40B4-BE49-F238E27FC236}">
              <a16:creationId xmlns:a16="http://schemas.microsoft.com/office/drawing/2014/main" id="{4E66E4E8-FB86-43A5-A216-2D09A6144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221672</xdr:colOff>
      <xdr:row>22</xdr:row>
      <xdr:rowOff>110837</xdr:rowOff>
    </xdr:from>
    <xdr:to>
      <xdr:col>6</xdr:col>
      <xdr:colOff>429491</xdr:colOff>
      <xdr:row>26</xdr:row>
      <xdr:rowOff>55418</xdr:rowOff>
    </xdr:to>
    <xdr:sp macro="" textlink="">
      <xdr:nvSpPr>
        <xdr:cNvPr id="5" name="Rectangle: Rounded Corners 4">
          <a:hlinkClick xmlns:r="http://schemas.openxmlformats.org/officeDocument/2006/relationships" r:id="rId7"/>
          <a:extLst>
            <a:ext uri="{FF2B5EF4-FFF2-40B4-BE49-F238E27FC236}">
              <a16:creationId xmlns:a16="http://schemas.microsoft.com/office/drawing/2014/main" id="{8ECA7FC0-4ACE-0068-278F-1075E79340EA}"/>
            </a:ext>
          </a:extLst>
        </xdr:cNvPr>
        <xdr:cNvSpPr/>
      </xdr:nvSpPr>
      <xdr:spPr>
        <a:xfrm>
          <a:off x="2050472" y="4516582"/>
          <a:ext cx="2036619" cy="665018"/>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2800" b="1">
              <a:solidFill>
                <a:schemeClr val="accent2">
                  <a:lumMod val="50000"/>
                </a:schemeClr>
              </a:solidFill>
              <a:latin typeface="+mn-lt"/>
              <a:ea typeface="+mn-ea"/>
              <a:cs typeface="+mn-cs"/>
            </a:rPr>
            <a:t>Analysis</a:t>
          </a:r>
        </a:p>
      </xdr:txBody>
    </xdr:sp>
    <xdr:clientData/>
  </xdr:twoCellAnchor>
  <xdr:twoCellAnchor>
    <xdr:from>
      <xdr:col>21</xdr:col>
      <xdr:colOff>55418</xdr:colOff>
      <xdr:row>31</xdr:row>
      <xdr:rowOff>41564</xdr:rowOff>
    </xdr:from>
    <xdr:to>
      <xdr:col>30</xdr:col>
      <xdr:colOff>193964</xdr:colOff>
      <xdr:row>53</xdr:row>
      <xdr:rowOff>41564</xdr:rowOff>
    </xdr:to>
    <xdr:sp macro="" textlink="">
      <xdr:nvSpPr>
        <xdr:cNvPr id="3" name="Rectangle: Rounded Corners 2">
          <a:extLst>
            <a:ext uri="{FF2B5EF4-FFF2-40B4-BE49-F238E27FC236}">
              <a16:creationId xmlns:a16="http://schemas.microsoft.com/office/drawing/2014/main" id="{FAB5C963-6A8D-AB54-CB0F-3B66844976BB}"/>
            </a:ext>
          </a:extLst>
        </xdr:cNvPr>
        <xdr:cNvSpPr/>
      </xdr:nvSpPr>
      <xdr:spPr>
        <a:xfrm>
          <a:off x="12857018" y="6068291"/>
          <a:ext cx="5624946" cy="3962400"/>
        </a:xfrm>
        <a:prstGeom prst="roundRect">
          <a:avLst>
            <a:gd name="adj" fmla="val 6310"/>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50000"/>
              </a:schemeClr>
            </a:solidFill>
            <a:latin typeface="Candara" panose="020E0502030303020204" pitchFamily="34" charset="0"/>
          </a:endParaRPr>
        </a:p>
      </xdr:txBody>
    </xdr:sp>
    <xdr:clientData/>
  </xdr:twoCellAnchor>
  <xdr:twoCellAnchor>
    <xdr:from>
      <xdr:col>21</xdr:col>
      <xdr:colOff>235526</xdr:colOff>
      <xdr:row>32</xdr:row>
      <xdr:rowOff>13854</xdr:rowOff>
    </xdr:from>
    <xdr:to>
      <xdr:col>30</xdr:col>
      <xdr:colOff>41563</xdr:colOff>
      <xdr:row>52</xdr:row>
      <xdr:rowOff>152400</xdr:rowOff>
    </xdr:to>
    <xdr:sp macro="" textlink="">
      <xdr:nvSpPr>
        <xdr:cNvPr id="21" name="TextBox 20">
          <a:extLst>
            <a:ext uri="{FF2B5EF4-FFF2-40B4-BE49-F238E27FC236}">
              <a16:creationId xmlns:a16="http://schemas.microsoft.com/office/drawing/2014/main" id="{AF733537-CA83-846F-DEFE-42ED5F3507C1}"/>
            </a:ext>
          </a:extLst>
        </xdr:cNvPr>
        <xdr:cNvSpPr txBox="1"/>
      </xdr:nvSpPr>
      <xdr:spPr>
        <a:xfrm>
          <a:off x="13037126" y="6220690"/>
          <a:ext cx="5292437" cy="37407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600" b="1">
              <a:solidFill>
                <a:schemeClr val="accent2">
                  <a:lumMod val="50000"/>
                </a:schemeClr>
              </a:solidFill>
              <a:latin typeface="Candara" panose="020E0502030303020204" pitchFamily="34" charset="0"/>
            </a:rPr>
            <a:t>What the charts show</a:t>
          </a:r>
        </a:p>
        <a:p>
          <a:r>
            <a:rPr lang="en-IN" sz="2600" b="1">
              <a:solidFill>
                <a:schemeClr val="accent2">
                  <a:lumMod val="50000"/>
                </a:schemeClr>
              </a:solidFill>
              <a:latin typeface="Candara" panose="020E0502030303020204" pitchFamily="34" charset="0"/>
            </a:rPr>
            <a:t>1.</a:t>
          </a:r>
          <a:r>
            <a:rPr lang="en-IN" sz="2600" b="1" baseline="0">
              <a:solidFill>
                <a:schemeClr val="accent2">
                  <a:lumMod val="50000"/>
                </a:schemeClr>
              </a:solidFill>
              <a:latin typeface="Candara" panose="020E0502030303020204" pitchFamily="34" charset="0"/>
            </a:rPr>
            <a:t> </a:t>
          </a:r>
          <a:r>
            <a:rPr lang="en-IN" sz="2600" b="1">
              <a:solidFill>
                <a:schemeClr val="accent2">
                  <a:lumMod val="50000"/>
                </a:schemeClr>
              </a:solidFill>
              <a:latin typeface="Candara" panose="020E0502030303020204" pitchFamily="34" charset="0"/>
            </a:rPr>
            <a:t> Revenue rose every quarter.</a:t>
          </a:r>
        </a:p>
        <a:p>
          <a:endParaRPr lang="en-IN" sz="2600" b="1">
            <a:solidFill>
              <a:schemeClr val="accent2">
                <a:lumMod val="50000"/>
              </a:schemeClr>
            </a:solidFill>
            <a:latin typeface="Candara" panose="020E0502030303020204" pitchFamily="34" charset="0"/>
          </a:endParaRPr>
        </a:p>
        <a:p>
          <a:r>
            <a:rPr lang="en-IN" sz="2600" b="1">
              <a:solidFill>
                <a:schemeClr val="accent2">
                  <a:lumMod val="50000"/>
                </a:schemeClr>
              </a:solidFill>
              <a:latin typeface="Candara" panose="020E0502030303020204" pitchFamily="34" charset="0"/>
            </a:rPr>
            <a:t>2.</a:t>
          </a:r>
          <a:r>
            <a:rPr lang="en-IN" sz="2600" b="1" baseline="0">
              <a:solidFill>
                <a:schemeClr val="accent2">
                  <a:lumMod val="50000"/>
                </a:schemeClr>
              </a:solidFill>
              <a:latin typeface="Candara" panose="020E0502030303020204" pitchFamily="34" charset="0"/>
            </a:rPr>
            <a:t> </a:t>
          </a:r>
          <a:r>
            <a:rPr lang="en-IN" sz="2600" b="1">
              <a:solidFill>
                <a:schemeClr val="accent2">
                  <a:lumMod val="50000"/>
                </a:schemeClr>
              </a:solidFill>
              <a:latin typeface="Candara" panose="020E0502030303020204" pitchFamily="34" charset="0"/>
            </a:rPr>
            <a:t> Net loss peaked at ₹1,197 cr in Q1 FY26 and fell to ₹791 cr in Q1 FY27.</a:t>
          </a:r>
        </a:p>
        <a:p>
          <a:endParaRPr lang="en-IN" sz="2600" b="1">
            <a:solidFill>
              <a:schemeClr val="accent2">
                <a:lumMod val="50000"/>
              </a:schemeClr>
            </a:solidFill>
            <a:latin typeface="Candara" panose="020E0502030303020204" pitchFamily="34" charset="0"/>
          </a:endParaRPr>
        </a:p>
        <a:p>
          <a:r>
            <a:rPr lang="en-IN" sz="2600" b="1">
              <a:solidFill>
                <a:schemeClr val="accent2">
                  <a:lumMod val="50000"/>
                </a:schemeClr>
              </a:solidFill>
              <a:latin typeface="Candara" panose="020E0502030303020204" pitchFamily="34" charset="0"/>
            </a:rPr>
            <a:t>3.</a:t>
          </a:r>
          <a:r>
            <a:rPr lang="en-IN" sz="2600" b="1" baseline="0">
              <a:solidFill>
                <a:schemeClr val="accent2">
                  <a:lumMod val="50000"/>
                </a:schemeClr>
              </a:solidFill>
              <a:latin typeface="Candara" panose="020E0502030303020204" pitchFamily="34" charset="0"/>
            </a:rPr>
            <a:t> </a:t>
          </a:r>
          <a:r>
            <a:rPr lang="en-IN" sz="2600" b="1">
              <a:solidFill>
                <a:schemeClr val="accent2">
                  <a:lumMod val="50000"/>
                </a:schemeClr>
              </a:solidFill>
              <a:latin typeface="Candara" panose="020E0502030303020204" pitchFamily="34" charset="0"/>
            </a:rPr>
            <a:t>Instamart's share of GOV peaked at 47.0% in Q3 FY26, then eased to 45.5%.</a:t>
          </a:r>
        </a:p>
        <a:p>
          <a:endParaRPr lang="en-IN" sz="1800" b="1">
            <a:solidFill>
              <a:schemeClr val="accent2">
                <a:lumMod val="50000"/>
              </a:schemeClr>
            </a:solidFill>
            <a:latin typeface="Candara" panose="020E0502030303020204" pitchFamily="34" charset="0"/>
          </a:endParaRPr>
        </a:p>
      </xdr:txBody>
    </xdr:sp>
    <xdr:clientData/>
  </xdr:twoCellAnchor>
  <xdr:twoCellAnchor editAs="oneCell">
    <xdr:from>
      <xdr:col>5</xdr:col>
      <xdr:colOff>386158</xdr:colOff>
      <xdr:row>23</xdr:row>
      <xdr:rowOff>53008</xdr:rowOff>
    </xdr:from>
    <xdr:to>
      <xdr:col>6</xdr:col>
      <xdr:colOff>301787</xdr:colOff>
      <xdr:row>25</xdr:row>
      <xdr:rowOff>119268</xdr:rowOff>
    </xdr:to>
    <xdr:pic>
      <xdr:nvPicPr>
        <xdr:cNvPr id="25" name="Picture 24" descr="A magnifying glass focuses on a bar chart with a rising trend line.&#10;&#10;AI-generated content may be incorrect.">
          <a:extLst>
            <a:ext uri="{FF2B5EF4-FFF2-40B4-BE49-F238E27FC236}">
              <a16:creationId xmlns:a16="http://schemas.microsoft.com/office/drawing/2014/main" id="{6B1923BA-45C2-B7BA-3FAA-F4FD3F568E8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434158" y="4744278"/>
          <a:ext cx="525229" cy="437320"/>
        </a:xfrm>
        <a:prstGeom prst="rect">
          <a:avLst/>
        </a:prstGeom>
      </xdr:spPr>
    </xdr:pic>
    <xdr:clientData/>
  </xdr:twoCellAnchor>
  <xdr:twoCellAnchor>
    <xdr:from>
      <xdr:col>3</xdr:col>
      <xdr:colOff>298794</xdr:colOff>
      <xdr:row>32</xdr:row>
      <xdr:rowOff>37160</xdr:rowOff>
    </xdr:from>
    <xdr:to>
      <xdr:col>6</xdr:col>
      <xdr:colOff>404647</xdr:colOff>
      <xdr:row>33</xdr:row>
      <xdr:rowOff>80703</xdr:rowOff>
    </xdr:to>
    <xdr:sp macro="" textlink="">
      <xdr:nvSpPr>
        <xdr:cNvPr id="29" name="TextBox 28">
          <a:extLst>
            <a:ext uri="{FF2B5EF4-FFF2-40B4-BE49-F238E27FC236}">
              <a16:creationId xmlns:a16="http://schemas.microsoft.com/office/drawing/2014/main" id="{56837FD7-BA10-2299-0E78-FE7489750DE9}"/>
            </a:ext>
          </a:extLst>
        </xdr:cNvPr>
        <xdr:cNvSpPr txBox="1"/>
      </xdr:nvSpPr>
      <xdr:spPr>
        <a:xfrm>
          <a:off x="2127594" y="6343367"/>
          <a:ext cx="1934653" cy="227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75000"/>
                </a:schemeClr>
              </a:solidFill>
              <a:latin typeface="Candara" panose="020E0502030303020204" pitchFamily="34" charset="0"/>
            </a:rPr>
            <a:t>FY'26</a:t>
          </a:r>
          <a:r>
            <a:rPr lang="en-IN" sz="1400" b="1" baseline="0">
              <a:solidFill>
                <a:schemeClr val="accent2">
                  <a:lumMod val="75000"/>
                </a:schemeClr>
              </a:solidFill>
              <a:latin typeface="Candara" panose="020E0502030303020204" pitchFamily="34" charset="0"/>
            </a:rPr>
            <a:t> Revenue</a:t>
          </a:r>
          <a:endParaRPr lang="en-IN" sz="1400" b="1">
            <a:solidFill>
              <a:schemeClr val="accent2">
                <a:lumMod val="75000"/>
              </a:schemeClr>
            </a:solidFill>
            <a:latin typeface="Candara" panose="020E0502030303020204" pitchFamily="34" charset="0"/>
          </a:endParaRPr>
        </a:p>
      </xdr:txBody>
    </xdr:sp>
    <xdr:clientData/>
  </xdr:twoCellAnchor>
  <xdr:twoCellAnchor>
    <xdr:from>
      <xdr:col>3</xdr:col>
      <xdr:colOff>304799</xdr:colOff>
      <xdr:row>33</xdr:row>
      <xdr:rowOff>73572</xdr:rowOff>
    </xdr:from>
    <xdr:to>
      <xdr:col>6</xdr:col>
      <xdr:colOff>409902</xdr:colOff>
      <xdr:row>35</xdr:row>
      <xdr:rowOff>42041</xdr:rowOff>
    </xdr:to>
    <xdr:sp macro="" textlink="Dashboard3_Analysis!C86">
      <xdr:nvSpPr>
        <xdr:cNvPr id="34" name="TextBox 33">
          <a:extLst>
            <a:ext uri="{FF2B5EF4-FFF2-40B4-BE49-F238E27FC236}">
              <a16:creationId xmlns:a16="http://schemas.microsoft.com/office/drawing/2014/main" id="{0E839BE9-0DDF-4555-A8A0-B12FA2C41133}"/>
            </a:ext>
          </a:extLst>
        </xdr:cNvPr>
        <xdr:cNvSpPr txBox="1"/>
      </xdr:nvSpPr>
      <xdr:spPr>
        <a:xfrm>
          <a:off x="2133599" y="6563710"/>
          <a:ext cx="1933903" cy="3363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B318A7-4E4D-44FC-8A7D-7EAE73937F68}" type="TxLink">
            <a:rPr lang="en-US" sz="2000" b="1" i="0" u="none" strike="noStrike">
              <a:solidFill>
                <a:schemeClr val="accent2">
                  <a:lumMod val="50000"/>
                </a:schemeClr>
              </a:solidFill>
              <a:latin typeface="Arial Black" panose="020B0A04020102020204" pitchFamily="34" charset="0"/>
              <a:ea typeface="+mn-ea"/>
              <a:cs typeface="+mn-cs"/>
            </a:rPr>
            <a:pPr marL="0" indent="0" algn="ctr"/>
            <a:t>₹23,053 Cr</a:t>
          </a:fld>
          <a:endParaRPr lang="en-IN" sz="2000" b="1" i="0" u="none" strike="noStrike">
            <a:solidFill>
              <a:schemeClr val="accent2">
                <a:lumMod val="50000"/>
              </a:schemeClr>
            </a:solidFill>
            <a:latin typeface="Arial Black" panose="020B0A04020102020204" pitchFamily="34" charset="0"/>
            <a:ea typeface="+mn-ea"/>
            <a:cs typeface="+mn-cs"/>
          </a:endParaRPr>
        </a:p>
      </xdr:txBody>
    </xdr:sp>
    <xdr:clientData/>
  </xdr:twoCellAnchor>
  <xdr:twoCellAnchor>
    <xdr:from>
      <xdr:col>3</xdr:col>
      <xdr:colOff>306220</xdr:colOff>
      <xdr:row>35</xdr:row>
      <xdr:rowOff>26277</xdr:rowOff>
    </xdr:from>
    <xdr:to>
      <xdr:col>6</xdr:col>
      <xdr:colOff>409903</xdr:colOff>
      <xdr:row>36</xdr:row>
      <xdr:rowOff>84084</xdr:rowOff>
    </xdr:to>
    <xdr:sp macro="" textlink="">
      <xdr:nvSpPr>
        <xdr:cNvPr id="35" name="TextBox 34">
          <a:extLst>
            <a:ext uri="{FF2B5EF4-FFF2-40B4-BE49-F238E27FC236}">
              <a16:creationId xmlns:a16="http://schemas.microsoft.com/office/drawing/2014/main" id="{4C315C6B-ECA8-45D0-8BBC-C0D03BB7E89B}"/>
            </a:ext>
          </a:extLst>
        </xdr:cNvPr>
        <xdr:cNvSpPr txBox="1"/>
      </xdr:nvSpPr>
      <xdr:spPr>
        <a:xfrm>
          <a:off x="2135020" y="6884277"/>
          <a:ext cx="1932483" cy="2417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75000"/>
                </a:schemeClr>
              </a:solidFill>
              <a:latin typeface="Candara" panose="020E0502030303020204" pitchFamily="34" charset="0"/>
              <a:ea typeface="+mn-ea"/>
              <a:cs typeface="+mn-cs"/>
            </a:rPr>
            <a:t>+51%  vs  FY'25</a:t>
          </a:r>
        </a:p>
      </xdr:txBody>
    </xdr:sp>
    <xdr:clientData/>
  </xdr:twoCellAnchor>
  <xdr:twoCellAnchor>
    <xdr:from>
      <xdr:col>3</xdr:col>
      <xdr:colOff>304801</xdr:colOff>
      <xdr:row>43</xdr:row>
      <xdr:rowOff>18768</xdr:rowOff>
    </xdr:from>
    <xdr:to>
      <xdr:col>6</xdr:col>
      <xdr:colOff>409903</xdr:colOff>
      <xdr:row>44</xdr:row>
      <xdr:rowOff>62311</xdr:rowOff>
    </xdr:to>
    <xdr:sp macro="" textlink="Dashboard3_Analysis!E85">
      <xdr:nvSpPr>
        <xdr:cNvPr id="36" name="TextBox 35">
          <a:extLst>
            <a:ext uri="{FF2B5EF4-FFF2-40B4-BE49-F238E27FC236}">
              <a16:creationId xmlns:a16="http://schemas.microsoft.com/office/drawing/2014/main" id="{C5BBBC83-E96F-40FB-BBC1-C235F93CC1D3}"/>
            </a:ext>
          </a:extLst>
        </xdr:cNvPr>
        <xdr:cNvSpPr txBox="1"/>
      </xdr:nvSpPr>
      <xdr:spPr>
        <a:xfrm>
          <a:off x="2133601" y="8348216"/>
          <a:ext cx="1933902" cy="227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accent2">
                  <a:lumMod val="75000"/>
                </a:schemeClr>
              </a:solidFill>
              <a:latin typeface="Candara" panose="020E0502030303020204" pitchFamily="34" charset="0"/>
              <a:ea typeface="+mn-ea"/>
              <a:cs typeface="+mn-cs"/>
            </a:rPr>
            <a:t>FY'25 : </a:t>
          </a:r>
          <a:fld id="{9CDCF253-E8E1-4913-A9F5-BBF15783EEDF}" type="TxLink">
            <a:rPr lang="en-US" sz="1400" b="1">
              <a:solidFill>
                <a:schemeClr val="accent2">
                  <a:lumMod val="75000"/>
                </a:schemeClr>
              </a:solidFill>
              <a:latin typeface="Candara" panose="020E0502030303020204" pitchFamily="34" charset="0"/>
              <a:ea typeface="+mn-ea"/>
              <a:cs typeface="+mn-cs"/>
            </a:rPr>
            <a:pPr marL="0" indent="0" algn="ctr"/>
            <a:t>₹3,117 Cr</a:t>
          </a:fld>
          <a:endParaRPr lang="en-IN" sz="1400" b="1">
            <a:solidFill>
              <a:schemeClr val="accent2">
                <a:lumMod val="75000"/>
              </a:schemeClr>
            </a:solidFill>
            <a:latin typeface="Candara" panose="020E0502030303020204" pitchFamily="34" charset="0"/>
            <a:ea typeface="+mn-ea"/>
            <a:cs typeface="+mn-cs"/>
          </a:endParaRPr>
        </a:p>
      </xdr:txBody>
    </xdr:sp>
    <xdr:clientData/>
  </xdr:twoCellAnchor>
  <xdr:twoCellAnchor>
    <xdr:from>
      <xdr:col>3</xdr:col>
      <xdr:colOff>303674</xdr:colOff>
      <xdr:row>49</xdr:row>
      <xdr:rowOff>99849</xdr:rowOff>
    </xdr:from>
    <xdr:to>
      <xdr:col>6</xdr:col>
      <xdr:colOff>404647</xdr:colOff>
      <xdr:row>51</xdr:row>
      <xdr:rowOff>73572</xdr:rowOff>
    </xdr:to>
    <xdr:sp macro="" textlink="Dashboard3_Analysis!N48">
      <xdr:nvSpPr>
        <xdr:cNvPr id="37" name="TextBox 36">
          <a:extLst>
            <a:ext uri="{FF2B5EF4-FFF2-40B4-BE49-F238E27FC236}">
              <a16:creationId xmlns:a16="http://schemas.microsoft.com/office/drawing/2014/main" id="{E065CD06-9C1B-43A9-A9B8-DE79151BA610}"/>
            </a:ext>
          </a:extLst>
        </xdr:cNvPr>
        <xdr:cNvSpPr txBox="1"/>
      </xdr:nvSpPr>
      <xdr:spPr>
        <a:xfrm>
          <a:off x="2132474" y="9532883"/>
          <a:ext cx="1929773" cy="3415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EF62376-AAAF-4EFA-BB89-4419BF4FE6AF}" type="TxLink">
            <a:rPr lang="en-US" sz="2000" b="1" i="0" u="none" strike="noStrike">
              <a:solidFill>
                <a:schemeClr val="accent2">
                  <a:lumMod val="50000"/>
                </a:schemeClr>
              </a:solidFill>
              <a:latin typeface="Arial Black" panose="020B0A04020102020204" pitchFamily="34" charset="0"/>
              <a:ea typeface="+mn-ea"/>
              <a:cs typeface="+mn-cs"/>
            </a:rPr>
            <a:pPr marL="0" indent="0" algn="ctr"/>
            <a:t>11.6%</a:t>
          </a:fld>
          <a:endParaRPr lang="en-IN" sz="2000" b="1" i="0" u="none" strike="noStrike">
            <a:solidFill>
              <a:schemeClr val="accent2">
                <a:lumMod val="50000"/>
              </a:schemeClr>
            </a:solidFill>
            <a:latin typeface="Arial Black" panose="020B0A04020102020204" pitchFamily="34" charset="0"/>
            <a:ea typeface="+mn-ea"/>
            <a:cs typeface="+mn-cs"/>
          </a:endParaRPr>
        </a:p>
      </xdr:txBody>
    </xdr:sp>
    <xdr:clientData/>
  </xdr:twoCellAnchor>
  <xdr:twoCellAnchor>
    <xdr:from>
      <xdr:col>3</xdr:col>
      <xdr:colOff>303676</xdr:colOff>
      <xdr:row>48</xdr:row>
      <xdr:rowOff>57809</xdr:rowOff>
    </xdr:from>
    <xdr:to>
      <xdr:col>6</xdr:col>
      <xdr:colOff>404648</xdr:colOff>
      <xdr:row>49</xdr:row>
      <xdr:rowOff>105105</xdr:rowOff>
    </xdr:to>
    <xdr:sp macro="" textlink="">
      <xdr:nvSpPr>
        <xdr:cNvPr id="38" name="TextBox 37">
          <a:extLst>
            <a:ext uri="{FF2B5EF4-FFF2-40B4-BE49-F238E27FC236}">
              <a16:creationId xmlns:a16="http://schemas.microsoft.com/office/drawing/2014/main" id="{D87C5275-BE54-4BC7-A57B-6C732DC89AEC}"/>
            </a:ext>
          </a:extLst>
        </xdr:cNvPr>
        <xdr:cNvSpPr txBox="1"/>
      </xdr:nvSpPr>
      <xdr:spPr>
        <a:xfrm>
          <a:off x="2132476" y="9306912"/>
          <a:ext cx="1929772" cy="2312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75000"/>
                </a:schemeClr>
              </a:solidFill>
              <a:latin typeface="Candara" panose="020E0502030303020204" pitchFamily="34" charset="0"/>
              <a:ea typeface="+mn-ea"/>
              <a:cs typeface="+mn-cs"/>
            </a:rPr>
            <a:t>Loss as % of Revenue</a:t>
          </a:r>
        </a:p>
      </xdr:txBody>
    </xdr:sp>
    <xdr:clientData/>
  </xdr:twoCellAnchor>
  <xdr:twoCellAnchor>
    <xdr:from>
      <xdr:col>3</xdr:col>
      <xdr:colOff>304424</xdr:colOff>
      <xdr:row>41</xdr:row>
      <xdr:rowOff>0</xdr:rowOff>
    </xdr:from>
    <xdr:to>
      <xdr:col>6</xdr:col>
      <xdr:colOff>409903</xdr:colOff>
      <xdr:row>43</xdr:row>
      <xdr:rowOff>21021</xdr:rowOff>
    </xdr:to>
    <xdr:sp macro="" textlink="Dashboard3_Analysis!E86">
      <xdr:nvSpPr>
        <xdr:cNvPr id="41" name="TextBox 40">
          <a:extLst>
            <a:ext uri="{FF2B5EF4-FFF2-40B4-BE49-F238E27FC236}">
              <a16:creationId xmlns:a16="http://schemas.microsoft.com/office/drawing/2014/main" id="{0ED43E08-A756-4226-A4C5-3380F7769BEA}"/>
            </a:ext>
          </a:extLst>
        </xdr:cNvPr>
        <xdr:cNvSpPr txBox="1"/>
      </xdr:nvSpPr>
      <xdr:spPr>
        <a:xfrm>
          <a:off x="2133224" y="7961586"/>
          <a:ext cx="1934279" cy="3888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7BE8-910D-4C7A-ADAD-384589F84815}" type="TxLink">
            <a:rPr lang="en-US" sz="2000" b="1" i="0" u="none" strike="noStrike">
              <a:solidFill>
                <a:schemeClr val="accent2">
                  <a:lumMod val="50000"/>
                </a:schemeClr>
              </a:solidFill>
              <a:latin typeface="Arial Black" panose="020B0A04020102020204" pitchFamily="34" charset="0"/>
              <a:ea typeface="+mn-ea"/>
              <a:cs typeface="+mn-cs"/>
            </a:rPr>
            <a:pPr marL="0" indent="0" algn="ctr"/>
            <a:t>₹4,154 Cr</a:t>
          </a:fld>
          <a:endParaRPr lang="en-IN" sz="2000" b="1" i="0" u="none" strike="noStrike">
            <a:solidFill>
              <a:schemeClr val="accent2">
                <a:lumMod val="50000"/>
              </a:schemeClr>
            </a:solidFill>
            <a:latin typeface="Arial Black" panose="020B0A04020102020204" pitchFamily="34" charset="0"/>
            <a:ea typeface="+mn-ea"/>
            <a:cs typeface="+mn-cs"/>
          </a:endParaRPr>
        </a:p>
      </xdr:txBody>
    </xdr:sp>
    <xdr:clientData/>
  </xdr:twoCellAnchor>
  <xdr:twoCellAnchor>
    <xdr:from>
      <xdr:col>3</xdr:col>
      <xdr:colOff>304049</xdr:colOff>
      <xdr:row>39</xdr:row>
      <xdr:rowOff>120870</xdr:rowOff>
    </xdr:from>
    <xdr:to>
      <xdr:col>6</xdr:col>
      <xdr:colOff>409902</xdr:colOff>
      <xdr:row>40</xdr:row>
      <xdr:rowOff>178677</xdr:rowOff>
    </xdr:to>
    <xdr:sp macro="" textlink="">
      <xdr:nvSpPr>
        <xdr:cNvPr id="42" name="TextBox 41">
          <a:extLst>
            <a:ext uri="{FF2B5EF4-FFF2-40B4-BE49-F238E27FC236}">
              <a16:creationId xmlns:a16="http://schemas.microsoft.com/office/drawing/2014/main" id="{0C490604-936B-463C-8BF6-03AE10EBF9B2}"/>
            </a:ext>
          </a:extLst>
        </xdr:cNvPr>
        <xdr:cNvSpPr txBox="1"/>
      </xdr:nvSpPr>
      <xdr:spPr>
        <a:xfrm>
          <a:off x="2132849" y="7714594"/>
          <a:ext cx="1934653" cy="2417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accent2">
                  <a:lumMod val="75000"/>
                </a:schemeClr>
              </a:solidFill>
              <a:latin typeface="Candara" panose="020E0502030303020204" pitchFamily="34" charset="0"/>
              <a:ea typeface="+mn-ea"/>
              <a:cs typeface="+mn-cs"/>
            </a:rPr>
            <a:t>FY'26 Net Loss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7620</xdr:colOff>
      <xdr:row>2</xdr:row>
      <xdr:rowOff>171450</xdr:rowOff>
    </xdr:from>
    <xdr:to>
      <xdr:col>12</xdr:col>
      <xdr:colOff>594360</xdr:colOff>
      <xdr:row>17</xdr:row>
      <xdr:rowOff>171450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B585E811-EEA1-21FB-9F35-2D09E48DF9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44540" y="537210"/>
              <a:ext cx="52273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626889</xdr:colOff>
      <xdr:row>47</xdr:row>
      <xdr:rowOff>174812</xdr:rowOff>
    </xdr:from>
    <xdr:to>
      <xdr:col>8</xdr:col>
      <xdr:colOff>153040</xdr:colOff>
      <xdr:row>62</xdr:row>
      <xdr:rowOff>142155</xdr:rowOff>
    </xdr:to>
    <xdr:graphicFrame macro="">
      <xdr:nvGraphicFramePr>
        <xdr:cNvPr id="8" name="Chart 7">
          <a:extLst>
            <a:ext uri="{FF2B5EF4-FFF2-40B4-BE49-F238E27FC236}">
              <a16:creationId xmlns:a16="http://schemas.microsoft.com/office/drawing/2014/main" id="{A1372577-DA28-DFE1-3AFB-2D352DB88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133000</xdr:colOff>
      <xdr:row>67</xdr:row>
      <xdr:rowOff>93489</xdr:rowOff>
    </xdr:from>
    <xdr:to>
      <xdr:col>9</xdr:col>
      <xdr:colOff>538524</xdr:colOff>
      <xdr:row>82</xdr:row>
      <xdr:rowOff>153040</xdr:rowOff>
    </xdr:to>
    <xdr:graphicFrame macro="">
      <xdr:nvGraphicFramePr>
        <xdr:cNvPr id="11" name="Chart 10">
          <a:extLst>
            <a:ext uri="{FF2B5EF4-FFF2-40B4-BE49-F238E27FC236}">
              <a16:creationId xmlns:a16="http://schemas.microsoft.com/office/drawing/2014/main" id="{0E67FE1E-B380-359E-0D3B-A79DC7159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353081</xdr:colOff>
      <xdr:row>88</xdr:row>
      <xdr:rowOff>48538</xdr:rowOff>
    </xdr:from>
    <xdr:to>
      <xdr:col>12</xdr:col>
      <xdr:colOff>414041</xdr:colOff>
      <xdr:row>103</xdr:row>
      <xdr:rowOff>48538</xdr:rowOff>
    </xdr:to>
    <xdr:graphicFrame macro="">
      <xdr:nvGraphicFramePr>
        <xdr:cNvPr id="6" name="Chart 5">
          <a:extLst>
            <a:ext uri="{FF2B5EF4-FFF2-40B4-BE49-F238E27FC236}">
              <a16:creationId xmlns:a16="http://schemas.microsoft.com/office/drawing/2014/main" id="{CDC47CC1-4282-E740-8FA0-888A706BB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598714</xdr:colOff>
      <xdr:row>1</xdr:row>
      <xdr:rowOff>141514</xdr:rowOff>
    </xdr:from>
    <xdr:to>
      <xdr:col>19</xdr:col>
      <xdr:colOff>478972</xdr:colOff>
      <xdr:row>6</xdr:row>
      <xdr:rowOff>65314</xdr:rowOff>
    </xdr:to>
    <xdr:sp macro="" textlink="">
      <xdr:nvSpPr>
        <xdr:cNvPr id="2" name="Rectangle: Rounded Corners 1">
          <a:hlinkClick xmlns:r="http://schemas.openxmlformats.org/officeDocument/2006/relationships" r:id="rId5"/>
          <a:extLst>
            <a:ext uri="{FF2B5EF4-FFF2-40B4-BE49-F238E27FC236}">
              <a16:creationId xmlns:a16="http://schemas.microsoft.com/office/drawing/2014/main" id="{9ECB9CE4-E8AF-1ECA-FCD0-D8825DC590AD}"/>
            </a:ext>
          </a:extLst>
        </xdr:cNvPr>
        <xdr:cNvSpPr/>
      </xdr:nvSpPr>
      <xdr:spPr>
        <a:xfrm>
          <a:off x="11103428" y="326571"/>
          <a:ext cx="2318658" cy="84908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Dashboard </a:t>
          </a:r>
        </a:p>
        <a:p>
          <a:pPr algn="ctr"/>
          <a:r>
            <a:rPr lang="en-IN" sz="1600"/>
            <a:t>Swiggy Market Overview</a:t>
          </a:r>
        </a:p>
      </xdr:txBody>
    </xdr:sp>
    <xdr:clientData/>
  </xdr:twoCellAnchor>
  <xdr:twoCellAnchor>
    <xdr:from>
      <xdr:col>5</xdr:col>
      <xdr:colOff>0</xdr:colOff>
      <xdr:row>24</xdr:row>
      <xdr:rowOff>0</xdr:rowOff>
    </xdr:from>
    <xdr:to>
      <xdr:col>13</xdr:col>
      <xdr:colOff>179294</xdr:colOff>
      <xdr:row>41</xdr:row>
      <xdr:rowOff>134470</xdr:rowOff>
    </xdr:to>
    <xdr:graphicFrame macro="">
      <xdr:nvGraphicFramePr>
        <xdr:cNvPr id="12" name="Chart 11">
          <a:extLst>
            <a:ext uri="{FF2B5EF4-FFF2-40B4-BE49-F238E27FC236}">
              <a16:creationId xmlns:a16="http://schemas.microsoft.com/office/drawing/2014/main" id="{0785984A-8454-4594-8B2B-85457E71E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xdr:colOff>
      <xdr:row>3</xdr:row>
      <xdr:rowOff>45720</xdr:rowOff>
    </xdr:from>
    <xdr:to>
      <xdr:col>13</xdr:col>
      <xdr:colOff>167640</xdr:colOff>
      <xdr:row>18</xdr:row>
      <xdr:rowOff>45720</xdr:rowOff>
    </xdr:to>
    <xdr:graphicFrame macro="">
      <xdr:nvGraphicFramePr>
        <xdr:cNvPr id="3" name="Chart 2">
          <a:extLst>
            <a:ext uri="{FF2B5EF4-FFF2-40B4-BE49-F238E27FC236}">
              <a16:creationId xmlns:a16="http://schemas.microsoft.com/office/drawing/2014/main" id="{A26B5EA4-1710-69EE-151D-E275235BB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43542</xdr:colOff>
      <xdr:row>22</xdr:row>
      <xdr:rowOff>52795</xdr:rowOff>
    </xdr:from>
    <xdr:to>
      <xdr:col>13</xdr:col>
      <xdr:colOff>108857</xdr:colOff>
      <xdr:row>36</xdr:row>
      <xdr:rowOff>33745</xdr:rowOff>
    </xdr:to>
    <xdr:graphicFrame macro="">
      <xdr:nvGraphicFramePr>
        <xdr:cNvPr id="4" name="Chart 3">
          <a:extLst>
            <a:ext uri="{FF2B5EF4-FFF2-40B4-BE49-F238E27FC236}">
              <a16:creationId xmlns:a16="http://schemas.microsoft.com/office/drawing/2014/main" id="{3D4FB552-3B05-4ABD-B89E-5C402383F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620486</xdr:colOff>
      <xdr:row>4</xdr:row>
      <xdr:rowOff>10884</xdr:rowOff>
    </xdr:from>
    <xdr:to>
      <xdr:col>14</xdr:col>
      <xdr:colOff>3463637</xdr:colOff>
      <xdr:row>11</xdr:row>
      <xdr:rowOff>76199</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FE4648C1-2205-62CC-6BEC-D1E930753A35}"/>
            </a:ext>
          </a:extLst>
        </xdr:cNvPr>
        <xdr:cNvSpPr/>
      </xdr:nvSpPr>
      <xdr:spPr>
        <a:xfrm>
          <a:off x="14752122" y="731320"/>
          <a:ext cx="2843151" cy="1326079"/>
        </a:xfrm>
        <a:prstGeom prst="roundRect">
          <a:avLst/>
        </a:prstGeom>
        <a:solidFill>
          <a:schemeClr val="accent2"/>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2">
                  <a:lumMod val="20000"/>
                  <a:lumOff val="80000"/>
                </a:schemeClr>
              </a:solidFill>
              <a:latin typeface="Candara" panose="020E0502030303020204" pitchFamily="34" charset="0"/>
            </a:rPr>
            <a:t>Swiggy </a:t>
          </a:r>
        </a:p>
        <a:p>
          <a:pPr algn="ctr"/>
          <a:r>
            <a:rPr lang="en-IN" sz="2000" b="1">
              <a:solidFill>
                <a:schemeClr val="accent2">
                  <a:lumMod val="20000"/>
                  <a:lumOff val="80000"/>
                </a:schemeClr>
              </a:solidFill>
              <a:latin typeface="Candara" panose="020E0502030303020204" pitchFamily="34" charset="0"/>
            </a:rPr>
            <a:t>Food</a:t>
          </a:r>
          <a:r>
            <a:rPr lang="en-IN" sz="2000" b="1" baseline="0">
              <a:solidFill>
                <a:schemeClr val="accent2">
                  <a:lumMod val="20000"/>
                  <a:lumOff val="80000"/>
                </a:schemeClr>
              </a:solidFill>
              <a:latin typeface="Candara" panose="020E0502030303020204" pitchFamily="34" charset="0"/>
            </a:rPr>
            <a:t> &amp; Quality </a:t>
          </a:r>
        </a:p>
        <a:p>
          <a:pPr algn="ctr"/>
          <a:r>
            <a:rPr lang="en-IN" sz="2000" b="1" baseline="0">
              <a:solidFill>
                <a:schemeClr val="accent2">
                  <a:lumMod val="20000"/>
                  <a:lumOff val="80000"/>
                </a:schemeClr>
              </a:solidFill>
              <a:latin typeface="Candara" panose="020E0502030303020204" pitchFamily="34" charset="0"/>
            </a:rPr>
            <a:t>Dashboard</a:t>
          </a:r>
        </a:p>
        <a:p>
          <a:pPr algn="l"/>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783598</xdr:colOff>
      <xdr:row>16</xdr:row>
      <xdr:rowOff>36674</xdr:rowOff>
    </xdr:from>
    <xdr:to>
      <xdr:col>6</xdr:col>
      <xdr:colOff>443346</xdr:colOff>
      <xdr:row>31</xdr:row>
      <xdr:rowOff>90462</xdr:rowOff>
    </xdr:to>
    <xdr:graphicFrame macro="">
      <xdr:nvGraphicFramePr>
        <xdr:cNvPr id="5" name="Chart 4">
          <a:extLst>
            <a:ext uri="{FF2B5EF4-FFF2-40B4-BE49-F238E27FC236}">
              <a16:creationId xmlns:a16="http://schemas.microsoft.com/office/drawing/2014/main" id="{63B86BEC-4666-53FC-81C6-9D94F7413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339438</xdr:colOff>
      <xdr:row>16</xdr:row>
      <xdr:rowOff>96982</xdr:rowOff>
    </xdr:from>
    <xdr:to>
      <xdr:col>12</xdr:col>
      <xdr:colOff>464128</xdr:colOff>
      <xdr:row>31</xdr:row>
      <xdr:rowOff>138545</xdr:rowOff>
    </xdr:to>
    <xdr:graphicFrame macro="">
      <xdr:nvGraphicFramePr>
        <xdr:cNvPr id="9" name="Chart 8">
          <a:extLst>
            <a:ext uri="{FF2B5EF4-FFF2-40B4-BE49-F238E27FC236}">
              <a16:creationId xmlns:a16="http://schemas.microsoft.com/office/drawing/2014/main" id="{7112D74F-781F-4DED-84C3-8C2472AD6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20781</xdr:colOff>
      <xdr:row>50</xdr:row>
      <xdr:rowOff>55419</xdr:rowOff>
    </xdr:from>
    <xdr:to>
      <xdr:col>11</xdr:col>
      <xdr:colOff>498764</xdr:colOff>
      <xdr:row>75</xdr:row>
      <xdr:rowOff>41564</xdr:rowOff>
    </xdr:to>
    <xdr:graphicFrame macro="">
      <xdr:nvGraphicFramePr>
        <xdr:cNvPr id="3" name="Chart 2">
          <a:extLst>
            <a:ext uri="{FF2B5EF4-FFF2-40B4-BE49-F238E27FC236}">
              <a16:creationId xmlns:a16="http://schemas.microsoft.com/office/drawing/2014/main" id="{BCE7A71F-24A4-4462-5C1F-94F759FE1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512617</xdr:colOff>
      <xdr:row>4</xdr:row>
      <xdr:rowOff>41563</xdr:rowOff>
    </xdr:from>
    <xdr:to>
      <xdr:col>16</xdr:col>
      <xdr:colOff>263236</xdr:colOff>
      <xdr:row>7</xdr:row>
      <xdr:rowOff>185529</xdr:rowOff>
    </xdr:to>
    <xdr:sp macro="" textlink="">
      <xdr:nvSpPr>
        <xdr:cNvPr id="2" name="Rectangle: Rounded Corners 1">
          <a:hlinkClick xmlns:r="http://schemas.openxmlformats.org/officeDocument/2006/relationships" r:id="rId4"/>
          <a:extLst>
            <a:ext uri="{FF2B5EF4-FFF2-40B4-BE49-F238E27FC236}">
              <a16:creationId xmlns:a16="http://schemas.microsoft.com/office/drawing/2014/main" id="{A4E1EF18-1CAD-FF32-0319-2BD4D779470F}"/>
            </a:ext>
          </a:extLst>
        </xdr:cNvPr>
        <xdr:cNvSpPr/>
      </xdr:nvSpPr>
      <xdr:spPr>
        <a:xfrm>
          <a:off x="20940843" y="783685"/>
          <a:ext cx="2142636" cy="70055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2">
                  <a:lumMod val="20000"/>
                  <a:lumOff val="80000"/>
                </a:schemeClr>
              </a:solidFill>
            </a:rPr>
            <a:t>Dashboard</a:t>
          </a:r>
          <a:r>
            <a:rPr lang="en-IN" sz="1600" b="1" baseline="0">
              <a:solidFill>
                <a:schemeClr val="accent2">
                  <a:lumMod val="20000"/>
                  <a:lumOff val="80000"/>
                </a:schemeClr>
              </a:solidFill>
            </a:rPr>
            <a:t> </a:t>
          </a:r>
        </a:p>
        <a:p>
          <a:pPr algn="ctr"/>
          <a:r>
            <a:rPr lang="en-IN" sz="1600" b="1" baseline="0">
              <a:solidFill>
                <a:schemeClr val="accent2">
                  <a:lumMod val="20000"/>
                  <a:lumOff val="80000"/>
                </a:schemeClr>
              </a:solidFill>
            </a:rPr>
            <a:t>Swiggy Business Trend</a:t>
          </a:r>
        </a:p>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8.620242129633" backgroundQuery="1" createdVersion="8" refreshedVersion="8" minRefreshableVersion="3" recordCount="0" supportSubquery="1" supportAdvancedDrill="1" xr:uid="{69562083-DEA3-4153-876E-9FF2D49385CE}">
  <cacheSource type="external" connectionId="4"/>
  <cacheFields count="2">
    <cacheField name="[Clean_Resturant].[Rating Band].[Rating Band]" caption="Rating Band" numFmtId="0" hierarchy="11" level="1">
      <sharedItems count="4">
        <s v="High"/>
        <s v="Low"/>
        <s v="Medium"/>
        <s v="Unrated"/>
      </sharedItems>
    </cacheField>
    <cacheField name="[Measures].[Count of Rating Band]" caption="Count of Rating Band" numFmtId="0" hierarchy="22" level="32767"/>
  </cacheFields>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0" memberValueDatatype="130" unbalanced="0"/>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0" memberValueDatatype="130" unbalanced="0"/>
    <cacheHierarchy uniqueName="[Clean_Resturant].[Rating Band]" caption="Rating Band" attribute="1" defaultMemberUniqueName="[Clean_Resturant].[Rating Band].[All]" allUniqueName="[Clean_Resturant].[Rating Band].[All]" dimensionUniqueName="[Clean_Resturant]" displayFolder="" count="2" memberValueDatatype="130" unbalanced="0">
      <fieldsUsage count="2">
        <fieldUsage x="-1"/>
        <fieldUsage x="0"/>
      </fieldsUsage>
    </cacheHierarchy>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hidden="1">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dimensions count="3">
    <dimension name="Clean_Resturant" uniqueName="[Clean_Resturant]" caption="Clean_Resturant"/>
    <dimension name="Cuisines" uniqueName="[Cuisines]" caption="Cuisines"/>
    <dimension measure="1" name="Measures" uniqueName="[Measures]" caption="Measures"/>
  </dimensions>
  <measureGroups count="2">
    <measureGroup name="Clean_Resturant" caption="Clean_Resturant"/>
    <measureGroup name="Cuisines" caption="Cuisin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9.647353009263" backgroundQuery="1" createdVersion="8" refreshedVersion="8" minRefreshableVersion="3" recordCount="0" supportSubquery="1" supportAdvancedDrill="1" xr:uid="{DEBA1139-DE21-407D-9B8D-9391A5437296}">
  <cacheSource type="external" connectionId="4"/>
  <cacheFields count="3">
    <cacheField name="[Measures].[Count of Food type]" caption="Count of Food type" numFmtId="0" hierarchy="29" level="32767"/>
    <cacheField name="[Cuisines].[Food type].[Food type]" caption="Food type" numFmtId="0" hierarchy="14" level="1">
      <sharedItems count="10">
        <s v="Beverages"/>
        <s v="Biryani"/>
        <s v="Chinese"/>
        <s v="Continental"/>
        <s v="Desserts"/>
        <s v="Fast Food"/>
        <s v="Indian"/>
        <s v="North Indian"/>
        <s v="Snacks"/>
        <s v="South Indian"/>
      </sharedItems>
    </cacheField>
    <cacheField name="[Clean_Resturant].[City].[City]" caption="City" numFmtId="0" hierarchy="2" level="1">
      <sharedItems containsSemiMixedTypes="0" containsNonDate="0" containsString="0"/>
    </cacheField>
  </cacheFields>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2" memberValueDatatype="130" unbalanced="0">
      <fieldsUsage count="2">
        <fieldUsage x="-1"/>
        <fieldUsage x="2"/>
      </fieldsUsage>
    </cacheHierarchy>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2" memberValueDatatype="130" unbalanced="0"/>
    <cacheHierarchy uniqueName="[Clean_Resturant].[Rating Band]" caption="Rating Band" attribute="1" defaultMemberUniqueName="[Clean_Resturant].[Rating Band].[All]" allUniqueName="[Clean_Resturant].[Rating Band].[All]" dimensionUniqueName="[Clean_Resturant]" displayFolder="" count="2" memberValueDatatype="130" unbalanced="0"/>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2" memberValueDatatype="130" unbalanced="0">
      <fieldsUsage count="2">
        <fieldUsage x="-1"/>
        <fieldUsage x="1"/>
      </fieldsUsage>
    </cacheHierarchy>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hidden="1">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oneField="1" hidden="1">
      <fieldsUsage count="1">
        <fieldUsage x="0"/>
      </fieldsUsage>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dimensions count="3">
    <dimension name="Clean_Resturant" uniqueName="[Clean_Resturant]" caption="Clean_Resturant"/>
    <dimension name="Cuisines" uniqueName="[Cuisines]" caption="Cuisines"/>
    <dimension measure="1" name="Measures" uniqueName="[Measures]" caption="Measures"/>
  </dimensions>
  <measureGroups count="2">
    <measureGroup name="Clean_Resturant" caption="Clean_Resturant"/>
    <measureGroup name="Cuisines" caption="Cuisin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9.647353819448" backgroundQuery="1" createdVersion="8" refreshedVersion="8" minRefreshableVersion="3" recordCount="0" supportSubquery="1" supportAdvancedDrill="1" xr:uid="{DC4F5DA5-BCC8-45C1-9548-885E639AD7B7}">
  <cacheSource type="external" connectionId="4"/>
  <cacheFields count="4">
    <cacheField name="[Clean_Resturant].[Restaurant].[Restaurant]" caption="Restaurant" numFmtId="0" hierarchy="3" level="1">
      <sharedItems count="10">
        <s v="Amadora Gourmet Ice Creams"/>
        <s v="Corner House Ice Cream"/>
        <s v="Fresh Baked Goodness"/>
        <s v="Milano Ice Cream"/>
        <s v="Mithai"/>
        <s v="Momo Sa-Khang By Kailash Kitchen"/>
        <s v="New Kalpana Mistanna Bhander"/>
        <s v="Nic Natural Ice Creams"/>
        <s v="The Brownie Studio"/>
        <s v="The Grand Sweets And Snacks - Amirtham Restaurant"/>
      </sharedItems>
    </cacheField>
    <cacheField name="[Measures].[Average of Avg ratings]" caption="Average of Avg ratings" numFmtId="0" hierarchy="24" level="32767"/>
    <cacheField name="[Clean_Resturant].[Total ratings].[Total ratings]" caption="Total ratings" numFmtId="0" hierarchy="6" level="1">
      <sharedItems containsSemiMixedTypes="0" containsNonDate="0" containsString="0"/>
    </cacheField>
    <cacheField name="[Clean_Resturant].[City].[City]" caption="City" numFmtId="0" hierarchy="2" level="1">
      <sharedItems containsSemiMixedTypes="0" containsNonDate="0" containsString="0"/>
    </cacheField>
  </cacheFields>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2" memberValueDatatype="130" unbalanced="0">
      <fieldsUsage count="2">
        <fieldUsage x="-1"/>
        <fieldUsage x="3"/>
      </fieldsUsage>
    </cacheHierarchy>
    <cacheHierarchy uniqueName="[Clean_Resturant].[Restaurant]" caption="Restaurant" attribute="1" defaultMemberUniqueName="[Clean_Resturant].[Restaurant].[All]" allUniqueName="[Clean_Resturant].[Restaurant].[All]" dimensionUniqueName="[Clean_Resturant]" displayFolder="" count="2" memberValueDatatype="130" unbalanced="0">
      <fieldsUsage count="2">
        <fieldUsage x="-1"/>
        <fieldUsage x="0"/>
      </fieldsUsage>
    </cacheHierarchy>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2" memberValueDatatype="20" unbalanced="0">
      <fieldsUsage count="2">
        <fieldUsage x="-1"/>
        <fieldUsage x="2"/>
      </fieldsUsage>
    </cacheHierarchy>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0" memberValueDatatype="130" unbalanced="0"/>
    <cacheHierarchy uniqueName="[Clean_Resturant].[Rating Band]" caption="Rating Band" attribute="1" defaultMemberUniqueName="[Clean_Resturant].[Rating Band].[All]" allUniqueName="[Clean_Resturant].[Rating Band].[All]" dimensionUniqueName="[Clean_Resturant]" displayFolder="" count="2" memberValueDatatype="130" unbalanced="0"/>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hidden="1">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dimensions count="3">
    <dimension name="Clean_Resturant" uniqueName="[Clean_Resturant]" caption="Clean_Resturant"/>
    <dimension name="Cuisines" uniqueName="[Cuisines]" caption="Cuisines"/>
    <dimension measure="1" name="Measures" uniqueName="[Measures]" caption="Measures"/>
  </dimensions>
  <measureGroups count="2">
    <measureGroup name="Clean_Resturant" caption="Clean_Resturant"/>
    <measureGroup name="Cuisines" caption="Cuisin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9.652069675925" backgroundQuery="1" createdVersion="8" refreshedVersion="8" minRefreshableVersion="3" recordCount="0" supportSubquery="1" supportAdvancedDrill="1" xr:uid="{635807DB-6804-44EC-99D4-6D53FC1BF34E}">
  <cacheSource type="external" connectionId="4"/>
  <cacheFields count="3">
    <cacheField name="[Clean_Resturant].[City].[City]" caption="City" numFmtId="0" hierarchy="2" level="1">
      <sharedItems count="9">
        <s v="Ahmedabad"/>
        <s v="Bangalore"/>
        <s v="Chennai"/>
        <s v="Delhi"/>
        <s v="Hyderabad"/>
        <s v="Kolkata"/>
        <s v="Mumbai"/>
        <s v="Pune"/>
        <s v="Surat"/>
      </sharedItems>
    </cacheField>
    <cacheField name="[Measures].[Average of Avg ratings]" caption="Average of Avg ratings" numFmtId="0" hierarchy="24" level="32767"/>
    <cacheField name="[Clean_Resturant].[Rating Band].[Rating Band]" caption="Rating Band" numFmtId="0" hierarchy="11" level="1">
      <sharedItems containsSemiMixedTypes="0" containsNonDate="0" containsString="0"/>
    </cacheField>
  </cacheFields>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2" memberValueDatatype="130" unbalanced="0">
      <fieldsUsage count="2">
        <fieldUsage x="-1"/>
        <fieldUsage x="0"/>
      </fieldsUsage>
    </cacheHierarchy>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2" memberValueDatatype="130" unbalanced="0"/>
    <cacheHierarchy uniqueName="[Clean_Resturant].[Rating Band]" caption="Rating Band" attribute="1" defaultMemberUniqueName="[Clean_Resturant].[Rating Band].[All]" allUniqueName="[Clean_Resturant].[Rating Band].[All]" dimensionUniqueName="[Clean_Resturant]" displayFolder="" count="2" memberValueDatatype="130" unbalanced="0">
      <fieldsUsage count="2">
        <fieldUsage x="-1"/>
        <fieldUsage x="2"/>
      </fieldsUsage>
    </cacheHierarchy>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hidden="1">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dimensions count="3">
    <dimension name="Clean_Resturant" uniqueName="[Clean_Resturant]" caption="Clean_Resturant"/>
    <dimension name="Cuisines" uniqueName="[Cuisines]" caption="Cuisines"/>
    <dimension measure="1" name="Measures" uniqueName="[Measures]" caption="Measures"/>
  </dimensions>
  <measureGroups count="2">
    <measureGroup name="Clean_Resturant" caption="Clean_Resturant"/>
    <measureGroup name="Cuisines" caption="Cuisin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9.653735416665" backgroundQuery="1" createdVersion="8" refreshedVersion="8" minRefreshableVersion="3" recordCount="0" supportSubquery="1" supportAdvancedDrill="1" xr:uid="{14F69CC2-5E0E-4DB5-AC69-B4353D963EF7}">
  <cacheSource type="external" connectionId="4"/>
  <cacheFields count="3">
    <cacheField name="[Clean_Resturant].[State].[State]" caption="State" numFmtId="0" hierarchy="12" level="1">
      <sharedItems count="7">
        <s v="Delhi"/>
        <s v="Gujarat"/>
        <s v="Karnataka"/>
        <s v="Maharashtra"/>
        <s v="Tamil Nadu"/>
        <s v="Telangana"/>
        <s v="West Bengal"/>
      </sharedItems>
    </cacheField>
    <cacheField name="[Measures].[Count of Restaurant]" caption="Count of Restaurant" numFmtId="0" hierarchy="18" level="32767"/>
    <cacheField name="[Clean_Resturant].[Price Band].[Price Band]" caption="Price Band" numFmtId="0" hierarchy="10" level="1">
      <sharedItems containsSemiMixedTypes="0" containsNonDate="0" containsString="0"/>
    </cacheField>
  </cacheFields>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2" memberValueDatatype="130" unbalanced="0"/>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2" memberValueDatatype="130" unbalanced="0">
      <fieldsUsage count="2">
        <fieldUsage x="-1"/>
        <fieldUsage x="2"/>
      </fieldsUsage>
    </cacheHierarchy>
    <cacheHierarchy uniqueName="[Clean_Resturant].[Rating Band]" caption="Rating Band" attribute="1" defaultMemberUniqueName="[Clean_Resturant].[Rating Band].[All]" allUniqueName="[Clean_Resturant].[Rating Band].[All]" dimensionUniqueName="[Clean_Resturant]" displayFolder="" count="2" memberValueDatatype="130" unbalanced="0"/>
    <cacheHierarchy uniqueName="[Clean_Resturant].[State]" caption="State" attribute="1" defaultMemberUniqueName="[Clean_Resturant].[State].[All]" allUniqueName="[Clean_Resturant].[State].[All]" dimensionUniqueName="[Clean_Resturant]" displayFolder="" count="2" memberValueDatatype="130" unbalanced="0">
      <fieldsUsage count="2">
        <fieldUsage x="-1"/>
        <fieldUsage x="0"/>
      </fieldsUsage>
    </cacheHierarchy>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dimensions count="3">
    <dimension name="Clean_Resturant" uniqueName="[Clean_Resturant]" caption="Clean_Resturant"/>
    <dimension name="Cuisines" uniqueName="[Cuisines]" caption="Cuisines"/>
    <dimension measure="1" name="Measures" uniqueName="[Measures]" caption="Measures"/>
  </dimensions>
  <measureGroups count="2">
    <measureGroup name="Clean_Resturant" caption="Clean_Resturant"/>
    <measureGroup name="Cuisines" caption="Cuisin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9.653736921297" backgroundQuery="1" createdVersion="8" refreshedVersion="8" minRefreshableVersion="3" recordCount="0" supportSubquery="1" supportAdvancedDrill="1" xr:uid="{960CDE0F-B922-48CF-9774-A5A4EFB815CE}">
  <cacheSource type="external" connectionId="4"/>
  <cacheFields count="4">
    <cacheField name="[Clean_Resturant].[City].[City]" caption="City" numFmtId="0" hierarchy="2" level="1">
      <sharedItems count="9">
        <s v="Ahmedabad"/>
        <s v="Bangalore"/>
        <s v="Chennai"/>
        <s v="Delhi"/>
        <s v="Hyderabad"/>
        <s v="Kolkata"/>
        <s v="Mumbai"/>
        <s v="Pune"/>
        <s v="Surat"/>
      </sharedItems>
    </cacheField>
    <cacheField name="[Measures].[Count of Restaurant]" caption="Count of Restaurant" numFmtId="0" hierarchy="18" level="32767"/>
    <cacheField name="[Measures].[Average of Delivery time]" caption="Average of Delivery time" numFmtId="0" hierarchy="20" level="32767"/>
    <cacheField name="[Clean_Resturant].[Price Band].[Price Band]" caption="Price Band" numFmtId="0" hierarchy="10" level="1">
      <sharedItems containsSemiMixedTypes="0" containsNonDate="0" containsString="0"/>
    </cacheField>
  </cacheFields>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2" memberValueDatatype="130" unbalanced="0">
      <fieldsUsage count="2">
        <fieldUsage x="-1"/>
        <fieldUsage x="0"/>
      </fieldsUsage>
    </cacheHierarchy>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2" memberValueDatatype="130" unbalanced="0">
      <fieldsUsage count="2">
        <fieldUsage x="-1"/>
        <fieldUsage x="3"/>
      </fieldsUsage>
    </cacheHierarchy>
    <cacheHierarchy uniqueName="[Clean_Resturant].[Rating Band]" caption="Rating Band" attribute="1" defaultMemberUniqueName="[Clean_Resturant].[Rating Band].[All]" allUniqueName="[Clean_Resturant].[Rating Band].[All]" dimensionUniqueName="[Clean_Resturant]" displayFolder="" count="2" memberValueDatatype="130" unbalanced="0"/>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dimensions count="3">
    <dimension name="Clean_Resturant" uniqueName="[Clean_Resturant]" caption="Clean_Resturant"/>
    <dimension name="Cuisines" uniqueName="[Cuisines]" caption="Cuisines"/>
    <dimension measure="1" name="Measures" uniqueName="[Measures]" caption="Measures"/>
  </dimensions>
  <measureGroups count="2">
    <measureGroup name="Clean_Resturant" caption="Clean_Resturant"/>
    <measureGroup name="Cuisines" caption="Cuisin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9.653738657405" backgroundQuery="1" createdVersion="8" refreshedVersion="8" minRefreshableVersion="3" recordCount="0" supportSubquery="1" supportAdvancedDrill="1" xr:uid="{3A3586AB-4406-4C9F-B5C3-D81F0018E0A4}">
  <cacheSource type="external" connectionId="4"/>
  <cacheFields count="3">
    <cacheField name="[Clean_Resturant].[Area].[Area]" caption="Area" numFmtId="0" hierarchy="1" level="1">
      <sharedItems count="10">
        <s v="Andheri East"/>
        <s v="Ashok Nagar"/>
        <s v="Bidhannagar"/>
        <s v="Chembur"/>
        <s v="Indiranagar"/>
        <s v="Koramangala"/>
        <s v="Kothrud"/>
        <s v="Kurla"/>
        <s v="Navrangpura"/>
        <s v="Rohini"/>
      </sharedItems>
    </cacheField>
    <cacheField name="[Measures].[Count of Restaurant]" caption="Count of Restaurant" numFmtId="0" hierarchy="18" level="32767"/>
    <cacheField name="[Clean_Resturant].[Price Band].[Price Band]" caption="Price Band" numFmtId="0" hierarchy="10" level="1">
      <sharedItems containsSemiMixedTypes="0" containsNonDate="0" containsString="0"/>
    </cacheField>
  </cacheFields>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2" memberValueDatatype="130" unbalanced="0">
      <fieldsUsage count="2">
        <fieldUsage x="-1"/>
        <fieldUsage x="0"/>
      </fieldsUsage>
    </cacheHierarchy>
    <cacheHierarchy uniqueName="[Clean_Resturant].[City]" caption="City" attribute="1" defaultMemberUniqueName="[Clean_Resturant].[City].[All]" allUniqueName="[Clean_Resturant].[City].[All]" dimensionUniqueName="[Clean_Resturant]" displayFolder="" count="2" memberValueDatatype="130" unbalanced="0"/>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2" memberValueDatatype="130" unbalanced="0">
      <fieldsUsage count="2">
        <fieldUsage x="-1"/>
        <fieldUsage x="2"/>
      </fieldsUsage>
    </cacheHierarchy>
    <cacheHierarchy uniqueName="[Clean_Resturant].[Rating Band]" caption="Rating Band" attribute="1" defaultMemberUniqueName="[Clean_Resturant].[Rating Band].[All]" allUniqueName="[Clean_Resturant].[Rating Band].[All]" dimensionUniqueName="[Clean_Resturant]" displayFolder="" count="2" memberValueDatatype="130" unbalanced="0"/>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dimensions count="3">
    <dimension name="Clean_Resturant" uniqueName="[Clean_Resturant]" caption="Clean_Resturant"/>
    <dimension name="Cuisines" uniqueName="[Cuisines]" caption="Cuisines"/>
    <dimension measure="1" name="Measures" uniqueName="[Measures]" caption="Measures"/>
  </dimensions>
  <measureGroups count="2">
    <measureGroup name="Clean_Resturant" caption="Clean_Resturant"/>
    <measureGroup name="Cuisines" caption="Cuisin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9.653741435184" backgroundQuery="1" createdVersion="8" refreshedVersion="8" minRefreshableVersion="3" recordCount="0" supportSubquery="1" supportAdvancedDrill="1" xr:uid="{B67CFC67-9465-44C5-95F2-703424C8006D}">
  <cacheSource type="external" connectionId="4"/>
  <cacheFields count="2">
    <cacheField name="[Measures].[Count of Restaurant]" caption="Count of Restaurant" numFmtId="0" hierarchy="18" level="32767"/>
    <cacheField name="[Clean_Resturant].[Price Band].[Price Band]" caption="Price Band" numFmtId="0" hierarchy="10" level="1">
      <sharedItems containsSemiMixedTypes="0" containsNonDate="0" containsString="0"/>
    </cacheField>
  </cacheFields>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2" memberValueDatatype="130" unbalanced="0"/>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2" memberValueDatatype="130" unbalanced="0">
      <fieldsUsage count="2">
        <fieldUsage x="-1"/>
        <fieldUsage x="1"/>
      </fieldsUsage>
    </cacheHierarchy>
    <cacheHierarchy uniqueName="[Clean_Resturant].[Rating Band]" caption="Rating Band" attribute="1" defaultMemberUniqueName="[Clean_Resturant].[Rating Band].[All]" allUniqueName="[Clean_Resturant].[Rating Band].[All]" dimensionUniqueName="[Clean_Resturant]" displayFolder="" count="2" memberValueDatatype="130" unbalanced="0"/>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dimensions count="3">
    <dimension name="Clean_Resturant" uniqueName="[Clean_Resturant]" caption="Clean_Resturant"/>
    <dimension name="Cuisines" uniqueName="[Cuisines]" caption="Cuisines"/>
    <dimension measure="1" name="Measures" uniqueName="[Measures]" caption="Measures"/>
  </dimensions>
  <measureGroups count="2">
    <measureGroup name="Clean_Resturant" caption="Clean_Resturant"/>
    <measureGroup name="Cuisines" caption="Cuisin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9.653742361108" backgroundQuery="1" createdVersion="8" refreshedVersion="8" minRefreshableVersion="3" recordCount="0" supportSubquery="1" supportAdvancedDrill="1" xr:uid="{D7D84A33-B743-430D-B0C9-78CB1D2DDE40}">
  <cacheSource type="external" connectionId="4"/>
  <cacheFields count="3">
    <cacheField name="[Measures].[Average of Avg ratings]" caption="Average of Avg ratings" numFmtId="0" hierarchy="24" level="32767"/>
    <cacheField name="[Clean_Resturant].[Rating Band].[Rating Band]" caption="Rating Band" numFmtId="0" hierarchy="11" level="1">
      <sharedItems count="3">
        <s v="High"/>
        <s v="Low"/>
        <s v="Medium"/>
      </sharedItems>
    </cacheField>
    <cacheField name="[Clean_Resturant].[Price Band].[Price Band]" caption="Price Band" numFmtId="0" hierarchy="10" level="1">
      <sharedItems containsSemiMixedTypes="0" containsNonDate="0" containsString="0"/>
    </cacheField>
  </cacheFields>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2" memberValueDatatype="130" unbalanced="0"/>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2" memberValueDatatype="130" unbalanced="0">
      <fieldsUsage count="2">
        <fieldUsage x="-1"/>
        <fieldUsage x="2"/>
      </fieldsUsage>
    </cacheHierarchy>
    <cacheHierarchy uniqueName="[Clean_Resturant].[Rating Band]" caption="Rating Band" attribute="1" defaultMemberUniqueName="[Clean_Resturant].[Rating Band].[All]" allUniqueName="[Clean_Resturant].[Rating Band].[All]" dimensionUniqueName="[Clean_Resturant]" displayFolder="" count="2" memberValueDatatype="130" unbalanced="0">
      <fieldsUsage count="2">
        <fieldUsage x="-1"/>
        <fieldUsage x="1"/>
      </fieldsUsage>
    </cacheHierarchy>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hidden="1">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dimensions count="3">
    <dimension name="Clean_Resturant" uniqueName="[Clean_Resturant]" caption="Clean_Resturant"/>
    <dimension name="Cuisines" uniqueName="[Cuisines]" caption="Cuisines"/>
    <dimension measure="1" name="Measures" uniqueName="[Measures]" caption="Measures"/>
  </dimensions>
  <measureGroups count="2">
    <measureGroup name="Clean_Resturant" caption="Clean_Resturant"/>
    <measureGroup name="Cuisines" caption="Cuisin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9.653743634262" backgroundQuery="1" createdVersion="8" refreshedVersion="8" minRefreshableVersion="3" recordCount="0" supportSubquery="1" supportAdvancedDrill="1" xr:uid="{3DB14D74-0AEE-429B-BED5-563BA14CBE44}">
  <cacheSource type="external" connectionId="4"/>
  <cacheFields count="2">
    <cacheField name="[Measures].[Average of Price]" caption="Average of Price" numFmtId="0" hierarchy="26" level="32767"/>
    <cacheField name="[Clean_Resturant].[Price Band].[Price Band]" caption="Price Band" numFmtId="0" hierarchy="10" level="1">
      <sharedItems containsSemiMixedTypes="0" containsNonDate="0" containsString="0"/>
    </cacheField>
  </cacheFields>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2" memberValueDatatype="130" unbalanced="0"/>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2" memberValueDatatype="130" unbalanced="0">
      <fieldsUsage count="2">
        <fieldUsage x="-1"/>
        <fieldUsage x="1"/>
      </fieldsUsage>
    </cacheHierarchy>
    <cacheHierarchy uniqueName="[Clean_Resturant].[Rating Band]" caption="Rating Band" attribute="1" defaultMemberUniqueName="[Clean_Resturant].[Rating Band].[All]" allUniqueName="[Clean_Resturant].[Rating Band].[All]" dimensionUniqueName="[Clean_Resturant]" displayFolder="" count="2" memberValueDatatype="130" unbalanced="0"/>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hidden="1">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dimensions count="3">
    <dimension name="Clean_Resturant" uniqueName="[Clean_Resturant]" caption="Clean_Resturant"/>
    <dimension name="Cuisines" uniqueName="[Cuisines]" caption="Cuisines"/>
    <dimension measure="1" name="Measures" uniqueName="[Measures]" caption="Measures"/>
  </dimensions>
  <measureGroups count="2">
    <measureGroup name="Clean_Resturant" caption="Clean_Resturant"/>
    <measureGroup name="Cuisines" caption="Cuisin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9.653744328702" backgroundQuery="1" createdVersion="8" refreshedVersion="8" minRefreshableVersion="3" recordCount="0" supportSubquery="1" supportAdvancedDrill="1" xr:uid="{1F0D5DA9-A227-420D-A428-E97C631FC064}">
  <cacheSource type="external" connectionId="4"/>
  <cacheFields count="2">
    <cacheField name="[Measures].[Distinct Count of City]" caption="Distinct Count of City" numFmtId="0" hierarchy="28" level="32767"/>
    <cacheField name="[Clean_Resturant].[Price Band].[Price Band]" caption="Price Band" numFmtId="0" hierarchy="10" level="1">
      <sharedItems containsSemiMixedTypes="0" containsNonDate="0" containsString="0"/>
    </cacheField>
  </cacheFields>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2" memberValueDatatype="130" unbalanced="0"/>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2" memberValueDatatype="130" unbalanced="0">
      <fieldsUsage count="2">
        <fieldUsage x="-1"/>
        <fieldUsage x="1"/>
      </fieldsUsage>
    </cacheHierarchy>
    <cacheHierarchy uniqueName="[Clean_Resturant].[Rating Band]" caption="Rating Band" attribute="1" defaultMemberUniqueName="[Clean_Resturant].[Rating Band].[All]" allUniqueName="[Clean_Resturant].[Rating Band].[All]" dimensionUniqueName="[Clean_Resturant]" displayFolder="" count="2" memberValueDatatype="130" unbalanced="0"/>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hidden="1">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dimensions count="3">
    <dimension name="Clean_Resturant" uniqueName="[Clean_Resturant]" caption="Clean_Resturant"/>
    <dimension name="Cuisines" uniqueName="[Cuisines]" caption="Cuisines"/>
    <dimension measure="1" name="Measures" uniqueName="[Measures]" caption="Measures"/>
  </dimensions>
  <measureGroups count="2">
    <measureGroup name="Clean_Resturant" caption="Clean_Resturant"/>
    <measureGroup name="Cuisines" caption="Cuisin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9.653745138887" backgroundQuery="1" createdVersion="8" refreshedVersion="8" minRefreshableVersion="3" recordCount="0" supportSubquery="1" supportAdvancedDrill="1" xr:uid="{008CBFCB-56DF-4724-A8B9-78E1EAEE2656}">
  <cacheSource type="external" connectionId="4"/>
  <cacheFields count="2">
    <cacheField name="[Measures].[Average of Delivery time]" caption="Average of Delivery time" numFmtId="0" hierarchy="20" level="32767"/>
    <cacheField name="[Clean_Resturant].[Price Band].[Price Band]" caption="Price Band" numFmtId="0" hierarchy="10" level="1">
      <sharedItems containsSemiMixedTypes="0" containsNonDate="0" containsString="0"/>
    </cacheField>
  </cacheFields>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2" memberValueDatatype="130" unbalanced="0"/>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2" memberValueDatatype="130" unbalanced="0">
      <fieldsUsage count="2">
        <fieldUsage x="-1"/>
        <fieldUsage x="1"/>
      </fieldsUsage>
    </cacheHierarchy>
    <cacheHierarchy uniqueName="[Clean_Resturant].[Rating Band]" caption="Rating Band" attribute="1" defaultMemberUniqueName="[Clean_Resturant].[Rating Band].[All]" allUniqueName="[Clean_Resturant].[Rating Band].[All]" dimensionUniqueName="[Clean_Resturant]" displayFolder="" count="2" memberValueDatatype="130" unbalanced="0"/>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hidden="1">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dimensions count="3">
    <dimension name="Clean_Resturant" uniqueName="[Clean_Resturant]" caption="Clean_Resturant"/>
    <dimension name="Cuisines" uniqueName="[Cuisines]" caption="Cuisines"/>
    <dimension measure="1" name="Measures" uniqueName="[Measures]" caption="Measures"/>
  </dimensions>
  <measureGroups count="2">
    <measureGroup name="Clean_Resturant" caption="Clean_Resturant"/>
    <measureGroup name="Cuisines" caption="Cuisin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9.65374050926" backgroundQuery="1" createdVersion="8" refreshedVersion="8" minRefreshableVersion="3" recordCount="0" supportSubquery="1" supportAdvancedDrill="1" xr:uid="{C56BD08F-C023-4356-BA0E-7E4B1F15D9AF}">
  <cacheSource type="external" connectionId="4"/>
  <cacheFields count="3">
    <cacheField name="[Clean_Resturant].[City].[City]" caption="City" numFmtId="0" hierarchy="2" level="1">
      <sharedItems count="9">
        <s v="Ahmedabad"/>
        <s v="Bangalore"/>
        <s v="Chennai"/>
        <s v="Delhi"/>
        <s v="Hyderabad"/>
        <s v="Kolkata"/>
        <s v="Mumbai"/>
        <s v="Pune"/>
        <s v="Surat"/>
      </sharedItems>
    </cacheField>
    <cacheField name="[Measures].[Count of Restaurant]" caption="Count of Restaurant" numFmtId="0" hierarchy="18" level="32767"/>
    <cacheField name="[Clean_Resturant].[Price Band].[Price Band]" caption="Price Band" numFmtId="0" hierarchy="10" level="1">
      <sharedItems count="4">
        <s v="Budget"/>
        <s v="Mid"/>
        <s v="Premium"/>
        <s v="Unknown" u="1"/>
      </sharedItems>
    </cacheField>
  </cacheFields>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2" memberValueDatatype="130" unbalanced="0">
      <fieldsUsage count="2">
        <fieldUsage x="-1"/>
        <fieldUsage x="0"/>
      </fieldsUsage>
    </cacheHierarchy>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2" memberValueDatatype="130" unbalanced="0">
      <fieldsUsage count="2">
        <fieldUsage x="-1"/>
        <fieldUsage x="2"/>
      </fieldsUsage>
    </cacheHierarchy>
    <cacheHierarchy uniqueName="[Clean_Resturant].[Rating Band]" caption="Rating Band" attribute="1" defaultMemberUniqueName="[Clean_Resturant].[Rating Band].[All]" allUniqueName="[Clean_Resturant].[Rating Band].[All]" dimensionUniqueName="[Clean_Resturant]" displayFolder="" count="2" memberValueDatatype="130" unbalanced="0"/>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dimensions count="3">
    <dimension name="Clean_Resturant" uniqueName="[Clean_Resturant]" caption="Clean_Resturant"/>
    <dimension name="Cuisines" uniqueName="[Cuisines]" caption="Cuisines"/>
    <dimension measure="1" name="Measures" uniqueName="[Measures]" caption="Measures"/>
  </dimensions>
  <measureGroups count="2">
    <measureGroup name="Clean_Resturant" caption="Clean_Resturant"/>
    <measureGroup name="Cuisines" caption="Cuisin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9.653746412034" backgroundQuery="1" createdVersion="8" refreshedVersion="8" minRefreshableVersion="3" recordCount="0" supportSubquery="1" supportAdvancedDrill="1" xr:uid="{C1A3F178-6199-4BE8-B636-114B9F321DE9}">
  <cacheSource type="external" connectionId="4"/>
  <cacheFields count="2">
    <cacheField name="[Clean_Resturant].[Price Band].[Price Band]" caption="Price Band" numFmtId="0" hierarchy="10" level="1">
      <sharedItems count="4">
        <s v="Budget"/>
        <s v="Mid"/>
        <s v="Premium"/>
        <s v="Unknown" u="1"/>
      </sharedItems>
    </cacheField>
    <cacheField name="[Measures].[Count of Restaurant]" caption="Count of Restaurant" numFmtId="0" hierarchy="18" level="32767"/>
  </cacheFields>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2" memberValueDatatype="130" unbalanced="0"/>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2" memberValueDatatype="130" unbalanced="0">
      <fieldsUsage count="2">
        <fieldUsage x="-1"/>
        <fieldUsage x="0"/>
      </fieldsUsage>
    </cacheHierarchy>
    <cacheHierarchy uniqueName="[Clean_Resturant].[Rating Band]" caption="Rating Band" attribute="1" defaultMemberUniqueName="[Clean_Resturant].[Rating Band].[All]" allUniqueName="[Clean_Resturant].[Rating Band].[All]" dimensionUniqueName="[Clean_Resturant]" displayFolder="" count="2" memberValueDatatype="130" unbalanced="0"/>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dimensions count="3">
    <dimension name="Clean_Resturant" uniqueName="[Clean_Resturant]" caption="Clean_Resturant"/>
    <dimension name="Cuisines" uniqueName="[Cuisines]" caption="Cuisines"/>
    <dimension measure="1" name="Measures" uniqueName="[Measures]" caption="Measures"/>
  </dimensions>
  <measureGroups count="2">
    <measureGroup name="Clean_Resturant" caption="Clean_Resturant"/>
    <measureGroup name="Cuisines" caption="Cuisine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6.55478564815" backgroundQuery="1" createdVersion="3" refreshedVersion="8" minRefreshableVersion="3" recordCount="0" supportSubquery="1" supportAdvancedDrill="1" xr:uid="{60A683EB-C41B-4CF9-8630-2C0A3908A1C9}">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2" memberValueDatatype="130" unbalanced="0"/>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2" memberValueDatatype="130" unbalanced="0"/>
    <cacheHierarchy uniqueName="[Clean_Resturant].[Rating Band]" caption="Rating Band" attribute="1" defaultMemberUniqueName="[Clean_Resturant].[Rating Band].[All]" allUniqueName="[Clean_Resturant].[Rating Band].[All]" dimensionUniqueName="[Clean_Resturant]" displayFolder="" count="2" memberValueDatatype="130" unbalanced="0"/>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hidden="1">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458625680"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refreshedDate="46306.554792361108" backgroundQuery="1" createdVersion="3" refreshedVersion="8" minRefreshableVersion="3" recordCount="0" supportSubquery="1" supportAdvancedDrill="1" xr:uid="{4383EF11-1ECD-4ACB-9C0E-0463A97E32F9}">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lean_Resturant].[ID]" caption="ID" attribute="1" defaultMemberUniqueName="[Clean_Resturant].[ID].[All]" allUniqueName="[Clean_Resturant].[ID].[All]" dimensionUniqueName="[Clean_Resturant]" displayFolder="" count="0" memberValueDatatype="20" unbalanced="0"/>
    <cacheHierarchy uniqueName="[Clean_Resturant].[Area]" caption="Area" attribute="1" defaultMemberUniqueName="[Clean_Resturant].[Area].[All]" allUniqueName="[Clean_Resturant].[Area].[All]" dimensionUniqueName="[Clean_Resturant]" displayFolder="" count="0" memberValueDatatype="130" unbalanced="0"/>
    <cacheHierarchy uniqueName="[Clean_Resturant].[City]" caption="City" attribute="1" defaultMemberUniqueName="[Clean_Resturant].[City].[All]" allUniqueName="[Clean_Resturant].[City].[All]" dimensionUniqueName="[Clean_Resturant]" displayFolder="" count="2" memberValueDatatype="130" unbalanced="0"/>
    <cacheHierarchy uniqueName="[Clean_Resturant].[Restaurant]" caption="Restaurant" attribute="1" defaultMemberUniqueName="[Clean_Resturant].[Restaurant].[All]" allUniqueName="[Clean_Resturant].[Restaurant].[All]" dimensionUniqueName="[Clean_Resturant]" displayFolder="" count="0" memberValueDatatype="130" unbalanced="0"/>
    <cacheHierarchy uniqueName="[Clean_Resturant].[Price]" caption="Price" attribute="1" defaultMemberUniqueName="[Clean_Resturant].[Price].[All]" allUniqueName="[Clean_Resturant].[Price].[All]" dimensionUniqueName="[Clean_Resturant]" displayFolder="" count="0" memberValueDatatype="20" unbalanced="0"/>
    <cacheHierarchy uniqueName="[Clean_Resturant].[Avg ratings]" caption="Avg ratings" attribute="1" defaultMemberUniqueName="[Clean_Resturant].[Avg ratings].[All]" allUniqueName="[Clean_Resturant].[Avg ratings].[All]" dimensionUniqueName="[Clean_Resturant]" displayFolder="" count="0" memberValueDatatype="5" unbalanced="0"/>
    <cacheHierarchy uniqueName="[Clean_Resturant].[Total ratings]" caption="Total ratings" attribute="1" defaultMemberUniqueName="[Clean_Resturant].[Total ratings].[All]" allUniqueName="[Clean_Resturant].[Total ratings].[All]" dimensionUniqueName="[Clean_Resturant]" displayFolder="" count="0" memberValueDatatype="20" unbalanced="0"/>
    <cacheHierarchy uniqueName="[Clean_Resturant].[Food type]" caption="Food type" attribute="1" defaultMemberUniqueName="[Clean_Resturant].[Food type].[All]" allUniqueName="[Clean_Resturant].[Food type].[All]" dimensionUniqueName="[Clean_Resturant]" displayFolder="" count="0" memberValueDatatype="130" unbalanced="0"/>
    <cacheHierarchy uniqueName="[Clean_Resturant].[Address]" caption="Address" attribute="1" defaultMemberUniqueName="[Clean_Resturant].[Address].[All]" allUniqueName="[Clean_Resturant].[Address].[All]" dimensionUniqueName="[Clean_Resturant]" displayFolder="" count="0" memberValueDatatype="130" unbalanced="0"/>
    <cacheHierarchy uniqueName="[Clean_Resturant].[Delivery time]" caption="Delivery time" attribute="1" defaultMemberUniqueName="[Clean_Resturant].[Delivery time].[All]" allUniqueName="[Clean_Resturant].[Delivery time].[All]" dimensionUniqueName="[Clean_Resturant]" displayFolder="" count="0" memberValueDatatype="20" unbalanced="0"/>
    <cacheHierarchy uniqueName="[Clean_Resturant].[Price Band]" caption="Price Band" attribute="1" defaultMemberUniqueName="[Clean_Resturant].[Price Band].[All]" allUniqueName="[Clean_Resturant].[Price Band].[All]" dimensionUniqueName="[Clean_Resturant]" displayFolder="" count="2" memberValueDatatype="130" unbalanced="0"/>
    <cacheHierarchy uniqueName="[Clean_Resturant].[Rating Band]" caption="Rating Band" attribute="1" defaultMemberUniqueName="[Clean_Resturant].[Rating Band].[All]" allUniqueName="[Clean_Resturant].[Rating Band].[All]" dimensionUniqueName="[Clean_Resturant]" displayFolder="" count="2" memberValueDatatype="130" unbalanced="0"/>
    <cacheHierarchy uniqueName="[Clean_Resturant].[State]" caption="State" attribute="1" defaultMemberUniqueName="[Clean_Resturant].[State].[All]" allUniqueName="[Clean_Resturant].[State].[All]" dimensionUniqueName="[Clean_Resturant]" displayFolder="" count="0" memberValueDatatype="130" unbalanced="0"/>
    <cacheHierarchy uniqueName="[Cuisines].[ID]" caption="ID" attribute="1" defaultMemberUniqueName="[Cuisines].[ID].[All]" allUniqueName="[Cuisines].[ID].[All]" dimensionUniqueName="[Cuisines]" displayFolder="" count="0" memberValueDatatype="20" unbalanced="0"/>
    <cacheHierarchy uniqueName="[Cuisines].[Food type]" caption="Food type" attribute="1" defaultMemberUniqueName="[Cuisines].[Food type].[All]" allUniqueName="[Cuisines].[Food type].[All]" dimensionUniqueName="[Cuisines]" displayFolder="" count="0" memberValueDatatype="130" unbalanced="0"/>
    <cacheHierarchy uniqueName="[Measures].[__XL_Count Clean_Resturant]" caption="__XL_Count Clean_Resturant" measure="1" displayFolder="" measureGroup="Clean_Resturant" count="0" hidden="1"/>
    <cacheHierarchy uniqueName="[Measures].[__XL_Count Cuisines]" caption="__XL_Count Cuisines" measure="1" displayFolder="" measureGroup="Cuisines" count="0" hidden="1"/>
    <cacheHierarchy uniqueName="[Measures].[__No measures defined]" caption="__No measures defined" measure="1" displayFolder="" count="0" hidden="1"/>
    <cacheHierarchy uniqueName="[Measures].[Count of Restaurant]" caption="Count of Restaurant" measure="1" displayFolder="" measureGroup="Clean_Resturant" count="0" hidden="1">
      <extLst>
        <ext xmlns:x15="http://schemas.microsoft.com/office/spreadsheetml/2010/11/main" uri="{B97F6D7D-B522-45F9-BDA1-12C45D357490}">
          <x15:cacheHierarchy aggregatedColumn="3"/>
        </ext>
      </extLst>
    </cacheHierarchy>
    <cacheHierarchy uniqueName="[Measures].[Sum of Delivery time]" caption="Sum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Average of Delivery time]" caption="Average of Delivery time" measure="1" displayFolder="" measureGroup="Clean_Resturant" count="0" hidden="1">
      <extLst>
        <ext xmlns:x15="http://schemas.microsoft.com/office/spreadsheetml/2010/11/main" uri="{B97F6D7D-B522-45F9-BDA1-12C45D357490}">
          <x15:cacheHierarchy aggregatedColumn="9"/>
        </ext>
      </extLst>
    </cacheHierarchy>
    <cacheHierarchy uniqueName="[Measures].[Count of Price Band]" caption="Count of Price Band" measure="1" displayFolder="" measureGroup="Clean_Resturant" count="0" hidden="1">
      <extLst>
        <ext xmlns:x15="http://schemas.microsoft.com/office/spreadsheetml/2010/11/main" uri="{B97F6D7D-B522-45F9-BDA1-12C45D357490}">
          <x15:cacheHierarchy aggregatedColumn="10"/>
        </ext>
      </extLst>
    </cacheHierarchy>
    <cacheHierarchy uniqueName="[Measures].[Count of Rating Band]" caption="Count of Rating Band" measure="1" displayFolder="" measureGroup="Clean_Resturant" count="0" hidden="1">
      <extLst>
        <ext xmlns:x15="http://schemas.microsoft.com/office/spreadsheetml/2010/11/main" uri="{B97F6D7D-B522-45F9-BDA1-12C45D357490}">
          <x15:cacheHierarchy aggregatedColumn="11"/>
        </ext>
      </extLst>
    </cacheHierarchy>
    <cacheHierarchy uniqueName="[Measures].[Sum of Avg ratings]" caption="Sum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Average of Avg ratings]" caption="Average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Clean_Resturant" count="0" hidden="1">
      <extLst>
        <ext xmlns:x15="http://schemas.microsoft.com/office/spreadsheetml/2010/11/main" uri="{B97F6D7D-B522-45F9-BDA1-12C45D357490}">
          <x15:cacheHierarchy aggregatedColumn="4"/>
        </ext>
      </extLst>
    </cacheHierarchy>
    <cacheHierarchy uniqueName="[Measures].[Average of Price]" caption="Average of Price" measure="1" displayFolder="" measureGroup="Clean_Resturant"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Clean_Resturant" count="0" hidden="1">
      <extLst>
        <ext xmlns:x15="http://schemas.microsoft.com/office/spreadsheetml/2010/11/main" uri="{B97F6D7D-B522-45F9-BDA1-12C45D357490}">
          <x15:cacheHierarchy aggregatedColumn="2"/>
        </ext>
      </extLst>
    </cacheHierarchy>
    <cacheHierarchy uniqueName="[Measures].[Count of Food type]" caption="Count of Food type" measure="1" displayFolder="" measureGroup="Cuisines" count="0" hidden="1">
      <extLst>
        <ext xmlns:x15="http://schemas.microsoft.com/office/spreadsheetml/2010/11/main" uri="{B97F6D7D-B522-45F9-BDA1-12C45D357490}">
          <x15:cacheHierarchy aggregatedColumn="14"/>
        </ext>
      </extLst>
    </cacheHierarchy>
    <cacheHierarchy uniqueName="[Measures].[Distinct Count of Avg ratings]" caption="Distinct Count of Avg ratings" measure="1" displayFolder="" measureGroup="Clean_Resturant" count="0" hidden="1">
      <extLst>
        <ext xmlns:x15="http://schemas.microsoft.com/office/spreadsheetml/2010/11/main" uri="{B97F6D7D-B522-45F9-BDA1-12C45D357490}">
          <x15:cacheHierarchy aggregatedColumn="5"/>
        </ext>
      </extLst>
    </cacheHierarchy>
    <cacheHierarchy uniqueName="[Measures].[Sum of Total ratings]" caption="Sum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Average of Total ratings]" caption="Average of Total ratings" measure="1" displayFolder="" measureGroup="Clean_Resturant" count="0" hidden="1">
      <extLst>
        <ext xmlns:x15="http://schemas.microsoft.com/office/spreadsheetml/2010/11/main" uri="{B97F6D7D-B522-45F9-BDA1-12C45D357490}">
          <x15:cacheHierarchy aggregatedColumn="6"/>
        </ext>
      </extLst>
    </cacheHierarchy>
    <cacheHierarchy uniqueName="[Measures].[Count of Food type 2]" caption="Count of Food type 2" measure="1" displayFolder="" measureGroup="Clean_Resturant" count="0" hidden="1">
      <extLst>
        <ext xmlns:x15="http://schemas.microsoft.com/office/spreadsheetml/2010/11/main" uri="{B97F6D7D-B522-45F9-BDA1-12C45D357490}">
          <x15:cacheHierarchy aggregatedColumn="7"/>
        </ext>
      </extLst>
    </cacheHierarchy>
    <cacheHierarchy uniqueName="[Measures].[Count of Area]" caption="Count of Area" measure="1" displayFolder="" measureGroup="Clean_Resturant"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5040052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9B893-D5D0-4C94-BB00-5A84E9A1664A}" name="1.3" cacheId="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49:B53" firstHeaderRow="1" firstDataRow="1" firstDataCol="1"/>
  <pivotFields count="2">
    <pivotField axis="axisRow" allDrilled="1" subtotalTop="0" showAll="0" dataSourceSort="1" defaultSubtotal="0" defaultAttributeDrillState="1">
      <items count="4">
        <item s="1" x="0"/>
        <item s="1" x="1"/>
        <item s="1" x="2"/>
        <item x="3"/>
      </items>
    </pivotField>
    <pivotField dataField="1" subtotalTop="0" showAll="0" defaultSubtotal="0"/>
  </pivotFields>
  <rowFields count="1">
    <field x="0"/>
  </rowFields>
  <rowItems count="4">
    <i>
      <x/>
    </i>
    <i>
      <x v="1"/>
    </i>
    <i>
      <x v="2"/>
    </i>
    <i t="grand">
      <x/>
    </i>
  </rowItems>
  <colItems count="1">
    <i/>
  </colItems>
  <dataFields count="1">
    <dataField name="Count of Restaurant" fld="1" subtotal="count" baseField="0" baseItem="0"/>
  </dataFields>
  <formats count="12">
    <format dxfId="173">
      <pivotArea type="all" dataOnly="0" outline="0" fieldPosition="0"/>
    </format>
    <format dxfId="172">
      <pivotArea outline="0" collapsedLevelsAreSubtotals="1" fieldPosition="0"/>
    </format>
    <format dxfId="171">
      <pivotArea field="0" type="button" dataOnly="0" labelOnly="1" outline="0" axis="axisRow" fieldPosition="0"/>
    </format>
    <format dxfId="170">
      <pivotArea dataOnly="0" labelOnly="1" fieldPosition="0">
        <references count="1">
          <reference field="0" count="0"/>
        </references>
      </pivotArea>
    </format>
    <format dxfId="169">
      <pivotArea dataOnly="0" labelOnly="1" grandRow="1" outline="0"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0" type="button" dataOnly="0" labelOnly="1" outline="0" axis="axisRow" fieldPosition="0"/>
    </format>
    <format dxfId="164">
      <pivotArea dataOnly="0" labelOnly="1" fieldPosition="0">
        <references count="1">
          <reference field="0" count="0"/>
        </references>
      </pivotArea>
    </format>
    <format dxfId="163">
      <pivotArea dataOnly="0" labelOnly="1" grandRow="1" outline="0" fieldPosition="0"/>
    </format>
    <format dxfId="16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385EB2-DC0F-42FB-A07A-C95F45C4CCD2}" name="kpi1.2" cacheId="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10:D114" firstHeaderRow="1" firstDataRow="1" firstDataCol="1"/>
  <pivotFields count="3">
    <pivotField dataField="1" subtotalTop="0" showAll="0" defaultSubtotal="0"/>
    <pivotField axis="axisRow" allDrilled="1" subtotalTop="0" showAll="0" dataSourceSort="1" defaultSubtotal="0" defaultAttributeDrillState="1">
      <items count="3">
        <item s="1" x="0"/>
        <item s="1" x="1"/>
        <item s="1"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Average of Avg ratings" fld="0" subtotal="average" baseField="0" baseItem="0" numFmtId="165"/>
  </dataFields>
  <formats count="15">
    <format dxfId="188">
      <pivotArea outline="0" collapsedLevelsAreSubtotals="1" fieldPosition="0"/>
    </format>
    <format dxfId="187">
      <pivotArea type="all" dataOnly="0" outline="0" fieldPosition="0"/>
    </format>
    <format dxfId="186">
      <pivotArea outline="0" collapsedLevelsAreSubtotals="1" fieldPosition="0"/>
    </format>
    <format dxfId="185">
      <pivotArea field="1" type="button" dataOnly="0" labelOnly="1" outline="0" axis="axisRow" fieldPosition="0"/>
    </format>
    <format dxfId="184">
      <pivotArea dataOnly="0" labelOnly="1" fieldPosition="0">
        <references count="1">
          <reference field="1" count="0"/>
        </references>
      </pivotArea>
    </format>
    <format dxfId="183">
      <pivotArea dataOnly="0" labelOnly="1" grandRow="1" outline="0" fieldPosition="0"/>
    </format>
    <format dxfId="182">
      <pivotArea dataOnly="0" labelOnly="1" outline="0" axis="axisValues" fieldPosition="0"/>
    </format>
    <format dxfId="181">
      <pivotArea dataOnly="0" labelOnly="1" outline="0" axis="axisValues" fieldPosition="0"/>
    </format>
    <format dxfId="180">
      <pivotArea type="all" dataOnly="0" outline="0" fieldPosition="0"/>
    </format>
    <format dxfId="179">
      <pivotArea outline="0" collapsedLevelsAreSubtotals="1" fieldPosition="0"/>
    </format>
    <format dxfId="178">
      <pivotArea field="1" type="button" dataOnly="0" labelOnly="1" outline="0" axis="axisRow" fieldPosition="0"/>
    </format>
    <format dxfId="177">
      <pivotArea dataOnly="0" labelOnly="1" fieldPosition="0">
        <references count="1">
          <reference field="1" count="0"/>
        </references>
      </pivotArea>
    </format>
    <format dxfId="176">
      <pivotArea dataOnly="0" labelOnly="1" grandRow="1" outline="0" fieldPosition="0"/>
    </format>
    <format dxfId="175">
      <pivotArea dataOnly="0" labelOnly="1" outline="0" axis="axisValues" fieldPosition="0"/>
    </format>
    <format dxfId="174">
      <pivotArea grandRow="1" outline="0" collapsedLevelsAreSubtotals="1" fieldPosition="0"/>
    </format>
  </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lean_Resturant].[Price Band].&amp;[Budget]"/>
        <member name="[Clean_Resturant].[Price Band].&amp;[Mid]"/>
        <member name="[Clean_Resturant].[Price Band].&amp;[Premium]"/>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Avg rat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42C1AA-E21E-4572-9DCB-8BD438C1793B}" name="kpi1.4" cacheId="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10:H1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ity" fld="0" subtotal="count" baseField="0" baseItem="0">
      <extLst>
        <ext xmlns:x15="http://schemas.microsoft.com/office/spreadsheetml/2010/11/main" uri="{FABC7310-3BB5-11E1-824E-6D434824019B}">
          <x15:dataField isCountDistinct="1"/>
        </ext>
      </extLst>
    </dataField>
  </dataFields>
  <formats count="6">
    <format dxfId="194">
      <pivotArea type="all" dataOnly="0" outline="0" fieldPosition="0"/>
    </format>
    <format dxfId="193">
      <pivotArea outline="0" collapsedLevelsAreSubtotals="1" fieldPosition="0"/>
    </format>
    <format dxfId="192">
      <pivotArea dataOnly="0" labelOnly="1" outline="0" axis="axisValues" fieldPosition="0"/>
    </format>
    <format dxfId="191">
      <pivotArea type="all" dataOnly="0" outline="0" fieldPosition="0"/>
    </format>
    <format dxfId="190">
      <pivotArea outline="0" collapsedLevelsAreSubtotals="1" fieldPosition="0"/>
    </format>
    <format dxfId="189">
      <pivotArea dataOnly="0" labelOnly="1" outline="0" axis="axisValues" fieldPosition="0"/>
    </format>
  </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lean_Resturant].[Price Band].&amp;[Budget]"/>
        <member name="[Clean_Resturant].[Price Band].&amp;[Mid]"/>
        <member name="[Clean_Resturant].[Price Band].&amp;[Premium]"/>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5DA845-B712-4803-9A4F-8F025AA083E8}" name="1.2" cacheId="39" applyNumberFormats="0" applyBorderFormats="0" applyFontFormats="0" applyPatternFormats="0" applyAlignmentFormats="0" applyWidthHeightFormats="1" dataCaption="Values" tag="05335bcb-0ee8-4bc9-a6ef-29628bd9a1cb" updatedVersion="8" minRefreshableVersion="3" useAutoFormatting="1" subtotalHiddenItems="1" itemPrintTitles="1" createdVersion="8" indent="0" outline="1" outlineData="1" multipleFieldFilters="0" chartFormat="22">
  <location ref="A25:C35" firstHeaderRow="0" firstDataRow="1" firstDataCol="1"/>
  <pivotFields count="4">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5"/>
    </i>
    <i>
      <x v="6"/>
    </i>
    <i>
      <x v="2"/>
    </i>
    <i>
      <x v="7"/>
    </i>
    <i>
      <x v="4"/>
    </i>
    <i>
      <x v="1"/>
    </i>
    <i>
      <x/>
    </i>
    <i>
      <x v="3"/>
    </i>
    <i>
      <x v="8"/>
    </i>
    <i t="grand">
      <x/>
    </i>
  </rowItems>
  <colFields count="1">
    <field x="-2"/>
  </colFields>
  <colItems count="2">
    <i>
      <x/>
    </i>
    <i i="1">
      <x v="1"/>
    </i>
  </colItems>
  <dataFields count="2">
    <dataField name="Count of Restaurant" fld="1" subtotal="count" baseField="0" baseItem="0"/>
    <dataField name="Average of Delivery time" fld="2" subtotal="average" baseField="0" baseItem="0" numFmtId="165"/>
  </dataFields>
  <formats count="14">
    <format dxfId="208">
      <pivotArea outline="0" collapsedLevelsAreSubtotals="1" fieldPosition="0">
        <references count="1">
          <reference field="4294967294" count="1" selected="0">
            <x v="1"/>
          </reference>
        </references>
      </pivotArea>
    </format>
    <format dxfId="207">
      <pivotArea dataOnly="0" labelOnly="1" outline="0" fieldPosition="0">
        <references count="1">
          <reference field="4294967294" count="1">
            <x v="1"/>
          </reference>
        </references>
      </pivotArea>
    </format>
    <format dxfId="206">
      <pivotArea type="all" dataOnly="0" outline="0" fieldPosition="0"/>
    </format>
    <format dxfId="205">
      <pivotArea outline="0" collapsedLevelsAreSubtotals="1" fieldPosition="0"/>
    </format>
    <format dxfId="204">
      <pivotArea field="0" type="button" dataOnly="0" labelOnly="1" outline="0" axis="axisRow" fieldPosition="0"/>
    </format>
    <format dxfId="203">
      <pivotArea dataOnly="0" labelOnly="1" fieldPosition="0">
        <references count="1">
          <reference field="0" count="0"/>
        </references>
      </pivotArea>
    </format>
    <format dxfId="202">
      <pivotArea dataOnly="0" labelOnly="1" grandRow="1" outline="0" fieldPosition="0"/>
    </format>
    <format dxfId="201">
      <pivotArea dataOnly="0" labelOnly="1" outline="0" fieldPosition="0">
        <references count="1">
          <reference field="4294967294" count="2">
            <x v="0"/>
            <x v="1"/>
          </reference>
        </references>
      </pivotArea>
    </format>
    <format dxfId="200">
      <pivotArea type="all" dataOnly="0" outline="0" fieldPosition="0"/>
    </format>
    <format dxfId="199">
      <pivotArea outline="0" collapsedLevelsAreSubtotals="1" fieldPosition="0"/>
    </format>
    <format dxfId="198">
      <pivotArea field="0" type="button" dataOnly="0" labelOnly="1" outline="0" axis="axisRow" fieldPosition="0"/>
    </format>
    <format dxfId="197">
      <pivotArea dataOnly="0" labelOnly="1" fieldPosition="0">
        <references count="1">
          <reference field="0" count="0"/>
        </references>
      </pivotArea>
    </format>
    <format dxfId="196">
      <pivotArea dataOnly="0" labelOnly="1" grandRow="1" outline="0" fieldPosition="0"/>
    </format>
    <format dxfId="195">
      <pivotArea dataOnly="0" labelOnly="1" outline="0" fieldPosition="0">
        <references count="1">
          <reference field="4294967294" count="2">
            <x v="0"/>
            <x v="1"/>
          </reference>
        </references>
      </pivotArea>
    </format>
  </format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lean_Resturant].[Price Band].&amp;[Budget]"/>
        <member name="[Clean_Resturant].[Price Band].&amp;[Mid]"/>
        <member name="[Clean_Resturant].[Price Band].&amp;[Premium]"/>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ivery 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B6BBEA-E311-4E05-BDFD-686E1CE9B27A}" name="kpi1.5" cacheId="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110:J1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 time" fld="0" subtotal="average" baseField="0" baseItem="0" numFmtId="1"/>
  </dataFields>
  <formats count="7">
    <format dxfId="215">
      <pivotArea outline="0" collapsedLevelsAreSubtotals="1" fieldPosition="0"/>
    </format>
    <format dxfId="214">
      <pivotArea type="all" dataOnly="0" outline="0" fieldPosition="0"/>
    </format>
    <format dxfId="213">
      <pivotArea outline="0" collapsedLevelsAreSubtotals="1" fieldPosition="0"/>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dataOnly="0" labelOnly="1" outline="0" axis="axisValues" fieldPosition="0"/>
    </format>
  </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lean_Resturant].[Price Band].&amp;[Budget]"/>
        <member name="[Clean_Resturant].[Price Band].&amp;[Mid]"/>
        <member name="[Clean_Resturant].[Price Band].&amp;[Premium]"/>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livery 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CEBE89-000E-4094-AB9B-1A086BA30F7A}" name="1.1"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B1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Restaurant" fld="1" subtotal="count" baseField="0" baseItem="0"/>
  </dataFields>
  <formats count="12">
    <format dxfId="227">
      <pivotArea type="all" dataOnly="0" outline="0" fieldPosition="0"/>
    </format>
    <format dxfId="226">
      <pivotArea outline="0" collapsedLevelsAreSubtotals="1" fieldPosition="0"/>
    </format>
    <format dxfId="225">
      <pivotArea field="0" type="button" dataOnly="0" labelOnly="1" outline="0" axis="axisRow" fieldPosition="0"/>
    </format>
    <format dxfId="224">
      <pivotArea dataOnly="0" labelOnly="1" fieldPosition="0">
        <references count="1">
          <reference field="0" count="0"/>
        </references>
      </pivotArea>
    </format>
    <format dxfId="223">
      <pivotArea dataOnly="0" labelOnly="1" grandRow="1" outline="0" fieldPosition="0"/>
    </format>
    <format dxfId="222">
      <pivotArea dataOnly="0" labelOnly="1" outline="0" axis="axisValues" fieldPosition="0"/>
    </format>
    <format dxfId="221">
      <pivotArea type="all" dataOnly="0" outline="0" fieldPosition="0"/>
    </format>
    <format dxfId="220">
      <pivotArea outline="0" collapsedLevelsAreSubtotals="1" fieldPosition="0"/>
    </format>
    <format dxfId="219">
      <pivotArea field="0" type="button" dataOnly="0" labelOnly="1" outline="0" axis="axisRow" fieldPosition="0"/>
    </format>
    <format dxfId="218">
      <pivotArea dataOnly="0" labelOnly="1" fieldPosition="0">
        <references count="1">
          <reference field="0" count="0"/>
        </references>
      </pivotArea>
    </format>
    <format dxfId="217">
      <pivotArea dataOnly="0" labelOnly="1" grandRow="1" outline="0" fieldPosition="0"/>
    </format>
    <format dxfId="216">
      <pivotArea dataOnly="0" labelOnly="1" outline="0" axis="axisValues" fieldPosition="0"/>
    </format>
  </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lean_Resturant].[Price Band].&amp;[Budget]"/>
        <member name="[Clean_Resturant].[Price Band].&amp;[Mid]"/>
        <member name="[Clean_Resturant].[Price Band].&amp;[Premium]"/>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3A36A9-DF77-4634-8E77-3B2552CD1C5B}" name="1.5" cacheId="44" applyNumberFormats="0" applyBorderFormats="0" applyFontFormats="0" applyPatternFormats="0" applyAlignmentFormats="0" applyWidthHeightFormats="1" dataCaption="Values" tag="9eb3148e-11d0-4314-b16a-461e3091aaf6" updatedVersion="8" minRefreshableVersion="3" useAutoFormatting="1" subtotalHiddenItems="1" colGrandTotals="0" itemPrintTitles="1" createdVersion="8" indent="0" outline="1" outlineData="1" multipleFieldFilters="0" chartFormat="14">
  <location ref="A91:D102" firstHeaderRow="1" firstDataRow="2"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Col" allDrilled="1" subtotalTop="0" showAll="0" dataSourceSort="1" defaultSubtotal="0" defaultAttributeDrillState="1">
      <items count="4">
        <item s="1" x="0"/>
        <item s="1" x="1"/>
        <item s="1" x="2"/>
        <item x="3"/>
      </items>
    </pivotField>
  </pivotFields>
  <rowFields count="1">
    <field x="0"/>
  </rowFields>
  <rowItems count="10">
    <i>
      <x/>
    </i>
    <i>
      <x v="1"/>
    </i>
    <i>
      <x v="2"/>
    </i>
    <i>
      <x v="3"/>
    </i>
    <i>
      <x v="4"/>
    </i>
    <i>
      <x v="5"/>
    </i>
    <i>
      <x v="6"/>
    </i>
    <i>
      <x v="7"/>
    </i>
    <i>
      <x v="8"/>
    </i>
    <i t="grand">
      <x/>
    </i>
  </rowItems>
  <colFields count="1">
    <field x="2"/>
  </colFields>
  <colItems count="3">
    <i>
      <x/>
    </i>
    <i>
      <x v="1"/>
    </i>
    <i>
      <x v="2"/>
    </i>
  </colItems>
  <dataFields count="1">
    <dataField name="Count of Restaurant" fld="1" subtotal="count" baseField="0" baseItem="0"/>
  </dataFields>
  <formats count="10">
    <format dxfId="237">
      <pivotArea type="all" dataOnly="0" outline="0" fieldPosition="0"/>
    </format>
    <format dxfId="236">
      <pivotArea type="all" dataOnly="0" outline="0" fieldPosition="0"/>
    </format>
    <format dxfId="235">
      <pivotArea outline="0" collapsedLevelsAreSubtotals="1" fieldPosition="0"/>
    </format>
    <format dxfId="234">
      <pivotArea type="origin" dataOnly="0" labelOnly="1" outline="0" fieldPosition="0"/>
    </format>
    <format dxfId="233">
      <pivotArea field="2" type="button" dataOnly="0" labelOnly="1" outline="0" axis="axisCol" fieldPosition="0"/>
    </format>
    <format dxfId="232">
      <pivotArea type="topRight" dataOnly="0" labelOnly="1" outline="0" fieldPosition="0"/>
    </format>
    <format dxfId="231">
      <pivotArea field="0" type="button" dataOnly="0" labelOnly="1" outline="0" axis="axisRow" fieldPosition="0"/>
    </format>
    <format dxfId="230">
      <pivotArea dataOnly="0" labelOnly="1" fieldPosition="0">
        <references count="1">
          <reference field="0" count="0"/>
        </references>
      </pivotArea>
    </format>
    <format dxfId="229">
      <pivotArea dataOnly="0" labelOnly="1" grandRow="1" outline="0" fieldPosition="0"/>
    </format>
    <format dxfId="228">
      <pivotArea dataOnly="0" labelOnly="1" fieldPosition="0">
        <references count="1">
          <reference field="2" count="0"/>
        </references>
      </pivotArea>
    </format>
  </formats>
  <chartFormats count="11">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3">
          <reference field="4294967294" count="1" selected="0">
            <x v="0"/>
          </reference>
          <reference field="0" count="1" selected="0">
            <x v="7"/>
          </reference>
          <reference field="2" count="1" selected="0">
            <x v="2"/>
          </reference>
        </references>
      </pivotArea>
    </chartFormat>
    <chartFormat chart="13" format="10" series="1">
      <pivotArea type="data" outline="0" fieldPosition="0">
        <references count="2">
          <reference field="4294967294" count="1" selected="0">
            <x v="0"/>
          </reference>
          <reference field="2" count="1" selected="0">
            <x v="0"/>
          </reference>
        </references>
      </pivotArea>
    </chartFormat>
    <chartFormat chart="13" format="11" series="1">
      <pivotArea type="data" outline="0" fieldPosition="0">
        <references count="2">
          <reference field="4294967294" count="1" selected="0">
            <x v="0"/>
          </reference>
          <reference field="2" count="1" selected="0">
            <x v="1"/>
          </reference>
        </references>
      </pivotArea>
    </chartFormat>
    <chartFormat chart="13" format="12" series="1">
      <pivotArea type="data" outline="0" fieldPosition="0">
        <references count="2">
          <reference field="4294967294" count="1" selected="0">
            <x v="0"/>
          </reference>
          <reference field="2" count="1" selected="0">
            <x v="2"/>
          </reference>
        </references>
      </pivotArea>
    </chartFormat>
    <chartFormat chart="13" format="13" series="1">
      <pivotArea type="data" outline="0" fieldPosition="0">
        <references count="2">
          <reference field="4294967294" count="1" selected="0">
            <x v="0"/>
          </reference>
          <reference field="2" count="1" selected="0">
            <x v="3"/>
          </reference>
        </references>
      </pivotArea>
    </chartFormat>
    <chartFormat chart="13" format="14"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952FA3-0034-4BA8-91F8-346764D4C4F1}" name="1.4"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69:B80"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2"/>
    </i>
    <i>
      <x v="5"/>
    </i>
    <i>
      <x v="7"/>
    </i>
    <i>
      <x v="4"/>
    </i>
    <i>
      <x v="8"/>
    </i>
    <i>
      <x/>
    </i>
    <i>
      <x v="6"/>
    </i>
    <i>
      <x v="3"/>
    </i>
    <i>
      <x v="9"/>
    </i>
    <i t="grand">
      <x/>
    </i>
  </rowItems>
  <colItems count="1">
    <i/>
  </colItems>
  <dataFields count="1">
    <dataField name="Count of Restaurant" fld="1" subtotal="count" baseField="0" baseItem="0"/>
  </dataFields>
  <formats count="13">
    <format dxfId="250">
      <pivotArea type="all" dataOnly="0" outline="0" fieldPosition="0"/>
    </format>
    <format dxfId="249">
      <pivotArea outline="0" collapsedLevelsAreSubtotals="1" fieldPosition="0"/>
    </format>
    <format dxfId="248">
      <pivotArea field="0" type="button" dataOnly="0" labelOnly="1" outline="0" axis="axisRow" fieldPosition="0"/>
    </format>
    <format dxfId="247">
      <pivotArea dataOnly="0" labelOnly="1" fieldPosition="0">
        <references count="1">
          <reference field="0" count="0"/>
        </references>
      </pivotArea>
    </format>
    <format dxfId="246">
      <pivotArea dataOnly="0" labelOnly="1" grandRow="1" outline="0" fieldPosition="0"/>
    </format>
    <format dxfId="245">
      <pivotArea dataOnly="0" labelOnly="1" outline="0" axis="axisValues" fieldPosition="0"/>
    </format>
    <format dxfId="244">
      <pivotArea type="all" dataOnly="0" outline="0" fieldPosition="0"/>
    </format>
    <format dxfId="243">
      <pivotArea outline="0" collapsedLevelsAreSubtotals="1" fieldPosition="0"/>
    </format>
    <format dxfId="242">
      <pivotArea field="0" type="button" dataOnly="0" labelOnly="1" outline="0" axis="axisRow" fieldPosition="0"/>
    </format>
    <format dxfId="241">
      <pivotArea dataOnly="0" labelOnly="1" fieldPosition="0">
        <references count="1">
          <reference field="0" count="0"/>
        </references>
      </pivotArea>
    </format>
    <format dxfId="240">
      <pivotArea dataOnly="0" labelOnly="1" grandRow="1" outline="0" fieldPosition="0"/>
    </format>
    <format dxfId="239">
      <pivotArea dataOnly="0" labelOnly="1" outline="0" axis="axisValues" fieldPosition="0"/>
    </format>
    <format dxfId="23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lean_Resturant].[Price Band].&amp;[Budget]"/>
        <member name="[Clean_Resturant].[Price Band].&amp;[Mid]"/>
        <member name="[Clean_Resturant].[Price Band].&amp;[Premium]"/>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8947D2-E7AB-46B1-9D15-3FF89E58904F}" name="kpi1.3" cacheId="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10:F1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ice" fld="0" subtotal="average" baseField="0" baseItem="0" numFmtId="1"/>
  </dataFields>
  <formats count="7">
    <format dxfId="257">
      <pivotArea outline="0" collapsedLevelsAreSubtotals="1" fieldPosition="0"/>
    </format>
    <format dxfId="256">
      <pivotArea type="all" dataOnly="0" outline="0" fieldPosition="0"/>
    </format>
    <format dxfId="255">
      <pivotArea outline="0" collapsedLevelsAreSubtotals="1" fieldPosition="0"/>
    </format>
    <format dxfId="254">
      <pivotArea dataOnly="0" labelOnly="1" outline="0" axis="axisValues" fieldPosition="0"/>
    </format>
    <format dxfId="253">
      <pivotArea type="all" dataOnly="0" outline="0" fieldPosition="0"/>
    </format>
    <format dxfId="252">
      <pivotArea outline="0" collapsedLevelsAreSubtotals="1" fieldPosition="0"/>
    </format>
    <format dxfId="251">
      <pivotArea dataOnly="0" labelOnly="1" outline="0" axis="axisValues" fieldPosition="0"/>
    </format>
  </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lean_Resturant].[Price Band].&amp;[Budget]"/>
        <member name="[Clean_Resturant].[Price Band].&amp;[Mid]"/>
        <member name="[Clean_Resturant].[Price Band].&amp;[Premium]"/>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1123E9-B349-4914-85BF-FC99C71A51C9}" name="kpi1.1"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0:A1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staurant" fld="0" subtotal="count" baseField="0" baseItem="0"/>
  </dataFields>
  <formats count="6">
    <format dxfId="263">
      <pivotArea type="all" dataOnly="0" outline="0" fieldPosition="0"/>
    </format>
    <format dxfId="262">
      <pivotArea outline="0" collapsedLevelsAreSubtotals="1" fieldPosition="0"/>
    </format>
    <format dxfId="261">
      <pivotArea dataOnly="0" labelOnly="1" outline="0" axis="axisValues" fieldPosition="0"/>
    </format>
    <format dxfId="260">
      <pivotArea type="all" dataOnly="0" outline="0" fieldPosition="0"/>
    </format>
    <format dxfId="259">
      <pivotArea outline="0" collapsedLevelsAreSubtotals="1" fieldPosition="0"/>
    </format>
    <format dxfId="258">
      <pivotArea dataOnly="0" labelOnly="1" outline="0" axis="axisValues" fieldPosition="0"/>
    </format>
  </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Clean_Resturant].[Price Band].&amp;[Budget]"/>
        <member name="[Clean_Resturant].[Price Band].&amp;[Mid]"/>
        <member name="[Clean_Resturant].[Price Band].&amp;[Premium]"/>
      </members>
    </pivotHierarchy>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432D41-4E2D-41C0-9421-EE0CA1BC1CE0}" name="2.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B56" firstHeaderRow="1" firstDataRow="1" firstDataCol="1" rowPageCount="1" colPageCount="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1">
    <i>
      <x v="8"/>
    </i>
    <i>
      <x v="5"/>
    </i>
    <i>
      <x/>
    </i>
    <i>
      <x v="1"/>
    </i>
    <i>
      <x v="6"/>
    </i>
    <i>
      <x v="2"/>
    </i>
    <i>
      <x v="9"/>
    </i>
    <i>
      <x v="3"/>
    </i>
    <i>
      <x v="4"/>
    </i>
    <i>
      <x v="7"/>
    </i>
    <i t="grand">
      <x/>
    </i>
  </rowItems>
  <colItems count="1">
    <i/>
  </colItems>
  <pageFields count="1">
    <pageField fld="2" hier="6" name="[Clean_Resturant].[Total ratings].&amp;[500]" cap="500"/>
  </pageFields>
  <dataFields count="1">
    <dataField name="Average of Avg ratings" fld="1" subtotal="average" baseField="0" baseItem="0" numFmtId="165"/>
  </dataFields>
  <formats count="1">
    <format dxfId="146">
      <pivotArea outline="0" collapsedLevelsAreSubtotals="1" fieldPosition="0"/>
    </format>
  </formats>
  <pivotHierarchies count="35">
    <pivotHierarchy dragToData="1"/>
    <pivotHierarchy dragToData="1"/>
    <pivotHierarchy multipleItemSelectionAllowed="1" dragToData="1"/>
    <pivotHierarchy dragToData="1"/>
    <pivotHierarchy dragToData="1"/>
    <pivotHierarchy dragToData="1"/>
    <pivotHierarchy multipleItemSelectionAllowed="1" dragToData="1">
      <members count="4" level="1">
        <member name="[Clean_Resturant].[Total ratings].&amp;[500]"/>
        <member name="[Clean_Resturant].[Total ratings].&amp;[1000]"/>
        <member name="[Clean_Resturant].[Total ratings].&amp;[5000]"/>
        <member name="[Clean_Resturant].[Total ratings].&amp;[10000]"/>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Avg rat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6A2CBE-FC1B-46DD-BC91-3543CD6B14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B6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Rating Band"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434119-8F3D-4DC2-93D7-ECCD12DF067A}" name="2.1" cacheId="11" applyNumberFormats="0" applyBorderFormats="0" applyFontFormats="0" applyPatternFormats="0" applyAlignmentFormats="0" applyWidthHeightFormats="1" dataCaption="Values" tag="b609368b-c576-4403-ab80-440916017eee" updatedVersion="8" minRefreshableVersion="3" subtotalHiddenItems="1" itemPrintTitles="1" createdVersion="8" indent="0" outline="1" outlineData="1" multipleFieldFilters="0" chartFormat="8">
  <location ref="A4:B15"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3"/>
    </i>
    <i>
      <x v="9"/>
    </i>
    <i>
      <x v="8"/>
    </i>
    <i>
      <x v="1"/>
    </i>
    <i>
      <x v="4"/>
    </i>
    <i>
      <x/>
    </i>
    <i>
      <x v="5"/>
    </i>
    <i>
      <x v="6"/>
    </i>
    <i>
      <x v="7"/>
    </i>
    <i>
      <x v="2"/>
    </i>
    <i t="grand">
      <x/>
    </i>
  </rowItems>
  <colItems count="1">
    <i/>
  </colItems>
  <dataFields count="1">
    <dataField name="Count of Food type" fld="0" subtotal="count" baseField="0" baseItem="0"/>
  </dataFields>
  <formats count="6">
    <format dxfId="152">
      <pivotArea type="all" dataOnly="0" outline="0" fieldPosition="0"/>
    </format>
    <format dxfId="151">
      <pivotArea outline="0" collapsedLevelsAreSubtotals="1" fieldPosition="0"/>
    </format>
    <format dxfId="150">
      <pivotArea field="1" type="button" dataOnly="0" labelOnly="1" outline="0" axis="axisRow" fieldPosition="0"/>
    </format>
    <format dxfId="149">
      <pivotArea dataOnly="0" labelOnly="1" fieldPosition="0">
        <references count="1">
          <reference field="1" count="0"/>
        </references>
      </pivotArea>
    </format>
    <format dxfId="148">
      <pivotArea dataOnly="0" labelOnly="1" grandRow="1" outline="0" fieldPosition="0"/>
    </format>
    <format dxfId="14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9">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isines]"/>
        <x15:activeTabTopLevelEntity name="[Clean_Rest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507E5B-6A0C-4B0B-9926-FDD5C895B274}" name="2.2" cacheId="21" applyNumberFormats="0" applyBorderFormats="0" applyFontFormats="0" applyPatternFormats="0" applyAlignmentFormats="0" applyWidthHeightFormats="1" dataCaption="Values" tag="eea5c72c-60c6-48f0-a422-2a73110de571" updatedVersion="8" minRefreshableVersion="3" useAutoFormatting="1" subtotalHiddenItems="1" itemPrintTitles="1" createdVersion="8" indent="0" outline="1" outlineData="1" multipleFieldFilters="0" chartFormat="16">
  <location ref="A24:B34" firstHeaderRow="1" firstDataRow="1" firstDataCol="1" rowPageCount="1" colPageCount="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10">
    <i>
      <x v="1"/>
    </i>
    <i>
      <x v="2"/>
    </i>
    <i>
      <x v="5"/>
    </i>
    <i>
      <x v="7"/>
    </i>
    <i>
      <x v="6"/>
    </i>
    <i>
      <x v="8"/>
    </i>
    <i>
      <x/>
    </i>
    <i>
      <x v="3"/>
    </i>
    <i>
      <x v="4"/>
    </i>
    <i t="grand">
      <x/>
    </i>
  </rowItems>
  <colItems count="1">
    <i/>
  </colItems>
  <pageFields count="1">
    <pageField fld="2" hier="11" name="[Clean_Resturant].[Rating Band].&amp;[Low]" cap="Low"/>
  </pageFields>
  <dataFields count="1">
    <dataField name="Average of Avg ratings" fld="1" subtotal="average" baseField="0" baseItem="0" numFmtId="165"/>
  </dataFields>
  <formats count="9">
    <format dxfId="161">
      <pivotArea outline="0" collapsedLevelsAreSubtotals="1" fieldPosition="0"/>
    </format>
    <format dxfId="160">
      <pivotArea type="all" dataOnly="0" outline="0" fieldPosition="0"/>
    </format>
    <format dxfId="159">
      <pivotArea outline="0" collapsedLevelsAreSubtotals="1" fieldPosition="0"/>
    </format>
    <format dxfId="158">
      <pivotArea field="0" type="button" dataOnly="0" labelOnly="1" outline="0" axis="axisRow" fieldPosition="0"/>
    </format>
    <format dxfId="157">
      <pivotArea dataOnly="0" labelOnly="1" fieldPosition="0">
        <references count="1">
          <reference field="0" count="0"/>
        </references>
      </pivotArea>
    </format>
    <format dxfId="156">
      <pivotArea dataOnly="0" labelOnly="1" grandRow="1" outline="0" fieldPosition="0"/>
    </format>
    <format dxfId="155">
      <pivotArea dataOnly="0" labelOnly="1" outline="0" axis="axisValues" fieldPosition="0"/>
    </format>
    <format dxfId="154">
      <pivotArea grandRow="1" outline="0" collapsedLevelsAreSubtotals="1" fieldPosition="0"/>
    </format>
    <format dxfId="153">
      <pivotArea collapsedLevelsAreSubtotals="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3" level="1">
        <member name="[Clean_Resturant].[Rating Band].&amp;[Low]"/>
        <member name="[Clean_Resturant].[Rating Band].&amp;[High]"/>
        <member name="[Clean_Resturant].[Rating Band].&amp;[Medium]"/>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Avg rat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Resturan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B5E317D-BE8E-4E26-8917-C2C829A2A9DF}" autoFormatId="16" applyNumberFormats="0" applyBorderFormats="0" applyFontFormats="0" applyPatternFormats="0" applyAlignmentFormats="0" applyWidthHeightFormats="0">
  <queryTableRefresh nextId="11">
    <queryTableFields count="10">
      <queryTableField id="1" name="ID" tableColumnId="1"/>
      <queryTableField id="2" name="Area" tableColumnId="2"/>
      <queryTableField id="3" name="City" tableColumnId="3"/>
      <queryTableField id="4" name="Restaurant" tableColumnId="4"/>
      <queryTableField id="5" name="Price" tableColumnId="5"/>
      <queryTableField id="6" name="Avg ratings" tableColumnId="6"/>
      <queryTableField id="7" name="Total ratings" tableColumnId="7"/>
      <queryTableField id="8" name="Food type" tableColumnId="8"/>
      <queryTableField id="9" name="Address" tableColumnId="9"/>
      <queryTableField id="10" name="Delivery tim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9E21D14-B9A2-4311-BD84-A8C6AB96AE98}" autoFormatId="16" applyNumberFormats="0" applyBorderFormats="0" applyFontFormats="0" applyPatternFormats="0" applyAlignmentFormats="0" applyWidthHeightFormats="0">
  <queryTableRefresh nextId="14">
    <queryTableFields count="13">
      <queryTableField id="1" name="ID" tableColumnId="1"/>
      <queryTableField id="2" name="Area" tableColumnId="2"/>
      <queryTableField id="3" name="City" tableColumnId="3"/>
      <queryTableField id="4" name="Restaurant" tableColumnId="4"/>
      <queryTableField id="5" name="Price" tableColumnId="5"/>
      <queryTableField id="6" name="Avg ratings" tableColumnId="6"/>
      <queryTableField id="7" name="Total ratings" tableColumnId="7"/>
      <queryTableField id="8" name="Food type" tableColumnId="8"/>
      <queryTableField id="9" name="Address" tableColumnId="9"/>
      <queryTableField id="10" name="Delivery time" tableColumnId="10"/>
      <queryTableField id="11" name="Price Band" tableColumnId="11"/>
      <queryTableField id="12" name="Rating Band" tableColumnId="12"/>
      <queryTableField id="13" name="State"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EED4B50E-5D3D-40EC-A55A-DD07A1FA1A1B}" autoFormatId="16" applyNumberFormats="0" applyBorderFormats="0" applyFontFormats="0" applyPatternFormats="0" applyAlignmentFormats="0" applyWidthHeightFormats="0">
  <queryTableRefresh nextId="3">
    <queryTableFields count="2">
      <queryTableField id="1" name="ID" tableColumnId="1"/>
      <queryTableField id="2" name="Food typ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 xr10:uid="{55539A42-F366-4481-A6B9-1DF1173476C2}" sourceName="[Clean_Resturant].[Price Band]">
  <pivotTables>
    <pivotTable tabId="26" name="1.3"/>
    <pivotTable tabId="26" name="1.1"/>
    <pivotTable tabId="26" name="1.2"/>
    <pivotTable tabId="26" name="1.4"/>
    <pivotTable tabId="26" name="1.5"/>
    <pivotTable tabId="26" name="kpi1.1"/>
    <pivotTable tabId="26" name="kpi1.2"/>
    <pivotTable tabId="26" name="kpi1.3"/>
    <pivotTable tabId="26" name="kpi1.4"/>
    <pivotTable tabId="26" name="kpi1.5"/>
  </pivotTables>
  <data>
    <olap pivotCacheId="1504005218">
      <levels count="2">
        <level uniqueName="[Clean_Resturant].[Price Band].[(All)]" sourceCaption="(All)" count="0"/>
        <level uniqueName="[Clean_Resturant].[Price Band].[Price Band]" sourceCaption="Price Band" count="4">
          <ranges>
            <range startItem="0">
              <i n="[Clean_Resturant].[Price Band].&amp;[Budget]" c="Budget"/>
              <i n="[Clean_Resturant].[Price Band].&amp;[Mid]" c="Mid"/>
              <i n="[Clean_Resturant].[Price Band].&amp;[Premium]" c="Premium"/>
              <i n="[Clean_Resturant].[Price Band].&amp;[Unknown]" c="Unknown"/>
            </range>
          </ranges>
        </level>
      </levels>
      <selections count="3">
        <selection n="[Clean_Resturant].[Price Band].&amp;[Budget]"/>
        <selection n="[Clean_Resturant].[Price Band].&amp;[Mid]"/>
        <selection n="[Clean_Resturant].[Price Band].&amp;[Premium]"/>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A96754F-9659-4639-9680-79515125763D}" sourceName="[Clean_Resturant].[City]">
  <pivotTables>
    <pivotTable tabId="26" name="1.2"/>
    <pivotTable tabId="26" name="1.1"/>
    <pivotTable tabId="26" name="1.3"/>
    <pivotTable tabId="26" name="1.4"/>
    <pivotTable tabId="26" name="1.5"/>
    <pivotTable tabId="26" name="kpi1.1"/>
    <pivotTable tabId="26" name="kpi1.2"/>
    <pivotTable tabId="26" name="kpi1.3"/>
    <pivotTable tabId="26" name="kpi1.4"/>
    <pivotTable tabId="26" name="kpi1.5"/>
  </pivotTables>
  <data>
    <olap pivotCacheId="1504005218">
      <levels count="2">
        <level uniqueName="[Clean_Resturant].[City].[(All)]" sourceCaption="(All)" count="0"/>
        <level uniqueName="[Clean_Resturant].[City].[City]" sourceCaption="City" count="9">
          <ranges>
            <range startItem="0">
              <i n="[Clean_Resturant].[City].&amp;[Ahmedabad]" c="Ahmedabad"/>
              <i n="[Clean_Resturant].[City].&amp;[Bangalore]" c="Bangalore"/>
              <i n="[Clean_Resturant].[City].&amp;[Chennai]" c="Chennai"/>
              <i n="[Clean_Resturant].[City].&amp;[Delhi]" c="Delhi"/>
              <i n="[Clean_Resturant].[City].&amp;[Hyderabad]" c="Hyderabad"/>
              <i n="[Clean_Resturant].[City].&amp;[Kolkata]" c="Kolkata"/>
              <i n="[Clean_Resturant].[City].&amp;[Mumbai]" c="Mumbai"/>
              <i n="[Clean_Resturant].[City].&amp;[Pune]" c="Pune"/>
              <i n="[Clean_Resturant].[City].&amp;[Surat]" c="Surat"/>
            </range>
          </ranges>
        </level>
      </levels>
      <selections count="1">
        <selection n="[Clean_Resturant].[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Band" xr10:uid="{3511469B-A985-48E0-85F0-EBFFFAF66EB7}" sourceName="[Clean_Resturant].[Rating Band]">
  <pivotTables>
    <pivotTable tabId="26" name="1.1"/>
    <pivotTable tabId="26" name="1.2"/>
    <pivotTable tabId="26" name="1.3"/>
    <pivotTable tabId="26" name="1.4"/>
    <pivotTable tabId="26" name="1.5"/>
    <pivotTable tabId="26" name="kpi1.1"/>
    <pivotTable tabId="26" name="kpi1.3"/>
    <pivotTable tabId="26" name="kpi1.4"/>
    <pivotTable tabId="26" name="kpi1.5"/>
  </pivotTables>
  <data>
    <olap pivotCacheId="1504005218">
      <levels count="2">
        <level uniqueName="[Clean_Resturant].[Rating Band].[(All)]" sourceCaption="(All)" count="0"/>
        <level uniqueName="[Clean_Resturant].[Rating Band].[Rating Band]" sourceCaption="Rating Band" count="4">
          <ranges>
            <range startItem="0">
              <i n="[Clean_Resturant].[Rating Band].&amp;[High]" c="High"/>
              <i n="[Clean_Resturant].[Rating Band].&amp;[Low]" c="Low"/>
              <i n="[Clean_Resturant].[Rating Band].&amp;[Medium]" c="Medium"/>
              <i n="[Clean_Resturant].[Rating Band].&amp;[Unrated]" c="Unrated"/>
            </range>
          </ranges>
        </level>
      </levels>
      <selections count="1">
        <selection n="[Clean_Resturant].[Rating B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66CEE2E9-DEBF-488B-8913-F8BC6A45C8B2}" sourceName="[Clean_Resturant].[City]">
  <pivotTables>
    <pivotTable tabId="19" name="2.1"/>
    <pivotTable tabId="19" name="2.2"/>
    <pivotTable tabId="19" name="2.3"/>
  </pivotTables>
  <data>
    <olap pivotCacheId="1458625680">
      <levels count="2">
        <level uniqueName="[Clean_Resturant].[City].[(All)]" sourceCaption="(All)" count="0"/>
        <level uniqueName="[Clean_Resturant].[City].[City]" sourceCaption="City" count="9">
          <ranges>
            <range startItem="0">
              <i n="[Clean_Resturant].[City].&amp;[Ahmedabad]" c="Ahmedabad"/>
              <i n="[Clean_Resturant].[City].&amp;[Bangalore]" c="Bangalore"/>
              <i n="[Clean_Resturant].[City].&amp;[Chennai]" c="Chennai"/>
              <i n="[Clean_Resturant].[City].&amp;[Delhi]" c="Delhi"/>
              <i n="[Clean_Resturant].[City].&amp;[Hyderabad]" c="Hyderabad"/>
              <i n="[Clean_Resturant].[City].&amp;[Kolkata]" c="Kolkata"/>
              <i n="[Clean_Resturant].[City].&amp;[Mumbai]" c="Mumbai"/>
              <i n="[Clean_Resturant].[City].&amp;[Pune]" c="Pune"/>
              <i n="[Clean_Resturant].[City].&amp;[Surat]" c="Surat"/>
            </range>
          </ranges>
        </level>
      </levels>
      <selections count="1">
        <selection n="[Clean_Resturant].[Ci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1" xr10:uid="{E48D2609-5BA0-49E1-A5CB-72721BF626DA}" sourceName="[Clean_Resturant].[Price Band]">
  <pivotTables>
    <pivotTable tabId="19" name="2.2"/>
    <pivotTable tabId="19" name="2.1"/>
  </pivotTables>
  <data>
    <olap pivotCacheId="1458625680">
      <levels count="2">
        <level uniqueName="[Clean_Resturant].[Price Band].[(All)]" sourceCaption="(All)" count="0"/>
        <level uniqueName="[Clean_Resturant].[Price Band].[Price Band]" sourceCaption="Price Band" count="4">
          <ranges>
            <range startItem="0">
              <i n="[Clean_Resturant].[Price Band].&amp;[Budget]" c="Budget"/>
              <i n="[Clean_Resturant].[Price Band].&amp;[Mid]" c="Mid"/>
              <i n="[Clean_Resturant].[Price Band].&amp;[Premium]" c="Premium"/>
              <i n="[Clean_Resturant].[Price Band].&amp;[Unknown]" c="Unknown"/>
            </range>
          </ranges>
        </level>
      </levels>
      <selections count="1">
        <selection n="[Clean_Resturant].[Price Ban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Band1" xr10:uid="{9C9DAD07-00B9-46B1-95C8-5818B59CF364}" sourceName="[Clean_Resturant].[Rating Band]">
  <pivotTables>
    <pivotTable tabId="19" name="2.1"/>
    <pivotTable tabId="19" name="2.3"/>
  </pivotTables>
  <data>
    <olap pivotCacheId="1458625680">
      <levels count="2">
        <level uniqueName="[Clean_Resturant].[Rating Band].[(All)]" sourceCaption="(All)" count="0"/>
        <level uniqueName="[Clean_Resturant].[Rating Band].[Rating Band]" sourceCaption="Rating Band" count="4">
          <ranges>
            <range startItem="0">
              <i n="[Clean_Resturant].[Rating Band].&amp;[High]" c="High"/>
              <i n="[Clean_Resturant].[Rating Band].&amp;[Low]" c="Low"/>
              <i n="[Clean_Resturant].[Rating Band].&amp;[Medium]" c="Medium"/>
              <i n="[Clean_Resturant].[Rating Band].&amp;[Unrated]" c="Unrated"/>
            </range>
          </ranges>
        </level>
      </levels>
      <selections count="1">
        <selection n="[Clean_Resturant].[Rating B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Band 1" xr10:uid="{ACFE931F-44DD-4620-A290-4633A200BAE8}" cache="Slicer_Price_Band" caption="Price Band 1" columnCount="2" level="1" style="SlicerStyleLight2" rowHeight="247650"/>
  <slicer name="City 1" xr10:uid="{E470755A-0489-46FC-8CD1-79A689EC651C}" cache="Slicer_City" caption="City 1" level="1" style="SlicerStyleLight2" rowHeight="247650"/>
  <slicer name="Rating Band" xr10:uid="{F615C97C-30F1-4D3E-AB56-26E127448D15}" cache="Slicer_Rating_Band" caption="Rating Band 1" columnCount="2" level="1"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2A3A14E-52EB-4667-8F1D-9E2DE7857A58}" cache="Slicer_City1" caption="City 2" level="1" style="SlicerStyleLight2" rowHeight="247650"/>
  <slicer name="Price Band" xr10:uid="{CD372FA6-3637-4F46-AF83-4C6060A69FC4}" cache="Slicer_Price_Band1" caption="Price Band 2" columnCount="2" level="1" style="SlicerStyleLight2" rowHeight="247650"/>
  <slicer name="Rating Band 2" xr10:uid="{21A5B300-0FB7-43BD-9DDD-87631599BF4D}" cache="Slicer_Rating_Band1" caption="Rating Band 2" columnCount="2" level="1" style="SlicerStyleLigh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D463B4-8500-4AA9-9A91-C08927C9741E}" name="Raw_Resturant" displayName="Raw_Resturant" ref="A1:J8681" tableType="queryTable" totalsRowShown="0">
  <autoFilter ref="A1:J8681" xr:uid="{92D463B4-8500-4AA9-9A91-C08927C9741E}"/>
  <tableColumns count="10">
    <tableColumn id="1" xr3:uid="{724F0B93-65AF-493B-BD34-94754E9134C9}" uniqueName="1" name="ID" queryTableFieldId="1"/>
    <tableColumn id="2" xr3:uid="{B386FA5C-ACED-4733-AAF3-1E7C2C78B6B7}" uniqueName="2" name="Area" queryTableFieldId="2" dataDxfId="277"/>
    <tableColumn id="3" xr3:uid="{C76AEC72-305D-4E2E-933A-C2EA764BAEF4}" uniqueName="3" name="City" queryTableFieldId="3" dataDxfId="276"/>
    <tableColumn id="4" xr3:uid="{160EE658-3CB7-40CF-A721-844B19461CE4}" uniqueName="4" name="Restaurant" queryTableFieldId="4" dataDxfId="275"/>
    <tableColumn id="5" xr3:uid="{AD3C3099-45BA-47F9-8B29-554A66C0F910}" uniqueName="5" name="Price" queryTableFieldId="5"/>
    <tableColumn id="6" xr3:uid="{4BF0E708-2918-4FE0-8A7D-CAE1A55D86FC}" uniqueName="6" name="Avg ratings" queryTableFieldId="6"/>
    <tableColumn id="7" xr3:uid="{D2C62BC4-ACD8-4468-806C-0508800A62E8}" uniqueName="7" name="Total ratings" queryTableFieldId="7"/>
    <tableColumn id="8" xr3:uid="{62EF2524-E904-42A6-973A-EDA5934D0080}" uniqueName="8" name="Food type" queryTableFieldId="8" dataDxfId="274"/>
    <tableColumn id="9" xr3:uid="{F5C562A8-53A4-4B8F-B8F4-DE8081D17B46}" uniqueName="9" name="Address" queryTableFieldId="9" dataDxfId="273"/>
    <tableColumn id="10" xr3:uid="{84124C9C-79F3-4510-B16B-DDBE70A439D3}" uniqueName="10" name="Delivery time"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9C95E6-204C-45D0-A246-B5FC5C4DB872}" name="Clean_Resturant" displayName="Clean_Resturant" ref="A1:M8680" tableType="queryTable">
  <autoFilter ref="A1:M8680" xr:uid="{C49C95E6-204C-45D0-A246-B5FC5C4DB872}"/>
  <tableColumns count="13">
    <tableColumn id="1" xr3:uid="{24060DE0-46BC-4112-BE7C-DB6B45A3A243}" uniqueName="1" name="ID" totalsRowLabel="Total" queryTableFieldId="1"/>
    <tableColumn id="2" xr3:uid="{9F3BE4CE-113A-41BF-BD54-A4BE35815B55}" uniqueName="2" name="Area" queryTableFieldId="2" dataDxfId="272"/>
    <tableColumn id="3" xr3:uid="{027791A1-7CB3-4D23-8E71-21C2130D99E8}" uniqueName="3" name="City" queryTableFieldId="3" dataDxfId="271"/>
    <tableColumn id="4" xr3:uid="{A78A2DAF-2A92-4F2A-9636-92C3F3E730BF}" uniqueName="4" name="Restaurant" queryTableFieldId="4" dataDxfId="270"/>
    <tableColumn id="5" xr3:uid="{6C71B36E-1B01-4360-8011-56F51BE41D4A}" uniqueName="5" name="Price" queryTableFieldId="5"/>
    <tableColumn id="6" xr3:uid="{9AA7D935-E9AC-444C-9372-BF168DB522A9}" uniqueName="6" name="Avg ratings" queryTableFieldId="6"/>
    <tableColumn id="7" xr3:uid="{FF78A7A6-58B5-43F6-9CD6-05B9A8D33BA9}" uniqueName="7" name="Total ratings" queryTableFieldId="7"/>
    <tableColumn id="8" xr3:uid="{A55BA737-EF41-4E28-8BC4-FA44660F650F}" uniqueName="8" name="Food type" queryTableFieldId="8" dataDxfId="269"/>
    <tableColumn id="9" xr3:uid="{015373B4-0B81-4C5E-B4A6-DB4CD377F028}" uniqueName="9" name="Address" queryTableFieldId="9" dataDxfId="268"/>
    <tableColumn id="10" xr3:uid="{4EAF67D0-0F1F-4D22-BC9A-998FDED7144C}" uniqueName="10" name="Delivery time" queryTableFieldId="10"/>
    <tableColumn id="11" xr3:uid="{7CB1B6EC-9BEF-4C9E-B8AA-E34E9CD5697C}" uniqueName="11" name="Price Band" queryTableFieldId="11" dataDxfId="267"/>
    <tableColumn id="12" xr3:uid="{55A725AA-91A9-4BBB-B236-5667D337D077}" uniqueName="12" name="Rating Band" queryTableFieldId="12" dataDxfId="266"/>
    <tableColumn id="13" xr3:uid="{D6C99EC0-4ADC-4D06-B8DD-DFC5E2759E40}" uniqueName="13" name="State" totalsRowFunction="count" queryTableFieldId="13" dataDxfId="26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98760B-0464-473B-BF51-34FD61BAB234}" name="Cuisines" displayName="Cuisines" ref="A1:B23620" tableType="queryTable" totalsRowShown="0">
  <autoFilter ref="A1:B23620" xr:uid="{1E98760B-0464-473B-BF51-34FD61BAB234}"/>
  <tableColumns count="2">
    <tableColumn id="1" xr3:uid="{B315E851-775A-48BC-83C8-AF8210A59D96}" uniqueName="1" name="ID" queryTableFieldId="1"/>
    <tableColumn id="2" xr3:uid="{B4F614A9-1202-4B74-BD89-95B464133513}" uniqueName="2" name="Food type" queryTableFieldId="2" dataDxfId="26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5.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6.xml"/><Relationship Id="rId4"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EDF78-C7B7-48DE-8E67-617F4A05DF8B}">
  <sheetPr>
    <tabColor theme="8" tint="0.59999389629810485"/>
  </sheetPr>
  <dimension ref="A2"/>
  <sheetViews>
    <sheetView showGridLines="0" zoomScale="70" zoomScaleNormal="70" workbookViewId="0">
      <selection activeCell="B1" sqref="B1"/>
    </sheetView>
  </sheetViews>
  <sheetFormatPr defaultRowHeight="14.4" x14ac:dyDescent="0.3"/>
  <sheetData>
    <row r="2" spans="1:1" x14ac:dyDescent="0.3">
      <c r="A2" s="45" t="s">
        <v>14511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E31CF-AFB8-4852-ABBE-EB9E8113D407}">
  <sheetPr>
    <tabColor theme="9" tint="0.59999389629810485"/>
  </sheetPr>
  <dimension ref="A1:J8681"/>
  <sheetViews>
    <sheetView zoomScale="70" zoomScaleNormal="70" workbookViewId="0">
      <selection activeCell="B46" sqref="B46"/>
    </sheetView>
  </sheetViews>
  <sheetFormatPr defaultRowHeight="14.4" x14ac:dyDescent="0.3"/>
  <cols>
    <col min="1" max="1" width="10.44140625" bestFit="1" customWidth="1"/>
    <col min="2" max="2" width="52.109375" bestFit="1" customWidth="1"/>
    <col min="3" max="3" width="12.88671875" bestFit="1" customWidth="1"/>
    <col min="4" max="4" width="74.5546875" bestFit="1" customWidth="1"/>
    <col min="5" max="5" width="14.33203125" bestFit="1" customWidth="1"/>
    <col min="6" max="6" width="21.5546875" bestFit="1" customWidth="1"/>
    <col min="7" max="7" width="23.21875" bestFit="1" customWidth="1"/>
    <col min="8" max="9" width="80.88671875" bestFit="1" customWidth="1"/>
    <col min="10" max="10" width="24" bestFit="1" customWidth="1"/>
  </cols>
  <sheetData>
    <row r="1" spans="1:10" x14ac:dyDescent="0.3">
      <c r="A1" t="s">
        <v>31</v>
      </c>
      <c r="B1" t="s">
        <v>32</v>
      </c>
      <c r="C1" t="s">
        <v>33</v>
      </c>
      <c r="D1" t="s">
        <v>34</v>
      </c>
      <c r="E1" t="s">
        <v>35</v>
      </c>
      <c r="F1" t="s">
        <v>36</v>
      </c>
      <c r="G1" t="s">
        <v>37</v>
      </c>
      <c r="H1" t="s">
        <v>38</v>
      </c>
      <c r="I1" t="s">
        <v>39</v>
      </c>
      <c r="J1" t="s">
        <v>40</v>
      </c>
    </row>
    <row r="2" spans="1:10" x14ac:dyDescent="0.3">
      <c r="A2">
        <v>211</v>
      </c>
      <c r="B2" t="s">
        <v>41</v>
      </c>
      <c r="C2" t="s">
        <v>42</v>
      </c>
      <c r="D2" t="s">
        <v>43</v>
      </c>
      <c r="E2">
        <v>300</v>
      </c>
      <c r="F2">
        <v>4.4000000000000004</v>
      </c>
      <c r="G2">
        <v>100</v>
      </c>
      <c r="H2" t="s">
        <v>44</v>
      </c>
      <c r="I2" t="s">
        <v>45</v>
      </c>
      <c r="J2">
        <v>59</v>
      </c>
    </row>
    <row r="3" spans="1:10" x14ac:dyDescent="0.3">
      <c r="A3">
        <v>221</v>
      </c>
      <c r="B3" t="s">
        <v>41</v>
      </c>
      <c r="C3" t="s">
        <v>42</v>
      </c>
      <c r="D3" t="s">
        <v>46</v>
      </c>
      <c r="E3">
        <v>300</v>
      </c>
      <c r="F3">
        <v>4.0999999999999996</v>
      </c>
      <c r="G3">
        <v>100</v>
      </c>
      <c r="H3" t="s">
        <v>47</v>
      </c>
      <c r="I3" t="s">
        <v>45</v>
      </c>
      <c r="J3">
        <v>56</v>
      </c>
    </row>
    <row r="4" spans="1:10" x14ac:dyDescent="0.3">
      <c r="A4">
        <v>246</v>
      </c>
      <c r="B4" t="s">
        <v>48</v>
      </c>
      <c r="C4" t="s">
        <v>42</v>
      </c>
      <c r="D4" t="s">
        <v>49</v>
      </c>
      <c r="E4">
        <v>650</v>
      </c>
      <c r="F4">
        <v>4.4000000000000004</v>
      </c>
      <c r="G4">
        <v>100</v>
      </c>
      <c r="H4" t="s">
        <v>50</v>
      </c>
      <c r="I4" t="s">
        <v>51</v>
      </c>
      <c r="J4">
        <v>50</v>
      </c>
    </row>
    <row r="5" spans="1:10" x14ac:dyDescent="0.3">
      <c r="A5">
        <v>248</v>
      </c>
      <c r="B5" t="s">
        <v>52</v>
      </c>
      <c r="C5" t="s">
        <v>42</v>
      </c>
      <c r="D5" t="s">
        <v>53</v>
      </c>
      <c r="E5">
        <v>250</v>
      </c>
      <c r="F5">
        <v>3.9</v>
      </c>
      <c r="G5">
        <v>500</v>
      </c>
      <c r="H5" t="s">
        <v>54</v>
      </c>
      <c r="I5" t="s">
        <v>55</v>
      </c>
      <c r="J5">
        <v>57</v>
      </c>
    </row>
    <row r="6" spans="1:10" x14ac:dyDescent="0.3">
      <c r="A6">
        <v>249</v>
      </c>
      <c r="B6" t="s">
        <v>52</v>
      </c>
      <c r="C6" t="s">
        <v>42</v>
      </c>
      <c r="D6" t="s">
        <v>56</v>
      </c>
      <c r="E6">
        <v>350</v>
      </c>
      <c r="F6">
        <v>4</v>
      </c>
      <c r="G6">
        <v>50</v>
      </c>
      <c r="H6" t="s">
        <v>57</v>
      </c>
      <c r="I6" t="s">
        <v>55</v>
      </c>
      <c r="J6">
        <v>63</v>
      </c>
    </row>
    <row r="7" spans="1:10" x14ac:dyDescent="0.3">
      <c r="A7">
        <v>254</v>
      </c>
      <c r="B7" t="s">
        <v>52</v>
      </c>
      <c r="C7" t="s">
        <v>42</v>
      </c>
      <c r="D7" t="s">
        <v>58</v>
      </c>
      <c r="E7">
        <v>800</v>
      </c>
      <c r="F7">
        <v>4.5</v>
      </c>
      <c r="G7">
        <v>100</v>
      </c>
      <c r="H7" t="s">
        <v>59</v>
      </c>
      <c r="I7" t="s">
        <v>60</v>
      </c>
      <c r="J7">
        <v>56</v>
      </c>
    </row>
    <row r="8" spans="1:10" x14ac:dyDescent="0.3">
      <c r="A8">
        <v>258</v>
      </c>
      <c r="B8" t="s">
        <v>52</v>
      </c>
      <c r="C8" t="s">
        <v>42</v>
      </c>
      <c r="D8" t="s">
        <v>61</v>
      </c>
      <c r="E8">
        <v>1000</v>
      </c>
      <c r="F8">
        <v>4.5</v>
      </c>
      <c r="G8">
        <v>500</v>
      </c>
      <c r="H8" t="s">
        <v>62</v>
      </c>
      <c r="I8" t="s">
        <v>51</v>
      </c>
      <c r="J8">
        <v>53</v>
      </c>
    </row>
    <row r="9" spans="1:10" x14ac:dyDescent="0.3">
      <c r="A9">
        <v>263</v>
      </c>
      <c r="B9" t="s">
        <v>41</v>
      </c>
      <c r="C9" t="s">
        <v>42</v>
      </c>
      <c r="D9" t="s">
        <v>63</v>
      </c>
      <c r="E9">
        <v>150</v>
      </c>
      <c r="F9">
        <v>4.3</v>
      </c>
      <c r="G9">
        <v>100</v>
      </c>
      <c r="H9" t="s">
        <v>64</v>
      </c>
      <c r="I9" t="s">
        <v>65</v>
      </c>
      <c r="J9">
        <v>57</v>
      </c>
    </row>
    <row r="10" spans="1:10" x14ac:dyDescent="0.3">
      <c r="A10">
        <v>267</v>
      </c>
      <c r="B10" t="s">
        <v>66</v>
      </c>
      <c r="C10" t="s">
        <v>42</v>
      </c>
      <c r="D10" t="s">
        <v>67</v>
      </c>
      <c r="E10">
        <v>350</v>
      </c>
      <c r="F10">
        <v>4.0999999999999996</v>
      </c>
      <c r="G10">
        <v>100</v>
      </c>
      <c r="H10" t="s">
        <v>68</v>
      </c>
      <c r="I10" t="s">
        <v>51</v>
      </c>
      <c r="J10">
        <v>57</v>
      </c>
    </row>
    <row r="11" spans="1:10" x14ac:dyDescent="0.3">
      <c r="A11">
        <v>308</v>
      </c>
      <c r="B11" t="s">
        <v>41</v>
      </c>
      <c r="C11" t="s">
        <v>42</v>
      </c>
      <c r="D11" t="s">
        <v>69</v>
      </c>
      <c r="E11">
        <v>300</v>
      </c>
      <c r="F11">
        <v>4</v>
      </c>
      <c r="G11">
        <v>500</v>
      </c>
      <c r="H11" t="s">
        <v>70</v>
      </c>
      <c r="I11" t="s">
        <v>71</v>
      </c>
      <c r="J11">
        <v>57</v>
      </c>
    </row>
    <row r="12" spans="1:10" x14ac:dyDescent="0.3">
      <c r="A12">
        <v>435</v>
      </c>
      <c r="B12" t="s">
        <v>41</v>
      </c>
      <c r="C12" t="s">
        <v>42</v>
      </c>
      <c r="D12" t="s">
        <v>72</v>
      </c>
      <c r="E12">
        <v>400</v>
      </c>
      <c r="F12">
        <v>4.4000000000000004</v>
      </c>
      <c r="G12">
        <v>100</v>
      </c>
      <c r="H12" t="s">
        <v>73</v>
      </c>
      <c r="I12" t="s">
        <v>45</v>
      </c>
      <c r="J12">
        <v>56</v>
      </c>
    </row>
    <row r="13" spans="1:10" x14ac:dyDescent="0.3">
      <c r="A13">
        <v>446</v>
      </c>
      <c r="B13" t="s">
        <v>74</v>
      </c>
      <c r="C13" t="s">
        <v>42</v>
      </c>
      <c r="D13" t="s">
        <v>75</v>
      </c>
      <c r="E13">
        <v>250</v>
      </c>
      <c r="F13">
        <v>4.3</v>
      </c>
      <c r="G13">
        <v>500</v>
      </c>
      <c r="H13" t="s">
        <v>76</v>
      </c>
      <c r="I13" t="s">
        <v>74</v>
      </c>
      <c r="J13">
        <v>55</v>
      </c>
    </row>
    <row r="14" spans="1:10" x14ac:dyDescent="0.3">
      <c r="A14">
        <v>453</v>
      </c>
      <c r="B14" t="s">
        <v>77</v>
      </c>
      <c r="C14" t="s">
        <v>42</v>
      </c>
      <c r="D14" t="s">
        <v>78</v>
      </c>
      <c r="E14">
        <v>532</v>
      </c>
      <c r="F14">
        <v>4.2</v>
      </c>
      <c r="G14">
        <v>100</v>
      </c>
      <c r="H14" t="s">
        <v>79</v>
      </c>
      <c r="I14" t="s">
        <v>80</v>
      </c>
      <c r="J14">
        <v>54</v>
      </c>
    </row>
    <row r="15" spans="1:10" x14ac:dyDescent="0.3">
      <c r="A15">
        <v>464</v>
      </c>
      <c r="B15" t="s">
        <v>81</v>
      </c>
      <c r="C15" t="s">
        <v>42</v>
      </c>
      <c r="D15" t="s">
        <v>82</v>
      </c>
      <c r="E15">
        <v>500</v>
      </c>
      <c r="F15">
        <v>2.9</v>
      </c>
      <c r="G15">
        <v>80</v>
      </c>
      <c r="H15" t="s">
        <v>83</v>
      </c>
      <c r="I15" t="s">
        <v>84</v>
      </c>
      <c r="J15">
        <v>48</v>
      </c>
    </row>
    <row r="16" spans="1:10" x14ac:dyDescent="0.3">
      <c r="A16">
        <v>504</v>
      </c>
      <c r="B16" t="s">
        <v>85</v>
      </c>
      <c r="C16" t="s">
        <v>42</v>
      </c>
      <c r="D16" t="s">
        <v>86</v>
      </c>
      <c r="E16">
        <v>150</v>
      </c>
      <c r="F16">
        <v>4.3</v>
      </c>
      <c r="G16">
        <v>100</v>
      </c>
      <c r="H16" t="s">
        <v>87</v>
      </c>
      <c r="I16" t="s">
        <v>88</v>
      </c>
      <c r="J16">
        <v>59</v>
      </c>
    </row>
    <row r="17" spans="1:10" x14ac:dyDescent="0.3">
      <c r="A17">
        <v>604</v>
      </c>
      <c r="B17" t="s">
        <v>41</v>
      </c>
      <c r="C17" t="s">
        <v>42</v>
      </c>
      <c r="D17" t="s">
        <v>89</v>
      </c>
      <c r="E17">
        <v>290</v>
      </c>
      <c r="F17">
        <v>4.3</v>
      </c>
      <c r="G17">
        <v>100</v>
      </c>
      <c r="H17" t="s">
        <v>59</v>
      </c>
      <c r="I17" t="s">
        <v>71</v>
      </c>
      <c r="J17">
        <v>52</v>
      </c>
    </row>
    <row r="18" spans="1:10" x14ac:dyDescent="0.3">
      <c r="A18">
        <v>608</v>
      </c>
      <c r="B18" t="s">
        <v>66</v>
      </c>
      <c r="C18" t="s">
        <v>42</v>
      </c>
      <c r="D18" t="s">
        <v>90</v>
      </c>
      <c r="E18">
        <v>300</v>
      </c>
      <c r="F18">
        <v>4.0999999999999996</v>
      </c>
      <c r="G18">
        <v>100</v>
      </c>
      <c r="H18" t="s">
        <v>91</v>
      </c>
      <c r="I18" t="s">
        <v>88</v>
      </c>
      <c r="J18">
        <v>55</v>
      </c>
    </row>
    <row r="19" spans="1:10" x14ac:dyDescent="0.3">
      <c r="A19">
        <v>621</v>
      </c>
      <c r="B19" t="s">
        <v>52</v>
      </c>
      <c r="C19" t="s">
        <v>42</v>
      </c>
      <c r="D19" t="s">
        <v>92</v>
      </c>
      <c r="E19">
        <v>250</v>
      </c>
      <c r="F19">
        <v>4.4000000000000004</v>
      </c>
      <c r="G19">
        <v>100</v>
      </c>
      <c r="H19" t="s">
        <v>93</v>
      </c>
      <c r="I19" t="s">
        <v>66</v>
      </c>
      <c r="J19">
        <v>55</v>
      </c>
    </row>
    <row r="20" spans="1:10" x14ac:dyDescent="0.3">
      <c r="A20">
        <v>1050</v>
      </c>
      <c r="B20" t="s">
        <v>94</v>
      </c>
      <c r="C20" t="s">
        <v>42</v>
      </c>
      <c r="D20" t="s">
        <v>95</v>
      </c>
      <c r="E20">
        <v>800</v>
      </c>
      <c r="F20">
        <v>4.2</v>
      </c>
      <c r="G20">
        <v>1000</v>
      </c>
      <c r="H20" t="s">
        <v>96</v>
      </c>
      <c r="I20" t="s">
        <v>97</v>
      </c>
      <c r="J20">
        <v>48</v>
      </c>
    </row>
    <row r="21" spans="1:10" x14ac:dyDescent="0.3">
      <c r="A21">
        <v>1299</v>
      </c>
      <c r="B21" t="s">
        <v>98</v>
      </c>
      <c r="C21" t="s">
        <v>99</v>
      </c>
      <c r="D21" t="s">
        <v>100</v>
      </c>
      <c r="E21">
        <v>800</v>
      </c>
      <c r="F21">
        <v>2.9</v>
      </c>
      <c r="G21">
        <v>80</v>
      </c>
      <c r="H21" t="s">
        <v>101</v>
      </c>
      <c r="I21" t="s">
        <v>102</v>
      </c>
      <c r="J21">
        <v>90</v>
      </c>
    </row>
    <row r="22" spans="1:10" x14ac:dyDescent="0.3">
      <c r="A22">
        <v>1304</v>
      </c>
      <c r="B22" t="s">
        <v>52</v>
      </c>
      <c r="C22" t="s">
        <v>42</v>
      </c>
      <c r="D22" t="s">
        <v>103</v>
      </c>
      <c r="E22">
        <v>1200</v>
      </c>
      <c r="F22">
        <v>4.3</v>
      </c>
      <c r="G22">
        <v>100</v>
      </c>
      <c r="H22" t="s">
        <v>104</v>
      </c>
      <c r="I22" t="s">
        <v>105</v>
      </c>
      <c r="J22">
        <v>54</v>
      </c>
    </row>
    <row r="23" spans="1:10" x14ac:dyDescent="0.3">
      <c r="A23">
        <v>1457</v>
      </c>
      <c r="B23" t="s">
        <v>106</v>
      </c>
      <c r="C23" t="s">
        <v>42</v>
      </c>
      <c r="D23" t="s">
        <v>107</v>
      </c>
      <c r="E23">
        <v>250</v>
      </c>
      <c r="F23">
        <v>3.8</v>
      </c>
      <c r="G23">
        <v>100</v>
      </c>
      <c r="H23" t="s">
        <v>108</v>
      </c>
      <c r="I23" t="s">
        <v>109</v>
      </c>
      <c r="J23">
        <v>53</v>
      </c>
    </row>
    <row r="24" spans="1:10" x14ac:dyDescent="0.3">
      <c r="A24">
        <v>1547</v>
      </c>
      <c r="B24" t="s">
        <v>110</v>
      </c>
      <c r="C24" t="s">
        <v>99</v>
      </c>
      <c r="D24" t="s">
        <v>111</v>
      </c>
      <c r="E24">
        <v>400</v>
      </c>
      <c r="F24">
        <v>4.0999999999999996</v>
      </c>
      <c r="G24">
        <v>500</v>
      </c>
      <c r="H24" t="s">
        <v>112</v>
      </c>
      <c r="I24" t="s">
        <v>113</v>
      </c>
      <c r="J24">
        <v>49</v>
      </c>
    </row>
    <row r="25" spans="1:10" x14ac:dyDescent="0.3">
      <c r="A25">
        <v>1590</v>
      </c>
      <c r="B25" t="s">
        <v>114</v>
      </c>
      <c r="C25" t="s">
        <v>99</v>
      </c>
      <c r="D25" t="s">
        <v>115</v>
      </c>
      <c r="E25">
        <v>400</v>
      </c>
      <c r="F25">
        <v>4.0999999999999996</v>
      </c>
      <c r="G25">
        <v>5000</v>
      </c>
      <c r="H25" t="s">
        <v>116</v>
      </c>
      <c r="I25" t="s">
        <v>117</v>
      </c>
      <c r="J25">
        <v>56</v>
      </c>
    </row>
    <row r="26" spans="1:10" x14ac:dyDescent="0.3">
      <c r="A26">
        <v>1593</v>
      </c>
      <c r="B26" t="s">
        <v>114</v>
      </c>
      <c r="C26" t="s">
        <v>99</v>
      </c>
      <c r="D26" t="s">
        <v>118</v>
      </c>
      <c r="E26">
        <v>250</v>
      </c>
      <c r="F26">
        <v>4.0999999999999996</v>
      </c>
      <c r="G26">
        <v>100</v>
      </c>
      <c r="H26" t="s">
        <v>119</v>
      </c>
      <c r="I26" t="s">
        <v>120</v>
      </c>
      <c r="J26">
        <v>58</v>
      </c>
    </row>
    <row r="27" spans="1:10" x14ac:dyDescent="0.3">
      <c r="A27">
        <v>1609</v>
      </c>
      <c r="B27" t="s">
        <v>121</v>
      </c>
      <c r="C27" t="s">
        <v>122</v>
      </c>
      <c r="D27" t="s">
        <v>123</v>
      </c>
      <c r="E27">
        <v>600</v>
      </c>
      <c r="F27">
        <v>4.3</v>
      </c>
      <c r="G27">
        <v>100</v>
      </c>
      <c r="H27" t="s">
        <v>124</v>
      </c>
      <c r="I27" t="s">
        <v>125</v>
      </c>
      <c r="J27">
        <v>58</v>
      </c>
    </row>
    <row r="28" spans="1:10" x14ac:dyDescent="0.3">
      <c r="A28">
        <v>1617</v>
      </c>
      <c r="B28" t="s">
        <v>126</v>
      </c>
      <c r="C28" t="s">
        <v>122</v>
      </c>
      <c r="D28" t="s">
        <v>127</v>
      </c>
      <c r="E28">
        <v>300</v>
      </c>
      <c r="F28">
        <v>4.2</v>
      </c>
      <c r="G28">
        <v>100</v>
      </c>
      <c r="H28" t="s">
        <v>128</v>
      </c>
      <c r="I28" t="s">
        <v>129</v>
      </c>
      <c r="J28">
        <v>56</v>
      </c>
    </row>
    <row r="29" spans="1:10" x14ac:dyDescent="0.3">
      <c r="A29">
        <v>1844</v>
      </c>
      <c r="B29" t="s">
        <v>130</v>
      </c>
      <c r="C29" t="s">
        <v>99</v>
      </c>
      <c r="D29" t="s">
        <v>131</v>
      </c>
      <c r="E29">
        <v>850</v>
      </c>
      <c r="F29">
        <v>4.3</v>
      </c>
      <c r="G29">
        <v>500</v>
      </c>
      <c r="H29" t="s">
        <v>132</v>
      </c>
      <c r="I29" t="s">
        <v>133</v>
      </c>
      <c r="J29">
        <v>64</v>
      </c>
    </row>
    <row r="30" spans="1:10" x14ac:dyDescent="0.3">
      <c r="A30">
        <v>1848</v>
      </c>
      <c r="B30" t="s">
        <v>114</v>
      </c>
      <c r="C30" t="s">
        <v>99</v>
      </c>
      <c r="D30" t="s">
        <v>134</v>
      </c>
      <c r="E30">
        <v>1200</v>
      </c>
      <c r="F30">
        <v>4.2</v>
      </c>
      <c r="G30">
        <v>100</v>
      </c>
      <c r="H30" t="s">
        <v>135</v>
      </c>
      <c r="I30" t="s">
        <v>136</v>
      </c>
      <c r="J30">
        <v>69</v>
      </c>
    </row>
    <row r="31" spans="1:10" x14ac:dyDescent="0.3">
      <c r="A31">
        <v>1874</v>
      </c>
      <c r="B31" t="s">
        <v>52</v>
      </c>
      <c r="C31" t="s">
        <v>42</v>
      </c>
      <c r="D31" t="s">
        <v>137</v>
      </c>
      <c r="E31">
        <v>900</v>
      </c>
      <c r="F31">
        <v>4.2</v>
      </c>
      <c r="G31">
        <v>100</v>
      </c>
      <c r="H31" t="s">
        <v>138</v>
      </c>
      <c r="I31" t="s">
        <v>137</v>
      </c>
      <c r="J31">
        <v>59</v>
      </c>
    </row>
    <row r="32" spans="1:10" x14ac:dyDescent="0.3">
      <c r="A32">
        <v>1884</v>
      </c>
      <c r="B32" t="s">
        <v>126</v>
      </c>
      <c r="C32" t="s">
        <v>122</v>
      </c>
      <c r="D32" t="s">
        <v>139</v>
      </c>
      <c r="E32">
        <v>300</v>
      </c>
      <c r="F32">
        <v>4</v>
      </c>
      <c r="G32">
        <v>100</v>
      </c>
      <c r="H32" t="s">
        <v>140</v>
      </c>
      <c r="I32" t="s">
        <v>141</v>
      </c>
      <c r="J32">
        <v>48</v>
      </c>
    </row>
    <row r="33" spans="1:10" x14ac:dyDescent="0.3">
      <c r="A33">
        <v>2008</v>
      </c>
      <c r="B33" t="s">
        <v>52</v>
      </c>
      <c r="C33" t="s">
        <v>42</v>
      </c>
      <c r="D33" t="s">
        <v>142</v>
      </c>
      <c r="E33">
        <v>200</v>
      </c>
      <c r="F33">
        <v>4.3</v>
      </c>
      <c r="G33">
        <v>500</v>
      </c>
      <c r="H33" t="s">
        <v>143</v>
      </c>
      <c r="I33" t="s">
        <v>144</v>
      </c>
      <c r="J33">
        <v>57</v>
      </c>
    </row>
    <row r="34" spans="1:10" x14ac:dyDescent="0.3">
      <c r="A34">
        <v>2042</v>
      </c>
      <c r="B34" t="s">
        <v>145</v>
      </c>
      <c r="C34" t="s">
        <v>146</v>
      </c>
      <c r="D34" t="s">
        <v>147</v>
      </c>
      <c r="E34">
        <v>200</v>
      </c>
      <c r="F34">
        <v>4.2</v>
      </c>
      <c r="G34">
        <v>500</v>
      </c>
      <c r="H34" t="s">
        <v>148</v>
      </c>
      <c r="I34" t="s">
        <v>149</v>
      </c>
      <c r="J34">
        <v>60</v>
      </c>
    </row>
    <row r="35" spans="1:10" x14ac:dyDescent="0.3">
      <c r="A35">
        <v>2047</v>
      </c>
      <c r="B35" t="s">
        <v>145</v>
      </c>
      <c r="C35" t="s">
        <v>146</v>
      </c>
      <c r="D35" t="s">
        <v>150</v>
      </c>
      <c r="E35">
        <v>400</v>
      </c>
      <c r="F35">
        <v>4.2</v>
      </c>
      <c r="G35">
        <v>1000</v>
      </c>
      <c r="H35" t="s">
        <v>151</v>
      </c>
      <c r="I35" t="s">
        <v>152</v>
      </c>
      <c r="J35">
        <v>58</v>
      </c>
    </row>
    <row r="36" spans="1:10" x14ac:dyDescent="0.3">
      <c r="A36">
        <v>2102</v>
      </c>
      <c r="B36" t="s">
        <v>145</v>
      </c>
      <c r="C36" t="s">
        <v>146</v>
      </c>
      <c r="D36" t="s">
        <v>153</v>
      </c>
      <c r="E36">
        <v>400</v>
      </c>
      <c r="F36">
        <v>4.0999999999999996</v>
      </c>
      <c r="G36">
        <v>50</v>
      </c>
      <c r="H36" t="s">
        <v>154</v>
      </c>
      <c r="I36" t="s">
        <v>155</v>
      </c>
      <c r="J36">
        <v>71</v>
      </c>
    </row>
    <row r="37" spans="1:10" x14ac:dyDescent="0.3">
      <c r="A37">
        <v>2250</v>
      </c>
      <c r="B37" t="s">
        <v>156</v>
      </c>
      <c r="C37" t="s">
        <v>146</v>
      </c>
      <c r="D37" t="s">
        <v>157</v>
      </c>
      <c r="E37">
        <v>750</v>
      </c>
      <c r="F37">
        <v>4.0999999999999996</v>
      </c>
      <c r="G37">
        <v>50</v>
      </c>
      <c r="H37" t="s">
        <v>158</v>
      </c>
      <c r="I37" t="s">
        <v>159</v>
      </c>
      <c r="J37">
        <v>72</v>
      </c>
    </row>
    <row r="38" spans="1:10" x14ac:dyDescent="0.3">
      <c r="A38">
        <v>2312</v>
      </c>
      <c r="B38" t="s">
        <v>160</v>
      </c>
      <c r="C38" t="s">
        <v>122</v>
      </c>
      <c r="D38" t="s">
        <v>161</v>
      </c>
      <c r="E38">
        <v>500</v>
      </c>
      <c r="F38">
        <v>4.4000000000000004</v>
      </c>
      <c r="G38">
        <v>500</v>
      </c>
      <c r="H38" t="s">
        <v>162</v>
      </c>
      <c r="I38" t="s">
        <v>163</v>
      </c>
      <c r="J38">
        <v>65</v>
      </c>
    </row>
    <row r="39" spans="1:10" x14ac:dyDescent="0.3">
      <c r="A39">
        <v>2344</v>
      </c>
      <c r="B39" t="s">
        <v>164</v>
      </c>
      <c r="C39" t="s">
        <v>99</v>
      </c>
      <c r="D39" t="s">
        <v>165</v>
      </c>
      <c r="E39">
        <v>500</v>
      </c>
      <c r="F39">
        <v>4.0999999999999996</v>
      </c>
      <c r="G39">
        <v>100</v>
      </c>
      <c r="H39" t="s">
        <v>166</v>
      </c>
      <c r="I39" t="s">
        <v>167</v>
      </c>
      <c r="J39">
        <v>66</v>
      </c>
    </row>
    <row r="40" spans="1:10" x14ac:dyDescent="0.3">
      <c r="A40">
        <v>2348</v>
      </c>
      <c r="B40" t="s">
        <v>168</v>
      </c>
      <c r="C40" t="s">
        <v>99</v>
      </c>
      <c r="D40" t="s">
        <v>169</v>
      </c>
      <c r="E40">
        <v>800</v>
      </c>
      <c r="F40">
        <v>4.2</v>
      </c>
      <c r="G40">
        <v>1000</v>
      </c>
      <c r="H40" t="s">
        <v>170</v>
      </c>
      <c r="I40" t="s">
        <v>171</v>
      </c>
      <c r="J40">
        <v>68</v>
      </c>
    </row>
    <row r="41" spans="1:10" x14ac:dyDescent="0.3">
      <c r="A41">
        <v>2516</v>
      </c>
      <c r="B41" t="s">
        <v>145</v>
      </c>
      <c r="C41" t="s">
        <v>146</v>
      </c>
      <c r="D41" t="s">
        <v>172</v>
      </c>
      <c r="E41">
        <v>1100</v>
      </c>
      <c r="F41">
        <v>4.4000000000000004</v>
      </c>
      <c r="G41">
        <v>100</v>
      </c>
      <c r="H41" t="s">
        <v>173</v>
      </c>
      <c r="I41" t="s">
        <v>174</v>
      </c>
      <c r="J41">
        <v>67</v>
      </c>
    </row>
    <row r="42" spans="1:10" x14ac:dyDescent="0.3">
      <c r="A42">
        <v>2770</v>
      </c>
      <c r="B42" t="s">
        <v>168</v>
      </c>
      <c r="C42" t="s">
        <v>99</v>
      </c>
      <c r="D42" t="s">
        <v>175</v>
      </c>
      <c r="E42">
        <v>300</v>
      </c>
      <c r="F42">
        <v>4.2</v>
      </c>
      <c r="G42">
        <v>1000</v>
      </c>
      <c r="H42" t="s">
        <v>176</v>
      </c>
      <c r="I42" t="s">
        <v>171</v>
      </c>
      <c r="J42">
        <v>57</v>
      </c>
    </row>
    <row r="43" spans="1:10" x14ac:dyDescent="0.3">
      <c r="A43">
        <v>2776</v>
      </c>
      <c r="B43" t="s">
        <v>177</v>
      </c>
      <c r="C43" t="s">
        <v>99</v>
      </c>
      <c r="D43" t="s">
        <v>178</v>
      </c>
      <c r="E43">
        <v>600</v>
      </c>
      <c r="F43">
        <v>4.2</v>
      </c>
      <c r="G43">
        <v>500</v>
      </c>
      <c r="H43" t="s">
        <v>179</v>
      </c>
      <c r="I43" t="s">
        <v>180</v>
      </c>
      <c r="J43">
        <v>37</v>
      </c>
    </row>
    <row r="44" spans="1:10" x14ac:dyDescent="0.3">
      <c r="A44">
        <v>2777</v>
      </c>
      <c r="B44" t="s">
        <v>177</v>
      </c>
      <c r="C44" t="s">
        <v>99</v>
      </c>
      <c r="D44" t="s">
        <v>181</v>
      </c>
      <c r="E44">
        <v>500</v>
      </c>
      <c r="F44">
        <v>4</v>
      </c>
      <c r="G44">
        <v>1000</v>
      </c>
      <c r="H44" t="s">
        <v>50</v>
      </c>
      <c r="I44" t="s">
        <v>180</v>
      </c>
      <c r="J44">
        <v>39</v>
      </c>
    </row>
    <row r="45" spans="1:10" x14ac:dyDescent="0.3">
      <c r="A45">
        <v>2795</v>
      </c>
      <c r="B45" t="s">
        <v>182</v>
      </c>
      <c r="C45" t="s">
        <v>99</v>
      </c>
      <c r="D45" t="s">
        <v>183</v>
      </c>
      <c r="E45">
        <v>500</v>
      </c>
      <c r="F45">
        <v>4.3</v>
      </c>
      <c r="G45">
        <v>1000</v>
      </c>
      <c r="H45" t="s">
        <v>184</v>
      </c>
      <c r="I45" t="s">
        <v>185</v>
      </c>
      <c r="J45">
        <v>30</v>
      </c>
    </row>
    <row r="46" spans="1:10" x14ac:dyDescent="0.3">
      <c r="A46">
        <v>2796</v>
      </c>
      <c r="B46" t="s">
        <v>182</v>
      </c>
      <c r="C46" t="s">
        <v>99</v>
      </c>
      <c r="D46" t="s">
        <v>169</v>
      </c>
      <c r="E46">
        <v>800</v>
      </c>
      <c r="F46">
        <v>4.0999999999999996</v>
      </c>
      <c r="G46">
        <v>1000</v>
      </c>
      <c r="H46" t="s">
        <v>186</v>
      </c>
      <c r="I46" t="s">
        <v>185</v>
      </c>
      <c r="J46">
        <v>36</v>
      </c>
    </row>
    <row r="47" spans="1:10" x14ac:dyDescent="0.3">
      <c r="A47">
        <v>2811</v>
      </c>
      <c r="B47" t="s">
        <v>187</v>
      </c>
      <c r="C47" t="s">
        <v>42</v>
      </c>
      <c r="D47" t="s">
        <v>188</v>
      </c>
      <c r="E47">
        <v>250</v>
      </c>
      <c r="F47">
        <v>4.5999999999999996</v>
      </c>
      <c r="G47">
        <v>100</v>
      </c>
      <c r="H47" t="s">
        <v>189</v>
      </c>
      <c r="I47" t="s">
        <v>190</v>
      </c>
      <c r="J47">
        <v>34</v>
      </c>
    </row>
    <row r="48" spans="1:10" x14ac:dyDescent="0.3">
      <c r="A48">
        <v>2820</v>
      </c>
      <c r="B48" t="s">
        <v>191</v>
      </c>
      <c r="C48" t="s">
        <v>42</v>
      </c>
      <c r="D48" t="s">
        <v>192</v>
      </c>
      <c r="E48">
        <v>300</v>
      </c>
      <c r="F48">
        <v>4.3</v>
      </c>
      <c r="G48">
        <v>50</v>
      </c>
      <c r="H48" t="s">
        <v>193</v>
      </c>
      <c r="I48" t="s">
        <v>194</v>
      </c>
      <c r="J48">
        <v>39</v>
      </c>
    </row>
    <row r="49" spans="1:10" x14ac:dyDescent="0.3">
      <c r="A49">
        <v>2824</v>
      </c>
      <c r="B49" t="s">
        <v>195</v>
      </c>
      <c r="C49" t="s">
        <v>42</v>
      </c>
      <c r="D49" t="s">
        <v>196</v>
      </c>
      <c r="E49">
        <v>300</v>
      </c>
      <c r="F49">
        <v>4.2</v>
      </c>
      <c r="G49">
        <v>500</v>
      </c>
      <c r="H49" t="s">
        <v>197</v>
      </c>
      <c r="I49" t="s">
        <v>198</v>
      </c>
      <c r="J49">
        <v>33</v>
      </c>
    </row>
    <row r="50" spans="1:10" x14ac:dyDescent="0.3">
      <c r="A50">
        <v>2827</v>
      </c>
      <c r="B50" t="s">
        <v>195</v>
      </c>
      <c r="C50" t="s">
        <v>42</v>
      </c>
      <c r="D50" t="s">
        <v>199</v>
      </c>
      <c r="E50">
        <v>500</v>
      </c>
      <c r="F50">
        <v>4.3</v>
      </c>
      <c r="G50">
        <v>100</v>
      </c>
      <c r="H50" t="s">
        <v>50</v>
      </c>
      <c r="I50" t="s">
        <v>200</v>
      </c>
      <c r="J50">
        <v>44</v>
      </c>
    </row>
    <row r="51" spans="1:10" x14ac:dyDescent="0.3">
      <c r="A51">
        <v>2832</v>
      </c>
      <c r="B51" t="s">
        <v>187</v>
      </c>
      <c r="C51" t="s">
        <v>42</v>
      </c>
      <c r="D51" t="s">
        <v>201</v>
      </c>
      <c r="E51">
        <v>450</v>
      </c>
      <c r="F51">
        <v>4.0999999999999996</v>
      </c>
      <c r="G51">
        <v>100</v>
      </c>
      <c r="H51" t="s">
        <v>202</v>
      </c>
      <c r="I51" t="s">
        <v>203</v>
      </c>
      <c r="J51">
        <v>31</v>
      </c>
    </row>
    <row r="52" spans="1:10" x14ac:dyDescent="0.3">
      <c r="A52">
        <v>2839</v>
      </c>
      <c r="B52" t="s">
        <v>187</v>
      </c>
      <c r="C52" t="s">
        <v>42</v>
      </c>
      <c r="D52" t="s">
        <v>204</v>
      </c>
      <c r="E52">
        <v>300</v>
      </c>
      <c r="F52">
        <v>2.9</v>
      </c>
      <c r="G52">
        <v>80</v>
      </c>
      <c r="H52" t="s">
        <v>205</v>
      </c>
      <c r="I52" t="s">
        <v>206</v>
      </c>
      <c r="J52">
        <v>33</v>
      </c>
    </row>
    <row r="53" spans="1:10" x14ac:dyDescent="0.3">
      <c r="A53">
        <v>2840</v>
      </c>
      <c r="B53" t="s">
        <v>187</v>
      </c>
      <c r="C53" t="s">
        <v>42</v>
      </c>
      <c r="D53" t="s">
        <v>207</v>
      </c>
      <c r="E53">
        <v>1000</v>
      </c>
      <c r="F53">
        <v>4.4000000000000004</v>
      </c>
      <c r="G53">
        <v>100</v>
      </c>
      <c r="H53" t="s">
        <v>208</v>
      </c>
      <c r="I53" t="s">
        <v>206</v>
      </c>
      <c r="J53">
        <v>35</v>
      </c>
    </row>
    <row r="54" spans="1:10" x14ac:dyDescent="0.3">
      <c r="A54">
        <v>2843</v>
      </c>
      <c r="B54" t="s">
        <v>187</v>
      </c>
      <c r="C54" t="s">
        <v>42</v>
      </c>
      <c r="D54" t="s">
        <v>209</v>
      </c>
      <c r="E54">
        <v>300</v>
      </c>
      <c r="F54">
        <v>4.2</v>
      </c>
      <c r="G54">
        <v>100</v>
      </c>
      <c r="H54" t="s">
        <v>210</v>
      </c>
      <c r="I54" t="s">
        <v>206</v>
      </c>
      <c r="J54">
        <v>38</v>
      </c>
    </row>
    <row r="55" spans="1:10" x14ac:dyDescent="0.3">
      <c r="A55">
        <v>2914</v>
      </c>
      <c r="B55" t="s">
        <v>187</v>
      </c>
      <c r="C55" t="s">
        <v>42</v>
      </c>
      <c r="D55" t="s">
        <v>211</v>
      </c>
      <c r="E55">
        <v>550</v>
      </c>
      <c r="F55">
        <v>4.3</v>
      </c>
      <c r="G55">
        <v>100</v>
      </c>
      <c r="H55" t="s">
        <v>212</v>
      </c>
      <c r="I55" t="s">
        <v>206</v>
      </c>
      <c r="J55">
        <v>31</v>
      </c>
    </row>
    <row r="56" spans="1:10" x14ac:dyDescent="0.3">
      <c r="A56">
        <v>2915</v>
      </c>
      <c r="B56" t="s">
        <v>213</v>
      </c>
      <c r="C56" t="s">
        <v>42</v>
      </c>
      <c r="D56" t="s">
        <v>214</v>
      </c>
      <c r="E56">
        <v>450</v>
      </c>
      <c r="F56">
        <v>2.9</v>
      </c>
      <c r="G56">
        <v>80</v>
      </c>
      <c r="H56" t="s">
        <v>215</v>
      </c>
      <c r="I56" t="s">
        <v>216</v>
      </c>
      <c r="J56">
        <v>53</v>
      </c>
    </row>
    <row r="57" spans="1:10" x14ac:dyDescent="0.3">
      <c r="A57">
        <v>2964</v>
      </c>
      <c r="B57" t="s">
        <v>121</v>
      </c>
      <c r="C57" t="s">
        <v>122</v>
      </c>
      <c r="D57" t="s">
        <v>217</v>
      </c>
      <c r="E57">
        <v>500</v>
      </c>
      <c r="F57">
        <v>4.2</v>
      </c>
      <c r="G57">
        <v>20</v>
      </c>
      <c r="H57" t="s">
        <v>218</v>
      </c>
      <c r="I57" t="s">
        <v>121</v>
      </c>
      <c r="J57">
        <v>63</v>
      </c>
    </row>
    <row r="58" spans="1:10" x14ac:dyDescent="0.3">
      <c r="A58">
        <v>3007</v>
      </c>
      <c r="B58" t="s">
        <v>219</v>
      </c>
      <c r="C58" t="s">
        <v>220</v>
      </c>
      <c r="D58" t="s">
        <v>221</v>
      </c>
      <c r="E58">
        <v>500</v>
      </c>
      <c r="F58">
        <v>4.4000000000000004</v>
      </c>
      <c r="G58">
        <v>100</v>
      </c>
      <c r="H58" t="s">
        <v>222</v>
      </c>
      <c r="I58" t="s">
        <v>223</v>
      </c>
      <c r="J58">
        <v>71</v>
      </c>
    </row>
    <row r="59" spans="1:10" x14ac:dyDescent="0.3">
      <c r="A59">
        <v>3010</v>
      </c>
      <c r="B59" t="s">
        <v>224</v>
      </c>
      <c r="C59" t="s">
        <v>220</v>
      </c>
      <c r="D59" t="s">
        <v>225</v>
      </c>
      <c r="E59">
        <v>500</v>
      </c>
      <c r="F59">
        <v>4.3</v>
      </c>
      <c r="G59">
        <v>500</v>
      </c>
      <c r="H59" t="s">
        <v>226</v>
      </c>
      <c r="I59" t="s">
        <v>224</v>
      </c>
      <c r="J59">
        <v>59</v>
      </c>
    </row>
    <row r="60" spans="1:10" x14ac:dyDescent="0.3">
      <c r="A60">
        <v>3018</v>
      </c>
      <c r="B60" t="s">
        <v>227</v>
      </c>
      <c r="C60" t="s">
        <v>220</v>
      </c>
      <c r="D60" t="s">
        <v>228</v>
      </c>
      <c r="E60">
        <v>500</v>
      </c>
      <c r="F60">
        <v>4.3</v>
      </c>
      <c r="G60">
        <v>100</v>
      </c>
      <c r="H60" t="s">
        <v>70</v>
      </c>
      <c r="I60" t="s">
        <v>229</v>
      </c>
      <c r="J60">
        <v>72</v>
      </c>
    </row>
    <row r="61" spans="1:10" x14ac:dyDescent="0.3">
      <c r="A61">
        <v>3020</v>
      </c>
      <c r="B61" t="s">
        <v>224</v>
      </c>
      <c r="C61" t="s">
        <v>220</v>
      </c>
      <c r="D61" t="s">
        <v>230</v>
      </c>
      <c r="E61">
        <v>700</v>
      </c>
      <c r="F61">
        <v>4.3</v>
      </c>
      <c r="G61">
        <v>100</v>
      </c>
      <c r="H61" t="s">
        <v>231</v>
      </c>
      <c r="I61" t="s">
        <v>232</v>
      </c>
      <c r="J61">
        <v>76</v>
      </c>
    </row>
    <row r="62" spans="1:10" x14ac:dyDescent="0.3">
      <c r="A62">
        <v>3022</v>
      </c>
      <c r="B62" t="s">
        <v>227</v>
      </c>
      <c r="C62" t="s">
        <v>220</v>
      </c>
      <c r="D62" t="s">
        <v>233</v>
      </c>
      <c r="E62">
        <v>500</v>
      </c>
      <c r="F62">
        <v>4.3</v>
      </c>
      <c r="G62">
        <v>1000</v>
      </c>
      <c r="H62" t="s">
        <v>234</v>
      </c>
      <c r="I62" t="s">
        <v>235</v>
      </c>
      <c r="J62">
        <v>67</v>
      </c>
    </row>
    <row r="63" spans="1:10" x14ac:dyDescent="0.3">
      <c r="A63">
        <v>3025</v>
      </c>
      <c r="B63" t="s">
        <v>227</v>
      </c>
      <c r="C63" t="s">
        <v>220</v>
      </c>
      <c r="D63" t="s">
        <v>236</v>
      </c>
      <c r="E63">
        <v>500</v>
      </c>
      <c r="F63">
        <v>2.9</v>
      </c>
      <c r="G63">
        <v>80</v>
      </c>
      <c r="H63" t="s">
        <v>237</v>
      </c>
      <c r="I63" t="s">
        <v>238</v>
      </c>
      <c r="J63">
        <v>70</v>
      </c>
    </row>
    <row r="64" spans="1:10" x14ac:dyDescent="0.3">
      <c r="A64">
        <v>3031</v>
      </c>
      <c r="B64" t="s">
        <v>224</v>
      </c>
      <c r="C64" t="s">
        <v>220</v>
      </c>
      <c r="D64" t="s">
        <v>239</v>
      </c>
      <c r="E64">
        <v>300</v>
      </c>
      <c r="F64">
        <v>4.2</v>
      </c>
      <c r="G64">
        <v>1000</v>
      </c>
      <c r="H64" t="s">
        <v>240</v>
      </c>
      <c r="I64" t="s">
        <v>241</v>
      </c>
      <c r="J64">
        <v>54</v>
      </c>
    </row>
    <row r="65" spans="1:10" x14ac:dyDescent="0.3">
      <c r="A65">
        <v>3063</v>
      </c>
      <c r="B65" t="s">
        <v>52</v>
      </c>
      <c r="C65" t="s">
        <v>42</v>
      </c>
      <c r="D65" t="s">
        <v>242</v>
      </c>
      <c r="E65">
        <v>200</v>
      </c>
      <c r="F65">
        <v>4.2</v>
      </c>
      <c r="G65">
        <v>100</v>
      </c>
      <c r="H65" t="s">
        <v>243</v>
      </c>
      <c r="I65" t="s">
        <v>144</v>
      </c>
      <c r="J65">
        <v>58</v>
      </c>
    </row>
    <row r="66" spans="1:10" x14ac:dyDescent="0.3">
      <c r="A66">
        <v>3071</v>
      </c>
      <c r="B66" t="s">
        <v>219</v>
      </c>
      <c r="C66" t="s">
        <v>220</v>
      </c>
      <c r="D66" t="s">
        <v>244</v>
      </c>
      <c r="E66">
        <v>500</v>
      </c>
      <c r="F66">
        <v>4.3</v>
      </c>
      <c r="G66">
        <v>1000</v>
      </c>
      <c r="H66" t="s">
        <v>245</v>
      </c>
      <c r="I66" t="s">
        <v>246</v>
      </c>
      <c r="J66">
        <v>60</v>
      </c>
    </row>
    <row r="67" spans="1:10" x14ac:dyDescent="0.3">
      <c r="A67">
        <v>3074</v>
      </c>
      <c r="B67" t="s">
        <v>247</v>
      </c>
      <c r="C67" t="s">
        <v>220</v>
      </c>
      <c r="D67" t="s">
        <v>248</v>
      </c>
      <c r="E67">
        <v>1100</v>
      </c>
      <c r="F67">
        <v>4.4000000000000004</v>
      </c>
      <c r="G67">
        <v>100</v>
      </c>
      <c r="H67" t="s">
        <v>249</v>
      </c>
      <c r="I67" t="s">
        <v>250</v>
      </c>
      <c r="J67">
        <v>73</v>
      </c>
    </row>
    <row r="68" spans="1:10" x14ac:dyDescent="0.3">
      <c r="A68">
        <v>3207</v>
      </c>
      <c r="B68" t="s">
        <v>77</v>
      </c>
      <c r="C68" t="s">
        <v>42</v>
      </c>
      <c r="D68" t="s">
        <v>251</v>
      </c>
      <c r="E68">
        <v>300</v>
      </c>
      <c r="F68">
        <v>4.2</v>
      </c>
      <c r="G68">
        <v>100</v>
      </c>
      <c r="H68" t="s">
        <v>215</v>
      </c>
      <c r="I68" t="s">
        <v>252</v>
      </c>
      <c r="J68">
        <v>47</v>
      </c>
    </row>
    <row r="69" spans="1:10" x14ac:dyDescent="0.3">
      <c r="A69">
        <v>3265</v>
      </c>
      <c r="B69" t="s">
        <v>52</v>
      </c>
      <c r="C69" t="s">
        <v>42</v>
      </c>
      <c r="D69" t="s">
        <v>253</v>
      </c>
      <c r="E69">
        <v>200</v>
      </c>
      <c r="F69">
        <v>3.9</v>
      </c>
      <c r="G69">
        <v>50</v>
      </c>
      <c r="H69" t="s">
        <v>254</v>
      </c>
      <c r="I69" t="s">
        <v>255</v>
      </c>
      <c r="J69">
        <v>56</v>
      </c>
    </row>
    <row r="70" spans="1:10" x14ac:dyDescent="0.3">
      <c r="A70">
        <v>3279</v>
      </c>
      <c r="B70" t="s">
        <v>160</v>
      </c>
      <c r="C70" t="s">
        <v>122</v>
      </c>
      <c r="D70" t="s">
        <v>256</v>
      </c>
      <c r="E70">
        <v>1100</v>
      </c>
      <c r="F70">
        <v>4.2</v>
      </c>
      <c r="G70">
        <v>500</v>
      </c>
      <c r="H70" t="s">
        <v>257</v>
      </c>
      <c r="I70" t="s">
        <v>160</v>
      </c>
      <c r="J70">
        <v>53</v>
      </c>
    </row>
    <row r="71" spans="1:10" x14ac:dyDescent="0.3">
      <c r="A71">
        <v>3324</v>
      </c>
      <c r="B71" t="s">
        <v>130</v>
      </c>
      <c r="C71" t="s">
        <v>99</v>
      </c>
      <c r="D71" t="s">
        <v>258</v>
      </c>
      <c r="E71">
        <v>250</v>
      </c>
      <c r="F71">
        <v>4.0999999999999996</v>
      </c>
      <c r="G71">
        <v>1000</v>
      </c>
      <c r="H71" t="s">
        <v>259</v>
      </c>
      <c r="I71" t="s">
        <v>260</v>
      </c>
      <c r="J71">
        <v>56</v>
      </c>
    </row>
    <row r="72" spans="1:10" x14ac:dyDescent="0.3">
      <c r="A72">
        <v>3326</v>
      </c>
      <c r="B72" t="s">
        <v>261</v>
      </c>
      <c r="C72" t="s">
        <v>122</v>
      </c>
      <c r="D72" t="s">
        <v>262</v>
      </c>
      <c r="E72">
        <v>500</v>
      </c>
      <c r="F72">
        <v>4.3</v>
      </c>
      <c r="G72">
        <v>100</v>
      </c>
      <c r="H72" t="s">
        <v>108</v>
      </c>
      <c r="I72" t="s">
        <v>263</v>
      </c>
      <c r="J72">
        <v>42</v>
      </c>
    </row>
    <row r="73" spans="1:10" x14ac:dyDescent="0.3">
      <c r="A73">
        <v>3329</v>
      </c>
      <c r="B73" t="s">
        <v>122</v>
      </c>
      <c r="C73" t="s">
        <v>122</v>
      </c>
      <c r="D73" t="s">
        <v>264</v>
      </c>
      <c r="E73">
        <v>450</v>
      </c>
      <c r="F73">
        <v>4</v>
      </c>
      <c r="G73">
        <v>500</v>
      </c>
      <c r="H73" t="s">
        <v>265</v>
      </c>
      <c r="I73" t="s">
        <v>263</v>
      </c>
      <c r="J73">
        <v>44</v>
      </c>
    </row>
    <row r="74" spans="1:10" x14ac:dyDescent="0.3">
      <c r="A74">
        <v>3331</v>
      </c>
      <c r="B74" t="s">
        <v>122</v>
      </c>
      <c r="C74" t="s">
        <v>122</v>
      </c>
      <c r="D74" t="s">
        <v>266</v>
      </c>
      <c r="E74">
        <v>400</v>
      </c>
      <c r="F74">
        <v>3.9</v>
      </c>
      <c r="G74">
        <v>100</v>
      </c>
      <c r="H74" t="s">
        <v>267</v>
      </c>
      <c r="I74" t="s">
        <v>268</v>
      </c>
      <c r="J74">
        <v>48</v>
      </c>
    </row>
    <row r="75" spans="1:10" x14ac:dyDescent="0.3">
      <c r="A75">
        <v>3332</v>
      </c>
      <c r="B75" t="s">
        <v>269</v>
      </c>
      <c r="C75" t="s">
        <v>42</v>
      </c>
      <c r="D75" t="s">
        <v>270</v>
      </c>
      <c r="E75">
        <v>400</v>
      </c>
      <c r="F75">
        <v>4.0999999999999996</v>
      </c>
      <c r="G75">
        <v>1000</v>
      </c>
      <c r="H75" t="s">
        <v>271</v>
      </c>
      <c r="I75" t="s">
        <v>272</v>
      </c>
      <c r="J75">
        <v>56</v>
      </c>
    </row>
    <row r="76" spans="1:10" x14ac:dyDescent="0.3">
      <c r="A76">
        <v>3350</v>
      </c>
      <c r="B76" t="s">
        <v>77</v>
      </c>
      <c r="C76" t="s">
        <v>42</v>
      </c>
      <c r="D76" t="s">
        <v>273</v>
      </c>
      <c r="E76">
        <v>500</v>
      </c>
      <c r="F76">
        <v>2.9</v>
      </c>
      <c r="G76">
        <v>80</v>
      </c>
      <c r="H76" t="s">
        <v>274</v>
      </c>
      <c r="I76" t="s">
        <v>275</v>
      </c>
      <c r="J76">
        <v>50</v>
      </c>
    </row>
    <row r="77" spans="1:10" x14ac:dyDescent="0.3">
      <c r="A77">
        <v>3369</v>
      </c>
      <c r="B77" t="s">
        <v>187</v>
      </c>
      <c r="C77" t="s">
        <v>42</v>
      </c>
      <c r="D77" t="s">
        <v>276</v>
      </c>
      <c r="E77">
        <v>450</v>
      </c>
      <c r="F77">
        <v>4.5</v>
      </c>
      <c r="G77">
        <v>1000</v>
      </c>
      <c r="H77" t="s">
        <v>277</v>
      </c>
      <c r="I77" t="s">
        <v>278</v>
      </c>
      <c r="J77">
        <v>29</v>
      </c>
    </row>
    <row r="78" spans="1:10" x14ac:dyDescent="0.3">
      <c r="A78">
        <v>3439</v>
      </c>
      <c r="B78" t="s">
        <v>279</v>
      </c>
      <c r="C78" t="s">
        <v>220</v>
      </c>
      <c r="D78" t="s">
        <v>280</v>
      </c>
      <c r="E78">
        <v>400</v>
      </c>
      <c r="F78">
        <v>4.3</v>
      </c>
      <c r="G78">
        <v>1000</v>
      </c>
      <c r="H78" t="s">
        <v>281</v>
      </c>
      <c r="I78" t="s">
        <v>279</v>
      </c>
      <c r="J78">
        <v>69</v>
      </c>
    </row>
    <row r="79" spans="1:10" x14ac:dyDescent="0.3">
      <c r="A79">
        <v>3454</v>
      </c>
      <c r="B79" t="s">
        <v>41</v>
      </c>
      <c r="C79" t="s">
        <v>42</v>
      </c>
      <c r="D79" t="s">
        <v>282</v>
      </c>
      <c r="E79">
        <v>500</v>
      </c>
      <c r="F79">
        <v>4.2</v>
      </c>
      <c r="G79">
        <v>500</v>
      </c>
      <c r="H79" t="s">
        <v>283</v>
      </c>
      <c r="I79" t="s">
        <v>45</v>
      </c>
      <c r="J79">
        <v>55</v>
      </c>
    </row>
    <row r="80" spans="1:10" x14ac:dyDescent="0.3">
      <c r="A80">
        <v>3531</v>
      </c>
      <c r="B80" t="s">
        <v>284</v>
      </c>
      <c r="C80" t="s">
        <v>146</v>
      </c>
      <c r="D80" t="s">
        <v>285</v>
      </c>
      <c r="E80">
        <v>300</v>
      </c>
      <c r="F80">
        <v>4</v>
      </c>
      <c r="G80">
        <v>100</v>
      </c>
      <c r="H80" t="s">
        <v>286</v>
      </c>
      <c r="I80" t="s">
        <v>287</v>
      </c>
      <c r="J80">
        <v>46</v>
      </c>
    </row>
    <row r="81" spans="1:10" x14ac:dyDescent="0.3">
      <c r="A81">
        <v>3549</v>
      </c>
      <c r="B81" t="s">
        <v>114</v>
      </c>
      <c r="C81" t="s">
        <v>99</v>
      </c>
      <c r="D81" t="s">
        <v>288</v>
      </c>
      <c r="E81">
        <v>150</v>
      </c>
      <c r="F81">
        <v>4.2</v>
      </c>
      <c r="G81">
        <v>500</v>
      </c>
      <c r="H81" t="s">
        <v>289</v>
      </c>
      <c r="I81" t="s">
        <v>290</v>
      </c>
      <c r="J81">
        <v>65</v>
      </c>
    </row>
    <row r="82" spans="1:10" x14ac:dyDescent="0.3">
      <c r="A82">
        <v>3813</v>
      </c>
      <c r="B82" t="s">
        <v>227</v>
      </c>
      <c r="C82" t="s">
        <v>220</v>
      </c>
      <c r="D82" t="s">
        <v>291</v>
      </c>
      <c r="E82">
        <v>600</v>
      </c>
      <c r="F82">
        <v>4.4000000000000004</v>
      </c>
      <c r="G82">
        <v>100</v>
      </c>
      <c r="H82" t="s">
        <v>132</v>
      </c>
      <c r="I82" t="s">
        <v>232</v>
      </c>
      <c r="J82">
        <v>69</v>
      </c>
    </row>
    <row r="83" spans="1:10" x14ac:dyDescent="0.3">
      <c r="A83">
        <v>3830</v>
      </c>
      <c r="B83" t="s">
        <v>292</v>
      </c>
      <c r="C83" t="s">
        <v>146</v>
      </c>
      <c r="D83" t="s">
        <v>293</v>
      </c>
      <c r="E83">
        <v>1200</v>
      </c>
      <c r="F83">
        <v>4.2</v>
      </c>
      <c r="G83">
        <v>100</v>
      </c>
      <c r="H83" t="s">
        <v>294</v>
      </c>
      <c r="I83" t="s">
        <v>292</v>
      </c>
      <c r="J83">
        <v>53</v>
      </c>
    </row>
    <row r="84" spans="1:10" x14ac:dyDescent="0.3">
      <c r="A84">
        <v>3835</v>
      </c>
      <c r="B84" t="s">
        <v>295</v>
      </c>
      <c r="C84" t="s">
        <v>146</v>
      </c>
      <c r="D84" t="s">
        <v>296</v>
      </c>
      <c r="E84">
        <v>450</v>
      </c>
      <c r="F84">
        <v>2.9</v>
      </c>
      <c r="G84">
        <v>80</v>
      </c>
      <c r="H84" t="s">
        <v>297</v>
      </c>
      <c r="I84" t="s">
        <v>287</v>
      </c>
      <c r="J84">
        <v>39</v>
      </c>
    </row>
    <row r="85" spans="1:10" x14ac:dyDescent="0.3">
      <c r="A85">
        <v>3855</v>
      </c>
      <c r="B85" t="s">
        <v>292</v>
      </c>
      <c r="C85" t="s">
        <v>146</v>
      </c>
      <c r="D85" t="s">
        <v>298</v>
      </c>
      <c r="E85">
        <v>350</v>
      </c>
      <c r="F85">
        <v>4.0999999999999996</v>
      </c>
      <c r="G85">
        <v>1000</v>
      </c>
      <c r="H85" t="s">
        <v>299</v>
      </c>
      <c r="I85" t="s">
        <v>292</v>
      </c>
      <c r="J85">
        <v>55</v>
      </c>
    </row>
    <row r="86" spans="1:10" x14ac:dyDescent="0.3">
      <c r="A86">
        <v>3889</v>
      </c>
      <c r="B86" t="s">
        <v>94</v>
      </c>
      <c r="C86" t="s">
        <v>42</v>
      </c>
      <c r="D86" t="s">
        <v>300</v>
      </c>
      <c r="E86">
        <v>500</v>
      </c>
      <c r="F86">
        <v>3.7</v>
      </c>
      <c r="G86">
        <v>50</v>
      </c>
      <c r="H86" t="s">
        <v>301</v>
      </c>
      <c r="I86" t="s">
        <v>302</v>
      </c>
      <c r="J86">
        <v>51</v>
      </c>
    </row>
    <row r="87" spans="1:10" x14ac:dyDescent="0.3">
      <c r="A87">
        <v>3914</v>
      </c>
      <c r="B87" t="s">
        <v>303</v>
      </c>
      <c r="C87" t="s">
        <v>99</v>
      </c>
      <c r="D87" t="s">
        <v>304</v>
      </c>
      <c r="E87">
        <v>300</v>
      </c>
      <c r="F87">
        <v>3.9</v>
      </c>
      <c r="G87">
        <v>100</v>
      </c>
      <c r="H87" t="s">
        <v>305</v>
      </c>
      <c r="I87" t="s">
        <v>306</v>
      </c>
      <c r="J87">
        <v>68</v>
      </c>
    </row>
    <row r="88" spans="1:10" x14ac:dyDescent="0.3">
      <c r="A88">
        <v>4051</v>
      </c>
      <c r="B88" t="s">
        <v>307</v>
      </c>
      <c r="C88" t="s">
        <v>146</v>
      </c>
      <c r="D88" t="s">
        <v>308</v>
      </c>
      <c r="E88">
        <v>250</v>
      </c>
      <c r="F88">
        <v>4.2</v>
      </c>
      <c r="G88">
        <v>20</v>
      </c>
      <c r="H88" t="s">
        <v>309</v>
      </c>
      <c r="I88" t="s">
        <v>310</v>
      </c>
      <c r="J88">
        <v>57</v>
      </c>
    </row>
    <row r="89" spans="1:10" x14ac:dyDescent="0.3">
      <c r="A89">
        <v>4064</v>
      </c>
      <c r="B89" t="s">
        <v>292</v>
      </c>
      <c r="C89" t="s">
        <v>146</v>
      </c>
      <c r="D89" t="s">
        <v>311</v>
      </c>
      <c r="E89">
        <v>250</v>
      </c>
      <c r="F89">
        <v>3.9</v>
      </c>
      <c r="G89">
        <v>100</v>
      </c>
      <c r="H89" t="s">
        <v>312</v>
      </c>
      <c r="I89" t="s">
        <v>292</v>
      </c>
      <c r="J89">
        <v>51</v>
      </c>
    </row>
    <row r="90" spans="1:10" x14ac:dyDescent="0.3">
      <c r="A90">
        <v>4086</v>
      </c>
      <c r="B90" t="s">
        <v>307</v>
      </c>
      <c r="C90" t="s">
        <v>146</v>
      </c>
      <c r="D90" t="s">
        <v>313</v>
      </c>
      <c r="E90">
        <v>250</v>
      </c>
      <c r="F90">
        <v>4.3</v>
      </c>
      <c r="G90">
        <v>100</v>
      </c>
      <c r="H90" t="s">
        <v>314</v>
      </c>
      <c r="I90" t="s">
        <v>315</v>
      </c>
      <c r="J90">
        <v>46</v>
      </c>
    </row>
    <row r="91" spans="1:10" x14ac:dyDescent="0.3">
      <c r="A91">
        <v>4087</v>
      </c>
      <c r="B91" t="s">
        <v>316</v>
      </c>
      <c r="C91" t="s">
        <v>146</v>
      </c>
      <c r="D91" t="s">
        <v>317</v>
      </c>
      <c r="E91">
        <v>400</v>
      </c>
      <c r="F91">
        <v>4.2</v>
      </c>
      <c r="G91">
        <v>500</v>
      </c>
      <c r="H91" t="s">
        <v>151</v>
      </c>
      <c r="I91" t="s">
        <v>318</v>
      </c>
      <c r="J91">
        <v>35</v>
      </c>
    </row>
    <row r="92" spans="1:10" x14ac:dyDescent="0.3">
      <c r="A92">
        <v>4138</v>
      </c>
      <c r="B92" t="s">
        <v>319</v>
      </c>
      <c r="C92" t="s">
        <v>99</v>
      </c>
      <c r="D92" t="s">
        <v>320</v>
      </c>
      <c r="E92">
        <v>300</v>
      </c>
      <c r="F92">
        <v>4.0999999999999996</v>
      </c>
      <c r="G92">
        <v>10000</v>
      </c>
      <c r="H92" t="s">
        <v>321</v>
      </c>
      <c r="I92" t="s">
        <v>322</v>
      </c>
      <c r="J92">
        <v>24</v>
      </c>
    </row>
    <row r="93" spans="1:10" x14ac:dyDescent="0.3">
      <c r="A93">
        <v>4188</v>
      </c>
      <c r="B93" t="s">
        <v>323</v>
      </c>
      <c r="C93" t="s">
        <v>99</v>
      </c>
      <c r="D93" t="s">
        <v>324</v>
      </c>
      <c r="E93">
        <v>250</v>
      </c>
      <c r="F93">
        <v>3.7</v>
      </c>
      <c r="G93">
        <v>500</v>
      </c>
      <c r="H93" t="s">
        <v>325</v>
      </c>
      <c r="I93" t="s">
        <v>326</v>
      </c>
      <c r="J93">
        <v>39</v>
      </c>
    </row>
    <row r="94" spans="1:10" x14ac:dyDescent="0.3">
      <c r="A94">
        <v>4248</v>
      </c>
      <c r="B94" t="s">
        <v>327</v>
      </c>
      <c r="C94" t="s">
        <v>99</v>
      </c>
      <c r="D94" t="s">
        <v>328</v>
      </c>
      <c r="E94">
        <v>300</v>
      </c>
      <c r="F94">
        <v>3.9</v>
      </c>
      <c r="G94">
        <v>1000</v>
      </c>
      <c r="H94" t="s">
        <v>329</v>
      </c>
      <c r="I94" t="s">
        <v>330</v>
      </c>
      <c r="J94">
        <v>67</v>
      </c>
    </row>
    <row r="95" spans="1:10" x14ac:dyDescent="0.3">
      <c r="A95">
        <v>4252</v>
      </c>
      <c r="B95" t="s">
        <v>331</v>
      </c>
      <c r="C95" t="s">
        <v>99</v>
      </c>
      <c r="D95" t="s">
        <v>332</v>
      </c>
      <c r="E95">
        <v>300</v>
      </c>
      <c r="F95">
        <v>3.8</v>
      </c>
      <c r="G95">
        <v>1000</v>
      </c>
      <c r="H95" t="s">
        <v>329</v>
      </c>
      <c r="I95" t="s">
        <v>333</v>
      </c>
      <c r="J95">
        <v>70</v>
      </c>
    </row>
    <row r="96" spans="1:10" x14ac:dyDescent="0.3">
      <c r="A96">
        <v>4256</v>
      </c>
      <c r="B96" t="s">
        <v>334</v>
      </c>
      <c r="C96" t="s">
        <v>99</v>
      </c>
      <c r="D96" t="s">
        <v>335</v>
      </c>
      <c r="E96">
        <v>300</v>
      </c>
      <c r="F96">
        <v>3.8</v>
      </c>
      <c r="G96">
        <v>100</v>
      </c>
      <c r="H96" t="s">
        <v>44</v>
      </c>
      <c r="I96" t="s">
        <v>336</v>
      </c>
      <c r="J96">
        <v>52</v>
      </c>
    </row>
    <row r="97" spans="1:10" x14ac:dyDescent="0.3">
      <c r="A97">
        <v>4320</v>
      </c>
      <c r="B97" t="s">
        <v>337</v>
      </c>
      <c r="C97" t="s">
        <v>99</v>
      </c>
      <c r="D97" t="s">
        <v>338</v>
      </c>
      <c r="E97">
        <v>300</v>
      </c>
      <c r="F97">
        <v>3.9</v>
      </c>
      <c r="G97">
        <v>10000</v>
      </c>
      <c r="H97" t="s">
        <v>321</v>
      </c>
      <c r="I97" t="s">
        <v>337</v>
      </c>
      <c r="J97">
        <v>25</v>
      </c>
    </row>
    <row r="98" spans="1:10" x14ac:dyDescent="0.3">
      <c r="A98">
        <v>4338</v>
      </c>
      <c r="B98" t="s">
        <v>287</v>
      </c>
      <c r="C98" t="s">
        <v>146</v>
      </c>
      <c r="D98" t="s">
        <v>339</v>
      </c>
      <c r="E98">
        <v>300</v>
      </c>
      <c r="F98">
        <v>4.0999999999999996</v>
      </c>
      <c r="G98">
        <v>100</v>
      </c>
      <c r="H98" t="s">
        <v>340</v>
      </c>
      <c r="I98" t="s">
        <v>341</v>
      </c>
      <c r="J98">
        <v>46</v>
      </c>
    </row>
    <row r="99" spans="1:10" x14ac:dyDescent="0.3">
      <c r="A99">
        <v>4429</v>
      </c>
      <c r="B99" t="s">
        <v>342</v>
      </c>
      <c r="C99" t="s">
        <v>220</v>
      </c>
      <c r="D99" t="s">
        <v>343</v>
      </c>
      <c r="E99">
        <v>300</v>
      </c>
      <c r="F99">
        <v>2.9</v>
      </c>
      <c r="G99">
        <v>80</v>
      </c>
      <c r="H99" t="s">
        <v>344</v>
      </c>
      <c r="I99" t="s">
        <v>345</v>
      </c>
      <c r="J99">
        <v>60</v>
      </c>
    </row>
    <row r="100" spans="1:10" x14ac:dyDescent="0.3">
      <c r="A100">
        <v>4430</v>
      </c>
      <c r="B100" t="s">
        <v>346</v>
      </c>
      <c r="C100" t="s">
        <v>220</v>
      </c>
      <c r="D100" t="s">
        <v>347</v>
      </c>
      <c r="E100">
        <v>500</v>
      </c>
      <c r="F100">
        <v>4.4000000000000004</v>
      </c>
      <c r="G100">
        <v>1000</v>
      </c>
      <c r="H100" t="s">
        <v>234</v>
      </c>
      <c r="I100" t="s">
        <v>345</v>
      </c>
      <c r="J100">
        <v>52</v>
      </c>
    </row>
    <row r="101" spans="1:10" x14ac:dyDescent="0.3">
      <c r="A101">
        <v>4484</v>
      </c>
      <c r="B101" t="s">
        <v>342</v>
      </c>
      <c r="C101" t="s">
        <v>220</v>
      </c>
      <c r="D101" t="s">
        <v>348</v>
      </c>
      <c r="E101">
        <v>1500</v>
      </c>
      <c r="F101">
        <v>4.4000000000000004</v>
      </c>
      <c r="G101">
        <v>1000</v>
      </c>
      <c r="H101" t="s">
        <v>349</v>
      </c>
      <c r="I101" t="s">
        <v>345</v>
      </c>
      <c r="J101">
        <v>62</v>
      </c>
    </row>
    <row r="102" spans="1:10" x14ac:dyDescent="0.3">
      <c r="A102">
        <v>4558</v>
      </c>
      <c r="B102" t="s">
        <v>350</v>
      </c>
      <c r="C102" t="s">
        <v>220</v>
      </c>
      <c r="D102" t="s">
        <v>351</v>
      </c>
      <c r="E102">
        <v>400</v>
      </c>
      <c r="F102">
        <v>4.0999999999999996</v>
      </c>
      <c r="G102">
        <v>100</v>
      </c>
      <c r="H102" t="s">
        <v>265</v>
      </c>
      <c r="I102" t="s">
        <v>352</v>
      </c>
      <c r="J102">
        <v>70</v>
      </c>
    </row>
    <row r="103" spans="1:10" x14ac:dyDescent="0.3">
      <c r="A103">
        <v>4565</v>
      </c>
      <c r="B103" t="s">
        <v>350</v>
      </c>
      <c r="C103" t="s">
        <v>220</v>
      </c>
      <c r="D103" t="s">
        <v>353</v>
      </c>
      <c r="E103">
        <v>1600</v>
      </c>
      <c r="F103">
        <v>3.9</v>
      </c>
      <c r="G103">
        <v>50</v>
      </c>
      <c r="H103" t="s">
        <v>59</v>
      </c>
      <c r="I103" t="s">
        <v>352</v>
      </c>
      <c r="J103">
        <v>71</v>
      </c>
    </row>
    <row r="104" spans="1:10" x14ac:dyDescent="0.3">
      <c r="A104">
        <v>4587</v>
      </c>
      <c r="B104" t="s">
        <v>350</v>
      </c>
      <c r="C104" t="s">
        <v>220</v>
      </c>
      <c r="D104" t="s">
        <v>354</v>
      </c>
      <c r="E104">
        <v>200</v>
      </c>
      <c r="F104">
        <v>4.2</v>
      </c>
      <c r="G104">
        <v>100</v>
      </c>
      <c r="H104" t="s">
        <v>76</v>
      </c>
      <c r="I104" t="s">
        <v>355</v>
      </c>
      <c r="J104">
        <v>56</v>
      </c>
    </row>
    <row r="105" spans="1:10" x14ac:dyDescent="0.3">
      <c r="A105">
        <v>4599</v>
      </c>
      <c r="B105" t="s">
        <v>350</v>
      </c>
      <c r="C105" t="s">
        <v>220</v>
      </c>
      <c r="D105" t="s">
        <v>356</v>
      </c>
      <c r="E105">
        <v>500</v>
      </c>
      <c r="F105">
        <v>4.0999999999999996</v>
      </c>
      <c r="G105">
        <v>1000</v>
      </c>
      <c r="H105" t="s">
        <v>357</v>
      </c>
      <c r="I105" t="s">
        <v>352</v>
      </c>
      <c r="J105">
        <v>59</v>
      </c>
    </row>
    <row r="106" spans="1:10" x14ac:dyDescent="0.3">
      <c r="A106">
        <v>4600</v>
      </c>
      <c r="B106" t="s">
        <v>350</v>
      </c>
      <c r="C106" t="s">
        <v>220</v>
      </c>
      <c r="D106" t="s">
        <v>358</v>
      </c>
      <c r="E106">
        <v>600</v>
      </c>
      <c r="F106">
        <v>3.9</v>
      </c>
      <c r="G106">
        <v>50</v>
      </c>
      <c r="H106" t="s">
        <v>359</v>
      </c>
      <c r="I106" t="s">
        <v>352</v>
      </c>
      <c r="J106">
        <v>68</v>
      </c>
    </row>
    <row r="107" spans="1:10" x14ac:dyDescent="0.3">
      <c r="A107">
        <v>4614</v>
      </c>
      <c r="B107" t="s">
        <v>182</v>
      </c>
      <c r="C107" t="s">
        <v>99</v>
      </c>
      <c r="D107" t="s">
        <v>360</v>
      </c>
      <c r="E107">
        <v>350</v>
      </c>
      <c r="F107">
        <v>3.9</v>
      </c>
      <c r="G107">
        <v>1000</v>
      </c>
      <c r="H107" t="s">
        <v>361</v>
      </c>
      <c r="I107" t="s">
        <v>362</v>
      </c>
      <c r="J107">
        <v>34</v>
      </c>
    </row>
    <row r="108" spans="1:10" x14ac:dyDescent="0.3">
      <c r="A108">
        <v>4650</v>
      </c>
      <c r="B108" t="s">
        <v>363</v>
      </c>
      <c r="C108" t="s">
        <v>99</v>
      </c>
      <c r="D108" t="s">
        <v>364</v>
      </c>
      <c r="E108">
        <v>300</v>
      </c>
      <c r="F108">
        <v>3.9</v>
      </c>
      <c r="G108">
        <v>10000</v>
      </c>
      <c r="H108" t="s">
        <v>116</v>
      </c>
      <c r="I108" t="s">
        <v>362</v>
      </c>
      <c r="J108">
        <v>27</v>
      </c>
    </row>
    <row r="109" spans="1:10" x14ac:dyDescent="0.3">
      <c r="A109">
        <v>4739</v>
      </c>
      <c r="B109" t="s">
        <v>81</v>
      </c>
      <c r="C109" t="s">
        <v>42</v>
      </c>
      <c r="D109" t="s">
        <v>365</v>
      </c>
      <c r="E109">
        <v>1100</v>
      </c>
      <c r="F109">
        <v>4.2</v>
      </c>
      <c r="G109">
        <v>100</v>
      </c>
      <c r="H109" t="s">
        <v>366</v>
      </c>
      <c r="I109" t="s">
        <v>367</v>
      </c>
      <c r="J109">
        <v>52</v>
      </c>
    </row>
    <row r="110" spans="1:10" x14ac:dyDescent="0.3">
      <c r="A110">
        <v>4774</v>
      </c>
      <c r="B110" t="s">
        <v>368</v>
      </c>
      <c r="C110" t="s">
        <v>99</v>
      </c>
      <c r="D110" t="s">
        <v>369</v>
      </c>
      <c r="E110">
        <v>200</v>
      </c>
      <c r="F110">
        <v>3.2</v>
      </c>
      <c r="G110">
        <v>20</v>
      </c>
      <c r="H110" t="s">
        <v>370</v>
      </c>
      <c r="I110" t="s">
        <v>371</v>
      </c>
      <c r="J110">
        <v>48</v>
      </c>
    </row>
    <row r="111" spans="1:10" x14ac:dyDescent="0.3">
      <c r="A111">
        <v>4776</v>
      </c>
      <c r="B111" t="s">
        <v>372</v>
      </c>
      <c r="C111" t="s">
        <v>99</v>
      </c>
      <c r="D111" t="s">
        <v>373</v>
      </c>
      <c r="E111">
        <v>300</v>
      </c>
      <c r="F111">
        <v>4</v>
      </c>
      <c r="G111">
        <v>500</v>
      </c>
      <c r="H111" t="s">
        <v>218</v>
      </c>
      <c r="I111" t="s">
        <v>374</v>
      </c>
      <c r="J111">
        <v>45</v>
      </c>
    </row>
    <row r="112" spans="1:10" x14ac:dyDescent="0.3">
      <c r="A112">
        <v>4781</v>
      </c>
      <c r="B112" t="s">
        <v>182</v>
      </c>
      <c r="C112" t="s">
        <v>99</v>
      </c>
      <c r="D112" t="s">
        <v>375</v>
      </c>
      <c r="E112">
        <v>300</v>
      </c>
      <c r="F112">
        <v>4.2</v>
      </c>
      <c r="G112">
        <v>20</v>
      </c>
      <c r="H112" t="s">
        <v>50</v>
      </c>
      <c r="I112" t="s">
        <v>376</v>
      </c>
      <c r="J112">
        <v>34</v>
      </c>
    </row>
    <row r="113" spans="1:10" x14ac:dyDescent="0.3">
      <c r="A113">
        <v>4783</v>
      </c>
      <c r="B113" t="s">
        <v>368</v>
      </c>
      <c r="C113" t="s">
        <v>99</v>
      </c>
      <c r="D113" t="s">
        <v>377</v>
      </c>
      <c r="E113">
        <v>200</v>
      </c>
      <c r="F113">
        <v>2.2000000000000002</v>
      </c>
      <c r="G113">
        <v>20</v>
      </c>
      <c r="H113" t="s">
        <v>378</v>
      </c>
      <c r="I113" t="s">
        <v>371</v>
      </c>
      <c r="J113">
        <v>43</v>
      </c>
    </row>
    <row r="114" spans="1:10" x14ac:dyDescent="0.3">
      <c r="A114">
        <v>4810</v>
      </c>
      <c r="B114" t="s">
        <v>114</v>
      </c>
      <c r="C114" t="s">
        <v>99</v>
      </c>
      <c r="D114" t="s">
        <v>379</v>
      </c>
      <c r="E114">
        <v>300</v>
      </c>
      <c r="F114">
        <v>3.6</v>
      </c>
      <c r="G114">
        <v>100</v>
      </c>
      <c r="H114" t="s">
        <v>329</v>
      </c>
      <c r="I114" t="s">
        <v>380</v>
      </c>
      <c r="J114">
        <v>62</v>
      </c>
    </row>
    <row r="115" spans="1:10" x14ac:dyDescent="0.3">
      <c r="A115">
        <v>4841</v>
      </c>
      <c r="B115" t="s">
        <v>381</v>
      </c>
      <c r="C115" t="s">
        <v>146</v>
      </c>
      <c r="D115" t="s">
        <v>382</v>
      </c>
      <c r="E115">
        <v>500</v>
      </c>
      <c r="F115">
        <v>3.9</v>
      </c>
      <c r="G115">
        <v>100</v>
      </c>
      <c r="H115" t="s">
        <v>383</v>
      </c>
      <c r="I115" t="s">
        <v>384</v>
      </c>
      <c r="J115">
        <v>52</v>
      </c>
    </row>
    <row r="116" spans="1:10" x14ac:dyDescent="0.3">
      <c r="A116">
        <v>4853</v>
      </c>
      <c r="B116" t="s">
        <v>66</v>
      </c>
      <c r="C116" t="s">
        <v>42</v>
      </c>
      <c r="D116" t="s">
        <v>385</v>
      </c>
      <c r="E116">
        <v>200</v>
      </c>
      <c r="F116">
        <v>4.0999999999999996</v>
      </c>
      <c r="G116">
        <v>500</v>
      </c>
      <c r="H116" t="s">
        <v>386</v>
      </c>
      <c r="I116" t="s">
        <v>387</v>
      </c>
      <c r="J116">
        <v>49</v>
      </c>
    </row>
    <row r="117" spans="1:10" x14ac:dyDescent="0.3">
      <c r="A117">
        <v>4956</v>
      </c>
      <c r="B117" t="s">
        <v>121</v>
      </c>
      <c r="C117" t="s">
        <v>122</v>
      </c>
      <c r="D117" t="s">
        <v>388</v>
      </c>
      <c r="E117">
        <v>450</v>
      </c>
      <c r="F117">
        <v>4.0999999999999996</v>
      </c>
      <c r="G117">
        <v>20</v>
      </c>
      <c r="H117" t="s">
        <v>389</v>
      </c>
      <c r="I117" t="s">
        <v>390</v>
      </c>
      <c r="J117">
        <v>55</v>
      </c>
    </row>
    <row r="118" spans="1:10" x14ac:dyDescent="0.3">
      <c r="A118">
        <v>5107</v>
      </c>
      <c r="B118" t="s">
        <v>391</v>
      </c>
      <c r="C118" t="s">
        <v>146</v>
      </c>
      <c r="D118" t="s">
        <v>392</v>
      </c>
      <c r="E118">
        <v>1000</v>
      </c>
      <c r="F118">
        <v>4.2</v>
      </c>
      <c r="G118">
        <v>1000</v>
      </c>
      <c r="H118" t="s">
        <v>393</v>
      </c>
      <c r="I118" t="s">
        <v>394</v>
      </c>
      <c r="J118">
        <v>31</v>
      </c>
    </row>
    <row r="119" spans="1:10" x14ac:dyDescent="0.3">
      <c r="A119">
        <v>5119</v>
      </c>
      <c r="B119" t="s">
        <v>292</v>
      </c>
      <c r="C119" t="s">
        <v>146</v>
      </c>
      <c r="D119" t="s">
        <v>395</v>
      </c>
      <c r="E119">
        <v>800</v>
      </c>
      <c r="F119">
        <v>4.3</v>
      </c>
      <c r="G119">
        <v>100</v>
      </c>
      <c r="H119" t="s">
        <v>396</v>
      </c>
      <c r="I119" t="s">
        <v>397</v>
      </c>
      <c r="J119">
        <v>56</v>
      </c>
    </row>
    <row r="120" spans="1:10" x14ac:dyDescent="0.3">
      <c r="A120">
        <v>5120</v>
      </c>
      <c r="B120" t="s">
        <v>398</v>
      </c>
      <c r="C120" t="s">
        <v>146</v>
      </c>
      <c r="D120" t="s">
        <v>399</v>
      </c>
      <c r="E120">
        <v>1000</v>
      </c>
      <c r="F120">
        <v>4.2</v>
      </c>
      <c r="G120">
        <v>100</v>
      </c>
      <c r="H120" t="s">
        <v>400</v>
      </c>
      <c r="I120" t="s">
        <v>401</v>
      </c>
      <c r="J120">
        <v>64</v>
      </c>
    </row>
    <row r="121" spans="1:10" x14ac:dyDescent="0.3">
      <c r="A121">
        <v>5139</v>
      </c>
      <c r="B121" t="s">
        <v>284</v>
      </c>
      <c r="C121" t="s">
        <v>146</v>
      </c>
      <c r="D121" t="s">
        <v>402</v>
      </c>
      <c r="E121">
        <v>400</v>
      </c>
      <c r="F121">
        <v>4</v>
      </c>
      <c r="G121">
        <v>50</v>
      </c>
      <c r="H121" t="s">
        <v>340</v>
      </c>
      <c r="I121" t="s">
        <v>403</v>
      </c>
      <c r="J121">
        <v>35</v>
      </c>
    </row>
    <row r="122" spans="1:10" x14ac:dyDescent="0.3">
      <c r="A122">
        <v>5150</v>
      </c>
      <c r="B122" t="s">
        <v>404</v>
      </c>
      <c r="C122" t="s">
        <v>146</v>
      </c>
      <c r="D122" t="s">
        <v>405</v>
      </c>
      <c r="E122">
        <v>250</v>
      </c>
      <c r="F122">
        <v>4</v>
      </c>
      <c r="G122">
        <v>50</v>
      </c>
      <c r="H122" t="s">
        <v>215</v>
      </c>
      <c r="I122" t="s">
        <v>406</v>
      </c>
      <c r="J122">
        <v>73</v>
      </c>
    </row>
    <row r="123" spans="1:10" x14ac:dyDescent="0.3">
      <c r="A123">
        <v>5157</v>
      </c>
      <c r="B123" t="s">
        <v>284</v>
      </c>
      <c r="C123" t="s">
        <v>146</v>
      </c>
      <c r="D123" t="s">
        <v>407</v>
      </c>
      <c r="E123">
        <v>850</v>
      </c>
      <c r="F123">
        <v>4.4000000000000004</v>
      </c>
      <c r="G123">
        <v>100</v>
      </c>
      <c r="H123" t="s">
        <v>408</v>
      </c>
      <c r="I123" t="s">
        <v>409</v>
      </c>
      <c r="J123">
        <v>53</v>
      </c>
    </row>
    <row r="124" spans="1:10" x14ac:dyDescent="0.3">
      <c r="A124">
        <v>5172</v>
      </c>
      <c r="B124" t="s">
        <v>410</v>
      </c>
      <c r="C124" t="s">
        <v>122</v>
      </c>
      <c r="D124" t="s">
        <v>411</v>
      </c>
      <c r="E124">
        <v>800</v>
      </c>
      <c r="F124">
        <v>4.7</v>
      </c>
      <c r="G124">
        <v>500</v>
      </c>
      <c r="H124" t="s">
        <v>412</v>
      </c>
      <c r="I124" t="s">
        <v>410</v>
      </c>
      <c r="J124">
        <v>40</v>
      </c>
    </row>
    <row r="125" spans="1:10" x14ac:dyDescent="0.3">
      <c r="A125">
        <v>5208</v>
      </c>
      <c r="B125" t="s">
        <v>413</v>
      </c>
      <c r="C125" t="s">
        <v>414</v>
      </c>
      <c r="D125" t="s">
        <v>415</v>
      </c>
      <c r="E125">
        <v>400</v>
      </c>
      <c r="F125">
        <v>2.9</v>
      </c>
      <c r="G125">
        <v>80</v>
      </c>
      <c r="H125" t="s">
        <v>416</v>
      </c>
      <c r="I125" t="s">
        <v>417</v>
      </c>
      <c r="J125">
        <v>60</v>
      </c>
    </row>
    <row r="126" spans="1:10" x14ac:dyDescent="0.3">
      <c r="A126">
        <v>5221</v>
      </c>
      <c r="B126" t="s">
        <v>418</v>
      </c>
      <c r="C126" t="s">
        <v>42</v>
      </c>
      <c r="D126" t="s">
        <v>419</v>
      </c>
      <c r="E126">
        <v>326</v>
      </c>
      <c r="F126">
        <v>3.9</v>
      </c>
      <c r="G126">
        <v>100</v>
      </c>
      <c r="H126" t="s">
        <v>420</v>
      </c>
      <c r="I126" t="s">
        <v>418</v>
      </c>
      <c r="J126">
        <v>53</v>
      </c>
    </row>
    <row r="127" spans="1:10" x14ac:dyDescent="0.3">
      <c r="A127">
        <v>5247</v>
      </c>
      <c r="B127" t="s">
        <v>187</v>
      </c>
      <c r="C127" t="s">
        <v>42</v>
      </c>
      <c r="D127" t="s">
        <v>421</v>
      </c>
      <c r="E127">
        <v>250</v>
      </c>
      <c r="F127">
        <v>4.7</v>
      </c>
      <c r="G127">
        <v>1000</v>
      </c>
      <c r="H127" t="s">
        <v>422</v>
      </c>
      <c r="I127" t="s">
        <v>190</v>
      </c>
      <c r="J127">
        <v>31</v>
      </c>
    </row>
    <row r="128" spans="1:10" x14ac:dyDescent="0.3">
      <c r="A128">
        <v>5251</v>
      </c>
      <c r="B128" t="s">
        <v>247</v>
      </c>
      <c r="C128" t="s">
        <v>220</v>
      </c>
      <c r="D128" t="s">
        <v>423</v>
      </c>
      <c r="E128">
        <v>250</v>
      </c>
      <c r="F128">
        <v>4.3</v>
      </c>
      <c r="G128">
        <v>5000</v>
      </c>
      <c r="H128" t="s">
        <v>76</v>
      </c>
      <c r="I128" t="s">
        <v>424</v>
      </c>
      <c r="J128">
        <v>61</v>
      </c>
    </row>
    <row r="129" spans="1:10" x14ac:dyDescent="0.3">
      <c r="A129">
        <v>5255</v>
      </c>
      <c r="B129" t="s">
        <v>224</v>
      </c>
      <c r="C129" t="s">
        <v>220</v>
      </c>
      <c r="D129" t="s">
        <v>407</v>
      </c>
      <c r="E129">
        <v>850</v>
      </c>
      <c r="F129">
        <v>4.5</v>
      </c>
      <c r="G129">
        <v>100</v>
      </c>
      <c r="H129" t="s">
        <v>408</v>
      </c>
      <c r="I129" t="s">
        <v>224</v>
      </c>
      <c r="J129">
        <v>64</v>
      </c>
    </row>
    <row r="130" spans="1:10" x14ac:dyDescent="0.3">
      <c r="A130">
        <v>5285</v>
      </c>
      <c r="B130" t="s">
        <v>425</v>
      </c>
      <c r="C130" t="s">
        <v>99</v>
      </c>
      <c r="D130" t="s">
        <v>426</v>
      </c>
      <c r="E130">
        <v>200</v>
      </c>
      <c r="F130">
        <v>3.8</v>
      </c>
      <c r="G130">
        <v>500</v>
      </c>
      <c r="H130" t="s">
        <v>427</v>
      </c>
      <c r="I130" t="s">
        <v>428</v>
      </c>
      <c r="J130">
        <v>40</v>
      </c>
    </row>
    <row r="131" spans="1:10" x14ac:dyDescent="0.3">
      <c r="A131">
        <v>5297</v>
      </c>
      <c r="B131" t="s">
        <v>295</v>
      </c>
      <c r="C131" t="s">
        <v>146</v>
      </c>
      <c r="D131" t="s">
        <v>429</v>
      </c>
      <c r="E131">
        <v>1000</v>
      </c>
      <c r="F131">
        <v>4.5</v>
      </c>
      <c r="G131">
        <v>500</v>
      </c>
      <c r="H131" t="s">
        <v>430</v>
      </c>
      <c r="I131" t="s">
        <v>431</v>
      </c>
      <c r="J131">
        <v>40</v>
      </c>
    </row>
    <row r="132" spans="1:10" x14ac:dyDescent="0.3">
      <c r="A132">
        <v>5370</v>
      </c>
      <c r="B132" t="s">
        <v>295</v>
      </c>
      <c r="C132" t="s">
        <v>146</v>
      </c>
      <c r="D132" t="s">
        <v>432</v>
      </c>
      <c r="E132">
        <v>200</v>
      </c>
      <c r="F132">
        <v>4.4000000000000004</v>
      </c>
      <c r="G132">
        <v>100</v>
      </c>
      <c r="H132" t="s">
        <v>433</v>
      </c>
      <c r="I132" t="s">
        <v>284</v>
      </c>
      <c r="J132">
        <v>35</v>
      </c>
    </row>
    <row r="133" spans="1:10" x14ac:dyDescent="0.3">
      <c r="A133">
        <v>5408</v>
      </c>
      <c r="B133" t="s">
        <v>434</v>
      </c>
      <c r="C133" t="s">
        <v>146</v>
      </c>
      <c r="D133" t="s">
        <v>435</v>
      </c>
      <c r="E133">
        <v>600</v>
      </c>
      <c r="F133">
        <v>4.3</v>
      </c>
      <c r="G133">
        <v>1000</v>
      </c>
      <c r="H133" t="s">
        <v>436</v>
      </c>
      <c r="I133" t="s">
        <v>437</v>
      </c>
      <c r="J133">
        <v>33</v>
      </c>
    </row>
    <row r="134" spans="1:10" x14ac:dyDescent="0.3">
      <c r="A134">
        <v>5496</v>
      </c>
      <c r="B134" t="s">
        <v>434</v>
      </c>
      <c r="C134" t="s">
        <v>146</v>
      </c>
      <c r="D134" t="s">
        <v>438</v>
      </c>
      <c r="E134">
        <v>200</v>
      </c>
      <c r="F134">
        <v>4.4000000000000004</v>
      </c>
      <c r="G134">
        <v>1000</v>
      </c>
      <c r="H134" t="s">
        <v>439</v>
      </c>
      <c r="I134" t="s">
        <v>203</v>
      </c>
      <c r="J134">
        <v>33</v>
      </c>
    </row>
    <row r="135" spans="1:10" x14ac:dyDescent="0.3">
      <c r="A135">
        <v>5504</v>
      </c>
      <c r="B135" t="s">
        <v>440</v>
      </c>
      <c r="C135" t="s">
        <v>122</v>
      </c>
      <c r="D135" t="s">
        <v>441</v>
      </c>
      <c r="E135">
        <v>350</v>
      </c>
      <c r="F135">
        <v>3.9</v>
      </c>
      <c r="G135">
        <v>50</v>
      </c>
      <c r="H135" t="s">
        <v>50</v>
      </c>
      <c r="I135" t="s">
        <v>440</v>
      </c>
      <c r="J135">
        <v>57</v>
      </c>
    </row>
    <row r="136" spans="1:10" x14ac:dyDescent="0.3">
      <c r="A136">
        <v>5538</v>
      </c>
      <c r="B136" t="s">
        <v>334</v>
      </c>
      <c r="C136" t="s">
        <v>99</v>
      </c>
      <c r="D136" t="s">
        <v>442</v>
      </c>
      <c r="E136">
        <v>750</v>
      </c>
      <c r="F136">
        <v>3.9</v>
      </c>
      <c r="G136">
        <v>1000</v>
      </c>
      <c r="H136" t="s">
        <v>301</v>
      </c>
      <c r="I136" t="s">
        <v>443</v>
      </c>
      <c r="J136">
        <v>58</v>
      </c>
    </row>
    <row r="137" spans="1:10" x14ac:dyDescent="0.3">
      <c r="A137">
        <v>5549</v>
      </c>
      <c r="B137" t="s">
        <v>444</v>
      </c>
      <c r="C137" t="s">
        <v>42</v>
      </c>
      <c r="D137" t="s">
        <v>445</v>
      </c>
      <c r="E137">
        <v>150</v>
      </c>
      <c r="F137">
        <v>4.5</v>
      </c>
      <c r="G137">
        <v>100</v>
      </c>
      <c r="H137" t="s">
        <v>162</v>
      </c>
      <c r="I137" t="s">
        <v>446</v>
      </c>
      <c r="J137">
        <v>54</v>
      </c>
    </row>
    <row r="138" spans="1:10" x14ac:dyDescent="0.3">
      <c r="A138">
        <v>5573</v>
      </c>
      <c r="B138" t="s">
        <v>187</v>
      </c>
      <c r="C138" t="s">
        <v>42</v>
      </c>
      <c r="D138" t="s">
        <v>407</v>
      </c>
      <c r="E138">
        <v>850</v>
      </c>
      <c r="F138">
        <v>4.3</v>
      </c>
      <c r="G138">
        <v>100</v>
      </c>
      <c r="H138" t="s">
        <v>408</v>
      </c>
      <c r="I138" t="s">
        <v>206</v>
      </c>
      <c r="J138">
        <v>40</v>
      </c>
    </row>
    <row r="139" spans="1:10" x14ac:dyDescent="0.3">
      <c r="A139">
        <v>5582</v>
      </c>
      <c r="B139" t="s">
        <v>213</v>
      </c>
      <c r="C139" t="s">
        <v>42</v>
      </c>
      <c r="D139" t="s">
        <v>447</v>
      </c>
      <c r="E139">
        <v>600</v>
      </c>
      <c r="F139">
        <v>4.3</v>
      </c>
      <c r="G139">
        <v>100</v>
      </c>
      <c r="H139" t="s">
        <v>448</v>
      </c>
      <c r="I139" t="s">
        <v>449</v>
      </c>
      <c r="J139">
        <v>44</v>
      </c>
    </row>
    <row r="140" spans="1:10" x14ac:dyDescent="0.3">
      <c r="A140">
        <v>5596</v>
      </c>
      <c r="B140" t="s">
        <v>213</v>
      </c>
      <c r="C140" t="s">
        <v>42</v>
      </c>
      <c r="D140" t="s">
        <v>450</v>
      </c>
      <c r="E140">
        <v>600</v>
      </c>
      <c r="F140">
        <v>4.5</v>
      </c>
      <c r="G140">
        <v>50</v>
      </c>
      <c r="H140" t="s">
        <v>451</v>
      </c>
      <c r="I140" t="s">
        <v>449</v>
      </c>
      <c r="J140">
        <v>40</v>
      </c>
    </row>
    <row r="141" spans="1:10" x14ac:dyDescent="0.3">
      <c r="A141">
        <v>5624</v>
      </c>
      <c r="B141" t="s">
        <v>295</v>
      </c>
      <c r="C141" t="s">
        <v>146</v>
      </c>
      <c r="D141" t="s">
        <v>452</v>
      </c>
      <c r="E141">
        <v>350</v>
      </c>
      <c r="F141">
        <v>4.4000000000000004</v>
      </c>
      <c r="G141">
        <v>100</v>
      </c>
      <c r="H141" t="s">
        <v>453</v>
      </c>
      <c r="I141" t="s">
        <v>287</v>
      </c>
      <c r="J141">
        <v>35</v>
      </c>
    </row>
    <row r="142" spans="1:10" x14ac:dyDescent="0.3">
      <c r="A142">
        <v>5691</v>
      </c>
      <c r="B142" t="s">
        <v>410</v>
      </c>
      <c r="C142" t="s">
        <v>122</v>
      </c>
      <c r="D142" t="s">
        <v>454</v>
      </c>
      <c r="E142">
        <v>600</v>
      </c>
      <c r="F142">
        <v>4.4000000000000004</v>
      </c>
      <c r="G142">
        <v>100</v>
      </c>
      <c r="H142" t="s">
        <v>455</v>
      </c>
      <c r="I142" t="s">
        <v>410</v>
      </c>
      <c r="J142">
        <v>48</v>
      </c>
    </row>
    <row r="143" spans="1:10" x14ac:dyDescent="0.3">
      <c r="A143">
        <v>5743</v>
      </c>
      <c r="B143" t="s">
        <v>456</v>
      </c>
      <c r="C143" t="s">
        <v>146</v>
      </c>
      <c r="D143" t="s">
        <v>457</v>
      </c>
      <c r="E143">
        <v>200</v>
      </c>
      <c r="F143">
        <v>4</v>
      </c>
      <c r="G143">
        <v>500</v>
      </c>
      <c r="H143" t="s">
        <v>158</v>
      </c>
      <c r="I143" t="s">
        <v>458</v>
      </c>
      <c r="J143">
        <v>34</v>
      </c>
    </row>
    <row r="144" spans="1:10" x14ac:dyDescent="0.3">
      <c r="A144">
        <v>5802</v>
      </c>
      <c r="B144" t="s">
        <v>350</v>
      </c>
      <c r="C144" t="s">
        <v>220</v>
      </c>
      <c r="D144" t="s">
        <v>459</v>
      </c>
      <c r="E144">
        <v>800</v>
      </c>
      <c r="F144">
        <v>4.5</v>
      </c>
      <c r="G144">
        <v>20</v>
      </c>
      <c r="H144" t="s">
        <v>460</v>
      </c>
      <c r="I144" t="s">
        <v>355</v>
      </c>
      <c r="J144">
        <v>69</v>
      </c>
    </row>
    <row r="145" spans="1:10" x14ac:dyDescent="0.3">
      <c r="A145">
        <v>5862</v>
      </c>
      <c r="B145" t="s">
        <v>461</v>
      </c>
      <c r="C145" t="s">
        <v>99</v>
      </c>
      <c r="D145" t="s">
        <v>462</v>
      </c>
      <c r="E145">
        <v>500</v>
      </c>
      <c r="F145">
        <v>4.4000000000000004</v>
      </c>
      <c r="G145">
        <v>1000</v>
      </c>
      <c r="H145" t="s">
        <v>76</v>
      </c>
      <c r="I145" t="s">
        <v>463</v>
      </c>
      <c r="J145">
        <v>32</v>
      </c>
    </row>
    <row r="146" spans="1:10" x14ac:dyDescent="0.3">
      <c r="A146">
        <v>5878</v>
      </c>
      <c r="B146" t="s">
        <v>464</v>
      </c>
      <c r="C146" t="s">
        <v>146</v>
      </c>
      <c r="D146" t="s">
        <v>465</v>
      </c>
      <c r="E146">
        <v>300</v>
      </c>
      <c r="F146">
        <v>4.3</v>
      </c>
      <c r="G146">
        <v>100</v>
      </c>
      <c r="H146" t="s">
        <v>466</v>
      </c>
      <c r="I146" t="s">
        <v>467</v>
      </c>
      <c r="J146">
        <v>63</v>
      </c>
    </row>
    <row r="147" spans="1:10" x14ac:dyDescent="0.3">
      <c r="A147">
        <v>5882</v>
      </c>
      <c r="B147" t="s">
        <v>187</v>
      </c>
      <c r="C147" t="s">
        <v>42</v>
      </c>
      <c r="D147" t="s">
        <v>468</v>
      </c>
      <c r="E147">
        <v>800</v>
      </c>
      <c r="F147">
        <v>4.3</v>
      </c>
      <c r="G147">
        <v>100</v>
      </c>
      <c r="H147" t="s">
        <v>70</v>
      </c>
      <c r="I147" t="s">
        <v>206</v>
      </c>
      <c r="J147">
        <v>36</v>
      </c>
    </row>
    <row r="148" spans="1:10" x14ac:dyDescent="0.3">
      <c r="A148">
        <v>5893</v>
      </c>
      <c r="B148" t="s">
        <v>469</v>
      </c>
      <c r="C148" t="s">
        <v>42</v>
      </c>
      <c r="D148" t="s">
        <v>470</v>
      </c>
      <c r="E148">
        <v>300</v>
      </c>
      <c r="F148">
        <v>4.5</v>
      </c>
      <c r="G148">
        <v>100</v>
      </c>
      <c r="H148" t="s">
        <v>471</v>
      </c>
      <c r="I148" t="s">
        <v>472</v>
      </c>
      <c r="J148">
        <v>38</v>
      </c>
    </row>
    <row r="149" spans="1:10" x14ac:dyDescent="0.3">
      <c r="A149">
        <v>5908</v>
      </c>
      <c r="B149" t="s">
        <v>213</v>
      </c>
      <c r="C149" t="s">
        <v>42</v>
      </c>
      <c r="D149" t="s">
        <v>473</v>
      </c>
      <c r="E149">
        <v>1100</v>
      </c>
      <c r="F149">
        <v>4.4000000000000004</v>
      </c>
      <c r="G149">
        <v>100</v>
      </c>
      <c r="H149" t="s">
        <v>474</v>
      </c>
      <c r="I149" t="s">
        <v>449</v>
      </c>
      <c r="J149">
        <v>47</v>
      </c>
    </row>
    <row r="150" spans="1:10" x14ac:dyDescent="0.3">
      <c r="A150">
        <v>5916</v>
      </c>
      <c r="B150" t="s">
        <v>81</v>
      </c>
      <c r="C150" t="s">
        <v>42</v>
      </c>
      <c r="D150" t="s">
        <v>475</v>
      </c>
      <c r="E150">
        <v>500</v>
      </c>
      <c r="F150">
        <v>4.0999999999999996</v>
      </c>
      <c r="G150">
        <v>100</v>
      </c>
      <c r="H150" t="s">
        <v>476</v>
      </c>
      <c r="I150" t="s">
        <v>367</v>
      </c>
      <c r="J150">
        <v>48</v>
      </c>
    </row>
    <row r="151" spans="1:10" x14ac:dyDescent="0.3">
      <c r="A151">
        <v>5989</v>
      </c>
      <c r="B151" t="s">
        <v>477</v>
      </c>
      <c r="C151" t="s">
        <v>220</v>
      </c>
      <c r="D151" t="s">
        <v>478</v>
      </c>
      <c r="E151">
        <v>400</v>
      </c>
      <c r="F151">
        <v>4.4000000000000004</v>
      </c>
      <c r="G151">
        <v>50</v>
      </c>
      <c r="H151" t="s">
        <v>479</v>
      </c>
      <c r="I151" t="s">
        <v>480</v>
      </c>
      <c r="J151">
        <v>51</v>
      </c>
    </row>
    <row r="152" spans="1:10" x14ac:dyDescent="0.3">
      <c r="A152">
        <v>5994</v>
      </c>
      <c r="B152" t="s">
        <v>350</v>
      </c>
      <c r="C152" t="s">
        <v>220</v>
      </c>
      <c r="D152" t="s">
        <v>481</v>
      </c>
      <c r="E152">
        <v>500</v>
      </c>
      <c r="F152">
        <v>4</v>
      </c>
      <c r="G152">
        <v>100</v>
      </c>
      <c r="H152" t="s">
        <v>482</v>
      </c>
      <c r="I152" t="s">
        <v>483</v>
      </c>
      <c r="J152">
        <v>73</v>
      </c>
    </row>
    <row r="153" spans="1:10" x14ac:dyDescent="0.3">
      <c r="A153">
        <v>6075</v>
      </c>
      <c r="B153" t="s">
        <v>413</v>
      </c>
      <c r="C153" t="s">
        <v>414</v>
      </c>
      <c r="D153" t="s">
        <v>484</v>
      </c>
      <c r="E153">
        <v>500</v>
      </c>
      <c r="F153">
        <v>4</v>
      </c>
      <c r="G153">
        <v>1000</v>
      </c>
      <c r="H153" t="s">
        <v>485</v>
      </c>
      <c r="I153" t="s">
        <v>413</v>
      </c>
      <c r="J153">
        <v>50</v>
      </c>
    </row>
    <row r="154" spans="1:10" x14ac:dyDescent="0.3">
      <c r="A154">
        <v>6328</v>
      </c>
      <c r="B154" t="s">
        <v>122</v>
      </c>
      <c r="C154" t="s">
        <v>122</v>
      </c>
      <c r="D154" t="s">
        <v>486</v>
      </c>
      <c r="E154">
        <v>300</v>
      </c>
      <c r="F154">
        <v>3.9</v>
      </c>
      <c r="G154">
        <v>100</v>
      </c>
      <c r="H154" t="s">
        <v>218</v>
      </c>
      <c r="I154" t="s">
        <v>487</v>
      </c>
      <c r="J154">
        <v>38</v>
      </c>
    </row>
    <row r="155" spans="1:10" x14ac:dyDescent="0.3">
      <c r="A155">
        <v>6329</v>
      </c>
      <c r="B155" t="s">
        <v>488</v>
      </c>
      <c r="C155" t="s">
        <v>122</v>
      </c>
      <c r="D155" t="s">
        <v>489</v>
      </c>
      <c r="E155">
        <v>300</v>
      </c>
      <c r="F155">
        <v>3.7</v>
      </c>
      <c r="G155">
        <v>500</v>
      </c>
      <c r="H155" t="s">
        <v>218</v>
      </c>
      <c r="I155" t="s">
        <v>487</v>
      </c>
      <c r="J155">
        <v>40</v>
      </c>
    </row>
    <row r="156" spans="1:10" x14ac:dyDescent="0.3">
      <c r="A156">
        <v>6332</v>
      </c>
      <c r="B156" t="s">
        <v>490</v>
      </c>
      <c r="C156" t="s">
        <v>122</v>
      </c>
      <c r="D156" t="s">
        <v>491</v>
      </c>
      <c r="E156">
        <v>750</v>
      </c>
      <c r="F156">
        <v>4.0999999999999996</v>
      </c>
      <c r="G156">
        <v>500</v>
      </c>
      <c r="H156" t="s">
        <v>492</v>
      </c>
      <c r="I156" t="s">
        <v>488</v>
      </c>
      <c r="J156">
        <v>39</v>
      </c>
    </row>
    <row r="157" spans="1:10" x14ac:dyDescent="0.3">
      <c r="A157">
        <v>6345</v>
      </c>
      <c r="B157" t="s">
        <v>493</v>
      </c>
      <c r="C157" t="s">
        <v>494</v>
      </c>
      <c r="D157" t="s">
        <v>495</v>
      </c>
      <c r="E157">
        <v>650</v>
      </c>
      <c r="F157">
        <v>4.2</v>
      </c>
      <c r="G157">
        <v>100</v>
      </c>
      <c r="H157" t="s">
        <v>496</v>
      </c>
      <c r="I157" t="s">
        <v>497</v>
      </c>
      <c r="J157">
        <v>53</v>
      </c>
    </row>
    <row r="158" spans="1:10" x14ac:dyDescent="0.3">
      <c r="A158">
        <v>6358</v>
      </c>
      <c r="B158" t="s">
        <v>498</v>
      </c>
      <c r="C158" t="s">
        <v>494</v>
      </c>
      <c r="D158" t="s">
        <v>499</v>
      </c>
      <c r="E158">
        <v>500</v>
      </c>
      <c r="F158">
        <v>4.5</v>
      </c>
      <c r="G158">
        <v>100</v>
      </c>
      <c r="H158" t="s">
        <v>500</v>
      </c>
      <c r="I158" t="s">
        <v>501</v>
      </c>
      <c r="J158">
        <v>69</v>
      </c>
    </row>
    <row r="159" spans="1:10" x14ac:dyDescent="0.3">
      <c r="A159">
        <v>6493</v>
      </c>
      <c r="B159" t="s">
        <v>269</v>
      </c>
      <c r="C159" t="s">
        <v>42</v>
      </c>
      <c r="D159" t="s">
        <v>502</v>
      </c>
      <c r="E159">
        <v>400</v>
      </c>
      <c r="F159">
        <v>3.9</v>
      </c>
      <c r="G159">
        <v>20</v>
      </c>
      <c r="H159" t="s">
        <v>503</v>
      </c>
      <c r="I159" t="s">
        <v>272</v>
      </c>
      <c r="J159">
        <v>59</v>
      </c>
    </row>
    <row r="160" spans="1:10" x14ac:dyDescent="0.3">
      <c r="A160">
        <v>6518</v>
      </c>
      <c r="B160" t="s">
        <v>504</v>
      </c>
      <c r="C160" t="s">
        <v>42</v>
      </c>
      <c r="D160" t="s">
        <v>505</v>
      </c>
      <c r="E160">
        <v>200</v>
      </c>
      <c r="F160">
        <v>4.4000000000000004</v>
      </c>
      <c r="G160">
        <v>500</v>
      </c>
      <c r="H160" t="s">
        <v>215</v>
      </c>
      <c r="I160" t="s">
        <v>506</v>
      </c>
      <c r="J160">
        <v>35</v>
      </c>
    </row>
    <row r="161" spans="1:10" x14ac:dyDescent="0.3">
      <c r="A161">
        <v>6577</v>
      </c>
      <c r="B161" t="s">
        <v>130</v>
      </c>
      <c r="C161" t="s">
        <v>99</v>
      </c>
      <c r="D161" t="s">
        <v>507</v>
      </c>
      <c r="E161">
        <v>200</v>
      </c>
      <c r="F161">
        <v>4</v>
      </c>
      <c r="G161">
        <v>500</v>
      </c>
      <c r="H161" t="s">
        <v>226</v>
      </c>
      <c r="I161" t="s">
        <v>130</v>
      </c>
      <c r="J161">
        <v>55</v>
      </c>
    </row>
    <row r="162" spans="1:10" x14ac:dyDescent="0.3">
      <c r="A162">
        <v>6585</v>
      </c>
      <c r="B162" t="s">
        <v>182</v>
      </c>
      <c r="C162" t="s">
        <v>99</v>
      </c>
      <c r="D162" t="s">
        <v>508</v>
      </c>
      <c r="E162">
        <v>200</v>
      </c>
      <c r="F162">
        <v>3.8</v>
      </c>
      <c r="G162">
        <v>500</v>
      </c>
      <c r="H162" t="s">
        <v>509</v>
      </c>
      <c r="I162" t="s">
        <v>510</v>
      </c>
      <c r="J162">
        <v>34</v>
      </c>
    </row>
    <row r="163" spans="1:10" x14ac:dyDescent="0.3">
      <c r="A163">
        <v>6663</v>
      </c>
      <c r="B163" t="s">
        <v>488</v>
      </c>
      <c r="C163" t="s">
        <v>122</v>
      </c>
      <c r="D163" t="s">
        <v>511</v>
      </c>
      <c r="E163">
        <v>500</v>
      </c>
      <c r="F163">
        <v>4</v>
      </c>
      <c r="G163">
        <v>20</v>
      </c>
      <c r="H163" t="s">
        <v>492</v>
      </c>
      <c r="I163" t="s">
        <v>512</v>
      </c>
      <c r="J163">
        <v>36</v>
      </c>
    </row>
    <row r="164" spans="1:10" x14ac:dyDescent="0.3">
      <c r="A164">
        <v>6723</v>
      </c>
      <c r="B164" t="s">
        <v>295</v>
      </c>
      <c r="C164" t="s">
        <v>146</v>
      </c>
      <c r="D164" t="s">
        <v>513</v>
      </c>
      <c r="E164">
        <v>500</v>
      </c>
      <c r="F164">
        <v>4.3</v>
      </c>
      <c r="G164">
        <v>100</v>
      </c>
      <c r="H164" t="s">
        <v>514</v>
      </c>
      <c r="I164" t="s">
        <v>515</v>
      </c>
      <c r="J164">
        <v>39</v>
      </c>
    </row>
    <row r="165" spans="1:10" x14ac:dyDescent="0.3">
      <c r="A165">
        <v>6745</v>
      </c>
      <c r="B165" t="s">
        <v>319</v>
      </c>
      <c r="C165" t="s">
        <v>99</v>
      </c>
      <c r="D165" t="s">
        <v>516</v>
      </c>
      <c r="E165">
        <v>150</v>
      </c>
      <c r="F165">
        <v>4.3</v>
      </c>
      <c r="G165">
        <v>100</v>
      </c>
      <c r="H165" t="s">
        <v>517</v>
      </c>
      <c r="I165" t="s">
        <v>518</v>
      </c>
      <c r="J165">
        <v>29</v>
      </c>
    </row>
    <row r="166" spans="1:10" x14ac:dyDescent="0.3">
      <c r="A166">
        <v>6775</v>
      </c>
      <c r="B166" t="s">
        <v>247</v>
      </c>
      <c r="C166" t="s">
        <v>220</v>
      </c>
      <c r="D166" t="s">
        <v>519</v>
      </c>
      <c r="E166">
        <v>350</v>
      </c>
      <c r="F166">
        <v>4</v>
      </c>
      <c r="G166">
        <v>20</v>
      </c>
      <c r="H166" t="s">
        <v>520</v>
      </c>
      <c r="I166" t="s">
        <v>521</v>
      </c>
      <c r="J166">
        <v>70</v>
      </c>
    </row>
    <row r="167" spans="1:10" x14ac:dyDescent="0.3">
      <c r="A167">
        <v>6850</v>
      </c>
      <c r="B167" t="s">
        <v>418</v>
      </c>
      <c r="C167" t="s">
        <v>42</v>
      </c>
      <c r="D167" t="s">
        <v>522</v>
      </c>
      <c r="E167">
        <v>200</v>
      </c>
      <c r="F167">
        <v>4</v>
      </c>
      <c r="G167">
        <v>100</v>
      </c>
      <c r="H167" t="s">
        <v>267</v>
      </c>
      <c r="I167" t="s">
        <v>523</v>
      </c>
      <c r="J167">
        <v>57</v>
      </c>
    </row>
    <row r="168" spans="1:10" x14ac:dyDescent="0.3">
      <c r="A168">
        <v>6851</v>
      </c>
      <c r="B168" t="s">
        <v>524</v>
      </c>
      <c r="C168" t="s">
        <v>99</v>
      </c>
      <c r="D168" t="s">
        <v>525</v>
      </c>
      <c r="E168">
        <v>250</v>
      </c>
      <c r="F168">
        <v>4.3</v>
      </c>
      <c r="G168">
        <v>100</v>
      </c>
      <c r="H168" t="s">
        <v>526</v>
      </c>
      <c r="I168" t="s">
        <v>527</v>
      </c>
      <c r="J168">
        <v>27</v>
      </c>
    </row>
    <row r="169" spans="1:10" x14ac:dyDescent="0.3">
      <c r="A169">
        <v>6917</v>
      </c>
      <c r="B169" t="s">
        <v>126</v>
      </c>
      <c r="C169" t="s">
        <v>122</v>
      </c>
      <c r="D169" t="s">
        <v>528</v>
      </c>
      <c r="E169">
        <v>600</v>
      </c>
      <c r="F169">
        <v>3.7</v>
      </c>
      <c r="G169">
        <v>100</v>
      </c>
      <c r="H169" t="s">
        <v>529</v>
      </c>
      <c r="I169" t="s">
        <v>129</v>
      </c>
      <c r="J169">
        <v>56</v>
      </c>
    </row>
    <row r="170" spans="1:10" x14ac:dyDescent="0.3">
      <c r="A170">
        <v>6924</v>
      </c>
      <c r="B170" t="s">
        <v>195</v>
      </c>
      <c r="C170" t="s">
        <v>42</v>
      </c>
      <c r="D170" t="s">
        <v>530</v>
      </c>
      <c r="E170">
        <v>250</v>
      </c>
      <c r="F170">
        <v>4.0999999999999996</v>
      </c>
      <c r="G170">
        <v>1000</v>
      </c>
      <c r="H170" t="s">
        <v>531</v>
      </c>
      <c r="I170" t="s">
        <v>532</v>
      </c>
      <c r="J170">
        <v>38</v>
      </c>
    </row>
    <row r="171" spans="1:10" x14ac:dyDescent="0.3">
      <c r="A171">
        <v>7002</v>
      </c>
      <c r="B171" t="s">
        <v>182</v>
      </c>
      <c r="C171" t="s">
        <v>99</v>
      </c>
      <c r="D171" t="s">
        <v>533</v>
      </c>
      <c r="E171">
        <v>250</v>
      </c>
      <c r="F171">
        <v>3.9</v>
      </c>
      <c r="G171">
        <v>100</v>
      </c>
      <c r="H171" t="s">
        <v>534</v>
      </c>
      <c r="I171" t="s">
        <v>535</v>
      </c>
      <c r="J171">
        <v>33</v>
      </c>
    </row>
    <row r="172" spans="1:10" x14ac:dyDescent="0.3">
      <c r="A172">
        <v>7029</v>
      </c>
      <c r="B172" t="s">
        <v>536</v>
      </c>
      <c r="C172" t="s">
        <v>122</v>
      </c>
      <c r="D172" t="s">
        <v>537</v>
      </c>
      <c r="E172">
        <v>1000</v>
      </c>
      <c r="F172">
        <v>2.9</v>
      </c>
      <c r="G172">
        <v>80</v>
      </c>
      <c r="H172" t="s">
        <v>460</v>
      </c>
      <c r="I172" t="s">
        <v>536</v>
      </c>
      <c r="J172">
        <v>56</v>
      </c>
    </row>
    <row r="173" spans="1:10" x14ac:dyDescent="0.3">
      <c r="A173">
        <v>7199</v>
      </c>
      <c r="B173" t="s">
        <v>350</v>
      </c>
      <c r="C173" t="s">
        <v>220</v>
      </c>
      <c r="D173" t="s">
        <v>538</v>
      </c>
      <c r="E173">
        <v>700</v>
      </c>
      <c r="F173">
        <v>4.3</v>
      </c>
      <c r="G173">
        <v>50</v>
      </c>
      <c r="H173" t="s">
        <v>539</v>
      </c>
      <c r="I173" t="s">
        <v>352</v>
      </c>
      <c r="J173">
        <v>67</v>
      </c>
    </row>
    <row r="174" spans="1:10" x14ac:dyDescent="0.3">
      <c r="A174">
        <v>7204</v>
      </c>
      <c r="B174" t="s">
        <v>350</v>
      </c>
      <c r="C174" t="s">
        <v>220</v>
      </c>
      <c r="D174" t="s">
        <v>540</v>
      </c>
      <c r="E174">
        <v>850</v>
      </c>
      <c r="F174">
        <v>3.9</v>
      </c>
      <c r="G174">
        <v>50</v>
      </c>
      <c r="H174" t="s">
        <v>541</v>
      </c>
      <c r="I174" t="s">
        <v>542</v>
      </c>
      <c r="J174">
        <v>75</v>
      </c>
    </row>
    <row r="175" spans="1:10" x14ac:dyDescent="0.3">
      <c r="A175">
        <v>7341</v>
      </c>
      <c r="B175" t="s">
        <v>187</v>
      </c>
      <c r="C175" t="s">
        <v>42</v>
      </c>
      <c r="D175" t="s">
        <v>543</v>
      </c>
      <c r="E175">
        <v>1400</v>
      </c>
      <c r="F175">
        <v>4.4000000000000004</v>
      </c>
      <c r="G175">
        <v>100</v>
      </c>
      <c r="H175" t="s">
        <v>544</v>
      </c>
      <c r="I175" t="s">
        <v>545</v>
      </c>
      <c r="J175">
        <v>44</v>
      </c>
    </row>
    <row r="176" spans="1:10" x14ac:dyDescent="0.3">
      <c r="A176">
        <v>7412</v>
      </c>
      <c r="B176" t="s">
        <v>546</v>
      </c>
      <c r="C176" t="s">
        <v>99</v>
      </c>
      <c r="D176" t="s">
        <v>547</v>
      </c>
      <c r="E176">
        <v>400</v>
      </c>
      <c r="F176">
        <v>3.9</v>
      </c>
      <c r="G176">
        <v>100</v>
      </c>
      <c r="H176" t="s">
        <v>548</v>
      </c>
      <c r="I176" t="s">
        <v>549</v>
      </c>
      <c r="J176">
        <v>48</v>
      </c>
    </row>
    <row r="177" spans="1:10" x14ac:dyDescent="0.3">
      <c r="A177">
        <v>7415</v>
      </c>
      <c r="B177" t="s">
        <v>145</v>
      </c>
      <c r="C177" t="s">
        <v>146</v>
      </c>
      <c r="D177" t="s">
        <v>550</v>
      </c>
      <c r="E177">
        <v>300</v>
      </c>
      <c r="F177">
        <v>4</v>
      </c>
      <c r="G177">
        <v>100</v>
      </c>
      <c r="H177" t="s">
        <v>551</v>
      </c>
      <c r="I177" t="s">
        <v>552</v>
      </c>
      <c r="J177">
        <v>69</v>
      </c>
    </row>
    <row r="178" spans="1:10" x14ac:dyDescent="0.3">
      <c r="A178">
        <v>7626</v>
      </c>
      <c r="B178" t="s">
        <v>553</v>
      </c>
      <c r="C178" t="s">
        <v>414</v>
      </c>
      <c r="D178" t="s">
        <v>554</v>
      </c>
      <c r="E178">
        <v>300</v>
      </c>
      <c r="F178">
        <v>4</v>
      </c>
      <c r="G178">
        <v>1000</v>
      </c>
      <c r="H178" t="s">
        <v>162</v>
      </c>
      <c r="I178" t="s">
        <v>555</v>
      </c>
      <c r="J178">
        <v>63</v>
      </c>
    </row>
    <row r="179" spans="1:10" x14ac:dyDescent="0.3">
      <c r="A179">
        <v>7674</v>
      </c>
      <c r="B179" t="s">
        <v>556</v>
      </c>
      <c r="C179" t="s">
        <v>220</v>
      </c>
      <c r="D179" t="s">
        <v>557</v>
      </c>
      <c r="E179">
        <v>200</v>
      </c>
      <c r="F179">
        <v>4.7</v>
      </c>
      <c r="G179">
        <v>100</v>
      </c>
      <c r="H179" t="s">
        <v>558</v>
      </c>
      <c r="I179" t="s">
        <v>556</v>
      </c>
      <c r="J179">
        <v>34</v>
      </c>
    </row>
    <row r="180" spans="1:10" x14ac:dyDescent="0.3">
      <c r="A180">
        <v>7689</v>
      </c>
      <c r="B180" t="s">
        <v>559</v>
      </c>
      <c r="C180" t="s">
        <v>220</v>
      </c>
      <c r="D180" t="s">
        <v>560</v>
      </c>
      <c r="E180">
        <v>300</v>
      </c>
      <c r="F180">
        <v>3.7</v>
      </c>
      <c r="G180">
        <v>1000</v>
      </c>
      <c r="H180" t="s">
        <v>561</v>
      </c>
      <c r="I180" t="s">
        <v>562</v>
      </c>
      <c r="J180">
        <v>74</v>
      </c>
    </row>
    <row r="181" spans="1:10" x14ac:dyDescent="0.3">
      <c r="A181">
        <v>7776</v>
      </c>
      <c r="B181" t="s">
        <v>563</v>
      </c>
      <c r="C181" t="s">
        <v>494</v>
      </c>
      <c r="D181" t="s">
        <v>564</v>
      </c>
      <c r="E181">
        <v>250</v>
      </c>
      <c r="F181">
        <v>4.3</v>
      </c>
      <c r="G181">
        <v>1000</v>
      </c>
      <c r="H181" t="s">
        <v>565</v>
      </c>
      <c r="I181" t="s">
        <v>497</v>
      </c>
      <c r="J181">
        <v>52</v>
      </c>
    </row>
    <row r="182" spans="1:10" x14ac:dyDescent="0.3">
      <c r="A182">
        <v>7784</v>
      </c>
      <c r="B182" t="s">
        <v>160</v>
      </c>
      <c r="C182" t="s">
        <v>122</v>
      </c>
      <c r="D182" t="s">
        <v>566</v>
      </c>
      <c r="E182">
        <v>850</v>
      </c>
      <c r="F182">
        <v>4.3</v>
      </c>
      <c r="G182">
        <v>100</v>
      </c>
      <c r="H182" t="s">
        <v>567</v>
      </c>
      <c r="I182" t="s">
        <v>160</v>
      </c>
      <c r="J182">
        <v>55</v>
      </c>
    </row>
    <row r="183" spans="1:10" x14ac:dyDescent="0.3">
      <c r="A183">
        <v>7826</v>
      </c>
      <c r="B183" t="s">
        <v>568</v>
      </c>
      <c r="C183" t="s">
        <v>494</v>
      </c>
      <c r="D183" t="s">
        <v>569</v>
      </c>
      <c r="E183">
        <v>1500</v>
      </c>
      <c r="F183">
        <v>4.5999999999999996</v>
      </c>
      <c r="G183">
        <v>100</v>
      </c>
      <c r="H183" t="s">
        <v>570</v>
      </c>
      <c r="I183" t="s">
        <v>571</v>
      </c>
      <c r="J183">
        <v>68</v>
      </c>
    </row>
    <row r="184" spans="1:10" x14ac:dyDescent="0.3">
      <c r="A184">
        <v>7828</v>
      </c>
      <c r="B184" t="s">
        <v>572</v>
      </c>
      <c r="C184" t="s">
        <v>494</v>
      </c>
      <c r="D184" t="s">
        <v>573</v>
      </c>
      <c r="E184">
        <v>500</v>
      </c>
      <c r="F184">
        <v>3.6</v>
      </c>
      <c r="G184">
        <v>100</v>
      </c>
      <c r="H184" t="s">
        <v>574</v>
      </c>
      <c r="I184" t="s">
        <v>575</v>
      </c>
      <c r="J184">
        <v>57</v>
      </c>
    </row>
    <row r="185" spans="1:10" x14ac:dyDescent="0.3">
      <c r="A185">
        <v>7859</v>
      </c>
      <c r="B185" t="s">
        <v>576</v>
      </c>
      <c r="C185" t="s">
        <v>414</v>
      </c>
      <c r="D185" t="s">
        <v>577</v>
      </c>
      <c r="E185">
        <v>1500</v>
      </c>
      <c r="F185">
        <v>4.5</v>
      </c>
      <c r="G185">
        <v>50</v>
      </c>
      <c r="H185" t="s">
        <v>578</v>
      </c>
      <c r="I185" t="s">
        <v>417</v>
      </c>
      <c r="J185">
        <v>72</v>
      </c>
    </row>
    <row r="186" spans="1:10" x14ac:dyDescent="0.3">
      <c r="A186">
        <v>7898</v>
      </c>
      <c r="B186" t="s">
        <v>279</v>
      </c>
      <c r="C186" t="s">
        <v>220</v>
      </c>
      <c r="D186" t="s">
        <v>579</v>
      </c>
      <c r="E186">
        <v>350</v>
      </c>
      <c r="F186">
        <v>4.0999999999999996</v>
      </c>
      <c r="G186">
        <v>50</v>
      </c>
      <c r="H186" t="s">
        <v>580</v>
      </c>
      <c r="I186" t="s">
        <v>279</v>
      </c>
      <c r="J186">
        <v>71</v>
      </c>
    </row>
    <row r="187" spans="1:10" x14ac:dyDescent="0.3">
      <c r="A187">
        <v>7940</v>
      </c>
      <c r="B187" t="s">
        <v>121</v>
      </c>
      <c r="C187" t="s">
        <v>122</v>
      </c>
      <c r="D187" t="s">
        <v>581</v>
      </c>
      <c r="E187">
        <v>300</v>
      </c>
      <c r="F187">
        <v>2.9</v>
      </c>
      <c r="G187">
        <v>80</v>
      </c>
      <c r="H187" t="s">
        <v>582</v>
      </c>
      <c r="I187" t="s">
        <v>121</v>
      </c>
      <c r="J187">
        <v>57</v>
      </c>
    </row>
    <row r="188" spans="1:10" x14ac:dyDescent="0.3">
      <c r="A188">
        <v>8009</v>
      </c>
      <c r="B188" t="s">
        <v>583</v>
      </c>
      <c r="C188" t="s">
        <v>146</v>
      </c>
      <c r="D188" t="s">
        <v>584</v>
      </c>
      <c r="E188">
        <v>400</v>
      </c>
      <c r="F188">
        <v>4.5</v>
      </c>
      <c r="G188">
        <v>20</v>
      </c>
      <c r="H188" t="s">
        <v>585</v>
      </c>
      <c r="I188" t="s">
        <v>586</v>
      </c>
      <c r="J188">
        <v>68</v>
      </c>
    </row>
    <row r="189" spans="1:10" x14ac:dyDescent="0.3">
      <c r="A189">
        <v>8040</v>
      </c>
      <c r="B189" t="s">
        <v>587</v>
      </c>
      <c r="C189" t="s">
        <v>220</v>
      </c>
      <c r="D189" t="s">
        <v>588</v>
      </c>
      <c r="E189">
        <v>500</v>
      </c>
      <c r="F189">
        <v>2.9</v>
      </c>
      <c r="G189">
        <v>80</v>
      </c>
      <c r="H189" t="s">
        <v>589</v>
      </c>
      <c r="I189" t="s">
        <v>590</v>
      </c>
      <c r="J189">
        <v>84</v>
      </c>
    </row>
    <row r="190" spans="1:10" x14ac:dyDescent="0.3">
      <c r="A190">
        <v>8046</v>
      </c>
      <c r="B190" t="s">
        <v>227</v>
      </c>
      <c r="C190" t="s">
        <v>220</v>
      </c>
      <c r="D190" t="s">
        <v>591</v>
      </c>
      <c r="E190">
        <v>1200</v>
      </c>
      <c r="F190">
        <v>4.3</v>
      </c>
      <c r="G190">
        <v>100</v>
      </c>
      <c r="H190" t="s">
        <v>592</v>
      </c>
      <c r="I190" t="s">
        <v>593</v>
      </c>
      <c r="J190">
        <v>80</v>
      </c>
    </row>
    <row r="191" spans="1:10" x14ac:dyDescent="0.3">
      <c r="A191">
        <v>8093</v>
      </c>
      <c r="B191" t="s">
        <v>130</v>
      </c>
      <c r="C191" t="s">
        <v>99</v>
      </c>
      <c r="D191" t="s">
        <v>594</v>
      </c>
      <c r="E191">
        <v>250</v>
      </c>
      <c r="F191">
        <v>4.3</v>
      </c>
      <c r="G191">
        <v>1000</v>
      </c>
      <c r="H191" t="s">
        <v>595</v>
      </c>
      <c r="I191" t="s">
        <v>596</v>
      </c>
      <c r="J191">
        <v>53</v>
      </c>
    </row>
    <row r="192" spans="1:10" x14ac:dyDescent="0.3">
      <c r="A192">
        <v>8139</v>
      </c>
      <c r="B192" t="s">
        <v>597</v>
      </c>
      <c r="C192" t="s">
        <v>494</v>
      </c>
      <c r="D192" t="s">
        <v>598</v>
      </c>
      <c r="E192">
        <v>1100</v>
      </c>
      <c r="F192">
        <v>4.4000000000000004</v>
      </c>
      <c r="G192">
        <v>1000</v>
      </c>
      <c r="H192" t="s">
        <v>599</v>
      </c>
      <c r="I192" t="s">
        <v>568</v>
      </c>
      <c r="J192">
        <v>71</v>
      </c>
    </row>
    <row r="193" spans="1:10" x14ac:dyDescent="0.3">
      <c r="A193">
        <v>8175</v>
      </c>
      <c r="B193" t="s">
        <v>413</v>
      </c>
      <c r="C193" t="s">
        <v>414</v>
      </c>
      <c r="D193" t="s">
        <v>600</v>
      </c>
      <c r="E193">
        <v>500</v>
      </c>
      <c r="F193">
        <v>3.8</v>
      </c>
      <c r="G193">
        <v>500</v>
      </c>
      <c r="H193" t="s">
        <v>601</v>
      </c>
      <c r="I193" t="s">
        <v>417</v>
      </c>
      <c r="J193">
        <v>48</v>
      </c>
    </row>
    <row r="194" spans="1:10" x14ac:dyDescent="0.3">
      <c r="A194">
        <v>8205</v>
      </c>
      <c r="B194" t="s">
        <v>602</v>
      </c>
      <c r="C194" t="s">
        <v>99</v>
      </c>
      <c r="D194" t="s">
        <v>603</v>
      </c>
      <c r="E194">
        <v>600</v>
      </c>
      <c r="F194">
        <v>4.2</v>
      </c>
      <c r="G194">
        <v>20</v>
      </c>
      <c r="H194" t="s">
        <v>460</v>
      </c>
      <c r="I194" t="s">
        <v>604</v>
      </c>
      <c r="J194">
        <v>67</v>
      </c>
    </row>
    <row r="195" spans="1:10" x14ac:dyDescent="0.3">
      <c r="A195">
        <v>8213</v>
      </c>
      <c r="B195" t="s">
        <v>605</v>
      </c>
      <c r="C195" t="s">
        <v>99</v>
      </c>
      <c r="D195" t="s">
        <v>606</v>
      </c>
      <c r="E195">
        <v>150</v>
      </c>
      <c r="F195">
        <v>3.8</v>
      </c>
      <c r="G195">
        <v>20</v>
      </c>
      <c r="H195" t="s">
        <v>500</v>
      </c>
      <c r="I195" t="s">
        <v>607</v>
      </c>
      <c r="J195">
        <v>72</v>
      </c>
    </row>
    <row r="196" spans="1:10" x14ac:dyDescent="0.3">
      <c r="A196">
        <v>8241</v>
      </c>
      <c r="B196" t="s">
        <v>52</v>
      </c>
      <c r="C196" t="s">
        <v>42</v>
      </c>
      <c r="D196" t="s">
        <v>608</v>
      </c>
      <c r="E196">
        <v>450</v>
      </c>
      <c r="F196">
        <v>4.4000000000000004</v>
      </c>
      <c r="G196">
        <v>1000</v>
      </c>
      <c r="H196" t="s">
        <v>609</v>
      </c>
      <c r="I196" t="s">
        <v>610</v>
      </c>
      <c r="J196">
        <v>57</v>
      </c>
    </row>
    <row r="197" spans="1:10" x14ac:dyDescent="0.3">
      <c r="A197">
        <v>8272</v>
      </c>
      <c r="B197" t="s">
        <v>568</v>
      </c>
      <c r="C197" t="s">
        <v>494</v>
      </c>
      <c r="D197" t="s">
        <v>611</v>
      </c>
      <c r="E197">
        <v>500</v>
      </c>
      <c r="F197">
        <v>4.0999999999999996</v>
      </c>
      <c r="G197">
        <v>20</v>
      </c>
      <c r="H197" t="s">
        <v>612</v>
      </c>
      <c r="I197" t="s">
        <v>568</v>
      </c>
      <c r="J197">
        <v>69</v>
      </c>
    </row>
    <row r="198" spans="1:10" x14ac:dyDescent="0.3">
      <c r="A198">
        <v>8275</v>
      </c>
      <c r="B198" t="s">
        <v>568</v>
      </c>
      <c r="C198" t="s">
        <v>494</v>
      </c>
      <c r="D198" t="s">
        <v>613</v>
      </c>
      <c r="E198">
        <v>350</v>
      </c>
      <c r="F198">
        <v>4.2</v>
      </c>
      <c r="G198">
        <v>50</v>
      </c>
      <c r="H198" t="s">
        <v>50</v>
      </c>
      <c r="I198" t="s">
        <v>614</v>
      </c>
      <c r="J198">
        <v>65</v>
      </c>
    </row>
    <row r="199" spans="1:10" x14ac:dyDescent="0.3">
      <c r="A199">
        <v>8323</v>
      </c>
      <c r="B199" t="s">
        <v>417</v>
      </c>
      <c r="C199" t="s">
        <v>414</v>
      </c>
      <c r="D199" t="s">
        <v>615</v>
      </c>
      <c r="E199">
        <v>600</v>
      </c>
      <c r="F199">
        <v>3.9</v>
      </c>
      <c r="G199">
        <v>100</v>
      </c>
      <c r="H199" t="s">
        <v>616</v>
      </c>
      <c r="I199" t="s">
        <v>417</v>
      </c>
      <c r="J199">
        <v>68</v>
      </c>
    </row>
    <row r="200" spans="1:10" x14ac:dyDescent="0.3">
      <c r="A200">
        <v>8469</v>
      </c>
      <c r="B200" t="s">
        <v>617</v>
      </c>
      <c r="C200" t="s">
        <v>220</v>
      </c>
      <c r="D200" t="s">
        <v>618</v>
      </c>
      <c r="E200">
        <v>350</v>
      </c>
      <c r="F200">
        <v>4.3</v>
      </c>
      <c r="G200">
        <v>50</v>
      </c>
      <c r="H200" t="s">
        <v>76</v>
      </c>
      <c r="I200" t="s">
        <v>617</v>
      </c>
      <c r="J200">
        <v>68</v>
      </c>
    </row>
    <row r="201" spans="1:10" x14ac:dyDescent="0.3">
      <c r="A201">
        <v>8501</v>
      </c>
      <c r="B201" t="s">
        <v>568</v>
      </c>
      <c r="C201" t="s">
        <v>494</v>
      </c>
      <c r="D201" t="s">
        <v>619</v>
      </c>
      <c r="E201">
        <v>500</v>
      </c>
      <c r="F201">
        <v>4</v>
      </c>
      <c r="G201">
        <v>100</v>
      </c>
      <c r="H201" t="s">
        <v>620</v>
      </c>
      <c r="I201" t="s">
        <v>621</v>
      </c>
      <c r="J201">
        <v>62</v>
      </c>
    </row>
    <row r="202" spans="1:10" x14ac:dyDescent="0.3">
      <c r="A202">
        <v>8587</v>
      </c>
      <c r="B202" t="s">
        <v>622</v>
      </c>
      <c r="C202" t="s">
        <v>220</v>
      </c>
      <c r="D202" t="s">
        <v>623</v>
      </c>
      <c r="E202">
        <v>450</v>
      </c>
      <c r="F202">
        <v>4.3</v>
      </c>
      <c r="G202">
        <v>1000</v>
      </c>
      <c r="H202" t="s">
        <v>624</v>
      </c>
      <c r="I202" t="s">
        <v>625</v>
      </c>
      <c r="J202">
        <v>36</v>
      </c>
    </row>
    <row r="203" spans="1:10" x14ac:dyDescent="0.3">
      <c r="A203">
        <v>8687</v>
      </c>
      <c r="B203" t="s">
        <v>626</v>
      </c>
      <c r="C203" t="s">
        <v>220</v>
      </c>
      <c r="D203" t="s">
        <v>627</v>
      </c>
      <c r="E203">
        <v>350</v>
      </c>
      <c r="F203">
        <v>4.2</v>
      </c>
      <c r="G203">
        <v>20</v>
      </c>
      <c r="H203" t="s">
        <v>628</v>
      </c>
      <c r="I203" t="s">
        <v>629</v>
      </c>
      <c r="J203">
        <v>46</v>
      </c>
    </row>
    <row r="204" spans="1:10" x14ac:dyDescent="0.3">
      <c r="A204">
        <v>8688</v>
      </c>
      <c r="B204" t="s">
        <v>130</v>
      </c>
      <c r="C204" t="s">
        <v>99</v>
      </c>
      <c r="D204" t="s">
        <v>630</v>
      </c>
      <c r="E204">
        <v>200</v>
      </c>
      <c r="F204">
        <v>4.3</v>
      </c>
      <c r="G204">
        <v>100</v>
      </c>
      <c r="H204" t="s">
        <v>631</v>
      </c>
      <c r="I204" t="s">
        <v>632</v>
      </c>
      <c r="J204">
        <v>61</v>
      </c>
    </row>
    <row r="205" spans="1:10" x14ac:dyDescent="0.3">
      <c r="A205">
        <v>8698</v>
      </c>
      <c r="B205" t="s">
        <v>633</v>
      </c>
      <c r="C205" t="s">
        <v>220</v>
      </c>
      <c r="D205" t="s">
        <v>634</v>
      </c>
      <c r="E205">
        <v>400</v>
      </c>
      <c r="F205">
        <v>3.9</v>
      </c>
      <c r="G205">
        <v>1000</v>
      </c>
      <c r="H205" t="s">
        <v>76</v>
      </c>
      <c r="I205" t="s">
        <v>633</v>
      </c>
      <c r="J205">
        <v>42</v>
      </c>
    </row>
    <row r="206" spans="1:10" x14ac:dyDescent="0.3">
      <c r="A206">
        <v>8708</v>
      </c>
      <c r="B206" t="s">
        <v>103</v>
      </c>
      <c r="C206" t="s">
        <v>220</v>
      </c>
      <c r="D206" t="s">
        <v>635</v>
      </c>
      <c r="E206">
        <v>300</v>
      </c>
      <c r="F206">
        <v>4.0999999999999996</v>
      </c>
      <c r="G206">
        <v>100</v>
      </c>
      <c r="H206" t="s">
        <v>50</v>
      </c>
      <c r="I206" t="s">
        <v>636</v>
      </c>
      <c r="J206">
        <v>50</v>
      </c>
    </row>
    <row r="207" spans="1:10" x14ac:dyDescent="0.3">
      <c r="A207">
        <v>8751</v>
      </c>
      <c r="B207" t="s">
        <v>637</v>
      </c>
      <c r="C207" t="s">
        <v>220</v>
      </c>
      <c r="D207" t="s">
        <v>638</v>
      </c>
      <c r="E207">
        <v>500</v>
      </c>
      <c r="F207">
        <v>3.9</v>
      </c>
      <c r="G207">
        <v>100</v>
      </c>
      <c r="H207" t="s">
        <v>639</v>
      </c>
      <c r="I207" t="s">
        <v>640</v>
      </c>
      <c r="J207">
        <v>59</v>
      </c>
    </row>
    <row r="208" spans="1:10" x14ac:dyDescent="0.3">
      <c r="A208">
        <v>8766</v>
      </c>
      <c r="B208" t="s">
        <v>187</v>
      </c>
      <c r="C208" t="s">
        <v>42</v>
      </c>
      <c r="D208" t="s">
        <v>641</v>
      </c>
      <c r="E208">
        <v>450</v>
      </c>
      <c r="F208">
        <v>4.2</v>
      </c>
      <c r="G208">
        <v>500</v>
      </c>
      <c r="H208" t="s">
        <v>50</v>
      </c>
      <c r="I208" t="s">
        <v>642</v>
      </c>
      <c r="J208">
        <v>33</v>
      </c>
    </row>
    <row r="209" spans="1:10" x14ac:dyDescent="0.3">
      <c r="A209">
        <v>8856</v>
      </c>
      <c r="B209" t="s">
        <v>643</v>
      </c>
      <c r="C209" t="s">
        <v>494</v>
      </c>
      <c r="D209" t="s">
        <v>644</v>
      </c>
      <c r="E209">
        <v>500</v>
      </c>
      <c r="F209">
        <v>4.4000000000000004</v>
      </c>
      <c r="G209">
        <v>50</v>
      </c>
      <c r="H209" t="s">
        <v>645</v>
      </c>
      <c r="I209" t="s">
        <v>646</v>
      </c>
      <c r="J209">
        <v>55</v>
      </c>
    </row>
    <row r="210" spans="1:10" x14ac:dyDescent="0.3">
      <c r="A210">
        <v>8894</v>
      </c>
      <c r="B210" t="s">
        <v>572</v>
      </c>
      <c r="C210" t="s">
        <v>494</v>
      </c>
      <c r="D210" t="s">
        <v>647</v>
      </c>
      <c r="E210">
        <v>250</v>
      </c>
      <c r="F210">
        <v>4.7</v>
      </c>
      <c r="G210">
        <v>500</v>
      </c>
      <c r="H210" t="s">
        <v>648</v>
      </c>
      <c r="I210" t="s">
        <v>572</v>
      </c>
      <c r="J210">
        <v>63</v>
      </c>
    </row>
    <row r="211" spans="1:10" x14ac:dyDescent="0.3">
      <c r="A211">
        <v>8912</v>
      </c>
      <c r="B211" t="s">
        <v>649</v>
      </c>
      <c r="C211" t="s">
        <v>220</v>
      </c>
      <c r="D211" t="s">
        <v>452</v>
      </c>
      <c r="E211">
        <v>350</v>
      </c>
      <c r="F211">
        <v>4.3</v>
      </c>
      <c r="G211">
        <v>500</v>
      </c>
      <c r="H211" t="s">
        <v>650</v>
      </c>
      <c r="I211" t="s">
        <v>345</v>
      </c>
      <c r="J211">
        <v>49</v>
      </c>
    </row>
    <row r="212" spans="1:10" x14ac:dyDescent="0.3">
      <c r="A212">
        <v>8952</v>
      </c>
      <c r="B212" t="s">
        <v>568</v>
      </c>
      <c r="C212" t="s">
        <v>494</v>
      </c>
      <c r="D212" t="s">
        <v>651</v>
      </c>
      <c r="E212">
        <v>1400</v>
      </c>
      <c r="F212">
        <v>4.4000000000000004</v>
      </c>
      <c r="G212">
        <v>100</v>
      </c>
      <c r="H212" t="s">
        <v>652</v>
      </c>
      <c r="I212" t="s">
        <v>493</v>
      </c>
      <c r="J212">
        <v>71</v>
      </c>
    </row>
    <row r="213" spans="1:10" x14ac:dyDescent="0.3">
      <c r="A213">
        <v>9014</v>
      </c>
      <c r="B213" t="s">
        <v>653</v>
      </c>
      <c r="C213" t="s">
        <v>99</v>
      </c>
      <c r="D213" t="s">
        <v>654</v>
      </c>
      <c r="E213">
        <v>100</v>
      </c>
      <c r="F213">
        <v>3.9</v>
      </c>
      <c r="G213">
        <v>100</v>
      </c>
      <c r="H213" t="s">
        <v>655</v>
      </c>
      <c r="I213" t="s">
        <v>656</v>
      </c>
      <c r="J213">
        <v>70</v>
      </c>
    </row>
    <row r="214" spans="1:10" x14ac:dyDescent="0.3">
      <c r="A214">
        <v>9035</v>
      </c>
      <c r="B214" t="s">
        <v>657</v>
      </c>
      <c r="C214" t="s">
        <v>122</v>
      </c>
      <c r="D214" t="s">
        <v>658</v>
      </c>
      <c r="E214">
        <v>200</v>
      </c>
      <c r="F214">
        <v>4.0999999999999996</v>
      </c>
      <c r="G214">
        <v>100</v>
      </c>
      <c r="H214" t="s">
        <v>659</v>
      </c>
      <c r="I214" t="s">
        <v>121</v>
      </c>
      <c r="J214">
        <v>48</v>
      </c>
    </row>
    <row r="215" spans="1:10" x14ac:dyDescent="0.3">
      <c r="A215">
        <v>9052</v>
      </c>
      <c r="B215" t="s">
        <v>536</v>
      </c>
      <c r="C215" t="s">
        <v>122</v>
      </c>
      <c r="D215" t="s">
        <v>452</v>
      </c>
      <c r="E215">
        <v>350</v>
      </c>
      <c r="F215">
        <v>4.4000000000000004</v>
      </c>
      <c r="G215">
        <v>500</v>
      </c>
      <c r="H215" t="s">
        <v>660</v>
      </c>
      <c r="I215" t="s">
        <v>661</v>
      </c>
      <c r="J215">
        <v>29</v>
      </c>
    </row>
    <row r="216" spans="1:10" x14ac:dyDescent="0.3">
      <c r="A216">
        <v>9058</v>
      </c>
      <c r="B216" t="s">
        <v>643</v>
      </c>
      <c r="C216" t="s">
        <v>494</v>
      </c>
      <c r="D216" t="s">
        <v>662</v>
      </c>
      <c r="E216">
        <v>700</v>
      </c>
      <c r="F216">
        <v>4.3</v>
      </c>
      <c r="G216">
        <v>500</v>
      </c>
      <c r="H216" t="s">
        <v>663</v>
      </c>
      <c r="I216" t="s">
        <v>664</v>
      </c>
      <c r="J216">
        <v>54</v>
      </c>
    </row>
    <row r="217" spans="1:10" x14ac:dyDescent="0.3">
      <c r="A217">
        <v>9098</v>
      </c>
      <c r="B217" t="s">
        <v>665</v>
      </c>
      <c r="C217" t="s">
        <v>494</v>
      </c>
      <c r="D217" t="s">
        <v>666</v>
      </c>
      <c r="E217">
        <v>800</v>
      </c>
      <c r="F217">
        <v>3.9</v>
      </c>
      <c r="G217">
        <v>20</v>
      </c>
      <c r="H217" t="s">
        <v>667</v>
      </c>
      <c r="I217" t="s">
        <v>665</v>
      </c>
      <c r="J217">
        <v>64</v>
      </c>
    </row>
    <row r="218" spans="1:10" x14ac:dyDescent="0.3">
      <c r="A218">
        <v>9104</v>
      </c>
      <c r="B218" t="s">
        <v>213</v>
      </c>
      <c r="C218" t="s">
        <v>42</v>
      </c>
      <c r="D218" t="s">
        <v>668</v>
      </c>
      <c r="E218">
        <v>300</v>
      </c>
      <c r="F218">
        <v>4.3</v>
      </c>
      <c r="G218">
        <v>100</v>
      </c>
      <c r="H218" t="s">
        <v>215</v>
      </c>
      <c r="I218" t="s">
        <v>449</v>
      </c>
      <c r="J218">
        <v>38</v>
      </c>
    </row>
    <row r="219" spans="1:10" x14ac:dyDescent="0.3">
      <c r="A219">
        <v>9113</v>
      </c>
      <c r="B219" t="s">
        <v>643</v>
      </c>
      <c r="C219" t="s">
        <v>494</v>
      </c>
      <c r="D219" t="s">
        <v>669</v>
      </c>
      <c r="E219">
        <v>1200</v>
      </c>
      <c r="F219">
        <v>4.0999999999999996</v>
      </c>
      <c r="G219">
        <v>50</v>
      </c>
      <c r="H219" t="s">
        <v>670</v>
      </c>
      <c r="I219" t="s">
        <v>671</v>
      </c>
      <c r="J219">
        <v>60</v>
      </c>
    </row>
    <row r="220" spans="1:10" x14ac:dyDescent="0.3">
      <c r="A220">
        <v>9121</v>
      </c>
      <c r="B220" t="s">
        <v>643</v>
      </c>
      <c r="C220" t="s">
        <v>494</v>
      </c>
      <c r="D220" t="s">
        <v>137</v>
      </c>
      <c r="E220">
        <v>900</v>
      </c>
      <c r="F220">
        <v>4.3</v>
      </c>
      <c r="G220">
        <v>100</v>
      </c>
      <c r="H220" t="s">
        <v>138</v>
      </c>
      <c r="I220" t="s">
        <v>671</v>
      </c>
      <c r="J220">
        <v>55</v>
      </c>
    </row>
    <row r="221" spans="1:10" x14ac:dyDescent="0.3">
      <c r="A221">
        <v>9127</v>
      </c>
      <c r="B221" t="s">
        <v>665</v>
      </c>
      <c r="C221" t="s">
        <v>494</v>
      </c>
      <c r="D221" t="s">
        <v>672</v>
      </c>
      <c r="E221">
        <v>600</v>
      </c>
      <c r="F221">
        <v>4.0999999999999996</v>
      </c>
      <c r="G221">
        <v>20</v>
      </c>
      <c r="H221" t="s">
        <v>673</v>
      </c>
      <c r="I221" t="s">
        <v>671</v>
      </c>
      <c r="J221">
        <v>58</v>
      </c>
    </row>
    <row r="222" spans="1:10" x14ac:dyDescent="0.3">
      <c r="A222">
        <v>9215</v>
      </c>
      <c r="B222" t="s">
        <v>350</v>
      </c>
      <c r="C222" t="s">
        <v>220</v>
      </c>
      <c r="D222" t="s">
        <v>674</v>
      </c>
      <c r="E222">
        <v>100</v>
      </c>
      <c r="F222">
        <v>4</v>
      </c>
      <c r="G222">
        <v>100</v>
      </c>
      <c r="H222" t="s">
        <v>675</v>
      </c>
      <c r="I222" t="s">
        <v>676</v>
      </c>
      <c r="J222">
        <v>58</v>
      </c>
    </row>
    <row r="223" spans="1:10" x14ac:dyDescent="0.3">
      <c r="A223">
        <v>9235</v>
      </c>
      <c r="B223" t="s">
        <v>617</v>
      </c>
      <c r="C223" t="s">
        <v>220</v>
      </c>
      <c r="D223" t="s">
        <v>677</v>
      </c>
      <c r="E223">
        <v>250</v>
      </c>
      <c r="F223">
        <v>4.4000000000000004</v>
      </c>
      <c r="G223">
        <v>100</v>
      </c>
      <c r="H223" t="s">
        <v>678</v>
      </c>
      <c r="I223" t="s">
        <v>679</v>
      </c>
      <c r="J223">
        <v>68</v>
      </c>
    </row>
    <row r="224" spans="1:10" x14ac:dyDescent="0.3">
      <c r="A224">
        <v>9250</v>
      </c>
      <c r="B224" t="s">
        <v>563</v>
      </c>
      <c r="C224" t="s">
        <v>494</v>
      </c>
      <c r="D224" t="s">
        <v>680</v>
      </c>
      <c r="E224">
        <v>250</v>
      </c>
      <c r="F224">
        <v>4.4000000000000004</v>
      </c>
      <c r="G224">
        <v>100</v>
      </c>
      <c r="H224" t="s">
        <v>681</v>
      </c>
      <c r="I224" t="s">
        <v>563</v>
      </c>
      <c r="J224">
        <v>55</v>
      </c>
    </row>
    <row r="225" spans="1:10" x14ac:dyDescent="0.3">
      <c r="A225">
        <v>9292</v>
      </c>
      <c r="B225" t="s">
        <v>682</v>
      </c>
      <c r="C225" t="s">
        <v>99</v>
      </c>
      <c r="D225" t="s">
        <v>683</v>
      </c>
      <c r="E225">
        <v>300</v>
      </c>
      <c r="F225">
        <v>4</v>
      </c>
      <c r="G225">
        <v>500</v>
      </c>
      <c r="H225" t="s">
        <v>684</v>
      </c>
      <c r="I225" t="s">
        <v>685</v>
      </c>
      <c r="J225">
        <v>46</v>
      </c>
    </row>
    <row r="226" spans="1:10" x14ac:dyDescent="0.3">
      <c r="A226">
        <v>9304</v>
      </c>
      <c r="B226" t="s">
        <v>686</v>
      </c>
      <c r="C226" t="s">
        <v>99</v>
      </c>
      <c r="D226" t="s">
        <v>687</v>
      </c>
      <c r="E226">
        <v>450</v>
      </c>
      <c r="F226">
        <v>4</v>
      </c>
      <c r="G226">
        <v>500</v>
      </c>
      <c r="H226" t="s">
        <v>688</v>
      </c>
      <c r="I226" t="s">
        <v>425</v>
      </c>
      <c r="J226">
        <v>39</v>
      </c>
    </row>
    <row r="227" spans="1:10" x14ac:dyDescent="0.3">
      <c r="A227">
        <v>9317</v>
      </c>
      <c r="B227" t="s">
        <v>121</v>
      </c>
      <c r="C227" t="s">
        <v>122</v>
      </c>
      <c r="D227" t="s">
        <v>689</v>
      </c>
      <c r="E227">
        <v>550</v>
      </c>
      <c r="F227">
        <v>4</v>
      </c>
      <c r="G227">
        <v>500</v>
      </c>
      <c r="H227" t="s">
        <v>492</v>
      </c>
      <c r="I227" t="s">
        <v>121</v>
      </c>
      <c r="J227">
        <v>52</v>
      </c>
    </row>
    <row r="228" spans="1:10" x14ac:dyDescent="0.3">
      <c r="A228">
        <v>9344</v>
      </c>
      <c r="B228" t="s">
        <v>690</v>
      </c>
      <c r="C228" t="s">
        <v>494</v>
      </c>
      <c r="D228" t="s">
        <v>691</v>
      </c>
      <c r="E228">
        <v>200</v>
      </c>
      <c r="F228">
        <v>4.3</v>
      </c>
      <c r="G228">
        <v>100</v>
      </c>
      <c r="H228" t="s">
        <v>215</v>
      </c>
      <c r="I228" t="s">
        <v>692</v>
      </c>
      <c r="J228">
        <v>71</v>
      </c>
    </row>
    <row r="229" spans="1:10" x14ac:dyDescent="0.3">
      <c r="A229">
        <v>9368</v>
      </c>
      <c r="B229" t="s">
        <v>568</v>
      </c>
      <c r="C229" t="s">
        <v>494</v>
      </c>
      <c r="D229" t="s">
        <v>693</v>
      </c>
      <c r="E229">
        <v>500</v>
      </c>
      <c r="F229">
        <v>4.0999999999999996</v>
      </c>
      <c r="G229">
        <v>50</v>
      </c>
      <c r="H229" t="s">
        <v>620</v>
      </c>
      <c r="I229" t="s">
        <v>694</v>
      </c>
      <c r="J229">
        <v>69</v>
      </c>
    </row>
    <row r="230" spans="1:10" x14ac:dyDescent="0.3">
      <c r="A230">
        <v>9371</v>
      </c>
      <c r="B230" t="s">
        <v>404</v>
      </c>
      <c r="C230" t="s">
        <v>146</v>
      </c>
      <c r="D230" t="s">
        <v>695</v>
      </c>
      <c r="E230">
        <v>250</v>
      </c>
      <c r="F230">
        <v>4.0999999999999996</v>
      </c>
      <c r="G230">
        <v>1000</v>
      </c>
      <c r="H230" t="s">
        <v>696</v>
      </c>
      <c r="I230" t="s">
        <v>697</v>
      </c>
      <c r="J230">
        <v>70</v>
      </c>
    </row>
    <row r="231" spans="1:10" x14ac:dyDescent="0.3">
      <c r="A231">
        <v>9390</v>
      </c>
      <c r="B231" t="s">
        <v>698</v>
      </c>
      <c r="C231" t="s">
        <v>220</v>
      </c>
      <c r="D231" t="s">
        <v>699</v>
      </c>
      <c r="E231">
        <v>200</v>
      </c>
      <c r="F231">
        <v>4.2</v>
      </c>
      <c r="G231">
        <v>100</v>
      </c>
      <c r="H231" t="s">
        <v>700</v>
      </c>
      <c r="I231" t="s">
        <v>701</v>
      </c>
      <c r="J231">
        <v>88</v>
      </c>
    </row>
    <row r="232" spans="1:10" x14ac:dyDescent="0.3">
      <c r="A232">
        <v>9415</v>
      </c>
      <c r="B232" t="s">
        <v>187</v>
      </c>
      <c r="C232" t="s">
        <v>42</v>
      </c>
      <c r="D232" t="s">
        <v>702</v>
      </c>
      <c r="E232">
        <v>300</v>
      </c>
      <c r="F232">
        <v>4.3</v>
      </c>
      <c r="G232">
        <v>100</v>
      </c>
      <c r="H232" t="s">
        <v>703</v>
      </c>
      <c r="I232" t="s">
        <v>704</v>
      </c>
      <c r="J232">
        <v>49</v>
      </c>
    </row>
    <row r="233" spans="1:10" x14ac:dyDescent="0.3">
      <c r="A233">
        <v>9454</v>
      </c>
      <c r="B233" t="s">
        <v>307</v>
      </c>
      <c r="C233" t="s">
        <v>146</v>
      </c>
      <c r="D233" t="s">
        <v>705</v>
      </c>
      <c r="E233">
        <v>700</v>
      </c>
      <c r="F233">
        <v>4.4000000000000004</v>
      </c>
      <c r="G233">
        <v>50</v>
      </c>
      <c r="H233" t="s">
        <v>706</v>
      </c>
      <c r="I233" t="s">
        <v>707</v>
      </c>
      <c r="J233">
        <v>58</v>
      </c>
    </row>
    <row r="234" spans="1:10" x14ac:dyDescent="0.3">
      <c r="A234">
        <v>9476</v>
      </c>
      <c r="B234" t="s">
        <v>708</v>
      </c>
      <c r="C234" t="s">
        <v>146</v>
      </c>
      <c r="D234" t="s">
        <v>709</v>
      </c>
      <c r="E234">
        <v>300</v>
      </c>
      <c r="F234">
        <v>3.9</v>
      </c>
      <c r="G234">
        <v>20</v>
      </c>
      <c r="H234" t="s">
        <v>383</v>
      </c>
      <c r="I234" t="s">
        <v>697</v>
      </c>
      <c r="J234">
        <v>72</v>
      </c>
    </row>
    <row r="235" spans="1:10" x14ac:dyDescent="0.3">
      <c r="A235">
        <v>9502</v>
      </c>
      <c r="B235" t="s">
        <v>710</v>
      </c>
      <c r="C235" t="s">
        <v>494</v>
      </c>
      <c r="D235" t="s">
        <v>711</v>
      </c>
      <c r="E235">
        <v>1000</v>
      </c>
      <c r="F235">
        <v>4</v>
      </c>
      <c r="G235">
        <v>20</v>
      </c>
      <c r="H235" t="s">
        <v>712</v>
      </c>
      <c r="I235" t="s">
        <v>713</v>
      </c>
      <c r="J235">
        <v>77</v>
      </c>
    </row>
    <row r="236" spans="1:10" x14ac:dyDescent="0.3">
      <c r="A236">
        <v>9577</v>
      </c>
      <c r="B236" t="s">
        <v>714</v>
      </c>
      <c r="C236" t="s">
        <v>122</v>
      </c>
      <c r="D236" t="s">
        <v>715</v>
      </c>
      <c r="E236">
        <v>1300</v>
      </c>
      <c r="F236">
        <v>2.9</v>
      </c>
      <c r="G236">
        <v>80</v>
      </c>
      <c r="H236" t="s">
        <v>716</v>
      </c>
      <c r="I236" t="s">
        <v>121</v>
      </c>
      <c r="J236">
        <v>59</v>
      </c>
    </row>
    <row r="237" spans="1:10" x14ac:dyDescent="0.3">
      <c r="A237">
        <v>9739</v>
      </c>
      <c r="B237" t="s">
        <v>717</v>
      </c>
      <c r="C237" t="s">
        <v>414</v>
      </c>
      <c r="D237" t="s">
        <v>718</v>
      </c>
      <c r="E237">
        <v>250</v>
      </c>
      <c r="F237">
        <v>4</v>
      </c>
      <c r="G237">
        <v>100</v>
      </c>
      <c r="H237" t="s">
        <v>719</v>
      </c>
      <c r="I237" t="s">
        <v>720</v>
      </c>
      <c r="J237">
        <v>53</v>
      </c>
    </row>
    <row r="238" spans="1:10" x14ac:dyDescent="0.3">
      <c r="A238">
        <v>9755</v>
      </c>
      <c r="B238" t="s">
        <v>721</v>
      </c>
      <c r="C238" t="s">
        <v>414</v>
      </c>
      <c r="D238" t="s">
        <v>722</v>
      </c>
      <c r="E238">
        <v>250</v>
      </c>
      <c r="F238">
        <v>3.9</v>
      </c>
      <c r="G238">
        <v>50</v>
      </c>
      <c r="H238" t="s">
        <v>723</v>
      </c>
      <c r="I238" t="s">
        <v>724</v>
      </c>
      <c r="J238">
        <v>50</v>
      </c>
    </row>
    <row r="239" spans="1:10" x14ac:dyDescent="0.3">
      <c r="A239">
        <v>9757</v>
      </c>
      <c r="B239" t="s">
        <v>721</v>
      </c>
      <c r="C239" t="s">
        <v>414</v>
      </c>
      <c r="D239" t="s">
        <v>725</v>
      </c>
      <c r="E239">
        <v>250</v>
      </c>
      <c r="F239">
        <v>4.0999999999999996</v>
      </c>
      <c r="G239">
        <v>100</v>
      </c>
      <c r="H239" t="s">
        <v>726</v>
      </c>
      <c r="I239" t="s">
        <v>720</v>
      </c>
      <c r="J239">
        <v>27</v>
      </c>
    </row>
    <row r="240" spans="1:10" x14ac:dyDescent="0.3">
      <c r="A240">
        <v>9777</v>
      </c>
      <c r="B240" t="s">
        <v>727</v>
      </c>
      <c r="C240" t="s">
        <v>220</v>
      </c>
      <c r="D240" t="s">
        <v>728</v>
      </c>
      <c r="E240">
        <v>500</v>
      </c>
      <c r="F240">
        <v>4.4000000000000004</v>
      </c>
      <c r="G240">
        <v>100</v>
      </c>
      <c r="H240" t="s">
        <v>70</v>
      </c>
      <c r="I240" t="s">
        <v>727</v>
      </c>
      <c r="J240">
        <v>43</v>
      </c>
    </row>
    <row r="241" spans="1:10" x14ac:dyDescent="0.3">
      <c r="A241">
        <v>9781</v>
      </c>
      <c r="B241" t="s">
        <v>219</v>
      </c>
      <c r="C241" t="s">
        <v>220</v>
      </c>
      <c r="D241" t="s">
        <v>729</v>
      </c>
      <c r="E241">
        <v>1100</v>
      </c>
      <c r="F241">
        <v>4.2</v>
      </c>
      <c r="G241">
        <v>100</v>
      </c>
      <c r="H241" t="s">
        <v>730</v>
      </c>
      <c r="I241" t="s">
        <v>731</v>
      </c>
      <c r="J241">
        <v>65</v>
      </c>
    </row>
    <row r="242" spans="1:10" x14ac:dyDescent="0.3">
      <c r="A242">
        <v>9782</v>
      </c>
      <c r="B242" t="s">
        <v>350</v>
      </c>
      <c r="C242" t="s">
        <v>220</v>
      </c>
      <c r="D242" t="s">
        <v>732</v>
      </c>
      <c r="E242">
        <v>400</v>
      </c>
      <c r="F242">
        <v>4.0999999999999996</v>
      </c>
      <c r="G242">
        <v>100</v>
      </c>
      <c r="H242" t="s">
        <v>733</v>
      </c>
      <c r="I242" t="s">
        <v>734</v>
      </c>
      <c r="J242">
        <v>80</v>
      </c>
    </row>
    <row r="243" spans="1:10" x14ac:dyDescent="0.3">
      <c r="A243">
        <v>9786</v>
      </c>
      <c r="B243" t="s">
        <v>735</v>
      </c>
      <c r="C243" t="s">
        <v>220</v>
      </c>
      <c r="D243" t="s">
        <v>736</v>
      </c>
      <c r="E243">
        <v>450</v>
      </c>
      <c r="F243">
        <v>4.5</v>
      </c>
      <c r="G243">
        <v>500</v>
      </c>
      <c r="H243" t="s">
        <v>50</v>
      </c>
      <c r="I243" t="s">
        <v>737</v>
      </c>
      <c r="J243">
        <v>76</v>
      </c>
    </row>
    <row r="244" spans="1:10" x14ac:dyDescent="0.3">
      <c r="A244">
        <v>9850</v>
      </c>
      <c r="B244" t="s">
        <v>643</v>
      </c>
      <c r="C244" t="s">
        <v>494</v>
      </c>
      <c r="D244" t="s">
        <v>738</v>
      </c>
      <c r="E244">
        <v>1500</v>
      </c>
      <c r="F244">
        <v>4.4000000000000004</v>
      </c>
      <c r="G244">
        <v>100</v>
      </c>
      <c r="H244" t="s">
        <v>739</v>
      </c>
      <c r="I244" t="s">
        <v>671</v>
      </c>
      <c r="J244">
        <v>49</v>
      </c>
    </row>
    <row r="245" spans="1:10" x14ac:dyDescent="0.3">
      <c r="A245">
        <v>9862</v>
      </c>
      <c r="B245" t="s">
        <v>536</v>
      </c>
      <c r="C245" t="s">
        <v>122</v>
      </c>
      <c r="D245" t="s">
        <v>740</v>
      </c>
      <c r="E245">
        <v>300</v>
      </c>
      <c r="F245">
        <v>3.8</v>
      </c>
      <c r="G245">
        <v>500</v>
      </c>
      <c r="H245" t="s">
        <v>741</v>
      </c>
      <c r="I245" t="s">
        <v>742</v>
      </c>
      <c r="J245">
        <v>33</v>
      </c>
    </row>
    <row r="246" spans="1:10" x14ac:dyDescent="0.3">
      <c r="A246">
        <v>9883</v>
      </c>
      <c r="B246" t="s">
        <v>690</v>
      </c>
      <c r="C246" t="s">
        <v>494</v>
      </c>
      <c r="D246" t="s">
        <v>743</v>
      </c>
      <c r="E246">
        <v>400</v>
      </c>
      <c r="F246">
        <v>4.2</v>
      </c>
      <c r="G246">
        <v>1000</v>
      </c>
      <c r="H246" t="s">
        <v>744</v>
      </c>
      <c r="I246" t="s">
        <v>690</v>
      </c>
      <c r="J246">
        <v>77</v>
      </c>
    </row>
    <row r="247" spans="1:10" x14ac:dyDescent="0.3">
      <c r="A247">
        <v>9911</v>
      </c>
      <c r="B247" t="s">
        <v>187</v>
      </c>
      <c r="C247" t="s">
        <v>42</v>
      </c>
      <c r="D247" t="s">
        <v>745</v>
      </c>
      <c r="E247">
        <v>1000</v>
      </c>
      <c r="F247">
        <v>4.2</v>
      </c>
      <c r="G247">
        <v>100</v>
      </c>
      <c r="H247" t="s">
        <v>746</v>
      </c>
      <c r="I247" t="s">
        <v>747</v>
      </c>
      <c r="J247">
        <v>33</v>
      </c>
    </row>
    <row r="248" spans="1:10" x14ac:dyDescent="0.3">
      <c r="A248">
        <v>9923</v>
      </c>
      <c r="B248" t="s">
        <v>643</v>
      </c>
      <c r="C248" t="s">
        <v>494</v>
      </c>
      <c r="D248" t="s">
        <v>748</v>
      </c>
      <c r="E248">
        <v>900</v>
      </c>
      <c r="F248">
        <v>4.3</v>
      </c>
      <c r="G248">
        <v>100</v>
      </c>
      <c r="H248" t="s">
        <v>726</v>
      </c>
      <c r="I248" t="s">
        <v>671</v>
      </c>
      <c r="J248">
        <v>48</v>
      </c>
    </row>
    <row r="249" spans="1:10" x14ac:dyDescent="0.3">
      <c r="A249">
        <v>9932</v>
      </c>
      <c r="B249" t="s">
        <v>572</v>
      </c>
      <c r="C249" t="s">
        <v>494</v>
      </c>
      <c r="D249" t="s">
        <v>749</v>
      </c>
      <c r="E249">
        <v>900</v>
      </c>
      <c r="F249">
        <v>4.5</v>
      </c>
      <c r="G249">
        <v>100</v>
      </c>
      <c r="H249" t="s">
        <v>750</v>
      </c>
      <c r="I249" t="s">
        <v>751</v>
      </c>
      <c r="J249">
        <v>63</v>
      </c>
    </row>
    <row r="250" spans="1:10" x14ac:dyDescent="0.3">
      <c r="A250">
        <v>9979</v>
      </c>
      <c r="B250" t="s">
        <v>587</v>
      </c>
      <c r="C250" t="s">
        <v>220</v>
      </c>
      <c r="D250" t="s">
        <v>752</v>
      </c>
      <c r="E250">
        <v>400</v>
      </c>
      <c r="F250">
        <v>3.7</v>
      </c>
      <c r="G250">
        <v>100</v>
      </c>
      <c r="H250" t="s">
        <v>50</v>
      </c>
      <c r="I250" t="s">
        <v>587</v>
      </c>
      <c r="J250">
        <v>64</v>
      </c>
    </row>
    <row r="251" spans="1:10" x14ac:dyDescent="0.3">
      <c r="A251">
        <v>9984</v>
      </c>
      <c r="B251" t="s">
        <v>559</v>
      </c>
      <c r="C251" t="s">
        <v>220</v>
      </c>
      <c r="D251" t="s">
        <v>753</v>
      </c>
      <c r="E251">
        <v>300</v>
      </c>
      <c r="F251">
        <v>4.0999999999999996</v>
      </c>
      <c r="G251">
        <v>500</v>
      </c>
      <c r="H251" t="s">
        <v>754</v>
      </c>
      <c r="I251" t="s">
        <v>755</v>
      </c>
      <c r="J251">
        <v>74</v>
      </c>
    </row>
    <row r="252" spans="1:10" x14ac:dyDescent="0.3">
      <c r="A252">
        <v>10062</v>
      </c>
      <c r="B252" t="s">
        <v>756</v>
      </c>
      <c r="C252" t="s">
        <v>99</v>
      </c>
      <c r="D252" t="s">
        <v>757</v>
      </c>
      <c r="E252">
        <v>500</v>
      </c>
      <c r="F252">
        <v>4</v>
      </c>
      <c r="G252">
        <v>1000</v>
      </c>
      <c r="H252" t="s">
        <v>758</v>
      </c>
      <c r="I252" t="s">
        <v>756</v>
      </c>
      <c r="J252">
        <v>52</v>
      </c>
    </row>
    <row r="253" spans="1:10" x14ac:dyDescent="0.3">
      <c r="A253">
        <v>10085</v>
      </c>
      <c r="B253" t="s">
        <v>682</v>
      </c>
      <c r="C253" t="s">
        <v>99</v>
      </c>
      <c r="D253" t="s">
        <v>759</v>
      </c>
      <c r="E253">
        <v>250</v>
      </c>
      <c r="F253">
        <v>4.2</v>
      </c>
      <c r="G253">
        <v>500</v>
      </c>
      <c r="H253" t="s">
        <v>760</v>
      </c>
      <c r="I253" t="s">
        <v>761</v>
      </c>
      <c r="J253">
        <v>49</v>
      </c>
    </row>
    <row r="254" spans="1:10" x14ac:dyDescent="0.3">
      <c r="A254">
        <v>10094</v>
      </c>
      <c r="B254" t="s">
        <v>77</v>
      </c>
      <c r="C254" t="s">
        <v>42</v>
      </c>
      <c r="D254" t="s">
        <v>762</v>
      </c>
      <c r="E254">
        <v>400</v>
      </c>
      <c r="F254">
        <v>4.2</v>
      </c>
      <c r="G254">
        <v>500</v>
      </c>
      <c r="H254" t="s">
        <v>763</v>
      </c>
      <c r="I254" t="s">
        <v>764</v>
      </c>
      <c r="J254">
        <v>56</v>
      </c>
    </row>
    <row r="255" spans="1:10" x14ac:dyDescent="0.3">
      <c r="A255">
        <v>10113</v>
      </c>
      <c r="B255" t="s">
        <v>765</v>
      </c>
      <c r="C255" t="s">
        <v>494</v>
      </c>
      <c r="D255" t="s">
        <v>766</v>
      </c>
      <c r="E255">
        <v>500</v>
      </c>
      <c r="F255">
        <v>4.3</v>
      </c>
      <c r="G255">
        <v>50</v>
      </c>
      <c r="H255" t="s">
        <v>767</v>
      </c>
      <c r="I255" t="s">
        <v>768</v>
      </c>
      <c r="J255">
        <v>68</v>
      </c>
    </row>
    <row r="256" spans="1:10" x14ac:dyDescent="0.3">
      <c r="A256">
        <v>10178</v>
      </c>
      <c r="B256" t="s">
        <v>769</v>
      </c>
      <c r="C256" t="s">
        <v>494</v>
      </c>
      <c r="D256" t="s">
        <v>770</v>
      </c>
      <c r="E256">
        <v>300</v>
      </c>
      <c r="F256">
        <v>3.5</v>
      </c>
      <c r="G256">
        <v>20</v>
      </c>
      <c r="H256" t="s">
        <v>771</v>
      </c>
      <c r="I256" t="s">
        <v>772</v>
      </c>
      <c r="J256">
        <v>49</v>
      </c>
    </row>
    <row r="257" spans="1:10" x14ac:dyDescent="0.3">
      <c r="A257">
        <v>10186</v>
      </c>
      <c r="B257" t="s">
        <v>769</v>
      </c>
      <c r="C257" t="s">
        <v>494</v>
      </c>
      <c r="D257" t="s">
        <v>773</v>
      </c>
      <c r="E257">
        <v>350</v>
      </c>
      <c r="F257">
        <v>4.0999999999999996</v>
      </c>
      <c r="G257">
        <v>100</v>
      </c>
      <c r="H257" t="s">
        <v>774</v>
      </c>
      <c r="I257" t="s">
        <v>775</v>
      </c>
      <c r="J257">
        <v>46</v>
      </c>
    </row>
    <row r="258" spans="1:10" x14ac:dyDescent="0.3">
      <c r="A258">
        <v>10208</v>
      </c>
      <c r="B258" t="s">
        <v>776</v>
      </c>
      <c r="C258" t="s">
        <v>414</v>
      </c>
      <c r="D258" t="s">
        <v>777</v>
      </c>
      <c r="E258">
        <v>350</v>
      </c>
      <c r="F258">
        <v>4.3</v>
      </c>
      <c r="G258">
        <v>1000</v>
      </c>
      <c r="H258" t="s">
        <v>340</v>
      </c>
      <c r="I258" t="s">
        <v>778</v>
      </c>
      <c r="J258">
        <v>35</v>
      </c>
    </row>
    <row r="259" spans="1:10" x14ac:dyDescent="0.3">
      <c r="A259">
        <v>10212</v>
      </c>
      <c r="B259" t="s">
        <v>187</v>
      </c>
      <c r="C259" t="s">
        <v>42</v>
      </c>
      <c r="D259" t="s">
        <v>779</v>
      </c>
      <c r="E259">
        <v>400</v>
      </c>
      <c r="F259">
        <v>4.4000000000000004</v>
      </c>
      <c r="G259">
        <v>100</v>
      </c>
      <c r="H259" t="s">
        <v>780</v>
      </c>
      <c r="I259" t="s">
        <v>781</v>
      </c>
      <c r="J259">
        <v>35</v>
      </c>
    </row>
    <row r="260" spans="1:10" x14ac:dyDescent="0.3">
      <c r="A260">
        <v>10238</v>
      </c>
      <c r="B260" t="s">
        <v>187</v>
      </c>
      <c r="C260" t="s">
        <v>42</v>
      </c>
      <c r="D260" t="s">
        <v>454</v>
      </c>
      <c r="E260">
        <v>800</v>
      </c>
      <c r="F260">
        <v>4.5</v>
      </c>
      <c r="G260">
        <v>500</v>
      </c>
      <c r="H260" t="s">
        <v>455</v>
      </c>
      <c r="I260" t="s">
        <v>782</v>
      </c>
      <c r="J260">
        <v>39</v>
      </c>
    </row>
    <row r="261" spans="1:10" x14ac:dyDescent="0.3">
      <c r="A261">
        <v>10275</v>
      </c>
      <c r="B261" t="s">
        <v>765</v>
      </c>
      <c r="C261" t="s">
        <v>494</v>
      </c>
      <c r="D261" t="s">
        <v>783</v>
      </c>
      <c r="E261">
        <v>800</v>
      </c>
      <c r="F261">
        <v>4.4000000000000004</v>
      </c>
      <c r="G261">
        <v>500</v>
      </c>
      <c r="H261" t="s">
        <v>50</v>
      </c>
      <c r="I261" t="s">
        <v>784</v>
      </c>
      <c r="J261">
        <v>64</v>
      </c>
    </row>
    <row r="262" spans="1:10" x14ac:dyDescent="0.3">
      <c r="A262">
        <v>10285</v>
      </c>
      <c r="B262" t="s">
        <v>776</v>
      </c>
      <c r="C262" t="s">
        <v>414</v>
      </c>
      <c r="D262" t="s">
        <v>785</v>
      </c>
      <c r="E262">
        <v>300</v>
      </c>
      <c r="F262">
        <v>2.9</v>
      </c>
      <c r="G262">
        <v>80</v>
      </c>
      <c r="H262" t="s">
        <v>50</v>
      </c>
      <c r="I262" t="s">
        <v>786</v>
      </c>
      <c r="J262">
        <v>61</v>
      </c>
    </row>
    <row r="263" spans="1:10" x14ac:dyDescent="0.3">
      <c r="A263">
        <v>10298</v>
      </c>
      <c r="B263" t="s">
        <v>787</v>
      </c>
      <c r="C263" t="s">
        <v>414</v>
      </c>
      <c r="D263" t="s">
        <v>788</v>
      </c>
      <c r="E263">
        <v>200</v>
      </c>
      <c r="F263">
        <v>3.8</v>
      </c>
      <c r="G263">
        <v>100</v>
      </c>
      <c r="H263" t="s">
        <v>789</v>
      </c>
      <c r="I263" t="s">
        <v>790</v>
      </c>
      <c r="J263">
        <v>36</v>
      </c>
    </row>
    <row r="264" spans="1:10" x14ac:dyDescent="0.3">
      <c r="A264">
        <v>10312</v>
      </c>
      <c r="B264" t="s">
        <v>791</v>
      </c>
      <c r="C264" t="s">
        <v>414</v>
      </c>
      <c r="D264" t="s">
        <v>792</v>
      </c>
      <c r="E264">
        <v>400</v>
      </c>
      <c r="F264">
        <v>4.0999999999999996</v>
      </c>
      <c r="G264">
        <v>100</v>
      </c>
      <c r="H264" t="s">
        <v>793</v>
      </c>
      <c r="I264" t="s">
        <v>794</v>
      </c>
      <c r="J264">
        <v>36</v>
      </c>
    </row>
    <row r="265" spans="1:10" x14ac:dyDescent="0.3">
      <c r="A265">
        <v>10323</v>
      </c>
      <c r="B265" t="s">
        <v>795</v>
      </c>
      <c r="C265" t="s">
        <v>414</v>
      </c>
      <c r="D265" t="s">
        <v>452</v>
      </c>
      <c r="E265">
        <v>350</v>
      </c>
      <c r="F265">
        <v>4.0999999999999996</v>
      </c>
      <c r="G265">
        <v>500</v>
      </c>
      <c r="H265" t="s">
        <v>660</v>
      </c>
      <c r="I265" t="s">
        <v>796</v>
      </c>
      <c r="J265">
        <v>53</v>
      </c>
    </row>
    <row r="266" spans="1:10" x14ac:dyDescent="0.3">
      <c r="A266">
        <v>10327</v>
      </c>
      <c r="B266" t="s">
        <v>797</v>
      </c>
      <c r="C266" t="s">
        <v>414</v>
      </c>
      <c r="D266" t="s">
        <v>798</v>
      </c>
      <c r="E266">
        <v>250</v>
      </c>
      <c r="F266">
        <v>4</v>
      </c>
      <c r="G266">
        <v>100</v>
      </c>
      <c r="H266" t="s">
        <v>76</v>
      </c>
      <c r="I266" t="s">
        <v>799</v>
      </c>
      <c r="J266">
        <v>48</v>
      </c>
    </row>
    <row r="267" spans="1:10" x14ac:dyDescent="0.3">
      <c r="A267">
        <v>10336</v>
      </c>
      <c r="B267" t="s">
        <v>776</v>
      </c>
      <c r="C267" t="s">
        <v>414</v>
      </c>
      <c r="D267" t="s">
        <v>800</v>
      </c>
      <c r="E267">
        <v>300</v>
      </c>
      <c r="F267">
        <v>4.3</v>
      </c>
      <c r="G267">
        <v>20</v>
      </c>
      <c r="H267" t="s">
        <v>76</v>
      </c>
      <c r="I267" t="s">
        <v>801</v>
      </c>
      <c r="J267">
        <v>50</v>
      </c>
    </row>
    <row r="268" spans="1:10" x14ac:dyDescent="0.3">
      <c r="A268">
        <v>10362</v>
      </c>
      <c r="B268" t="s">
        <v>802</v>
      </c>
      <c r="C268" t="s">
        <v>220</v>
      </c>
      <c r="D268" t="s">
        <v>803</v>
      </c>
      <c r="E268">
        <v>500</v>
      </c>
      <c r="F268">
        <v>4.3</v>
      </c>
      <c r="G268">
        <v>1000</v>
      </c>
      <c r="H268" t="s">
        <v>234</v>
      </c>
      <c r="I268" t="s">
        <v>804</v>
      </c>
      <c r="J268">
        <v>50</v>
      </c>
    </row>
    <row r="269" spans="1:10" x14ac:dyDescent="0.3">
      <c r="A269">
        <v>10367</v>
      </c>
      <c r="B269" t="s">
        <v>802</v>
      </c>
      <c r="C269" t="s">
        <v>220</v>
      </c>
      <c r="D269" t="s">
        <v>740</v>
      </c>
      <c r="E269">
        <v>350</v>
      </c>
      <c r="F269">
        <v>4.0999999999999996</v>
      </c>
      <c r="G269">
        <v>1000</v>
      </c>
      <c r="H269" t="s">
        <v>805</v>
      </c>
      <c r="I269" t="s">
        <v>806</v>
      </c>
      <c r="J269">
        <v>49</v>
      </c>
    </row>
    <row r="270" spans="1:10" x14ac:dyDescent="0.3">
      <c r="A270">
        <v>10376</v>
      </c>
      <c r="B270" t="s">
        <v>807</v>
      </c>
      <c r="C270" t="s">
        <v>220</v>
      </c>
      <c r="D270" t="s">
        <v>808</v>
      </c>
      <c r="E270">
        <v>350</v>
      </c>
      <c r="F270">
        <v>4.3</v>
      </c>
      <c r="G270">
        <v>500</v>
      </c>
      <c r="H270" t="s">
        <v>809</v>
      </c>
      <c r="I270" t="s">
        <v>810</v>
      </c>
      <c r="J270">
        <v>84</v>
      </c>
    </row>
    <row r="271" spans="1:10" x14ac:dyDescent="0.3">
      <c r="A271">
        <v>10389</v>
      </c>
      <c r="B271" t="s">
        <v>795</v>
      </c>
      <c r="C271" t="s">
        <v>414</v>
      </c>
      <c r="D271" t="s">
        <v>811</v>
      </c>
      <c r="E271">
        <v>400</v>
      </c>
      <c r="F271">
        <v>4.2</v>
      </c>
      <c r="G271">
        <v>100</v>
      </c>
      <c r="H271" t="s">
        <v>726</v>
      </c>
      <c r="I271" t="s">
        <v>786</v>
      </c>
      <c r="J271">
        <v>57</v>
      </c>
    </row>
    <row r="272" spans="1:10" x14ac:dyDescent="0.3">
      <c r="A272">
        <v>10475</v>
      </c>
      <c r="B272" t="s">
        <v>812</v>
      </c>
      <c r="C272" t="s">
        <v>99</v>
      </c>
      <c r="D272" t="s">
        <v>813</v>
      </c>
      <c r="E272">
        <v>150</v>
      </c>
      <c r="F272">
        <v>2.9</v>
      </c>
      <c r="G272">
        <v>80</v>
      </c>
      <c r="H272" t="s">
        <v>422</v>
      </c>
      <c r="I272" t="s">
        <v>814</v>
      </c>
      <c r="J272">
        <v>42</v>
      </c>
    </row>
    <row r="273" spans="1:10" x14ac:dyDescent="0.3">
      <c r="A273">
        <v>10485</v>
      </c>
      <c r="B273" t="s">
        <v>815</v>
      </c>
      <c r="C273" t="s">
        <v>146</v>
      </c>
      <c r="D273" t="s">
        <v>816</v>
      </c>
      <c r="E273">
        <v>300</v>
      </c>
      <c r="F273">
        <v>3.8</v>
      </c>
      <c r="G273">
        <v>500</v>
      </c>
      <c r="H273" t="s">
        <v>492</v>
      </c>
      <c r="I273" t="s">
        <v>817</v>
      </c>
      <c r="J273">
        <v>62</v>
      </c>
    </row>
    <row r="274" spans="1:10" x14ac:dyDescent="0.3">
      <c r="A274">
        <v>10502</v>
      </c>
      <c r="B274" t="s">
        <v>815</v>
      </c>
      <c r="C274" t="s">
        <v>146</v>
      </c>
      <c r="D274" t="s">
        <v>818</v>
      </c>
      <c r="E274">
        <v>300</v>
      </c>
      <c r="F274">
        <v>4</v>
      </c>
      <c r="G274">
        <v>100</v>
      </c>
      <c r="H274" t="s">
        <v>215</v>
      </c>
      <c r="I274" t="s">
        <v>819</v>
      </c>
      <c r="J274">
        <v>65</v>
      </c>
    </row>
    <row r="275" spans="1:10" x14ac:dyDescent="0.3">
      <c r="A275">
        <v>10522</v>
      </c>
      <c r="B275" t="s">
        <v>342</v>
      </c>
      <c r="C275" t="s">
        <v>220</v>
      </c>
      <c r="D275" t="s">
        <v>820</v>
      </c>
      <c r="E275">
        <v>1000</v>
      </c>
      <c r="F275">
        <v>4.5</v>
      </c>
      <c r="G275">
        <v>100</v>
      </c>
      <c r="H275" t="s">
        <v>821</v>
      </c>
      <c r="I275" t="s">
        <v>345</v>
      </c>
      <c r="J275">
        <v>45</v>
      </c>
    </row>
    <row r="276" spans="1:10" x14ac:dyDescent="0.3">
      <c r="A276">
        <v>10525</v>
      </c>
      <c r="B276" t="s">
        <v>224</v>
      </c>
      <c r="C276" t="s">
        <v>220</v>
      </c>
      <c r="D276" t="s">
        <v>822</v>
      </c>
      <c r="E276">
        <v>1300</v>
      </c>
      <c r="F276">
        <v>4.0999999999999996</v>
      </c>
      <c r="G276">
        <v>100</v>
      </c>
      <c r="H276" t="s">
        <v>823</v>
      </c>
      <c r="I276" t="s">
        <v>590</v>
      </c>
      <c r="J276">
        <v>75</v>
      </c>
    </row>
    <row r="277" spans="1:10" x14ac:dyDescent="0.3">
      <c r="A277">
        <v>10537</v>
      </c>
      <c r="B277" t="s">
        <v>572</v>
      </c>
      <c r="C277" t="s">
        <v>494</v>
      </c>
      <c r="D277" t="s">
        <v>824</v>
      </c>
      <c r="E277">
        <v>600</v>
      </c>
      <c r="F277">
        <v>4.3</v>
      </c>
      <c r="G277">
        <v>100</v>
      </c>
      <c r="H277" t="s">
        <v>825</v>
      </c>
      <c r="I277" t="s">
        <v>826</v>
      </c>
      <c r="J277">
        <v>58</v>
      </c>
    </row>
    <row r="278" spans="1:10" x14ac:dyDescent="0.3">
      <c r="A278">
        <v>10549</v>
      </c>
      <c r="B278" t="s">
        <v>742</v>
      </c>
      <c r="C278" t="s">
        <v>122</v>
      </c>
      <c r="D278" t="s">
        <v>827</v>
      </c>
      <c r="E278">
        <v>150</v>
      </c>
      <c r="F278">
        <v>4.2</v>
      </c>
      <c r="G278">
        <v>100</v>
      </c>
      <c r="H278" t="s">
        <v>828</v>
      </c>
      <c r="I278" t="s">
        <v>742</v>
      </c>
      <c r="J278">
        <v>43</v>
      </c>
    </row>
    <row r="279" spans="1:10" x14ac:dyDescent="0.3">
      <c r="A279">
        <v>10575</v>
      </c>
      <c r="B279" t="s">
        <v>504</v>
      </c>
      <c r="C279" t="s">
        <v>42</v>
      </c>
      <c r="D279" t="s">
        <v>740</v>
      </c>
      <c r="E279">
        <v>600</v>
      </c>
      <c r="F279">
        <v>3.8</v>
      </c>
      <c r="G279">
        <v>100</v>
      </c>
      <c r="H279" t="s">
        <v>741</v>
      </c>
      <c r="I279" t="s">
        <v>829</v>
      </c>
      <c r="J279">
        <v>36</v>
      </c>
    </row>
    <row r="280" spans="1:10" x14ac:dyDescent="0.3">
      <c r="A280">
        <v>10601</v>
      </c>
      <c r="B280" t="s">
        <v>224</v>
      </c>
      <c r="C280" t="s">
        <v>220</v>
      </c>
      <c r="D280" t="s">
        <v>830</v>
      </c>
      <c r="E280">
        <v>1000</v>
      </c>
      <c r="F280">
        <v>4.5</v>
      </c>
      <c r="G280">
        <v>100</v>
      </c>
      <c r="H280" t="s">
        <v>70</v>
      </c>
      <c r="I280" t="s">
        <v>224</v>
      </c>
      <c r="J280">
        <v>71</v>
      </c>
    </row>
    <row r="281" spans="1:10" x14ac:dyDescent="0.3">
      <c r="A281">
        <v>10730</v>
      </c>
      <c r="B281" t="s">
        <v>114</v>
      </c>
      <c r="C281" t="s">
        <v>99</v>
      </c>
      <c r="D281" t="s">
        <v>831</v>
      </c>
      <c r="E281">
        <v>1200</v>
      </c>
      <c r="F281">
        <v>3.7</v>
      </c>
      <c r="G281">
        <v>20</v>
      </c>
      <c r="H281" t="s">
        <v>832</v>
      </c>
      <c r="I281" t="s">
        <v>833</v>
      </c>
      <c r="J281">
        <v>82</v>
      </c>
    </row>
    <row r="282" spans="1:10" x14ac:dyDescent="0.3">
      <c r="A282">
        <v>10731</v>
      </c>
      <c r="B282" t="s">
        <v>834</v>
      </c>
      <c r="C282" t="s">
        <v>220</v>
      </c>
      <c r="D282" t="s">
        <v>835</v>
      </c>
      <c r="E282">
        <v>700</v>
      </c>
      <c r="F282">
        <v>4.3</v>
      </c>
      <c r="G282">
        <v>1000</v>
      </c>
      <c r="H282" t="s">
        <v>836</v>
      </c>
      <c r="I282" t="s">
        <v>834</v>
      </c>
      <c r="J282">
        <v>51</v>
      </c>
    </row>
    <row r="283" spans="1:10" x14ac:dyDescent="0.3">
      <c r="A283">
        <v>10750</v>
      </c>
      <c r="B283" t="s">
        <v>425</v>
      </c>
      <c r="C283" t="s">
        <v>99</v>
      </c>
      <c r="D283" t="s">
        <v>837</v>
      </c>
      <c r="E283">
        <v>400</v>
      </c>
      <c r="F283">
        <v>4.3</v>
      </c>
      <c r="G283">
        <v>100</v>
      </c>
      <c r="H283" t="s">
        <v>76</v>
      </c>
      <c r="I283" t="s">
        <v>838</v>
      </c>
      <c r="J283">
        <v>44</v>
      </c>
    </row>
    <row r="284" spans="1:10" x14ac:dyDescent="0.3">
      <c r="A284">
        <v>10806</v>
      </c>
      <c r="B284" t="s">
        <v>121</v>
      </c>
      <c r="C284" t="s">
        <v>122</v>
      </c>
      <c r="D284" t="s">
        <v>839</v>
      </c>
      <c r="E284">
        <v>500</v>
      </c>
      <c r="F284">
        <v>4.3</v>
      </c>
      <c r="G284">
        <v>100</v>
      </c>
      <c r="H284" t="s">
        <v>582</v>
      </c>
      <c r="I284" t="s">
        <v>840</v>
      </c>
      <c r="J284">
        <v>50</v>
      </c>
    </row>
    <row r="285" spans="1:10" x14ac:dyDescent="0.3">
      <c r="A285">
        <v>10834</v>
      </c>
      <c r="B285" t="s">
        <v>710</v>
      </c>
      <c r="C285" t="s">
        <v>494</v>
      </c>
      <c r="D285" t="s">
        <v>841</v>
      </c>
      <c r="E285">
        <v>1500</v>
      </c>
      <c r="F285">
        <v>4.0999999999999996</v>
      </c>
      <c r="G285">
        <v>50</v>
      </c>
      <c r="H285" t="s">
        <v>842</v>
      </c>
      <c r="I285" t="s">
        <v>843</v>
      </c>
      <c r="J285">
        <v>63</v>
      </c>
    </row>
    <row r="286" spans="1:10" x14ac:dyDescent="0.3">
      <c r="A286">
        <v>10847</v>
      </c>
      <c r="B286" t="s">
        <v>844</v>
      </c>
      <c r="C286" t="s">
        <v>146</v>
      </c>
      <c r="D286" t="s">
        <v>845</v>
      </c>
      <c r="E286">
        <v>500</v>
      </c>
      <c r="F286">
        <v>4.2</v>
      </c>
      <c r="G286">
        <v>100</v>
      </c>
      <c r="H286" t="s">
        <v>846</v>
      </c>
      <c r="I286" t="s">
        <v>847</v>
      </c>
      <c r="J286">
        <v>52</v>
      </c>
    </row>
    <row r="287" spans="1:10" x14ac:dyDescent="0.3">
      <c r="A287">
        <v>10852</v>
      </c>
      <c r="B287" t="s">
        <v>848</v>
      </c>
      <c r="C287" t="s">
        <v>146</v>
      </c>
      <c r="D287" t="s">
        <v>849</v>
      </c>
      <c r="E287">
        <v>300</v>
      </c>
      <c r="F287">
        <v>3.9</v>
      </c>
      <c r="G287">
        <v>500</v>
      </c>
      <c r="H287" t="s">
        <v>850</v>
      </c>
      <c r="I287" t="s">
        <v>851</v>
      </c>
      <c r="J287">
        <v>76</v>
      </c>
    </row>
    <row r="288" spans="1:10" x14ac:dyDescent="0.3">
      <c r="A288">
        <v>10855</v>
      </c>
      <c r="B288" t="s">
        <v>224</v>
      </c>
      <c r="C288" t="s">
        <v>220</v>
      </c>
      <c r="D288" t="s">
        <v>852</v>
      </c>
      <c r="E288">
        <v>1000</v>
      </c>
      <c r="F288">
        <v>4</v>
      </c>
      <c r="G288">
        <v>50</v>
      </c>
      <c r="H288" t="s">
        <v>853</v>
      </c>
      <c r="I288" t="s">
        <v>229</v>
      </c>
      <c r="J288">
        <v>75</v>
      </c>
    </row>
    <row r="289" spans="1:10" x14ac:dyDescent="0.3">
      <c r="A289">
        <v>10951</v>
      </c>
      <c r="B289" t="s">
        <v>122</v>
      </c>
      <c r="C289" t="s">
        <v>122</v>
      </c>
      <c r="D289" t="s">
        <v>854</v>
      </c>
      <c r="E289">
        <v>700</v>
      </c>
      <c r="F289">
        <v>4.5</v>
      </c>
      <c r="G289">
        <v>100</v>
      </c>
      <c r="H289" t="s">
        <v>855</v>
      </c>
      <c r="I289" t="s">
        <v>856</v>
      </c>
      <c r="J289">
        <v>45</v>
      </c>
    </row>
    <row r="290" spans="1:10" x14ac:dyDescent="0.3">
      <c r="A290">
        <v>10972</v>
      </c>
      <c r="B290" t="s">
        <v>121</v>
      </c>
      <c r="C290" t="s">
        <v>122</v>
      </c>
      <c r="D290" t="s">
        <v>857</v>
      </c>
      <c r="E290">
        <v>400</v>
      </c>
      <c r="F290">
        <v>4.4000000000000004</v>
      </c>
      <c r="G290">
        <v>20</v>
      </c>
      <c r="H290" t="s">
        <v>858</v>
      </c>
      <c r="I290" t="s">
        <v>859</v>
      </c>
      <c r="J290">
        <v>59</v>
      </c>
    </row>
    <row r="291" spans="1:10" x14ac:dyDescent="0.3">
      <c r="A291">
        <v>11043</v>
      </c>
      <c r="B291" t="s">
        <v>568</v>
      </c>
      <c r="C291" t="s">
        <v>494</v>
      </c>
      <c r="D291" t="s">
        <v>860</v>
      </c>
      <c r="E291">
        <v>350</v>
      </c>
      <c r="F291">
        <v>4.5</v>
      </c>
      <c r="G291">
        <v>50</v>
      </c>
      <c r="H291" t="s">
        <v>861</v>
      </c>
      <c r="I291" t="s">
        <v>501</v>
      </c>
      <c r="J291">
        <v>69</v>
      </c>
    </row>
    <row r="292" spans="1:10" x14ac:dyDescent="0.3">
      <c r="A292">
        <v>11051</v>
      </c>
      <c r="B292" t="s">
        <v>692</v>
      </c>
      <c r="C292" t="s">
        <v>494</v>
      </c>
      <c r="D292" t="s">
        <v>862</v>
      </c>
      <c r="E292">
        <v>300</v>
      </c>
      <c r="F292">
        <v>3.8</v>
      </c>
      <c r="G292">
        <v>50</v>
      </c>
      <c r="H292" t="s">
        <v>301</v>
      </c>
      <c r="I292" t="s">
        <v>863</v>
      </c>
      <c r="J292">
        <v>73</v>
      </c>
    </row>
    <row r="293" spans="1:10" x14ac:dyDescent="0.3">
      <c r="A293">
        <v>11092</v>
      </c>
      <c r="B293" t="s">
        <v>114</v>
      </c>
      <c r="C293" t="s">
        <v>99</v>
      </c>
      <c r="D293" t="s">
        <v>864</v>
      </c>
      <c r="E293">
        <v>200</v>
      </c>
      <c r="F293">
        <v>4.0999999999999996</v>
      </c>
      <c r="G293">
        <v>1000</v>
      </c>
      <c r="H293" t="s">
        <v>865</v>
      </c>
      <c r="I293" t="s">
        <v>866</v>
      </c>
      <c r="J293">
        <v>56</v>
      </c>
    </row>
    <row r="294" spans="1:10" x14ac:dyDescent="0.3">
      <c r="A294">
        <v>11162</v>
      </c>
      <c r="B294" t="s">
        <v>323</v>
      </c>
      <c r="C294" t="s">
        <v>99</v>
      </c>
      <c r="D294" t="s">
        <v>867</v>
      </c>
      <c r="E294">
        <v>200</v>
      </c>
      <c r="F294">
        <v>3.9</v>
      </c>
      <c r="G294">
        <v>20</v>
      </c>
      <c r="H294" t="s">
        <v>868</v>
      </c>
      <c r="I294" t="s">
        <v>869</v>
      </c>
      <c r="J294">
        <v>50</v>
      </c>
    </row>
    <row r="295" spans="1:10" x14ac:dyDescent="0.3">
      <c r="A295">
        <v>11188</v>
      </c>
      <c r="B295" t="s">
        <v>870</v>
      </c>
      <c r="C295" t="s">
        <v>146</v>
      </c>
      <c r="D295" t="s">
        <v>871</v>
      </c>
      <c r="E295">
        <v>500</v>
      </c>
      <c r="F295">
        <v>4.3</v>
      </c>
      <c r="G295">
        <v>50</v>
      </c>
      <c r="H295" t="s">
        <v>733</v>
      </c>
      <c r="I295" t="s">
        <v>708</v>
      </c>
      <c r="J295">
        <v>56</v>
      </c>
    </row>
    <row r="296" spans="1:10" x14ac:dyDescent="0.3">
      <c r="A296">
        <v>11316</v>
      </c>
      <c r="B296" t="s">
        <v>765</v>
      </c>
      <c r="C296" t="s">
        <v>494</v>
      </c>
      <c r="D296" t="s">
        <v>407</v>
      </c>
      <c r="E296">
        <v>850</v>
      </c>
      <c r="F296">
        <v>4.3</v>
      </c>
      <c r="G296">
        <v>500</v>
      </c>
      <c r="H296" t="s">
        <v>408</v>
      </c>
      <c r="I296" t="s">
        <v>872</v>
      </c>
      <c r="J296">
        <v>72</v>
      </c>
    </row>
    <row r="297" spans="1:10" x14ac:dyDescent="0.3">
      <c r="A297">
        <v>11322</v>
      </c>
      <c r="B297" t="s">
        <v>692</v>
      </c>
      <c r="C297" t="s">
        <v>494</v>
      </c>
      <c r="D297" t="s">
        <v>873</v>
      </c>
      <c r="E297">
        <v>200</v>
      </c>
      <c r="F297">
        <v>4.0999999999999996</v>
      </c>
      <c r="G297">
        <v>500</v>
      </c>
      <c r="H297" t="s">
        <v>874</v>
      </c>
      <c r="I297" t="s">
        <v>875</v>
      </c>
      <c r="J297">
        <v>77</v>
      </c>
    </row>
    <row r="298" spans="1:10" x14ac:dyDescent="0.3">
      <c r="A298">
        <v>11510</v>
      </c>
      <c r="B298" t="s">
        <v>876</v>
      </c>
      <c r="C298" t="s">
        <v>122</v>
      </c>
      <c r="D298" t="s">
        <v>877</v>
      </c>
      <c r="E298">
        <v>400</v>
      </c>
      <c r="F298">
        <v>3.8</v>
      </c>
      <c r="G298">
        <v>20</v>
      </c>
      <c r="H298" t="s">
        <v>878</v>
      </c>
      <c r="I298" t="s">
        <v>879</v>
      </c>
      <c r="J298">
        <v>52</v>
      </c>
    </row>
    <row r="299" spans="1:10" x14ac:dyDescent="0.3">
      <c r="A299">
        <v>11553</v>
      </c>
      <c r="B299" t="s">
        <v>602</v>
      </c>
      <c r="C299" t="s">
        <v>99</v>
      </c>
      <c r="D299" t="s">
        <v>880</v>
      </c>
      <c r="E299">
        <v>500</v>
      </c>
      <c r="F299">
        <v>4.2</v>
      </c>
      <c r="G299">
        <v>500</v>
      </c>
      <c r="H299" t="s">
        <v>361</v>
      </c>
      <c r="I299" t="s">
        <v>881</v>
      </c>
      <c r="J299">
        <v>58</v>
      </c>
    </row>
    <row r="300" spans="1:10" x14ac:dyDescent="0.3">
      <c r="A300">
        <v>11615</v>
      </c>
      <c r="B300" t="s">
        <v>342</v>
      </c>
      <c r="C300" t="s">
        <v>220</v>
      </c>
      <c r="D300" t="s">
        <v>882</v>
      </c>
      <c r="E300">
        <v>300</v>
      </c>
      <c r="F300">
        <v>3.8</v>
      </c>
      <c r="G300">
        <v>500</v>
      </c>
      <c r="H300" t="s">
        <v>883</v>
      </c>
      <c r="I300" t="s">
        <v>884</v>
      </c>
      <c r="J300">
        <v>54</v>
      </c>
    </row>
    <row r="301" spans="1:10" x14ac:dyDescent="0.3">
      <c r="A301">
        <v>11723</v>
      </c>
      <c r="B301" t="s">
        <v>885</v>
      </c>
      <c r="C301" t="s">
        <v>494</v>
      </c>
      <c r="D301" t="s">
        <v>886</v>
      </c>
      <c r="E301">
        <v>1200</v>
      </c>
      <c r="F301">
        <v>2.9</v>
      </c>
      <c r="G301">
        <v>80</v>
      </c>
      <c r="H301" t="s">
        <v>887</v>
      </c>
      <c r="I301" t="s">
        <v>888</v>
      </c>
      <c r="J301">
        <v>50</v>
      </c>
    </row>
    <row r="302" spans="1:10" x14ac:dyDescent="0.3">
      <c r="A302">
        <v>11834</v>
      </c>
      <c r="B302" t="s">
        <v>417</v>
      </c>
      <c r="C302" t="s">
        <v>414</v>
      </c>
      <c r="D302" t="s">
        <v>889</v>
      </c>
      <c r="E302">
        <v>500</v>
      </c>
      <c r="F302">
        <v>2.9</v>
      </c>
      <c r="G302">
        <v>80</v>
      </c>
      <c r="H302" t="s">
        <v>890</v>
      </c>
      <c r="I302" t="s">
        <v>891</v>
      </c>
      <c r="J302">
        <v>69</v>
      </c>
    </row>
    <row r="303" spans="1:10" x14ac:dyDescent="0.3">
      <c r="A303">
        <v>11858</v>
      </c>
      <c r="B303" t="s">
        <v>224</v>
      </c>
      <c r="C303" t="s">
        <v>220</v>
      </c>
      <c r="D303" t="s">
        <v>892</v>
      </c>
      <c r="E303">
        <v>1100</v>
      </c>
      <c r="F303">
        <v>3.6</v>
      </c>
      <c r="G303">
        <v>20</v>
      </c>
      <c r="H303" t="s">
        <v>893</v>
      </c>
      <c r="I303" t="s">
        <v>894</v>
      </c>
      <c r="J303">
        <v>73</v>
      </c>
    </row>
    <row r="304" spans="1:10" x14ac:dyDescent="0.3">
      <c r="A304">
        <v>11929</v>
      </c>
      <c r="B304" t="s">
        <v>895</v>
      </c>
      <c r="C304" t="s">
        <v>122</v>
      </c>
      <c r="D304" t="s">
        <v>896</v>
      </c>
      <c r="E304">
        <v>300</v>
      </c>
      <c r="F304">
        <v>4.3</v>
      </c>
      <c r="G304">
        <v>100</v>
      </c>
      <c r="H304" t="s">
        <v>897</v>
      </c>
      <c r="I304" t="s">
        <v>898</v>
      </c>
      <c r="J304">
        <v>43</v>
      </c>
    </row>
    <row r="305" spans="1:10" x14ac:dyDescent="0.3">
      <c r="A305">
        <v>11941</v>
      </c>
      <c r="B305" t="s">
        <v>895</v>
      </c>
      <c r="C305" t="s">
        <v>122</v>
      </c>
      <c r="D305" t="s">
        <v>899</v>
      </c>
      <c r="E305">
        <v>1200</v>
      </c>
      <c r="F305">
        <v>4.2</v>
      </c>
      <c r="G305">
        <v>50</v>
      </c>
      <c r="H305" t="s">
        <v>132</v>
      </c>
      <c r="I305" t="s">
        <v>900</v>
      </c>
      <c r="J305">
        <v>48</v>
      </c>
    </row>
    <row r="306" spans="1:10" x14ac:dyDescent="0.3">
      <c r="A306">
        <v>11943</v>
      </c>
      <c r="B306" t="s">
        <v>895</v>
      </c>
      <c r="C306" t="s">
        <v>122</v>
      </c>
      <c r="D306" t="s">
        <v>901</v>
      </c>
      <c r="E306">
        <v>600</v>
      </c>
      <c r="F306">
        <v>4.0999999999999996</v>
      </c>
      <c r="G306">
        <v>1000</v>
      </c>
      <c r="H306" t="s">
        <v>902</v>
      </c>
      <c r="I306" t="s">
        <v>903</v>
      </c>
      <c r="J306">
        <v>50</v>
      </c>
    </row>
    <row r="307" spans="1:10" x14ac:dyDescent="0.3">
      <c r="A307">
        <v>12020</v>
      </c>
      <c r="B307" t="s">
        <v>904</v>
      </c>
      <c r="C307" t="s">
        <v>414</v>
      </c>
      <c r="D307" t="s">
        <v>905</v>
      </c>
      <c r="E307">
        <v>200</v>
      </c>
      <c r="F307">
        <v>3.7</v>
      </c>
      <c r="G307">
        <v>50</v>
      </c>
      <c r="H307" t="s">
        <v>670</v>
      </c>
      <c r="I307" t="s">
        <v>906</v>
      </c>
      <c r="J307">
        <v>56</v>
      </c>
    </row>
    <row r="308" spans="1:10" x14ac:dyDescent="0.3">
      <c r="A308">
        <v>12046</v>
      </c>
      <c r="B308" t="s">
        <v>182</v>
      </c>
      <c r="C308" t="s">
        <v>99</v>
      </c>
      <c r="D308" t="s">
        <v>452</v>
      </c>
      <c r="E308">
        <v>350</v>
      </c>
      <c r="F308">
        <v>4.3</v>
      </c>
      <c r="G308">
        <v>500</v>
      </c>
      <c r="H308" t="s">
        <v>660</v>
      </c>
      <c r="I308" t="s">
        <v>185</v>
      </c>
      <c r="J308">
        <v>33</v>
      </c>
    </row>
    <row r="309" spans="1:10" x14ac:dyDescent="0.3">
      <c r="A309">
        <v>12054</v>
      </c>
      <c r="B309" t="s">
        <v>907</v>
      </c>
      <c r="C309" t="s">
        <v>146</v>
      </c>
      <c r="D309" t="s">
        <v>908</v>
      </c>
      <c r="E309">
        <v>400</v>
      </c>
      <c r="F309">
        <v>4.3</v>
      </c>
      <c r="G309">
        <v>100</v>
      </c>
      <c r="H309" t="s">
        <v>909</v>
      </c>
      <c r="I309" t="s">
        <v>406</v>
      </c>
      <c r="J309">
        <v>67</v>
      </c>
    </row>
    <row r="310" spans="1:10" x14ac:dyDescent="0.3">
      <c r="A310">
        <v>12181</v>
      </c>
      <c r="B310" t="s">
        <v>910</v>
      </c>
      <c r="C310" t="s">
        <v>146</v>
      </c>
      <c r="D310" t="s">
        <v>911</v>
      </c>
      <c r="E310">
        <v>1000</v>
      </c>
      <c r="F310">
        <v>2.9</v>
      </c>
      <c r="G310">
        <v>80</v>
      </c>
      <c r="H310" t="s">
        <v>912</v>
      </c>
      <c r="I310" t="s">
        <v>913</v>
      </c>
      <c r="J310">
        <v>37</v>
      </c>
    </row>
    <row r="311" spans="1:10" x14ac:dyDescent="0.3">
      <c r="A311">
        <v>12401</v>
      </c>
      <c r="B311" t="s">
        <v>187</v>
      </c>
      <c r="C311" t="s">
        <v>42</v>
      </c>
      <c r="D311" t="s">
        <v>914</v>
      </c>
      <c r="E311">
        <v>1500</v>
      </c>
      <c r="F311">
        <v>4.0999999999999996</v>
      </c>
      <c r="G311">
        <v>50</v>
      </c>
      <c r="H311" t="s">
        <v>915</v>
      </c>
      <c r="I311" t="s">
        <v>916</v>
      </c>
      <c r="J311">
        <v>45</v>
      </c>
    </row>
    <row r="312" spans="1:10" x14ac:dyDescent="0.3">
      <c r="A312">
        <v>12434</v>
      </c>
      <c r="B312" t="s">
        <v>122</v>
      </c>
      <c r="C312" t="s">
        <v>122</v>
      </c>
      <c r="D312" t="s">
        <v>917</v>
      </c>
      <c r="E312">
        <v>100</v>
      </c>
      <c r="F312">
        <v>3.6</v>
      </c>
      <c r="G312">
        <v>500</v>
      </c>
      <c r="H312" t="s">
        <v>918</v>
      </c>
      <c r="I312" t="s">
        <v>487</v>
      </c>
      <c r="J312">
        <v>25</v>
      </c>
    </row>
    <row r="313" spans="1:10" x14ac:dyDescent="0.3">
      <c r="A313">
        <v>12457</v>
      </c>
      <c r="B313" t="s">
        <v>342</v>
      </c>
      <c r="C313" t="s">
        <v>220</v>
      </c>
      <c r="D313" t="s">
        <v>919</v>
      </c>
      <c r="E313">
        <v>1000</v>
      </c>
      <c r="F313">
        <v>4.5</v>
      </c>
      <c r="G313">
        <v>100</v>
      </c>
      <c r="H313" t="s">
        <v>76</v>
      </c>
      <c r="I313" t="s">
        <v>345</v>
      </c>
      <c r="J313">
        <v>67</v>
      </c>
    </row>
    <row r="314" spans="1:10" x14ac:dyDescent="0.3">
      <c r="A314">
        <v>12458</v>
      </c>
      <c r="B314" t="s">
        <v>342</v>
      </c>
      <c r="C314" t="s">
        <v>220</v>
      </c>
      <c r="D314" t="s">
        <v>920</v>
      </c>
      <c r="E314">
        <v>800</v>
      </c>
      <c r="F314">
        <v>4.5999999999999996</v>
      </c>
      <c r="G314">
        <v>100</v>
      </c>
      <c r="H314" t="s">
        <v>821</v>
      </c>
      <c r="I314" t="s">
        <v>345</v>
      </c>
      <c r="J314">
        <v>61</v>
      </c>
    </row>
    <row r="315" spans="1:10" x14ac:dyDescent="0.3">
      <c r="A315">
        <v>12468</v>
      </c>
      <c r="B315" t="s">
        <v>572</v>
      </c>
      <c r="C315" t="s">
        <v>494</v>
      </c>
      <c r="D315" t="s">
        <v>921</v>
      </c>
      <c r="E315">
        <v>700</v>
      </c>
      <c r="F315">
        <v>4.7</v>
      </c>
      <c r="G315">
        <v>50</v>
      </c>
      <c r="H315" t="s">
        <v>821</v>
      </c>
      <c r="I315" t="s">
        <v>826</v>
      </c>
      <c r="J315">
        <v>56</v>
      </c>
    </row>
    <row r="316" spans="1:10" x14ac:dyDescent="0.3">
      <c r="A316">
        <v>12614</v>
      </c>
      <c r="B316" t="s">
        <v>922</v>
      </c>
      <c r="C316" t="s">
        <v>494</v>
      </c>
      <c r="D316" t="s">
        <v>923</v>
      </c>
      <c r="E316">
        <v>350</v>
      </c>
      <c r="F316">
        <v>4.4000000000000004</v>
      </c>
      <c r="G316">
        <v>100</v>
      </c>
      <c r="H316" t="s">
        <v>924</v>
      </c>
      <c r="I316" t="s">
        <v>925</v>
      </c>
      <c r="J316">
        <v>43</v>
      </c>
    </row>
    <row r="317" spans="1:10" x14ac:dyDescent="0.3">
      <c r="A317">
        <v>12624</v>
      </c>
      <c r="B317" t="s">
        <v>643</v>
      </c>
      <c r="C317" t="s">
        <v>494</v>
      </c>
      <c r="D317" t="s">
        <v>926</v>
      </c>
      <c r="E317">
        <v>300</v>
      </c>
      <c r="F317">
        <v>4.7</v>
      </c>
      <c r="G317">
        <v>500</v>
      </c>
      <c r="H317" t="s">
        <v>422</v>
      </c>
      <c r="I317" t="s">
        <v>664</v>
      </c>
      <c r="J317">
        <v>36</v>
      </c>
    </row>
    <row r="318" spans="1:10" x14ac:dyDescent="0.3">
      <c r="A318">
        <v>12785</v>
      </c>
      <c r="B318" t="s">
        <v>927</v>
      </c>
      <c r="C318" t="s">
        <v>414</v>
      </c>
      <c r="D318" t="s">
        <v>928</v>
      </c>
      <c r="E318">
        <v>400</v>
      </c>
      <c r="F318">
        <v>3.8</v>
      </c>
      <c r="G318">
        <v>100</v>
      </c>
      <c r="H318" t="s">
        <v>59</v>
      </c>
      <c r="I318" t="s">
        <v>929</v>
      </c>
      <c r="J318">
        <v>40</v>
      </c>
    </row>
    <row r="319" spans="1:10" x14ac:dyDescent="0.3">
      <c r="A319">
        <v>12952</v>
      </c>
      <c r="B319" t="s">
        <v>224</v>
      </c>
      <c r="C319" t="s">
        <v>220</v>
      </c>
      <c r="D319" t="s">
        <v>930</v>
      </c>
      <c r="E319">
        <v>400</v>
      </c>
      <c r="F319">
        <v>4.0999999999999996</v>
      </c>
      <c r="G319">
        <v>500</v>
      </c>
      <c r="H319" t="s">
        <v>931</v>
      </c>
      <c r="I319" t="s">
        <v>834</v>
      </c>
      <c r="J319">
        <v>63</v>
      </c>
    </row>
    <row r="320" spans="1:10" x14ac:dyDescent="0.3">
      <c r="A320">
        <v>12953</v>
      </c>
      <c r="B320" t="s">
        <v>932</v>
      </c>
      <c r="C320" t="s">
        <v>220</v>
      </c>
      <c r="D320" t="s">
        <v>933</v>
      </c>
      <c r="E320">
        <v>500</v>
      </c>
      <c r="F320">
        <v>4.5</v>
      </c>
      <c r="G320">
        <v>50</v>
      </c>
      <c r="H320" t="s">
        <v>934</v>
      </c>
      <c r="I320" t="s">
        <v>935</v>
      </c>
      <c r="J320">
        <v>39</v>
      </c>
    </row>
    <row r="321" spans="1:10" x14ac:dyDescent="0.3">
      <c r="A321">
        <v>13008</v>
      </c>
      <c r="B321" t="s">
        <v>765</v>
      </c>
      <c r="C321" t="s">
        <v>494</v>
      </c>
      <c r="D321" t="s">
        <v>936</v>
      </c>
      <c r="E321">
        <v>850</v>
      </c>
      <c r="F321">
        <v>4.2</v>
      </c>
      <c r="G321">
        <v>100</v>
      </c>
      <c r="H321" t="s">
        <v>893</v>
      </c>
      <c r="I321" t="s">
        <v>937</v>
      </c>
      <c r="J321">
        <v>65</v>
      </c>
    </row>
    <row r="322" spans="1:10" x14ac:dyDescent="0.3">
      <c r="A322">
        <v>13079</v>
      </c>
      <c r="B322" t="s">
        <v>938</v>
      </c>
      <c r="C322" t="s">
        <v>414</v>
      </c>
      <c r="D322" t="s">
        <v>939</v>
      </c>
      <c r="E322">
        <v>400</v>
      </c>
      <c r="F322">
        <v>4.2</v>
      </c>
      <c r="G322">
        <v>50</v>
      </c>
      <c r="H322" t="s">
        <v>76</v>
      </c>
      <c r="I322" t="s">
        <v>940</v>
      </c>
      <c r="J322">
        <v>64</v>
      </c>
    </row>
    <row r="323" spans="1:10" x14ac:dyDescent="0.3">
      <c r="A323">
        <v>13103</v>
      </c>
      <c r="B323" t="s">
        <v>927</v>
      </c>
      <c r="C323" t="s">
        <v>414</v>
      </c>
      <c r="D323" t="s">
        <v>941</v>
      </c>
      <c r="E323">
        <v>600</v>
      </c>
      <c r="F323">
        <v>4.0999999999999996</v>
      </c>
      <c r="G323">
        <v>100</v>
      </c>
      <c r="H323" t="s">
        <v>942</v>
      </c>
      <c r="I323" t="s">
        <v>929</v>
      </c>
      <c r="J323">
        <v>39</v>
      </c>
    </row>
    <row r="324" spans="1:10" x14ac:dyDescent="0.3">
      <c r="A324">
        <v>13179</v>
      </c>
      <c r="B324" t="s">
        <v>334</v>
      </c>
      <c r="C324" t="s">
        <v>99</v>
      </c>
      <c r="D324" t="s">
        <v>757</v>
      </c>
      <c r="E324">
        <v>500</v>
      </c>
      <c r="F324">
        <v>4</v>
      </c>
      <c r="G324">
        <v>1000</v>
      </c>
      <c r="H324" t="s">
        <v>758</v>
      </c>
      <c r="I324" t="s">
        <v>326</v>
      </c>
      <c r="J324">
        <v>49</v>
      </c>
    </row>
    <row r="325" spans="1:10" x14ac:dyDescent="0.3">
      <c r="A325">
        <v>13219</v>
      </c>
      <c r="B325" t="s">
        <v>41</v>
      </c>
      <c r="C325" t="s">
        <v>42</v>
      </c>
      <c r="D325" t="s">
        <v>943</v>
      </c>
      <c r="E325">
        <v>800</v>
      </c>
      <c r="F325">
        <v>4.2</v>
      </c>
      <c r="G325">
        <v>100</v>
      </c>
      <c r="H325" t="s">
        <v>821</v>
      </c>
      <c r="I325" t="s">
        <v>45</v>
      </c>
      <c r="J325">
        <v>59</v>
      </c>
    </row>
    <row r="326" spans="1:10" x14ac:dyDescent="0.3">
      <c r="A326">
        <v>13320</v>
      </c>
      <c r="B326" t="s">
        <v>665</v>
      </c>
      <c r="C326" t="s">
        <v>494</v>
      </c>
      <c r="D326" t="s">
        <v>944</v>
      </c>
      <c r="E326">
        <v>450</v>
      </c>
      <c r="F326">
        <v>4.3</v>
      </c>
      <c r="G326">
        <v>500</v>
      </c>
      <c r="H326" t="s">
        <v>945</v>
      </c>
      <c r="I326" t="s">
        <v>946</v>
      </c>
      <c r="J326">
        <v>57</v>
      </c>
    </row>
    <row r="327" spans="1:10" x14ac:dyDescent="0.3">
      <c r="A327">
        <v>13434</v>
      </c>
      <c r="B327" t="s">
        <v>110</v>
      </c>
      <c r="C327" t="s">
        <v>99</v>
      </c>
      <c r="D327" t="s">
        <v>947</v>
      </c>
      <c r="E327">
        <v>300</v>
      </c>
      <c r="F327">
        <v>3.9</v>
      </c>
      <c r="G327">
        <v>5000</v>
      </c>
      <c r="H327" t="s">
        <v>361</v>
      </c>
      <c r="I327" t="s">
        <v>948</v>
      </c>
      <c r="J327">
        <v>46</v>
      </c>
    </row>
    <row r="328" spans="1:10" x14ac:dyDescent="0.3">
      <c r="A328">
        <v>13488</v>
      </c>
      <c r="B328" t="s">
        <v>568</v>
      </c>
      <c r="C328" t="s">
        <v>494</v>
      </c>
      <c r="D328" t="s">
        <v>949</v>
      </c>
      <c r="E328">
        <v>150</v>
      </c>
      <c r="F328">
        <v>4.0999999999999996</v>
      </c>
      <c r="G328">
        <v>100</v>
      </c>
      <c r="H328" t="s">
        <v>950</v>
      </c>
      <c r="I328" t="s">
        <v>951</v>
      </c>
      <c r="J328">
        <v>63</v>
      </c>
    </row>
    <row r="329" spans="1:10" x14ac:dyDescent="0.3">
      <c r="A329">
        <v>13500</v>
      </c>
      <c r="B329" t="s">
        <v>563</v>
      </c>
      <c r="C329" t="s">
        <v>494</v>
      </c>
      <c r="D329" t="s">
        <v>952</v>
      </c>
      <c r="E329">
        <v>350</v>
      </c>
      <c r="F329">
        <v>4</v>
      </c>
      <c r="G329">
        <v>500</v>
      </c>
      <c r="H329" t="s">
        <v>50</v>
      </c>
      <c r="I329" t="s">
        <v>563</v>
      </c>
      <c r="J329">
        <v>55</v>
      </c>
    </row>
    <row r="330" spans="1:10" x14ac:dyDescent="0.3">
      <c r="A330">
        <v>13506</v>
      </c>
      <c r="B330" t="s">
        <v>643</v>
      </c>
      <c r="C330" t="s">
        <v>494</v>
      </c>
      <c r="D330" t="s">
        <v>953</v>
      </c>
      <c r="E330">
        <v>500</v>
      </c>
      <c r="F330">
        <v>4.3</v>
      </c>
      <c r="G330">
        <v>100</v>
      </c>
      <c r="H330" t="s">
        <v>50</v>
      </c>
      <c r="I330" t="s">
        <v>954</v>
      </c>
      <c r="J330">
        <v>53</v>
      </c>
    </row>
    <row r="331" spans="1:10" x14ac:dyDescent="0.3">
      <c r="A331">
        <v>13552</v>
      </c>
      <c r="B331" t="s">
        <v>114</v>
      </c>
      <c r="C331" t="s">
        <v>99</v>
      </c>
      <c r="D331" t="s">
        <v>955</v>
      </c>
      <c r="E331">
        <v>500</v>
      </c>
      <c r="F331">
        <v>4.0999999999999996</v>
      </c>
      <c r="G331">
        <v>1000</v>
      </c>
      <c r="H331" t="s">
        <v>226</v>
      </c>
      <c r="I331" t="s">
        <v>632</v>
      </c>
      <c r="J331">
        <v>68</v>
      </c>
    </row>
    <row r="332" spans="1:10" x14ac:dyDescent="0.3">
      <c r="A332">
        <v>13571</v>
      </c>
      <c r="B332" t="s">
        <v>224</v>
      </c>
      <c r="C332" t="s">
        <v>220</v>
      </c>
      <c r="D332" t="s">
        <v>956</v>
      </c>
      <c r="E332">
        <v>800</v>
      </c>
      <c r="F332">
        <v>4.2</v>
      </c>
      <c r="G332">
        <v>500</v>
      </c>
      <c r="H332" t="s">
        <v>492</v>
      </c>
      <c r="I332" t="s">
        <v>957</v>
      </c>
      <c r="J332">
        <v>54</v>
      </c>
    </row>
    <row r="333" spans="1:10" x14ac:dyDescent="0.3">
      <c r="A333">
        <v>13578</v>
      </c>
      <c r="B333" t="s">
        <v>350</v>
      </c>
      <c r="C333" t="s">
        <v>220</v>
      </c>
      <c r="D333" t="s">
        <v>958</v>
      </c>
      <c r="E333">
        <v>1200</v>
      </c>
      <c r="F333">
        <v>2.9</v>
      </c>
      <c r="G333">
        <v>80</v>
      </c>
      <c r="H333" t="s">
        <v>959</v>
      </c>
      <c r="I333" t="s">
        <v>960</v>
      </c>
      <c r="J333">
        <v>67</v>
      </c>
    </row>
    <row r="334" spans="1:10" x14ac:dyDescent="0.3">
      <c r="A334">
        <v>13713</v>
      </c>
      <c r="B334" t="s">
        <v>643</v>
      </c>
      <c r="C334" t="s">
        <v>494</v>
      </c>
      <c r="D334" t="s">
        <v>961</v>
      </c>
      <c r="E334">
        <v>1200</v>
      </c>
      <c r="F334">
        <v>4.3</v>
      </c>
      <c r="G334">
        <v>500</v>
      </c>
      <c r="H334" t="s">
        <v>962</v>
      </c>
      <c r="I334" t="s">
        <v>664</v>
      </c>
      <c r="J334">
        <v>48</v>
      </c>
    </row>
    <row r="335" spans="1:10" x14ac:dyDescent="0.3">
      <c r="A335">
        <v>13806</v>
      </c>
      <c r="B335" t="s">
        <v>536</v>
      </c>
      <c r="C335" t="s">
        <v>122</v>
      </c>
      <c r="D335" t="s">
        <v>963</v>
      </c>
      <c r="E335">
        <v>800</v>
      </c>
      <c r="F335">
        <v>4.4000000000000004</v>
      </c>
      <c r="G335">
        <v>100</v>
      </c>
      <c r="H335" t="s">
        <v>964</v>
      </c>
      <c r="I335" t="s">
        <v>742</v>
      </c>
      <c r="J335">
        <v>41</v>
      </c>
    </row>
    <row r="336" spans="1:10" x14ac:dyDescent="0.3">
      <c r="A336">
        <v>13940</v>
      </c>
      <c r="B336" t="s">
        <v>182</v>
      </c>
      <c r="C336" t="s">
        <v>99</v>
      </c>
      <c r="D336" t="s">
        <v>965</v>
      </c>
      <c r="E336">
        <v>150</v>
      </c>
      <c r="F336">
        <v>3.7</v>
      </c>
      <c r="G336">
        <v>500</v>
      </c>
      <c r="H336" t="s">
        <v>868</v>
      </c>
      <c r="I336" t="s">
        <v>966</v>
      </c>
      <c r="J336">
        <v>32</v>
      </c>
    </row>
    <row r="337" spans="1:10" x14ac:dyDescent="0.3">
      <c r="A337">
        <v>14002</v>
      </c>
      <c r="B337" t="s">
        <v>967</v>
      </c>
      <c r="C337" t="s">
        <v>42</v>
      </c>
      <c r="D337" t="s">
        <v>968</v>
      </c>
      <c r="E337">
        <v>300</v>
      </c>
      <c r="F337">
        <v>4.3</v>
      </c>
      <c r="G337">
        <v>50</v>
      </c>
      <c r="H337" t="s">
        <v>386</v>
      </c>
      <c r="I337" t="s">
        <v>969</v>
      </c>
      <c r="J337">
        <v>46</v>
      </c>
    </row>
    <row r="338" spans="1:10" x14ac:dyDescent="0.3">
      <c r="A338">
        <v>14017</v>
      </c>
      <c r="B338" t="s">
        <v>643</v>
      </c>
      <c r="C338" t="s">
        <v>494</v>
      </c>
      <c r="D338" t="s">
        <v>970</v>
      </c>
      <c r="E338">
        <v>500</v>
      </c>
      <c r="F338">
        <v>4.2</v>
      </c>
      <c r="G338">
        <v>50</v>
      </c>
      <c r="H338" t="s">
        <v>422</v>
      </c>
      <c r="I338" t="s">
        <v>971</v>
      </c>
      <c r="J338">
        <v>47</v>
      </c>
    </row>
    <row r="339" spans="1:10" x14ac:dyDescent="0.3">
      <c r="A339">
        <v>14107</v>
      </c>
      <c r="B339" t="s">
        <v>568</v>
      </c>
      <c r="C339" t="s">
        <v>494</v>
      </c>
      <c r="D339" t="s">
        <v>972</v>
      </c>
      <c r="E339">
        <v>500</v>
      </c>
      <c r="F339">
        <v>2.9</v>
      </c>
      <c r="G339">
        <v>80</v>
      </c>
      <c r="H339" t="s">
        <v>821</v>
      </c>
      <c r="I339" t="s">
        <v>568</v>
      </c>
      <c r="J339">
        <v>69</v>
      </c>
    </row>
    <row r="340" spans="1:10" x14ac:dyDescent="0.3">
      <c r="A340">
        <v>14108</v>
      </c>
      <c r="B340" t="s">
        <v>568</v>
      </c>
      <c r="C340" t="s">
        <v>494</v>
      </c>
      <c r="D340" t="s">
        <v>973</v>
      </c>
      <c r="E340">
        <v>1500</v>
      </c>
      <c r="F340">
        <v>4.4000000000000004</v>
      </c>
      <c r="G340">
        <v>100</v>
      </c>
      <c r="H340" t="s">
        <v>974</v>
      </c>
      <c r="I340" t="s">
        <v>568</v>
      </c>
      <c r="J340">
        <v>64</v>
      </c>
    </row>
    <row r="341" spans="1:10" x14ac:dyDescent="0.3">
      <c r="A341">
        <v>14133</v>
      </c>
      <c r="B341" t="s">
        <v>975</v>
      </c>
      <c r="C341" t="s">
        <v>220</v>
      </c>
      <c r="D341" t="s">
        <v>976</v>
      </c>
      <c r="E341">
        <v>300</v>
      </c>
      <c r="F341">
        <v>4.2</v>
      </c>
      <c r="G341">
        <v>1000</v>
      </c>
      <c r="H341" t="s">
        <v>76</v>
      </c>
      <c r="I341" t="s">
        <v>977</v>
      </c>
      <c r="J341">
        <v>86</v>
      </c>
    </row>
    <row r="342" spans="1:10" x14ac:dyDescent="0.3">
      <c r="A342">
        <v>14160</v>
      </c>
      <c r="B342" t="s">
        <v>708</v>
      </c>
      <c r="C342" t="s">
        <v>146</v>
      </c>
      <c r="D342" t="s">
        <v>978</v>
      </c>
      <c r="E342">
        <v>400</v>
      </c>
      <c r="F342">
        <v>4.3</v>
      </c>
      <c r="G342">
        <v>100</v>
      </c>
      <c r="H342" t="s">
        <v>140</v>
      </c>
      <c r="I342" t="s">
        <v>979</v>
      </c>
      <c r="J342">
        <v>59</v>
      </c>
    </row>
    <row r="343" spans="1:10" x14ac:dyDescent="0.3">
      <c r="A343">
        <v>14333</v>
      </c>
      <c r="B343" t="s">
        <v>121</v>
      </c>
      <c r="C343" t="s">
        <v>122</v>
      </c>
      <c r="D343" t="s">
        <v>980</v>
      </c>
      <c r="E343">
        <v>300</v>
      </c>
      <c r="F343">
        <v>3.9</v>
      </c>
      <c r="G343">
        <v>50</v>
      </c>
      <c r="H343" t="s">
        <v>981</v>
      </c>
      <c r="I343" t="s">
        <v>982</v>
      </c>
      <c r="J343">
        <v>61</v>
      </c>
    </row>
    <row r="344" spans="1:10" x14ac:dyDescent="0.3">
      <c r="A344">
        <v>14725</v>
      </c>
      <c r="B344" t="s">
        <v>983</v>
      </c>
      <c r="C344" t="s">
        <v>494</v>
      </c>
      <c r="D344" t="s">
        <v>984</v>
      </c>
      <c r="E344">
        <v>200</v>
      </c>
      <c r="F344">
        <v>4.4000000000000004</v>
      </c>
      <c r="G344">
        <v>20</v>
      </c>
      <c r="H344" t="s">
        <v>667</v>
      </c>
      <c r="I344" t="s">
        <v>983</v>
      </c>
      <c r="J344">
        <v>57</v>
      </c>
    </row>
    <row r="345" spans="1:10" x14ac:dyDescent="0.3">
      <c r="A345">
        <v>14894</v>
      </c>
      <c r="B345" t="s">
        <v>985</v>
      </c>
      <c r="C345" t="s">
        <v>99</v>
      </c>
      <c r="D345" t="s">
        <v>986</v>
      </c>
      <c r="E345">
        <v>200</v>
      </c>
      <c r="F345">
        <v>4.2</v>
      </c>
      <c r="G345">
        <v>50</v>
      </c>
      <c r="H345" t="s">
        <v>987</v>
      </c>
      <c r="I345" t="s">
        <v>988</v>
      </c>
      <c r="J345">
        <v>63</v>
      </c>
    </row>
    <row r="346" spans="1:10" x14ac:dyDescent="0.3">
      <c r="A346">
        <v>14920</v>
      </c>
      <c r="B346" t="s">
        <v>572</v>
      </c>
      <c r="C346" t="s">
        <v>494</v>
      </c>
      <c r="D346" t="s">
        <v>989</v>
      </c>
      <c r="E346">
        <v>1000</v>
      </c>
      <c r="F346">
        <v>4.0999999999999996</v>
      </c>
      <c r="G346">
        <v>20</v>
      </c>
      <c r="H346" t="s">
        <v>990</v>
      </c>
      <c r="I346" t="s">
        <v>826</v>
      </c>
      <c r="J346">
        <v>60</v>
      </c>
    </row>
    <row r="347" spans="1:10" x14ac:dyDescent="0.3">
      <c r="A347">
        <v>14941</v>
      </c>
      <c r="B347" t="s">
        <v>991</v>
      </c>
      <c r="C347" t="s">
        <v>494</v>
      </c>
      <c r="D347" t="s">
        <v>992</v>
      </c>
      <c r="E347">
        <v>250</v>
      </c>
      <c r="F347">
        <v>4.2</v>
      </c>
      <c r="G347">
        <v>20</v>
      </c>
      <c r="H347" t="s">
        <v>215</v>
      </c>
      <c r="I347" t="s">
        <v>993</v>
      </c>
      <c r="J347">
        <v>66</v>
      </c>
    </row>
    <row r="348" spans="1:10" x14ac:dyDescent="0.3">
      <c r="A348">
        <v>15012</v>
      </c>
      <c r="B348" t="s">
        <v>559</v>
      </c>
      <c r="C348" t="s">
        <v>220</v>
      </c>
      <c r="D348" t="s">
        <v>994</v>
      </c>
      <c r="E348">
        <v>500</v>
      </c>
      <c r="F348">
        <v>4.3</v>
      </c>
      <c r="G348">
        <v>500</v>
      </c>
      <c r="H348" t="s">
        <v>995</v>
      </c>
      <c r="I348" t="s">
        <v>996</v>
      </c>
      <c r="J348">
        <v>75</v>
      </c>
    </row>
    <row r="349" spans="1:10" x14ac:dyDescent="0.3">
      <c r="A349">
        <v>15071</v>
      </c>
      <c r="B349" t="s">
        <v>907</v>
      </c>
      <c r="C349" t="s">
        <v>146</v>
      </c>
      <c r="D349" t="s">
        <v>997</v>
      </c>
      <c r="E349">
        <v>500</v>
      </c>
      <c r="F349">
        <v>3.9</v>
      </c>
      <c r="G349">
        <v>20</v>
      </c>
      <c r="H349" t="s">
        <v>998</v>
      </c>
      <c r="I349" t="s">
        <v>999</v>
      </c>
      <c r="J349">
        <v>78</v>
      </c>
    </row>
    <row r="350" spans="1:10" x14ac:dyDescent="0.3">
      <c r="A350">
        <v>15083</v>
      </c>
      <c r="B350" t="s">
        <v>1000</v>
      </c>
      <c r="C350" t="s">
        <v>146</v>
      </c>
      <c r="D350" t="s">
        <v>1001</v>
      </c>
      <c r="E350">
        <v>300</v>
      </c>
      <c r="F350">
        <v>4.5</v>
      </c>
      <c r="G350">
        <v>100</v>
      </c>
      <c r="H350" t="s">
        <v>1002</v>
      </c>
      <c r="I350" t="s">
        <v>1003</v>
      </c>
      <c r="J350">
        <v>73</v>
      </c>
    </row>
    <row r="351" spans="1:10" x14ac:dyDescent="0.3">
      <c r="A351">
        <v>15089</v>
      </c>
      <c r="B351" t="s">
        <v>1004</v>
      </c>
      <c r="C351" t="s">
        <v>146</v>
      </c>
      <c r="D351" t="s">
        <v>1005</v>
      </c>
      <c r="E351">
        <v>250</v>
      </c>
      <c r="F351">
        <v>4.3</v>
      </c>
      <c r="G351">
        <v>100</v>
      </c>
      <c r="H351" t="s">
        <v>1006</v>
      </c>
      <c r="I351" t="s">
        <v>1007</v>
      </c>
      <c r="J351">
        <v>73</v>
      </c>
    </row>
    <row r="352" spans="1:10" x14ac:dyDescent="0.3">
      <c r="A352">
        <v>15092</v>
      </c>
      <c r="B352" t="s">
        <v>1004</v>
      </c>
      <c r="C352" t="s">
        <v>146</v>
      </c>
      <c r="D352" t="s">
        <v>1008</v>
      </c>
      <c r="E352">
        <v>500</v>
      </c>
      <c r="F352">
        <v>2.9</v>
      </c>
      <c r="G352">
        <v>80</v>
      </c>
      <c r="H352" t="s">
        <v>383</v>
      </c>
      <c r="I352" t="s">
        <v>1004</v>
      </c>
      <c r="J352">
        <v>65</v>
      </c>
    </row>
    <row r="353" spans="1:10" x14ac:dyDescent="0.3">
      <c r="A353">
        <v>15121</v>
      </c>
      <c r="B353" t="s">
        <v>307</v>
      </c>
      <c r="C353" t="s">
        <v>146</v>
      </c>
      <c r="D353" t="s">
        <v>1009</v>
      </c>
      <c r="E353">
        <v>350</v>
      </c>
      <c r="F353">
        <v>4</v>
      </c>
      <c r="G353">
        <v>100</v>
      </c>
      <c r="H353" t="s">
        <v>50</v>
      </c>
      <c r="I353" t="s">
        <v>1007</v>
      </c>
      <c r="J353">
        <v>59</v>
      </c>
    </row>
    <row r="354" spans="1:10" x14ac:dyDescent="0.3">
      <c r="A354">
        <v>15234</v>
      </c>
      <c r="B354" t="s">
        <v>413</v>
      </c>
      <c r="C354" t="s">
        <v>414</v>
      </c>
      <c r="D354" t="s">
        <v>1010</v>
      </c>
      <c r="E354">
        <v>450</v>
      </c>
      <c r="F354">
        <v>4.3</v>
      </c>
      <c r="G354">
        <v>100</v>
      </c>
      <c r="H354" t="s">
        <v>763</v>
      </c>
      <c r="I354" t="s">
        <v>1011</v>
      </c>
      <c r="J354">
        <v>50</v>
      </c>
    </row>
    <row r="355" spans="1:10" x14ac:dyDescent="0.3">
      <c r="A355">
        <v>15265</v>
      </c>
      <c r="B355" t="s">
        <v>556</v>
      </c>
      <c r="C355" t="s">
        <v>220</v>
      </c>
      <c r="D355" t="s">
        <v>1012</v>
      </c>
      <c r="E355">
        <v>400</v>
      </c>
      <c r="F355">
        <v>4.2</v>
      </c>
      <c r="G355">
        <v>100</v>
      </c>
      <c r="H355" t="s">
        <v>1013</v>
      </c>
      <c r="I355" t="s">
        <v>1014</v>
      </c>
      <c r="J355">
        <v>49</v>
      </c>
    </row>
    <row r="356" spans="1:10" x14ac:dyDescent="0.3">
      <c r="A356">
        <v>15268</v>
      </c>
      <c r="B356" t="s">
        <v>219</v>
      </c>
      <c r="C356" t="s">
        <v>220</v>
      </c>
      <c r="D356" t="s">
        <v>1015</v>
      </c>
      <c r="E356">
        <v>500</v>
      </c>
      <c r="F356">
        <v>4.3</v>
      </c>
      <c r="G356">
        <v>100</v>
      </c>
      <c r="H356" t="s">
        <v>1016</v>
      </c>
      <c r="I356" t="s">
        <v>731</v>
      </c>
      <c r="J356">
        <v>57</v>
      </c>
    </row>
    <row r="357" spans="1:10" x14ac:dyDescent="0.3">
      <c r="A357">
        <v>15287</v>
      </c>
      <c r="B357" t="s">
        <v>121</v>
      </c>
      <c r="C357" t="s">
        <v>122</v>
      </c>
      <c r="D357" t="s">
        <v>1017</v>
      </c>
      <c r="E357">
        <v>249</v>
      </c>
      <c r="F357">
        <v>3.9</v>
      </c>
      <c r="G357">
        <v>1000</v>
      </c>
      <c r="H357" t="s">
        <v>1018</v>
      </c>
      <c r="I357" t="s">
        <v>1019</v>
      </c>
      <c r="J357">
        <v>48</v>
      </c>
    </row>
    <row r="358" spans="1:10" x14ac:dyDescent="0.3">
      <c r="A358">
        <v>15367</v>
      </c>
      <c r="B358" t="s">
        <v>895</v>
      </c>
      <c r="C358" t="s">
        <v>122</v>
      </c>
      <c r="D358" t="s">
        <v>1020</v>
      </c>
      <c r="E358">
        <v>800</v>
      </c>
      <c r="F358">
        <v>2.9</v>
      </c>
      <c r="G358">
        <v>80</v>
      </c>
      <c r="H358" t="s">
        <v>1021</v>
      </c>
      <c r="I358" t="s">
        <v>895</v>
      </c>
      <c r="J358">
        <v>48</v>
      </c>
    </row>
    <row r="359" spans="1:10" x14ac:dyDescent="0.3">
      <c r="A359">
        <v>15372</v>
      </c>
      <c r="B359" t="s">
        <v>261</v>
      </c>
      <c r="C359" t="s">
        <v>122</v>
      </c>
      <c r="D359" t="s">
        <v>1022</v>
      </c>
      <c r="E359">
        <v>400</v>
      </c>
      <c r="F359">
        <v>4.4000000000000004</v>
      </c>
      <c r="G359">
        <v>100</v>
      </c>
      <c r="H359" t="s">
        <v>108</v>
      </c>
      <c r="I359" t="s">
        <v>1023</v>
      </c>
      <c r="J359">
        <v>47</v>
      </c>
    </row>
    <row r="360" spans="1:10" x14ac:dyDescent="0.3">
      <c r="A360">
        <v>15409</v>
      </c>
      <c r="B360" t="s">
        <v>1024</v>
      </c>
      <c r="C360" t="s">
        <v>220</v>
      </c>
      <c r="D360" t="s">
        <v>1025</v>
      </c>
      <c r="E360">
        <v>600</v>
      </c>
      <c r="F360">
        <v>4.0999999999999996</v>
      </c>
      <c r="G360">
        <v>100</v>
      </c>
      <c r="H360" t="s">
        <v>50</v>
      </c>
      <c r="I360" t="s">
        <v>1026</v>
      </c>
      <c r="J360">
        <v>83</v>
      </c>
    </row>
    <row r="361" spans="1:10" x14ac:dyDescent="0.3">
      <c r="A361">
        <v>15420</v>
      </c>
      <c r="B361" t="s">
        <v>477</v>
      </c>
      <c r="C361" t="s">
        <v>220</v>
      </c>
      <c r="D361" t="s">
        <v>1027</v>
      </c>
      <c r="E361">
        <v>300</v>
      </c>
      <c r="F361">
        <v>3</v>
      </c>
      <c r="G361">
        <v>20</v>
      </c>
      <c r="H361" t="s">
        <v>1028</v>
      </c>
      <c r="I361" t="s">
        <v>1029</v>
      </c>
      <c r="J361">
        <v>50</v>
      </c>
    </row>
    <row r="362" spans="1:10" x14ac:dyDescent="0.3">
      <c r="A362">
        <v>15553</v>
      </c>
      <c r="B362" t="s">
        <v>1030</v>
      </c>
      <c r="C362" t="s">
        <v>494</v>
      </c>
      <c r="D362" t="s">
        <v>1031</v>
      </c>
      <c r="E362">
        <v>600</v>
      </c>
      <c r="F362">
        <v>4</v>
      </c>
      <c r="G362">
        <v>50</v>
      </c>
      <c r="H362" t="s">
        <v>1032</v>
      </c>
      <c r="I362" t="s">
        <v>1033</v>
      </c>
      <c r="J362">
        <v>34</v>
      </c>
    </row>
    <row r="363" spans="1:10" x14ac:dyDescent="0.3">
      <c r="A363">
        <v>15567</v>
      </c>
      <c r="B363" t="s">
        <v>1033</v>
      </c>
      <c r="C363" t="s">
        <v>494</v>
      </c>
      <c r="D363" t="s">
        <v>1034</v>
      </c>
      <c r="E363">
        <v>600</v>
      </c>
      <c r="F363">
        <v>4.2</v>
      </c>
      <c r="G363">
        <v>100</v>
      </c>
      <c r="H363" t="s">
        <v>1035</v>
      </c>
      <c r="I363" t="s">
        <v>1036</v>
      </c>
      <c r="J363">
        <v>38</v>
      </c>
    </row>
    <row r="364" spans="1:10" x14ac:dyDescent="0.3">
      <c r="A364">
        <v>15617</v>
      </c>
      <c r="B364" t="s">
        <v>1037</v>
      </c>
      <c r="C364" t="s">
        <v>146</v>
      </c>
      <c r="D364" t="s">
        <v>1038</v>
      </c>
      <c r="E364">
        <v>1100</v>
      </c>
      <c r="F364">
        <v>4.0999999999999996</v>
      </c>
      <c r="G364">
        <v>20</v>
      </c>
      <c r="H364" t="s">
        <v>1039</v>
      </c>
      <c r="I364" t="s">
        <v>1037</v>
      </c>
      <c r="J364">
        <v>64</v>
      </c>
    </row>
    <row r="365" spans="1:10" x14ac:dyDescent="0.3">
      <c r="A365">
        <v>15666</v>
      </c>
      <c r="B365" t="s">
        <v>776</v>
      </c>
      <c r="C365" t="s">
        <v>414</v>
      </c>
      <c r="D365" t="s">
        <v>1040</v>
      </c>
      <c r="E365">
        <v>500</v>
      </c>
      <c r="F365">
        <v>4.2</v>
      </c>
      <c r="G365">
        <v>500</v>
      </c>
      <c r="H365" t="s">
        <v>1041</v>
      </c>
      <c r="I365" t="s">
        <v>794</v>
      </c>
      <c r="J365">
        <v>38</v>
      </c>
    </row>
    <row r="366" spans="1:10" x14ac:dyDescent="0.3">
      <c r="A366">
        <v>15706</v>
      </c>
      <c r="B366" t="s">
        <v>342</v>
      </c>
      <c r="C366" t="s">
        <v>220</v>
      </c>
      <c r="D366" t="s">
        <v>1042</v>
      </c>
      <c r="E366">
        <v>900</v>
      </c>
      <c r="F366">
        <v>4.3</v>
      </c>
      <c r="G366">
        <v>20</v>
      </c>
      <c r="H366" t="s">
        <v>959</v>
      </c>
      <c r="I366" t="s">
        <v>1043</v>
      </c>
      <c r="J366">
        <v>61</v>
      </c>
    </row>
    <row r="367" spans="1:10" x14ac:dyDescent="0.3">
      <c r="A367">
        <v>15794</v>
      </c>
      <c r="B367" t="s">
        <v>261</v>
      </c>
      <c r="C367" t="s">
        <v>122</v>
      </c>
      <c r="D367" t="s">
        <v>1044</v>
      </c>
      <c r="E367">
        <v>600</v>
      </c>
      <c r="F367">
        <v>4</v>
      </c>
      <c r="G367">
        <v>20</v>
      </c>
      <c r="H367" t="s">
        <v>1045</v>
      </c>
      <c r="I367" t="s">
        <v>1046</v>
      </c>
      <c r="J367">
        <v>53</v>
      </c>
    </row>
    <row r="368" spans="1:10" x14ac:dyDescent="0.3">
      <c r="A368">
        <v>15837</v>
      </c>
      <c r="B368" t="s">
        <v>410</v>
      </c>
      <c r="C368" t="s">
        <v>122</v>
      </c>
      <c r="D368" t="s">
        <v>1047</v>
      </c>
      <c r="E368">
        <v>1000</v>
      </c>
      <c r="F368">
        <v>4.2</v>
      </c>
      <c r="G368">
        <v>100</v>
      </c>
      <c r="H368" t="s">
        <v>1048</v>
      </c>
      <c r="I368" t="s">
        <v>410</v>
      </c>
      <c r="J368">
        <v>43</v>
      </c>
    </row>
    <row r="369" spans="1:10" x14ac:dyDescent="0.3">
      <c r="A369">
        <v>15846</v>
      </c>
      <c r="B369" t="s">
        <v>776</v>
      </c>
      <c r="C369" t="s">
        <v>414</v>
      </c>
      <c r="D369" t="s">
        <v>1049</v>
      </c>
      <c r="E369">
        <v>200</v>
      </c>
      <c r="F369">
        <v>4.0999999999999996</v>
      </c>
      <c r="G369">
        <v>100</v>
      </c>
      <c r="H369" t="s">
        <v>1050</v>
      </c>
      <c r="I369" t="s">
        <v>794</v>
      </c>
      <c r="J369">
        <v>46</v>
      </c>
    </row>
    <row r="370" spans="1:10" x14ac:dyDescent="0.3">
      <c r="A370">
        <v>15923</v>
      </c>
      <c r="B370" t="s">
        <v>1051</v>
      </c>
      <c r="C370" t="s">
        <v>494</v>
      </c>
      <c r="D370" t="s">
        <v>1052</v>
      </c>
      <c r="E370">
        <v>450</v>
      </c>
      <c r="F370">
        <v>4.2</v>
      </c>
      <c r="G370">
        <v>20</v>
      </c>
      <c r="H370" t="s">
        <v>1053</v>
      </c>
      <c r="I370" t="s">
        <v>1051</v>
      </c>
      <c r="J370">
        <v>67</v>
      </c>
    </row>
    <row r="371" spans="1:10" x14ac:dyDescent="0.3">
      <c r="A371">
        <v>15955</v>
      </c>
      <c r="B371" t="s">
        <v>1054</v>
      </c>
      <c r="C371" t="s">
        <v>146</v>
      </c>
      <c r="D371" t="s">
        <v>1055</v>
      </c>
      <c r="E371">
        <v>500</v>
      </c>
      <c r="F371">
        <v>2.9</v>
      </c>
      <c r="G371">
        <v>80</v>
      </c>
      <c r="H371" t="s">
        <v>1056</v>
      </c>
      <c r="I371" t="s">
        <v>1057</v>
      </c>
      <c r="J371">
        <v>44</v>
      </c>
    </row>
    <row r="372" spans="1:10" x14ac:dyDescent="0.3">
      <c r="A372">
        <v>15963</v>
      </c>
      <c r="B372" t="s">
        <v>710</v>
      </c>
      <c r="C372" t="s">
        <v>494</v>
      </c>
      <c r="D372" t="s">
        <v>1058</v>
      </c>
      <c r="E372">
        <v>400</v>
      </c>
      <c r="F372">
        <v>4.4000000000000004</v>
      </c>
      <c r="G372">
        <v>500</v>
      </c>
      <c r="H372" t="s">
        <v>1059</v>
      </c>
      <c r="I372" t="s">
        <v>1060</v>
      </c>
      <c r="J372">
        <v>69</v>
      </c>
    </row>
    <row r="373" spans="1:10" x14ac:dyDescent="0.3">
      <c r="A373">
        <v>16022</v>
      </c>
      <c r="B373" t="s">
        <v>363</v>
      </c>
      <c r="C373" t="s">
        <v>99</v>
      </c>
      <c r="D373" t="s">
        <v>1061</v>
      </c>
      <c r="E373">
        <v>450</v>
      </c>
      <c r="F373">
        <v>3.8</v>
      </c>
      <c r="G373">
        <v>100</v>
      </c>
      <c r="H373" t="s">
        <v>1062</v>
      </c>
      <c r="I373" t="s">
        <v>1063</v>
      </c>
      <c r="J373">
        <v>34</v>
      </c>
    </row>
    <row r="374" spans="1:10" x14ac:dyDescent="0.3">
      <c r="A374">
        <v>16102</v>
      </c>
      <c r="B374" t="s">
        <v>649</v>
      </c>
      <c r="C374" t="s">
        <v>220</v>
      </c>
      <c r="D374" t="s">
        <v>1064</v>
      </c>
      <c r="E374">
        <v>500</v>
      </c>
      <c r="F374">
        <v>4.0999999999999996</v>
      </c>
      <c r="G374">
        <v>100</v>
      </c>
      <c r="H374" t="s">
        <v>70</v>
      </c>
      <c r="I374" t="s">
        <v>1065</v>
      </c>
      <c r="J374">
        <v>59</v>
      </c>
    </row>
    <row r="375" spans="1:10" x14ac:dyDescent="0.3">
      <c r="A375">
        <v>16107</v>
      </c>
      <c r="B375" t="s">
        <v>224</v>
      </c>
      <c r="C375" t="s">
        <v>220</v>
      </c>
      <c r="D375" t="s">
        <v>1064</v>
      </c>
      <c r="E375">
        <v>500</v>
      </c>
      <c r="F375">
        <v>4.3</v>
      </c>
      <c r="G375">
        <v>500</v>
      </c>
      <c r="H375" t="s">
        <v>70</v>
      </c>
      <c r="I375" t="s">
        <v>1066</v>
      </c>
      <c r="J375">
        <v>72</v>
      </c>
    </row>
    <row r="376" spans="1:10" x14ac:dyDescent="0.3">
      <c r="A376">
        <v>16118</v>
      </c>
      <c r="B376" t="s">
        <v>708</v>
      </c>
      <c r="C376" t="s">
        <v>146</v>
      </c>
      <c r="D376" t="s">
        <v>1067</v>
      </c>
      <c r="E376">
        <v>250</v>
      </c>
      <c r="F376">
        <v>4.0999999999999996</v>
      </c>
      <c r="G376">
        <v>1000</v>
      </c>
      <c r="H376" t="s">
        <v>1068</v>
      </c>
      <c r="I376" t="s">
        <v>708</v>
      </c>
      <c r="J376">
        <v>64</v>
      </c>
    </row>
    <row r="377" spans="1:10" x14ac:dyDescent="0.3">
      <c r="A377">
        <v>16119</v>
      </c>
      <c r="B377" t="s">
        <v>1004</v>
      </c>
      <c r="C377" t="s">
        <v>146</v>
      </c>
      <c r="D377" t="s">
        <v>1005</v>
      </c>
      <c r="E377">
        <v>250</v>
      </c>
      <c r="F377">
        <v>4.3</v>
      </c>
      <c r="G377">
        <v>100</v>
      </c>
      <c r="H377" t="s">
        <v>1006</v>
      </c>
      <c r="I377" t="s">
        <v>1069</v>
      </c>
      <c r="J377">
        <v>73</v>
      </c>
    </row>
    <row r="378" spans="1:10" x14ac:dyDescent="0.3">
      <c r="A378">
        <v>16141</v>
      </c>
      <c r="B378" t="s">
        <v>710</v>
      </c>
      <c r="C378" t="s">
        <v>494</v>
      </c>
      <c r="D378" t="s">
        <v>1070</v>
      </c>
      <c r="E378">
        <v>250</v>
      </c>
      <c r="F378">
        <v>4</v>
      </c>
      <c r="G378">
        <v>1000</v>
      </c>
      <c r="H378" t="s">
        <v>534</v>
      </c>
      <c r="I378" t="s">
        <v>710</v>
      </c>
      <c r="J378">
        <v>66</v>
      </c>
    </row>
    <row r="379" spans="1:10" x14ac:dyDescent="0.3">
      <c r="A379">
        <v>16275</v>
      </c>
      <c r="B379" t="s">
        <v>1071</v>
      </c>
      <c r="C379" t="s">
        <v>146</v>
      </c>
      <c r="D379" t="s">
        <v>1072</v>
      </c>
      <c r="E379">
        <v>350</v>
      </c>
      <c r="F379">
        <v>3.8</v>
      </c>
      <c r="G379">
        <v>100</v>
      </c>
      <c r="H379" t="s">
        <v>1073</v>
      </c>
      <c r="I379" t="s">
        <v>552</v>
      </c>
      <c r="J379">
        <v>37</v>
      </c>
    </row>
    <row r="380" spans="1:10" x14ac:dyDescent="0.3">
      <c r="A380">
        <v>16281</v>
      </c>
      <c r="B380" t="s">
        <v>284</v>
      </c>
      <c r="C380" t="s">
        <v>146</v>
      </c>
      <c r="D380" t="s">
        <v>1074</v>
      </c>
      <c r="E380">
        <v>500</v>
      </c>
      <c r="F380">
        <v>4.4000000000000004</v>
      </c>
      <c r="G380">
        <v>20</v>
      </c>
      <c r="H380" t="s">
        <v>76</v>
      </c>
      <c r="I380" t="s">
        <v>1075</v>
      </c>
      <c r="J380">
        <v>37</v>
      </c>
    </row>
    <row r="381" spans="1:10" x14ac:dyDescent="0.3">
      <c r="A381">
        <v>16296</v>
      </c>
      <c r="B381" t="s">
        <v>563</v>
      </c>
      <c r="C381" t="s">
        <v>494</v>
      </c>
      <c r="D381" t="s">
        <v>1076</v>
      </c>
      <c r="E381">
        <v>1000</v>
      </c>
      <c r="F381">
        <v>4.0999999999999996</v>
      </c>
      <c r="G381">
        <v>20</v>
      </c>
      <c r="H381" t="s">
        <v>1077</v>
      </c>
      <c r="I381" t="s">
        <v>563</v>
      </c>
      <c r="J381">
        <v>60</v>
      </c>
    </row>
    <row r="382" spans="1:10" x14ac:dyDescent="0.3">
      <c r="A382">
        <v>16328</v>
      </c>
      <c r="B382" t="s">
        <v>1078</v>
      </c>
      <c r="C382" t="s">
        <v>220</v>
      </c>
      <c r="D382" t="s">
        <v>1079</v>
      </c>
      <c r="E382">
        <v>700</v>
      </c>
      <c r="F382">
        <v>4.2</v>
      </c>
      <c r="G382">
        <v>50</v>
      </c>
      <c r="H382" t="s">
        <v>1080</v>
      </c>
      <c r="I382" t="s">
        <v>1081</v>
      </c>
      <c r="J382">
        <v>57</v>
      </c>
    </row>
    <row r="383" spans="1:10" x14ac:dyDescent="0.3">
      <c r="A383">
        <v>16341</v>
      </c>
      <c r="B383" t="s">
        <v>1082</v>
      </c>
      <c r="C383" t="s">
        <v>220</v>
      </c>
      <c r="D383" t="s">
        <v>783</v>
      </c>
      <c r="E383">
        <v>600</v>
      </c>
      <c r="F383">
        <v>4.3</v>
      </c>
      <c r="G383">
        <v>1000</v>
      </c>
      <c r="H383" t="s">
        <v>1083</v>
      </c>
      <c r="I383" t="s">
        <v>1084</v>
      </c>
      <c r="J383">
        <v>63</v>
      </c>
    </row>
    <row r="384" spans="1:10" x14ac:dyDescent="0.3">
      <c r="A384">
        <v>16344</v>
      </c>
      <c r="B384" t="s">
        <v>1082</v>
      </c>
      <c r="C384" t="s">
        <v>220</v>
      </c>
      <c r="D384" t="s">
        <v>1085</v>
      </c>
      <c r="E384">
        <v>1200</v>
      </c>
      <c r="F384">
        <v>4.2</v>
      </c>
      <c r="G384">
        <v>1000</v>
      </c>
      <c r="H384" t="s">
        <v>1083</v>
      </c>
      <c r="I384" t="s">
        <v>1084</v>
      </c>
      <c r="J384">
        <v>62</v>
      </c>
    </row>
    <row r="385" spans="1:10" x14ac:dyDescent="0.3">
      <c r="A385">
        <v>16392</v>
      </c>
      <c r="B385" t="s">
        <v>195</v>
      </c>
      <c r="C385" t="s">
        <v>42</v>
      </c>
      <c r="D385" t="s">
        <v>1086</v>
      </c>
      <c r="E385">
        <v>400</v>
      </c>
      <c r="F385">
        <v>3.3</v>
      </c>
      <c r="G385">
        <v>100</v>
      </c>
      <c r="H385" t="s">
        <v>76</v>
      </c>
      <c r="I385" t="s">
        <v>198</v>
      </c>
      <c r="J385">
        <v>32</v>
      </c>
    </row>
    <row r="386" spans="1:10" x14ac:dyDescent="0.3">
      <c r="A386">
        <v>16394</v>
      </c>
      <c r="B386" t="s">
        <v>114</v>
      </c>
      <c r="C386" t="s">
        <v>99</v>
      </c>
      <c r="D386" t="s">
        <v>1038</v>
      </c>
      <c r="E386">
        <v>1000</v>
      </c>
      <c r="F386">
        <v>4.5</v>
      </c>
      <c r="G386">
        <v>500</v>
      </c>
      <c r="H386" t="s">
        <v>1087</v>
      </c>
      <c r="I386" t="s">
        <v>1088</v>
      </c>
      <c r="J386">
        <v>65</v>
      </c>
    </row>
    <row r="387" spans="1:10" x14ac:dyDescent="0.3">
      <c r="A387">
        <v>16448</v>
      </c>
      <c r="B387" t="s">
        <v>307</v>
      </c>
      <c r="C387" t="s">
        <v>146</v>
      </c>
      <c r="D387" t="s">
        <v>1089</v>
      </c>
      <c r="E387">
        <v>800</v>
      </c>
      <c r="F387">
        <v>4.5</v>
      </c>
      <c r="G387">
        <v>100</v>
      </c>
      <c r="H387" t="s">
        <v>76</v>
      </c>
      <c r="I387" t="s">
        <v>1090</v>
      </c>
      <c r="J387">
        <v>63</v>
      </c>
    </row>
    <row r="388" spans="1:10" x14ac:dyDescent="0.3">
      <c r="A388">
        <v>16472</v>
      </c>
      <c r="B388" t="s">
        <v>1091</v>
      </c>
      <c r="C388" t="s">
        <v>220</v>
      </c>
      <c r="D388" t="s">
        <v>1092</v>
      </c>
      <c r="E388">
        <v>400</v>
      </c>
      <c r="F388">
        <v>3.5</v>
      </c>
      <c r="G388">
        <v>20</v>
      </c>
      <c r="H388" t="s">
        <v>50</v>
      </c>
      <c r="I388" t="s">
        <v>1091</v>
      </c>
      <c r="J388">
        <v>65</v>
      </c>
    </row>
    <row r="389" spans="1:10" x14ac:dyDescent="0.3">
      <c r="A389">
        <v>16489</v>
      </c>
      <c r="B389" t="s">
        <v>1093</v>
      </c>
      <c r="C389" t="s">
        <v>220</v>
      </c>
      <c r="D389" t="s">
        <v>1094</v>
      </c>
      <c r="E389">
        <v>600</v>
      </c>
      <c r="F389">
        <v>4.3</v>
      </c>
      <c r="G389">
        <v>100</v>
      </c>
      <c r="H389" t="s">
        <v>500</v>
      </c>
      <c r="I389" t="s">
        <v>1095</v>
      </c>
      <c r="J389">
        <v>67</v>
      </c>
    </row>
    <row r="390" spans="1:10" x14ac:dyDescent="0.3">
      <c r="A390">
        <v>16493</v>
      </c>
      <c r="B390" t="s">
        <v>247</v>
      </c>
      <c r="C390" t="s">
        <v>220</v>
      </c>
      <c r="D390" t="s">
        <v>1096</v>
      </c>
      <c r="E390">
        <v>400</v>
      </c>
      <c r="F390">
        <v>3.9</v>
      </c>
      <c r="G390">
        <v>500</v>
      </c>
      <c r="H390" t="s">
        <v>50</v>
      </c>
      <c r="I390" t="s">
        <v>1097</v>
      </c>
      <c r="J390">
        <v>70</v>
      </c>
    </row>
    <row r="391" spans="1:10" x14ac:dyDescent="0.3">
      <c r="A391">
        <v>16498</v>
      </c>
      <c r="B391" t="s">
        <v>269</v>
      </c>
      <c r="C391" t="s">
        <v>42</v>
      </c>
      <c r="D391" t="s">
        <v>1098</v>
      </c>
      <c r="E391">
        <v>200</v>
      </c>
      <c r="F391">
        <v>3.8</v>
      </c>
      <c r="G391">
        <v>100</v>
      </c>
      <c r="H391" t="s">
        <v>1099</v>
      </c>
      <c r="I391" t="s">
        <v>1100</v>
      </c>
      <c r="J391">
        <v>52</v>
      </c>
    </row>
    <row r="392" spans="1:10" x14ac:dyDescent="0.3">
      <c r="A392">
        <v>16506</v>
      </c>
      <c r="B392" t="s">
        <v>568</v>
      </c>
      <c r="C392" t="s">
        <v>494</v>
      </c>
      <c r="D392" t="s">
        <v>1101</v>
      </c>
      <c r="E392">
        <v>1200</v>
      </c>
      <c r="F392">
        <v>4.4000000000000004</v>
      </c>
      <c r="G392">
        <v>50</v>
      </c>
      <c r="H392" t="s">
        <v>299</v>
      </c>
      <c r="I392" t="s">
        <v>1102</v>
      </c>
      <c r="J392">
        <v>72</v>
      </c>
    </row>
    <row r="393" spans="1:10" x14ac:dyDescent="0.3">
      <c r="A393">
        <v>16536</v>
      </c>
      <c r="B393" t="s">
        <v>292</v>
      </c>
      <c r="C393" t="s">
        <v>146</v>
      </c>
      <c r="D393" t="s">
        <v>1103</v>
      </c>
      <c r="E393">
        <v>1100</v>
      </c>
      <c r="F393">
        <v>3.9</v>
      </c>
      <c r="G393">
        <v>20</v>
      </c>
      <c r="H393" t="s">
        <v>1104</v>
      </c>
      <c r="I393" t="s">
        <v>1105</v>
      </c>
      <c r="J393">
        <v>62</v>
      </c>
    </row>
    <row r="394" spans="1:10" x14ac:dyDescent="0.3">
      <c r="A394">
        <v>16561</v>
      </c>
      <c r="B394" t="s">
        <v>1106</v>
      </c>
      <c r="C394" t="s">
        <v>494</v>
      </c>
      <c r="D394" t="s">
        <v>516</v>
      </c>
      <c r="E394">
        <v>100</v>
      </c>
      <c r="F394">
        <v>3.8</v>
      </c>
      <c r="G394">
        <v>100</v>
      </c>
      <c r="H394" t="s">
        <v>215</v>
      </c>
      <c r="I394" t="s">
        <v>1107</v>
      </c>
      <c r="J394">
        <v>34</v>
      </c>
    </row>
    <row r="395" spans="1:10" x14ac:dyDescent="0.3">
      <c r="A395">
        <v>16577</v>
      </c>
      <c r="B395" t="s">
        <v>602</v>
      </c>
      <c r="C395" t="s">
        <v>99</v>
      </c>
      <c r="D395" t="s">
        <v>1108</v>
      </c>
      <c r="E395">
        <v>250</v>
      </c>
      <c r="F395">
        <v>4.0999999999999996</v>
      </c>
      <c r="G395">
        <v>20</v>
      </c>
      <c r="H395" t="s">
        <v>1109</v>
      </c>
      <c r="I395" t="s">
        <v>1110</v>
      </c>
      <c r="J395">
        <v>63</v>
      </c>
    </row>
    <row r="396" spans="1:10" x14ac:dyDescent="0.3">
      <c r="A396">
        <v>16617</v>
      </c>
      <c r="B396" t="s">
        <v>1106</v>
      </c>
      <c r="C396" t="s">
        <v>494</v>
      </c>
      <c r="D396" t="s">
        <v>1111</v>
      </c>
      <c r="E396">
        <v>250</v>
      </c>
      <c r="F396">
        <v>4.5</v>
      </c>
      <c r="G396">
        <v>100</v>
      </c>
      <c r="H396" t="s">
        <v>1112</v>
      </c>
      <c r="I396" t="s">
        <v>1113</v>
      </c>
      <c r="J396">
        <v>31</v>
      </c>
    </row>
    <row r="397" spans="1:10" x14ac:dyDescent="0.3">
      <c r="A397">
        <v>16637</v>
      </c>
      <c r="B397" t="s">
        <v>410</v>
      </c>
      <c r="C397" t="s">
        <v>122</v>
      </c>
      <c r="D397" t="s">
        <v>1114</v>
      </c>
      <c r="E397">
        <v>500</v>
      </c>
      <c r="F397">
        <v>4.3</v>
      </c>
      <c r="G397">
        <v>100</v>
      </c>
      <c r="H397" t="s">
        <v>1115</v>
      </c>
      <c r="I397" t="s">
        <v>410</v>
      </c>
      <c r="J397">
        <v>46</v>
      </c>
    </row>
    <row r="398" spans="1:10" x14ac:dyDescent="0.3">
      <c r="A398">
        <v>16640</v>
      </c>
      <c r="B398" t="s">
        <v>536</v>
      </c>
      <c r="C398" t="s">
        <v>122</v>
      </c>
      <c r="D398" t="s">
        <v>1040</v>
      </c>
      <c r="E398">
        <v>500</v>
      </c>
      <c r="F398">
        <v>4.0999999999999996</v>
      </c>
      <c r="G398">
        <v>100</v>
      </c>
      <c r="H398" t="s">
        <v>1041</v>
      </c>
      <c r="I398" t="s">
        <v>1116</v>
      </c>
      <c r="J398">
        <v>34</v>
      </c>
    </row>
    <row r="399" spans="1:10" x14ac:dyDescent="0.3">
      <c r="A399">
        <v>16659</v>
      </c>
      <c r="B399" t="s">
        <v>224</v>
      </c>
      <c r="C399" t="s">
        <v>220</v>
      </c>
      <c r="D399" t="s">
        <v>1117</v>
      </c>
      <c r="E399">
        <v>900</v>
      </c>
      <c r="F399">
        <v>4.4000000000000004</v>
      </c>
      <c r="G399">
        <v>100</v>
      </c>
      <c r="H399" t="s">
        <v>1118</v>
      </c>
      <c r="I399" t="s">
        <v>1119</v>
      </c>
      <c r="J399">
        <v>76</v>
      </c>
    </row>
    <row r="400" spans="1:10" x14ac:dyDescent="0.3">
      <c r="A400">
        <v>16696</v>
      </c>
      <c r="B400" t="s">
        <v>227</v>
      </c>
      <c r="C400" t="s">
        <v>220</v>
      </c>
      <c r="D400" t="s">
        <v>1120</v>
      </c>
      <c r="E400">
        <v>450</v>
      </c>
      <c r="F400">
        <v>4.4000000000000004</v>
      </c>
      <c r="G400">
        <v>100</v>
      </c>
      <c r="H400" t="s">
        <v>50</v>
      </c>
      <c r="I400" t="s">
        <v>1121</v>
      </c>
      <c r="J400">
        <v>66</v>
      </c>
    </row>
    <row r="401" spans="1:10" x14ac:dyDescent="0.3">
      <c r="A401">
        <v>16770</v>
      </c>
      <c r="B401" t="s">
        <v>319</v>
      </c>
      <c r="C401" t="s">
        <v>99</v>
      </c>
      <c r="D401" t="s">
        <v>1122</v>
      </c>
      <c r="E401">
        <v>1700</v>
      </c>
      <c r="F401">
        <v>3.8</v>
      </c>
      <c r="G401">
        <v>50</v>
      </c>
      <c r="H401" t="s">
        <v>1123</v>
      </c>
      <c r="I401" t="s">
        <v>1124</v>
      </c>
      <c r="J401">
        <v>44</v>
      </c>
    </row>
    <row r="402" spans="1:10" x14ac:dyDescent="0.3">
      <c r="A402">
        <v>16866</v>
      </c>
      <c r="B402" t="s">
        <v>776</v>
      </c>
      <c r="C402" t="s">
        <v>414</v>
      </c>
      <c r="D402" t="s">
        <v>740</v>
      </c>
      <c r="E402">
        <v>350</v>
      </c>
      <c r="F402">
        <v>3.6</v>
      </c>
      <c r="G402">
        <v>100</v>
      </c>
      <c r="H402" t="s">
        <v>868</v>
      </c>
      <c r="I402" t="s">
        <v>1125</v>
      </c>
      <c r="J402">
        <v>37</v>
      </c>
    </row>
    <row r="403" spans="1:10" x14ac:dyDescent="0.3">
      <c r="A403">
        <v>16930</v>
      </c>
      <c r="B403" t="s">
        <v>224</v>
      </c>
      <c r="C403" t="s">
        <v>220</v>
      </c>
      <c r="D403" t="s">
        <v>1126</v>
      </c>
      <c r="E403">
        <v>400</v>
      </c>
      <c r="F403">
        <v>4.3</v>
      </c>
      <c r="G403">
        <v>1000</v>
      </c>
      <c r="H403" t="s">
        <v>162</v>
      </c>
      <c r="I403" t="s">
        <v>224</v>
      </c>
      <c r="J403">
        <v>62</v>
      </c>
    </row>
    <row r="404" spans="1:10" x14ac:dyDescent="0.3">
      <c r="A404">
        <v>16974</v>
      </c>
      <c r="B404" t="s">
        <v>1127</v>
      </c>
      <c r="C404" t="s">
        <v>494</v>
      </c>
      <c r="D404" t="s">
        <v>1128</v>
      </c>
      <c r="E404">
        <v>300</v>
      </c>
      <c r="F404">
        <v>3.6</v>
      </c>
      <c r="G404">
        <v>20</v>
      </c>
      <c r="H404" t="s">
        <v>1129</v>
      </c>
      <c r="I404" t="s">
        <v>1130</v>
      </c>
      <c r="J404">
        <v>78</v>
      </c>
    </row>
    <row r="405" spans="1:10" x14ac:dyDescent="0.3">
      <c r="A405">
        <v>17106</v>
      </c>
      <c r="B405" t="s">
        <v>219</v>
      </c>
      <c r="C405" t="s">
        <v>220</v>
      </c>
      <c r="D405" t="s">
        <v>1131</v>
      </c>
      <c r="E405">
        <v>1000</v>
      </c>
      <c r="F405">
        <v>4.2</v>
      </c>
      <c r="G405">
        <v>20</v>
      </c>
      <c r="H405" t="s">
        <v>998</v>
      </c>
      <c r="I405" t="s">
        <v>1132</v>
      </c>
      <c r="J405">
        <v>67</v>
      </c>
    </row>
    <row r="406" spans="1:10" x14ac:dyDescent="0.3">
      <c r="A406">
        <v>17118</v>
      </c>
      <c r="B406" t="s">
        <v>187</v>
      </c>
      <c r="C406" t="s">
        <v>42</v>
      </c>
      <c r="D406" t="s">
        <v>1133</v>
      </c>
      <c r="E406">
        <v>500</v>
      </c>
      <c r="F406">
        <v>4.2</v>
      </c>
      <c r="G406">
        <v>100</v>
      </c>
      <c r="H406" t="s">
        <v>1134</v>
      </c>
      <c r="I406" t="s">
        <v>1135</v>
      </c>
      <c r="J406">
        <v>38</v>
      </c>
    </row>
    <row r="407" spans="1:10" x14ac:dyDescent="0.3">
      <c r="A407">
        <v>17150</v>
      </c>
      <c r="B407" t="s">
        <v>1136</v>
      </c>
      <c r="C407" t="s">
        <v>494</v>
      </c>
      <c r="D407" t="s">
        <v>1137</v>
      </c>
      <c r="E407">
        <v>400</v>
      </c>
      <c r="F407">
        <v>3.9</v>
      </c>
      <c r="G407">
        <v>500</v>
      </c>
      <c r="H407" t="s">
        <v>50</v>
      </c>
      <c r="I407" t="s">
        <v>1138</v>
      </c>
      <c r="J407">
        <v>61</v>
      </c>
    </row>
    <row r="408" spans="1:10" x14ac:dyDescent="0.3">
      <c r="A408">
        <v>17155</v>
      </c>
      <c r="B408" t="s">
        <v>494</v>
      </c>
      <c r="C408" t="s">
        <v>494</v>
      </c>
      <c r="D408" t="s">
        <v>1139</v>
      </c>
      <c r="E408">
        <v>500</v>
      </c>
      <c r="F408">
        <v>3.8</v>
      </c>
      <c r="G408">
        <v>100</v>
      </c>
      <c r="H408" t="s">
        <v>50</v>
      </c>
      <c r="I408" t="s">
        <v>1033</v>
      </c>
      <c r="J408">
        <v>37</v>
      </c>
    </row>
    <row r="409" spans="1:10" x14ac:dyDescent="0.3">
      <c r="A409">
        <v>17167</v>
      </c>
      <c r="B409" t="s">
        <v>52</v>
      </c>
      <c r="C409" t="s">
        <v>42</v>
      </c>
      <c r="D409" t="s">
        <v>1140</v>
      </c>
      <c r="E409">
        <v>800</v>
      </c>
      <c r="F409">
        <v>4.0999999999999996</v>
      </c>
      <c r="G409">
        <v>1000</v>
      </c>
      <c r="H409" t="s">
        <v>162</v>
      </c>
      <c r="I409" t="s">
        <v>144</v>
      </c>
      <c r="J409">
        <v>54</v>
      </c>
    </row>
    <row r="410" spans="1:10" x14ac:dyDescent="0.3">
      <c r="A410">
        <v>17182</v>
      </c>
      <c r="B410" t="s">
        <v>327</v>
      </c>
      <c r="C410" t="s">
        <v>99</v>
      </c>
      <c r="D410" t="s">
        <v>1141</v>
      </c>
      <c r="E410">
        <v>500</v>
      </c>
      <c r="F410">
        <v>4.0999999999999996</v>
      </c>
      <c r="G410">
        <v>500</v>
      </c>
      <c r="H410" t="s">
        <v>534</v>
      </c>
      <c r="I410" t="s">
        <v>1142</v>
      </c>
      <c r="J410">
        <v>69</v>
      </c>
    </row>
    <row r="411" spans="1:10" x14ac:dyDescent="0.3">
      <c r="A411">
        <v>17183</v>
      </c>
      <c r="B411" t="s">
        <v>334</v>
      </c>
      <c r="C411" t="s">
        <v>99</v>
      </c>
      <c r="D411" t="s">
        <v>1143</v>
      </c>
      <c r="E411">
        <v>500</v>
      </c>
      <c r="F411">
        <v>4</v>
      </c>
      <c r="G411">
        <v>1000</v>
      </c>
      <c r="H411" t="s">
        <v>76</v>
      </c>
      <c r="I411" t="s">
        <v>1144</v>
      </c>
      <c r="J411">
        <v>51</v>
      </c>
    </row>
    <row r="412" spans="1:10" x14ac:dyDescent="0.3">
      <c r="A412">
        <v>17196</v>
      </c>
      <c r="B412" t="s">
        <v>1145</v>
      </c>
      <c r="C412" t="s">
        <v>122</v>
      </c>
      <c r="D412" t="s">
        <v>1146</v>
      </c>
      <c r="E412">
        <v>150</v>
      </c>
      <c r="F412">
        <v>3.9</v>
      </c>
      <c r="G412">
        <v>50</v>
      </c>
      <c r="H412" t="s">
        <v>861</v>
      </c>
      <c r="I412" t="s">
        <v>1147</v>
      </c>
      <c r="J412">
        <v>42</v>
      </c>
    </row>
    <row r="413" spans="1:10" x14ac:dyDescent="0.3">
      <c r="A413">
        <v>17304</v>
      </c>
      <c r="B413" t="s">
        <v>1148</v>
      </c>
      <c r="C413" t="s">
        <v>42</v>
      </c>
      <c r="D413" t="s">
        <v>1149</v>
      </c>
      <c r="E413">
        <v>400</v>
      </c>
      <c r="F413">
        <v>3.9</v>
      </c>
      <c r="G413">
        <v>1000</v>
      </c>
      <c r="H413" t="s">
        <v>1150</v>
      </c>
      <c r="I413" t="s">
        <v>1151</v>
      </c>
      <c r="J413">
        <v>53</v>
      </c>
    </row>
    <row r="414" spans="1:10" x14ac:dyDescent="0.3">
      <c r="A414">
        <v>17345</v>
      </c>
      <c r="B414" t="s">
        <v>1152</v>
      </c>
      <c r="C414" t="s">
        <v>99</v>
      </c>
      <c r="D414" t="s">
        <v>1153</v>
      </c>
      <c r="E414">
        <v>500</v>
      </c>
      <c r="F414">
        <v>3.9</v>
      </c>
      <c r="G414">
        <v>1000</v>
      </c>
      <c r="H414" t="s">
        <v>1154</v>
      </c>
      <c r="I414" t="s">
        <v>1155</v>
      </c>
      <c r="J414">
        <v>53</v>
      </c>
    </row>
    <row r="415" spans="1:10" x14ac:dyDescent="0.3">
      <c r="A415">
        <v>17346</v>
      </c>
      <c r="B415" t="s">
        <v>1152</v>
      </c>
      <c r="C415" t="s">
        <v>99</v>
      </c>
      <c r="D415" t="s">
        <v>1156</v>
      </c>
      <c r="E415">
        <v>500</v>
      </c>
      <c r="F415">
        <v>3.8</v>
      </c>
      <c r="G415">
        <v>1000</v>
      </c>
      <c r="H415" t="s">
        <v>1154</v>
      </c>
      <c r="I415" t="s">
        <v>1157</v>
      </c>
      <c r="J415">
        <v>54</v>
      </c>
    </row>
    <row r="416" spans="1:10" x14ac:dyDescent="0.3">
      <c r="A416">
        <v>17376</v>
      </c>
      <c r="B416" t="s">
        <v>187</v>
      </c>
      <c r="C416" t="s">
        <v>42</v>
      </c>
      <c r="D416" t="s">
        <v>1158</v>
      </c>
      <c r="E416">
        <v>500</v>
      </c>
      <c r="F416">
        <v>4.3</v>
      </c>
      <c r="G416">
        <v>100</v>
      </c>
      <c r="H416" t="s">
        <v>1159</v>
      </c>
      <c r="I416" t="s">
        <v>782</v>
      </c>
      <c r="J416">
        <v>34</v>
      </c>
    </row>
    <row r="417" spans="1:10" x14ac:dyDescent="0.3">
      <c r="A417">
        <v>17395</v>
      </c>
      <c r="B417" t="s">
        <v>1054</v>
      </c>
      <c r="C417" t="s">
        <v>146</v>
      </c>
      <c r="D417" t="s">
        <v>1160</v>
      </c>
      <c r="E417">
        <v>1000</v>
      </c>
      <c r="F417">
        <v>2.9</v>
      </c>
      <c r="G417">
        <v>80</v>
      </c>
      <c r="H417" t="s">
        <v>1161</v>
      </c>
      <c r="I417" t="s">
        <v>1162</v>
      </c>
      <c r="J417">
        <v>39</v>
      </c>
    </row>
    <row r="418" spans="1:10" x14ac:dyDescent="0.3">
      <c r="A418">
        <v>17407</v>
      </c>
      <c r="B418" t="s">
        <v>52</v>
      </c>
      <c r="C418" t="s">
        <v>42</v>
      </c>
      <c r="D418" t="s">
        <v>1163</v>
      </c>
      <c r="E418">
        <v>299</v>
      </c>
      <c r="F418">
        <v>4.3</v>
      </c>
      <c r="G418">
        <v>100</v>
      </c>
      <c r="H418" t="s">
        <v>821</v>
      </c>
      <c r="I418" t="s">
        <v>1164</v>
      </c>
      <c r="J418">
        <v>54</v>
      </c>
    </row>
    <row r="419" spans="1:10" x14ac:dyDescent="0.3">
      <c r="A419">
        <v>17456</v>
      </c>
      <c r="B419" t="s">
        <v>765</v>
      </c>
      <c r="C419" t="s">
        <v>494</v>
      </c>
      <c r="D419" t="s">
        <v>1165</v>
      </c>
      <c r="E419">
        <v>700</v>
      </c>
      <c r="F419">
        <v>4.4000000000000004</v>
      </c>
      <c r="G419">
        <v>100</v>
      </c>
      <c r="H419" t="s">
        <v>1166</v>
      </c>
      <c r="I419" t="s">
        <v>1138</v>
      </c>
      <c r="J419">
        <v>67</v>
      </c>
    </row>
    <row r="420" spans="1:10" x14ac:dyDescent="0.3">
      <c r="A420">
        <v>17466</v>
      </c>
      <c r="B420" t="s">
        <v>1167</v>
      </c>
      <c r="C420" t="s">
        <v>414</v>
      </c>
      <c r="D420" t="s">
        <v>1168</v>
      </c>
      <c r="E420">
        <v>450</v>
      </c>
      <c r="F420">
        <v>4.0999999999999996</v>
      </c>
      <c r="G420">
        <v>500</v>
      </c>
      <c r="H420" t="s">
        <v>1169</v>
      </c>
      <c r="I420" t="s">
        <v>1170</v>
      </c>
      <c r="J420">
        <v>69</v>
      </c>
    </row>
    <row r="421" spans="1:10" x14ac:dyDescent="0.3">
      <c r="A421">
        <v>17499</v>
      </c>
      <c r="B421" t="s">
        <v>536</v>
      </c>
      <c r="C421" t="s">
        <v>122</v>
      </c>
      <c r="D421" t="s">
        <v>1049</v>
      </c>
      <c r="E421">
        <v>200</v>
      </c>
      <c r="F421">
        <v>4.2</v>
      </c>
      <c r="G421">
        <v>100</v>
      </c>
      <c r="H421" t="s">
        <v>1050</v>
      </c>
      <c r="I421" t="s">
        <v>1116</v>
      </c>
      <c r="J421">
        <v>35</v>
      </c>
    </row>
    <row r="422" spans="1:10" x14ac:dyDescent="0.3">
      <c r="A422">
        <v>17595</v>
      </c>
      <c r="B422" t="s">
        <v>1082</v>
      </c>
      <c r="C422" t="s">
        <v>220</v>
      </c>
      <c r="D422" t="s">
        <v>1171</v>
      </c>
      <c r="E422">
        <v>350</v>
      </c>
      <c r="F422">
        <v>4.3</v>
      </c>
      <c r="G422">
        <v>100</v>
      </c>
      <c r="H422" t="s">
        <v>726</v>
      </c>
      <c r="I422" t="s">
        <v>1172</v>
      </c>
      <c r="J422">
        <v>63</v>
      </c>
    </row>
    <row r="423" spans="1:10" x14ac:dyDescent="0.3">
      <c r="A423">
        <v>17602</v>
      </c>
      <c r="B423" t="s">
        <v>649</v>
      </c>
      <c r="C423" t="s">
        <v>220</v>
      </c>
      <c r="D423" t="s">
        <v>1173</v>
      </c>
      <c r="E423">
        <v>1300</v>
      </c>
      <c r="F423">
        <v>4.2</v>
      </c>
      <c r="G423">
        <v>100</v>
      </c>
      <c r="H423" t="s">
        <v>1174</v>
      </c>
      <c r="I423" t="s">
        <v>1175</v>
      </c>
      <c r="J423">
        <v>62</v>
      </c>
    </row>
    <row r="424" spans="1:10" x14ac:dyDescent="0.3">
      <c r="A424">
        <v>17629</v>
      </c>
      <c r="B424" t="s">
        <v>444</v>
      </c>
      <c r="C424" t="s">
        <v>42</v>
      </c>
      <c r="D424" t="s">
        <v>1176</v>
      </c>
      <c r="E424">
        <v>400</v>
      </c>
      <c r="F424">
        <v>4.3</v>
      </c>
      <c r="G424">
        <v>1000</v>
      </c>
      <c r="H424" t="s">
        <v>50</v>
      </c>
      <c r="I424" t="s">
        <v>1177</v>
      </c>
      <c r="J424">
        <v>56</v>
      </c>
    </row>
    <row r="425" spans="1:10" x14ac:dyDescent="0.3">
      <c r="A425">
        <v>17632</v>
      </c>
      <c r="B425" t="s">
        <v>444</v>
      </c>
      <c r="C425" t="s">
        <v>42</v>
      </c>
      <c r="D425" t="s">
        <v>1178</v>
      </c>
      <c r="E425">
        <v>200</v>
      </c>
      <c r="F425">
        <v>4.2</v>
      </c>
      <c r="G425">
        <v>100</v>
      </c>
      <c r="H425" t="s">
        <v>1179</v>
      </c>
      <c r="I425" t="s">
        <v>1180</v>
      </c>
      <c r="J425">
        <v>57</v>
      </c>
    </row>
    <row r="426" spans="1:10" x14ac:dyDescent="0.3">
      <c r="A426">
        <v>17702</v>
      </c>
      <c r="B426" t="s">
        <v>536</v>
      </c>
      <c r="C426" t="s">
        <v>122</v>
      </c>
      <c r="D426" t="s">
        <v>1181</v>
      </c>
      <c r="E426">
        <v>250</v>
      </c>
      <c r="F426">
        <v>3.7</v>
      </c>
      <c r="G426">
        <v>100</v>
      </c>
      <c r="H426" t="s">
        <v>1182</v>
      </c>
      <c r="I426" t="s">
        <v>1183</v>
      </c>
      <c r="J426">
        <v>42</v>
      </c>
    </row>
    <row r="427" spans="1:10" x14ac:dyDescent="0.3">
      <c r="A427">
        <v>17895</v>
      </c>
      <c r="B427" t="s">
        <v>1184</v>
      </c>
      <c r="C427" t="s">
        <v>220</v>
      </c>
      <c r="D427" t="s">
        <v>1185</v>
      </c>
      <c r="E427">
        <v>500</v>
      </c>
      <c r="F427">
        <v>4.0999999999999996</v>
      </c>
      <c r="G427">
        <v>100</v>
      </c>
      <c r="H427" t="s">
        <v>763</v>
      </c>
      <c r="I427" t="s">
        <v>1186</v>
      </c>
      <c r="J427">
        <v>63</v>
      </c>
    </row>
    <row r="428" spans="1:10" x14ac:dyDescent="0.3">
      <c r="A428">
        <v>17901</v>
      </c>
      <c r="B428" t="s">
        <v>1187</v>
      </c>
      <c r="C428" t="s">
        <v>220</v>
      </c>
      <c r="D428" t="s">
        <v>1188</v>
      </c>
      <c r="E428">
        <v>800</v>
      </c>
      <c r="F428">
        <v>2.9</v>
      </c>
      <c r="G428">
        <v>80</v>
      </c>
      <c r="H428" t="s">
        <v>959</v>
      </c>
      <c r="I428" t="s">
        <v>1187</v>
      </c>
      <c r="J428">
        <v>64</v>
      </c>
    </row>
    <row r="429" spans="1:10" x14ac:dyDescent="0.3">
      <c r="A429">
        <v>17906</v>
      </c>
      <c r="B429" t="s">
        <v>1189</v>
      </c>
      <c r="C429" t="s">
        <v>494</v>
      </c>
      <c r="D429" t="s">
        <v>1190</v>
      </c>
      <c r="E429">
        <v>500</v>
      </c>
      <c r="F429">
        <v>4.3</v>
      </c>
      <c r="G429">
        <v>100</v>
      </c>
      <c r="H429" t="s">
        <v>50</v>
      </c>
      <c r="I429" t="s">
        <v>187</v>
      </c>
      <c r="J429">
        <v>77</v>
      </c>
    </row>
    <row r="430" spans="1:10" x14ac:dyDescent="0.3">
      <c r="A430">
        <v>17907</v>
      </c>
      <c r="B430" t="s">
        <v>1033</v>
      </c>
      <c r="C430" t="s">
        <v>494</v>
      </c>
      <c r="D430" t="s">
        <v>1191</v>
      </c>
      <c r="E430">
        <v>700</v>
      </c>
      <c r="F430">
        <v>4.5</v>
      </c>
      <c r="G430">
        <v>100</v>
      </c>
      <c r="H430" t="s">
        <v>1192</v>
      </c>
      <c r="I430" t="s">
        <v>1193</v>
      </c>
      <c r="J430">
        <v>35</v>
      </c>
    </row>
    <row r="431" spans="1:10" x14ac:dyDescent="0.3">
      <c r="A431">
        <v>18007</v>
      </c>
      <c r="B431" t="s">
        <v>812</v>
      </c>
      <c r="C431" t="s">
        <v>99</v>
      </c>
      <c r="D431" t="s">
        <v>980</v>
      </c>
      <c r="E431">
        <v>300</v>
      </c>
      <c r="F431">
        <v>4.5</v>
      </c>
      <c r="G431">
        <v>20</v>
      </c>
      <c r="H431" t="s">
        <v>1194</v>
      </c>
      <c r="I431" t="s">
        <v>1195</v>
      </c>
      <c r="J431">
        <v>36</v>
      </c>
    </row>
    <row r="432" spans="1:10" x14ac:dyDescent="0.3">
      <c r="A432">
        <v>18012</v>
      </c>
      <c r="B432" t="s">
        <v>461</v>
      </c>
      <c r="C432" t="s">
        <v>99</v>
      </c>
      <c r="D432" t="s">
        <v>980</v>
      </c>
      <c r="E432">
        <v>300</v>
      </c>
      <c r="F432">
        <v>4.0999999999999996</v>
      </c>
      <c r="G432">
        <v>100</v>
      </c>
      <c r="H432" t="s">
        <v>981</v>
      </c>
      <c r="I432" t="s">
        <v>1196</v>
      </c>
      <c r="J432">
        <v>40</v>
      </c>
    </row>
    <row r="433" spans="1:10" x14ac:dyDescent="0.3">
      <c r="A433">
        <v>18049</v>
      </c>
      <c r="B433" t="s">
        <v>414</v>
      </c>
      <c r="C433" t="s">
        <v>414</v>
      </c>
      <c r="D433" t="s">
        <v>1197</v>
      </c>
      <c r="E433">
        <v>300</v>
      </c>
      <c r="F433">
        <v>3.9</v>
      </c>
      <c r="G433">
        <v>100</v>
      </c>
      <c r="H433" t="s">
        <v>50</v>
      </c>
      <c r="I433" t="s">
        <v>1198</v>
      </c>
      <c r="J433">
        <v>46</v>
      </c>
    </row>
    <row r="434" spans="1:10" x14ac:dyDescent="0.3">
      <c r="A434">
        <v>18085</v>
      </c>
      <c r="B434" t="s">
        <v>1199</v>
      </c>
      <c r="C434" t="s">
        <v>146</v>
      </c>
      <c r="D434" t="s">
        <v>1200</v>
      </c>
      <c r="E434">
        <v>500</v>
      </c>
      <c r="F434">
        <v>4.3</v>
      </c>
      <c r="G434">
        <v>20</v>
      </c>
      <c r="H434" t="s">
        <v>1201</v>
      </c>
      <c r="I434" t="s">
        <v>1202</v>
      </c>
      <c r="J434">
        <v>73</v>
      </c>
    </row>
    <row r="435" spans="1:10" x14ac:dyDescent="0.3">
      <c r="A435">
        <v>18086</v>
      </c>
      <c r="B435" t="s">
        <v>708</v>
      </c>
      <c r="C435" t="s">
        <v>146</v>
      </c>
      <c r="D435" t="s">
        <v>1203</v>
      </c>
      <c r="E435">
        <v>800</v>
      </c>
      <c r="F435">
        <v>4</v>
      </c>
      <c r="G435">
        <v>50</v>
      </c>
      <c r="H435" t="s">
        <v>673</v>
      </c>
      <c r="I435" t="s">
        <v>1204</v>
      </c>
      <c r="J435">
        <v>78</v>
      </c>
    </row>
    <row r="436" spans="1:10" x14ac:dyDescent="0.3">
      <c r="A436">
        <v>18087</v>
      </c>
      <c r="B436" t="s">
        <v>307</v>
      </c>
      <c r="C436" t="s">
        <v>146</v>
      </c>
      <c r="D436" t="s">
        <v>1205</v>
      </c>
      <c r="E436">
        <v>400</v>
      </c>
      <c r="F436">
        <v>4.0999999999999996</v>
      </c>
      <c r="G436">
        <v>500</v>
      </c>
      <c r="H436" t="s">
        <v>50</v>
      </c>
      <c r="I436" t="s">
        <v>1206</v>
      </c>
      <c r="J436">
        <v>59</v>
      </c>
    </row>
    <row r="437" spans="1:10" x14ac:dyDescent="0.3">
      <c r="A437">
        <v>18090</v>
      </c>
      <c r="B437" t="s">
        <v>284</v>
      </c>
      <c r="C437" t="s">
        <v>146</v>
      </c>
      <c r="D437" t="s">
        <v>1207</v>
      </c>
      <c r="E437">
        <v>1000</v>
      </c>
      <c r="F437">
        <v>4</v>
      </c>
      <c r="G437">
        <v>50</v>
      </c>
      <c r="H437" t="s">
        <v>1208</v>
      </c>
      <c r="I437" t="s">
        <v>1209</v>
      </c>
      <c r="J437">
        <v>39</v>
      </c>
    </row>
    <row r="438" spans="1:10" x14ac:dyDescent="0.3">
      <c r="A438">
        <v>18107</v>
      </c>
      <c r="B438" t="s">
        <v>1210</v>
      </c>
      <c r="C438" t="s">
        <v>220</v>
      </c>
      <c r="D438" t="s">
        <v>1211</v>
      </c>
      <c r="E438">
        <v>900</v>
      </c>
      <c r="F438">
        <v>4.0999999999999996</v>
      </c>
      <c r="G438">
        <v>100</v>
      </c>
      <c r="H438" t="s">
        <v>70</v>
      </c>
      <c r="I438" t="s">
        <v>1212</v>
      </c>
      <c r="J438">
        <v>42</v>
      </c>
    </row>
    <row r="439" spans="1:10" x14ac:dyDescent="0.3">
      <c r="A439">
        <v>18114</v>
      </c>
      <c r="B439" t="s">
        <v>1213</v>
      </c>
      <c r="C439" t="s">
        <v>220</v>
      </c>
      <c r="D439" t="s">
        <v>1214</v>
      </c>
      <c r="E439">
        <v>500</v>
      </c>
      <c r="F439">
        <v>4.2</v>
      </c>
      <c r="G439">
        <v>500</v>
      </c>
      <c r="H439" t="s">
        <v>1215</v>
      </c>
      <c r="I439" t="s">
        <v>1213</v>
      </c>
      <c r="J439">
        <v>55</v>
      </c>
    </row>
    <row r="440" spans="1:10" x14ac:dyDescent="0.3">
      <c r="A440">
        <v>18182</v>
      </c>
      <c r="B440" t="s">
        <v>490</v>
      </c>
      <c r="C440" t="s">
        <v>122</v>
      </c>
      <c r="D440" t="s">
        <v>1216</v>
      </c>
      <c r="E440">
        <v>500</v>
      </c>
      <c r="F440">
        <v>2.9</v>
      </c>
      <c r="G440">
        <v>80</v>
      </c>
      <c r="H440" t="s">
        <v>582</v>
      </c>
      <c r="I440" t="s">
        <v>1217</v>
      </c>
      <c r="J440">
        <v>38</v>
      </c>
    </row>
    <row r="441" spans="1:10" x14ac:dyDescent="0.3">
      <c r="A441">
        <v>18333</v>
      </c>
      <c r="B441" t="s">
        <v>710</v>
      </c>
      <c r="C441" t="s">
        <v>494</v>
      </c>
      <c r="D441" t="s">
        <v>1218</v>
      </c>
      <c r="E441">
        <v>200</v>
      </c>
      <c r="F441">
        <v>4.0999999999999996</v>
      </c>
      <c r="G441">
        <v>20</v>
      </c>
      <c r="H441" t="s">
        <v>1219</v>
      </c>
      <c r="I441" t="s">
        <v>1220</v>
      </c>
      <c r="J441">
        <v>64</v>
      </c>
    </row>
    <row r="442" spans="1:10" x14ac:dyDescent="0.3">
      <c r="A442">
        <v>18359</v>
      </c>
      <c r="B442" t="s">
        <v>1221</v>
      </c>
      <c r="C442" t="s">
        <v>220</v>
      </c>
      <c r="D442" t="s">
        <v>1222</v>
      </c>
      <c r="E442">
        <v>300</v>
      </c>
      <c r="F442">
        <v>4.2</v>
      </c>
      <c r="G442">
        <v>1000</v>
      </c>
      <c r="H442" t="s">
        <v>1099</v>
      </c>
      <c r="I442" t="s">
        <v>1221</v>
      </c>
      <c r="J442">
        <v>49</v>
      </c>
    </row>
    <row r="443" spans="1:10" x14ac:dyDescent="0.3">
      <c r="A443">
        <v>18360</v>
      </c>
      <c r="B443" t="s">
        <v>477</v>
      </c>
      <c r="C443" t="s">
        <v>220</v>
      </c>
      <c r="D443" t="s">
        <v>1223</v>
      </c>
      <c r="E443">
        <v>300</v>
      </c>
      <c r="F443">
        <v>4.5999999999999996</v>
      </c>
      <c r="G443">
        <v>100</v>
      </c>
      <c r="H443" t="s">
        <v>1224</v>
      </c>
      <c r="I443" t="s">
        <v>1225</v>
      </c>
      <c r="J443">
        <v>48</v>
      </c>
    </row>
    <row r="444" spans="1:10" x14ac:dyDescent="0.3">
      <c r="A444">
        <v>18464</v>
      </c>
      <c r="B444" t="s">
        <v>52</v>
      </c>
      <c r="C444" t="s">
        <v>42</v>
      </c>
      <c r="D444" t="s">
        <v>1226</v>
      </c>
      <c r="E444">
        <v>200</v>
      </c>
      <c r="F444">
        <v>4.0999999999999996</v>
      </c>
      <c r="G444">
        <v>500</v>
      </c>
      <c r="H444" t="s">
        <v>1227</v>
      </c>
      <c r="I444" t="s">
        <v>1228</v>
      </c>
      <c r="J444">
        <v>53</v>
      </c>
    </row>
    <row r="445" spans="1:10" x14ac:dyDescent="0.3">
      <c r="A445">
        <v>18518</v>
      </c>
      <c r="B445" t="s">
        <v>1229</v>
      </c>
      <c r="C445" t="s">
        <v>220</v>
      </c>
      <c r="D445" t="s">
        <v>1230</v>
      </c>
      <c r="E445">
        <v>300</v>
      </c>
      <c r="F445">
        <v>4.3</v>
      </c>
      <c r="G445">
        <v>100</v>
      </c>
      <c r="H445" t="s">
        <v>1231</v>
      </c>
      <c r="I445" t="s">
        <v>1232</v>
      </c>
      <c r="J445">
        <v>38</v>
      </c>
    </row>
    <row r="446" spans="1:10" x14ac:dyDescent="0.3">
      <c r="A446">
        <v>18551</v>
      </c>
      <c r="B446" t="s">
        <v>498</v>
      </c>
      <c r="C446" t="s">
        <v>494</v>
      </c>
      <c r="D446" t="s">
        <v>1233</v>
      </c>
      <c r="E446">
        <v>1000</v>
      </c>
      <c r="F446">
        <v>4.5</v>
      </c>
      <c r="G446">
        <v>50</v>
      </c>
      <c r="H446" t="s">
        <v>1234</v>
      </c>
      <c r="I446" t="s">
        <v>1235</v>
      </c>
      <c r="J446">
        <v>66</v>
      </c>
    </row>
    <row r="447" spans="1:10" x14ac:dyDescent="0.3">
      <c r="A447">
        <v>18591</v>
      </c>
      <c r="B447" t="s">
        <v>975</v>
      </c>
      <c r="C447" t="s">
        <v>220</v>
      </c>
      <c r="D447" t="s">
        <v>1236</v>
      </c>
      <c r="E447">
        <v>1000</v>
      </c>
      <c r="F447">
        <v>3.5</v>
      </c>
      <c r="G447">
        <v>50</v>
      </c>
      <c r="H447" t="s">
        <v>1237</v>
      </c>
      <c r="I447" t="s">
        <v>1238</v>
      </c>
      <c r="J447">
        <v>83</v>
      </c>
    </row>
    <row r="448" spans="1:10" x14ac:dyDescent="0.3">
      <c r="A448">
        <v>18614</v>
      </c>
      <c r="B448" t="s">
        <v>1239</v>
      </c>
      <c r="C448" t="s">
        <v>146</v>
      </c>
      <c r="D448" t="s">
        <v>1240</v>
      </c>
      <c r="E448">
        <v>1000</v>
      </c>
      <c r="F448">
        <v>2.9</v>
      </c>
      <c r="G448">
        <v>80</v>
      </c>
      <c r="H448" t="s">
        <v>1241</v>
      </c>
      <c r="I448" t="s">
        <v>1242</v>
      </c>
      <c r="J448">
        <v>52</v>
      </c>
    </row>
    <row r="449" spans="1:10" x14ac:dyDescent="0.3">
      <c r="A449">
        <v>18620</v>
      </c>
      <c r="B449" t="s">
        <v>1243</v>
      </c>
      <c r="C449" t="s">
        <v>146</v>
      </c>
      <c r="D449" t="s">
        <v>1244</v>
      </c>
      <c r="E449">
        <v>550</v>
      </c>
      <c r="F449">
        <v>2.9</v>
      </c>
      <c r="G449">
        <v>80</v>
      </c>
      <c r="H449" t="s">
        <v>1245</v>
      </c>
      <c r="I449" t="s">
        <v>1246</v>
      </c>
      <c r="J449">
        <v>60</v>
      </c>
    </row>
    <row r="450" spans="1:10" x14ac:dyDescent="0.3">
      <c r="A450">
        <v>18693</v>
      </c>
      <c r="B450" t="s">
        <v>876</v>
      </c>
      <c r="C450" t="s">
        <v>122</v>
      </c>
      <c r="D450" t="s">
        <v>1247</v>
      </c>
      <c r="E450">
        <v>250</v>
      </c>
      <c r="F450">
        <v>4.4000000000000004</v>
      </c>
      <c r="G450">
        <v>500</v>
      </c>
      <c r="H450" t="s">
        <v>1248</v>
      </c>
      <c r="I450" t="s">
        <v>1249</v>
      </c>
      <c r="J450">
        <v>56</v>
      </c>
    </row>
    <row r="451" spans="1:10" x14ac:dyDescent="0.3">
      <c r="A451">
        <v>18808</v>
      </c>
      <c r="B451" t="s">
        <v>1250</v>
      </c>
      <c r="C451" t="s">
        <v>146</v>
      </c>
      <c r="D451" t="s">
        <v>1049</v>
      </c>
      <c r="E451">
        <v>200</v>
      </c>
      <c r="F451">
        <v>4.3</v>
      </c>
      <c r="G451">
        <v>100</v>
      </c>
      <c r="H451" t="s">
        <v>1050</v>
      </c>
      <c r="I451" t="s">
        <v>1250</v>
      </c>
      <c r="J451">
        <v>30</v>
      </c>
    </row>
    <row r="452" spans="1:10" x14ac:dyDescent="0.3">
      <c r="A452">
        <v>18828</v>
      </c>
      <c r="B452" t="s">
        <v>708</v>
      </c>
      <c r="C452" t="s">
        <v>146</v>
      </c>
      <c r="D452" t="s">
        <v>1251</v>
      </c>
      <c r="E452">
        <v>200</v>
      </c>
      <c r="F452">
        <v>4.3</v>
      </c>
      <c r="G452">
        <v>100</v>
      </c>
      <c r="H452" t="s">
        <v>1252</v>
      </c>
      <c r="I452" t="s">
        <v>1253</v>
      </c>
      <c r="J452">
        <v>70</v>
      </c>
    </row>
    <row r="453" spans="1:10" x14ac:dyDescent="0.3">
      <c r="A453">
        <v>18837</v>
      </c>
      <c r="B453" t="s">
        <v>710</v>
      </c>
      <c r="C453" t="s">
        <v>494</v>
      </c>
      <c r="D453" t="s">
        <v>1254</v>
      </c>
      <c r="E453">
        <v>800</v>
      </c>
      <c r="F453">
        <v>4.5</v>
      </c>
      <c r="G453">
        <v>100</v>
      </c>
      <c r="H453" t="s">
        <v>1159</v>
      </c>
      <c r="I453" t="s">
        <v>1255</v>
      </c>
      <c r="J453">
        <v>64</v>
      </c>
    </row>
    <row r="454" spans="1:10" x14ac:dyDescent="0.3">
      <c r="A454">
        <v>18846</v>
      </c>
      <c r="B454" t="s">
        <v>765</v>
      </c>
      <c r="C454" t="s">
        <v>494</v>
      </c>
      <c r="D454" t="s">
        <v>1256</v>
      </c>
      <c r="E454">
        <v>600</v>
      </c>
      <c r="F454">
        <v>4.2</v>
      </c>
      <c r="G454">
        <v>20</v>
      </c>
      <c r="H454" t="s">
        <v>1257</v>
      </c>
      <c r="I454" t="s">
        <v>1258</v>
      </c>
      <c r="J454">
        <v>63</v>
      </c>
    </row>
    <row r="455" spans="1:10" x14ac:dyDescent="0.3">
      <c r="A455">
        <v>18851</v>
      </c>
      <c r="B455" t="s">
        <v>1259</v>
      </c>
      <c r="C455" t="s">
        <v>220</v>
      </c>
      <c r="D455" t="s">
        <v>1260</v>
      </c>
      <c r="E455">
        <v>600</v>
      </c>
      <c r="F455">
        <v>2.9</v>
      </c>
      <c r="G455">
        <v>80</v>
      </c>
      <c r="H455" t="s">
        <v>1099</v>
      </c>
      <c r="I455" t="s">
        <v>1261</v>
      </c>
      <c r="J455">
        <v>45</v>
      </c>
    </row>
    <row r="456" spans="1:10" x14ac:dyDescent="0.3">
      <c r="A456">
        <v>18853</v>
      </c>
      <c r="B456" t="s">
        <v>559</v>
      </c>
      <c r="C456" t="s">
        <v>220</v>
      </c>
      <c r="D456" t="s">
        <v>1262</v>
      </c>
      <c r="E456">
        <v>400</v>
      </c>
      <c r="F456">
        <v>2.9</v>
      </c>
      <c r="G456">
        <v>80</v>
      </c>
      <c r="H456" t="s">
        <v>1263</v>
      </c>
      <c r="I456" t="s">
        <v>1264</v>
      </c>
      <c r="J456">
        <v>75</v>
      </c>
    </row>
    <row r="457" spans="1:10" x14ac:dyDescent="0.3">
      <c r="A457">
        <v>18856</v>
      </c>
      <c r="B457" t="s">
        <v>1265</v>
      </c>
      <c r="C457" t="s">
        <v>220</v>
      </c>
      <c r="D457" t="s">
        <v>1266</v>
      </c>
      <c r="E457">
        <v>1000</v>
      </c>
      <c r="F457">
        <v>4</v>
      </c>
      <c r="G457">
        <v>20</v>
      </c>
      <c r="H457" t="s">
        <v>76</v>
      </c>
      <c r="I457" t="s">
        <v>1267</v>
      </c>
      <c r="J457">
        <v>82</v>
      </c>
    </row>
    <row r="458" spans="1:10" x14ac:dyDescent="0.3">
      <c r="A458">
        <v>18857</v>
      </c>
      <c r="B458" t="s">
        <v>224</v>
      </c>
      <c r="C458" t="s">
        <v>220</v>
      </c>
      <c r="D458" t="s">
        <v>1268</v>
      </c>
      <c r="E458">
        <v>1000</v>
      </c>
      <c r="F458">
        <v>4.4000000000000004</v>
      </c>
      <c r="G458">
        <v>100</v>
      </c>
      <c r="H458" t="s">
        <v>50</v>
      </c>
      <c r="I458" t="s">
        <v>1269</v>
      </c>
      <c r="J458">
        <v>62</v>
      </c>
    </row>
    <row r="459" spans="1:10" x14ac:dyDescent="0.3">
      <c r="A459">
        <v>18861</v>
      </c>
      <c r="B459" t="s">
        <v>735</v>
      </c>
      <c r="C459" t="s">
        <v>220</v>
      </c>
      <c r="D459" t="s">
        <v>1270</v>
      </c>
      <c r="E459">
        <v>250</v>
      </c>
      <c r="F459">
        <v>4.2</v>
      </c>
      <c r="G459">
        <v>100</v>
      </c>
      <c r="H459" t="s">
        <v>1271</v>
      </c>
      <c r="I459" t="s">
        <v>1272</v>
      </c>
      <c r="J459">
        <v>77</v>
      </c>
    </row>
    <row r="460" spans="1:10" x14ac:dyDescent="0.3">
      <c r="A460">
        <v>18879</v>
      </c>
      <c r="B460" t="s">
        <v>1273</v>
      </c>
      <c r="C460" t="s">
        <v>414</v>
      </c>
      <c r="D460" t="s">
        <v>1274</v>
      </c>
      <c r="E460">
        <v>1100</v>
      </c>
      <c r="F460">
        <v>4</v>
      </c>
      <c r="G460">
        <v>100</v>
      </c>
      <c r="H460" t="s">
        <v>1275</v>
      </c>
      <c r="I460" t="s">
        <v>1276</v>
      </c>
      <c r="J460">
        <v>71</v>
      </c>
    </row>
    <row r="461" spans="1:10" x14ac:dyDescent="0.3">
      <c r="A461">
        <v>18945</v>
      </c>
      <c r="B461" t="s">
        <v>1217</v>
      </c>
      <c r="C461" t="s">
        <v>122</v>
      </c>
      <c r="D461" t="s">
        <v>1277</v>
      </c>
      <c r="E461">
        <v>700</v>
      </c>
      <c r="F461">
        <v>4.3</v>
      </c>
      <c r="G461">
        <v>100</v>
      </c>
      <c r="H461" t="s">
        <v>492</v>
      </c>
      <c r="I461" t="s">
        <v>487</v>
      </c>
      <c r="J461">
        <v>53</v>
      </c>
    </row>
    <row r="462" spans="1:10" x14ac:dyDescent="0.3">
      <c r="A462">
        <v>18981</v>
      </c>
      <c r="B462" t="s">
        <v>41</v>
      </c>
      <c r="C462" t="s">
        <v>42</v>
      </c>
      <c r="D462" t="s">
        <v>1278</v>
      </c>
      <c r="E462">
        <v>599</v>
      </c>
      <c r="F462">
        <v>4.3</v>
      </c>
      <c r="G462">
        <v>50</v>
      </c>
      <c r="H462" t="s">
        <v>301</v>
      </c>
      <c r="I462" t="s">
        <v>1279</v>
      </c>
      <c r="J462">
        <v>60</v>
      </c>
    </row>
    <row r="463" spans="1:10" x14ac:dyDescent="0.3">
      <c r="A463">
        <v>18987</v>
      </c>
      <c r="B463" t="s">
        <v>52</v>
      </c>
      <c r="C463" t="s">
        <v>42</v>
      </c>
      <c r="D463" t="s">
        <v>1280</v>
      </c>
      <c r="E463">
        <v>500</v>
      </c>
      <c r="F463">
        <v>4.0999999999999996</v>
      </c>
      <c r="G463">
        <v>500</v>
      </c>
      <c r="H463" t="s">
        <v>1281</v>
      </c>
      <c r="I463" t="s">
        <v>1282</v>
      </c>
      <c r="J463">
        <v>58</v>
      </c>
    </row>
    <row r="464" spans="1:10" x14ac:dyDescent="0.3">
      <c r="A464">
        <v>19000</v>
      </c>
      <c r="B464" t="s">
        <v>765</v>
      </c>
      <c r="C464" t="s">
        <v>494</v>
      </c>
      <c r="D464" t="s">
        <v>1283</v>
      </c>
      <c r="E464">
        <v>700</v>
      </c>
      <c r="F464">
        <v>4.4000000000000004</v>
      </c>
      <c r="G464">
        <v>500</v>
      </c>
      <c r="H464" t="s">
        <v>1284</v>
      </c>
      <c r="I464" t="s">
        <v>1285</v>
      </c>
      <c r="J464">
        <v>60</v>
      </c>
    </row>
    <row r="465" spans="1:10" x14ac:dyDescent="0.3">
      <c r="A465">
        <v>19009</v>
      </c>
      <c r="B465" t="s">
        <v>121</v>
      </c>
      <c r="C465" t="s">
        <v>122</v>
      </c>
      <c r="D465" t="s">
        <v>1286</v>
      </c>
      <c r="E465">
        <v>200</v>
      </c>
      <c r="F465">
        <v>4.0999999999999996</v>
      </c>
      <c r="G465">
        <v>100</v>
      </c>
      <c r="H465" t="s">
        <v>1287</v>
      </c>
      <c r="I465" t="s">
        <v>1288</v>
      </c>
      <c r="J465">
        <v>54</v>
      </c>
    </row>
    <row r="466" spans="1:10" x14ac:dyDescent="0.3">
      <c r="A466">
        <v>19172</v>
      </c>
      <c r="B466" t="s">
        <v>41</v>
      </c>
      <c r="C466" t="s">
        <v>42</v>
      </c>
      <c r="D466" t="s">
        <v>1289</v>
      </c>
      <c r="E466">
        <v>300</v>
      </c>
      <c r="F466">
        <v>2.9</v>
      </c>
      <c r="G466">
        <v>80</v>
      </c>
      <c r="H466" t="s">
        <v>50</v>
      </c>
      <c r="I466" t="s">
        <v>1290</v>
      </c>
      <c r="J466">
        <v>64</v>
      </c>
    </row>
    <row r="467" spans="1:10" x14ac:dyDescent="0.3">
      <c r="A467">
        <v>19187</v>
      </c>
      <c r="B467" t="s">
        <v>1291</v>
      </c>
      <c r="C467" t="s">
        <v>494</v>
      </c>
      <c r="D467" t="s">
        <v>1292</v>
      </c>
      <c r="E467">
        <v>350</v>
      </c>
      <c r="F467">
        <v>4.0999999999999996</v>
      </c>
      <c r="G467">
        <v>20</v>
      </c>
      <c r="H467" t="s">
        <v>1293</v>
      </c>
      <c r="I467" t="s">
        <v>1294</v>
      </c>
      <c r="J467">
        <v>73</v>
      </c>
    </row>
    <row r="468" spans="1:10" x14ac:dyDescent="0.3">
      <c r="A468">
        <v>19197</v>
      </c>
      <c r="B468" t="s">
        <v>224</v>
      </c>
      <c r="C468" t="s">
        <v>220</v>
      </c>
      <c r="D468" t="s">
        <v>1295</v>
      </c>
      <c r="E468">
        <v>1000</v>
      </c>
      <c r="F468">
        <v>4.0999999999999996</v>
      </c>
      <c r="G468">
        <v>50</v>
      </c>
      <c r="H468" t="s">
        <v>1099</v>
      </c>
      <c r="I468" t="s">
        <v>1296</v>
      </c>
      <c r="J468">
        <v>73</v>
      </c>
    </row>
    <row r="469" spans="1:10" x14ac:dyDescent="0.3">
      <c r="A469">
        <v>19200</v>
      </c>
      <c r="B469" t="s">
        <v>342</v>
      </c>
      <c r="C469" t="s">
        <v>220</v>
      </c>
      <c r="D469" t="s">
        <v>1297</v>
      </c>
      <c r="E469">
        <v>1400</v>
      </c>
      <c r="F469">
        <v>2.9</v>
      </c>
      <c r="G469">
        <v>80</v>
      </c>
      <c r="H469" t="s">
        <v>76</v>
      </c>
      <c r="I469" t="s">
        <v>1298</v>
      </c>
      <c r="J469">
        <v>74</v>
      </c>
    </row>
    <row r="470" spans="1:10" x14ac:dyDescent="0.3">
      <c r="A470">
        <v>19212</v>
      </c>
      <c r="B470" t="s">
        <v>414</v>
      </c>
      <c r="C470" t="s">
        <v>414</v>
      </c>
      <c r="D470" t="s">
        <v>1299</v>
      </c>
      <c r="E470">
        <v>200</v>
      </c>
      <c r="F470">
        <v>4.0999999999999996</v>
      </c>
      <c r="G470">
        <v>100</v>
      </c>
      <c r="H470" t="s">
        <v>1300</v>
      </c>
      <c r="I470" t="s">
        <v>938</v>
      </c>
      <c r="J470">
        <v>64</v>
      </c>
    </row>
    <row r="471" spans="1:10" x14ac:dyDescent="0.3">
      <c r="A471">
        <v>19221</v>
      </c>
      <c r="B471" t="s">
        <v>791</v>
      </c>
      <c r="C471" t="s">
        <v>414</v>
      </c>
      <c r="D471" t="s">
        <v>1301</v>
      </c>
      <c r="E471">
        <v>150</v>
      </c>
      <c r="F471">
        <v>2.9</v>
      </c>
      <c r="G471">
        <v>80</v>
      </c>
      <c r="H471" t="s">
        <v>1302</v>
      </c>
      <c r="I471" t="s">
        <v>1303</v>
      </c>
      <c r="J471">
        <v>49</v>
      </c>
    </row>
    <row r="472" spans="1:10" x14ac:dyDescent="0.3">
      <c r="A472">
        <v>19228</v>
      </c>
      <c r="B472" t="s">
        <v>413</v>
      </c>
      <c r="C472" t="s">
        <v>414</v>
      </c>
      <c r="D472" t="s">
        <v>1304</v>
      </c>
      <c r="E472">
        <v>300</v>
      </c>
      <c r="F472">
        <v>3.3</v>
      </c>
      <c r="G472">
        <v>100</v>
      </c>
      <c r="H472" t="s">
        <v>215</v>
      </c>
      <c r="I472" t="s">
        <v>413</v>
      </c>
      <c r="J472">
        <v>52</v>
      </c>
    </row>
    <row r="473" spans="1:10" x14ac:dyDescent="0.3">
      <c r="A473">
        <v>19344</v>
      </c>
      <c r="B473" t="s">
        <v>1305</v>
      </c>
      <c r="C473" t="s">
        <v>122</v>
      </c>
      <c r="D473" t="s">
        <v>1306</v>
      </c>
      <c r="E473">
        <v>400</v>
      </c>
      <c r="F473">
        <v>4.2</v>
      </c>
      <c r="G473">
        <v>500</v>
      </c>
      <c r="H473" t="s">
        <v>1307</v>
      </c>
      <c r="I473" t="s">
        <v>1305</v>
      </c>
      <c r="J473">
        <v>33</v>
      </c>
    </row>
    <row r="474" spans="1:10" x14ac:dyDescent="0.3">
      <c r="A474">
        <v>19450</v>
      </c>
      <c r="B474" t="s">
        <v>227</v>
      </c>
      <c r="C474" t="s">
        <v>220</v>
      </c>
      <c r="D474" t="s">
        <v>1308</v>
      </c>
      <c r="E474">
        <v>350</v>
      </c>
      <c r="F474">
        <v>4.5</v>
      </c>
      <c r="G474">
        <v>1000</v>
      </c>
      <c r="H474" t="s">
        <v>1309</v>
      </c>
      <c r="I474" t="s">
        <v>1310</v>
      </c>
      <c r="J474">
        <v>71</v>
      </c>
    </row>
    <row r="475" spans="1:10" x14ac:dyDescent="0.3">
      <c r="A475">
        <v>19515</v>
      </c>
      <c r="B475" t="s">
        <v>649</v>
      </c>
      <c r="C475" t="s">
        <v>220</v>
      </c>
      <c r="D475" t="s">
        <v>1311</v>
      </c>
      <c r="E475">
        <v>300</v>
      </c>
      <c r="F475">
        <v>3.9</v>
      </c>
      <c r="G475">
        <v>1000</v>
      </c>
      <c r="H475" t="s">
        <v>1312</v>
      </c>
      <c r="I475" t="s">
        <v>1313</v>
      </c>
      <c r="J475">
        <v>48</v>
      </c>
    </row>
    <row r="476" spans="1:10" x14ac:dyDescent="0.3">
      <c r="A476">
        <v>19518</v>
      </c>
      <c r="B476" t="s">
        <v>219</v>
      </c>
      <c r="C476" t="s">
        <v>220</v>
      </c>
      <c r="D476" t="s">
        <v>1314</v>
      </c>
      <c r="E476">
        <v>650</v>
      </c>
      <c r="F476">
        <v>4.2</v>
      </c>
      <c r="G476">
        <v>50</v>
      </c>
      <c r="H476" t="s">
        <v>1315</v>
      </c>
      <c r="I476" t="s">
        <v>1316</v>
      </c>
      <c r="J476">
        <v>66</v>
      </c>
    </row>
    <row r="477" spans="1:10" x14ac:dyDescent="0.3">
      <c r="A477">
        <v>19521</v>
      </c>
      <c r="B477" t="s">
        <v>649</v>
      </c>
      <c r="C477" t="s">
        <v>220</v>
      </c>
      <c r="D477" t="s">
        <v>1317</v>
      </c>
      <c r="E477">
        <v>150</v>
      </c>
      <c r="F477">
        <v>4</v>
      </c>
      <c r="G477">
        <v>50</v>
      </c>
      <c r="H477" t="s">
        <v>981</v>
      </c>
      <c r="I477" t="s">
        <v>1318</v>
      </c>
      <c r="J477">
        <v>42</v>
      </c>
    </row>
    <row r="478" spans="1:10" x14ac:dyDescent="0.3">
      <c r="A478">
        <v>19532</v>
      </c>
      <c r="B478" t="s">
        <v>145</v>
      </c>
      <c r="C478" t="s">
        <v>146</v>
      </c>
      <c r="D478" t="s">
        <v>1319</v>
      </c>
      <c r="E478">
        <v>1100</v>
      </c>
      <c r="F478">
        <v>4.3</v>
      </c>
      <c r="G478">
        <v>100</v>
      </c>
      <c r="H478" t="s">
        <v>218</v>
      </c>
      <c r="I478" t="s">
        <v>1320</v>
      </c>
      <c r="J478">
        <v>65</v>
      </c>
    </row>
    <row r="479" spans="1:10" x14ac:dyDescent="0.3">
      <c r="A479">
        <v>19580</v>
      </c>
      <c r="B479" t="s">
        <v>1321</v>
      </c>
      <c r="C479" t="s">
        <v>146</v>
      </c>
      <c r="D479" t="s">
        <v>1322</v>
      </c>
      <c r="E479">
        <v>300</v>
      </c>
      <c r="F479">
        <v>4</v>
      </c>
      <c r="G479">
        <v>500</v>
      </c>
      <c r="H479" t="s">
        <v>76</v>
      </c>
      <c r="I479" t="s">
        <v>1323</v>
      </c>
      <c r="J479">
        <v>63</v>
      </c>
    </row>
    <row r="480" spans="1:10" x14ac:dyDescent="0.3">
      <c r="A480">
        <v>19643</v>
      </c>
      <c r="B480" t="s">
        <v>126</v>
      </c>
      <c r="C480" t="s">
        <v>122</v>
      </c>
      <c r="D480" t="s">
        <v>1324</v>
      </c>
      <c r="E480">
        <v>250</v>
      </c>
      <c r="F480">
        <v>3.7</v>
      </c>
      <c r="G480">
        <v>50</v>
      </c>
      <c r="H480" t="s">
        <v>340</v>
      </c>
      <c r="I480" t="s">
        <v>1325</v>
      </c>
      <c r="J480">
        <v>50</v>
      </c>
    </row>
    <row r="481" spans="1:10" x14ac:dyDescent="0.3">
      <c r="A481">
        <v>19870</v>
      </c>
      <c r="B481" t="s">
        <v>895</v>
      </c>
      <c r="C481" t="s">
        <v>122</v>
      </c>
      <c r="D481" t="s">
        <v>1326</v>
      </c>
      <c r="E481">
        <v>250</v>
      </c>
      <c r="F481">
        <v>4.2</v>
      </c>
      <c r="G481">
        <v>50</v>
      </c>
      <c r="H481" t="s">
        <v>1327</v>
      </c>
      <c r="I481" t="s">
        <v>1328</v>
      </c>
      <c r="J481">
        <v>56</v>
      </c>
    </row>
    <row r="482" spans="1:10" x14ac:dyDescent="0.3">
      <c r="A482">
        <v>19871</v>
      </c>
      <c r="B482" t="s">
        <v>261</v>
      </c>
      <c r="C482" t="s">
        <v>122</v>
      </c>
      <c r="D482" t="s">
        <v>1329</v>
      </c>
      <c r="E482">
        <v>750</v>
      </c>
      <c r="F482">
        <v>4.5</v>
      </c>
      <c r="G482">
        <v>50</v>
      </c>
      <c r="H482" t="s">
        <v>1330</v>
      </c>
      <c r="I482" t="s">
        <v>1331</v>
      </c>
      <c r="J482">
        <v>50</v>
      </c>
    </row>
    <row r="483" spans="1:10" x14ac:dyDescent="0.3">
      <c r="A483">
        <v>19917</v>
      </c>
      <c r="B483" t="s">
        <v>765</v>
      </c>
      <c r="C483" t="s">
        <v>494</v>
      </c>
      <c r="D483" t="s">
        <v>1332</v>
      </c>
      <c r="E483">
        <v>1400</v>
      </c>
      <c r="F483">
        <v>4.5</v>
      </c>
      <c r="G483">
        <v>100</v>
      </c>
      <c r="H483" t="s">
        <v>1287</v>
      </c>
      <c r="I483" t="s">
        <v>1333</v>
      </c>
      <c r="J483">
        <v>66</v>
      </c>
    </row>
    <row r="484" spans="1:10" x14ac:dyDescent="0.3">
      <c r="A484">
        <v>19927</v>
      </c>
      <c r="B484" t="s">
        <v>493</v>
      </c>
      <c r="C484" t="s">
        <v>494</v>
      </c>
      <c r="D484" t="s">
        <v>1334</v>
      </c>
      <c r="E484">
        <v>1500</v>
      </c>
      <c r="F484">
        <v>4.3</v>
      </c>
      <c r="G484">
        <v>20</v>
      </c>
      <c r="H484" t="s">
        <v>1335</v>
      </c>
      <c r="I484" t="s">
        <v>1336</v>
      </c>
      <c r="J484">
        <v>64</v>
      </c>
    </row>
    <row r="485" spans="1:10" x14ac:dyDescent="0.3">
      <c r="A485">
        <v>19939</v>
      </c>
      <c r="B485" t="s">
        <v>350</v>
      </c>
      <c r="C485" t="s">
        <v>220</v>
      </c>
      <c r="D485" t="s">
        <v>711</v>
      </c>
      <c r="E485">
        <v>1000</v>
      </c>
      <c r="F485">
        <v>4</v>
      </c>
      <c r="G485">
        <v>20</v>
      </c>
      <c r="H485" t="s">
        <v>460</v>
      </c>
      <c r="I485" t="s">
        <v>1337</v>
      </c>
      <c r="J485">
        <v>78</v>
      </c>
    </row>
    <row r="486" spans="1:10" x14ac:dyDescent="0.3">
      <c r="A486">
        <v>19940</v>
      </c>
      <c r="B486" t="s">
        <v>350</v>
      </c>
      <c r="C486" t="s">
        <v>220</v>
      </c>
      <c r="D486" t="s">
        <v>1338</v>
      </c>
      <c r="E486">
        <v>550</v>
      </c>
      <c r="F486">
        <v>4.4000000000000004</v>
      </c>
      <c r="G486">
        <v>100</v>
      </c>
      <c r="H486" t="s">
        <v>821</v>
      </c>
      <c r="I486" t="s">
        <v>352</v>
      </c>
      <c r="J486">
        <v>60</v>
      </c>
    </row>
    <row r="487" spans="1:10" x14ac:dyDescent="0.3">
      <c r="A487">
        <v>19942</v>
      </c>
      <c r="B487" t="s">
        <v>1339</v>
      </c>
      <c r="C487" t="s">
        <v>220</v>
      </c>
      <c r="D487" t="s">
        <v>1214</v>
      </c>
      <c r="E487">
        <v>400</v>
      </c>
      <c r="F487">
        <v>4.2</v>
      </c>
      <c r="G487">
        <v>100</v>
      </c>
      <c r="H487" t="s">
        <v>1340</v>
      </c>
      <c r="I487" t="s">
        <v>1341</v>
      </c>
      <c r="J487">
        <v>72</v>
      </c>
    </row>
    <row r="488" spans="1:10" x14ac:dyDescent="0.3">
      <c r="A488">
        <v>19952</v>
      </c>
      <c r="B488" t="s">
        <v>122</v>
      </c>
      <c r="C488" t="s">
        <v>122</v>
      </c>
      <c r="D488" t="s">
        <v>1342</v>
      </c>
      <c r="E488">
        <v>400</v>
      </c>
      <c r="F488">
        <v>4.0999999999999996</v>
      </c>
      <c r="G488">
        <v>1000</v>
      </c>
      <c r="H488" t="s">
        <v>162</v>
      </c>
      <c r="I488" t="s">
        <v>1343</v>
      </c>
      <c r="J488">
        <v>46</v>
      </c>
    </row>
    <row r="489" spans="1:10" x14ac:dyDescent="0.3">
      <c r="A489">
        <v>19981</v>
      </c>
      <c r="B489" t="s">
        <v>1344</v>
      </c>
      <c r="C489" t="s">
        <v>414</v>
      </c>
      <c r="D489" t="s">
        <v>1345</v>
      </c>
      <c r="E489">
        <v>250</v>
      </c>
      <c r="F489">
        <v>4.3</v>
      </c>
      <c r="G489">
        <v>100</v>
      </c>
      <c r="H489" t="s">
        <v>1346</v>
      </c>
      <c r="I489" t="s">
        <v>555</v>
      </c>
      <c r="J489">
        <v>72</v>
      </c>
    </row>
    <row r="490" spans="1:10" x14ac:dyDescent="0.3">
      <c r="A490">
        <v>20058</v>
      </c>
      <c r="B490" t="s">
        <v>1054</v>
      </c>
      <c r="C490" t="s">
        <v>146</v>
      </c>
      <c r="D490" t="s">
        <v>1347</v>
      </c>
      <c r="E490">
        <v>600</v>
      </c>
      <c r="F490">
        <v>4.2</v>
      </c>
      <c r="G490">
        <v>500</v>
      </c>
      <c r="H490" t="s">
        <v>1348</v>
      </c>
      <c r="I490" t="s">
        <v>1162</v>
      </c>
      <c r="J490">
        <v>37</v>
      </c>
    </row>
    <row r="491" spans="1:10" x14ac:dyDescent="0.3">
      <c r="A491">
        <v>20154</v>
      </c>
      <c r="B491" t="s">
        <v>316</v>
      </c>
      <c r="C491" t="s">
        <v>146</v>
      </c>
      <c r="D491" t="s">
        <v>1349</v>
      </c>
      <c r="E491">
        <v>1200</v>
      </c>
      <c r="F491">
        <v>4.4000000000000004</v>
      </c>
      <c r="G491">
        <v>100</v>
      </c>
      <c r="H491" t="s">
        <v>1350</v>
      </c>
      <c r="I491" t="s">
        <v>1351</v>
      </c>
      <c r="J491">
        <v>48</v>
      </c>
    </row>
    <row r="492" spans="1:10" x14ac:dyDescent="0.3">
      <c r="A492">
        <v>20166</v>
      </c>
      <c r="B492" t="s">
        <v>643</v>
      </c>
      <c r="C492" t="s">
        <v>494</v>
      </c>
      <c r="D492" t="s">
        <v>1352</v>
      </c>
      <c r="E492">
        <v>350</v>
      </c>
      <c r="F492">
        <v>4.4000000000000004</v>
      </c>
      <c r="G492">
        <v>100</v>
      </c>
      <c r="H492" t="s">
        <v>59</v>
      </c>
      <c r="I492" t="s">
        <v>665</v>
      </c>
      <c r="J492">
        <v>45</v>
      </c>
    </row>
    <row r="493" spans="1:10" x14ac:dyDescent="0.3">
      <c r="A493">
        <v>20194</v>
      </c>
      <c r="B493" t="s">
        <v>381</v>
      </c>
      <c r="C493" t="s">
        <v>146</v>
      </c>
      <c r="D493" t="s">
        <v>1353</v>
      </c>
      <c r="E493">
        <v>300</v>
      </c>
      <c r="F493">
        <v>4.3</v>
      </c>
      <c r="G493">
        <v>100</v>
      </c>
      <c r="H493" t="s">
        <v>76</v>
      </c>
      <c r="I493" t="s">
        <v>1354</v>
      </c>
      <c r="J493">
        <v>61</v>
      </c>
    </row>
    <row r="494" spans="1:10" x14ac:dyDescent="0.3">
      <c r="A494">
        <v>20234</v>
      </c>
      <c r="B494" t="s">
        <v>1082</v>
      </c>
      <c r="C494" t="s">
        <v>220</v>
      </c>
      <c r="D494" t="s">
        <v>1355</v>
      </c>
      <c r="E494">
        <v>700</v>
      </c>
      <c r="F494">
        <v>3.8</v>
      </c>
      <c r="G494">
        <v>20</v>
      </c>
      <c r="H494" t="s">
        <v>1356</v>
      </c>
      <c r="I494" t="s">
        <v>1357</v>
      </c>
      <c r="J494">
        <v>77</v>
      </c>
    </row>
    <row r="495" spans="1:10" x14ac:dyDescent="0.3">
      <c r="A495">
        <v>20330</v>
      </c>
      <c r="B495" t="s">
        <v>381</v>
      </c>
      <c r="C495" t="s">
        <v>146</v>
      </c>
      <c r="D495" t="s">
        <v>1358</v>
      </c>
      <c r="E495">
        <v>400</v>
      </c>
      <c r="F495">
        <v>4.0999999999999996</v>
      </c>
      <c r="G495">
        <v>100</v>
      </c>
      <c r="H495" t="s">
        <v>1056</v>
      </c>
      <c r="I495" t="s">
        <v>381</v>
      </c>
      <c r="J495">
        <v>61</v>
      </c>
    </row>
    <row r="496" spans="1:10" x14ac:dyDescent="0.3">
      <c r="A496">
        <v>20435</v>
      </c>
      <c r="B496" t="s">
        <v>895</v>
      </c>
      <c r="C496" t="s">
        <v>122</v>
      </c>
      <c r="D496" t="s">
        <v>1359</v>
      </c>
      <c r="E496">
        <v>450</v>
      </c>
      <c r="F496">
        <v>4.3</v>
      </c>
      <c r="G496">
        <v>100</v>
      </c>
      <c r="H496" t="s">
        <v>1360</v>
      </c>
      <c r="I496" t="s">
        <v>1361</v>
      </c>
      <c r="J496">
        <v>45</v>
      </c>
    </row>
    <row r="497" spans="1:10" x14ac:dyDescent="0.3">
      <c r="A497">
        <v>20438</v>
      </c>
      <c r="B497" t="s">
        <v>895</v>
      </c>
      <c r="C497" t="s">
        <v>122</v>
      </c>
      <c r="D497" t="s">
        <v>1362</v>
      </c>
      <c r="E497">
        <v>400</v>
      </c>
      <c r="F497">
        <v>3.7</v>
      </c>
      <c r="G497">
        <v>20</v>
      </c>
      <c r="H497" t="s">
        <v>1363</v>
      </c>
      <c r="I497" t="s">
        <v>895</v>
      </c>
      <c r="J497">
        <v>47</v>
      </c>
    </row>
    <row r="498" spans="1:10" x14ac:dyDescent="0.3">
      <c r="A498">
        <v>20440</v>
      </c>
      <c r="B498" t="s">
        <v>895</v>
      </c>
      <c r="C498" t="s">
        <v>122</v>
      </c>
      <c r="D498" t="s">
        <v>1364</v>
      </c>
      <c r="E498">
        <v>500</v>
      </c>
      <c r="F498">
        <v>3.9</v>
      </c>
      <c r="G498">
        <v>100</v>
      </c>
      <c r="H498" t="s">
        <v>492</v>
      </c>
      <c r="I498" t="s">
        <v>895</v>
      </c>
      <c r="J498">
        <v>53</v>
      </c>
    </row>
    <row r="499" spans="1:10" x14ac:dyDescent="0.3">
      <c r="A499">
        <v>20486</v>
      </c>
      <c r="B499" t="s">
        <v>907</v>
      </c>
      <c r="C499" t="s">
        <v>146</v>
      </c>
      <c r="D499" t="s">
        <v>1365</v>
      </c>
      <c r="E499">
        <v>200</v>
      </c>
      <c r="F499">
        <v>4.3</v>
      </c>
      <c r="G499">
        <v>100</v>
      </c>
      <c r="H499" t="s">
        <v>215</v>
      </c>
      <c r="I499" t="s">
        <v>907</v>
      </c>
      <c r="J499">
        <v>64</v>
      </c>
    </row>
    <row r="500" spans="1:10" x14ac:dyDescent="0.3">
      <c r="A500">
        <v>20501</v>
      </c>
      <c r="B500" t="s">
        <v>895</v>
      </c>
      <c r="C500" t="s">
        <v>122</v>
      </c>
      <c r="D500" t="s">
        <v>1366</v>
      </c>
      <c r="E500">
        <v>250</v>
      </c>
      <c r="F500">
        <v>3.9</v>
      </c>
      <c r="G500">
        <v>1000</v>
      </c>
      <c r="H500" t="s">
        <v>158</v>
      </c>
      <c r="I500" t="s">
        <v>895</v>
      </c>
      <c r="J500">
        <v>51</v>
      </c>
    </row>
    <row r="501" spans="1:10" x14ac:dyDescent="0.3">
      <c r="A501">
        <v>20510</v>
      </c>
      <c r="B501" t="s">
        <v>1229</v>
      </c>
      <c r="C501" t="s">
        <v>220</v>
      </c>
      <c r="D501" t="s">
        <v>1367</v>
      </c>
      <c r="E501">
        <v>500</v>
      </c>
      <c r="F501">
        <v>4.4000000000000004</v>
      </c>
      <c r="G501">
        <v>50</v>
      </c>
      <c r="H501" t="s">
        <v>534</v>
      </c>
      <c r="I501" t="s">
        <v>1368</v>
      </c>
      <c r="J501">
        <v>44</v>
      </c>
    </row>
    <row r="502" spans="1:10" x14ac:dyDescent="0.3">
      <c r="A502">
        <v>20513</v>
      </c>
      <c r="B502" t="s">
        <v>1078</v>
      </c>
      <c r="C502" t="s">
        <v>220</v>
      </c>
      <c r="D502" t="s">
        <v>1369</v>
      </c>
      <c r="E502">
        <v>500</v>
      </c>
      <c r="F502">
        <v>4.5999999999999996</v>
      </c>
      <c r="G502">
        <v>100</v>
      </c>
      <c r="H502" t="s">
        <v>534</v>
      </c>
      <c r="I502" t="s">
        <v>1370</v>
      </c>
      <c r="J502">
        <v>44</v>
      </c>
    </row>
    <row r="503" spans="1:10" x14ac:dyDescent="0.3">
      <c r="A503">
        <v>20514</v>
      </c>
      <c r="B503" t="s">
        <v>1078</v>
      </c>
      <c r="C503" t="s">
        <v>220</v>
      </c>
      <c r="D503" t="s">
        <v>1371</v>
      </c>
      <c r="E503">
        <v>350</v>
      </c>
      <c r="F503">
        <v>4.4000000000000004</v>
      </c>
      <c r="G503">
        <v>500</v>
      </c>
      <c r="H503" t="s">
        <v>1372</v>
      </c>
      <c r="I503" t="s">
        <v>1373</v>
      </c>
      <c r="J503">
        <v>50</v>
      </c>
    </row>
    <row r="504" spans="1:10" x14ac:dyDescent="0.3">
      <c r="A504">
        <v>20526</v>
      </c>
      <c r="B504" t="s">
        <v>1374</v>
      </c>
      <c r="C504" t="s">
        <v>414</v>
      </c>
      <c r="D504" t="s">
        <v>1375</v>
      </c>
      <c r="E504">
        <v>700</v>
      </c>
      <c r="F504">
        <v>4.2</v>
      </c>
      <c r="G504">
        <v>50</v>
      </c>
      <c r="H504" t="s">
        <v>726</v>
      </c>
      <c r="I504" t="s">
        <v>1376</v>
      </c>
      <c r="J504">
        <v>33</v>
      </c>
    </row>
    <row r="505" spans="1:10" x14ac:dyDescent="0.3">
      <c r="A505">
        <v>20568</v>
      </c>
      <c r="B505" t="s">
        <v>870</v>
      </c>
      <c r="C505" t="s">
        <v>146</v>
      </c>
      <c r="D505" t="s">
        <v>1377</v>
      </c>
      <c r="E505">
        <v>200</v>
      </c>
      <c r="F505">
        <v>2.9</v>
      </c>
      <c r="G505">
        <v>80</v>
      </c>
      <c r="H505" t="s">
        <v>1378</v>
      </c>
      <c r="I505" t="s">
        <v>1379</v>
      </c>
      <c r="J505">
        <v>72</v>
      </c>
    </row>
    <row r="506" spans="1:10" x14ac:dyDescent="0.3">
      <c r="A506">
        <v>20570</v>
      </c>
      <c r="B506" t="s">
        <v>708</v>
      </c>
      <c r="C506" t="s">
        <v>146</v>
      </c>
      <c r="D506" t="s">
        <v>1380</v>
      </c>
      <c r="E506">
        <v>200</v>
      </c>
      <c r="F506">
        <v>4.4000000000000004</v>
      </c>
      <c r="G506">
        <v>100</v>
      </c>
      <c r="H506" t="s">
        <v>162</v>
      </c>
      <c r="I506" t="s">
        <v>708</v>
      </c>
      <c r="J506">
        <v>62</v>
      </c>
    </row>
    <row r="507" spans="1:10" x14ac:dyDescent="0.3">
      <c r="A507">
        <v>20637</v>
      </c>
      <c r="B507" t="s">
        <v>106</v>
      </c>
      <c r="C507" t="s">
        <v>42</v>
      </c>
      <c r="D507" t="s">
        <v>1381</v>
      </c>
      <c r="E507">
        <v>500</v>
      </c>
      <c r="F507">
        <v>4.0999999999999996</v>
      </c>
      <c r="G507">
        <v>500</v>
      </c>
      <c r="H507" t="s">
        <v>763</v>
      </c>
      <c r="I507" t="s">
        <v>1382</v>
      </c>
      <c r="J507">
        <v>57</v>
      </c>
    </row>
    <row r="508" spans="1:10" x14ac:dyDescent="0.3">
      <c r="A508">
        <v>20646</v>
      </c>
      <c r="B508" t="s">
        <v>1217</v>
      </c>
      <c r="C508" t="s">
        <v>122</v>
      </c>
      <c r="D508" t="s">
        <v>1383</v>
      </c>
      <c r="E508">
        <v>600</v>
      </c>
      <c r="F508">
        <v>4.3</v>
      </c>
      <c r="G508">
        <v>50</v>
      </c>
      <c r="H508" t="s">
        <v>1384</v>
      </c>
      <c r="I508" t="s">
        <v>487</v>
      </c>
      <c r="J508">
        <v>54</v>
      </c>
    </row>
    <row r="509" spans="1:10" x14ac:dyDescent="0.3">
      <c r="A509">
        <v>20653</v>
      </c>
      <c r="B509" t="s">
        <v>1385</v>
      </c>
      <c r="C509" t="s">
        <v>42</v>
      </c>
      <c r="D509" t="s">
        <v>1386</v>
      </c>
      <c r="E509">
        <v>500</v>
      </c>
      <c r="F509">
        <v>4.4000000000000004</v>
      </c>
      <c r="G509">
        <v>50</v>
      </c>
      <c r="H509" t="s">
        <v>1387</v>
      </c>
      <c r="I509" t="s">
        <v>1388</v>
      </c>
      <c r="J509">
        <v>52</v>
      </c>
    </row>
    <row r="510" spans="1:10" x14ac:dyDescent="0.3">
      <c r="A510">
        <v>20732</v>
      </c>
      <c r="B510" t="s">
        <v>224</v>
      </c>
      <c r="C510" t="s">
        <v>220</v>
      </c>
      <c r="D510" t="s">
        <v>1389</v>
      </c>
      <c r="E510">
        <v>650</v>
      </c>
      <c r="F510">
        <v>2.9</v>
      </c>
      <c r="G510">
        <v>80</v>
      </c>
      <c r="H510" t="s">
        <v>821</v>
      </c>
      <c r="I510" t="s">
        <v>1390</v>
      </c>
      <c r="J510">
        <v>78</v>
      </c>
    </row>
    <row r="511" spans="1:10" x14ac:dyDescent="0.3">
      <c r="A511">
        <v>20747</v>
      </c>
      <c r="B511" t="s">
        <v>710</v>
      </c>
      <c r="C511" t="s">
        <v>494</v>
      </c>
      <c r="D511" t="s">
        <v>1391</v>
      </c>
      <c r="E511">
        <v>250</v>
      </c>
      <c r="F511">
        <v>4.0999999999999996</v>
      </c>
      <c r="G511">
        <v>50</v>
      </c>
      <c r="H511" t="s">
        <v>1392</v>
      </c>
      <c r="I511" t="s">
        <v>1393</v>
      </c>
      <c r="J511">
        <v>68</v>
      </c>
    </row>
    <row r="512" spans="1:10" x14ac:dyDescent="0.3">
      <c r="A512">
        <v>20760</v>
      </c>
      <c r="B512" t="s">
        <v>776</v>
      </c>
      <c r="C512" t="s">
        <v>414</v>
      </c>
      <c r="D512" t="s">
        <v>1394</v>
      </c>
      <c r="E512">
        <v>300</v>
      </c>
      <c r="F512">
        <v>4.2</v>
      </c>
      <c r="G512">
        <v>50</v>
      </c>
      <c r="H512" t="s">
        <v>162</v>
      </c>
      <c r="I512" t="s">
        <v>776</v>
      </c>
      <c r="J512">
        <v>55</v>
      </c>
    </row>
    <row r="513" spans="1:10" x14ac:dyDescent="0.3">
      <c r="A513">
        <v>20812</v>
      </c>
      <c r="B513" t="s">
        <v>121</v>
      </c>
      <c r="C513" t="s">
        <v>122</v>
      </c>
      <c r="D513" t="s">
        <v>1395</v>
      </c>
      <c r="E513">
        <v>300</v>
      </c>
      <c r="F513">
        <v>4.0999999999999996</v>
      </c>
      <c r="G513">
        <v>100</v>
      </c>
      <c r="H513" t="s">
        <v>309</v>
      </c>
      <c r="I513" t="s">
        <v>1396</v>
      </c>
      <c r="J513">
        <v>56</v>
      </c>
    </row>
    <row r="514" spans="1:10" x14ac:dyDescent="0.3">
      <c r="A514">
        <v>20855</v>
      </c>
      <c r="B514" t="s">
        <v>66</v>
      </c>
      <c r="C514" t="s">
        <v>42</v>
      </c>
      <c r="D514" t="s">
        <v>1397</v>
      </c>
      <c r="E514">
        <v>600</v>
      </c>
      <c r="F514">
        <v>4.0999999999999996</v>
      </c>
      <c r="G514">
        <v>100</v>
      </c>
      <c r="H514" t="s">
        <v>1398</v>
      </c>
      <c r="I514" t="s">
        <v>51</v>
      </c>
      <c r="J514">
        <v>54</v>
      </c>
    </row>
    <row r="515" spans="1:10" x14ac:dyDescent="0.3">
      <c r="A515">
        <v>20929</v>
      </c>
      <c r="B515" t="s">
        <v>710</v>
      </c>
      <c r="C515" t="s">
        <v>494</v>
      </c>
      <c r="D515" t="s">
        <v>1399</v>
      </c>
      <c r="E515">
        <v>500</v>
      </c>
      <c r="F515">
        <v>4.5</v>
      </c>
      <c r="G515">
        <v>100</v>
      </c>
      <c r="H515" t="s">
        <v>1400</v>
      </c>
      <c r="I515" t="s">
        <v>1401</v>
      </c>
      <c r="J515">
        <v>67</v>
      </c>
    </row>
    <row r="516" spans="1:10" x14ac:dyDescent="0.3">
      <c r="A516">
        <v>20961</v>
      </c>
      <c r="B516" t="s">
        <v>404</v>
      </c>
      <c r="C516" t="s">
        <v>146</v>
      </c>
      <c r="D516" t="s">
        <v>1402</v>
      </c>
      <c r="E516">
        <v>350</v>
      </c>
      <c r="F516">
        <v>4.0999999999999996</v>
      </c>
      <c r="G516">
        <v>500</v>
      </c>
      <c r="H516" t="s">
        <v>1403</v>
      </c>
      <c r="I516" t="s">
        <v>708</v>
      </c>
      <c r="J516">
        <v>73</v>
      </c>
    </row>
    <row r="517" spans="1:10" x14ac:dyDescent="0.3">
      <c r="A517">
        <v>20970</v>
      </c>
      <c r="B517" t="s">
        <v>776</v>
      </c>
      <c r="C517" t="s">
        <v>414</v>
      </c>
      <c r="D517" t="s">
        <v>1404</v>
      </c>
      <c r="E517">
        <v>600</v>
      </c>
      <c r="F517">
        <v>3.6</v>
      </c>
      <c r="G517">
        <v>100</v>
      </c>
      <c r="H517" t="s">
        <v>1387</v>
      </c>
      <c r="I517" t="s">
        <v>794</v>
      </c>
      <c r="J517">
        <v>47</v>
      </c>
    </row>
    <row r="518" spans="1:10" x14ac:dyDescent="0.3">
      <c r="A518">
        <v>21001</v>
      </c>
      <c r="B518" t="s">
        <v>284</v>
      </c>
      <c r="C518" t="s">
        <v>146</v>
      </c>
      <c r="D518" t="s">
        <v>740</v>
      </c>
      <c r="E518">
        <v>350</v>
      </c>
      <c r="F518">
        <v>3.9</v>
      </c>
      <c r="G518">
        <v>100</v>
      </c>
      <c r="H518" t="s">
        <v>741</v>
      </c>
      <c r="I518" t="s">
        <v>1405</v>
      </c>
      <c r="J518">
        <v>36</v>
      </c>
    </row>
    <row r="519" spans="1:10" x14ac:dyDescent="0.3">
      <c r="A519">
        <v>21032</v>
      </c>
      <c r="B519" t="s">
        <v>690</v>
      </c>
      <c r="C519" t="s">
        <v>494</v>
      </c>
      <c r="D519" t="s">
        <v>1406</v>
      </c>
      <c r="E519">
        <v>150</v>
      </c>
      <c r="F519">
        <v>3.2</v>
      </c>
      <c r="G519">
        <v>50</v>
      </c>
      <c r="H519" t="s">
        <v>215</v>
      </c>
      <c r="I519" t="s">
        <v>1407</v>
      </c>
      <c r="J519">
        <v>70</v>
      </c>
    </row>
    <row r="520" spans="1:10" x14ac:dyDescent="0.3">
      <c r="A520">
        <v>21058</v>
      </c>
      <c r="B520" t="s">
        <v>350</v>
      </c>
      <c r="C520" t="s">
        <v>220</v>
      </c>
      <c r="D520" t="s">
        <v>1408</v>
      </c>
      <c r="E520">
        <v>1100</v>
      </c>
      <c r="F520">
        <v>4.2</v>
      </c>
      <c r="G520">
        <v>100</v>
      </c>
      <c r="H520" t="s">
        <v>853</v>
      </c>
      <c r="I520" t="s">
        <v>1409</v>
      </c>
      <c r="J520">
        <v>65</v>
      </c>
    </row>
    <row r="521" spans="1:10" x14ac:dyDescent="0.3">
      <c r="A521">
        <v>21077</v>
      </c>
      <c r="B521" t="s">
        <v>488</v>
      </c>
      <c r="C521" t="s">
        <v>122</v>
      </c>
      <c r="D521" t="s">
        <v>1216</v>
      </c>
      <c r="E521">
        <v>400</v>
      </c>
      <c r="F521">
        <v>2.9</v>
      </c>
      <c r="G521">
        <v>80</v>
      </c>
      <c r="H521" t="s">
        <v>1410</v>
      </c>
      <c r="I521" t="s">
        <v>1305</v>
      </c>
      <c r="J521">
        <v>38</v>
      </c>
    </row>
    <row r="522" spans="1:10" x14ac:dyDescent="0.3">
      <c r="A522">
        <v>21105</v>
      </c>
      <c r="B522" t="s">
        <v>1411</v>
      </c>
      <c r="C522" t="s">
        <v>414</v>
      </c>
      <c r="D522" t="s">
        <v>1412</v>
      </c>
      <c r="E522">
        <v>400</v>
      </c>
      <c r="F522">
        <v>4.2</v>
      </c>
      <c r="G522">
        <v>100</v>
      </c>
      <c r="H522" t="s">
        <v>59</v>
      </c>
      <c r="I522" t="s">
        <v>1413</v>
      </c>
      <c r="J522">
        <v>44</v>
      </c>
    </row>
    <row r="523" spans="1:10" x14ac:dyDescent="0.3">
      <c r="A523">
        <v>21180</v>
      </c>
      <c r="B523" t="s">
        <v>895</v>
      </c>
      <c r="C523" t="s">
        <v>122</v>
      </c>
      <c r="D523" t="s">
        <v>1414</v>
      </c>
      <c r="E523">
        <v>400</v>
      </c>
      <c r="F523">
        <v>4.2</v>
      </c>
      <c r="G523">
        <v>100</v>
      </c>
      <c r="H523" t="s">
        <v>1415</v>
      </c>
      <c r="I523" t="s">
        <v>895</v>
      </c>
      <c r="J523">
        <v>55</v>
      </c>
    </row>
    <row r="524" spans="1:10" x14ac:dyDescent="0.3">
      <c r="A524">
        <v>21227</v>
      </c>
      <c r="B524" t="s">
        <v>895</v>
      </c>
      <c r="C524" t="s">
        <v>122</v>
      </c>
      <c r="D524" t="s">
        <v>1416</v>
      </c>
      <c r="E524">
        <v>1100</v>
      </c>
      <c r="F524">
        <v>4.5</v>
      </c>
      <c r="G524">
        <v>100</v>
      </c>
      <c r="H524" t="s">
        <v>1417</v>
      </c>
      <c r="I524" t="s">
        <v>895</v>
      </c>
      <c r="J524">
        <v>48</v>
      </c>
    </row>
    <row r="525" spans="1:10" x14ac:dyDescent="0.3">
      <c r="A525">
        <v>21232</v>
      </c>
      <c r="B525" t="s">
        <v>1418</v>
      </c>
      <c r="C525" t="s">
        <v>494</v>
      </c>
      <c r="D525" t="s">
        <v>1419</v>
      </c>
      <c r="E525">
        <v>400</v>
      </c>
      <c r="F525">
        <v>4</v>
      </c>
      <c r="G525">
        <v>100</v>
      </c>
      <c r="H525" t="s">
        <v>1420</v>
      </c>
      <c r="I525" t="s">
        <v>1421</v>
      </c>
      <c r="J525">
        <v>58</v>
      </c>
    </row>
    <row r="526" spans="1:10" x14ac:dyDescent="0.3">
      <c r="A526">
        <v>21238</v>
      </c>
      <c r="B526" t="s">
        <v>643</v>
      </c>
      <c r="C526" t="s">
        <v>494</v>
      </c>
      <c r="D526" t="s">
        <v>1422</v>
      </c>
      <c r="E526">
        <v>900</v>
      </c>
      <c r="F526">
        <v>4.2</v>
      </c>
      <c r="G526">
        <v>100</v>
      </c>
      <c r="H526" t="s">
        <v>1423</v>
      </c>
      <c r="I526" t="s">
        <v>1424</v>
      </c>
      <c r="J526">
        <v>52</v>
      </c>
    </row>
    <row r="527" spans="1:10" x14ac:dyDescent="0.3">
      <c r="A527">
        <v>21257</v>
      </c>
      <c r="B527" t="s">
        <v>895</v>
      </c>
      <c r="C527" t="s">
        <v>122</v>
      </c>
      <c r="D527" t="s">
        <v>1425</v>
      </c>
      <c r="E527">
        <v>400</v>
      </c>
      <c r="F527">
        <v>4.4000000000000004</v>
      </c>
      <c r="G527">
        <v>100</v>
      </c>
      <c r="H527" t="s">
        <v>1426</v>
      </c>
      <c r="I527" t="s">
        <v>898</v>
      </c>
      <c r="J527">
        <v>52</v>
      </c>
    </row>
    <row r="528" spans="1:10" x14ac:dyDescent="0.3">
      <c r="A528">
        <v>21404</v>
      </c>
      <c r="B528" t="s">
        <v>52</v>
      </c>
      <c r="C528" t="s">
        <v>42</v>
      </c>
      <c r="D528" t="s">
        <v>1422</v>
      </c>
      <c r="E528">
        <v>900</v>
      </c>
      <c r="F528">
        <v>4.2</v>
      </c>
      <c r="G528">
        <v>100</v>
      </c>
      <c r="H528" t="s">
        <v>1423</v>
      </c>
      <c r="I528" t="s">
        <v>1427</v>
      </c>
      <c r="J528">
        <v>58</v>
      </c>
    </row>
    <row r="529" spans="1:10" x14ac:dyDescent="0.3">
      <c r="A529">
        <v>21435</v>
      </c>
      <c r="B529" t="s">
        <v>307</v>
      </c>
      <c r="C529" t="s">
        <v>146</v>
      </c>
      <c r="D529" t="s">
        <v>1428</v>
      </c>
      <c r="E529">
        <v>900</v>
      </c>
      <c r="F529">
        <v>2.9</v>
      </c>
      <c r="G529">
        <v>80</v>
      </c>
      <c r="H529" t="s">
        <v>1429</v>
      </c>
      <c r="I529" t="s">
        <v>1430</v>
      </c>
      <c r="J529">
        <v>59</v>
      </c>
    </row>
    <row r="530" spans="1:10" x14ac:dyDescent="0.3">
      <c r="A530">
        <v>21545</v>
      </c>
      <c r="B530" t="s">
        <v>292</v>
      </c>
      <c r="C530" t="s">
        <v>146</v>
      </c>
      <c r="D530" t="s">
        <v>1431</v>
      </c>
      <c r="E530">
        <v>1200</v>
      </c>
      <c r="F530">
        <v>4.3</v>
      </c>
      <c r="G530">
        <v>50</v>
      </c>
      <c r="H530" t="s">
        <v>1432</v>
      </c>
      <c r="I530" t="s">
        <v>292</v>
      </c>
      <c r="J530">
        <v>62</v>
      </c>
    </row>
    <row r="531" spans="1:10" x14ac:dyDescent="0.3">
      <c r="A531">
        <v>21552</v>
      </c>
      <c r="B531" t="s">
        <v>776</v>
      </c>
      <c r="C531" t="s">
        <v>414</v>
      </c>
      <c r="D531" t="s">
        <v>1433</v>
      </c>
      <c r="E531">
        <v>500</v>
      </c>
      <c r="F531">
        <v>2.9</v>
      </c>
      <c r="G531">
        <v>80</v>
      </c>
      <c r="H531" t="s">
        <v>76</v>
      </c>
      <c r="I531" t="s">
        <v>776</v>
      </c>
      <c r="J531">
        <v>45</v>
      </c>
    </row>
    <row r="532" spans="1:10" x14ac:dyDescent="0.3">
      <c r="A532">
        <v>21630</v>
      </c>
      <c r="B532" t="s">
        <v>323</v>
      </c>
      <c r="C532" t="s">
        <v>99</v>
      </c>
      <c r="D532" t="s">
        <v>1434</v>
      </c>
      <c r="E532">
        <v>200</v>
      </c>
      <c r="F532">
        <v>4.0999999999999996</v>
      </c>
      <c r="G532">
        <v>50</v>
      </c>
      <c r="H532" t="s">
        <v>631</v>
      </c>
      <c r="I532" t="s">
        <v>1435</v>
      </c>
      <c r="J532">
        <v>47</v>
      </c>
    </row>
    <row r="533" spans="1:10" x14ac:dyDescent="0.3">
      <c r="A533">
        <v>21633</v>
      </c>
      <c r="B533" t="s">
        <v>323</v>
      </c>
      <c r="C533" t="s">
        <v>99</v>
      </c>
      <c r="D533" t="s">
        <v>1436</v>
      </c>
      <c r="E533">
        <v>250</v>
      </c>
      <c r="F533">
        <v>4.0999999999999996</v>
      </c>
      <c r="G533">
        <v>500</v>
      </c>
      <c r="H533" t="s">
        <v>1437</v>
      </c>
      <c r="I533" t="s">
        <v>1438</v>
      </c>
      <c r="J533">
        <v>41</v>
      </c>
    </row>
    <row r="534" spans="1:10" x14ac:dyDescent="0.3">
      <c r="A534">
        <v>21739</v>
      </c>
      <c r="B534" t="s">
        <v>895</v>
      </c>
      <c r="C534" t="s">
        <v>122</v>
      </c>
      <c r="D534" t="s">
        <v>1439</v>
      </c>
      <c r="E534">
        <v>500</v>
      </c>
      <c r="F534">
        <v>4.3</v>
      </c>
      <c r="G534">
        <v>1000</v>
      </c>
      <c r="H534" t="s">
        <v>1440</v>
      </c>
      <c r="I534" t="s">
        <v>895</v>
      </c>
      <c r="J534">
        <v>45</v>
      </c>
    </row>
    <row r="535" spans="1:10" x14ac:dyDescent="0.3">
      <c r="A535">
        <v>21780</v>
      </c>
      <c r="B535" t="s">
        <v>1421</v>
      </c>
      <c r="C535" t="s">
        <v>494</v>
      </c>
      <c r="D535" t="s">
        <v>1441</v>
      </c>
      <c r="E535">
        <v>150</v>
      </c>
      <c r="F535">
        <v>2.9</v>
      </c>
      <c r="G535">
        <v>80</v>
      </c>
      <c r="H535" t="s">
        <v>648</v>
      </c>
      <c r="I535" t="s">
        <v>1421</v>
      </c>
      <c r="J535">
        <v>71</v>
      </c>
    </row>
    <row r="536" spans="1:10" x14ac:dyDescent="0.3">
      <c r="A536">
        <v>21785</v>
      </c>
      <c r="B536" t="s">
        <v>690</v>
      </c>
      <c r="C536" t="s">
        <v>494</v>
      </c>
      <c r="D536" t="s">
        <v>1442</v>
      </c>
      <c r="E536">
        <v>500</v>
      </c>
      <c r="F536">
        <v>3.9</v>
      </c>
      <c r="G536">
        <v>50</v>
      </c>
      <c r="H536" t="s">
        <v>496</v>
      </c>
      <c r="I536" t="s">
        <v>690</v>
      </c>
      <c r="J536">
        <v>80</v>
      </c>
    </row>
    <row r="537" spans="1:10" x14ac:dyDescent="0.3">
      <c r="A537">
        <v>21851</v>
      </c>
      <c r="B537" t="s">
        <v>1443</v>
      </c>
      <c r="C537" t="s">
        <v>414</v>
      </c>
      <c r="D537" t="s">
        <v>1444</v>
      </c>
      <c r="E537">
        <v>500</v>
      </c>
      <c r="F537">
        <v>3.6</v>
      </c>
      <c r="G537">
        <v>50</v>
      </c>
      <c r="H537" t="s">
        <v>1445</v>
      </c>
      <c r="I537" t="s">
        <v>1446</v>
      </c>
      <c r="J537">
        <v>71</v>
      </c>
    </row>
    <row r="538" spans="1:10" x14ac:dyDescent="0.3">
      <c r="A538">
        <v>21855</v>
      </c>
      <c r="B538" t="s">
        <v>1447</v>
      </c>
      <c r="C538" t="s">
        <v>414</v>
      </c>
      <c r="D538" t="s">
        <v>1448</v>
      </c>
      <c r="E538">
        <v>300</v>
      </c>
      <c r="F538">
        <v>4.0999999999999996</v>
      </c>
      <c r="G538">
        <v>500</v>
      </c>
      <c r="H538" t="s">
        <v>76</v>
      </c>
      <c r="I538" t="s">
        <v>1344</v>
      </c>
      <c r="J538">
        <v>73</v>
      </c>
    </row>
    <row r="539" spans="1:10" x14ac:dyDescent="0.3">
      <c r="A539">
        <v>21892</v>
      </c>
      <c r="B539" t="s">
        <v>316</v>
      </c>
      <c r="C539" t="s">
        <v>146</v>
      </c>
      <c r="D539" t="s">
        <v>1449</v>
      </c>
      <c r="E539">
        <v>800</v>
      </c>
      <c r="F539">
        <v>4.3</v>
      </c>
      <c r="G539">
        <v>100</v>
      </c>
      <c r="H539" t="s">
        <v>1450</v>
      </c>
      <c r="I539" t="s">
        <v>316</v>
      </c>
      <c r="J539">
        <v>40</v>
      </c>
    </row>
    <row r="540" spans="1:10" x14ac:dyDescent="0.3">
      <c r="A540">
        <v>21921</v>
      </c>
      <c r="B540" t="s">
        <v>556</v>
      </c>
      <c r="C540" t="s">
        <v>220</v>
      </c>
      <c r="D540" t="s">
        <v>1451</v>
      </c>
      <c r="E540">
        <v>500</v>
      </c>
      <c r="F540">
        <v>4.4000000000000004</v>
      </c>
      <c r="G540">
        <v>100</v>
      </c>
      <c r="H540" t="s">
        <v>534</v>
      </c>
      <c r="I540" t="s">
        <v>1452</v>
      </c>
      <c r="J540">
        <v>57</v>
      </c>
    </row>
    <row r="541" spans="1:10" x14ac:dyDescent="0.3">
      <c r="A541">
        <v>21966</v>
      </c>
      <c r="B541" t="s">
        <v>756</v>
      </c>
      <c r="C541" t="s">
        <v>99</v>
      </c>
      <c r="D541" t="s">
        <v>1453</v>
      </c>
      <c r="E541">
        <v>550</v>
      </c>
      <c r="F541">
        <v>4</v>
      </c>
      <c r="G541">
        <v>50</v>
      </c>
      <c r="H541" t="s">
        <v>1454</v>
      </c>
      <c r="I541" t="s">
        <v>1455</v>
      </c>
      <c r="J541">
        <v>58</v>
      </c>
    </row>
    <row r="542" spans="1:10" x14ac:dyDescent="0.3">
      <c r="A542">
        <v>22127</v>
      </c>
      <c r="B542" t="s">
        <v>721</v>
      </c>
      <c r="C542" t="s">
        <v>414</v>
      </c>
      <c r="D542" t="s">
        <v>1456</v>
      </c>
      <c r="E542">
        <v>400</v>
      </c>
      <c r="F542">
        <v>4.2</v>
      </c>
      <c r="G542">
        <v>500</v>
      </c>
      <c r="H542" t="s">
        <v>733</v>
      </c>
      <c r="I542" t="s">
        <v>717</v>
      </c>
      <c r="J542">
        <v>40</v>
      </c>
    </row>
    <row r="543" spans="1:10" x14ac:dyDescent="0.3">
      <c r="A543">
        <v>22234</v>
      </c>
      <c r="B543" t="s">
        <v>1051</v>
      </c>
      <c r="C543" t="s">
        <v>494</v>
      </c>
      <c r="D543" t="s">
        <v>1457</v>
      </c>
      <c r="E543">
        <v>300</v>
      </c>
      <c r="F543">
        <v>4.3</v>
      </c>
      <c r="G543">
        <v>500</v>
      </c>
      <c r="H543" t="s">
        <v>1458</v>
      </c>
      <c r="I543" t="s">
        <v>1421</v>
      </c>
      <c r="J543">
        <v>52</v>
      </c>
    </row>
    <row r="544" spans="1:10" x14ac:dyDescent="0.3">
      <c r="A544">
        <v>22380</v>
      </c>
      <c r="B544" t="s">
        <v>1459</v>
      </c>
      <c r="C544" t="s">
        <v>146</v>
      </c>
      <c r="D544" t="s">
        <v>1460</v>
      </c>
      <c r="E544">
        <v>200</v>
      </c>
      <c r="F544">
        <v>3.3</v>
      </c>
      <c r="G544">
        <v>100</v>
      </c>
      <c r="H544" t="s">
        <v>76</v>
      </c>
      <c r="I544" t="s">
        <v>1461</v>
      </c>
      <c r="J544">
        <v>45</v>
      </c>
    </row>
    <row r="545" spans="1:10" x14ac:dyDescent="0.3">
      <c r="A545">
        <v>22382</v>
      </c>
      <c r="B545" t="s">
        <v>1462</v>
      </c>
      <c r="C545" t="s">
        <v>146</v>
      </c>
      <c r="D545" t="s">
        <v>1463</v>
      </c>
      <c r="E545">
        <v>300</v>
      </c>
      <c r="F545">
        <v>4.4000000000000004</v>
      </c>
      <c r="G545">
        <v>100</v>
      </c>
      <c r="H545" t="s">
        <v>1464</v>
      </c>
      <c r="I545" t="s">
        <v>1465</v>
      </c>
      <c r="J545">
        <v>62</v>
      </c>
    </row>
    <row r="546" spans="1:10" x14ac:dyDescent="0.3">
      <c r="A546">
        <v>22399</v>
      </c>
      <c r="B546" t="s">
        <v>665</v>
      </c>
      <c r="C546" t="s">
        <v>494</v>
      </c>
      <c r="D546" t="s">
        <v>1466</v>
      </c>
      <c r="E546">
        <v>500</v>
      </c>
      <c r="F546">
        <v>4.5</v>
      </c>
      <c r="G546">
        <v>20</v>
      </c>
      <c r="H546" t="s">
        <v>1467</v>
      </c>
      <c r="I546" t="s">
        <v>1468</v>
      </c>
      <c r="J546">
        <v>46</v>
      </c>
    </row>
    <row r="547" spans="1:10" x14ac:dyDescent="0.3">
      <c r="A547">
        <v>22427</v>
      </c>
      <c r="B547" t="s">
        <v>247</v>
      </c>
      <c r="C547" t="s">
        <v>220</v>
      </c>
      <c r="D547" t="s">
        <v>1469</v>
      </c>
      <c r="E547">
        <v>250</v>
      </c>
      <c r="F547">
        <v>4.5</v>
      </c>
      <c r="G547">
        <v>500</v>
      </c>
      <c r="H547" t="s">
        <v>1470</v>
      </c>
      <c r="I547" t="s">
        <v>1471</v>
      </c>
      <c r="J547">
        <v>67</v>
      </c>
    </row>
    <row r="548" spans="1:10" x14ac:dyDescent="0.3">
      <c r="A548">
        <v>22483</v>
      </c>
      <c r="B548" t="s">
        <v>307</v>
      </c>
      <c r="C548" t="s">
        <v>146</v>
      </c>
      <c r="D548" t="s">
        <v>1472</v>
      </c>
      <c r="E548">
        <v>400</v>
      </c>
      <c r="F548">
        <v>4.0999999999999996</v>
      </c>
      <c r="G548">
        <v>100</v>
      </c>
      <c r="H548" t="s">
        <v>1056</v>
      </c>
      <c r="I548" t="s">
        <v>1473</v>
      </c>
      <c r="J548">
        <v>67</v>
      </c>
    </row>
    <row r="549" spans="1:10" x14ac:dyDescent="0.3">
      <c r="A549">
        <v>22490</v>
      </c>
      <c r="B549" t="s">
        <v>1374</v>
      </c>
      <c r="C549" t="s">
        <v>414</v>
      </c>
      <c r="D549" t="s">
        <v>1474</v>
      </c>
      <c r="E549">
        <v>600</v>
      </c>
      <c r="F549">
        <v>4.0999999999999996</v>
      </c>
      <c r="G549">
        <v>500</v>
      </c>
      <c r="H549" t="s">
        <v>1475</v>
      </c>
      <c r="I549" t="s">
        <v>776</v>
      </c>
      <c r="J549">
        <v>34</v>
      </c>
    </row>
    <row r="550" spans="1:10" x14ac:dyDescent="0.3">
      <c r="A550">
        <v>22512</v>
      </c>
      <c r="B550" t="s">
        <v>721</v>
      </c>
      <c r="C550" t="s">
        <v>414</v>
      </c>
      <c r="D550" t="s">
        <v>1476</v>
      </c>
      <c r="E550">
        <v>200</v>
      </c>
      <c r="F550">
        <v>4.2</v>
      </c>
      <c r="G550">
        <v>500</v>
      </c>
      <c r="H550" t="s">
        <v>1477</v>
      </c>
      <c r="I550" t="s">
        <v>1478</v>
      </c>
      <c r="J550">
        <v>52</v>
      </c>
    </row>
    <row r="551" spans="1:10" x14ac:dyDescent="0.3">
      <c r="A551">
        <v>22581</v>
      </c>
      <c r="B551" t="s">
        <v>1305</v>
      </c>
      <c r="C551" t="s">
        <v>122</v>
      </c>
      <c r="D551" t="s">
        <v>1479</v>
      </c>
      <c r="E551">
        <v>300</v>
      </c>
      <c r="F551">
        <v>3.8</v>
      </c>
      <c r="G551">
        <v>500</v>
      </c>
      <c r="H551" t="s">
        <v>1480</v>
      </c>
      <c r="I551" t="s">
        <v>1481</v>
      </c>
      <c r="J551">
        <v>35</v>
      </c>
    </row>
    <row r="552" spans="1:10" x14ac:dyDescent="0.3">
      <c r="A552">
        <v>22642</v>
      </c>
      <c r="B552" t="s">
        <v>52</v>
      </c>
      <c r="C552" t="s">
        <v>42</v>
      </c>
      <c r="D552" t="s">
        <v>1168</v>
      </c>
      <c r="E552">
        <v>450</v>
      </c>
      <c r="F552">
        <v>4.3</v>
      </c>
      <c r="G552">
        <v>500</v>
      </c>
      <c r="H552" t="s">
        <v>1169</v>
      </c>
      <c r="I552" t="s">
        <v>1482</v>
      </c>
      <c r="J552">
        <v>53</v>
      </c>
    </row>
    <row r="553" spans="1:10" x14ac:dyDescent="0.3">
      <c r="A553">
        <v>22660</v>
      </c>
      <c r="B553" t="s">
        <v>895</v>
      </c>
      <c r="C553" t="s">
        <v>122</v>
      </c>
      <c r="D553" t="s">
        <v>1483</v>
      </c>
      <c r="E553">
        <v>850</v>
      </c>
      <c r="F553">
        <v>4.2</v>
      </c>
      <c r="G553">
        <v>50</v>
      </c>
      <c r="H553" t="s">
        <v>1484</v>
      </c>
      <c r="I553" t="s">
        <v>895</v>
      </c>
      <c r="J553">
        <v>56</v>
      </c>
    </row>
    <row r="554" spans="1:10" x14ac:dyDescent="0.3">
      <c r="A554">
        <v>22743</v>
      </c>
      <c r="B554" t="s">
        <v>114</v>
      </c>
      <c r="C554" t="s">
        <v>99</v>
      </c>
      <c r="D554" t="s">
        <v>1345</v>
      </c>
      <c r="E554">
        <v>250</v>
      </c>
      <c r="F554">
        <v>4.3</v>
      </c>
      <c r="G554">
        <v>500</v>
      </c>
      <c r="H554" t="s">
        <v>1346</v>
      </c>
      <c r="I554" t="s">
        <v>1485</v>
      </c>
      <c r="J554">
        <v>52</v>
      </c>
    </row>
    <row r="555" spans="1:10" x14ac:dyDescent="0.3">
      <c r="A555">
        <v>22766</v>
      </c>
      <c r="B555" t="s">
        <v>1486</v>
      </c>
      <c r="C555" t="s">
        <v>146</v>
      </c>
      <c r="D555" t="s">
        <v>1487</v>
      </c>
      <c r="E555">
        <v>500</v>
      </c>
      <c r="F555">
        <v>2.9</v>
      </c>
      <c r="G555">
        <v>80</v>
      </c>
      <c r="H555" t="s">
        <v>1488</v>
      </c>
      <c r="I555" t="s">
        <v>145</v>
      </c>
      <c r="J555">
        <v>59</v>
      </c>
    </row>
    <row r="556" spans="1:10" x14ac:dyDescent="0.3">
      <c r="A556">
        <v>22772</v>
      </c>
      <c r="B556" t="s">
        <v>1127</v>
      </c>
      <c r="C556" t="s">
        <v>494</v>
      </c>
      <c r="D556" t="s">
        <v>1489</v>
      </c>
      <c r="E556">
        <v>150</v>
      </c>
      <c r="F556">
        <v>4.4000000000000004</v>
      </c>
      <c r="G556">
        <v>50</v>
      </c>
      <c r="H556" t="s">
        <v>1490</v>
      </c>
      <c r="I556" t="s">
        <v>1060</v>
      </c>
      <c r="J556">
        <v>69</v>
      </c>
    </row>
    <row r="557" spans="1:10" x14ac:dyDescent="0.3">
      <c r="A557">
        <v>22791</v>
      </c>
      <c r="B557" t="s">
        <v>350</v>
      </c>
      <c r="C557" t="s">
        <v>220</v>
      </c>
      <c r="D557" t="s">
        <v>1491</v>
      </c>
      <c r="E557">
        <v>200</v>
      </c>
      <c r="F557">
        <v>4.3</v>
      </c>
      <c r="G557">
        <v>100</v>
      </c>
      <c r="H557" t="s">
        <v>1492</v>
      </c>
      <c r="I557" t="s">
        <v>1493</v>
      </c>
      <c r="J557">
        <v>52</v>
      </c>
    </row>
    <row r="558" spans="1:10" x14ac:dyDescent="0.3">
      <c r="A558">
        <v>22799</v>
      </c>
      <c r="B558" t="s">
        <v>1494</v>
      </c>
      <c r="C558" t="s">
        <v>220</v>
      </c>
      <c r="D558" t="s">
        <v>1495</v>
      </c>
      <c r="E558">
        <v>300</v>
      </c>
      <c r="F558">
        <v>4</v>
      </c>
      <c r="G558">
        <v>5000</v>
      </c>
      <c r="H558" t="s">
        <v>1496</v>
      </c>
      <c r="I558" t="s">
        <v>1497</v>
      </c>
      <c r="J558">
        <v>60</v>
      </c>
    </row>
    <row r="559" spans="1:10" x14ac:dyDescent="0.3">
      <c r="A559">
        <v>22820</v>
      </c>
      <c r="B559" t="s">
        <v>1498</v>
      </c>
      <c r="C559" t="s">
        <v>220</v>
      </c>
      <c r="D559" t="s">
        <v>1499</v>
      </c>
      <c r="E559">
        <v>400</v>
      </c>
      <c r="F559">
        <v>4.0999999999999996</v>
      </c>
      <c r="G559">
        <v>500</v>
      </c>
      <c r="H559" t="s">
        <v>1500</v>
      </c>
      <c r="I559" t="s">
        <v>1501</v>
      </c>
      <c r="J559">
        <v>74</v>
      </c>
    </row>
    <row r="560" spans="1:10" x14ac:dyDescent="0.3">
      <c r="A560">
        <v>22823</v>
      </c>
      <c r="B560" t="s">
        <v>1024</v>
      </c>
      <c r="C560" t="s">
        <v>220</v>
      </c>
      <c r="D560" t="s">
        <v>1502</v>
      </c>
      <c r="E560">
        <v>300</v>
      </c>
      <c r="F560">
        <v>4</v>
      </c>
      <c r="G560">
        <v>1000</v>
      </c>
      <c r="H560" t="s">
        <v>1503</v>
      </c>
      <c r="I560" t="s">
        <v>1504</v>
      </c>
      <c r="J560">
        <v>74</v>
      </c>
    </row>
    <row r="561" spans="1:10" x14ac:dyDescent="0.3">
      <c r="A561">
        <v>22834</v>
      </c>
      <c r="B561" t="s">
        <v>220</v>
      </c>
      <c r="C561" t="s">
        <v>220</v>
      </c>
      <c r="D561" t="s">
        <v>1505</v>
      </c>
      <c r="E561">
        <v>300</v>
      </c>
      <c r="F561">
        <v>4.3</v>
      </c>
      <c r="G561">
        <v>500</v>
      </c>
      <c r="H561" t="s">
        <v>1506</v>
      </c>
      <c r="I561" t="s">
        <v>1507</v>
      </c>
      <c r="J561">
        <v>81</v>
      </c>
    </row>
    <row r="562" spans="1:10" x14ac:dyDescent="0.3">
      <c r="A562">
        <v>22964</v>
      </c>
      <c r="B562" t="s">
        <v>114</v>
      </c>
      <c r="C562" t="s">
        <v>99</v>
      </c>
      <c r="D562" t="s">
        <v>1508</v>
      </c>
      <c r="E562">
        <v>1500</v>
      </c>
      <c r="F562">
        <v>4.4000000000000004</v>
      </c>
      <c r="G562">
        <v>100</v>
      </c>
      <c r="H562" t="s">
        <v>1509</v>
      </c>
      <c r="I562" t="s">
        <v>380</v>
      </c>
      <c r="J562">
        <v>75</v>
      </c>
    </row>
    <row r="563" spans="1:10" x14ac:dyDescent="0.3">
      <c r="A563">
        <v>22990</v>
      </c>
      <c r="B563" t="s">
        <v>1510</v>
      </c>
      <c r="C563" t="s">
        <v>99</v>
      </c>
      <c r="D563" t="s">
        <v>1511</v>
      </c>
      <c r="E563">
        <v>200</v>
      </c>
      <c r="F563">
        <v>4</v>
      </c>
      <c r="G563">
        <v>20</v>
      </c>
      <c r="H563" t="s">
        <v>1512</v>
      </c>
      <c r="I563" t="s">
        <v>1513</v>
      </c>
      <c r="J563">
        <v>51</v>
      </c>
    </row>
    <row r="564" spans="1:10" x14ac:dyDescent="0.3">
      <c r="A564">
        <v>23065</v>
      </c>
      <c r="B564" t="s">
        <v>94</v>
      </c>
      <c r="C564" t="s">
        <v>42</v>
      </c>
      <c r="D564" t="s">
        <v>1514</v>
      </c>
      <c r="E564">
        <v>1400</v>
      </c>
      <c r="F564">
        <v>2.9</v>
      </c>
      <c r="G564">
        <v>80</v>
      </c>
      <c r="H564" t="s">
        <v>1515</v>
      </c>
      <c r="I564" t="s">
        <v>1516</v>
      </c>
      <c r="J564">
        <v>52</v>
      </c>
    </row>
    <row r="565" spans="1:10" x14ac:dyDescent="0.3">
      <c r="A565">
        <v>23090</v>
      </c>
      <c r="B565" t="s">
        <v>637</v>
      </c>
      <c r="C565" t="s">
        <v>220</v>
      </c>
      <c r="D565" t="s">
        <v>1517</v>
      </c>
      <c r="E565">
        <v>1500</v>
      </c>
      <c r="F565">
        <v>4.2</v>
      </c>
      <c r="G565">
        <v>20</v>
      </c>
      <c r="H565" t="s">
        <v>1518</v>
      </c>
      <c r="I565" t="s">
        <v>1519</v>
      </c>
      <c r="J565">
        <v>61</v>
      </c>
    </row>
    <row r="566" spans="1:10" x14ac:dyDescent="0.3">
      <c r="A566">
        <v>23093</v>
      </c>
      <c r="B566" t="s">
        <v>187</v>
      </c>
      <c r="C566" t="s">
        <v>42</v>
      </c>
      <c r="D566" t="s">
        <v>1517</v>
      </c>
      <c r="E566">
        <v>600</v>
      </c>
      <c r="F566">
        <v>2.9</v>
      </c>
      <c r="G566">
        <v>80</v>
      </c>
      <c r="H566" t="s">
        <v>1518</v>
      </c>
      <c r="I566" t="s">
        <v>206</v>
      </c>
      <c r="J566">
        <v>34</v>
      </c>
    </row>
    <row r="567" spans="1:10" x14ac:dyDescent="0.3">
      <c r="A567">
        <v>23151</v>
      </c>
      <c r="B567" t="s">
        <v>316</v>
      </c>
      <c r="C567" t="s">
        <v>146</v>
      </c>
      <c r="D567" t="s">
        <v>1520</v>
      </c>
      <c r="E567">
        <v>400</v>
      </c>
      <c r="F567">
        <v>4</v>
      </c>
      <c r="G567">
        <v>500</v>
      </c>
      <c r="H567" t="s">
        <v>1521</v>
      </c>
      <c r="I567" t="s">
        <v>381</v>
      </c>
      <c r="J567">
        <v>40</v>
      </c>
    </row>
    <row r="568" spans="1:10" x14ac:dyDescent="0.3">
      <c r="A568">
        <v>23180</v>
      </c>
      <c r="B568" t="s">
        <v>145</v>
      </c>
      <c r="C568" t="s">
        <v>146</v>
      </c>
      <c r="D568" t="s">
        <v>1522</v>
      </c>
      <c r="E568">
        <v>1100</v>
      </c>
      <c r="F568">
        <v>4.3</v>
      </c>
      <c r="G568">
        <v>50</v>
      </c>
      <c r="H568" t="s">
        <v>1523</v>
      </c>
      <c r="I568" t="s">
        <v>1524</v>
      </c>
      <c r="J568">
        <v>77</v>
      </c>
    </row>
    <row r="569" spans="1:10" x14ac:dyDescent="0.3">
      <c r="A569">
        <v>23210</v>
      </c>
      <c r="B569" t="s">
        <v>983</v>
      </c>
      <c r="C569" t="s">
        <v>494</v>
      </c>
      <c r="D569" t="s">
        <v>1525</v>
      </c>
      <c r="E569">
        <v>500</v>
      </c>
      <c r="F569">
        <v>4.3</v>
      </c>
      <c r="G569">
        <v>20</v>
      </c>
      <c r="H569" t="s">
        <v>1526</v>
      </c>
      <c r="I569" t="s">
        <v>1193</v>
      </c>
      <c r="J569">
        <v>46</v>
      </c>
    </row>
    <row r="570" spans="1:10" x14ac:dyDescent="0.3">
      <c r="A570">
        <v>23226</v>
      </c>
      <c r="B570" t="s">
        <v>342</v>
      </c>
      <c r="C570" t="s">
        <v>220</v>
      </c>
      <c r="D570" t="s">
        <v>1527</v>
      </c>
      <c r="E570">
        <v>500</v>
      </c>
      <c r="F570">
        <v>4.3</v>
      </c>
      <c r="G570">
        <v>100</v>
      </c>
      <c r="H570" t="s">
        <v>76</v>
      </c>
      <c r="I570" t="s">
        <v>1528</v>
      </c>
      <c r="J570">
        <v>55</v>
      </c>
    </row>
    <row r="571" spans="1:10" x14ac:dyDescent="0.3">
      <c r="A571">
        <v>23325</v>
      </c>
      <c r="B571" t="s">
        <v>490</v>
      </c>
      <c r="C571" t="s">
        <v>122</v>
      </c>
      <c r="D571" t="s">
        <v>1529</v>
      </c>
      <c r="E571">
        <v>350</v>
      </c>
      <c r="F571">
        <v>2.9</v>
      </c>
      <c r="G571">
        <v>80</v>
      </c>
      <c r="H571" t="s">
        <v>1530</v>
      </c>
      <c r="I571" t="s">
        <v>1531</v>
      </c>
      <c r="J571">
        <v>50</v>
      </c>
    </row>
    <row r="572" spans="1:10" x14ac:dyDescent="0.3">
      <c r="A572">
        <v>23341</v>
      </c>
      <c r="B572" t="s">
        <v>895</v>
      </c>
      <c r="C572" t="s">
        <v>122</v>
      </c>
      <c r="D572" t="s">
        <v>1532</v>
      </c>
      <c r="E572">
        <v>1200</v>
      </c>
      <c r="F572">
        <v>4.3</v>
      </c>
      <c r="G572">
        <v>100</v>
      </c>
      <c r="H572" t="s">
        <v>1533</v>
      </c>
      <c r="I572" t="s">
        <v>1534</v>
      </c>
      <c r="J572">
        <v>52</v>
      </c>
    </row>
    <row r="573" spans="1:10" x14ac:dyDescent="0.3">
      <c r="A573">
        <v>23342</v>
      </c>
      <c r="B573" t="s">
        <v>895</v>
      </c>
      <c r="C573" t="s">
        <v>122</v>
      </c>
      <c r="D573" t="s">
        <v>1535</v>
      </c>
      <c r="E573">
        <v>1000</v>
      </c>
      <c r="F573">
        <v>4.3</v>
      </c>
      <c r="G573">
        <v>50</v>
      </c>
      <c r="H573" t="s">
        <v>1536</v>
      </c>
      <c r="I573" t="s">
        <v>1537</v>
      </c>
      <c r="J573">
        <v>55</v>
      </c>
    </row>
    <row r="574" spans="1:10" x14ac:dyDescent="0.3">
      <c r="A574">
        <v>23438</v>
      </c>
      <c r="B574" t="s">
        <v>1116</v>
      </c>
      <c r="C574" t="s">
        <v>122</v>
      </c>
      <c r="D574" t="s">
        <v>1538</v>
      </c>
      <c r="E574">
        <v>600</v>
      </c>
      <c r="F574">
        <v>4.3</v>
      </c>
      <c r="G574">
        <v>1000</v>
      </c>
      <c r="H574" t="s">
        <v>874</v>
      </c>
      <c r="I574" t="s">
        <v>1539</v>
      </c>
      <c r="J574">
        <v>38</v>
      </c>
    </row>
    <row r="575" spans="1:10" x14ac:dyDescent="0.3">
      <c r="A575">
        <v>23445</v>
      </c>
      <c r="B575" t="s">
        <v>440</v>
      </c>
      <c r="C575" t="s">
        <v>122</v>
      </c>
      <c r="D575" t="s">
        <v>1540</v>
      </c>
      <c r="E575">
        <v>400</v>
      </c>
      <c r="F575">
        <v>4.0999999999999996</v>
      </c>
      <c r="G575">
        <v>20</v>
      </c>
      <c r="H575" t="s">
        <v>858</v>
      </c>
      <c r="I575" t="s">
        <v>1541</v>
      </c>
      <c r="J575">
        <v>54</v>
      </c>
    </row>
    <row r="576" spans="1:10" x14ac:dyDescent="0.3">
      <c r="A576">
        <v>23490</v>
      </c>
      <c r="B576" t="s">
        <v>1229</v>
      </c>
      <c r="C576" t="s">
        <v>220</v>
      </c>
      <c r="D576" t="s">
        <v>1542</v>
      </c>
      <c r="E576">
        <v>100</v>
      </c>
      <c r="F576">
        <v>4.0999999999999996</v>
      </c>
      <c r="G576">
        <v>1000</v>
      </c>
      <c r="H576" t="s">
        <v>50</v>
      </c>
      <c r="I576" t="s">
        <v>1543</v>
      </c>
      <c r="J576">
        <v>43</v>
      </c>
    </row>
    <row r="577" spans="1:10" x14ac:dyDescent="0.3">
      <c r="A577">
        <v>23496</v>
      </c>
      <c r="B577" t="s">
        <v>1051</v>
      </c>
      <c r="C577" t="s">
        <v>494</v>
      </c>
      <c r="D577" t="s">
        <v>1544</v>
      </c>
      <c r="E577">
        <v>100</v>
      </c>
      <c r="F577">
        <v>4.2</v>
      </c>
      <c r="G577">
        <v>500</v>
      </c>
      <c r="H577" t="s">
        <v>1545</v>
      </c>
      <c r="I577" t="s">
        <v>1421</v>
      </c>
      <c r="J577">
        <v>65</v>
      </c>
    </row>
    <row r="578" spans="1:10" x14ac:dyDescent="0.3">
      <c r="A578">
        <v>23506</v>
      </c>
      <c r="B578" t="s">
        <v>1546</v>
      </c>
      <c r="C578" t="s">
        <v>146</v>
      </c>
      <c r="D578" t="s">
        <v>1547</v>
      </c>
      <c r="E578">
        <v>500</v>
      </c>
      <c r="F578">
        <v>2.9</v>
      </c>
      <c r="G578">
        <v>80</v>
      </c>
      <c r="H578" t="s">
        <v>76</v>
      </c>
      <c r="I578" t="s">
        <v>870</v>
      </c>
      <c r="J578">
        <v>53</v>
      </c>
    </row>
    <row r="579" spans="1:10" x14ac:dyDescent="0.3">
      <c r="A579">
        <v>23548</v>
      </c>
      <c r="B579" t="s">
        <v>895</v>
      </c>
      <c r="C579" t="s">
        <v>122</v>
      </c>
      <c r="D579" t="s">
        <v>1548</v>
      </c>
      <c r="E579">
        <v>500</v>
      </c>
      <c r="F579">
        <v>4.3</v>
      </c>
      <c r="G579">
        <v>100</v>
      </c>
      <c r="H579" t="s">
        <v>1549</v>
      </c>
      <c r="I579" t="s">
        <v>1550</v>
      </c>
      <c r="J579">
        <v>49</v>
      </c>
    </row>
    <row r="580" spans="1:10" x14ac:dyDescent="0.3">
      <c r="A580">
        <v>23607</v>
      </c>
      <c r="B580" t="s">
        <v>114</v>
      </c>
      <c r="C580" t="s">
        <v>99</v>
      </c>
      <c r="D580" t="s">
        <v>1551</v>
      </c>
      <c r="E580">
        <v>1500</v>
      </c>
      <c r="F580">
        <v>4.3</v>
      </c>
      <c r="G580">
        <v>100</v>
      </c>
      <c r="H580" t="s">
        <v>673</v>
      </c>
      <c r="I580" t="s">
        <v>1552</v>
      </c>
      <c r="J580">
        <v>76</v>
      </c>
    </row>
    <row r="581" spans="1:10" x14ac:dyDescent="0.3">
      <c r="A581">
        <v>23658</v>
      </c>
      <c r="B581" t="s">
        <v>536</v>
      </c>
      <c r="C581" t="s">
        <v>122</v>
      </c>
      <c r="D581" t="s">
        <v>1553</v>
      </c>
      <c r="E581">
        <v>600</v>
      </c>
      <c r="F581">
        <v>4</v>
      </c>
      <c r="G581">
        <v>20</v>
      </c>
      <c r="H581" t="s">
        <v>218</v>
      </c>
      <c r="I581" t="s">
        <v>1554</v>
      </c>
      <c r="J581">
        <v>47</v>
      </c>
    </row>
    <row r="582" spans="1:10" x14ac:dyDescent="0.3">
      <c r="A582">
        <v>23707</v>
      </c>
      <c r="B582" t="s">
        <v>182</v>
      </c>
      <c r="C582" t="s">
        <v>99</v>
      </c>
      <c r="D582" t="s">
        <v>1555</v>
      </c>
      <c r="E582">
        <v>400</v>
      </c>
      <c r="F582">
        <v>4.2</v>
      </c>
      <c r="G582">
        <v>1000</v>
      </c>
      <c r="H582" t="s">
        <v>340</v>
      </c>
      <c r="I582" t="s">
        <v>1556</v>
      </c>
      <c r="J582">
        <v>33</v>
      </c>
    </row>
    <row r="583" spans="1:10" x14ac:dyDescent="0.3">
      <c r="A583">
        <v>23719</v>
      </c>
      <c r="B583" t="s">
        <v>284</v>
      </c>
      <c r="C583" t="s">
        <v>146</v>
      </c>
      <c r="D583" t="s">
        <v>1555</v>
      </c>
      <c r="E583">
        <v>400</v>
      </c>
      <c r="F583">
        <v>4.3</v>
      </c>
      <c r="G583">
        <v>1000</v>
      </c>
      <c r="H583" t="s">
        <v>340</v>
      </c>
      <c r="I583" t="s">
        <v>403</v>
      </c>
      <c r="J583">
        <v>34</v>
      </c>
    </row>
    <row r="584" spans="1:10" x14ac:dyDescent="0.3">
      <c r="A584">
        <v>23777</v>
      </c>
      <c r="B584" t="s">
        <v>1557</v>
      </c>
      <c r="C584" t="s">
        <v>122</v>
      </c>
      <c r="D584" t="s">
        <v>1558</v>
      </c>
      <c r="E584">
        <v>400</v>
      </c>
      <c r="F584">
        <v>4.2</v>
      </c>
      <c r="G584">
        <v>500</v>
      </c>
      <c r="H584" t="s">
        <v>50</v>
      </c>
      <c r="I584" t="s">
        <v>122</v>
      </c>
      <c r="J584">
        <v>52</v>
      </c>
    </row>
    <row r="585" spans="1:10" x14ac:dyDescent="0.3">
      <c r="A585">
        <v>23781</v>
      </c>
      <c r="B585" t="s">
        <v>1116</v>
      </c>
      <c r="C585" t="s">
        <v>122</v>
      </c>
      <c r="D585" t="s">
        <v>1559</v>
      </c>
      <c r="E585">
        <v>400</v>
      </c>
      <c r="F585">
        <v>3.8</v>
      </c>
      <c r="G585">
        <v>100</v>
      </c>
      <c r="H585" t="s">
        <v>868</v>
      </c>
      <c r="I585" t="s">
        <v>1116</v>
      </c>
      <c r="J585">
        <v>35</v>
      </c>
    </row>
    <row r="586" spans="1:10" x14ac:dyDescent="0.3">
      <c r="A586">
        <v>23783</v>
      </c>
      <c r="B586" t="s">
        <v>121</v>
      </c>
      <c r="C586" t="s">
        <v>122</v>
      </c>
      <c r="D586" t="s">
        <v>1560</v>
      </c>
      <c r="E586">
        <v>550</v>
      </c>
      <c r="F586">
        <v>4.3</v>
      </c>
      <c r="G586">
        <v>100</v>
      </c>
      <c r="H586" t="s">
        <v>1561</v>
      </c>
      <c r="I586" t="s">
        <v>1562</v>
      </c>
      <c r="J586">
        <v>56</v>
      </c>
    </row>
    <row r="587" spans="1:10" x14ac:dyDescent="0.3">
      <c r="A587">
        <v>23847</v>
      </c>
      <c r="B587" t="s">
        <v>1563</v>
      </c>
      <c r="C587" t="s">
        <v>42</v>
      </c>
      <c r="D587" t="s">
        <v>1564</v>
      </c>
      <c r="E587">
        <v>400</v>
      </c>
      <c r="F587">
        <v>4.0999999999999996</v>
      </c>
      <c r="G587">
        <v>20</v>
      </c>
      <c r="H587" t="s">
        <v>868</v>
      </c>
      <c r="I587" t="s">
        <v>1565</v>
      </c>
      <c r="J587">
        <v>30</v>
      </c>
    </row>
    <row r="588" spans="1:10" x14ac:dyDescent="0.3">
      <c r="A588">
        <v>24004</v>
      </c>
      <c r="B588" t="s">
        <v>145</v>
      </c>
      <c r="C588" t="s">
        <v>146</v>
      </c>
      <c r="D588" t="s">
        <v>1566</v>
      </c>
      <c r="E588">
        <v>300</v>
      </c>
      <c r="F588">
        <v>4.7</v>
      </c>
      <c r="G588">
        <v>100</v>
      </c>
      <c r="H588" t="s">
        <v>1567</v>
      </c>
      <c r="I588" t="s">
        <v>1568</v>
      </c>
      <c r="J588">
        <v>61</v>
      </c>
    </row>
    <row r="589" spans="1:10" x14ac:dyDescent="0.3">
      <c r="A589">
        <v>24030</v>
      </c>
      <c r="B589" t="s">
        <v>350</v>
      </c>
      <c r="C589" t="s">
        <v>220</v>
      </c>
      <c r="D589" t="s">
        <v>1569</v>
      </c>
      <c r="E589">
        <v>1000</v>
      </c>
      <c r="F589">
        <v>4.2</v>
      </c>
      <c r="G589">
        <v>100</v>
      </c>
      <c r="H589" t="s">
        <v>1570</v>
      </c>
      <c r="I589" t="s">
        <v>1571</v>
      </c>
      <c r="J589">
        <v>68</v>
      </c>
    </row>
    <row r="590" spans="1:10" x14ac:dyDescent="0.3">
      <c r="A590">
        <v>24052</v>
      </c>
      <c r="B590" t="s">
        <v>224</v>
      </c>
      <c r="C590" t="s">
        <v>220</v>
      </c>
      <c r="D590" t="s">
        <v>1572</v>
      </c>
      <c r="E590">
        <v>600</v>
      </c>
      <c r="F590">
        <v>4.2</v>
      </c>
      <c r="G590">
        <v>100</v>
      </c>
      <c r="H590" t="s">
        <v>1573</v>
      </c>
      <c r="I590" t="s">
        <v>1574</v>
      </c>
      <c r="J590">
        <v>62</v>
      </c>
    </row>
    <row r="591" spans="1:10" x14ac:dyDescent="0.3">
      <c r="A591">
        <v>24058</v>
      </c>
      <c r="B591" t="s">
        <v>220</v>
      </c>
      <c r="C591" t="s">
        <v>220</v>
      </c>
      <c r="D591" t="s">
        <v>1575</v>
      </c>
      <c r="E591">
        <v>250</v>
      </c>
      <c r="F591">
        <v>2.9</v>
      </c>
      <c r="G591">
        <v>80</v>
      </c>
      <c r="H591" t="s">
        <v>1576</v>
      </c>
      <c r="I591" t="s">
        <v>1577</v>
      </c>
      <c r="J591">
        <v>54</v>
      </c>
    </row>
    <row r="592" spans="1:10" x14ac:dyDescent="0.3">
      <c r="A592">
        <v>24064</v>
      </c>
      <c r="B592" t="s">
        <v>350</v>
      </c>
      <c r="C592" t="s">
        <v>220</v>
      </c>
      <c r="D592" t="s">
        <v>1578</v>
      </c>
      <c r="E592">
        <v>500</v>
      </c>
      <c r="F592">
        <v>4.4000000000000004</v>
      </c>
      <c r="G592">
        <v>20</v>
      </c>
      <c r="H592" t="s">
        <v>1579</v>
      </c>
      <c r="I592" t="s">
        <v>1580</v>
      </c>
      <c r="J592">
        <v>76</v>
      </c>
    </row>
    <row r="593" spans="1:10" x14ac:dyDescent="0.3">
      <c r="A593">
        <v>24075</v>
      </c>
      <c r="B593" t="s">
        <v>1581</v>
      </c>
      <c r="C593" t="s">
        <v>146</v>
      </c>
      <c r="D593" t="s">
        <v>1582</v>
      </c>
      <c r="E593">
        <v>200</v>
      </c>
      <c r="F593">
        <v>4.3</v>
      </c>
      <c r="G593">
        <v>100</v>
      </c>
      <c r="H593" t="s">
        <v>1583</v>
      </c>
      <c r="I593" t="s">
        <v>1584</v>
      </c>
      <c r="J593">
        <v>66</v>
      </c>
    </row>
    <row r="594" spans="1:10" x14ac:dyDescent="0.3">
      <c r="A594">
        <v>24086</v>
      </c>
      <c r="B594" t="s">
        <v>1229</v>
      </c>
      <c r="C594" t="s">
        <v>220</v>
      </c>
      <c r="D594" t="s">
        <v>1585</v>
      </c>
      <c r="E594">
        <v>150</v>
      </c>
      <c r="F594">
        <v>4</v>
      </c>
      <c r="G594">
        <v>50</v>
      </c>
      <c r="H594" t="s">
        <v>1586</v>
      </c>
      <c r="I594" t="s">
        <v>1587</v>
      </c>
      <c r="J594">
        <v>38</v>
      </c>
    </row>
    <row r="595" spans="1:10" x14ac:dyDescent="0.3">
      <c r="A595">
        <v>24087</v>
      </c>
      <c r="B595" t="s">
        <v>350</v>
      </c>
      <c r="C595" t="s">
        <v>220</v>
      </c>
      <c r="D595" t="s">
        <v>1588</v>
      </c>
      <c r="E595">
        <v>300</v>
      </c>
      <c r="F595">
        <v>4.5999999999999996</v>
      </c>
      <c r="G595">
        <v>50</v>
      </c>
      <c r="H595" t="s">
        <v>821</v>
      </c>
      <c r="I595" t="s">
        <v>1589</v>
      </c>
      <c r="J595">
        <v>74</v>
      </c>
    </row>
    <row r="596" spans="1:10" x14ac:dyDescent="0.3">
      <c r="A596">
        <v>24162</v>
      </c>
      <c r="B596" t="s">
        <v>776</v>
      </c>
      <c r="C596" t="s">
        <v>414</v>
      </c>
      <c r="D596" t="s">
        <v>1564</v>
      </c>
      <c r="E596">
        <v>400</v>
      </c>
      <c r="F596">
        <v>4.3</v>
      </c>
      <c r="G596">
        <v>500</v>
      </c>
      <c r="H596" t="s">
        <v>868</v>
      </c>
      <c r="I596" t="s">
        <v>1590</v>
      </c>
      <c r="J596">
        <v>30</v>
      </c>
    </row>
    <row r="597" spans="1:10" x14ac:dyDescent="0.3">
      <c r="A597">
        <v>24274</v>
      </c>
      <c r="B597" t="s">
        <v>769</v>
      </c>
      <c r="C597" t="s">
        <v>494</v>
      </c>
      <c r="D597" t="s">
        <v>1591</v>
      </c>
      <c r="E597">
        <v>200</v>
      </c>
      <c r="F597">
        <v>4.4000000000000004</v>
      </c>
      <c r="G597">
        <v>100</v>
      </c>
      <c r="H597" t="s">
        <v>1592</v>
      </c>
      <c r="I597" t="s">
        <v>1593</v>
      </c>
      <c r="J597">
        <v>32</v>
      </c>
    </row>
    <row r="598" spans="1:10" x14ac:dyDescent="0.3">
      <c r="A598">
        <v>24461</v>
      </c>
      <c r="B598" t="s">
        <v>876</v>
      </c>
      <c r="C598" t="s">
        <v>122</v>
      </c>
      <c r="D598" t="s">
        <v>1594</v>
      </c>
      <c r="E598">
        <v>650</v>
      </c>
      <c r="F598">
        <v>4</v>
      </c>
      <c r="G598">
        <v>20</v>
      </c>
      <c r="H598" t="s">
        <v>1595</v>
      </c>
      <c r="I598" t="s">
        <v>1596</v>
      </c>
      <c r="J598">
        <v>54</v>
      </c>
    </row>
    <row r="599" spans="1:10" x14ac:dyDescent="0.3">
      <c r="A599">
        <v>24463</v>
      </c>
      <c r="B599" t="s">
        <v>488</v>
      </c>
      <c r="C599" t="s">
        <v>122</v>
      </c>
      <c r="D599" t="s">
        <v>1564</v>
      </c>
      <c r="E599">
        <v>400</v>
      </c>
      <c r="F599">
        <v>4</v>
      </c>
      <c r="G599">
        <v>100</v>
      </c>
      <c r="H599" t="s">
        <v>868</v>
      </c>
      <c r="I599" t="s">
        <v>1597</v>
      </c>
      <c r="J599">
        <v>30</v>
      </c>
    </row>
    <row r="600" spans="1:10" x14ac:dyDescent="0.3">
      <c r="A600">
        <v>24656</v>
      </c>
      <c r="B600" t="s">
        <v>665</v>
      </c>
      <c r="C600" t="s">
        <v>494</v>
      </c>
      <c r="D600" t="s">
        <v>1598</v>
      </c>
      <c r="E600">
        <v>300</v>
      </c>
      <c r="F600">
        <v>4</v>
      </c>
      <c r="G600">
        <v>1000</v>
      </c>
      <c r="H600" t="s">
        <v>1599</v>
      </c>
      <c r="I600" t="s">
        <v>1600</v>
      </c>
      <c r="J600">
        <v>58</v>
      </c>
    </row>
    <row r="601" spans="1:10" x14ac:dyDescent="0.3">
      <c r="A601">
        <v>24692</v>
      </c>
      <c r="B601" t="s">
        <v>1462</v>
      </c>
      <c r="C601" t="s">
        <v>146</v>
      </c>
      <c r="D601" t="s">
        <v>1601</v>
      </c>
      <c r="E601">
        <v>300</v>
      </c>
      <c r="F601">
        <v>4</v>
      </c>
      <c r="G601">
        <v>100</v>
      </c>
      <c r="H601" t="s">
        <v>1602</v>
      </c>
      <c r="I601" t="s">
        <v>708</v>
      </c>
      <c r="J601">
        <v>59</v>
      </c>
    </row>
    <row r="602" spans="1:10" x14ac:dyDescent="0.3">
      <c r="A602">
        <v>24726</v>
      </c>
      <c r="B602" t="s">
        <v>1603</v>
      </c>
      <c r="C602" t="s">
        <v>220</v>
      </c>
      <c r="D602" t="s">
        <v>1604</v>
      </c>
      <c r="E602">
        <v>200</v>
      </c>
      <c r="F602">
        <v>4</v>
      </c>
      <c r="G602">
        <v>20</v>
      </c>
      <c r="H602" t="s">
        <v>215</v>
      </c>
      <c r="I602" t="s">
        <v>1605</v>
      </c>
      <c r="J602">
        <v>61</v>
      </c>
    </row>
    <row r="603" spans="1:10" x14ac:dyDescent="0.3">
      <c r="A603">
        <v>24730</v>
      </c>
      <c r="B603" t="s">
        <v>247</v>
      </c>
      <c r="C603" t="s">
        <v>220</v>
      </c>
      <c r="D603" t="s">
        <v>1606</v>
      </c>
      <c r="E603">
        <v>750</v>
      </c>
      <c r="F603">
        <v>4.3</v>
      </c>
      <c r="G603">
        <v>50</v>
      </c>
      <c r="H603" t="s">
        <v>1607</v>
      </c>
      <c r="I603" t="s">
        <v>1608</v>
      </c>
      <c r="J603">
        <v>79</v>
      </c>
    </row>
    <row r="604" spans="1:10" x14ac:dyDescent="0.3">
      <c r="A604">
        <v>24744</v>
      </c>
      <c r="B604" t="s">
        <v>1609</v>
      </c>
      <c r="C604" t="s">
        <v>220</v>
      </c>
      <c r="D604" t="s">
        <v>1610</v>
      </c>
      <c r="E604">
        <v>250</v>
      </c>
      <c r="F604">
        <v>4.4000000000000004</v>
      </c>
      <c r="G604">
        <v>20</v>
      </c>
      <c r="H604" t="s">
        <v>1470</v>
      </c>
      <c r="I604" t="s">
        <v>1611</v>
      </c>
      <c r="J604">
        <v>67</v>
      </c>
    </row>
    <row r="605" spans="1:10" x14ac:dyDescent="0.3">
      <c r="A605">
        <v>24749</v>
      </c>
      <c r="B605" t="s">
        <v>342</v>
      </c>
      <c r="C605" t="s">
        <v>220</v>
      </c>
      <c r="D605" t="s">
        <v>1612</v>
      </c>
      <c r="E605">
        <v>1400</v>
      </c>
      <c r="F605">
        <v>4.4000000000000004</v>
      </c>
      <c r="G605">
        <v>100</v>
      </c>
      <c r="H605" t="s">
        <v>50</v>
      </c>
      <c r="I605" t="s">
        <v>1613</v>
      </c>
      <c r="J605">
        <v>56</v>
      </c>
    </row>
    <row r="606" spans="1:10" x14ac:dyDescent="0.3">
      <c r="A606">
        <v>24784</v>
      </c>
      <c r="B606" t="s">
        <v>895</v>
      </c>
      <c r="C606" t="s">
        <v>122</v>
      </c>
      <c r="D606" t="s">
        <v>1614</v>
      </c>
      <c r="E606">
        <v>350</v>
      </c>
      <c r="F606">
        <v>2.9</v>
      </c>
      <c r="G606">
        <v>80</v>
      </c>
      <c r="H606" t="s">
        <v>50</v>
      </c>
      <c r="I606" t="s">
        <v>1615</v>
      </c>
      <c r="J606">
        <v>52</v>
      </c>
    </row>
    <row r="607" spans="1:10" x14ac:dyDescent="0.3">
      <c r="A607">
        <v>24798</v>
      </c>
      <c r="B607" t="s">
        <v>1616</v>
      </c>
      <c r="C607" t="s">
        <v>414</v>
      </c>
      <c r="D607" t="s">
        <v>1617</v>
      </c>
      <c r="E607">
        <v>300</v>
      </c>
      <c r="F607">
        <v>3.7</v>
      </c>
      <c r="G607">
        <v>1000</v>
      </c>
      <c r="H607" t="s">
        <v>492</v>
      </c>
      <c r="I607" t="s">
        <v>1618</v>
      </c>
      <c r="J607">
        <v>46</v>
      </c>
    </row>
    <row r="608" spans="1:10" x14ac:dyDescent="0.3">
      <c r="A608">
        <v>24872</v>
      </c>
      <c r="B608" t="s">
        <v>160</v>
      </c>
      <c r="C608" t="s">
        <v>122</v>
      </c>
      <c r="D608" t="s">
        <v>1619</v>
      </c>
      <c r="E608">
        <v>900</v>
      </c>
      <c r="F608">
        <v>4.3</v>
      </c>
      <c r="G608">
        <v>100</v>
      </c>
      <c r="H608" t="s">
        <v>1620</v>
      </c>
      <c r="I608" t="s">
        <v>160</v>
      </c>
      <c r="J608">
        <v>58</v>
      </c>
    </row>
    <row r="609" spans="1:10" x14ac:dyDescent="0.3">
      <c r="A609">
        <v>24997</v>
      </c>
      <c r="B609" t="s">
        <v>126</v>
      </c>
      <c r="C609" t="s">
        <v>122</v>
      </c>
      <c r="D609" t="s">
        <v>1621</v>
      </c>
      <c r="E609">
        <v>500</v>
      </c>
      <c r="F609">
        <v>4.3</v>
      </c>
      <c r="G609">
        <v>1000</v>
      </c>
      <c r="H609" t="s">
        <v>1622</v>
      </c>
      <c r="I609" t="s">
        <v>129</v>
      </c>
      <c r="J609">
        <v>50</v>
      </c>
    </row>
    <row r="610" spans="1:10" x14ac:dyDescent="0.3">
      <c r="A610">
        <v>25133</v>
      </c>
      <c r="B610" t="s">
        <v>247</v>
      </c>
      <c r="C610" t="s">
        <v>220</v>
      </c>
      <c r="D610" t="s">
        <v>1623</v>
      </c>
      <c r="E610">
        <v>700</v>
      </c>
      <c r="F610">
        <v>4.0999999999999996</v>
      </c>
      <c r="G610">
        <v>50</v>
      </c>
      <c r="H610" t="s">
        <v>1624</v>
      </c>
      <c r="I610" t="s">
        <v>1625</v>
      </c>
      <c r="J610">
        <v>77</v>
      </c>
    </row>
    <row r="611" spans="1:10" x14ac:dyDescent="0.3">
      <c r="A611">
        <v>25140</v>
      </c>
      <c r="B611" t="s">
        <v>1626</v>
      </c>
      <c r="C611" t="s">
        <v>220</v>
      </c>
      <c r="D611" t="s">
        <v>1627</v>
      </c>
      <c r="E611">
        <v>200</v>
      </c>
      <c r="F611">
        <v>4.4000000000000004</v>
      </c>
      <c r="G611">
        <v>1000</v>
      </c>
      <c r="H611" t="s">
        <v>1586</v>
      </c>
      <c r="I611" t="s">
        <v>1628</v>
      </c>
      <c r="J611">
        <v>46</v>
      </c>
    </row>
    <row r="612" spans="1:10" x14ac:dyDescent="0.3">
      <c r="A612">
        <v>25158</v>
      </c>
      <c r="B612" t="s">
        <v>1629</v>
      </c>
      <c r="C612" t="s">
        <v>122</v>
      </c>
      <c r="D612" t="s">
        <v>1630</v>
      </c>
      <c r="E612">
        <v>220</v>
      </c>
      <c r="F612">
        <v>4.0999999999999996</v>
      </c>
      <c r="G612">
        <v>50</v>
      </c>
      <c r="H612" t="s">
        <v>1631</v>
      </c>
      <c r="I612" t="s">
        <v>1632</v>
      </c>
      <c r="J612">
        <v>52</v>
      </c>
    </row>
    <row r="613" spans="1:10" x14ac:dyDescent="0.3">
      <c r="A613">
        <v>25164</v>
      </c>
      <c r="B613" t="s">
        <v>126</v>
      </c>
      <c r="C613" t="s">
        <v>122</v>
      </c>
      <c r="D613" t="s">
        <v>1633</v>
      </c>
      <c r="E613">
        <v>450</v>
      </c>
      <c r="F613">
        <v>4.4000000000000004</v>
      </c>
      <c r="G613">
        <v>50</v>
      </c>
      <c r="H613" t="s">
        <v>1634</v>
      </c>
      <c r="I613" t="s">
        <v>1635</v>
      </c>
      <c r="J613">
        <v>47</v>
      </c>
    </row>
    <row r="614" spans="1:10" x14ac:dyDescent="0.3">
      <c r="A614">
        <v>25222</v>
      </c>
      <c r="B614" t="s">
        <v>41</v>
      </c>
      <c r="C614" t="s">
        <v>42</v>
      </c>
      <c r="D614" t="s">
        <v>1636</v>
      </c>
      <c r="E614">
        <v>1100</v>
      </c>
      <c r="F614">
        <v>4.5</v>
      </c>
      <c r="G614">
        <v>1000</v>
      </c>
      <c r="H614" t="s">
        <v>1637</v>
      </c>
      <c r="I614" t="s">
        <v>1638</v>
      </c>
      <c r="J614">
        <v>64</v>
      </c>
    </row>
    <row r="615" spans="1:10" x14ac:dyDescent="0.3">
      <c r="A615">
        <v>25232</v>
      </c>
      <c r="B615" t="s">
        <v>1639</v>
      </c>
      <c r="C615" t="s">
        <v>99</v>
      </c>
      <c r="D615" t="s">
        <v>1640</v>
      </c>
      <c r="E615">
        <v>300</v>
      </c>
      <c r="F615">
        <v>3.7</v>
      </c>
      <c r="G615">
        <v>20</v>
      </c>
      <c r="H615" t="s">
        <v>1641</v>
      </c>
      <c r="I615" t="s">
        <v>1642</v>
      </c>
      <c r="J615">
        <v>65</v>
      </c>
    </row>
    <row r="616" spans="1:10" x14ac:dyDescent="0.3">
      <c r="A616">
        <v>25251</v>
      </c>
      <c r="B616" t="s">
        <v>130</v>
      </c>
      <c r="C616" t="s">
        <v>99</v>
      </c>
      <c r="D616" t="s">
        <v>1643</v>
      </c>
      <c r="E616">
        <v>400</v>
      </c>
      <c r="F616">
        <v>4.0999999999999996</v>
      </c>
      <c r="G616">
        <v>5000</v>
      </c>
      <c r="H616" t="s">
        <v>1644</v>
      </c>
      <c r="I616" t="s">
        <v>1645</v>
      </c>
      <c r="J616">
        <v>53</v>
      </c>
    </row>
    <row r="617" spans="1:10" x14ac:dyDescent="0.3">
      <c r="A617">
        <v>25288</v>
      </c>
      <c r="B617" t="s">
        <v>41</v>
      </c>
      <c r="C617" t="s">
        <v>42</v>
      </c>
      <c r="D617" t="s">
        <v>1646</v>
      </c>
      <c r="E617">
        <v>450</v>
      </c>
      <c r="F617">
        <v>3.6</v>
      </c>
      <c r="G617">
        <v>20</v>
      </c>
      <c r="H617" t="s">
        <v>1647</v>
      </c>
      <c r="I617" t="s">
        <v>45</v>
      </c>
      <c r="J617">
        <v>65</v>
      </c>
    </row>
    <row r="618" spans="1:10" x14ac:dyDescent="0.3">
      <c r="A618">
        <v>25312</v>
      </c>
      <c r="B618" t="s">
        <v>494</v>
      </c>
      <c r="C618" t="s">
        <v>494</v>
      </c>
      <c r="D618" t="s">
        <v>1648</v>
      </c>
      <c r="E618">
        <v>400</v>
      </c>
      <c r="F618">
        <v>4.0999999999999996</v>
      </c>
      <c r="G618">
        <v>50</v>
      </c>
      <c r="H618" t="s">
        <v>1649</v>
      </c>
      <c r="I618" t="s">
        <v>1650</v>
      </c>
      <c r="J618">
        <v>68</v>
      </c>
    </row>
    <row r="619" spans="1:10" x14ac:dyDescent="0.3">
      <c r="A619">
        <v>25443</v>
      </c>
      <c r="B619" t="s">
        <v>77</v>
      </c>
      <c r="C619" t="s">
        <v>42</v>
      </c>
      <c r="D619" t="s">
        <v>1651</v>
      </c>
      <c r="E619">
        <v>400</v>
      </c>
      <c r="F619">
        <v>4.2</v>
      </c>
      <c r="G619">
        <v>100</v>
      </c>
      <c r="H619" t="s">
        <v>50</v>
      </c>
      <c r="I619" t="s">
        <v>1652</v>
      </c>
      <c r="J619">
        <v>45</v>
      </c>
    </row>
    <row r="620" spans="1:10" x14ac:dyDescent="0.3">
      <c r="A620">
        <v>25522</v>
      </c>
      <c r="B620" t="s">
        <v>1653</v>
      </c>
      <c r="C620" t="s">
        <v>146</v>
      </c>
      <c r="D620" t="s">
        <v>1654</v>
      </c>
      <c r="E620">
        <v>350</v>
      </c>
      <c r="F620">
        <v>4.0999999999999996</v>
      </c>
      <c r="G620">
        <v>500</v>
      </c>
      <c r="H620" t="s">
        <v>1655</v>
      </c>
      <c r="I620" t="s">
        <v>1199</v>
      </c>
      <c r="J620">
        <v>77</v>
      </c>
    </row>
    <row r="621" spans="1:10" x14ac:dyDescent="0.3">
      <c r="A621">
        <v>25525</v>
      </c>
      <c r="B621" t="s">
        <v>1581</v>
      </c>
      <c r="C621" t="s">
        <v>146</v>
      </c>
      <c r="D621" t="s">
        <v>1656</v>
      </c>
      <c r="E621">
        <v>200</v>
      </c>
      <c r="F621">
        <v>3.6</v>
      </c>
      <c r="G621">
        <v>50</v>
      </c>
      <c r="H621" t="s">
        <v>50</v>
      </c>
      <c r="I621" t="s">
        <v>1581</v>
      </c>
      <c r="J621">
        <v>70</v>
      </c>
    </row>
    <row r="622" spans="1:10" x14ac:dyDescent="0.3">
      <c r="A622">
        <v>25562</v>
      </c>
      <c r="B622" t="s">
        <v>1657</v>
      </c>
      <c r="C622" t="s">
        <v>122</v>
      </c>
      <c r="D622" t="s">
        <v>1658</v>
      </c>
      <c r="E622">
        <v>750</v>
      </c>
      <c r="F622">
        <v>4.3</v>
      </c>
      <c r="G622">
        <v>20</v>
      </c>
      <c r="H622" t="s">
        <v>1045</v>
      </c>
      <c r="I622" t="s">
        <v>1659</v>
      </c>
      <c r="J622">
        <v>58</v>
      </c>
    </row>
    <row r="623" spans="1:10" x14ac:dyDescent="0.3">
      <c r="A623">
        <v>25622</v>
      </c>
      <c r="B623" t="s">
        <v>649</v>
      </c>
      <c r="C623" t="s">
        <v>220</v>
      </c>
      <c r="D623" t="s">
        <v>1660</v>
      </c>
      <c r="E623">
        <v>350</v>
      </c>
      <c r="F623">
        <v>4.0999999999999996</v>
      </c>
      <c r="G623">
        <v>20</v>
      </c>
      <c r="H623" t="s">
        <v>1194</v>
      </c>
      <c r="I623" t="s">
        <v>1661</v>
      </c>
      <c r="J623">
        <v>45</v>
      </c>
    </row>
    <row r="624" spans="1:10" x14ac:dyDescent="0.3">
      <c r="A624">
        <v>25633</v>
      </c>
      <c r="B624" t="s">
        <v>895</v>
      </c>
      <c r="C624" t="s">
        <v>122</v>
      </c>
      <c r="D624" t="s">
        <v>1660</v>
      </c>
      <c r="E624">
        <v>350</v>
      </c>
      <c r="F624">
        <v>4.3</v>
      </c>
      <c r="G624">
        <v>50</v>
      </c>
      <c r="H624" t="s">
        <v>1662</v>
      </c>
      <c r="I624" t="s">
        <v>1663</v>
      </c>
      <c r="J624">
        <v>47</v>
      </c>
    </row>
    <row r="625" spans="1:10" x14ac:dyDescent="0.3">
      <c r="A625">
        <v>25643</v>
      </c>
      <c r="B625" t="s">
        <v>546</v>
      </c>
      <c r="C625" t="s">
        <v>99</v>
      </c>
      <c r="D625" t="s">
        <v>1660</v>
      </c>
      <c r="E625">
        <v>350</v>
      </c>
      <c r="F625">
        <v>2.9</v>
      </c>
      <c r="G625">
        <v>80</v>
      </c>
      <c r="H625" t="s">
        <v>1664</v>
      </c>
      <c r="I625" t="s">
        <v>1665</v>
      </c>
      <c r="J625">
        <v>58</v>
      </c>
    </row>
    <row r="626" spans="1:10" x14ac:dyDescent="0.3">
      <c r="A626">
        <v>25726</v>
      </c>
      <c r="B626" t="s">
        <v>922</v>
      </c>
      <c r="C626" t="s">
        <v>494</v>
      </c>
      <c r="D626" t="s">
        <v>1666</v>
      </c>
      <c r="E626">
        <v>300</v>
      </c>
      <c r="F626">
        <v>4.0999999999999996</v>
      </c>
      <c r="G626">
        <v>500</v>
      </c>
      <c r="H626" t="s">
        <v>1667</v>
      </c>
      <c r="I626" t="s">
        <v>665</v>
      </c>
      <c r="J626">
        <v>41</v>
      </c>
    </row>
    <row r="627" spans="1:10" x14ac:dyDescent="0.3">
      <c r="A627">
        <v>25799</v>
      </c>
      <c r="B627" t="s">
        <v>1668</v>
      </c>
      <c r="C627" t="s">
        <v>99</v>
      </c>
      <c r="D627" t="s">
        <v>1669</v>
      </c>
      <c r="E627">
        <v>400</v>
      </c>
      <c r="F627">
        <v>4.0999999999999996</v>
      </c>
      <c r="G627">
        <v>20</v>
      </c>
      <c r="H627" t="s">
        <v>1670</v>
      </c>
      <c r="I627" t="s">
        <v>1671</v>
      </c>
      <c r="J627">
        <v>67</v>
      </c>
    </row>
    <row r="628" spans="1:10" x14ac:dyDescent="0.3">
      <c r="A628">
        <v>25804</v>
      </c>
      <c r="B628" t="s">
        <v>895</v>
      </c>
      <c r="C628" t="s">
        <v>122</v>
      </c>
      <c r="D628" t="s">
        <v>1672</v>
      </c>
      <c r="E628">
        <v>500</v>
      </c>
      <c r="F628">
        <v>2.9</v>
      </c>
      <c r="G628">
        <v>80</v>
      </c>
      <c r="H628" t="s">
        <v>1673</v>
      </c>
      <c r="I628" t="s">
        <v>895</v>
      </c>
      <c r="J628">
        <v>57</v>
      </c>
    </row>
    <row r="629" spans="1:10" x14ac:dyDescent="0.3">
      <c r="A629">
        <v>25833</v>
      </c>
      <c r="B629" t="s">
        <v>1486</v>
      </c>
      <c r="C629" t="s">
        <v>146</v>
      </c>
      <c r="D629" t="s">
        <v>1674</v>
      </c>
      <c r="E629">
        <v>250</v>
      </c>
      <c r="F629">
        <v>4.2</v>
      </c>
      <c r="G629">
        <v>20</v>
      </c>
      <c r="H629" t="s">
        <v>739</v>
      </c>
      <c r="I629" t="s">
        <v>1675</v>
      </c>
      <c r="J629">
        <v>59</v>
      </c>
    </row>
    <row r="630" spans="1:10" x14ac:dyDescent="0.3">
      <c r="A630">
        <v>25844</v>
      </c>
      <c r="B630" t="s">
        <v>292</v>
      </c>
      <c r="C630" t="s">
        <v>146</v>
      </c>
      <c r="D630" t="s">
        <v>1676</v>
      </c>
      <c r="E630">
        <v>800</v>
      </c>
      <c r="F630">
        <v>4.5999999999999996</v>
      </c>
      <c r="G630">
        <v>100</v>
      </c>
      <c r="H630" t="s">
        <v>861</v>
      </c>
      <c r="I630" t="s">
        <v>292</v>
      </c>
      <c r="J630">
        <v>47</v>
      </c>
    </row>
    <row r="631" spans="1:10" x14ac:dyDescent="0.3">
      <c r="A631">
        <v>25850</v>
      </c>
      <c r="B631" t="s">
        <v>381</v>
      </c>
      <c r="C631" t="s">
        <v>146</v>
      </c>
      <c r="D631" t="s">
        <v>1677</v>
      </c>
      <c r="E631">
        <v>200</v>
      </c>
      <c r="F631">
        <v>3.8</v>
      </c>
      <c r="G631">
        <v>50</v>
      </c>
      <c r="H631" t="s">
        <v>50</v>
      </c>
      <c r="I631" t="s">
        <v>381</v>
      </c>
      <c r="J631">
        <v>56</v>
      </c>
    </row>
    <row r="632" spans="1:10" x14ac:dyDescent="0.3">
      <c r="A632">
        <v>25923</v>
      </c>
      <c r="B632" t="s">
        <v>464</v>
      </c>
      <c r="C632" t="s">
        <v>146</v>
      </c>
      <c r="D632" t="s">
        <v>1678</v>
      </c>
      <c r="E632">
        <v>600</v>
      </c>
      <c r="F632">
        <v>2.9</v>
      </c>
      <c r="G632">
        <v>80</v>
      </c>
      <c r="H632" t="s">
        <v>1679</v>
      </c>
      <c r="I632" t="s">
        <v>464</v>
      </c>
      <c r="J632">
        <v>63</v>
      </c>
    </row>
    <row r="633" spans="1:10" x14ac:dyDescent="0.3">
      <c r="A633">
        <v>26122</v>
      </c>
      <c r="B633" t="s">
        <v>1680</v>
      </c>
      <c r="C633" t="s">
        <v>146</v>
      </c>
      <c r="D633" t="s">
        <v>1681</v>
      </c>
      <c r="E633">
        <v>200</v>
      </c>
      <c r="F633">
        <v>4</v>
      </c>
      <c r="G633">
        <v>20</v>
      </c>
      <c r="H633" t="s">
        <v>76</v>
      </c>
      <c r="I633" t="s">
        <v>1682</v>
      </c>
      <c r="J633">
        <v>56</v>
      </c>
    </row>
    <row r="634" spans="1:10" x14ac:dyDescent="0.3">
      <c r="A634">
        <v>26235</v>
      </c>
      <c r="B634" t="s">
        <v>261</v>
      </c>
      <c r="C634" t="s">
        <v>122</v>
      </c>
      <c r="D634" t="s">
        <v>1683</v>
      </c>
      <c r="E634">
        <v>650</v>
      </c>
      <c r="F634">
        <v>4.3</v>
      </c>
      <c r="G634">
        <v>20</v>
      </c>
      <c r="H634" t="s">
        <v>1684</v>
      </c>
      <c r="I634" t="s">
        <v>268</v>
      </c>
      <c r="J634">
        <v>45</v>
      </c>
    </row>
    <row r="635" spans="1:10" x14ac:dyDescent="0.3">
      <c r="A635">
        <v>26301</v>
      </c>
      <c r="B635" t="s">
        <v>1685</v>
      </c>
      <c r="C635" t="s">
        <v>99</v>
      </c>
      <c r="D635" t="s">
        <v>1686</v>
      </c>
      <c r="E635">
        <v>400</v>
      </c>
      <c r="F635">
        <v>4.2</v>
      </c>
      <c r="G635">
        <v>50</v>
      </c>
      <c r="H635" t="s">
        <v>1687</v>
      </c>
      <c r="I635" t="s">
        <v>1688</v>
      </c>
      <c r="J635">
        <v>56</v>
      </c>
    </row>
    <row r="636" spans="1:10" x14ac:dyDescent="0.3">
      <c r="A636">
        <v>26418</v>
      </c>
      <c r="B636" t="s">
        <v>316</v>
      </c>
      <c r="C636" t="s">
        <v>146</v>
      </c>
      <c r="D636" t="s">
        <v>1689</v>
      </c>
      <c r="E636">
        <v>600</v>
      </c>
      <c r="F636">
        <v>4.4000000000000004</v>
      </c>
      <c r="G636">
        <v>50</v>
      </c>
      <c r="H636" t="s">
        <v>1690</v>
      </c>
      <c r="I636" t="s">
        <v>1691</v>
      </c>
      <c r="J636">
        <v>49</v>
      </c>
    </row>
    <row r="637" spans="1:10" x14ac:dyDescent="0.3">
      <c r="A637">
        <v>26467</v>
      </c>
      <c r="B637" t="s">
        <v>219</v>
      </c>
      <c r="C637" t="s">
        <v>220</v>
      </c>
      <c r="D637" t="s">
        <v>1692</v>
      </c>
      <c r="E637">
        <v>400</v>
      </c>
      <c r="F637">
        <v>4.7</v>
      </c>
      <c r="G637">
        <v>50</v>
      </c>
      <c r="H637" t="s">
        <v>1693</v>
      </c>
      <c r="I637" t="s">
        <v>1694</v>
      </c>
      <c r="J637">
        <v>67</v>
      </c>
    </row>
    <row r="638" spans="1:10" x14ac:dyDescent="0.3">
      <c r="A638">
        <v>26468</v>
      </c>
      <c r="B638" t="s">
        <v>1695</v>
      </c>
      <c r="C638" t="s">
        <v>220</v>
      </c>
      <c r="D638" t="s">
        <v>1696</v>
      </c>
      <c r="E638">
        <v>350</v>
      </c>
      <c r="F638">
        <v>4</v>
      </c>
      <c r="G638">
        <v>100</v>
      </c>
      <c r="H638" t="s">
        <v>1697</v>
      </c>
      <c r="I638" t="s">
        <v>1698</v>
      </c>
      <c r="J638">
        <v>53</v>
      </c>
    </row>
    <row r="639" spans="1:10" x14ac:dyDescent="0.3">
      <c r="A639">
        <v>26517</v>
      </c>
      <c r="B639" t="s">
        <v>1699</v>
      </c>
      <c r="C639" t="s">
        <v>220</v>
      </c>
      <c r="D639" t="s">
        <v>1700</v>
      </c>
      <c r="E639">
        <v>250</v>
      </c>
      <c r="F639">
        <v>2.9</v>
      </c>
      <c r="G639">
        <v>80</v>
      </c>
      <c r="H639" t="s">
        <v>1701</v>
      </c>
      <c r="I639" t="s">
        <v>735</v>
      </c>
      <c r="J639">
        <v>85</v>
      </c>
    </row>
    <row r="640" spans="1:10" x14ac:dyDescent="0.3">
      <c r="A640">
        <v>26618</v>
      </c>
      <c r="B640" t="s">
        <v>765</v>
      </c>
      <c r="C640" t="s">
        <v>494</v>
      </c>
      <c r="D640" t="s">
        <v>1702</v>
      </c>
      <c r="E640">
        <v>300</v>
      </c>
      <c r="F640">
        <v>4.0999999999999996</v>
      </c>
      <c r="G640">
        <v>100</v>
      </c>
      <c r="H640" t="s">
        <v>1703</v>
      </c>
      <c r="I640" t="s">
        <v>1138</v>
      </c>
      <c r="J640">
        <v>62</v>
      </c>
    </row>
    <row r="641" spans="1:10" x14ac:dyDescent="0.3">
      <c r="A641">
        <v>26619</v>
      </c>
      <c r="B641" t="s">
        <v>983</v>
      </c>
      <c r="C641" t="s">
        <v>494</v>
      </c>
      <c r="D641" t="s">
        <v>1704</v>
      </c>
      <c r="E641">
        <v>400</v>
      </c>
      <c r="F641">
        <v>3.9</v>
      </c>
      <c r="G641">
        <v>100</v>
      </c>
      <c r="H641" t="s">
        <v>1705</v>
      </c>
      <c r="I641" t="s">
        <v>1706</v>
      </c>
      <c r="J641">
        <v>44</v>
      </c>
    </row>
    <row r="642" spans="1:10" x14ac:dyDescent="0.3">
      <c r="A642">
        <v>26723</v>
      </c>
      <c r="B642" t="s">
        <v>776</v>
      </c>
      <c r="C642" t="s">
        <v>414</v>
      </c>
      <c r="D642" t="s">
        <v>1149</v>
      </c>
      <c r="E642">
        <v>400</v>
      </c>
      <c r="F642">
        <v>4.3</v>
      </c>
      <c r="G642">
        <v>100</v>
      </c>
      <c r="H642" t="s">
        <v>1707</v>
      </c>
      <c r="I642" t="s">
        <v>1708</v>
      </c>
      <c r="J642">
        <v>35</v>
      </c>
    </row>
    <row r="643" spans="1:10" x14ac:dyDescent="0.3">
      <c r="A643">
        <v>26814</v>
      </c>
      <c r="B643" t="s">
        <v>106</v>
      </c>
      <c r="C643" t="s">
        <v>42</v>
      </c>
      <c r="D643" t="s">
        <v>1709</v>
      </c>
      <c r="E643">
        <v>400</v>
      </c>
      <c r="F643">
        <v>3.9</v>
      </c>
      <c r="G643">
        <v>50</v>
      </c>
      <c r="H643" t="s">
        <v>1224</v>
      </c>
      <c r="I643" t="s">
        <v>1710</v>
      </c>
      <c r="J643">
        <v>45</v>
      </c>
    </row>
    <row r="644" spans="1:10" x14ac:dyDescent="0.3">
      <c r="A644">
        <v>26865</v>
      </c>
      <c r="B644" t="s">
        <v>1462</v>
      </c>
      <c r="C644" t="s">
        <v>146</v>
      </c>
      <c r="D644" t="s">
        <v>1711</v>
      </c>
      <c r="E644">
        <v>300</v>
      </c>
      <c r="F644">
        <v>2.9</v>
      </c>
      <c r="G644">
        <v>80</v>
      </c>
      <c r="H644" t="s">
        <v>76</v>
      </c>
      <c r="I644" t="s">
        <v>708</v>
      </c>
      <c r="J644">
        <v>65</v>
      </c>
    </row>
    <row r="645" spans="1:10" x14ac:dyDescent="0.3">
      <c r="A645">
        <v>26869</v>
      </c>
      <c r="B645" t="s">
        <v>398</v>
      </c>
      <c r="C645" t="s">
        <v>146</v>
      </c>
      <c r="D645" t="s">
        <v>1712</v>
      </c>
      <c r="E645">
        <v>600</v>
      </c>
      <c r="F645">
        <v>2.9</v>
      </c>
      <c r="G645">
        <v>80</v>
      </c>
      <c r="H645" t="s">
        <v>1713</v>
      </c>
      <c r="I645" t="s">
        <v>292</v>
      </c>
      <c r="J645">
        <v>61</v>
      </c>
    </row>
    <row r="646" spans="1:10" x14ac:dyDescent="0.3">
      <c r="A646">
        <v>26901</v>
      </c>
      <c r="B646" t="s">
        <v>391</v>
      </c>
      <c r="C646" t="s">
        <v>146</v>
      </c>
      <c r="D646" t="s">
        <v>1714</v>
      </c>
      <c r="E646">
        <v>350</v>
      </c>
      <c r="F646">
        <v>4.2</v>
      </c>
      <c r="G646">
        <v>20</v>
      </c>
      <c r="H646" t="s">
        <v>76</v>
      </c>
      <c r="I646" t="s">
        <v>434</v>
      </c>
      <c r="J646">
        <v>37</v>
      </c>
    </row>
    <row r="647" spans="1:10" x14ac:dyDescent="0.3">
      <c r="A647">
        <v>26919</v>
      </c>
      <c r="B647" t="s">
        <v>1581</v>
      </c>
      <c r="C647" t="s">
        <v>146</v>
      </c>
      <c r="D647" t="s">
        <v>1715</v>
      </c>
      <c r="E647">
        <v>500</v>
      </c>
      <c r="F647">
        <v>4</v>
      </c>
      <c r="G647">
        <v>100</v>
      </c>
      <c r="H647" t="s">
        <v>1716</v>
      </c>
      <c r="I647" t="s">
        <v>1581</v>
      </c>
      <c r="J647">
        <v>71</v>
      </c>
    </row>
    <row r="648" spans="1:10" x14ac:dyDescent="0.3">
      <c r="A648">
        <v>26925</v>
      </c>
      <c r="B648" t="s">
        <v>1717</v>
      </c>
      <c r="C648" t="s">
        <v>220</v>
      </c>
      <c r="D648" t="s">
        <v>1718</v>
      </c>
      <c r="E648">
        <v>250</v>
      </c>
      <c r="F648">
        <v>3.9</v>
      </c>
      <c r="G648">
        <v>100</v>
      </c>
      <c r="H648" t="s">
        <v>70</v>
      </c>
      <c r="I648" t="s">
        <v>1719</v>
      </c>
      <c r="J648">
        <v>77</v>
      </c>
    </row>
    <row r="649" spans="1:10" x14ac:dyDescent="0.3">
      <c r="A649">
        <v>27077</v>
      </c>
      <c r="B649" t="s">
        <v>1720</v>
      </c>
      <c r="C649" t="s">
        <v>99</v>
      </c>
      <c r="D649" t="s">
        <v>1721</v>
      </c>
      <c r="E649">
        <v>300</v>
      </c>
      <c r="F649">
        <v>4.2</v>
      </c>
      <c r="G649">
        <v>1000</v>
      </c>
      <c r="H649" t="s">
        <v>1722</v>
      </c>
      <c r="I649" t="s">
        <v>1723</v>
      </c>
      <c r="J649">
        <v>65</v>
      </c>
    </row>
    <row r="650" spans="1:10" x14ac:dyDescent="0.3">
      <c r="A650">
        <v>27081</v>
      </c>
      <c r="B650" t="s">
        <v>114</v>
      </c>
      <c r="C650" t="s">
        <v>99</v>
      </c>
      <c r="D650" t="s">
        <v>1724</v>
      </c>
      <c r="E650">
        <v>1000</v>
      </c>
      <c r="F650">
        <v>4.0999999999999996</v>
      </c>
      <c r="G650">
        <v>50</v>
      </c>
      <c r="H650" t="s">
        <v>1725</v>
      </c>
      <c r="I650" t="s">
        <v>866</v>
      </c>
      <c r="J650">
        <v>62</v>
      </c>
    </row>
    <row r="651" spans="1:10" x14ac:dyDescent="0.3">
      <c r="A651">
        <v>27259</v>
      </c>
      <c r="B651" t="s">
        <v>219</v>
      </c>
      <c r="C651" t="s">
        <v>220</v>
      </c>
      <c r="D651" t="s">
        <v>1726</v>
      </c>
      <c r="E651">
        <v>1200</v>
      </c>
      <c r="F651">
        <v>4.3</v>
      </c>
      <c r="G651">
        <v>100</v>
      </c>
      <c r="H651" t="s">
        <v>670</v>
      </c>
      <c r="I651" t="s">
        <v>1727</v>
      </c>
      <c r="J651">
        <v>61</v>
      </c>
    </row>
    <row r="652" spans="1:10" x14ac:dyDescent="0.3">
      <c r="A652">
        <v>27265</v>
      </c>
      <c r="B652" t="s">
        <v>1728</v>
      </c>
      <c r="C652" t="s">
        <v>220</v>
      </c>
      <c r="D652" t="s">
        <v>1729</v>
      </c>
      <c r="E652">
        <v>1000</v>
      </c>
      <c r="F652">
        <v>2.9</v>
      </c>
      <c r="G652">
        <v>80</v>
      </c>
      <c r="H652" t="s">
        <v>1730</v>
      </c>
      <c r="I652" t="s">
        <v>1731</v>
      </c>
      <c r="J652">
        <v>68</v>
      </c>
    </row>
    <row r="653" spans="1:10" x14ac:dyDescent="0.3">
      <c r="A653">
        <v>27274</v>
      </c>
      <c r="B653" t="s">
        <v>187</v>
      </c>
      <c r="C653" t="s">
        <v>146</v>
      </c>
      <c r="D653" t="s">
        <v>1732</v>
      </c>
      <c r="E653">
        <v>300</v>
      </c>
      <c r="F653">
        <v>4.5999999999999996</v>
      </c>
      <c r="G653">
        <v>100</v>
      </c>
      <c r="H653" t="s">
        <v>959</v>
      </c>
      <c r="I653" t="s">
        <v>1733</v>
      </c>
      <c r="J653">
        <v>49</v>
      </c>
    </row>
    <row r="654" spans="1:10" x14ac:dyDescent="0.3">
      <c r="A654">
        <v>27405</v>
      </c>
      <c r="B654" t="s">
        <v>121</v>
      </c>
      <c r="C654" t="s">
        <v>122</v>
      </c>
      <c r="D654" t="s">
        <v>1734</v>
      </c>
      <c r="E654">
        <v>500</v>
      </c>
      <c r="F654">
        <v>4.4000000000000004</v>
      </c>
      <c r="G654">
        <v>50</v>
      </c>
      <c r="H654" t="s">
        <v>726</v>
      </c>
      <c r="I654" t="s">
        <v>1735</v>
      </c>
      <c r="J654">
        <v>55</v>
      </c>
    </row>
    <row r="655" spans="1:10" x14ac:dyDescent="0.3">
      <c r="A655">
        <v>27552</v>
      </c>
      <c r="B655" t="s">
        <v>464</v>
      </c>
      <c r="C655" t="s">
        <v>146</v>
      </c>
      <c r="D655" t="s">
        <v>1736</v>
      </c>
      <c r="E655">
        <v>200</v>
      </c>
      <c r="F655">
        <v>4.3</v>
      </c>
      <c r="G655">
        <v>50</v>
      </c>
      <c r="H655" t="s">
        <v>648</v>
      </c>
      <c r="I655" t="s">
        <v>464</v>
      </c>
      <c r="J655">
        <v>52</v>
      </c>
    </row>
    <row r="656" spans="1:10" x14ac:dyDescent="0.3">
      <c r="A656">
        <v>27658</v>
      </c>
      <c r="B656" t="s">
        <v>1443</v>
      </c>
      <c r="C656" t="s">
        <v>414</v>
      </c>
      <c r="D656" t="s">
        <v>1737</v>
      </c>
      <c r="E656">
        <v>200</v>
      </c>
      <c r="F656">
        <v>3.5</v>
      </c>
      <c r="G656">
        <v>20</v>
      </c>
      <c r="H656" t="s">
        <v>1738</v>
      </c>
      <c r="I656" t="s">
        <v>1739</v>
      </c>
      <c r="J656">
        <v>73</v>
      </c>
    </row>
    <row r="657" spans="1:10" x14ac:dyDescent="0.3">
      <c r="A657">
        <v>27665</v>
      </c>
      <c r="B657" t="s">
        <v>363</v>
      </c>
      <c r="C657" t="s">
        <v>99</v>
      </c>
      <c r="D657" t="s">
        <v>1740</v>
      </c>
      <c r="E657">
        <v>200</v>
      </c>
      <c r="F657">
        <v>4.3</v>
      </c>
      <c r="G657">
        <v>1000</v>
      </c>
      <c r="H657" t="s">
        <v>1741</v>
      </c>
      <c r="I657" t="s">
        <v>1742</v>
      </c>
      <c r="J657">
        <v>30</v>
      </c>
    </row>
    <row r="658" spans="1:10" x14ac:dyDescent="0.3">
      <c r="A658">
        <v>27677</v>
      </c>
      <c r="B658" t="s">
        <v>187</v>
      </c>
      <c r="C658" t="s">
        <v>42</v>
      </c>
      <c r="D658" t="s">
        <v>1743</v>
      </c>
      <c r="E658">
        <v>400</v>
      </c>
      <c r="F658">
        <v>4.4000000000000004</v>
      </c>
      <c r="G658">
        <v>1000</v>
      </c>
      <c r="H658" t="s">
        <v>1744</v>
      </c>
      <c r="I658" t="s">
        <v>1745</v>
      </c>
      <c r="J658">
        <v>32</v>
      </c>
    </row>
    <row r="659" spans="1:10" x14ac:dyDescent="0.3">
      <c r="A659">
        <v>27690</v>
      </c>
      <c r="B659" t="s">
        <v>1746</v>
      </c>
      <c r="C659" t="s">
        <v>99</v>
      </c>
      <c r="D659" t="s">
        <v>1747</v>
      </c>
      <c r="E659">
        <v>350</v>
      </c>
      <c r="F659">
        <v>2.9</v>
      </c>
      <c r="G659">
        <v>80</v>
      </c>
      <c r="H659" t="s">
        <v>1748</v>
      </c>
      <c r="I659" t="s">
        <v>1749</v>
      </c>
      <c r="J659">
        <v>37</v>
      </c>
    </row>
    <row r="660" spans="1:10" x14ac:dyDescent="0.3">
      <c r="A660">
        <v>27739</v>
      </c>
      <c r="B660" t="s">
        <v>686</v>
      </c>
      <c r="C660" t="s">
        <v>99</v>
      </c>
      <c r="D660" t="s">
        <v>1750</v>
      </c>
      <c r="E660">
        <v>150</v>
      </c>
      <c r="F660">
        <v>4.5</v>
      </c>
      <c r="G660">
        <v>1000</v>
      </c>
      <c r="H660" t="s">
        <v>648</v>
      </c>
      <c r="I660" t="s">
        <v>425</v>
      </c>
      <c r="J660">
        <v>35</v>
      </c>
    </row>
    <row r="661" spans="1:10" x14ac:dyDescent="0.3">
      <c r="A661">
        <v>27926</v>
      </c>
      <c r="B661" t="s">
        <v>307</v>
      </c>
      <c r="C661" t="s">
        <v>146</v>
      </c>
      <c r="D661" t="s">
        <v>1751</v>
      </c>
      <c r="E661">
        <v>300</v>
      </c>
      <c r="F661">
        <v>4.5</v>
      </c>
      <c r="G661">
        <v>500</v>
      </c>
      <c r="H661" t="s">
        <v>215</v>
      </c>
      <c r="I661" t="s">
        <v>307</v>
      </c>
      <c r="J661">
        <v>45</v>
      </c>
    </row>
    <row r="662" spans="1:10" x14ac:dyDescent="0.3">
      <c r="A662">
        <v>27934</v>
      </c>
      <c r="B662" t="s">
        <v>145</v>
      </c>
      <c r="C662" t="s">
        <v>146</v>
      </c>
      <c r="D662" t="s">
        <v>1752</v>
      </c>
      <c r="E662">
        <v>200</v>
      </c>
      <c r="F662">
        <v>4.0999999999999996</v>
      </c>
      <c r="G662">
        <v>500</v>
      </c>
      <c r="H662" t="s">
        <v>1753</v>
      </c>
      <c r="I662" t="s">
        <v>1754</v>
      </c>
      <c r="J662">
        <v>60</v>
      </c>
    </row>
    <row r="663" spans="1:10" x14ac:dyDescent="0.3">
      <c r="A663">
        <v>27963</v>
      </c>
      <c r="B663" t="s">
        <v>219</v>
      </c>
      <c r="C663" t="s">
        <v>220</v>
      </c>
      <c r="D663" t="s">
        <v>1755</v>
      </c>
      <c r="E663">
        <v>300</v>
      </c>
      <c r="F663">
        <v>4.3</v>
      </c>
      <c r="G663">
        <v>500</v>
      </c>
      <c r="H663" t="s">
        <v>1159</v>
      </c>
      <c r="I663" t="s">
        <v>1756</v>
      </c>
      <c r="J663">
        <v>60</v>
      </c>
    </row>
    <row r="664" spans="1:10" x14ac:dyDescent="0.3">
      <c r="A664">
        <v>27974</v>
      </c>
      <c r="B664" t="s">
        <v>1757</v>
      </c>
      <c r="C664" t="s">
        <v>220</v>
      </c>
      <c r="D664" t="s">
        <v>1758</v>
      </c>
      <c r="E664">
        <v>120</v>
      </c>
      <c r="F664">
        <v>4.4000000000000004</v>
      </c>
      <c r="G664">
        <v>100</v>
      </c>
      <c r="H664" t="s">
        <v>215</v>
      </c>
      <c r="I664" t="s">
        <v>1759</v>
      </c>
      <c r="J664">
        <v>81</v>
      </c>
    </row>
    <row r="665" spans="1:10" x14ac:dyDescent="0.3">
      <c r="A665">
        <v>27991</v>
      </c>
      <c r="B665" t="s">
        <v>710</v>
      </c>
      <c r="C665" t="s">
        <v>494</v>
      </c>
      <c r="D665" t="s">
        <v>1760</v>
      </c>
      <c r="E665">
        <v>1400</v>
      </c>
      <c r="F665">
        <v>2.9</v>
      </c>
      <c r="G665">
        <v>80</v>
      </c>
      <c r="H665" t="s">
        <v>1761</v>
      </c>
      <c r="I665" t="s">
        <v>665</v>
      </c>
      <c r="J665">
        <v>84</v>
      </c>
    </row>
    <row r="666" spans="1:10" x14ac:dyDescent="0.3">
      <c r="A666">
        <v>28020</v>
      </c>
      <c r="B666" t="s">
        <v>121</v>
      </c>
      <c r="C666" t="s">
        <v>122</v>
      </c>
      <c r="D666" t="s">
        <v>1762</v>
      </c>
      <c r="E666">
        <v>450</v>
      </c>
      <c r="F666">
        <v>3.7</v>
      </c>
      <c r="G666">
        <v>50</v>
      </c>
      <c r="H666" t="s">
        <v>1763</v>
      </c>
      <c r="I666" t="s">
        <v>1562</v>
      </c>
      <c r="J666">
        <v>56</v>
      </c>
    </row>
    <row r="667" spans="1:10" x14ac:dyDescent="0.3">
      <c r="A667">
        <v>28037</v>
      </c>
      <c r="B667" t="s">
        <v>721</v>
      </c>
      <c r="C667" t="s">
        <v>414</v>
      </c>
      <c r="D667" t="s">
        <v>1764</v>
      </c>
      <c r="E667">
        <v>250</v>
      </c>
      <c r="F667">
        <v>3.5</v>
      </c>
      <c r="G667">
        <v>50</v>
      </c>
      <c r="H667" t="s">
        <v>1765</v>
      </c>
      <c r="I667" t="s">
        <v>717</v>
      </c>
      <c r="J667">
        <v>56</v>
      </c>
    </row>
    <row r="668" spans="1:10" x14ac:dyDescent="0.3">
      <c r="A668">
        <v>28067</v>
      </c>
      <c r="B668" t="s">
        <v>114</v>
      </c>
      <c r="C668" t="s">
        <v>99</v>
      </c>
      <c r="D668" t="s">
        <v>1766</v>
      </c>
      <c r="E668">
        <v>1000</v>
      </c>
      <c r="F668">
        <v>4.2</v>
      </c>
      <c r="G668">
        <v>50</v>
      </c>
      <c r="H668" t="s">
        <v>1356</v>
      </c>
      <c r="I668" t="s">
        <v>1767</v>
      </c>
      <c r="J668">
        <v>66</v>
      </c>
    </row>
    <row r="669" spans="1:10" x14ac:dyDescent="0.3">
      <c r="A669">
        <v>28135</v>
      </c>
      <c r="B669" t="s">
        <v>1768</v>
      </c>
      <c r="C669" t="s">
        <v>122</v>
      </c>
      <c r="D669" t="s">
        <v>1769</v>
      </c>
      <c r="E669">
        <v>350</v>
      </c>
      <c r="F669">
        <v>2.9</v>
      </c>
      <c r="G669">
        <v>80</v>
      </c>
      <c r="H669" t="s">
        <v>1770</v>
      </c>
      <c r="I669" t="s">
        <v>1629</v>
      </c>
      <c r="J669">
        <v>54</v>
      </c>
    </row>
    <row r="670" spans="1:10" x14ac:dyDescent="0.3">
      <c r="A670">
        <v>28305</v>
      </c>
      <c r="B670" t="s">
        <v>464</v>
      </c>
      <c r="C670" t="s">
        <v>146</v>
      </c>
      <c r="D670" t="s">
        <v>1771</v>
      </c>
      <c r="E670">
        <v>1100</v>
      </c>
      <c r="F670">
        <v>4</v>
      </c>
      <c r="G670">
        <v>20</v>
      </c>
      <c r="H670" t="s">
        <v>1772</v>
      </c>
      <c r="I670" t="s">
        <v>1773</v>
      </c>
      <c r="J670">
        <v>72</v>
      </c>
    </row>
    <row r="671" spans="1:10" x14ac:dyDescent="0.3">
      <c r="A671">
        <v>28316</v>
      </c>
      <c r="B671" t="s">
        <v>1774</v>
      </c>
      <c r="C671" t="s">
        <v>146</v>
      </c>
      <c r="D671" t="s">
        <v>1775</v>
      </c>
      <c r="E671">
        <v>600</v>
      </c>
      <c r="F671">
        <v>4.4000000000000004</v>
      </c>
      <c r="G671">
        <v>20</v>
      </c>
      <c r="H671" t="s">
        <v>460</v>
      </c>
      <c r="I671" t="s">
        <v>1774</v>
      </c>
      <c r="J671">
        <v>46</v>
      </c>
    </row>
    <row r="672" spans="1:10" x14ac:dyDescent="0.3">
      <c r="A672">
        <v>28358</v>
      </c>
      <c r="B672" t="s">
        <v>649</v>
      </c>
      <c r="C672" t="s">
        <v>220</v>
      </c>
      <c r="D672" t="s">
        <v>1776</v>
      </c>
      <c r="E672">
        <v>1200</v>
      </c>
      <c r="F672">
        <v>4.4000000000000004</v>
      </c>
      <c r="G672">
        <v>20</v>
      </c>
      <c r="H672" t="s">
        <v>50</v>
      </c>
      <c r="I672" t="s">
        <v>1777</v>
      </c>
      <c r="J672">
        <v>52</v>
      </c>
    </row>
    <row r="673" spans="1:10" x14ac:dyDescent="0.3">
      <c r="A673">
        <v>28365</v>
      </c>
      <c r="B673" t="s">
        <v>220</v>
      </c>
      <c r="C673" t="s">
        <v>220</v>
      </c>
      <c r="D673" t="s">
        <v>1778</v>
      </c>
      <c r="E673">
        <v>300</v>
      </c>
      <c r="F673">
        <v>4</v>
      </c>
      <c r="G673">
        <v>1000</v>
      </c>
      <c r="H673" t="s">
        <v>1779</v>
      </c>
      <c r="I673" t="s">
        <v>1780</v>
      </c>
      <c r="J673">
        <v>76</v>
      </c>
    </row>
    <row r="674" spans="1:10" x14ac:dyDescent="0.3">
      <c r="A674">
        <v>28370</v>
      </c>
      <c r="B674" t="s">
        <v>1781</v>
      </c>
      <c r="C674" t="s">
        <v>220</v>
      </c>
      <c r="D674" t="s">
        <v>1782</v>
      </c>
      <c r="E674">
        <v>400</v>
      </c>
      <c r="F674">
        <v>4.2</v>
      </c>
      <c r="G674">
        <v>50</v>
      </c>
      <c r="H674" t="s">
        <v>1783</v>
      </c>
      <c r="I674" t="s">
        <v>1784</v>
      </c>
      <c r="J674">
        <v>81</v>
      </c>
    </row>
    <row r="675" spans="1:10" x14ac:dyDescent="0.3">
      <c r="A675">
        <v>28376</v>
      </c>
      <c r="B675" t="s">
        <v>1033</v>
      </c>
      <c r="C675" t="s">
        <v>494</v>
      </c>
      <c r="D675" t="s">
        <v>1785</v>
      </c>
      <c r="E675">
        <v>300</v>
      </c>
      <c r="F675">
        <v>4</v>
      </c>
      <c r="G675">
        <v>100</v>
      </c>
      <c r="H675" t="s">
        <v>1786</v>
      </c>
      <c r="I675" t="s">
        <v>1787</v>
      </c>
      <c r="J675">
        <v>33</v>
      </c>
    </row>
    <row r="676" spans="1:10" x14ac:dyDescent="0.3">
      <c r="A676">
        <v>28378</v>
      </c>
      <c r="B676" t="s">
        <v>1788</v>
      </c>
      <c r="C676" t="s">
        <v>220</v>
      </c>
      <c r="D676" t="s">
        <v>1789</v>
      </c>
      <c r="E676">
        <v>300</v>
      </c>
      <c r="F676">
        <v>4</v>
      </c>
      <c r="G676">
        <v>500</v>
      </c>
      <c r="H676" t="s">
        <v>1790</v>
      </c>
      <c r="I676" t="s">
        <v>1791</v>
      </c>
      <c r="J676">
        <v>81</v>
      </c>
    </row>
    <row r="677" spans="1:10" x14ac:dyDescent="0.3">
      <c r="A677">
        <v>28405</v>
      </c>
      <c r="B677" t="s">
        <v>536</v>
      </c>
      <c r="C677" t="s">
        <v>122</v>
      </c>
      <c r="D677" t="s">
        <v>1792</v>
      </c>
      <c r="E677">
        <v>250</v>
      </c>
      <c r="F677">
        <v>4.0999999999999996</v>
      </c>
      <c r="G677">
        <v>1000</v>
      </c>
      <c r="H677" t="s">
        <v>1793</v>
      </c>
      <c r="I677" t="s">
        <v>1116</v>
      </c>
      <c r="J677">
        <v>32</v>
      </c>
    </row>
    <row r="678" spans="1:10" x14ac:dyDescent="0.3">
      <c r="A678">
        <v>28416</v>
      </c>
      <c r="B678" t="s">
        <v>121</v>
      </c>
      <c r="C678" t="s">
        <v>122</v>
      </c>
      <c r="D678" t="s">
        <v>1794</v>
      </c>
      <c r="E678">
        <v>200</v>
      </c>
      <c r="F678">
        <v>4.2</v>
      </c>
      <c r="G678">
        <v>100</v>
      </c>
      <c r="H678" t="s">
        <v>1795</v>
      </c>
      <c r="I678" t="s">
        <v>1796</v>
      </c>
      <c r="J678">
        <v>60</v>
      </c>
    </row>
    <row r="679" spans="1:10" x14ac:dyDescent="0.3">
      <c r="A679">
        <v>28541</v>
      </c>
      <c r="B679" t="s">
        <v>114</v>
      </c>
      <c r="C679" t="s">
        <v>99</v>
      </c>
      <c r="D679" t="s">
        <v>1797</v>
      </c>
      <c r="E679">
        <v>300</v>
      </c>
      <c r="F679">
        <v>4.3</v>
      </c>
      <c r="G679">
        <v>100</v>
      </c>
      <c r="H679" t="s">
        <v>1798</v>
      </c>
      <c r="I679" t="s">
        <v>114</v>
      </c>
      <c r="J679">
        <v>59</v>
      </c>
    </row>
    <row r="680" spans="1:10" x14ac:dyDescent="0.3">
      <c r="A680">
        <v>28567</v>
      </c>
      <c r="B680" t="s">
        <v>895</v>
      </c>
      <c r="C680" t="s">
        <v>122</v>
      </c>
      <c r="D680" t="s">
        <v>1799</v>
      </c>
      <c r="E680">
        <v>450</v>
      </c>
      <c r="F680">
        <v>2.9</v>
      </c>
      <c r="G680">
        <v>80</v>
      </c>
      <c r="H680" t="s">
        <v>1484</v>
      </c>
      <c r="I680" t="s">
        <v>1800</v>
      </c>
      <c r="J680">
        <v>65</v>
      </c>
    </row>
    <row r="681" spans="1:10" x14ac:dyDescent="0.3">
      <c r="A681">
        <v>28570</v>
      </c>
      <c r="B681" t="s">
        <v>41</v>
      </c>
      <c r="C681" t="s">
        <v>42</v>
      </c>
      <c r="D681" t="s">
        <v>1801</v>
      </c>
      <c r="E681">
        <v>193</v>
      </c>
      <c r="F681">
        <v>4.0999999999999996</v>
      </c>
      <c r="G681">
        <v>500</v>
      </c>
      <c r="H681" t="s">
        <v>1245</v>
      </c>
      <c r="I681" t="s">
        <v>1802</v>
      </c>
      <c r="J681">
        <v>54</v>
      </c>
    </row>
    <row r="682" spans="1:10" x14ac:dyDescent="0.3">
      <c r="A682">
        <v>28721</v>
      </c>
      <c r="B682" t="s">
        <v>536</v>
      </c>
      <c r="C682" t="s">
        <v>122</v>
      </c>
      <c r="D682" t="s">
        <v>1404</v>
      </c>
      <c r="E682">
        <v>600</v>
      </c>
      <c r="F682">
        <v>3.8</v>
      </c>
      <c r="G682">
        <v>100</v>
      </c>
      <c r="H682" t="s">
        <v>1387</v>
      </c>
      <c r="I682" t="s">
        <v>1116</v>
      </c>
      <c r="J682">
        <v>37</v>
      </c>
    </row>
    <row r="683" spans="1:10" x14ac:dyDescent="0.3">
      <c r="A683">
        <v>28768</v>
      </c>
      <c r="B683" t="s">
        <v>812</v>
      </c>
      <c r="C683" t="s">
        <v>99</v>
      </c>
      <c r="D683" t="s">
        <v>1564</v>
      </c>
      <c r="E683">
        <v>400</v>
      </c>
      <c r="F683">
        <v>4.4000000000000004</v>
      </c>
      <c r="G683">
        <v>100</v>
      </c>
      <c r="H683" t="s">
        <v>868</v>
      </c>
      <c r="I683" t="s">
        <v>1803</v>
      </c>
      <c r="J683">
        <v>30</v>
      </c>
    </row>
    <row r="684" spans="1:10" x14ac:dyDescent="0.3">
      <c r="A684">
        <v>28854</v>
      </c>
      <c r="B684" t="s">
        <v>292</v>
      </c>
      <c r="C684" t="s">
        <v>146</v>
      </c>
      <c r="D684" t="s">
        <v>1804</v>
      </c>
      <c r="E684">
        <v>200</v>
      </c>
      <c r="F684">
        <v>4.3</v>
      </c>
      <c r="G684">
        <v>100</v>
      </c>
      <c r="H684" t="s">
        <v>215</v>
      </c>
      <c r="I684" t="s">
        <v>464</v>
      </c>
      <c r="J684">
        <v>54</v>
      </c>
    </row>
    <row r="685" spans="1:10" x14ac:dyDescent="0.3">
      <c r="A685">
        <v>28876</v>
      </c>
      <c r="B685" t="s">
        <v>1210</v>
      </c>
      <c r="C685" t="s">
        <v>220</v>
      </c>
      <c r="D685" t="s">
        <v>1805</v>
      </c>
      <c r="E685">
        <v>400</v>
      </c>
      <c r="F685">
        <v>4.4000000000000004</v>
      </c>
      <c r="G685">
        <v>50</v>
      </c>
      <c r="H685" t="s">
        <v>763</v>
      </c>
      <c r="I685" t="s">
        <v>1806</v>
      </c>
      <c r="J685">
        <v>38</v>
      </c>
    </row>
    <row r="686" spans="1:10" x14ac:dyDescent="0.3">
      <c r="A686">
        <v>28897</v>
      </c>
      <c r="B686" t="s">
        <v>261</v>
      </c>
      <c r="C686" t="s">
        <v>122</v>
      </c>
      <c r="D686" t="s">
        <v>1807</v>
      </c>
      <c r="E686">
        <v>600</v>
      </c>
      <c r="F686">
        <v>3.7</v>
      </c>
      <c r="G686">
        <v>500</v>
      </c>
      <c r="H686" t="s">
        <v>1808</v>
      </c>
      <c r="I686" t="s">
        <v>1809</v>
      </c>
      <c r="J686">
        <v>46</v>
      </c>
    </row>
    <row r="687" spans="1:10" x14ac:dyDescent="0.3">
      <c r="A687">
        <v>28913</v>
      </c>
      <c r="B687" t="s">
        <v>490</v>
      </c>
      <c r="C687" t="s">
        <v>122</v>
      </c>
      <c r="D687" t="s">
        <v>1807</v>
      </c>
      <c r="E687">
        <v>600</v>
      </c>
      <c r="F687">
        <v>3.4</v>
      </c>
      <c r="G687">
        <v>50</v>
      </c>
      <c r="H687" t="s">
        <v>1810</v>
      </c>
      <c r="I687" t="s">
        <v>1811</v>
      </c>
      <c r="J687">
        <v>53</v>
      </c>
    </row>
    <row r="688" spans="1:10" x14ac:dyDescent="0.3">
      <c r="A688">
        <v>28949</v>
      </c>
      <c r="B688" t="s">
        <v>1305</v>
      </c>
      <c r="C688" t="s">
        <v>122</v>
      </c>
      <c r="D688" t="s">
        <v>1812</v>
      </c>
      <c r="E688">
        <v>200</v>
      </c>
      <c r="F688">
        <v>4.0999999999999996</v>
      </c>
      <c r="G688">
        <v>20</v>
      </c>
      <c r="H688" t="s">
        <v>1159</v>
      </c>
      <c r="I688" t="s">
        <v>488</v>
      </c>
      <c r="J688">
        <v>34</v>
      </c>
    </row>
    <row r="689" spans="1:10" x14ac:dyDescent="0.3">
      <c r="A689">
        <v>28961</v>
      </c>
      <c r="B689" t="s">
        <v>721</v>
      </c>
      <c r="C689" t="s">
        <v>414</v>
      </c>
      <c r="D689" t="s">
        <v>1813</v>
      </c>
      <c r="E689">
        <v>350</v>
      </c>
      <c r="F689">
        <v>4.3</v>
      </c>
      <c r="G689">
        <v>5000</v>
      </c>
      <c r="H689" t="s">
        <v>1814</v>
      </c>
      <c r="I689" t="s">
        <v>717</v>
      </c>
      <c r="J689">
        <v>46</v>
      </c>
    </row>
    <row r="690" spans="1:10" x14ac:dyDescent="0.3">
      <c r="A690">
        <v>29023</v>
      </c>
      <c r="B690" t="s">
        <v>1815</v>
      </c>
      <c r="C690" t="s">
        <v>494</v>
      </c>
      <c r="D690" t="s">
        <v>1816</v>
      </c>
      <c r="E690">
        <v>400</v>
      </c>
      <c r="F690">
        <v>3.8</v>
      </c>
      <c r="G690">
        <v>20</v>
      </c>
      <c r="H690" t="s">
        <v>1817</v>
      </c>
      <c r="I690" t="s">
        <v>1818</v>
      </c>
      <c r="J690">
        <v>67</v>
      </c>
    </row>
    <row r="691" spans="1:10" x14ac:dyDescent="0.3">
      <c r="A691">
        <v>29063</v>
      </c>
      <c r="B691" t="s">
        <v>187</v>
      </c>
      <c r="C691" t="s">
        <v>42</v>
      </c>
      <c r="D691" t="s">
        <v>1819</v>
      </c>
      <c r="E691">
        <v>1300</v>
      </c>
      <c r="F691">
        <v>4.4000000000000004</v>
      </c>
      <c r="G691">
        <v>100</v>
      </c>
      <c r="H691" t="s">
        <v>1820</v>
      </c>
      <c r="I691" t="s">
        <v>1563</v>
      </c>
      <c r="J691">
        <v>37</v>
      </c>
    </row>
    <row r="692" spans="1:10" x14ac:dyDescent="0.3">
      <c r="A692">
        <v>29064</v>
      </c>
      <c r="B692" t="s">
        <v>1060</v>
      </c>
      <c r="C692" t="s">
        <v>494</v>
      </c>
      <c r="D692" t="s">
        <v>1821</v>
      </c>
      <c r="E692">
        <v>850</v>
      </c>
      <c r="F692">
        <v>2.9</v>
      </c>
      <c r="G692">
        <v>80</v>
      </c>
      <c r="H692" t="s">
        <v>1822</v>
      </c>
      <c r="I692" t="s">
        <v>1220</v>
      </c>
      <c r="J692">
        <v>69</v>
      </c>
    </row>
    <row r="693" spans="1:10" x14ac:dyDescent="0.3">
      <c r="A693">
        <v>29065</v>
      </c>
      <c r="B693" t="s">
        <v>1127</v>
      </c>
      <c r="C693" t="s">
        <v>494</v>
      </c>
      <c r="D693" t="s">
        <v>1823</v>
      </c>
      <c r="E693">
        <v>300</v>
      </c>
      <c r="F693">
        <v>4.2</v>
      </c>
      <c r="G693">
        <v>50</v>
      </c>
      <c r="H693" t="s">
        <v>215</v>
      </c>
      <c r="I693" t="s">
        <v>1824</v>
      </c>
      <c r="J693">
        <v>75</v>
      </c>
    </row>
    <row r="694" spans="1:10" x14ac:dyDescent="0.3">
      <c r="A694">
        <v>29070</v>
      </c>
      <c r="B694" t="s">
        <v>1733</v>
      </c>
      <c r="C694" t="s">
        <v>42</v>
      </c>
      <c r="D694" t="s">
        <v>1825</v>
      </c>
      <c r="E694">
        <v>1000</v>
      </c>
      <c r="F694">
        <v>4.2</v>
      </c>
      <c r="G694">
        <v>100</v>
      </c>
      <c r="H694" t="s">
        <v>1826</v>
      </c>
      <c r="I694" t="s">
        <v>1563</v>
      </c>
      <c r="J694">
        <v>36</v>
      </c>
    </row>
    <row r="695" spans="1:10" x14ac:dyDescent="0.3">
      <c r="A695">
        <v>29071</v>
      </c>
      <c r="B695" t="s">
        <v>94</v>
      </c>
      <c r="C695" t="s">
        <v>42</v>
      </c>
      <c r="D695" t="s">
        <v>1827</v>
      </c>
      <c r="E695">
        <v>450</v>
      </c>
      <c r="F695">
        <v>4.3</v>
      </c>
      <c r="G695">
        <v>100</v>
      </c>
      <c r="H695" t="s">
        <v>1224</v>
      </c>
      <c r="I695" t="s">
        <v>94</v>
      </c>
      <c r="J695">
        <v>51</v>
      </c>
    </row>
    <row r="696" spans="1:10" x14ac:dyDescent="0.3">
      <c r="A696">
        <v>29163</v>
      </c>
      <c r="B696" t="s">
        <v>381</v>
      </c>
      <c r="C696" t="s">
        <v>146</v>
      </c>
      <c r="D696" t="s">
        <v>1828</v>
      </c>
      <c r="E696">
        <v>300</v>
      </c>
      <c r="F696">
        <v>2.9</v>
      </c>
      <c r="G696">
        <v>80</v>
      </c>
      <c r="H696" t="s">
        <v>1829</v>
      </c>
      <c r="I696" t="s">
        <v>381</v>
      </c>
      <c r="J696">
        <v>64</v>
      </c>
    </row>
    <row r="697" spans="1:10" x14ac:dyDescent="0.3">
      <c r="A697">
        <v>29425</v>
      </c>
      <c r="B697" t="s">
        <v>350</v>
      </c>
      <c r="C697" t="s">
        <v>220</v>
      </c>
      <c r="D697" t="s">
        <v>1830</v>
      </c>
      <c r="E697">
        <v>350</v>
      </c>
      <c r="F697">
        <v>4.4000000000000004</v>
      </c>
      <c r="G697">
        <v>1000</v>
      </c>
      <c r="H697" t="s">
        <v>1831</v>
      </c>
      <c r="I697" t="s">
        <v>1832</v>
      </c>
      <c r="J697">
        <v>57</v>
      </c>
    </row>
    <row r="698" spans="1:10" x14ac:dyDescent="0.3">
      <c r="A698">
        <v>29444</v>
      </c>
      <c r="B698" t="s">
        <v>121</v>
      </c>
      <c r="C698" t="s">
        <v>122</v>
      </c>
      <c r="D698" t="s">
        <v>1833</v>
      </c>
      <c r="E698">
        <v>800</v>
      </c>
      <c r="F698">
        <v>4.4000000000000004</v>
      </c>
      <c r="G698">
        <v>20</v>
      </c>
      <c r="H698" t="s">
        <v>1834</v>
      </c>
      <c r="I698" t="s">
        <v>1835</v>
      </c>
      <c r="J698">
        <v>66</v>
      </c>
    </row>
    <row r="699" spans="1:10" x14ac:dyDescent="0.3">
      <c r="A699">
        <v>29510</v>
      </c>
      <c r="B699" t="s">
        <v>583</v>
      </c>
      <c r="C699" t="s">
        <v>146</v>
      </c>
      <c r="D699" t="s">
        <v>1836</v>
      </c>
      <c r="E699">
        <v>500</v>
      </c>
      <c r="F699">
        <v>4.4000000000000004</v>
      </c>
      <c r="G699">
        <v>100</v>
      </c>
      <c r="H699" t="s">
        <v>1450</v>
      </c>
      <c r="I699" t="s">
        <v>1837</v>
      </c>
      <c r="J699">
        <v>69</v>
      </c>
    </row>
    <row r="700" spans="1:10" x14ac:dyDescent="0.3">
      <c r="A700">
        <v>29534</v>
      </c>
      <c r="B700" t="s">
        <v>1838</v>
      </c>
      <c r="C700" t="s">
        <v>42</v>
      </c>
      <c r="D700" t="s">
        <v>1839</v>
      </c>
      <c r="E700">
        <v>700</v>
      </c>
      <c r="F700">
        <v>4</v>
      </c>
      <c r="G700">
        <v>500</v>
      </c>
      <c r="H700" t="s">
        <v>1840</v>
      </c>
      <c r="I700" t="s">
        <v>1841</v>
      </c>
      <c r="J700">
        <v>49</v>
      </c>
    </row>
    <row r="701" spans="1:10" x14ac:dyDescent="0.3">
      <c r="A701">
        <v>29540</v>
      </c>
      <c r="B701" t="s">
        <v>536</v>
      </c>
      <c r="C701" t="s">
        <v>122</v>
      </c>
      <c r="D701" t="s">
        <v>1842</v>
      </c>
      <c r="E701">
        <v>400</v>
      </c>
      <c r="F701">
        <v>4</v>
      </c>
      <c r="G701">
        <v>500</v>
      </c>
      <c r="H701" t="s">
        <v>763</v>
      </c>
      <c r="I701" t="s">
        <v>536</v>
      </c>
      <c r="J701">
        <v>30</v>
      </c>
    </row>
    <row r="702" spans="1:10" x14ac:dyDescent="0.3">
      <c r="A702">
        <v>29639</v>
      </c>
      <c r="B702" t="s">
        <v>284</v>
      </c>
      <c r="C702" t="s">
        <v>146</v>
      </c>
      <c r="D702" t="s">
        <v>1843</v>
      </c>
      <c r="E702">
        <v>250</v>
      </c>
      <c r="F702">
        <v>4.2</v>
      </c>
      <c r="G702">
        <v>100</v>
      </c>
      <c r="H702" t="s">
        <v>1844</v>
      </c>
      <c r="I702" t="s">
        <v>1845</v>
      </c>
      <c r="J702">
        <v>32</v>
      </c>
    </row>
    <row r="703" spans="1:10" x14ac:dyDescent="0.3">
      <c r="A703">
        <v>29666</v>
      </c>
      <c r="B703" t="s">
        <v>261</v>
      </c>
      <c r="C703" t="s">
        <v>122</v>
      </c>
      <c r="D703" t="s">
        <v>1846</v>
      </c>
      <c r="E703">
        <v>450</v>
      </c>
      <c r="F703">
        <v>4.4000000000000004</v>
      </c>
      <c r="G703">
        <v>100</v>
      </c>
      <c r="H703" t="s">
        <v>1847</v>
      </c>
      <c r="I703" t="s">
        <v>261</v>
      </c>
      <c r="J703">
        <v>45</v>
      </c>
    </row>
    <row r="704" spans="1:10" x14ac:dyDescent="0.3">
      <c r="A704">
        <v>29709</v>
      </c>
      <c r="B704" t="s">
        <v>346</v>
      </c>
      <c r="C704" t="s">
        <v>220</v>
      </c>
      <c r="D704" t="s">
        <v>1848</v>
      </c>
      <c r="E704">
        <v>400</v>
      </c>
      <c r="F704">
        <v>4.4000000000000004</v>
      </c>
      <c r="G704">
        <v>100</v>
      </c>
      <c r="H704" t="s">
        <v>1849</v>
      </c>
      <c r="I704" t="s">
        <v>1850</v>
      </c>
      <c r="J704">
        <v>57</v>
      </c>
    </row>
    <row r="705" spans="1:10" x14ac:dyDescent="0.3">
      <c r="A705">
        <v>29711</v>
      </c>
      <c r="B705" t="s">
        <v>220</v>
      </c>
      <c r="C705" t="s">
        <v>220</v>
      </c>
      <c r="D705" t="s">
        <v>1851</v>
      </c>
      <c r="E705">
        <v>100</v>
      </c>
      <c r="F705">
        <v>4.2</v>
      </c>
      <c r="G705">
        <v>1000</v>
      </c>
      <c r="H705" t="s">
        <v>1840</v>
      </c>
      <c r="I705" t="s">
        <v>1852</v>
      </c>
      <c r="J705">
        <v>43</v>
      </c>
    </row>
    <row r="706" spans="1:10" x14ac:dyDescent="0.3">
      <c r="A706">
        <v>29781</v>
      </c>
      <c r="B706" t="s">
        <v>536</v>
      </c>
      <c r="C706" t="s">
        <v>122</v>
      </c>
      <c r="D706" t="s">
        <v>1853</v>
      </c>
      <c r="E706">
        <v>350</v>
      </c>
      <c r="F706">
        <v>4.3</v>
      </c>
      <c r="G706">
        <v>50</v>
      </c>
      <c r="H706" t="s">
        <v>140</v>
      </c>
      <c r="I706" t="s">
        <v>1116</v>
      </c>
      <c r="J706">
        <v>49</v>
      </c>
    </row>
    <row r="707" spans="1:10" x14ac:dyDescent="0.3">
      <c r="A707">
        <v>29784</v>
      </c>
      <c r="B707" t="s">
        <v>66</v>
      </c>
      <c r="C707" t="s">
        <v>42</v>
      </c>
      <c r="D707" t="s">
        <v>1854</v>
      </c>
      <c r="E707">
        <v>200</v>
      </c>
      <c r="F707">
        <v>4.3</v>
      </c>
      <c r="G707">
        <v>500</v>
      </c>
      <c r="H707" t="s">
        <v>1855</v>
      </c>
      <c r="I707" t="s">
        <v>52</v>
      </c>
      <c r="J707">
        <v>55</v>
      </c>
    </row>
    <row r="708" spans="1:10" x14ac:dyDescent="0.3">
      <c r="A708">
        <v>29822</v>
      </c>
      <c r="B708" t="s">
        <v>410</v>
      </c>
      <c r="C708" t="s">
        <v>122</v>
      </c>
      <c r="D708" t="s">
        <v>1856</v>
      </c>
      <c r="E708">
        <v>600</v>
      </c>
      <c r="F708">
        <v>4.3</v>
      </c>
      <c r="G708">
        <v>100</v>
      </c>
      <c r="H708" t="s">
        <v>1857</v>
      </c>
      <c r="I708" t="s">
        <v>410</v>
      </c>
      <c r="J708">
        <v>44</v>
      </c>
    </row>
    <row r="709" spans="1:10" x14ac:dyDescent="0.3">
      <c r="A709">
        <v>29851</v>
      </c>
      <c r="B709" t="s">
        <v>776</v>
      </c>
      <c r="C709" t="s">
        <v>414</v>
      </c>
      <c r="D709" t="s">
        <v>1858</v>
      </c>
      <c r="E709">
        <v>400</v>
      </c>
      <c r="F709">
        <v>4.0999999999999996</v>
      </c>
      <c r="G709">
        <v>50</v>
      </c>
      <c r="H709" t="s">
        <v>1859</v>
      </c>
      <c r="I709" t="s">
        <v>794</v>
      </c>
      <c r="J709">
        <v>46</v>
      </c>
    </row>
    <row r="710" spans="1:10" x14ac:dyDescent="0.3">
      <c r="A710">
        <v>30034</v>
      </c>
      <c r="B710" t="s">
        <v>81</v>
      </c>
      <c r="C710" t="s">
        <v>42</v>
      </c>
      <c r="D710" t="s">
        <v>1860</v>
      </c>
      <c r="E710">
        <v>499</v>
      </c>
      <c r="F710">
        <v>4.3</v>
      </c>
      <c r="G710">
        <v>1000</v>
      </c>
      <c r="H710" t="s">
        <v>386</v>
      </c>
      <c r="I710" t="s">
        <v>1861</v>
      </c>
      <c r="J710">
        <v>40</v>
      </c>
    </row>
    <row r="711" spans="1:10" x14ac:dyDescent="0.3">
      <c r="A711">
        <v>30083</v>
      </c>
      <c r="B711" t="s">
        <v>1862</v>
      </c>
      <c r="C711" t="s">
        <v>42</v>
      </c>
      <c r="D711" t="s">
        <v>1863</v>
      </c>
      <c r="E711">
        <v>250</v>
      </c>
      <c r="F711">
        <v>4.5</v>
      </c>
      <c r="G711">
        <v>1000</v>
      </c>
      <c r="H711" t="s">
        <v>1864</v>
      </c>
      <c r="I711" t="s">
        <v>213</v>
      </c>
      <c r="J711">
        <v>35</v>
      </c>
    </row>
    <row r="712" spans="1:10" x14ac:dyDescent="0.3">
      <c r="A712">
        <v>30163</v>
      </c>
      <c r="B712" t="s">
        <v>350</v>
      </c>
      <c r="C712" t="s">
        <v>220</v>
      </c>
      <c r="D712" t="s">
        <v>1865</v>
      </c>
      <c r="E712">
        <v>250</v>
      </c>
      <c r="F712">
        <v>4.0999999999999996</v>
      </c>
      <c r="G712">
        <v>500</v>
      </c>
      <c r="H712" t="s">
        <v>1866</v>
      </c>
      <c r="I712" t="s">
        <v>1867</v>
      </c>
      <c r="J712">
        <v>61</v>
      </c>
    </row>
    <row r="713" spans="1:10" x14ac:dyDescent="0.3">
      <c r="A713">
        <v>30218</v>
      </c>
      <c r="B713" t="s">
        <v>904</v>
      </c>
      <c r="C713" t="s">
        <v>414</v>
      </c>
      <c r="D713" t="s">
        <v>1868</v>
      </c>
      <c r="E713">
        <v>500</v>
      </c>
      <c r="F713">
        <v>3.8</v>
      </c>
      <c r="G713">
        <v>50</v>
      </c>
      <c r="H713" t="s">
        <v>76</v>
      </c>
      <c r="I713" t="s">
        <v>776</v>
      </c>
      <c r="J713">
        <v>46</v>
      </c>
    </row>
    <row r="714" spans="1:10" x14ac:dyDescent="0.3">
      <c r="A714">
        <v>30306</v>
      </c>
      <c r="B714" t="s">
        <v>145</v>
      </c>
      <c r="C714" t="s">
        <v>146</v>
      </c>
      <c r="D714" t="s">
        <v>1869</v>
      </c>
      <c r="E714">
        <v>350</v>
      </c>
      <c r="F714">
        <v>2.9</v>
      </c>
      <c r="G714">
        <v>80</v>
      </c>
      <c r="H714" t="s">
        <v>821</v>
      </c>
      <c r="I714" t="s">
        <v>1524</v>
      </c>
      <c r="J714">
        <v>74</v>
      </c>
    </row>
    <row r="715" spans="1:10" x14ac:dyDescent="0.3">
      <c r="A715">
        <v>30359</v>
      </c>
      <c r="B715" t="s">
        <v>121</v>
      </c>
      <c r="C715" t="s">
        <v>122</v>
      </c>
      <c r="D715" t="s">
        <v>1870</v>
      </c>
      <c r="E715">
        <v>500</v>
      </c>
      <c r="F715">
        <v>4.4000000000000004</v>
      </c>
      <c r="G715">
        <v>50</v>
      </c>
      <c r="H715" t="s">
        <v>1871</v>
      </c>
      <c r="I715" t="s">
        <v>125</v>
      </c>
      <c r="J715">
        <v>62</v>
      </c>
    </row>
    <row r="716" spans="1:10" x14ac:dyDescent="0.3">
      <c r="A716">
        <v>30529</v>
      </c>
      <c r="B716" t="s">
        <v>77</v>
      </c>
      <c r="C716" t="s">
        <v>42</v>
      </c>
      <c r="D716" t="s">
        <v>1872</v>
      </c>
      <c r="E716">
        <v>400</v>
      </c>
      <c r="F716">
        <v>4.2</v>
      </c>
      <c r="G716">
        <v>500</v>
      </c>
      <c r="H716" t="s">
        <v>1873</v>
      </c>
      <c r="I716" t="s">
        <v>77</v>
      </c>
      <c r="J716">
        <v>58</v>
      </c>
    </row>
    <row r="717" spans="1:10" x14ac:dyDescent="0.3">
      <c r="A717">
        <v>30615</v>
      </c>
      <c r="B717" t="s">
        <v>126</v>
      </c>
      <c r="C717" t="s">
        <v>122</v>
      </c>
      <c r="D717" t="s">
        <v>1874</v>
      </c>
      <c r="E717">
        <v>250</v>
      </c>
      <c r="F717">
        <v>2.9</v>
      </c>
      <c r="G717">
        <v>80</v>
      </c>
      <c r="H717" t="s">
        <v>1875</v>
      </c>
      <c r="I717" t="s">
        <v>126</v>
      </c>
      <c r="J717">
        <v>57</v>
      </c>
    </row>
    <row r="718" spans="1:10" x14ac:dyDescent="0.3">
      <c r="A718">
        <v>30677</v>
      </c>
      <c r="B718" t="s">
        <v>1876</v>
      </c>
      <c r="C718" t="s">
        <v>414</v>
      </c>
      <c r="D718" t="s">
        <v>1877</v>
      </c>
      <c r="E718">
        <v>300</v>
      </c>
      <c r="F718">
        <v>4</v>
      </c>
      <c r="G718">
        <v>1000</v>
      </c>
      <c r="H718" t="s">
        <v>1878</v>
      </c>
      <c r="I718" t="s">
        <v>1879</v>
      </c>
      <c r="J718">
        <v>37</v>
      </c>
    </row>
    <row r="719" spans="1:10" x14ac:dyDescent="0.3">
      <c r="A719">
        <v>30731</v>
      </c>
      <c r="B719" t="s">
        <v>1880</v>
      </c>
      <c r="C719" t="s">
        <v>42</v>
      </c>
      <c r="D719" t="s">
        <v>1881</v>
      </c>
      <c r="E719">
        <v>600</v>
      </c>
      <c r="F719">
        <v>3.7</v>
      </c>
      <c r="G719">
        <v>20</v>
      </c>
      <c r="H719" t="s">
        <v>1882</v>
      </c>
      <c r="I719" t="s">
        <v>418</v>
      </c>
      <c r="J719">
        <v>55</v>
      </c>
    </row>
    <row r="720" spans="1:10" x14ac:dyDescent="0.3">
      <c r="A720">
        <v>30732</v>
      </c>
      <c r="B720" t="s">
        <v>41</v>
      </c>
      <c r="C720" t="s">
        <v>42</v>
      </c>
      <c r="D720" t="s">
        <v>1883</v>
      </c>
      <c r="E720">
        <v>600</v>
      </c>
      <c r="F720">
        <v>4</v>
      </c>
      <c r="G720">
        <v>20</v>
      </c>
      <c r="H720" t="s">
        <v>1884</v>
      </c>
      <c r="I720" t="s">
        <v>1885</v>
      </c>
      <c r="J720">
        <v>70</v>
      </c>
    </row>
    <row r="721" spans="1:10" x14ac:dyDescent="0.3">
      <c r="A721">
        <v>30791</v>
      </c>
      <c r="B721" t="s">
        <v>1886</v>
      </c>
      <c r="C721" t="s">
        <v>494</v>
      </c>
      <c r="D721" t="s">
        <v>1887</v>
      </c>
      <c r="E721">
        <v>300</v>
      </c>
      <c r="F721">
        <v>4.2</v>
      </c>
      <c r="G721">
        <v>1000</v>
      </c>
      <c r="H721" t="s">
        <v>1888</v>
      </c>
      <c r="I721" t="s">
        <v>1889</v>
      </c>
      <c r="J721">
        <v>62</v>
      </c>
    </row>
    <row r="722" spans="1:10" x14ac:dyDescent="0.3">
      <c r="A722">
        <v>30826</v>
      </c>
      <c r="B722" t="s">
        <v>219</v>
      </c>
      <c r="C722" t="s">
        <v>220</v>
      </c>
      <c r="D722" t="s">
        <v>1890</v>
      </c>
      <c r="E722">
        <v>400</v>
      </c>
      <c r="F722">
        <v>4.3</v>
      </c>
      <c r="G722">
        <v>500</v>
      </c>
      <c r="H722" t="s">
        <v>1891</v>
      </c>
      <c r="I722" t="s">
        <v>1892</v>
      </c>
      <c r="J722">
        <v>61</v>
      </c>
    </row>
    <row r="723" spans="1:10" x14ac:dyDescent="0.3">
      <c r="A723">
        <v>30864</v>
      </c>
      <c r="B723" t="s">
        <v>1893</v>
      </c>
      <c r="C723" t="s">
        <v>414</v>
      </c>
      <c r="D723" t="s">
        <v>1894</v>
      </c>
      <c r="E723">
        <v>500</v>
      </c>
      <c r="F723">
        <v>4.3</v>
      </c>
      <c r="G723">
        <v>100</v>
      </c>
      <c r="H723" t="s">
        <v>1895</v>
      </c>
      <c r="I723" t="s">
        <v>1896</v>
      </c>
      <c r="J723">
        <v>65</v>
      </c>
    </row>
    <row r="724" spans="1:10" x14ac:dyDescent="0.3">
      <c r="A724">
        <v>30941</v>
      </c>
      <c r="B724" t="s">
        <v>368</v>
      </c>
      <c r="C724" t="s">
        <v>99</v>
      </c>
      <c r="D724" t="s">
        <v>1897</v>
      </c>
      <c r="E724">
        <v>300</v>
      </c>
      <c r="F724">
        <v>3.2</v>
      </c>
      <c r="G724">
        <v>20</v>
      </c>
      <c r="H724" t="s">
        <v>1898</v>
      </c>
      <c r="I724" t="s">
        <v>1899</v>
      </c>
      <c r="J724">
        <v>49</v>
      </c>
    </row>
    <row r="725" spans="1:10" x14ac:dyDescent="0.3">
      <c r="A725">
        <v>30947</v>
      </c>
      <c r="B725" t="s">
        <v>1653</v>
      </c>
      <c r="C725" t="s">
        <v>146</v>
      </c>
      <c r="D725" t="s">
        <v>1900</v>
      </c>
      <c r="E725">
        <v>300</v>
      </c>
      <c r="F725">
        <v>3.8</v>
      </c>
      <c r="G725">
        <v>20</v>
      </c>
      <c r="H725" t="s">
        <v>1901</v>
      </c>
      <c r="I725" t="s">
        <v>1239</v>
      </c>
      <c r="J725">
        <v>77</v>
      </c>
    </row>
    <row r="726" spans="1:10" x14ac:dyDescent="0.3">
      <c r="A726">
        <v>30962</v>
      </c>
      <c r="B726" t="s">
        <v>1902</v>
      </c>
      <c r="C726" t="s">
        <v>99</v>
      </c>
      <c r="D726" t="s">
        <v>1903</v>
      </c>
      <c r="E726">
        <v>250</v>
      </c>
      <c r="F726">
        <v>3.8</v>
      </c>
      <c r="G726">
        <v>100</v>
      </c>
      <c r="H726" t="s">
        <v>1904</v>
      </c>
      <c r="I726" t="s">
        <v>1905</v>
      </c>
      <c r="J726">
        <v>41</v>
      </c>
    </row>
    <row r="727" spans="1:10" x14ac:dyDescent="0.3">
      <c r="A727">
        <v>31017</v>
      </c>
      <c r="B727" t="s">
        <v>307</v>
      </c>
      <c r="C727" t="s">
        <v>146</v>
      </c>
      <c r="D727" t="s">
        <v>1906</v>
      </c>
      <c r="E727">
        <v>500</v>
      </c>
      <c r="F727">
        <v>4.2</v>
      </c>
      <c r="G727">
        <v>100</v>
      </c>
      <c r="H727" t="s">
        <v>1907</v>
      </c>
      <c r="I727" t="s">
        <v>307</v>
      </c>
      <c r="J727">
        <v>54</v>
      </c>
    </row>
    <row r="728" spans="1:10" x14ac:dyDescent="0.3">
      <c r="A728">
        <v>31084</v>
      </c>
      <c r="B728" t="s">
        <v>1908</v>
      </c>
      <c r="C728" t="s">
        <v>122</v>
      </c>
      <c r="D728" t="s">
        <v>1909</v>
      </c>
      <c r="E728">
        <v>1000</v>
      </c>
      <c r="F728">
        <v>3.5</v>
      </c>
      <c r="G728">
        <v>20</v>
      </c>
      <c r="H728" t="s">
        <v>1910</v>
      </c>
      <c r="I728" t="s">
        <v>1811</v>
      </c>
      <c r="J728">
        <v>53</v>
      </c>
    </row>
    <row r="729" spans="1:10" x14ac:dyDescent="0.3">
      <c r="A729">
        <v>31251</v>
      </c>
      <c r="B729" t="s">
        <v>895</v>
      </c>
      <c r="C729" t="s">
        <v>122</v>
      </c>
      <c r="D729" t="s">
        <v>1911</v>
      </c>
      <c r="E729">
        <v>600</v>
      </c>
      <c r="F729">
        <v>4.4000000000000004</v>
      </c>
      <c r="G729">
        <v>50</v>
      </c>
      <c r="H729" t="s">
        <v>1912</v>
      </c>
      <c r="I729" t="s">
        <v>895</v>
      </c>
      <c r="J729">
        <v>49</v>
      </c>
    </row>
    <row r="730" spans="1:10" x14ac:dyDescent="0.3">
      <c r="A730">
        <v>31265</v>
      </c>
      <c r="B730" t="s">
        <v>787</v>
      </c>
      <c r="C730" t="s">
        <v>414</v>
      </c>
      <c r="D730" t="s">
        <v>1913</v>
      </c>
      <c r="E730">
        <v>350</v>
      </c>
      <c r="F730">
        <v>4.0999999999999996</v>
      </c>
      <c r="G730">
        <v>500</v>
      </c>
      <c r="H730" t="s">
        <v>1914</v>
      </c>
      <c r="I730" t="s">
        <v>787</v>
      </c>
      <c r="J730">
        <v>33</v>
      </c>
    </row>
    <row r="731" spans="1:10" x14ac:dyDescent="0.3">
      <c r="A731">
        <v>31516</v>
      </c>
      <c r="B731" t="s">
        <v>1344</v>
      </c>
      <c r="C731" t="s">
        <v>414</v>
      </c>
      <c r="D731" t="s">
        <v>1915</v>
      </c>
      <c r="E731">
        <v>350</v>
      </c>
      <c r="F731">
        <v>3.8</v>
      </c>
      <c r="G731">
        <v>100</v>
      </c>
      <c r="H731" t="s">
        <v>1916</v>
      </c>
      <c r="I731" t="s">
        <v>1344</v>
      </c>
      <c r="J731">
        <v>73</v>
      </c>
    </row>
    <row r="732" spans="1:10" x14ac:dyDescent="0.3">
      <c r="A732">
        <v>31561</v>
      </c>
      <c r="B732" t="s">
        <v>350</v>
      </c>
      <c r="C732" t="s">
        <v>220</v>
      </c>
      <c r="D732" t="s">
        <v>1917</v>
      </c>
      <c r="E732">
        <v>500</v>
      </c>
      <c r="F732">
        <v>4.2</v>
      </c>
      <c r="G732">
        <v>500</v>
      </c>
      <c r="H732" t="s">
        <v>760</v>
      </c>
      <c r="I732" t="s">
        <v>1493</v>
      </c>
      <c r="J732">
        <v>50</v>
      </c>
    </row>
    <row r="733" spans="1:10" x14ac:dyDescent="0.3">
      <c r="A733">
        <v>31667</v>
      </c>
      <c r="B733" t="s">
        <v>464</v>
      </c>
      <c r="C733" t="s">
        <v>146</v>
      </c>
      <c r="D733" t="s">
        <v>1918</v>
      </c>
      <c r="E733">
        <v>500</v>
      </c>
      <c r="F733">
        <v>3.9</v>
      </c>
      <c r="G733">
        <v>100</v>
      </c>
      <c r="H733" t="s">
        <v>1919</v>
      </c>
      <c r="I733" t="s">
        <v>464</v>
      </c>
      <c r="J733">
        <v>60</v>
      </c>
    </row>
    <row r="734" spans="1:10" x14ac:dyDescent="0.3">
      <c r="A734">
        <v>31696</v>
      </c>
      <c r="B734" t="s">
        <v>469</v>
      </c>
      <c r="C734" t="s">
        <v>42</v>
      </c>
      <c r="D734" t="s">
        <v>1920</v>
      </c>
      <c r="E734">
        <v>300</v>
      </c>
      <c r="F734">
        <v>3.7</v>
      </c>
      <c r="G734">
        <v>20</v>
      </c>
      <c r="H734" t="s">
        <v>1921</v>
      </c>
      <c r="I734" t="s">
        <v>1922</v>
      </c>
      <c r="J734">
        <v>48</v>
      </c>
    </row>
    <row r="735" spans="1:10" x14ac:dyDescent="0.3">
      <c r="A735">
        <v>31698</v>
      </c>
      <c r="B735" t="s">
        <v>41</v>
      </c>
      <c r="C735" t="s">
        <v>42</v>
      </c>
      <c r="D735" t="s">
        <v>1923</v>
      </c>
      <c r="E735">
        <v>300</v>
      </c>
      <c r="F735">
        <v>4.0999999999999996</v>
      </c>
      <c r="G735">
        <v>20</v>
      </c>
      <c r="H735" t="s">
        <v>1924</v>
      </c>
      <c r="I735" t="s">
        <v>45</v>
      </c>
      <c r="J735">
        <v>59</v>
      </c>
    </row>
    <row r="736" spans="1:10" x14ac:dyDescent="0.3">
      <c r="A736">
        <v>31760</v>
      </c>
      <c r="B736" t="s">
        <v>895</v>
      </c>
      <c r="C736" t="s">
        <v>122</v>
      </c>
      <c r="D736" t="s">
        <v>1925</v>
      </c>
      <c r="E736">
        <v>300</v>
      </c>
      <c r="F736">
        <v>4.2</v>
      </c>
      <c r="G736">
        <v>500</v>
      </c>
      <c r="H736" t="s">
        <v>771</v>
      </c>
      <c r="I736" t="s">
        <v>1926</v>
      </c>
      <c r="J736">
        <v>48</v>
      </c>
    </row>
    <row r="737" spans="1:10" x14ac:dyDescent="0.3">
      <c r="A737">
        <v>31775</v>
      </c>
      <c r="B737" t="s">
        <v>1927</v>
      </c>
      <c r="C737" t="s">
        <v>122</v>
      </c>
      <c r="D737" t="s">
        <v>452</v>
      </c>
      <c r="E737">
        <v>350</v>
      </c>
      <c r="F737">
        <v>4.3</v>
      </c>
      <c r="G737">
        <v>100</v>
      </c>
      <c r="H737" t="s">
        <v>1928</v>
      </c>
      <c r="I737" t="s">
        <v>1929</v>
      </c>
      <c r="J737">
        <v>37</v>
      </c>
    </row>
    <row r="738" spans="1:10" x14ac:dyDescent="0.3">
      <c r="A738">
        <v>31949</v>
      </c>
      <c r="B738" t="s">
        <v>224</v>
      </c>
      <c r="C738" t="s">
        <v>220</v>
      </c>
      <c r="D738" t="s">
        <v>1930</v>
      </c>
      <c r="E738">
        <v>200</v>
      </c>
      <c r="F738">
        <v>4.0999999999999996</v>
      </c>
      <c r="G738">
        <v>20</v>
      </c>
      <c r="H738" t="s">
        <v>1931</v>
      </c>
      <c r="I738" t="s">
        <v>1932</v>
      </c>
      <c r="J738">
        <v>61</v>
      </c>
    </row>
    <row r="739" spans="1:10" x14ac:dyDescent="0.3">
      <c r="A739">
        <v>31959</v>
      </c>
      <c r="B739" t="s">
        <v>284</v>
      </c>
      <c r="C739" t="s">
        <v>146</v>
      </c>
      <c r="D739" t="s">
        <v>1933</v>
      </c>
      <c r="E739">
        <v>800</v>
      </c>
      <c r="F739">
        <v>2.9</v>
      </c>
      <c r="G739">
        <v>80</v>
      </c>
      <c r="H739" t="s">
        <v>1934</v>
      </c>
      <c r="I739" t="s">
        <v>287</v>
      </c>
      <c r="J739">
        <v>38</v>
      </c>
    </row>
    <row r="740" spans="1:10" x14ac:dyDescent="0.3">
      <c r="A740">
        <v>31965</v>
      </c>
      <c r="B740" t="s">
        <v>490</v>
      </c>
      <c r="C740" t="s">
        <v>122</v>
      </c>
      <c r="D740" t="s">
        <v>1935</v>
      </c>
      <c r="E740">
        <v>300</v>
      </c>
      <c r="F740">
        <v>2.9</v>
      </c>
      <c r="G740">
        <v>80</v>
      </c>
      <c r="H740" t="s">
        <v>1936</v>
      </c>
      <c r="I740" t="s">
        <v>1019</v>
      </c>
      <c r="J740">
        <v>55</v>
      </c>
    </row>
    <row r="741" spans="1:10" x14ac:dyDescent="0.3">
      <c r="A741">
        <v>31970</v>
      </c>
      <c r="B741" t="s">
        <v>182</v>
      </c>
      <c r="C741" t="s">
        <v>99</v>
      </c>
      <c r="D741" t="s">
        <v>1937</v>
      </c>
      <c r="E741">
        <v>450</v>
      </c>
      <c r="F741">
        <v>3.9</v>
      </c>
      <c r="G741">
        <v>100</v>
      </c>
      <c r="H741" t="s">
        <v>1938</v>
      </c>
      <c r="I741" t="s">
        <v>1746</v>
      </c>
      <c r="J741">
        <v>32</v>
      </c>
    </row>
    <row r="742" spans="1:10" x14ac:dyDescent="0.3">
      <c r="A742">
        <v>31974</v>
      </c>
      <c r="B742" t="s">
        <v>81</v>
      </c>
      <c r="C742" t="s">
        <v>42</v>
      </c>
      <c r="D742" t="s">
        <v>1939</v>
      </c>
      <c r="E742">
        <v>700</v>
      </c>
      <c r="F742">
        <v>4.5</v>
      </c>
      <c r="G742">
        <v>20</v>
      </c>
      <c r="H742" t="s">
        <v>1940</v>
      </c>
      <c r="I742" t="s">
        <v>1941</v>
      </c>
      <c r="J742">
        <v>50</v>
      </c>
    </row>
    <row r="743" spans="1:10" x14ac:dyDescent="0.3">
      <c r="A743">
        <v>31990</v>
      </c>
      <c r="B743" t="s">
        <v>224</v>
      </c>
      <c r="C743" t="s">
        <v>220</v>
      </c>
      <c r="D743" t="s">
        <v>1942</v>
      </c>
      <c r="E743">
        <v>500</v>
      </c>
      <c r="F743">
        <v>4.3</v>
      </c>
      <c r="G743">
        <v>100</v>
      </c>
      <c r="H743" t="s">
        <v>1943</v>
      </c>
      <c r="I743" t="s">
        <v>1944</v>
      </c>
      <c r="J743">
        <v>69</v>
      </c>
    </row>
    <row r="744" spans="1:10" x14ac:dyDescent="0.3">
      <c r="A744">
        <v>31993</v>
      </c>
      <c r="B744" t="s">
        <v>1945</v>
      </c>
      <c r="C744" t="s">
        <v>220</v>
      </c>
      <c r="D744" t="s">
        <v>1946</v>
      </c>
      <c r="E744">
        <v>300</v>
      </c>
      <c r="F744">
        <v>4.2</v>
      </c>
      <c r="G744">
        <v>100</v>
      </c>
      <c r="H744" t="s">
        <v>763</v>
      </c>
      <c r="I744" t="s">
        <v>1945</v>
      </c>
      <c r="J744">
        <v>60</v>
      </c>
    </row>
    <row r="745" spans="1:10" x14ac:dyDescent="0.3">
      <c r="A745">
        <v>32003</v>
      </c>
      <c r="B745" t="s">
        <v>182</v>
      </c>
      <c r="C745" t="s">
        <v>99</v>
      </c>
      <c r="D745" t="s">
        <v>1947</v>
      </c>
      <c r="E745">
        <v>200</v>
      </c>
      <c r="F745">
        <v>4</v>
      </c>
      <c r="G745">
        <v>1000</v>
      </c>
      <c r="H745" t="s">
        <v>249</v>
      </c>
      <c r="I745" t="s">
        <v>1948</v>
      </c>
      <c r="J745">
        <v>28</v>
      </c>
    </row>
    <row r="746" spans="1:10" x14ac:dyDescent="0.3">
      <c r="A746">
        <v>32129</v>
      </c>
      <c r="B746" t="s">
        <v>182</v>
      </c>
      <c r="C746" t="s">
        <v>99</v>
      </c>
      <c r="D746" t="s">
        <v>777</v>
      </c>
      <c r="E746">
        <v>350</v>
      </c>
      <c r="F746">
        <v>4.2</v>
      </c>
      <c r="G746">
        <v>1000</v>
      </c>
      <c r="H746" t="s">
        <v>1949</v>
      </c>
      <c r="I746" t="s">
        <v>1950</v>
      </c>
      <c r="J746">
        <v>35</v>
      </c>
    </row>
    <row r="747" spans="1:10" x14ac:dyDescent="0.3">
      <c r="A747">
        <v>32258</v>
      </c>
      <c r="B747" t="s">
        <v>1626</v>
      </c>
      <c r="C747" t="s">
        <v>220</v>
      </c>
      <c r="D747" t="s">
        <v>1951</v>
      </c>
      <c r="E747">
        <v>600</v>
      </c>
      <c r="F747">
        <v>4.3</v>
      </c>
      <c r="G747">
        <v>500</v>
      </c>
      <c r="H747" t="s">
        <v>50</v>
      </c>
      <c r="I747" t="s">
        <v>1952</v>
      </c>
      <c r="J747">
        <v>57</v>
      </c>
    </row>
    <row r="748" spans="1:10" x14ac:dyDescent="0.3">
      <c r="A748">
        <v>32263</v>
      </c>
      <c r="B748" t="s">
        <v>1051</v>
      </c>
      <c r="C748" t="s">
        <v>494</v>
      </c>
      <c r="D748" t="s">
        <v>1953</v>
      </c>
      <c r="E748">
        <v>200</v>
      </c>
      <c r="F748">
        <v>4.3</v>
      </c>
      <c r="G748">
        <v>100</v>
      </c>
      <c r="H748" t="s">
        <v>215</v>
      </c>
      <c r="I748" t="s">
        <v>1051</v>
      </c>
      <c r="J748">
        <v>61</v>
      </c>
    </row>
    <row r="749" spans="1:10" x14ac:dyDescent="0.3">
      <c r="A749">
        <v>32399</v>
      </c>
      <c r="B749" t="s">
        <v>536</v>
      </c>
      <c r="C749" t="s">
        <v>122</v>
      </c>
      <c r="D749" t="s">
        <v>1555</v>
      </c>
      <c r="E749">
        <v>400</v>
      </c>
      <c r="F749">
        <v>4.3</v>
      </c>
      <c r="G749">
        <v>1000</v>
      </c>
      <c r="H749" t="s">
        <v>1722</v>
      </c>
      <c r="I749" t="s">
        <v>1954</v>
      </c>
      <c r="J749">
        <v>34</v>
      </c>
    </row>
    <row r="750" spans="1:10" x14ac:dyDescent="0.3">
      <c r="A750">
        <v>32432</v>
      </c>
      <c r="B750" t="s">
        <v>1305</v>
      </c>
      <c r="C750" t="s">
        <v>122</v>
      </c>
      <c r="D750" t="s">
        <v>1955</v>
      </c>
      <c r="E750">
        <v>300</v>
      </c>
      <c r="F750">
        <v>3.8</v>
      </c>
      <c r="G750">
        <v>100</v>
      </c>
      <c r="H750" t="s">
        <v>1307</v>
      </c>
      <c r="I750" t="s">
        <v>1956</v>
      </c>
      <c r="J750">
        <v>35</v>
      </c>
    </row>
    <row r="751" spans="1:10" x14ac:dyDescent="0.3">
      <c r="A751">
        <v>32499</v>
      </c>
      <c r="B751" t="s">
        <v>876</v>
      </c>
      <c r="C751" t="s">
        <v>122</v>
      </c>
      <c r="D751" t="s">
        <v>1957</v>
      </c>
      <c r="E751">
        <v>400</v>
      </c>
      <c r="F751">
        <v>4</v>
      </c>
      <c r="G751">
        <v>500</v>
      </c>
      <c r="H751" t="s">
        <v>1958</v>
      </c>
      <c r="I751" t="s">
        <v>1959</v>
      </c>
      <c r="J751">
        <v>52</v>
      </c>
    </row>
    <row r="752" spans="1:10" x14ac:dyDescent="0.3">
      <c r="A752">
        <v>32510</v>
      </c>
      <c r="B752" t="s">
        <v>187</v>
      </c>
      <c r="C752" t="s">
        <v>42</v>
      </c>
      <c r="D752" t="s">
        <v>1960</v>
      </c>
      <c r="E752">
        <v>1200</v>
      </c>
      <c r="F752">
        <v>4.3</v>
      </c>
      <c r="G752">
        <v>100</v>
      </c>
      <c r="H752" t="s">
        <v>1961</v>
      </c>
      <c r="I752" t="s">
        <v>1563</v>
      </c>
      <c r="J752">
        <v>39</v>
      </c>
    </row>
    <row r="753" spans="1:10" x14ac:dyDescent="0.3">
      <c r="A753">
        <v>32513</v>
      </c>
      <c r="B753" t="s">
        <v>1962</v>
      </c>
      <c r="C753" t="s">
        <v>42</v>
      </c>
      <c r="D753" t="s">
        <v>1963</v>
      </c>
      <c r="E753">
        <v>200</v>
      </c>
      <c r="F753">
        <v>4</v>
      </c>
      <c r="G753">
        <v>100</v>
      </c>
      <c r="H753" t="s">
        <v>1964</v>
      </c>
      <c r="I753" t="s">
        <v>1965</v>
      </c>
      <c r="J753">
        <v>49</v>
      </c>
    </row>
    <row r="754" spans="1:10" x14ac:dyDescent="0.3">
      <c r="A754">
        <v>32566</v>
      </c>
      <c r="B754" t="s">
        <v>546</v>
      </c>
      <c r="C754" t="s">
        <v>99</v>
      </c>
      <c r="D754" t="s">
        <v>1966</v>
      </c>
      <c r="E754">
        <v>250</v>
      </c>
      <c r="F754">
        <v>2.9</v>
      </c>
      <c r="G754">
        <v>80</v>
      </c>
      <c r="H754" t="s">
        <v>1967</v>
      </c>
      <c r="I754" t="s">
        <v>1968</v>
      </c>
      <c r="J754">
        <v>44</v>
      </c>
    </row>
    <row r="755" spans="1:10" x14ac:dyDescent="0.3">
      <c r="A755">
        <v>32576</v>
      </c>
      <c r="B755" t="s">
        <v>742</v>
      </c>
      <c r="C755" t="s">
        <v>122</v>
      </c>
      <c r="D755" t="s">
        <v>1969</v>
      </c>
      <c r="E755">
        <v>400</v>
      </c>
      <c r="F755">
        <v>4.2</v>
      </c>
      <c r="G755">
        <v>100</v>
      </c>
      <c r="H755" t="s">
        <v>1970</v>
      </c>
      <c r="I755" t="s">
        <v>1971</v>
      </c>
      <c r="J755">
        <v>39</v>
      </c>
    </row>
    <row r="756" spans="1:10" x14ac:dyDescent="0.3">
      <c r="A756">
        <v>32611</v>
      </c>
      <c r="B756" t="s">
        <v>932</v>
      </c>
      <c r="C756" t="s">
        <v>220</v>
      </c>
      <c r="D756" t="s">
        <v>1972</v>
      </c>
      <c r="E756">
        <v>200</v>
      </c>
      <c r="F756">
        <v>4.5</v>
      </c>
      <c r="G756">
        <v>20</v>
      </c>
      <c r="H756" t="s">
        <v>534</v>
      </c>
      <c r="I756" t="s">
        <v>1973</v>
      </c>
      <c r="J756">
        <v>36</v>
      </c>
    </row>
    <row r="757" spans="1:10" x14ac:dyDescent="0.3">
      <c r="A757">
        <v>32709</v>
      </c>
      <c r="B757" t="s">
        <v>1927</v>
      </c>
      <c r="C757" t="s">
        <v>122</v>
      </c>
      <c r="D757" t="s">
        <v>1974</v>
      </c>
      <c r="E757">
        <v>500</v>
      </c>
      <c r="F757">
        <v>3.9</v>
      </c>
      <c r="G757">
        <v>20</v>
      </c>
      <c r="H757" t="s">
        <v>1975</v>
      </c>
      <c r="I757" t="s">
        <v>1927</v>
      </c>
      <c r="J757">
        <v>47</v>
      </c>
    </row>
    <row r="758" spans="1:10" x14ac:dyDescent="0.3">
      <c r="A758">
        <v>32713</v>
      </c>
      <c r="B758" t="s">
        <v>368</v>
      </c>
      <c r="C758" t="s">
        <v>99</v>
      </c>
      <c r="D758" t="s">
        <v>1976</v>
      </c>
      <c r="E758">
        <v>200</v>
      </c>
      <c r="F758">
        <v>4</v>
      </c>
      <c r="G758">
        <v>100</v>
      </c>
      <c r="H758" t="s">
        <v>215</v>
      </c>
      <c r="I758" t="s">
        <v>1977</v>
      </c>
      <c r="J758">
        <v>35</v>
      </c>
    </row>
    <row r="759" spans="1:10" x14ac:dyDescent="0.3">
      <c r="A759">
        <v>32724</v>
      </c>
      <c r="B759" t="s">
        <v>292</v>
      </c>
      <c r="C759" t="s">
        <v>146</v>
      </c>
      <c r="D759" t="s">
        <v>1978</v>
      </c>
      <c r="E759">
        <v>300</v>
      </c>
      <c r="F759">
        <v>4</v>
      </c>
      <c r="G759">
        <v>100</v>
      </c>
      <c r="H759" t="s">
        <v>340</v>
      </c>
      <c r="I759" t="s">
        <v>292</v>
      </c>
      <c r="J759">
        <v>56</v>
      </c>
    </row>
    <row r="760" spans="1:10" x14ac:dyDescent="0.3">
      <c r="A760">
        <v>32725</v>
      </c>
      <c r="B760" t="s">
        <v>292</v>
      </c>
      <c r="C760" t="s">
        <v>146</v>
      </c>
      <c r="D760" t="s">
        <v>1979</v>
      </c>
      <c r="E760">
        <v>250</v>
      </c>
      <c r="F760">
        <v>4</v>
      </c>
      <c r="G760">
        <v>50</v>
      </c>
      <c r="H760" t="s">
        <v>50</v>
      </c>
      <c r="I760" t="s">
        <v>292</v>
      </c>
      <c r="J760">
        <v>64</v>
      </c>
    </row>
    <row r="761" spans="1:10" x14ac:dyDescent="0.3">
      <c r="A761">
        <v>32734</v>
      </c>
      <c r="B761" t="s">
        <v>1980</v>
      </c>
      <c r="C761" t="s">
        <v>99</v>
      </c>
      <c r="D761" t="s">
        <v>1981</v>
      </c>
      <c r="E761">
        <v>700</v>
      </c>
      <c r="F761">
        <v>4</v>
      </c>
      <c r="G761">
        <v>500</v>
      </c>
      <c r="H761" t="s">
        <v>1667</v>
      </c>
      <c r="I761" t="s">
        <v>1982</v>
      </c>
      <c r="J761">
        <v>60</v>
      </c>
    </row>
    <row r="762" spans="1:10" x14ac:dyDescent="0.3">
      <c r="A762">
        <v>32775</v>
      </c>
      <c r="B762" t="s">
        <v>895</v>
      </c>
      <c r="C762" t="s">
        <v>122</v>
      </c>
      <c r="D762" t="s">
        <v>1983</v>
      </c>
      <c r="E762">
        <v>600</v>
      </c>
      <c r="F762">
        <v>4</v>
      </c>
      <c r="G762">
        <v>500</v>
      </c>
      <c r="H762" t="s">
        <v>741</v>
      </c>
      <c r="I762" t="s">
        <v>895</v>
      </c>
      <c r="J762">
        <v>47</v>
      </c>
    </row>
    <row r="763" spans="1:10" x14ac:dyDescent="0.3">
      <c r="A763">
        <v>32840</v>
      </c>
      <c r="B763" t="s">
        <v>126</v>
      </c>
      <c r="C763" t="s">
        <v>122</v>
      </c>
      <c r="D763" t="s">
        <v>1984</v>
      </c>
      <c r="E763">
        <v>200</v>
      </c>
      <c r="F763">
        <v>4.2</v>
      </c>
      <c r="G763">
        <v>100</v>
      </c>
      <c r="H763" t="s">
        <v>215</v>
      </c>
      <c r="I763" t="s">
        <v>129</v>
      </c>
      <c r="J763">
        <v>46</v>
      </c>
    </row>
    <row r="764" spans="1:10" x14ac:dyDescent="0.3">
      <c r="A764">
        <v>32842</v>
      </c>
      <c r="B764" t="s">
        <v>895</v>
      </c>
      <c r="C764" t="s">
        <v>122</v>
      </c>
      <c r="D764" t="s">
        <v>1985</v>
      </c>
      <c r="E764">
        <v>400</v>
      </c>
      <c r="F764">
        <v>4.3</v>
      </c>
      <c r="G764">
        <v>50</v>
      </c>
      <c r="H764" t="s">
        <v>1986</v>
      </c>
      <c r="I764" t="s">
        <v>1987</v>
      </c>
      <c r="J764">
        <v>62</v>
      </c>
    </row>
    <row r="765" spans="1:10" x14ac:dyDescent="0.3">
      <c r="A765">
        <v>32858</v>
      </c>
      <c r="B765" t="s">
        <v>1876</v>
      </c>
      <c r="C765" t="s">
        <v>414</v>
      </c>
      <c r="D765" t="s">
        <v>1988</v>
      </c>
      <c r="E765">
        <v>250</v>
      </c>
      <c r="F765">
        <v>3.8</v>
      </c>
      <c r="G765">
        <v>500</v>
      </c>
      <c r="H765" t="s">
        <v>774</v>
      </c>
      <c r="I765" t="s">
        <v>1989</v>
      </c>
      <c r="J765">
        <v>37</v>
      </c>
    </row>
    <row r="766" spans="1:10" x14ac:dyDescent="0.3">
      <c r="A766">
        <v>32902</v>
      </c>
      <c r="B766" t="s">
        <v>145</v>
      </c>
      <c r="C766" t="s">
        <v>146</v>
      </c>
      <c r="D766" t="s">
        <v>1990</v>
      </c>
      <c r="E766">
        <v>450</v>
      </c>
      <c r="F766">
        <v>2.9</v>
      </c>
      <c r="G766">
        <v>80</v>
      </c>
      <c r="H766" t="s">
        <v>162</v>
      </c>
      <c r="I766" t="s">
        <v>145</v>
      </c>
      <c r="J766">
        <v>69</v>
      </c>
    </row>
    <row r="767" spans="1:10" x14ac:dyDescent="0.3">
      <c r="A767">
        <v>32907</v>
      </c>
      <c r="B767" t="s">
        <v>114</v>
      </c>
      <c r="C767" t="s">
        <v>99</v>
      </c>
      <c r="D767" t="s">
        <v>1991</v>
      </c>
      <c r="E767">
        <v>500</v>
      </c>
      <c r="F767">
        <v>4.2</v>
      </c>
      <c r="G767">
        <v>100</v>
      </c>
      <c r="H767" t="s">
        <v>1992</v>
      </c>
      <c r="I767" t="s">
        <v>1993</v>
      </c>
      <c r="J767">
        <v>67</v>
      </c>
    </row>
    <row r="768" spans="1:10" x14ac:dyDescent="0.3">
      <c r="A768">
        <v>32911</v>
      </c>
      <c r="B768" t="s">
        <v>52</v>
      </c>
      <c r="C768" t="s">
        <v>42</v>
      </c>
      <c r="D768" t="s">
        <v>1994</v>
      </c>
      <c r="E768">
        <v>300</v>
      </c>
      <c r="F768">
        <v>4.2</v>
      </c>
      <c r="G768">
        <v>100</v>
      </c>
      <c r="H768" t="s">
        <v>1995</v>
      </c>
      <c r="I768" t="s">
        <v>52</v>
      </c>
      <c r="J768">
        <v>54</v>
      </c>
    </row>
    <row r="769" spans="1:10" x14ac:dyDescent="0.3">
      <c r="A769">
        <v>32960</v>
      </c>
      <c r="B769" t="s">
        <v>1626</v>
      </c>
      <c r="C769" t="s">
        <v>220</v>
      </c>
      <c r="D769" t="s">
        <v>1996</v>
      </c>
      <c r="E769">
        <v>250</v>
      </c>
      <c r="F769">
        <v>4.3</v>
      </c>
      <c r="G769">
        <v>100</v>
      </c>
      <c r="H769" t="s">
        <v>1997</v>
      </c>
      <c r="I769" t="s">
        <v>1998</v>
      </c>
      <c r="J769">
        <v>43</v>
      </c>
    </row>
    <row r="770" spans="1:10" x14ac:dyDescent="0.3">
      <c r="A770">
        <v>33026</v>
      </c>
      <c r="B770" t="s">
        <v>292</v>
      </c>
      <c r="C770" t="s">
        <v>146</v>
      </c>
      <c r="D770" t="s">
        <v>1999</v>
      </c>
      <c r="E770">
        <v>250</v>
      </c>
      <c r="F770">
        <v>4.5999999999999996</v>
      </c>
      <c r="G770">
        <v>50</v>
      </c>
      <c r="H770" t="s">
        <v>2000</v>
      </c>
      <c r="I770" t="s">
        <v>292</v>
      </c>
      <c r="J770">
        <v>49</v>
      </c>
    </row>
    <row r="771" spans="1:10" x14ac:dyDescent="0.3">
      <c r="A771">
        <v>33038</v>
      </c>
      <c r="B771" t="s">
        <v>156</v>
      </c>
      <c r="C771" t="s">
        <v>146</v>
      </c>
      <c r="D771" t="s">
        <v>2001</v>
      </c>
      <c r="E771">
        <v>1000</v>
      </c>
      <c r="F771">
        <v>4.0999999999999996</v>
      </c>
      <c r="G771">
        <v>100</v>
      </c>
      <c r="H771" t="s">
        <v>2002</v>
      </c>
      <c r="I771" t="s">
        <v>156</v>
      </c>
      <c r="J771">
        <v>71</v>
      </c>
    </row>
    <row r="772" spans="1:10" x14ac:dyDescent="0.3">
      <c r="A772">
        <v>33093</v>
      </c>
      <c r="B772" t="s">
        <v>2003</v>
      </c>
      <c r="C772" t="s">
        <v>220</v>
      </c>
      <c r="D772" t="s">
        <v>2004</v>
      </c>
      <c r="E772">
        <v>300</v>
      </c>
      <c r="F772">
        <v>3.9</v>
      </c>
      <c r="G772">
        <v>100</v>
      </c>
      <c r="H772" t="s">
        <v>2005</v>
      </c>
      <c r="I772" t="s">
        <v>2006</v>
      </c>
      <c r="J772">
        <v>66</v>
      </c>
    </row>
    <row r="773" spans="1:10" x14ac:dyDescent="0.3">
      <c r="A773">
        <v>33121</v>
      </c>
      <c r="B773" t="s">
        <v>643</v>
      </c>
      <c r="C773" t="s">
        <v>494</v>
      </c>
      <c r="D773" t="s">
        <v>2007</v>
      </c>
      <c r="E773">
        <v>1000</v>
      </c>
      <c r="F773">
        <v>4.5999999999999996</v>
      </c>
      <c r="G773">
        <v>50</v>
      </c>
      <c r="H773" t="s">
        <v>893</v>
      </c>
      <c r="I773" t="s">
        <v>922</v>
      </c>
      <c r="J773">
        <v>53</v>
      </c>
    </row>
    <row r="774" spans="1:10" x14ac:dyDescent="0.3">
      <c r="A774">
        <v>33127</v>
      </c>
      <c r="B774" t="s">
        <v>2008</v>
      </c>
      <c r="C774" t="s">
        <v>99</v>
      </c>
      <c r="D774" t="s">
        <v>2009</v>
      </c>
      <c r="E774">
        <v>300</v>
      </c>
      <c r="F774">
        <v>3.4</v>
      </c>
      <c r="G774">
        <v>1000</v>
      </c>
      <c r="H774" t="s">
        <v>2010</v>
      </c>
      <c r="I774" t="s">
        <v>2008</v>
      </c>
      <c r="J774">
        <v>41</v>
      </c>
    </row>
    <row r="775" spans="1:10" x14ac:dyDescent="0.3">
      <c r="A775">
        <v>33207</v>
      </c>
      <c r="B775" t="s">
        <v>2011</v>
      </c>
      <c r="C775" t="s">
        <v>494</v>
      </c>
      <c r="D775" t="s">
        <v>2012</v>
      </c>
      <c r="E775">
        <v>500</v>
      </c>
      <c r="F775">
        <v>2.9</v>
      </c>
      <c r="G775">
        <v>80</v>
      </c>
      <c r="H775" t="s">
        <v>2013</v>
      </c>
      <c r="I775" t="s">
        <v>2014</v>
      </c>
      <c r="J775">
        <v>50</v>
      </c>
    </row>
    <row r="776" spans="1:10" x14ac:dyDescent="0.3">
      <c r="A776">
        <v>33209</v>
      </c>
      <c r="B776" t="s">
        <v>2015</v>
      </c>
      <c r="C776" t="s">
        <v>220</v>
      </c>
      <c r="D776" t="s">
        <v>2016</v>
      </c>
      <c r="E776">
        <v>1000</v>
      </c>
      <c r="F776">
        <v>4.2</v>
      </c>
      <c r="G776">
        <v>100</v>
      </c>
      <c r="H776" t="s">
        <v>2017</v>
      </c>
      <c r="I776" t="s">
        <v>2018</v>
      </c>
      <c r="J776">
        <v>93</v>
      </c>
    </row>
    <row r="777" spans="1:10" x14ac:dyDescent="0.3">
      <c r="A777">
        <v>33212</v>
      </c>
      <c r="B777" t="s">
        <v>895</v>
      </c>
      <c r="C777" t="s">
        <v>122</v>
      </c>
      <c r="D777" t="s">
        <v>2019</v>
      </c>
      <c r="E777">
        <v>300</v>
      </c>
      <c r="F777">
        <v>4.4000000000000004</v>
      </c>
      <c r="G777">
        <v>100</v>
      </c>
      <c r="H777" t="s">
        <v>2020</v>
      </c>
      <c r="I777" t="s">
        <v>895</v>
      </c>
      <c r="J777">
        <v>45</v>
      </c>
    </row>
    <row r="778" spans="1:10" x14ac:dyDescent="0.3">
      <c r="A778">
        <v>33237</v>
      </c>
      <c r="B778" t="s">
        <v>756</v>
      </c>
      <c r="C778" t="s">
        <v>99</v>
      </c>
      <c r="D778" t="s">
        <v>2021</v>
      </c>
      <c r="E778">
        <v>150</v>
      </c>
      <c r="F778">
        <v>4.4000000000000004</v>
      </c>
      <c r="G778">
        <v>100</v>
      </c>
      <c r="H778" t="s">
        <v>215</v>
      </c>
      <c r="I778" t="s">
        <v>1455</v>
      </c>
      <c r="J778">
        <v>59</v>
      </c>
    </row>
    <row r="779" spans="1:10" x14ac:dyDescent="0.3">
      <c r="A779">
        <v>33253</v>
      </c>
      <c r="B779" t="s">
        <v>187</v>
      </c>
      <c r="C779" t="s">
        <v>42</v>
      </c>
      <c r="D779" t="s">
        <v>2022</v>
      </c>
      <c r="E779">
        <v>350</v>
      </c>
      <c r="F779">
        <v>4.7</v>
      </c>
      <c r="G779">
        <v>100</v>
      </c>
      <c r="H779" t="s">
        <v>412</v>
      </c>
      <c r="I779" t="s">
        <v>2023</v>
      </c>
      <c r="J779">
        <v>37</v>
      </c>
    </row>
    <row r="780" spans="1:10" x14ac:dyDescent="0.3">
      <c r="A780">
        <v>33290</v>
      </c>
      <c r="B780" t="s">
        <v>665</v>
      </c>
      <c r="C780" t="s">
        <v>494</v>
      </c>
      <c r="D780" t="s">
        <v>2024</v>
      </c>
      <c r="E780">
        <v>350</v>
      </c>
      <c r="F780">
        <v>4.5</v>
      </c>
      <c r="G780">
        <v>50</v>
      </c>
      <c r="H780" t="s">
        <v>1224</v>
      </c>
      <c r="I780" t="s">
        <v>665</v>
      </c>
      <c r="J780">
        <v>55</v>
      </c>
    </row>
    <row r="781" spans="1:10" x14ac:dyDescent="0.3">
      <c r="A781">
        <v>33434</v>
      </c>
      <c r="B781" t="s">
        <v>665</v>
      </c>
      <c r="C781" t="s">
        <v>494</v>
      </c>
      <c r="D781" t="s">
        <v>2025</v>
      </c>
      <c r="E781">
        <v>300</v>
      </c>
      <c r="F781">
        <v>4</v>
      </c>
      <c r="G781">
        <v>100</v>
      </c>
      <c r="H781" t="s">
        <v>2026</v>
      </c>
      <c r="I781" t="s">
        <v>2027</v>
      </c>
      <c r="J781">
        <v>54</v>
      </c>
    </row>
    <row r="782" spans="1:10" x14ac:dyDescent="0.3">
      <c r="A782">
        <v>33456</v>
      </c>
      <c r="B782" t="s">
        <v>1781</v>
      </c>
      <c r="C782" t="s">
        <v>220</v>
      </c>
      <c r="D782" t="s">
        <v>2028</v>
      </c>
      <c r="E782">
        <v>600</v>
      </c>
      <c r="F782">
        <v>4.4000000000000004</v>
      </c>
      <c r="G782">
        <v>1000</v>
      </c>
      <c r="H782" t="s">
        <v>2029</v>
      </c>
      <c r="I782" t="s">
        <v>2030</v>
      </c>
      <c r="J782">
        <v>79</v>
      </c>
    </row>
    <row r="783" spans="1:10" x14ac:dyDescent="0.3">
      <c r="A783">
        <v>33457</v>
      </c>
      <c r="B783" t="s">
        <v>1106</v>
      </c>
      <c r="C783" t="s">
        <v>494</v>
      </c>
      <c r="D783" t="s">
        <v>2031</v>
      </c>
      <c r="E783">
        <v>600</v>
      </c>
      <c r="F783">
        <v>3.8</v>
      </c>
      <c r="G783">
        <v>1000</v>
      </c>
      <c r="H783" t="s">
        <v>2032</v>
      </c>
      <c r="I783" t="s">
        <v>2033</v>
      </c>
      <c r="J783">
        <v>34</v>
      </c>
    </row>
    <row r="784" spans="1:10" x14ac:dyDescent="0.3">
      <c r="A784">
        <v>33514</v>
      </c>
      <c r="B784" t="s">
        <v>1024</v>
      </c>
      <c r="C784" t="s">
        <v>220</v>
      </c>
      <c r="D784" t="s">
        <v>2034</v>
      </c>
      <c r="E784">
        <v>250</v>
      </c>
      <c r="F784">
        <v>3.7</v>
      </c>
      <c r="G784">
        <v>20</v>
      </c>
      <c r="H784" t="s">
        <v>50</v>
      </c>
      <c r="I784" t="s">
        <v>2035</v>
      </c>
      <c r="J784">
        <v>86</v>
      </c>
    </row>
    <row r="785" spans="1:10" x14ac:dyDescent="0.3">
      <c r="A785">
        <v>33520</v>
      </c>
      <c r="B785" t="s">
        <v>350</v>
      </c>
      <c r="C785" t="s">
        <v>220</v>
      </c>
      <c r="D785" t="s">
        <v>2036</v>
      </c>
      <c r="E785">
        <v>800</v>
      </c>
      <c r="F785">
        <v>2.9</v>
      </c>
      <c r="G785">
        <v>80</v>
      </c>
      <c r="H785" t="s">
        <v>959</v>
      </c>
      <c r="I785" t="s">
        <v>2037</v>
      </c>
      <c r="J785">
        <v>69</v>
      </c>
    </row>
    <row r="786" spans="1:10" x14ac:dyDescent="0.3">
      <c r="A786">
        <v>33525</v>
      </c>
      <c r="B786" t="s">
        <v>2038</v>
      </c>
      <c r="C786" t="s">
        <v>146</v>
      </c>
      <c r="D786" t="s">
        <v>2039</v>
      </c>
      <c r="E786">
        <v>300</v>
      </c>
      <c r="F786">
        <v>2.9</v>
      </c>
      <c r="G786">
        <v>80</v>
      </c>
      <c r="H786" t="s">
        <v>1056</v>
      </c>
      <c r="I786" t="s">
        <v>316</v>
      </c>
      <c r="J786">
        <v>48</v>
      </c>
    </row>
    <row r="787" spans="1:10" x14ac:dyDescent="0.3">
      <c r="A787">
        <v>33671</v>
      </c>
      <c r="B787" t="s">
        <v>247</v>
      </c>
      <c r="C787" t="s">
        <v>220</v>
      </c>
      <c r="D787" t="s">
        <v>2040</v>
      </c>
      <c r="E787">
        <v>250</v>
      </c>
      <c r="F787">
        <v>4.2</v>
      </c>
      <c r="G787">
        <v>50</v>
      </c>
      <c r="H787" t="s">
        <v>2041</v>
      </c>
      <c r="I787" t="s">
        <v>2042</v>
      </c>
      <c r="J787">
        <v>70</v>
      </c>
    </row>
    <row r="788" spans="1:10" x14ac:dyDescent="0.3">
      <c r="A788">
        <v>33753</v>
      </c>
      <c r="B788" t="s">
        <v>490</v>
      </c>
      <c r="C788" t="s">
        <v>122</v>
      </c>
      <c r="D788" t="s">
        <v>2043</v>
      </c>
      <c r="E788">
        <v>800</v>
      </c>
      <c r="F788">
        <v>3.9</v>
      </c>
      <c r="G788">
        <v>20</v>
      </c>
      <c r="H788" t="s">
        <v>162</v>
      </c>
      <c r="I788" t="s">
        <v>1811</v>
      </c>
      <c r="J788">
        <v>53</v>
      </c>
    </row>
    <row r="789" spans="1:10" x14ac:dyDescent="0.3">
      <c r="A789">
        <v>33807</v>
      </c>
      <c r="B789" t="s">
        <v>295</v>
      </c>
      <c r="C789" t="s">
        <v>146</v>
      </c>
      <c r="D789" t="s">
        <v>2044</v>
      </c>
      <c r="E789">
        <v>400</v>
      </c>
      <c r="F789">
        <v>4.5999999999999996</v>
      </c>
      <c r="G789">
        <v>100</v>
      </c>
      <c r="H789" t="s">
        <v>1779</v>
      </c>
      <c r="I789" t="s">
        <v>1733</v>
      </c>
      <c r="J789">
        <v>36</v>
      </c>
    </row>
    <row r="790" spans="1:10" x14ac:dyDescent="0.3">
      <c r="A790">
        <v>33849</v>
      </c>
      <c r="B790" t="s">
        <v>156</v>
      </c>
      <c r="C790" t="s">
        <v>146</v>
      </c>
      <c r="D790" t="s">
        <v>2045</v>
      </c>
      <c r="E790">
        <v>400</v>
      </c>
      <c r="F790">
        <v>4.4000000000000004</v>
      </c>
      <c r="G790">
        <v>100</v>
      </c>
      <c r="H790" t="s">
        <v>2046</v>
      </c>
      <c r="I790" t="s">
        <v>156</v>
      </c>
      <c r="J790">
        <v>73</v>
      </c>
    </row>
    <row r="791" spans="1:10" x14ac:dyDescent="0.3">
      <c r="A791">
        <v>33875</v>
      </c>
      <c r="B791" t="s">
        <v>817</v>
      </c>
      <c r="C791" t="s">
        <v>146</v>
      </c>
      <c r="D791" t="s">
        <v>2047</v>
      </c>
      <c r="E791">
        <v>400</v>
      </c>
      <c r="F791">
        <v>2.9</v>
      </c>
      <c r="G791">
        <v>80</v>
      </c>
      <c r="H791" t="s">
        <v>565</v>
      </c>
      <c r="I791" t="s">
        <v>2048</v>
      </c>
      <c r="J791">
        <v>75</v>
      </c>
    </row>
    <row r="792" spans="1:10" x14ac:dyDescent="0.3">
      <c r="A792">
        <v>33913</v>
      </c>
      <c r="B792" t="s">
        <v>490</v>
      </c>
      <c r="C792" t="s">
        <v>122</v>
      </c>
      <c r="D792" t="s">
        <v>2049</v>
      </c>
      <c r="E792">
        <v>400</v>
      </c>
      <c r="F792">
        <v>2.9</v>
      </c>
      <c r="G792">
        <v>80</v>
      </c>
      <c r="H792" t="s">
        <v>215</v>
      </c>
      <c r="I792" t="s">
        <v>1811</v>
      </c>
      <c r="J792">
        <v>47</v>
      </c>
    </row>
    <row r="793" spans="1:10" x14ac:dyDescent="0.3">
      <c r="A793">
        <v>33930</v>
      </c>
      <c r="B793" t="s">
        <v>536</v>
      </c>
      <c r="C793" t="s">
        <v>122</v>
      </c>
      <c r="D793" t="s">
        <v>1858</v>
      </c>
      <c r="E793">
        <v>400</v>
      </c>
      <c r="F793">
        <v>2.9</v>
      </c>
      <c r="G793">
        <v>80</v>
      </c>
      <c r="H793" t="s">
        <v>1859</v>
      </c>
      <c r="I793" t="s">
        <v>2050</v>
      </c>
      <c r="J793">
        <v>41</v>
      </c>
    </row>
    <row r="794" spans="1:10" x14ac:dyDescent="0.3">
      <c r="A794">
        <v>33938</v>
      </c>
      <c r="B794" t="s">
        <v>1250</v>
      </c>
      <c r="C794" t="s">
        <v>146</v>
      </c>
      <c r="D794" t="s">
        <v>1858</v>
      </c>
      <c r="E794">
        <v>400</v>
      </c>
      <c r="F794">
        <v>4.4000000000000004</v>
      </c>
      <c r="G794">
        <v>20</v>
      </c>
      <c r="H794" t="s">
        <v>1859</v>
      </c>
      <c r="I794" t="s">
        <v>2051</v>
      </c>
      <c r="J794">
        <v>38</v>
      </c>
    </row>
    <row r="795" spans="1:10" x14ac:dyDescent="0.3">
      <c r="A795">
        <v>34020</v>
      </c>
      <c r="B795" t="s">
        <v>895</v>
      </c>
      <c r="C795" t="s">
        <v>122</v>
      </c>
      <c r="D795" t="s">
        <v>2052</v>
      </c>
      <c r="E795">
        <v>400</v>
      </c>
      <c r="F795">
        <v>3.9</v>
      </c>
      <c r="G795">
        <v>500</v>
      </c>
      <c r="H795" t="s">
        <v>2053</v>
      </c>
      <c r="I795" t="s">
        <v>895</v>
      </c>
      <c r="J795">
        <v>44</v>
      </c>
    </row>
    <row r="796" spans="1:10" x14ac:dyDescent="0.3">
      <c r="A796">
        <v>34028</v>
      </c>
      <c r="B796" t="s">
        <v>2054</v>
      </c>
      <c r="C796" t="s">
        <v>99</v>
      </c>
      <c r="D796" t="s">
        <v>2055</v>
      </c>
      <c r="E796">
        <v>200</v>
      </c>
      <c r="F796">
        <v>4.4000000000000004</v>
      </c>
      <c r="G796">
        <v>1000</v>
      </c>
      <c r="H796" t="s">
        <v>2056</v>
      </c>
      <c r="I796" t="s">
        <v>2057</v>
      </c>
      <c r="J796">
        <v>61</v>
      </c>
    </row>
    <row r="797" spans="1:10" x14ac:dyDescent="0.3">
      <c r="A797">
        <v>34058</v>
      </c>
      <c r="B797" t="s">
        <v>708</v>
      </c>
      <c r="C797" t="s">
        <v>146</v>
      </c>
      <c r="D797" t="s">
        <v>2058</v>
      </c>
      <c r="E797">
        <v>300</v>
      </c>
      <c r="F797">
        <v>3.7</v>
      </c>
      <c r="G797">
        <v>100</v>
      </c>
      <c r="H797" t="s">
        <v>2059</v>
      </c>
      <c r="I797" t="s">
        <v>406</v>
      </c>
      <c r="J797">
        <v>63</v>
      </c>
    </row>
    <row r="798" spans="1:10" x14ac:dyDescent="0.3">
      <c r="A798">
        <v>34072</v>
      </c>
      <c r="B798" t="s">
        <v>797</v>
      </c>
      <c r="C798" t="s">
        <v>414</v>
      </c>
      <c r="D798" t="s">
        <v>2060</v>
      </c>
      <c r="E798">
        <v>400</v>
      </c>
      <c r="F798">
        <v>3.7</v>
      </c>
      <c r="G798">
        <v>500</v>
      </c>
      <c r="H798" t="s">
        <v>2061</v>
      </c>
      <c r="I798" t="s">
        <v>2062</v>
      </c>
      <c r="J798">
        <v>46</v>
      </c>
    </row>
    <row r="799" spans="1:10" x14ac:dyDescent="0.3">
      <c r="A799">
        <v>34147</v>
      </c>
      <c r="B799" t="s">
        <v>337</v>
      </c>
      <c r="C799" t="s">
        <v>99</v>
      </c>
      <c r="D799" t="s">
        <v>2063</v>
      </c>
      <c r="E799">
        <v>200</v>
      </c>
      <c r="F799">
        <v>4</v>
      </c>
      <c r="G799">
        <v>100</v>
      </c>
      <c r="H799" t="s">
        <v>648</v>
      </c>
      <c r="I799" t="s">
        <v>2064</v>
      </c>
      <c r="J799">
        <v>30</v>
      </c>
    </row>
    <row r="800" spans="1:10" x14ac:dyDescent="0.3">
      <c r="A800">
        <v>34166</v>
      </c>
      <c r="B800" t="s">
        <v>665</v>
      </c>
      <c r="C800" t="s">
        <v>494</v>
      </c>
      <c r="D800" t="s">
        <v>2065</v>
      </c>
      <c r="E800">
        <v>350</v>
      </c>
      <c r="F800">
        <v>4.2</v>
      </c>
      <c r="G800">
        <v>100</v>
      </c>
      <c r="H800" t="s">
        <v>2066</v>
      </c>
      <c r="I800" t="s">
        <v>2067</v>
      </c>
      <c r="J800">
        <v>49</v>
      </c>
    </row>
    <row r="801" spans="1:10" x14ac:dyDescent="0.3">
      <c r="A801">
        <v>34269</v>
      </c>
      <c r="B801" t="s">
        <v>1733</v>
      </c>
      <c r="C801" t="s">
        <v>42</v>
      </c>
      <c r="D801" t="s">
        <v>2068</v>
      </c>
      <c r="E801">
        <v>300</v>
      </c>
      <c r="F801">
        <v>4.2</v>
      </c>
      <c r="G801">
        <v>1000</v>
      </c>
      <c r="H801" t="s">
        <v>2069</v>
      </c>
      <c r="I801" t="s">
        <v>1563</v>
      </c>
      <c r="J801">
        <v>35</v>
      </c>
    </row>
    <row r="802" spans="1:10" x14ac:dyDescent="0.3">
      <c r="A802">
        <v>34312</v>
      </c>
      <c r="B802" t="s">
        <v>710</v>
      </c>
      <c r="C802" t="s">
        <v>494</v>
      </c>
      <c r="D802" t="s">
        <v>2070</v>
      </c>
      <c r="E802">
        <v>1900</v>
      </c>
      <c r="F802">
        <v>4.3</v>
      </c>
      <c r="G802">
        <v>50</v>
      </c>
      <c r="H802" t="s">
        <v>50</v>
      </c>
      <c r="I802" t="s">
        <v>710</v>
      </c>
      <c r="J802">
        <v>72</v>
      </c>
    </row>
    <row r="803" spans="1:10" x14ac:dyDescent="0.3">
      <c r="A803">
        <v>34313</v>
      </c>
      <c r="B803" t="s">
        <v>710</v>
      </c>
      <c r="C803" t="s">
        <v>494</v>
      </c>
      <c r="D803" t="s">
        <v>2071</v>
      </c>
      <c r="E803">
        <v>1000</v>
      </c>
      <c r="F803">
        <v>2.9</v>
      </c>
      <c r="G803">
        <v>80</v>
      </c>
      <c r="H803" t="s">
        <v>2072</v>
      </c>
      <c r="I803" t="s">
        <v>710</v>
      </c>
      <c r="J803">
        <v>71</v>
      </c>
    </row>
    <row r="804" spans="1:10" x14ac:dyDescent="0.3">
      <c r="A804">
        <v>34463</v>
      </c>
      <c r="B804" t="s">
        <v>787</v>
      </c>
      <c r="C804" t="s">
        <v>414</v>
      </c>
      <c r="D804" t="s">
        <v>2073</v>
      </c>
      <c r="E804">
        <v>400</v>
      </c>
      <c r="F804">
        <v>4.0999999999999996</v>
      </c>
      <c r="G804">
        <v>100</v>
      </c>
      <c r="H804" t="s">
        <v>1159</v>
      </c>
      <c r="I804" t="s">
        <v>790</v>
      </c>
      <c r="J804">
        <v>36</v>
      </c>
    </row>
    <row r="805" spans="1:10" x14ac:dyDescent="0.3">
      <c r="A805">
        <v>34634</v>
      </c>
      <c r="B805" t="s">
        <v>1720</v>
      </c>
      <c r="C805" t="s">
        <v>99</v>
      </c>
      <c r="D805" t="s">
        <v>2074</v>
      </c>
      <c r="E805">
        <v>350</v>
      </c>
      <c r="F805">
        <v>4</v>
      </c>
      <c r="G805">
        <v>10000</v>
      </c>
      <c r="H805" t="s">
        <v>2075</v>
      </c>
      <c r="I805" t="s">
        <v>2076</v>
      </c>
      <c r="J805">
        <v>63</v>
      </c>
    </row>
    <row r="806" spans="1:10" x14ac:dyDescent="0.3">
      <c r="A806">
        <v>34715</v>
      </c>
      <c r="B806" t="s">
        <v>295</v>
      </c>
      <c r="C806" t="s">
        <v>146</v>
      </c>
      <c r="D806" t="s">
        <v>2077</v>
      </c>
      <c r="E806">
        <v>250</v>
      </c>
      <c r="F806">
        <v>3.9</v>
      </c>
      <c r="G806">
        <v>100</v>
      </c>
      <c r="H806" t="s">
        <v>1637</v>
      </c>
      <c r="I806" t="s">
        <v>1733</v>
      </c>
      <c r="J806">
        <v>34</v>
      </c>
    </row>
    <row r="807" spans="1:10" x14ac:dyDescent="0.3">
      <c r="A807">
        <v>34803</v>
      </c>
      <c r="B807" t="s">
        <v>1305</v>
      </c>
      <c r="C807" t="s">
        <v>122</v>
      </c>
      <c r="D807" t="s">
        <v>2078</v>
      </c>
      <c r="E807">
        <v>300</v>
      </c>
      <c r="F807">
        <v>4.3</v>
      </c>
      <c r="G807">
        <v>100</v>
      </c>
      <c r="H807" t="s">
        <v>2079</v>
      </c>
      <c r="I807" t="s">
        <v>895</v>
      </c>
      <c r="J807">
        <v>40</v>
      </c>
    </row>
    <row r="808" spans="1:10" x14ac:dyDescent="0.3">
      <c r="A808">
        <v>35008</v>
      </c>
      <c r="B808" t="s">
        <v>461</v>
      </c>
      <c r="C808" t="s">
        <v>99</v>
      </c>
      <c r="D808" t="s">
        <v>2080</v>
      </c>
      <c r="E808">
        <v>350</v>
      </c>
      <c r="F808">
        <v>4.2</v>
      </c>
      <c r="G808">
        <v>500</v>
      </c>
      <c r="H808" t="s">
        <v>50</v>
      </c>
      <c r="I808" t="s">
        <v>2081</v>
      </c>
      <c r="J808">
        <v>39</v>
      </c>
    </row>
    <row r="809" spans="1:10" x14ac:dyDescent="0.3">
      <c r="A809">
        <v>35242</v>
      </c>
      <c r="B809" t="s">
        <v>1876</v>
      </c>
      <c r="C809" t="s">
        <v>414</v>
      </c>
      <c r="D809" t="s">
        <v>2082</v>
      </c>
      <c r="E809">
        <v>400</v>
      </c>
      <c r="F809">
        <v>3.8</v>
      </c>
      <c r="G809">
        <v>100</v>
      </c>
      <c r="H809" t="s">
        <v>76</v>
      </c>
      <c r="I809" t="s">
        <v>2083</v>
      </c>
      <c r="J809">
        <v>37</v>
      </c>
    </row>
    <row r="810" spans="1:10" x14ac:dyDescent="0.3">
      <c r="A810">
        <v>35307</v>
      </c>
      <c r="B810" t="s">
        <v>41</v>
      </c>
      <c r="C810" t="s">
        <v>42</v>
      </c>
      <c r="D810" t="s">
        <v>2084</v>
      </c>
      <c r="E810">
        <v>150</v>
      </c>
      <c r="F810">
        <v>2.9</v>
      </c>
      <c r="G810">
        <v>80</v>
      </c>
      <c r="H810" t="s">
        <v>2085</v>
      </c>
      <c r="I810" t="s">
        <v>41</v>
      </c>
      <c r="J810">
        <v>59</v>
      </c>
    </row>
    <row r="811" spans="1:10" x14ac:dyDescent="0.3">
      <c r="A811">
        <v>35324</v>
      </c>
      <c r="B811" t="s">
        <v>350</v>
      </c>
      <c r="C811" t="s">
        <v>220</v>
      </c>
      <c r="D811" t="s">
        <v>2086</v>
      </c>
      <c r="E811">
        <v>250</v>
      </c>
      <c r="F811">
        <v>3.9</v>
      </c>
      <c r="G811">
        <v>20</v>
      </c>
      <c r="H811" t="s">
        <v>2087</v>
      </c>
      <c r="I811" t="s">
        <v>2088</v>
      </c>
      <c r="J811">
        <v>73</v>
      </c>
    </row>
    <row r="812" spans="1:10" x14ac:dyDescent="0.3">
      <c r="A812">
        <v>35330</v>
      </c>
      <c r="B812" t="s">
        <v>2089</v>
      </c>
      <c r="C812" t="s">
        <v>220</v>
      </c>
      <c r="D812" t="s">
        <v>2090</v>
      </c>
      <c r="E812">
        <v>200</v>
      </c>
      <c r="F812">
        <v>4.3</v>
      </c>
      <c r="G812">
        <v>500</v>
      </c>
      <c r="H812" t="s">
        <v>2091</v>
      </c>
      <c r="I812" t="s">
        <v>2092</v>
      </c>
      <c r="J812">
        <v>88</v>
      </c>
    </row>
    <row r="813" spans="1:10" x14ac:dyDescent="0.3">
      <c r="A813">
        <v>35433</v>
      </c>
      <c r="B813" t="s">
        <v>710</v>
      </c>
      <c r="C813" t="s">
        <v>494</v>
      </c>
      <c r="D813" t="s">
        <v>2093</v>
      </c>
      <c r="E813">
        <v>100</v>
      </c>
      <c r="F813">
        <v>4.0999999999999996</v>
      </c>
      <c r="G813">
        <v>50</v>
      </c>
      <c r="H813" t="s">
        <v>50</v>
      </c>
      <c r="I813" t="s">
        <v>1060</v>
      </c>
      <c r="J813">
        <v>60</v>
      </c>
    </row>
    <row r="814" spans="1:10" x14ac:dyDescent="0.3">
      <c r="A814">
        <v>35521</v>
      </c>
      <c r="B814" t="s">
        <v>536</v>
      </c>
      <c r="C814" t="s">
        <v>122</v>
      </c>
      <c r="D814" t="s">
        <v>2094</v>
      </c>
      <c r="E814">
        <v>450</v>
      </c>
      <c r="F814">
        <v>3.9</v>
      </c>
      <c r="G814">
        <v>20</v>
      </c>
      <c r="H814" t="s">
        <v>2095</v>
      </c>
      <c r="I814" t="s">
        <v>1116</v>
      </c>
      <c r="J814">
        <v>41</v>
      </c>
    </row>
    <row r="815" spans="1:10" x14ac:dyDescent="0.3">
      <c r="A815">
        <v>35669</v>
      </c>
      <c r="B815" t="s">
        <v>490</v>
      </c>
      <c r="C815" t="s">
        <v>122</v>
      </c>
      <c r="D815" t="s">
        <v>2096</v>
      </c>
      <c r="E815">
        <v>400</v>
      </c>
      <c r="F815">
        <v>2.9</v>
      </c>
      <c r="G815">
        <v>80</v>
      </c>
      <c r="H815" t="s">
        <v>2097</v>
      </c>
      <c r="I815" t="s">
        <v>1811</v>
      </c>
      <c r="J815">
        <v>39</v>
      </c>
    </row>
    <row r="816" spans="1:10" x14ac:dyDescent="0.3">
      <c r="A816">
        <v>35755</v>
      </c>
      <c r="B816" t="s">
        <v>2098</v>
      </c>
      <c r="C816" t="s">
        <v>2099</v>
      </c>
      <c r="D816" t="s">
        <v>2100</v>
      </c>
      <c r="E816">
        <v>200</v>
      </c>
      <c r="F816">
        <v>4.3</v>
      </c>
      <c r="G816">
        <v>100</v>
      </c>
      <c r="H816" t="s">
        <v>2101</v>
      </c>
      <c r="I816" t="s">
        <v>2098</v>
      </c>
      <c r="J816">
        <v>48</v>
      </c>
    </row>
    <row r="817" spans="1:10" x14ac:dyDescent="0.3">
      <c r="A817">
        <v>35791</v>
      </c>
      <c r="B817" t="s">
        <v>2098</v>
      </c>
      <c r="C817" t="s">
        <v>2099</v>
      </c>
      <c r="D817" t="s">
        <v>2102</v>
      </c>
      <c r="E817">
        <v>400</v>
      </c>
      <c r="F817">
        <v>4.5</v>
      </c>
      <c r="G817">
        <v>20</v>
      </c>
      <c r="H817" t="s">
        <v>726</v>
      </c>
      <c r="I817" t="s">
        <v>2098</v>
      </c>
      <c r="J817">
        <v>35</v>
      </c>
    </row>
    <row r="818" spans="1:10" x14ac:dyDescent="0.3">
      <c r="A818">
        <v>35835</v>
      </c>
      <c r="B818" t="s">
        <v>776</v>
      </c>
      <c r="C818" t="s">
        <v>414</v>
      </c>
      <c r="D818" t="s">
        <v>2094</v>
      </c>
      <c r="E818">
        <v>450</v>
      </c>
      <c r="F818">
        <v>4.3</v>
      </c>
      <c r="G818">
        <v>100</v>
      </c>
      <c r="H818" t="s">
        <v>2095</v>
      </c>
      <c r="I818" t="s">
        <v>794</v>
      </c>
      <c r="J818">
        <v>37</v>
      </c>
    </row>
    <row r="819" spans="1:10" x14ac:dyDescent="0.3">
      <c r="A819">
        <v>35873</v>
      </c>
      <c r="B819" t="s">
        <v>1250</v>
      </c>
      <c r="C819" t="s">
        <v>146</v>
      </c>
      <c r="D819" t="s">
        <v>2094</v>
      </c>
      <c r="E819">
        <v>450</v>
      </c>
      <c r="F819">
        <v>4.5</v>
      </c>
      <c r="G819">
        <v>20</v>
      </c>
      <c r="H819" t="s">
        <v>2103</v>
      </c>
      <c r="I819" t="s">
        <v>1250</v>
      </c>
      <c r="J819">
        <v>29</v>
      </c>
    </row>
    <row r="820" spans="1:10" x14ac:dyDescent="0.3">
      <c r="A820">
        <v>35954</v>
      </c>
      <c r="B820" t="s">
        <v>350</v>
      </c>
      <c r="C820" t="s">
        <v>220</v>
      </c>
      <c r="D820" t="s">
        <v>2104</v>
      </c>
      <c r="E820">
        <v>300</v>
      </c>
      <c r="F820">
        <v>4.2</v>
      </c>
      <c r="G820">
        <v>100</v>
      </c>
      <c r="H820" t="s">
        <v>2105</v>
      </c>
      <c r="I820" t="s">
        <v>2106</v>
      </c>
      <c r="J820">
        <v>83</v>
      </c>
    </row>
    <row r="821" spans="1:10" x14ac:dyDescent="0.3">
      <c r="A821">
        <v>35971</v>
      </c>
      <c r="B821" t="s">
        <v>2107</v>
      </c>
      <c r="C821" t="s">
        <v>2099</v>
      </c>
      <c r="D821" t="s">
        <v>2108</v>
      </c>
      <c r="E821">
        <v>800</v>
      </c>
      <c r="F821">
        <v>4</v>
      </c>
      <c r="G821">
        <v>100</v>
      </c>
      <c r="H821" t="s">
        <v>959</v>
      </c>
      <c r="I821" t="s">
        <v>2109</v>
      </c>
      <c r="J821">
        <v>31</v>
      </c>
    </row>
    <row r="822" spans="1:10" x14ac:dyDescent="0.3">
      <c r="A822">
        <v>35981</v>
      </c>
      <c r="B822" t="s">
        <v>2110</v>
      </c>
      <c r="C822" t="s">
        <v>2099</v>
      </c>
      <c r="D822" t="s">
        <v>2111</v>
      </c>
      <c r="E822">
        <v>300</v>
      </c>
      <c r="F822">
        <v>4.3</v>
      </c>
      <c r="G822">
        <v>100</v>
      </c>
      <c r="H822" t="s">
        <v>2112</v>
      </c>
      <c r="I822" t="s">
        <v>2113</v>
      </c>
      <c r="J822">
        <v>47</v>
      </c>
    </row>
    <row r="823" spans="1:10" x14ac:dyDescent="0.3">
      <c r="A823">
        <v>36092</v>
      </c>
      <c r="B823" t="s">
        <v>1443</v>
      </c>
      <c r="C823" t="s">
        <v>414</v>
      </c>
      <c r="D823" t="s">
        <v>2114</v>
      </c>
      <c r="E823">
        <v>300</v>
      </c>
      <c r="F823">
        <v>3.7</v>
      </c>
      <c r="G823">
        <v>50</v>
      </c>
      <c r="H823" t="s">
        <v>2115</v>
      </c>
      <c r="I823" t="s">
        <v>2116</v>
      </c>
      <c r="J823">
        <v>65</v>
      </c>
    </row>
    <row r="824" spans="1:10" x14ac:dyDescent="0.3">
      <c r="A824">
        <v>36159</v>
      </c>
      <c r="B824" t="s">
        <v>742</v>
      </c>
      <c r="C824" t="s">
        <v>122</v>
      </c>
      <c r="D824" t="s">
        <v>2117</v>
      </c>
      <c r="E824">
        <v>200</v>
      </c>
      <c r="F824">
        <v>2.9</v>
      </c>
      <c r="G824">
        <v>80</v>
      </c>
      <c r="H824" t="s">
        <v>215</v>
      </c>
      <c r="I824" t="s">
        <v>2118</v>
      </c>
      <c r="J824">
        <v>47</v>
      </c>
    </row>
    <row r="825" spans="1:10" x14ac:dyDescent="0.3">
      <c r="A825">
        <v>36174</v>
      </c>
      <c r="B825" t="s">
        <v>2110</v>
      </c>
      <c r="C825" t="s">
        <v>2099</v>
      </c>
      <c r="D825" t="s">
        <v>2119</v>
      </c>
      <c r="E825">
        <v>550</v>
      </c>
      <c r="F825">
        <v>4.3</v>
      </c>
      <c r="G825">
        <v>100</v>
      </c>
      <c r="H825" t="s">
        <v>2120</v>
      </c>
      <c r="I825" t="s">
        <v>2098</v>
      </c>
      <c r="J825">
        <v>44</v>
      </c>
    </row>
    <row r="826" spans="1:10" x14ac:dyDescent="0.3">
      <c r="A826">
        <v>36186</v>
      </c>
      <c r="B826" t="s">
        <v>2098</v>
      </c>
      <c r="C826" t="s">
        <v>2099</v>
      </c>
      <c r="D826" t="s">
        <v>2121</v>
      </c>
      <c r="E826">
        <v>400</v>
      </c>
      <c r="F826">
        <v>4.4000000000000004</v>
      </c>
      <c r="G826">
        <v>100</v>
      </c>
      <c r="H826" t="s">
        <v>2122</v>
      </c>
      <c r="I826" t="s">
        <v>2098</v>
      </c>
      <c r="J826">
        <v>40</v>
      </c>
    </row>
    <row r="827" spans="1:10" x14ac:dyDescent="0.3">
      <c r="A827">
        <v>36191</v>
      </c>
      <c r="B827" t="s">
        <v>2123</v>
      </c>
      <c r="C827" t="s">
        <v>2099</v>
      </c>
      <c r="D827" t="s">
        <v>2124</v>
      </c>
      <c r="E827">
        <v>300</v>
      </c>
      <c r="F827">
        <v>4</v>
      </c>
      <c r="G827">
        <v>1000</v>
      </c>
      <c r="H827" t="s">
        <v>2125</v>
      </c>
      <c r="I827" t="s">
        <v>2123</v>
      </c>
      <c r="J827">
        <v>44</v>
      </c>
    </row>
    <row r="828" spans="1:10" x14ac:dyDescent="0.3">
      <c r="A828">
        <v>36195</v>
      </c>
      <c r="B828" t="s">
        <v>307</v>
      </c>
      <c r="C828" t="s">
        <v>146</v>
      </c>
      <c r="D828" t="s">
        <v>2126</v>
      </c>
      <c r="E828">
        <v>1100</v>
      </c>
      <c r="F828">
        <v>4.5999999999999996</v>
      </c>
      <c r="G828">
        <v>500</v>
      </c>
      <c r="H828" t="s">
        <v>2127</v>
      </c>
      <c r="I828" t="s">
        <v>307</v>
      </c>
      <c r="J828">
        <v>57</v>
      </c>
    </row>
    <row r="829" spans="1:10" x14ac:dyDescent="0.3">
      <c r="A829">
        <v>36333</v>
      </c>
      <c r="B829" t="s">
        <v>2123</v>
      </c>
      <c r="C829" t="s">
        <v>2099</v>
      </c>
      <c r="D829" t="s">
        <v>2128</v>
      </c>
      <c r="E829">
        <v>600</v>
      </c>
      <c r="F829">
        <v>4.5</v>
      </c>
      <c r="G829">
        <v>100</v>
      </c>
      <c r="H829" t="s">
        <v>2129</v>
      </c>
      <c r="I829" t="s">
        <v>2123</v>
      </c>
      <c r="J829">
        <v>50</v>
      </c>
    </row>
    <row r="830" spans="1:10" x14ac:dyDescent="0.3">
      <c r="A830">
        <v>36461</v>
      </c>
      <c r="B830" t="s">
        <v>895</v>
      </c>
      <c r="C830" t="s">
        <v>122</v>
      </c>
      <c r="D830" t="s">
        <v>530</v>
      </c>
      <c r="E830">
        <v>250</v>
      </c>
      <c r="F830">
        <v>4.0999999999999996</v>
      </c>
      <c r="G830">
        <v>1000</v>
      </c>
      <c r="H830" t="s">
        <v>2130</v>
      </c>
      <c r="I830" t="s">
        <v>2131</v>
      </c>
      <c r="J830">
        <v>48</v>
      </c>
    </row>
    <row r="831" spans="1:10" x14ac:dyDescent="0.3">
      <c r="A831">
        <v>36493</v>
      </c>
      <c r="B831" t="s">
        <v>41</v>
      </c>
      <c r="C831" t="s">
        <v>42</v>
      </c>
      <c r="D831" t="s">
        <v>2132</v>
      </c>
      <c r="E831">
        <v>178</v>
      </c>
      <c r="F831">
        <v>4.4000000000000004</v>
      </c>
      <c r="G831">
        <v>100</v>
      </c>
      <c r="H831" t="s">
        <v>565</v>
      </c>
      <c r="I831" t="s">
        <v>41</v>
      </c>
      <c r="J831">
        <v>57</v>
      </c>
    </row>
    <row r="832" spans="1:10" x14ac:dyDescent="0.3">
      <c r="A832">
        <v>36520</v>
      </c>
      <c r="B832" t="s">
        <v>776</v>
      </c>
      <c r="C832" t="s">
        <v>414</v>
      </c>
      <c r="D832" t="s">
        <v>2133</v>
      </c>
      <c r="E832">
        <v>150</v>
      </c>
      <c r="F832">
        <v>3.8</v>
      </c>
      <c r="G832">
        <v>50</v>
      </c>
      <c r="H832" t="s">
        <v>50</v>
      </c>
      <c r="I832" t="s">
        <v>2134</v>
      </c>
      <c r="J832">
        <v>45</v>
      </c>
    </row>
    <row r="833" spans="1:10" x14ac:dyDescent="0.3">
      <c r="A833">
        <v>36553</v>
      </c>
      <c r="B833" t="s">
        <v>735</v>
      </c>
      <c r="C833" t="s">
        <v>220</v>
      </c>
      <c r="D833" t="s">
        <v>2135</v>
      </c>
      <c r="E833">
        <v>500</v>
      </c>
      <c r="F833">
        <v>3.9</v>
      </c>
      <c r="G833">
        <v>20</v>
      </c>
      <c r="H833" t="s">
        <v>59</v>
      </c>
      <c r="I833" t="s">
        <v>2136</v>
      </c>
      <c r="J833">
        <v>78</v>
      </c>
    </row>
    <row r="834" spans="1:10" x14ac:dyDescent="0.3">
      <c r="A834">
        <v>36556</v>
      </c>
      <c r="B834" t="s">
        <v>350</v>
      </c>
      <c r="C834" t="s">
        <v>220</v>
      </c>
      <c r="D834" t="s">
        <v>2137</v>
      </c>
      <c r="E834">
        <v>1100</v>
      </c>
      <c r="F834">
        <v>4.3</v>
      </c>
      <c r="G834">
        <v>100</v>
      </c>
      <c r="H834" t="s">
        <v>2138</v>
      </c>
      <c r="I834" t="s">
        <v>2139</v>
      </c>
      <c r="J834">
        <v>68</v>
      </c>
    </row>
    <row r="835" spans="1:10" x14ac:dyDescent="0.3">
      <c r="A835">
        <v>36589</v>
      </c>
      <c r="B835" t="s">
        <v>372</v>
      </c>
      <c r="C835" t="s">
        <v>99</v>
      </c>
      <c r="D835" t="s">
        <v>2140</v>
      </c>
      <c r="E835">
        <v>300</v>
      </c>
      <c r="F835">
        <v>4.0999999999999996</v>
      </c>
      <c r="G835">
        <v>500</v>
      </c>
      <c r="H835" t="s">
        <v>2141</v>
      </c>
      <c r="I835" t="s">
        <v>2142</v>
      </c>
      <c r="J835">
        <v>38</v>
      </c>
    </row>
    <row r="836" spans="1:10" x14ac:dyDescent="0.3">
      <c r="A836">
        <v>36654</v>
      </c>
      <c r="B836" t="s">
        <v>2143</v>
      </c>
      <c r="C836" t="s">
        <v>2099</v>
      </c>
      <c r="D836" t="s">
        <v>2144</v>
      </c>
      <c r="E836">
        <v>350</v>
      </c>
      <c r="F836">
        <v>4</v>
      </c>
      <c r="G836">
        <v>100</v>
      </c>
      <c r="H836" t="s">
        <v>2145</v>
      </c>
      <c r="I836" t="s">
        <v>2146</v>
      </c>
      <c r="J836">
        <v>48</v>
      </c>
    </row>
    <row r="837" spans="1:10" x14ac:dyDescent="0.3">
      <c r="A837">
        <v>36670</v>
      </c>
      <c r="B837" t="s">
        <v>2098</v>
      </c>
      <c r="C837" t="s">
        <v>2099</v>
      </c>
      <c r="D837" t="s">
        <v>2147</v>
      </c>
      <c r="E837">
        <v>200</v>
      </c>
      <c r="F837">
        <v>3.8</v>
      </c>
      <c r="G837">
        <v>100</v>
      </c>
      <c r="H837" t="s">
        <v>2148</v>
      </c>
      <c r="I837" t="s">
        <v>2098</v>
      </c>
      <c r="J837">
        <v>33</v>
      </c>
    </row>
    <row r="838" spans="1:10" x14ac:dyDescent="0.3">
      <c r="A838">
        <v>36862</v>
      </c>
      <c r="B838" t="s">
        <v>41</v>
      </c>
      <c r="C838" t="s">
        <v>42</v>
      </c>
      <c r="D838" t="s">
        <v>2149</v>
      </c>
      <c r="E838">
        <v>500</v>
      </c>
      <c r="F838">
        <v>4</v>
      </c>
      <c r="G838">
        <v>500</v>
      </c>
      <c r="H838" t="s">
        <v>2150</v>
      </c>
      <c r="I838" t="s">
        <v>2151</v>
      </c>
      <c r="J838">
        <v>57</v>
      </c>
    </row>
    <row r="839" spans="1:10" x14ac:dyDescent="0.3">
      <c r="A839">
        <v>36969</v>
      </c>
      <c r="B839" t="s">
        <v>2107</v>
      </c>
      <c r="C839" t="s">
        <v>2099</v>
      </c>
      <c r="D839" t="s">
        <v>1564</v>
      </c>
      <c r="E839">
        <v>400</v>
      </c>
      <c r="F839">
        <v>4.4000000000000004</v>
      </c>
      <c r="G839">
        <v>100</v>
      </c>
      <c r="H839" t="s">
        <v>868</v>
      </c>
      <c r="I839" t="s">
        <v>2152</v>
      </c>
      <c r="J839">
        <v>30</v>
      </c>
    </row>
    <row r="840" spans="1:10" x14ac:dyDescent="0.3">
      <c r="A840">
        <v>36995</v>
      </c>
      <c r="B840" t="s">
        <v>2153</v>
      </c>
      <c r="C840" t="s">
        <v>220</v>
      </c>
      <c r="D840" t="s">
        <v>2154</v>
      </c>
      <c r="E840">
        <v>250</v>
      </c>
      <c r="F840">
        <v>4.4000000000000004</v>
      </c>
      <c r="G840">
        <v>100</v>
      </c>
      <c r="H840" t="s">
        <v>492</v>
      </c>
      <c r="I840" t="s">
        <v>2155</v>
      </c>
      <c r="J840">
        <v>39</v>
      </c>
    </row>
    <row r="841" spans="1:10" x14ac:dyDescent="0.3">
      <c r="A841">
        <v>37027</v>
      </c>
      <c r="B841" t="s">
        <v>2156</v>
      </c>
      <c r="C841" t="s">
        <v>42</v>
      </c>
      <c r="D841" t="s">
        <v>2157</v>
      </c>
      <c r="E841">
        <v>350</v>
      </c>
      <c r="F841">
        <v>4.3</v>
      </c>
      <c r="G841">
        <v>500</v>
      </c>
      <c r="H841" t="s">
        <v>1109</v>
      </c>
      <c r="I841" t="s">
        <v>2158</v>
      </c>
      <c r="J841">
        <v>48</v>
      </c>
    </row>
    <row r="842" spans="1:10" x14ac:dyDescent="0.3">
      <c r="A842">
        <v>37039</v>
      </c>
      <c r="B842" t="s">
        <v>690</v>
      </c>
      <c r="C842" t="s">
        <v>494</v>
      </c>
      <c r="D842" t="s">
        <v>2159</v>
      </c>
      <c r="E842">
        <v>1500</v>
      </c>
      <c r="F842">
        <v>4.0999999999999996</v>
      </c>
      <c r="G842">
        <v>100</v>
      </c>
      <c r="H842" t="s">
        <v>2160</v>
      </c>
      <c r="I842" t="s">
        <v>2161</v>
      </c>
      <c r="J842">
        <v>84</v>
      </c>
    </row>
    <row r="843" spans="1:10" x14ac:dyDescent="0.3">
      <c r="A843">
        <v>37067</v>
      </c>
      <c r="B843" t="s">
        <v>769</v>
      </c>
      <c r="C843" t="s">
        <v>494</v>
      </c>
      <c r="D843" t="s">
        <v>452</v>
      </c>
      <c r="E843">
        <v>350</v>
      </c>
      <c r="F843">
        <v>4.4000000000000004</v>
      </c>
      <c r="G843">
        <v>1000</v>
      </c>
      <c r="H843" t="s">
        <v>660</v>
      </c>
      <c r="I843" t="s">
        <v>769</v>
      </c>
      <c r="J843">
        <v>48</v>
      </c>
    </row>
    <row r="844" spans="1:10" x14ac:dyDescent="0.3">
      <c r="A844">
        <v>37086</v>
      </c>
      <c r="B844" t="s">
        <v>2162</v>
      </c>
      <c r="C844" t="s">
        <v>414</v>
      </c>
      <c r="D844" t="s">
        <v>2163</v>
      </c>
      <c r="E844">
        <v>400</v>
      </c>
      <c r="F844">
        <v>3.5</v>
      </c>
      <c r="G844">
        <v>100</v>
      </c>
      <c r="H844" t="s">
        <v>670</v>
      </c>
      <c r="I844" t="s">
        <v>2164</v>
      </c>
      <c r="J844">
        <v>29</v>
      </c>
    </row>
    <row r="845" spans="1:10" x14ac:dyDescent="0.3">
      <c r="A845">
        <v>37116</v>
      </c>
      <c r="B845" t="s">
        <v>2107</v>
      </c>
      <c r="C845" t="s">
        <v>2099</v>
      </c>
      <c r="D845" t="s">
        <v>2165</v>
      </c>
      <c r="E845">
        <v>450</v>
      </c>
      <c r="F845">
        <v>2.8</v>
      </c>
      <c r="G845">
        <v>20</v>
      </c>
      <c r="H845" t="s">
        <v>2166</v>
      </c>
      <c r="I845" t="s">
        <v>2098</v>
      </c>
      <c r="J845">
        <v>34</v>
      </c>
    </row>
    <row r="846" spans="1:10" x14ac:dyDescent="0.3">
      <c r="A846">
        <v>37121</v>
      </c>
      <c r="B846" t="s">
        <v>2167</v>
      </c>
      <c r="C846" t="s">
        <v>2099</v>
      </c>
      <c r="D846" t="s">
        <v>407</v>
      </c>
      <c r="E846">
        <v>900</v>
      </c>
      <c r="F846">
        <v>4.3</v>
      </c>
      <c r="G846">
        <v>50</v>
      </c>
      <c r="H846" t="s">
        <v>408</v>
      </c>
      <c r="I846" t="s">
        <v>2168</v>
      </c>
      <c r="J846">
        <v>46</v>
      </c>
    </row>
    <row r="847" spans="1:10" x14ac:dyDescent="0.3">
      <c r="A847">
        <v>37122</v>
      </c>
      <c r="B847" t="s">
        <v>2098</v>
      </c>
      <c r="C847" t="s">
        <v>2099</v>
      </c>
      <c r="D847" t="s">
        <v>2169</v>
      </c>
      <c r="E847">
        <v>700</v>
      </c>
      <c r="F847">
        <v>2.9</v>
      </c>
      <c r="G847">
        <v>80</v>
      </c>
      <c r="H847" t="s">
        <v>2170</v>
      </c>
      <c r="I847" t="s">
        <v>2171</v>
      </c>
      <c r="J847">
        <v>40</v>
      </c>
    </row>
    <row r="848" spans="1:10" x14ac:dyDescent="0.3">
      <c r="A848">
        <v>37136</v>
      </c>
      <c r="B848" t="s">
        <v>553</v>
      </c>
      <c r="C848" t="s">
        <v>414</v>
      </c>
      <c r="D848" t="s">
        <v>2172</v>
      </c>
      <c r="E848">
        <v>500</v>
      </c>
      <c r="F848">
        <v>2.9</v>
      </c>
      <c r="G848">
        <v>80</v>
      </c>
      <c r="H848" t="s">
        <v>2173</v>
      </c>
      <c r="I848" t="s">
        <v>1344</v>
      </c>
      <c r="J848">
        <v>72</v>
      </c>
    </row>
    <row r="849" spans="1:10" x14ac:dyDescent="0.3">
      <c r="A849">
        <v>37217</v>
      </c>
      <c r="B849" t="s">
        <v>224</v>
      </c>
      <c r="C849" t="s">
        <v>220</v>
      </c>
      <c r="D849" t="s">
        <v>2174</v>
      </c>
      <c r="E849">
        <v>400</v>
      </c>
      <c r="F849">
        <v>3.8</v>
      </c>
      <c r="G849">
        <v>100</v>
      </c>
      <c r="H849" t="s">
        <v>2175</v>
      </c>
      <c r="I849" t="s">
        <v>2176</v>
      </c>
      <c r="J849">
        <v>60</v>
      </c>
    </row>
    <row r="850" spans="1:10" x14ac:dyDescent="0.3">
      <c r="A850">
        <v>37272</v>
      </c>
      <c r="B850" t="s">
        <v>2167</v>
      </c>
      <c r="C850" t="s">
        <v>2099</v>
      </c>
      <c r="D850" t="s">
        <v>2177</v>
      </c>
      <c r="E850">
        <v>400</v>
      </c>
      <c r="F850">
        <v>4.3</v>
      </c>
      <c r="G850">
        <v>500</v>
      </c>
      <c r="H850" t="s">
        <v>215</v>
      </c>
      <c r="I850" t="s">
        <v>2178</v>
      </c>
      <c r="J850">
        <v>47</v>
      </c>
    </row>
    <row r="851" spans="1:10" x14ac:dyDescent="0.3">
      <c r="A851">
        <v>37298</v>
      </c>
      <c r="B851" t="s">
        <v>2179</v>
      </c>
      <c r="C851" t="s">
        <v>2099</v>
      </c>
      <c r="D851" t="s">
        <v>2180</v>
      </c>
      <c r="E851">
        <v>600</v>
      </c>
      <c r="F851">
        <v>2.9</v>
      </c>
      <c r="G851">
        <v>80</v>
      </c>
      <c r="H851" t="s">
        <v>2181</v>
      </c>
      <c r="I851" t="s">
        <v>2109</v>
      </c>
      <c r="J851">
        <v>50</v>
      </c>
    </row>
    <row r="852" spans="1:10" x14ac:dyDescent="0.3">
      <c r="A852">
        <v>37352</v>
      </c>
      <c r="B852" t="s">
        <v>2182</v>
      </c>
      <c r="C852" t="s">
        <v>220</v>
      </c>
      <c r="D852" t="s">
        <v>2183</v>
      </c>
      <c r="E852">
        <v>500</v>
      </c>
      <c r="F852">
        <v>4.3</v>
      </c>
      <c r="G852">
        <v>100</v>
      </c>
      <c r="H852" t="s">
        <v>2184</v>
      </c>
      <c r="I852" t="s">
        <v>2185</v>
      </c>
      <c r="J852">
        <v>49</v>
      </c>
    </row>
    <row r="853" spans="1:10" x14ac:dyDescent="0.3">
      <c r="A853">
        <v>37358</v>
      </c>
      <c r="B853" t="s">
        <v>885</v>
      </c>
      <c r="C853" t="s">
        <v>42</v>
      </c>
      <c r="D853" t="s">
        <v>2186</v>
      </c>
      <c r="E853">
        <v>300</v>
      </c>
      <c r="F853">
        <v>2.9</v>
      </c>
      <c r="G853">
        <v>80</v>
      </c>
      <c r="H853" t="s">
        <v>739</v>
      </c>
      <c r="I853" t="s">
        <v>418</v>
      </c>
      <c r="J853">
        <v>47</v>
      </c>
    </row>
    <row r="854" spans="1:10" x14ac:dyDescent="0.3">
      <c r="A854">
        <v>37474</v>
      </c>
      <c r="B854" t="s">
        <v>2110</v>
      </c>
      <c r="C854" t="s">
        <v>2099</v>
      </c>
      <c r="D854" t="s">
        <v>2187</v>
      </c>
      <c r="E854">
        <v>250</v>
      </c>
      <c r="F854">
        <v>4.0999999999999996</v>
      </c>
      <c r="G854">
        <v>100</v>
      </c>
      <c r="H854" t="s">
        <v>50</v>
      </c>
      <c r="I854" t="s">
        <v>2188</v>
      </c>
      <c r="J854">
        <v>37</v>
      </c>
    </row>
    <row r="855" spans="1:10" x14ac:dyDescent="0.3">
      <c r="A855">
        <v>37488</v>
      </c>
      <c r="B855" t="s">
        <v>2098</v>
      </c>
      <c r="C855" t="s">
        <v>2099</v>
      </c>
      <c r="D855" t="s">
        <v>296</v>
      </c>
      <c r="E855">
        <v>400</v>
      </c>
      <c r="F855">
        <v>3.8</v>
      </c>
      <c r="G855">
        <v>20</v>
      </c>
      <c r="H855" t="s">
        <v>2189</v>
      </c>
      <c r="I855" t="s">
        <v>2098</v>
      </c>
      <c r="J855">
        <v>34</v>
      </c>
    </row>
    <row r="856" spans="1:10" x14ac:dyDescent="0.3">
      <c r="A856">
        <v>37618</v>
      </c>
      <c r="B856" t="s">
        <v>807</v>
      </c>
      <c r="C856" t="s">
        <v>220</v>
      </c>
      <c r="D856" t="s">
        <v>2190</v>
      </c>
      <c r="E856">
        <v>550</v>
      </c>
      <c r="F856">
        <v>4.5</v>
      </c>
      <c r="G856">
        <v>100</v>
      </c>
      <c r="H856" t="s">
        <v>215</v>
      </c>
      <c r="I856" t="s">
        <v>807</v>
      </c>
      <c r="J856">
        <v>81</v>
      </c>
    </row>
    <row r="857" spans="1:10" x14ac:dyDescent="0.3">
      <c r="A857">
        <v>37684</v>
      </c>
      <c r="B857" t="s">
        <v>2107</v>
      </c>
      <c r="C857" t="s">
        <v>2099</v>
      </c>
      <c r="D857" t="s">
        <v>1040</v>
      </c>
      <c r="E857">
        <v>500</v>
      </c>
      <c r="F857">
        <v>4.2</v>
      </c>
      <c r="G857">
        <v>100</v>
      </c>
      <c r="H857" t="s">
        <v>1041</v>
      </c>
      <c r="I857" t="s">
        <v>2191</v>
      </c>
      <c r="J857">
        <v>33</v>
      </c>
    </row>
    <row r="858" spans="1:10" x14ac:dyDescent="0.3">
      <c r="A858">
        <v>37689</v>
      </c>
      <c r="B858" t="s">
        <v>2107</v>
      </c>
      <c r="C858" t="s">
        <v>2099</v>
      </c>
      <c r="D858" t="s">
        <v>1555</v>
      </c>
      <c r="E858">
        <v>400</v>
      </c>
      <c r="F858">
        <v>4.3</v>
      </c>
      <c r="G858">
        <v>500</v>
      </c>
      <c r="H858" t="s">
        <v>340</v>
      </c>
      <c r="I858" t="s">
        <v>2192</v>
      </c>
      <c r="J858">
        <v>29</v>
      </c>
    </row>
    <row r="859" spans="1:10" x14ac:dyDescent="0.3">
      <c r="A859">
        <v>37709</v>
      </c>
      <c r="B859" t="s">
        <v>413</v>
      </c>
      <c r="C859" t="s">
        <v>414</v>
      </c>
      <c r="D859" t="s">
        <v>2193</v>
      </c>
      <c r="E859">
        <v>250</v>
      </c>
      <c r="F859">
        <v>4.0999999999999996</v>
      </c>
      <c r="G859">
        <v>20</v>
      </c>
      <c r="H859" t="s">
        <v>2194</v>
      </c>
      <c r="I859" t="s">
        <v>417</v>
      </c>
      <c r="J859">
        <v>58</v>
      </c>
    </row>
    <row r="860" spans="1:10" x14ac:dyDescent="0.3">
      <c r="A860">
        <v>37726</v>
      </c>
      <c r="B860" t="s">
        <v>413</v>
      </c>
      <c r="C860" t="s">
        <v>414</v>
      </c>
      <c r="D860" t="s">
        <v>2195</v>
      </c>
      <c r="E860">
        <v>200</v>
      </c>
      <c r="F860">
        <v>4</v>
      </c>
      <c r="G860">
        <v>100</v>
      </c>
      <c r="H860" t="s">
        <v>2196</v>
      </c>
      <c r="I860" t="s">
        <v>2197</v>
      </c>
      <c r="J860">
        <v>49</v>
      </c>
    </row>
    <row r="861" spans="1:10" x14ac:dyDescent="0.3">
      <c r="A861">
        <v>37733</v>
      </c>
      <c r="B861" t="s">
        <v>2123</v>
      </c>
      <c r="C861" t="s">
        <v>2099</v>
      </c>
      <c r="D861" t="s">
        <v>2094</v>
      </c>
      <c r="E861">
        <v>450</v>
      </c>
      <c r="F861">
        <v>4.2</v>
      </c>
      <c r="G861">
        <v>100</v>
      </c>
      <c r="H861" t="s">
        <v>2095</v>
      </c>
      <c r="I861" t="s">
        <v>2198</v>
      </c>
      <c r="J861">
        <v>44</v>
      </c>
    </row>
    <row r="862" spans="1:10" x14ac:dyDescent="0.3">
      <c r="A862">
        <v>37739</v>
      </c>
      <c r="B862" t="s">
        <v>708</v>
      </c>
      <c r="C862" t="s">
        <v>146</v>
      </c>
      <c r="D862" t="s">
        <v>2199</v>
      </c>
      <c r="E862">
        <v>500</v>
      </c>
      <c r="F862">
        <v>4</v>
      </c>
      <c r="G862">
        <v>100</v>
      </c>
      <c r="H862" t="s">
        <v>2200</v>
      </c>
      <c r="I862" t="s">
        <v>406</v>
      </c>
      <c r="J862">
        <v>66</v>
      </c>
    </row>
    <row r="863" spans="1:10" x14ac:dyDescent="0.3">
      <c r="A863">
        <v>37746</v>
      </c>
      <c r="B863" t="s">
        <v>2201</v>
      </c>
      <c r="C863" t="s">
        <v>42</v>
      </c>
      <c r="D863" t="s">
        <v>2202</v>
      </c>
      <c r="E863">
        <v>1300</v>
      </c>
      <c r="F863">
        <v>4.4000000000000004</v>
      </c>
      <c r="G863">
        <v>100</v>
      </c>
      <c r="H863" t="s">
        <v>2203</v>
      </c>
      <c r="I863" t="s">
        <v>41</v>
      </c>
      <c r="J863">
        <v>56</v>
      </c>
    </row>
    <row r="864" spans="1:10" x14ac:dyDescent="0.3">
      <c r="A864">
        <v>37747</v>
      </c>
      <c r="B864" t="s">
        <v>307</v>
      </c>
      <c r="C864" t="s">
        <v>146</v>
      </c>
      <c r="D864" t="s">
        <v>2204</v>
      </c>
      <c r="E864">
        <v>300</v>
      </c>
      <c r="F864">
        <v>3.8</v>
      </c>
      <c r="G864">
        <v>20</v>
      </c>
      <c r="H864" t="s">
        <v>2205</v>
      </c>
      <c r="I864" t="s">
        <v>307</v>
      </c>
      <c r="J864">
        <v>59</v>
      </c>
    </row>
    <row r="865" spans="1:10" x14ac:dyDescent="0.3">
      <c r="A865">
        <v>37817</v>
      </c>
      <c r="B865" t="s">
        <v>2110</v>
      </c>
      <c r="C865" t="s">
        <v>2099</v>
      </c>
      <c r="D865" t="s">
        <v>2206</v>
      </c>
      <c r="E865">
        <v>350</v>
      </c>
      <c r="F865">
        <v>3.9</v>
      </c>
      <c r="G865">
        <v>500</v>
      </c>
      <c r="H865" t="s">
        <v>1159</v>
      </c>
      <c r="I865" t="s">
        <v>2171</v>
      </c>
      <c r="J865">
        <v>30</v>
      </c>
    </row>
    <row r="866" spans="1:10" x14ac:dyDescent="0.3">
      <c r="A866">
        <v>37853</v>
      </c>
      <c r="B866" t="s">
        <v>160</v>
      </c>
      <c r="C866" t="s">
        <v>122</v>
      </c>
      <c r="D866" t="s">
        <v>2207</v>
      </c>
      <c r="E866">
        <v>1000</v>
      </c>
      <c r="F866">
        <v>4</v>
      </c>
      <c r="G866">
        <v>50</v>
      </c>
      <c r="H866" t="s">
        <v>2208</v>
      </c>
      <c r="I866" t="s">
        <v>160</v>
      </c>
      <c r="J866">
        <v>60</v>
      </c>
    </row>
    <row r="867" spans="1:10" x14ac:dyDescent="0.3">
      <c r="A867">
        <v>37933</v>
      </c>
      <c r="B867" t="s">
        <v>2123</v>
      </c>
      <c r="C867" t="s">
        <v>2099</v>
      </c>
      <c r="D867" t="s">
        <v>2209</v>
      </c>
      <c r="E867">
        <v>200</v>
      </c>
      <c r="F867">
        <v>4.2</v>
      </c>
      <c r="G867">
        <v>500</v>
      </c>
      <c r="H867" t="s">
        <v>1050</v>
      </c>
      <c r="I867" t="s">
        <v>2198</v>
      </c>
      <c r="J867">
        <v>44</v>
      </c>
    </row>
    <row r="868" spans="1:10" x14ac:dyDescent="0.3">
      <c r="A868">
        <v>37972</v>
      </c>
      <c r="B868" t="s">
        <v>1102</v>
      </c>
      <c r="C868" t="s">
        <v>494</v>
      </c>
      <c r="D868" t="s">
        <v>1555</v>
      </c>
      <c r="E868">
        <v>400</v>
      </c>
      <c r="F868">
        <v>4.3</v>
      </c>
      <c r="G868">
        <v>1000</v>
      </c>
      <c r="H868" t="s">
        <v>340</v>
      </c>
      <c r="I868" t="s">
        <v>2210</v>
      </c>
      <c r="J868">
        <v>38</v>
      </c>
    </row>
    <row r="869" spans="1:10" x14ac:dyDescent="0.3">
      <c r="A869">
        <v>37998</v>
      </c>
      <c r="B869" t="s">
        <v>1082</v>
      </c>
      <c r="C869" t="s">
        <v>220</v>
      </c>
      <c r="D869" t="s">
        <v>2211</v>
      </c>
      <c r="E869">
        <v>200</v>
      </c>
      <c r="F869">
        <v>3.9</v>
      </c>
      <c r="G869">
        <v>100</v>
      </c>
      <c r="H869" t="s">
        <v>2212</v>
      </c>
      <c r="I869" t="s">
        <v>1172</v>
      </c>
      <c r="J869">
        <v>63</v>
      </c>
    </row>
    <row r="870" spans="1:10" x14ac:dyDescent="0.3">
      <c r="A870">
        <v>38127</v>
      </c>
      <c r="B870" t="s">
        <v>583</v>
      </c>
      <c r="C870" t="s">
        <v>146</v>
      </c>
      <c r="D870" t="s">
        <v>2213</v>
      </c>
      <c r="E870">
        <v>1200</v>
      </c>
      <c r="F870">
        <v>4.4000000000000004</v>
      </c>
      <c r="G870">
        <v>500</v>
      </c>
      <c r="H870" t="s">
        <v>2214</v>
      </c>
      <c r="I870" t="s">
        <v>156</v>
      </c>
      <c r="J870">
        <v>63</v>
      </c>
    </row>
    <row r="871" spans="1:10" x14ac:dyDescent="0.3">
      <c r="A871">
        <v>38154</v>
      </c>
      <c r="B871" t="s">
        <v>568</v>
      </c>
      <c r="C871" t="s">
        <v>494</v>
      </c>
      <c r="D871" t="s">
        <v>2215</v>
      </c>
      <c r="E871">
        <v>950</v>
      </c>
      <c r="F871">
        <v>4.5999999999999996</v>
      </c>
      <c r="G871">
        <v>500</v>
      </c>
      <c r="H871" t="s">
        <v>2216</v>
      </c>
      <c r="I871" t="s">
        <v>2217</v>
      </c>
      <c r="J871">
        <v>66</v>
      </c>
    </row>
    <row r="872" spans="1:10" x14ac:dyDescent="0.3">
      <c r="A872">
        <v>38158</v>
      </c>
      <c r="B872" t="s">
        <v>1886</v>
      </c>
      <c r="C872" t="s">
        <v>494</v>
      </c>
      <c r="D872" t="s">
        <v>2218</v>
      </c>
      <c r="E872">
        <v>400</v>
      </c>
      <c r="F872">
        <v>4.0999999999999996</v>
      </c>
      <c r="G872">
        <v>100</v>
      </c>
      <c r="H872" t="s">
        <v>2219</v>
      </c>
      <c r="I872" t="s">
        <v>1886</v>
      </c>
      <c r="J872">
        <v>64</v>
      </c>
    </row>
    <row r="873" spans="1:10" x14ac:dyDescent="0.3">
      <c r="A873">
        <v>38177</v>
      </c>
      <c r="B873" t="s">
        <v>247</v>
      </c>
      <c r="C873" t="s">
        <v>220</v>
      </c>
      <c r="D873" t="s">
        <v>2220</v>
      </c>
      <c r="E873">
        <v>300</v>
      </c>
      <c r="F873">
        <v>2.9</v>
      </c>
      <c r="G873">
        <v>80</v>
      </c>
      <c r="H873" t="s">
        <v>70</v>
      </c>
      <c r="I873" t="s">
        <v>2221</v>
      </c>
      <c r="J873">
        <v>76</v>
      </c>
    </row>
    <row r="874" spans="1:10" x14ac:dyDescent="0.3">
      <c r="A874">
        <v>38178</v>
      </c>
      <c r="B874" t="s">
        <v>2003</v>
      </c>
      <c r="C874" t="s">
        <v>220</v>
      </c>
      <c r="D874" t="s">
        <v>2222</v>
      </c>
      <c r="E874">
        <v>250</v>
      </c>
      <c r="F874">
        <v>4.4000000000000004</v>
      </c>
      <c r="G874">
        <v>20</v>
      </c>
      <c r="H874" t="s">
        <v>670</v>
      </c>
      <c r="I874" t="s">
        <v>2006</v>
      </c>
      <c r="J874">
        <v>77</v>
      </c>
    </row>
    <row r="875" spans="1:10" x14ac:dyDescent="0.3">
      <c r="A875">
        <v>38179</v>
      </c>
      <c r="B875" t="s">
        <v>342</v>
      </c>
      <c r="C875" t="s">
        <v>220</v>
      </c>
      <c r="D875" t="s">
        <v>2223</v>
      </c>
      <c r="E875">
        <v>300</v>
      </c>
      <c r="F875">
        <v>4.0999999999999996</v>
      </c>
      <c r="G875">
        <v>1000</v>
      </c>
      <c r="H875" t="s">
        <v>2224</v>
      </c>
      <c r="I875" t="s">
        <v>2225</v>
      </c>
      <c r="J875">
        <v>54</v>
      </c>
    </row>
    <row r="876" spans="1:10" x14ac:dyDescent="0.3">
      <c r="A876">
        <v>38187</v>
      </c>
      <c r="B876" t="s">
        <v>991</v>
      </c>
      <c r="C876" t="s">
        <v>494</v>
      </c>
      <c r="D876" t="s">
        <v>2226</v>
      </c>
      <c r="E876">
        <v>250</v>
      </c>
      <c r="F876">
        <v>4.0999999999999996</v>
      </c>
      <c r="G876">
        <v>50</v>
      </c>
      <c r="H876" t="s">
        <v>2227</v>
      </c>
      <c r="I876" t="s">
        <v>2228</v>
      </c>
      <c r="J876">
        <v>54</v>
      </c>
    </row>
    <row r="877" spans="1:10" x14ac:dyDescent="0.3">
      <c r="A877">
        <v>38294</v>
      </c>
      <c r="B877" t="s">
        <v>307</v>
      </c>
      <c r="C877" t="s">
        <v>146</v>
      </c>
      <c r="D877" t="s">
        <v>2229</v>
      </c>
      <c r="E877">
        <v>300</v>
      </c>
      <c r="F877">
        <v>4.0999999999999996</v>
      </c>
      <c r="G877">
        <v>50</v>
      </c>
      <c r="H877" t="s">
        <v>648</v>
      </c>
      <c r="I877" t="s">
        <v>307</v>
      </c>
      <c r="J877">
        <v>58</v>
      </c>
    </row>
    <row r="878" spans="1:10" x14ac:dyDescent="0.3">
      <c r="A878">
        <v>38462</v>
      </c>
      <c r="B878" t="s">
        <v>2230</v>
      </c>
      <c r="C878" t="s">
        <v>220</v>
      </c>
      <c r="D878" t="s">
        <v>2231</v>
      </c>
      <c r="E878">
        <v>200</v>
      </c>
      <c r="F878">
        <v>3.7</v>
      </c>
      <c r="G878">
        <v>20</v>
      </c>
      <c r="H878" t="s">
        <v>2232</v>
      </c>
      <c r="I878" t="s">
        <v>2233</v>
      </c>
      <c r="J878">
        <v>87</v>
      </c>
    </row>
    <row r="879" spans="1:10" x14ac:dyDescent="0.3">
      <c r="A879">
        <v>38467</v>
      </c>
      <c r="B879" t="s">
        <v>2234</v>
      </c>
      <c r="C879" t="s">
        <v>494</v>
      </c>
      <c r="D879" t="s">
        <v>2235</v>
      </c>
      <c r="E879">
        <v>500</v>
      </c>
      <c r="F879">
        <v>3.9</v>
      </c>
      <c r="G879">
        <v>100</v>
      </c>
      <c r="H879" t="s">
        <v>2236</v>
      </c>
      <c r="I879" t="s">
        <v>2237</v>
      </c>
      <c r="J879">
        <v>53</v>
      </c>
    </row>
    <row r="880" spans="1:10" x14ac:dyDescent="0.3">
      <c r="A880">
        <v>38502</v>
      </c>
      <c r="B880" t="s">
        <v>1733</v>
      </c>
      <c r="C880" t="s">
        <v>146</v>
      </c>
      <c r="D880" t="s">
        <v>1909</v>
      </c>
      <c r="E880">
        <v>500</v>
      </c>
      <c r="F880">
        <v>2.9</v>
      </c>
      <c r="G880">
        <v>80</v>
      </c>
      <c r="H880" t="s">
        <v>2238</v>
      </c>
      <c r="I880" t="s">
        <v>1733</v>
      </c>
      <c r="J880">
        <v>47</v>
      </c>
    </row>
    <row r="881" spans="1:10" x14ac:dyDescent="0.3">
      <c r="A881">
        <v>38590</v>
      </c>
      <c r="B881" t="s">
        <v>2239</v>
      </c>
      <c r="C881" t="s">
        <v>494</v>
      </c>
      <c r="D881" t="s">
        <v>2240</v>
      </c>
      <c r="E881">
        <v>250</v>
      </c>
      <c r="F881">
        <v>4.0999999999999996</v>
      </c>
      <c r="G881">
        <v>20</v>
      </c>
      <c r="H881" t="s">
        <v>2241</v>
      </c>
      <c r="I881" t="s">
        <v>2242</v>
      </c>
      <c r="J881">
        <v>64</v>
      </c>
    </row>
    <row r="882" spans="1:10" x14ac:dyDescent="0.3">
      <c r="A882">
        <v>38633</v>
      </c>
      <c r="B882" t="s">
        <v>2243</v>
      </c>
      <c r="C882" t="s">
        <v>42</v>
      </c>
      <c r="D882" t="s">
        <v>2244</v>
      </c>
      <c r="E882">
        <v>1000</v>
      </c>
      <c r="F882">
        <v>4</v>
      </c>
      <c r="G882">
        <v>20</v>
      </c>
      <c r="H882" t="s">
        <v>2245</v>
      </c>
      <c r="I882" t="s">
        <v>2246</v>
      </c>
      <c r="J882">
        <v>50</v>
      </c>
    </row>
    <row r="883" spans="1:10" x14ac:dyDescent="0.3">
      <c r="A883">
        <v>38665</v>
      </c>
      <c r="B883" t="s">
        <v>1459</v>
      </c>
      <c r="C883" t="s">
        <v>146</v>
      </c>
      <c r="D883" t="s">
        <v>2247</v>
      </c>
      <c r="E883">
        <v>150</v>
      </c>
      <c r="F883">
        <v>2.9</v>
      </c>
      <c r="G883">
        <v>80</v>
      </c>
      <c r="H883" t="s">
        <v>648</v>
      </c>
      <c r="I883" t="s">
        <v>1733</v>
      </c>
      <c r="J883">
        <v>48</v>
      </c>
    </row>
    <row r="884" spans="1:10" x14ac:dyDescent="0.3">
      <c r="A884">
        <v>38678</v>
      </c>
      <c r="B884" t="s">
        <v>114</v>
      </c>
      <c r="C884" t="s">
        <v>99</v>
      </c>
      <c r="D884" t="s">
        <v>2248</v>
      </c>
      <c r="E884">
        <v>150</v>
      </c>
      <c r="F884">
        <v>4</v>
      </c>
      <c r="G884">
        <v>1000</v>
      </c>
      <c r="H884" t="s">
        <v>726</v>
      </c>
      <c r="I884" t="s">
        <v>2249</v>
      </c>
      <c r="J884">
        <v>66</v>
      </c>
    </row>
    <row r="885" spans="1:10" x14ac:dyDescent="0.3">
      <c r="A885">
        <v>38691</v>
      </c>
      <c r="B885" t="s">
        <v>1685</v>
      </c>
      <c r="C885" t="s">
        <v>99</v>
      </c>
      <c r="D885" t="s">
        <v>2250</v>
      </c>
      <c r="E885">
        <v>300</v>
      </c>
      <c r="F885">
        <v>3.8</v>
      </c>
      <c r="G885">
        <v>500</v>
      </c>
      <c r="H885" t="s">
        <v>2251</v>
      </c>
      <c r="I885" t="s">
        <v>2252</v>
      </c>
      <c r="J885">
        <v>57</v>
      </c>
    </row>
    <row r="886" spans="1:10" x14ac:dyDescent="0.3">
      <c r="A886">
        <v>38692</v>
      </c>
      <c r="B886" t="s">
        <v>2253</v>
      </c>
      <c r="C886" t="s">
        <v>494</v>
      </c>
      <c r="D886" t="s">
        <v>968</v>
      </c>
      <c r="E886">
        <v>350</v>
      </c>
      <c r="F886">
        <v>2.9</v>
      </c>
      <c r="G886">
        <v>80</v>
      </c>
      <c r="H886" t="s">
        <v>215</v>
      </c>
      <c r="I886" t="s">
        <v>2254</v>
      </c>
      <c r="J886">
        <v>46</v>
      </c>
    </row>
    <row r="887" spans="1:10" x14ac:dyDescent="0.3">
      <c r="A887">
        <v>38773</v>
      </c>
      <c r="B887" t="s">
        <v>2107</v>
      </c>
      <c r="C887" t="s">
        <v>2099</v>
      </c>
      <c r="D887" t="s">
        <v>980</v>
      </c>
      <c r="E887">
        <v>300</v>
      </c>
      <c r="F887">
        <v>4.4000000000000004</v>
      </c>
      <c r="G887">
        <v>100</v>
      </c>
      <c r="H887" t="s">
        <v>1194</v>
      </c>
      <c r="I887" t="s">
        <v>2255</v>
      </c>
      <c r="J887">
        <v>32</v>
      </c>
    </row>
    <row r="888" spans="1:10" x14ac:dyDescent="0.3">
      <c r="A888">
        <v>38986</v>
      </c>
      <c r="B888" t="s">
        <v>350</v>
      </c>
      <c r="C888" t="s">
        <v>220</v>
      </c>
      <c r="D888" t="s">
        <v>2256</v>
      </c>
      <c r="E888">
        <v>1200</v>
      </c>
      <c r="F888">
        <v>4.2</v>
      </c>
      <c r="G888">
        <v>100</v>
      </c>
      <c r="H888" t="s">
        <v>2257</v>
      </c>
      <c r="I888" t="s">
        <v>2258</v>
      </c>
      <c r="J888">
        <v>62</v>
      </c>
    </row>
    <row r="889" spans="1:10" x14ac:dyDescent="0.3">
      <c r="A889">
        <v>39012</v>
      </c>
      <c r="B889" t="s">
        <v>895</v>
      </c>
      <c r="C889" t="s">
        <v>122</v>
      </c>
      <c r="D889" t="s">
        <v>2259</v>
      </c>
      <c r="E889">
        <v>500</v>
      </c>
      <c r="F889">
        <v>2.9</v>
      </c>
      <c r="G889">
        <v>80</v>
      </c>
      <c r="H889" t="s">
        <v>1099</v>
      </c>
      <c r="I889" t="s">
        <v>895</v>
      </c>
      <c r="J889">
        <v>50</v>
      </c>
    </row>
    <row r="890" spans="1:10" x14ac:dyDescent="0.3">
      <c r="A890">
        <v>39026</v>
      </c>
      <c r="B890" t="s">
        <v>440</v>
      </c>
      <c r="C890" t="s">
        <v>122</v>
      </c>
      <c r="D890" t="s">
        <v>2260</v>
      </c>
      <c r="E890">
        <v>600</v>
      </c>
      <c r="F890">
        <v>3.9</v>
      </c>
      <c r="G890">
        <v>100</v>
      </c>
      <c r="H890" t="s">
        <v>2261</v>
      </c>
      <c r="I890" t="s">
        <v>2262</v>
      </c>
      <c r="J890">
        <v>54</v>
      </c>
    </row>
    <row r="891" spans="1:10" x14ac:dyDescent="0.3">
      <c r="A891">
        <v>39043</v>
      </c>
      <c r="B891" t="s">
        <v>292</v>
      </c>
      <c r="C891" t="s">
        <v>146</v>
      </c>
      <c r="D891" t="s">
        <v>2263</v>
      </c>
      <c r="E891">
        <v>800</v>
      </c>
      <c r="F891">
        <v>4.4000000000000004</v>
      </c>
      <c r="G891">
        <v>20</v>
      </c>
      <c r="H891" t="s">
        <v>612</v>
      </c>
      <c r="I891" t="s">
        <v>464</v>
      </c>
      <c r="J891">
        <v>59</v>
      </c>
    </row>
    <row r="892" spans="1:10" x14ac:dyDescent="0.3">
      <c r="A892">
        <v>39063</v>
      </c>
      <c r="B892" t="s">
        <v>2264</v>
      </c>
      <c r="C892" t="s">
        <v>42</v>
      </c>
      <c r="D892" t="s">
        <v>2265</v>
      </c>
      <c r="E892">
        <v>400</v>
      </c>
      <c r="F892">
        <v>4.3</v>
      </c>
      <c r="G892">
        <v>100</v>
      </c>
      <c r="H892" t="s">
        <v>212</v>
      </c>
      <c r="I892" t="s">
        <v>2266</v>
      </c>
      <c r="J892">
        <v>35</v>
      </c>
    </row>
    <row r="893" spans="1:10" x14ac:dyDescent="0.3">
      <c r="A893">
        <v>39070</v>
      </c>
      <c r="B893" t="s">
        <v>121</v>
      </c>
      <c r="C893" t="s">
        <v>122</v>
      </c>
      <c r="D893" t="s">
        <v>2267</v>
      </c>
      <c r="E893">
        <v>550</v>
      </c>
      <c r="F893">
        <v>2.9</v>
      </c>
      <c r="G893">
        <v>80</v>
      </c>
      <c r="H893" t="s">
        <v>50</v>
      </c>
      <c r="I893" t="s">
        <v>125</v>
      </c>
      <c r="J893">
        <v>57</v>
      </c>
    </row>
    <row r="894" spans="1:10" x14ac:dyDescent="0.3">
      <c r="A894">
        <v>39164</v>
      </c>
      <c r="B894" t="s">
        <v>350</v>
      </c>
      <c r="C894" t="s">
        <v>220</v>
      </c>
      <c r="D894" t="s">
        <v>2268</v>
      </c>
      <c r="E894">
        <v>600</v>
      </c>
      <c r="F894">
        <v>4.4000000000000004</v>
      </c>
      <c r="G894">
        <v>20</v>
      </c>
      <c r="H894" t="s">
        <v>763</v>
      </c>
      <c r="I894" t="s">
        <v>2269</v>
      </c>
      <c r="J894">
        <v>65</v>
      </c>
    </row>
    <row r="895" spans="1:10" x14ac:dyDescent="0.3">
      <c r="A895">
        <v>39170</v>
      </c>
      <c r="B895" t="s">
        <v>41</v>
      </c>
      <c r="C895" t="s">
        <v>42</v>
      </c>
      <c r="D895" t="s">
        <v>2270</v>
      </c>
      <c r="E895">
        <v>700</v>
      </c>
      <c r="F895">
        <v>4.3</v>
      </c>
      <c r="G895">
        <v>100</v>
      </c>
      <c r="H895" t="s">
        <v>2271</v>
      </c>
      <c r="I895" t="s">
        <v>71</v>
      </c>
      <c r="J895">
        <v>59</v>
      </c>
    </row>
    <row r="896" spans="1:10" x14ac:dyDescent="0.3">
      <c r="A896">
        <v>39187</v>
      </c>
      <c r="B896" t="s">
        <v>536</v>
      </c>
      <c r="C896" t="s">
        <v>122</v>
      </c>
      <c r="D896" t="s">
        <v>2272</v>
      </c>
      <c r="E896">
        <v>400</v>
      </c>
      <c r="F896">
        <v>4.0999999999999996</v>
      </c>
      <c r="G896">
        <v>100</v>
      </c>
      <c r="H896" t="s">
        <v>2273</v>
      </c>
      <c r="I896" t="s">
        <v>536</v>
      </c>
      <c r="J896">
        <v>40</v>
      </c>
    </row>
    <row r="897" spans="1:10" x14ac:dyDescent="0.3">
      <c r="A897">
        <v>39272</v>
      </c>
      <c r="B897" t="s">
        <v>2107</v>
      </c>
      <c r="C897" t="s">
        <v>2099</v>
      </c>
      <c r="D897" t="s">
        <v>1404</v>
      </c>
      <c r="E897">
        <v>600</v>
      </c>
      <c r="F897">
        <v>4</v>
      </c>
      <c r="G897">
        <v>100</v>
      </c>
      <c r="H897" t="s">
        <v>1387</v>
      </c>
      <c r="I897" t="s">
        <v>2274</v>
      </c>
      <c r="J897">
        <v>36</v>
      </c>
    </row>
    <row r="898" spans="1:10" x14ac:dyDescent="0.3">
      <c r="A898">
        <v>39276</v>
      </c>
      <c r="B898" t="s">
        <v>2107</v>
      </c>
      <c r="C898" t="s">
        <v>2099</v>
      </c>
      <c r="D898" t="s">
        <v>1858</v>
      </c>
      <c r="E898">
        <v>400</v>
      </c>
      <c r="F898">
        <v>4.2</v>
      </c>
      <c r="G898">
        <v>20</v>
      </c>
      <c r="H898" t="s">
        <v>1859</v>
      </c>
      <c r="I898" t="s">
        <v>2274</v>
      </c>
      <c r="J898">
        <v>38</v>
      </c>
    </row>
    <row r="899" spans="1:10" x14ac:dyDescent="0.3">
      <c r="A899">
        <v>39302</v>
      </c>
      <c r="B899" t="s">
        <v>2275</v>
      </c>
      <c r="C899" t="s">
        <v>99</v>
      </c>
      <c r="D899" t="s">
        <v>2276</v>
      </c>
      <c r="E899">
        <v>400</v>
      </c>
      <c r="F899">
        <v>3.9</v>
      </c>
      <c r="G899">
        <v>100</v>
      </c>
      <c r="H899" t="s">
        <v>2277</v>
      </c>
      <c r="I899" t="s">
        <v>2278</v>
      </c>
      <c r="J899">
        <v>34</v>
      </c>
    </row>
    <row r="900" spans="1:10" x14ac:dyDescent="0.3">
      <c r="A900">
        <v>39323</v>
      </c>
      <c r="B900" t="s">
        <v>2279</v>
      </c>
      <c r="C900" t="s">
        <v>99</v>
      </c>
      <c r="D900" t="s">
        <v>2280</v>
      </c>
      <c r="E900">
        <v>300</v>
      </c>
      <c r="F900">
        <v>3.4</v>
      </c>
      <c r="G900">
        <v>20</v>
      </c>
      <c r="H900" t="s">
        <v>2281</v>
      </c>
      <c r="I900" t="s">
        <v>2282</v>
      </c>
      <c r="J900">
        <v>39</v>
      </c>
    </row>
    <row r="901" spans="1:10" x14ac:dyDescent="0.3">
      <c r="A901">
        <v>39325</v>
      </c>
      <c r="B901" t="s">
        <v>2279</v>
      </c>
      <c r="C901" t="s">
        <v>99</v>
      </c>
      <c r="D901" t="s">
        <v>2283</v>
      </c>
      <c r="E901">
        <v>300</v>
      </c>
      <c r="F901">
        <v>3.9</v>
      </c>
      <c r="G901">
        <v>100</v>
      </c>
      <c r="H901" t="s">
        <v>2284</v>
      </c>
      <c r="I901" t="s">
        <v>2285</v>
      </c>
      <c r="J901">
        <v>36</v>
      </c>
    </row>
    <row r="902" spans="1:10" x14ac:dyDescent="0.3">
      <c r="A902">
        <v>39447</v>
      </c>
      <c r="B902" t="s">
        <v>1033</v>
      </c>
      <c r="C902" t="s">
        <v>494</v>
      </c>
      <c r="D902" t="s">
        <v>2286</v>
      </c>
      <c r="E902">
        <v>150</v>
      </c>
      <c r="F902">
        <v>2.9</v>
      </c>
      <c r="G902">
        <v>80</v>
      </c>
      <c r="H902" t="s">
        <v>771</v>
      </c>
      <c r="I902" t="s">
        <v>1036</v>
      </c>
      <c r="J902">
        <v>47</v>
      </c>
    </row>
    <row r="903" spans="1:10" x14ac:dyDescent="0.3">
      <c r="A903">
        <v>39522</v>
      </c>
      <c r="B903" t="s">
        <v>121</v>
      </c>
      <c r="C903" t="s">
        <v>122</v>
      </c>
      <c r="D903" t="s">
        <v>2287</v>
      </c>
      <c r="E903">
        <v>300</v>
      </c>
      <c r="F903">
        <v>4</v>
      </c>
      <c r="G903">
        <v>100</v>
      </c>
      <c r="H903" t="s">
        <v>1099</v>
      </c>
      <c r="I903" t="s">
        <v>125</v>
      </c>
      <c r="J903">
        <v>47</v>
      </c>
    </row>
    <row r="904" spans="1:10" x14ac:dyDescent="0.3">
      <c r="A904">
        <v>39547</v>
      </c>
      <c r="B904" t="s">
        <v>1728</v>
      </c>
      <c r="C904" t="s">
        <v>220</v>
      </c>
      <c r="D904" t="s">
        <v>2288</v>
      </c>
      <c r="E904">
        <v>800</v>
      </c>
      <c r="F904">
        <v>2.9</v>
      </c>
      <c r="G904">
        <v>80</v>
      </c>
      <c r="H904" t="s">
        <v>2072</v>
      </c>
      <c r="I904" t="s">
        <v>2289</v>
      </c>
      <c r="J904">
        <v>60</v>
      </c>
    </row>
    <row r="905" spans="1:10" x14ac:dyDescent="0.3">
      <c r="A905">
        <v>39549</v>
      </c>
      <c r="B905" t="s">
        <v>342</v>
      </c>
      <c r="C905" t="s">
        <v>220</v>
      </c>
      <c r="D905" t="s">
        <v>2290</v>
      </c>
      <c r="E905">
        <v>700</v>
      </c>
      <c r="F905">
        <v>3.8</v>
      </c>
      <c r="G905">
        <v>50</v>
      </c>
      <c r="H905" t="s">
        <v>50</v>
      </c>
      <c r="I905" t="s">
        <v>2289</v>
      </c>
      <c r="J905">
        <v>61</v>
      </c>
    </row>
    <row r="906" spans="1:10" x14ac:dyDescent="0.3">
      <c r="A906">
        <v>39550</v>
      </c>
      <c r="B906" t="s">
        <v>649</v>
      </c>
      <c r="C906" t="s">
        <v>220</v>
      </c>
      <c r="D906" t="s">
        <v>2291</v>
      </c>
      <c r="E906">
        <v>800</v>
      </c>
      <c r="F906">
        <v>4.4000000000000004</v>
      </c>
      <c r="G906">
        <v>20</v>
      </c>
      <c r="H906" t="s">
        <v>2292</v>
      </c>
      <c r="I906" t="s">
        <v>1043</v>
      </c>
      <c r="J906">
        <v>62</v>
      </c>
    </row>
    <row r="907" spans="1:10" x14ac:dyDescent="0.3">
      <c r="A907">
        <v>39578</v>
      </c>
      <c r="B907" t="s">
        <v>334</v>
      </c>
      <c r="C907" t="s">
        <v>99</v>
      </c>
      <c r="D907" t="s">
        <v>2293</v>
      </c>
      <c r="E907">
        <v>350</v>
      </c>
      <c r="F907">
        <v>3.8</v>
      </c>
      <c r="G907">
        <v>100</v>
      </c>
      <c r="H907" t="s">
        <v>2294</v>
      </c>
      <c r="I907" t="s">
        <v>2295</v>
      </c>
      <c r="J907">
        <v>52</v>
      </c>
    </row>
    <row r="908" spans="1:10" x14ac:dyDescent="0.3">
      <c r="A908">
        <v>39579</v>
      </c>
      <c r="B908" t="s">
        <v>114</v>
      </c>
      <c r="C908" t="s">
        <v>99</v>
      </c>
      <c r="D908" t="s">
        <v>2296</v>
      </c>
      <c r="E908">
        <v>1000</v>
      </c>
      <c r="F908">
        <v>3.9</v>
      </c>
      <c r="G908">
        <v>50</v>
      </c>
      <c r="H908" t="s">
        <v>2297</v>
      </c>
      <c r="I908" t="s">
        <v>866</v>
      </c>
      <c r="J908">
        <v>66</v>
      </c>
    </row>
    <row r="909" spans="1:10" x14ac:dyDescent="0.3">
      <c r="A909">
        <v>39583</v>
      </c>
      <c r="B909" t="s">
        <v>1886</v>
      </c>
      <c r="C909" t="s">
        <v>494</v>
      </c>
      <c r="D909" t="s">
        <v>2298</v>
      </c>
      <c r="E909">
        <v>300</v>
      </c>
      <c r="F909">
        <v>4</v>
      </c>
      <c r="G909">
        <v>500</v>
      </c>
      <c r="H909" t="s">
        <v>2299</v>
      </c>
      <c r="I909" t="s">
        <v>1886</v>
      </c>
      <c r="J909">
        <v>64</v>
      </c>
    </row>
    <row r="910" spans="1:10" x14ac:dyDescent="0.3">
      <c r="A910">
        <v>39620</v>
      </c>
      <c r="B910" t="s">
        <v>2123</v>
      </c>
      <c r="C910" t="s">
        <v>2099</v>
      </c>
      <c r="D910" t="s">
        <v>2300</v>
      </c>
      <c r="E910">
        <v>600</v>
      </c>
      <c r="F910">
        <v>4</v>
      </c>
      <c r="G910">
        <v>50</v>
      </c>
      <c r="H910" t="s">
        <v>868</v>
      </c>
      <c r="I910" t="s">
        <v>2123</v>
      </c>
      <c r="J910">
        <v>50</v>
      </c>
    </row>
    <row r="911" spans="1:10" x14ac:dyDescent="0.3">
      <c r="A911">
        <v>39721</v>
      </c>
      <c r="B911" t="s">
        <v>224</v>
      </c>
      <c r="C911" t="s">
        <v>220</v>
      </c>
      <c r="D911" t="s">
        <v>2301</v>
      </c>
      <c r="E911">
        <v>200</v>
      </c>
      <c r="F911">
        <v>4.5</v>
      </c>
      <c r="G911">
        <v>100</v>
      </c>
      <c r="H911" t="s">
        <v>215</v>
      </c>
      <c r="I911" t="s">
        <v>2302</v>
      </c>
      <c r="J911">
        <v>62</v>
      </c>
    </row>
    <row r="912" spans="1:10" x14ac:dyDescent="0.3">
      <c r="A912">
        <v>39755</v>
      </c>
      <c r="B912" t="s">
        <v>404</v>
      </c>
      <c r="C912" t="s">
        <v>146</v>
      </c>
      <c r="D912" t="s">
        <v>2303</v>
      </c>
      <c r="E912">
        <v>400</v>
      </c>
      <c r="F912">
        <v>4.4000000000000004</v>
      </c>
      <c r="G912">
        <v>100</v>
      </c>
      <c r="H912" t="s">
        <v>2304</v>
      </c>
      <c r="I912" t="s">
        <v>406</v>
      </c>
      <c r="J912">
        <v>71</v>
      </c>
    </row>
    <row r="913" spans="1:10" x14ac:dyDescent="0.3">
      <c r="A913">
        <v>39920</v>
      </c>
      <c r="B913" t="s">
        <v>2003</v>
      </c>
      <c r="C913" t="s">
        <v>220</v>
      </c>
      <c r="D913" t="s">
        <v>2305</v>
      </c>
      <c r="E913">
        <v>350</v>
      </c>
      <c r="F913">
        <v>4.0999999999999996</v>
      </c>
      <c r="G913">
        <v>1000</v>
      </c>
      <c r="H913" t="s">
        <v>2306</v>
      </c>
      <c r="I913" t="s">
        <v>2307</v>
      </c>
      <c r="J913">
        <v>61</v>
      </c>
    </row>
    <row r="914" spans="1:10" x14ac:dyDescent="0.3">
      <c r="A914">
        <v>40154</v>
      </c>
      <c r="B914" t="s">
        <v>1000</v>
      </c>
      <c r="C914" t="s">
        <v>146</v>
      </c>
      <c r="D914" t="s">
        <v>2308</v>
      </c>
      <c r="E914">
        <v>500</v>
      </c>
      <c r="F914">
        <v>4.5</v>
      </c>
      <c r="G914">
        <v>100</v>
      </c>
      <c r="H914" t="s">
        <v>2309</v>
      </c>
      <c r="I914" t="s">
        <v>2310</v>
      </c>
      <c r="J914">
        <v>73</v>
      </c>
    </row>
    <row r="915" spans="1:10" x14ac:dyDescent="0.3">
      <c r="A915">
        <v>40184</v>
      </c>
      <c r="B915" t="s">
        <v>2311</v>
      </c>
      <c r="C915" t="s">
        <v>2099</v>
      </c>
      <c r="D915" t="s">
        <v>2312</v>
      </c>
      <c r="E915">
        <v>1200</v>
      </c>
      <c r="F915">
        <v>4.4000000000000004</v>
      </c>
      <c r="G915">
        <v>50</v>
      </c>
      <c r="H915" t="s">
        <v>959</v>
      </c>
      <c r="I915" t="s">
        <v>2311</v>
      </c>
      <c r="J915">
        <v>47</v>
      </c>
    </row>
    <row r="916" spans="1:10" x14ac:dyDescent="0.3">
      <c r="A916">
        <v>40239</v>
      </c>
      <c r="B916" t="s">
        <v>126</v>
      </c>
      <c r="C916" t="s">
        <v>122</v>
      </c>
      <c r="D916" t="s">
        <v>2313</v>
      </c>
      <c r="E916">
        <v>300</v>
      </c>
      <c r="F916">
        <v>3.9</v>
      </c>
      <c r="G916">
        <v>20</v>
      </c>
      <c r="H916" t="s">
        <v>2314</v>
      </c>
      <c r="I916" t="s">
        <v>126</v>
      </c>
      <c r="J916">
        <v>51</v>
      </c>
    </row>
    <row r="917" spans="1:10" x14ac:dyDescent="0.3">
      <c r="A917">
        <v>40288</v>
      </c>
      <c r="B917" t="s">
        <v>983</v>
      </c>
      <c r="C917" t="s">
        <v>494</v>
      </c>
      <c r="D917" t="s">
        <v>680</v>
      </c>
      <c r="E917">
        <v>300</v>
      </c>
      <c r="F917">
        <v>4.3</v>
      </c>
      <c r="G917">
        <v>100</v>
      </c>
      <c r="H917" t="s">
        <v>2315</v>
      </c>
      <c r="I917" t="s">
        <v>2316</v>
      </c>
      <c r="J917">
        <v>45</v>
      </c>
    </row>
    <row r="918" spans="1:10" x14ac:dyDescent="0.3">
      <c r="A918">
        <v>40297</v>
      </c>
      <c r="B918" t="s">
        <v>637</v>
      </c>
      <c r="C918" t="s">
        <v>220</v>
      </c>
      <c r="D918" t="s">
        <v>2317</v>
      </c>
      <c r="E918">
        <v>250</v>
      </c>
      <c r="F918">
        <v>2.9</v>
      </c>
      <c r="G918">
        <v>80</v>
      </c>
      <c r="H918" t="s">
        <v>2318</v>
      </c>
      <c r="I918" t="s">
        <v>2319</v>
      </c>
      <c r="J918">
        <v>60</v>
      </c>
    </row>
    <row r="919" spans="1:10" x14ac:dyDescent="0.3">
      <c r="A919">
        <v>40466</v>
      </c>
      <c r="B919" t="s">
        <v>2054</v>
      </c>
      <c r="C919" t="s">
        <v>99</v>
      </c>
      <c r="D919" t="s">
        <v>2320</v>
      </c>
      <c r="E919">
        <v>200</v>
      </c>
      <c r="F919">
        <v>3.8</v>
      </c>
      <c r="G919">
        <v>1000</v>
      </c>
      <c r="H919" t="s">
        <v>2321</v>
      </c>
      <c r="I919" t="s">
        <v>2322</v>
      </c>
      <c r="J919">
        <v>66</v>
      </c>
    </row>
    <row r="920" spans="1:10" x14ac:dyDescent="0.3">
      <c r="A920">
        <v>40469</v>
      </c>
      <c r="B920" t="s">
        <v>77</v>
      </c>
      <c r="C920" t="s">
        <v>42</v>
      </c>
      <c r="D920" t="s">
        <v>2323</v>
      </c>
      <c r="E920">
        <v>500</v>
      </c>
      <c r="F920">
        <v>4.0999999999999996</v>
      </c>
      <c r="G920">
        <v>500</v>
      </c>
      <c r="H920" t="s">
        <v>2324</v>
      </c>
      <c r="I920" t="s">
        <v>80</v>
      </c>
      <c r="J920">
        <v>46</v>
      </c>
    </row>
    <row r="921" spans="1:10" x14ac:dyDescent="0.3">
      <c r="A921">
        <v>40473</v>
      </c>
      <c r="B921" t="s">
        <v>1886</v>
      </c>
      <c r="C921" t="s">
        <v>494</v>
      </c>
      <c r="D921" t="s">
        <v>2325</v>
      </c>
      <c r="E921">
        <v>250</v>
      </c>
      <c r="F921">
        <v>3.9</v>
      </c>
      <c r="G921">
        <v>50</v>
      </c>
      <c r="H921" t="s">
        <v>2326</v>
      </c>
      <c r="I921" t="s">
        <v>2327</v>
      </c>
      <c r="J921">
        <v>60</v>
      </c>
    </row>
    <row r="922" spans="1:10" x14ac:dyDescent="0.3">
      <c r="A922">
        <v>40605</v>
      </c>
      <c r="B922" t="s">
        <v>316</v>
      </c>
      <c r="C922" t="s">
        <v>146</v>
      </c>
      <c r="D922" t="s">
        <v>2328</v>
      </c>
      <c r="E922">
        <v>250</v>
      </c>
      <c r="F922">
        <v>4.0999999999999996</v>
      </c>
      <c r="G922">
        <v>20</v>
      </c>
      <c r="H922" t="s">
        <v>76</v>
      </c>
      <c r="I922" t="s">
        <v>307</v>
      </c>
      <c r="J922">
        <v>45</v>
      </c>
    </row>
    <row r="923" spans="1:10" x14ac:dyDescent="0.3">
      <c r="A923">
        <v>40613</v>
      </c>
      <c r="B923" t="s">
        <v>907</v>
      </c>
      <c r="C923" t="s">
        <v>146</v>
      </c>
      <c r="D923" t="s">
        <v>2329</v>
      </c>
      <c r="E923">
        <v>500</v>
      </c>
      <c r="F923">
        <v>2.9</v>
      </c>
      <c r="G923">
        <v>80</v>
      </c>
      <c r="H923" t="s">
        <v>2330</v>
      </c>
      <c r="I923" t="s">
        <v>708</v>
      </c>
      <c r="J923">
        <v>81</v>
      </c>
    </row>
    <row r="924" spans="1:10" x14ac:dyDescent="0.3">
      <c r="A924">
        <v>40619</v>
      </c>
      <c r="B924" t="s">
        <v>307</v>
      </c>
      <c r="C924" t="s">
        <v>146</v>
      </c>
      <c r="D924" t="s">
        <v>2331</v>
      </c>
      <c r="E924">
        <v>350</v>
      </c>
      <c r="F924">
        <v>4.0999999999999996</v>
      </c>
      <c r="G924">
        <v>1000</v>
      </c>
      <c r="H924" t="s">
        <v>2332</v>
      </c>
      <c r="I924" t="s">
        <v>307</v>
      </c>
      <c r="J924">
        <v>58</v>
      </c>
    </row>
    <row r="925" spans="1:10" x14ac:dyDescent="0.3">
      <c r="A925">
        <v>40707</v>
      </c>
      <c r="B925" t="s">
        <v>2333</v>
      </c>
      <c r="C925" t="s">
        <v>220</v>
      </c>
      <c r="D925" t="s">
        <v>2334</v>
      </c>
      <c r="E925">
        <v>300</v>
      </c>
      <c r="F925">
        <v>4.5</v>
      </c>
      <c r="G925">
        <v>500</v>
      </c>
      <c r="H925" t="s">
        <v>50</v>
      </c>
      <c r="I925" t="s">
        <v>2335</v>
      </c>
      <c r="J925">
        <v>44</v>
      </c>
    </row>
    <row r="926" spans="1:10" x14ac:dyDescent="0.3">
      <c r="A926">
        <v>40740</v>
      </c>
      <c r="B926" t="s">
        <v>1546</v>
      </c>
      <c r="C926" t="s">
        <v>146</v>
      </c>
      <c r="D926" t="s">
        <v>2336</v>
      </c>
      <c r="E926">
        <v>400</v>
      </c>
      <c r="F926">
        <v>4.0999999999999996</v>
      </c>
      <c r="G926">
        <v>100</v>
      </c>
      <c r="H926" t="s">
        <v>2337</v>
      </c>
      <c r="I926" t="s">
        <v>870</v>
      </c>
      <c r="J926">
        <v>49</v>
      </c>
    </row>
    <row r="927" spans="1:10" x14ac:dyDescent="0.3">
      <c r="A927">
        <v>40803</v>
      </c>
      <c r="B927" t="s">
        <v>488</v>
      </c>
      <c r="C927" t="s">
        <v>122</v>
      </c>
      <c r="D927" t="s">
        <v>2338</v>
      </c>
      <c r="E927">
        <v>800</v>
      </c>
      <c r="F927">
        <v>4</v>
      </c>
      <c r="G927">
        <v>100</v>
      </c>
      <c r="H927" t="s">
        <v>1099</v>
      </c>
      <c r="I927" t="s">
        <v>1305</v>
      </c>
      <c r="J927">
        <v>34</v>
      </c>
    </row>
    <row r="928" spans="1:10" x14ac:dyDescent="0.3">
      <c r="A928">
        <v>40819</v>
      </c>
      <c r="B928" t="s">
        <v>417</v>
      </c>
      <c r="C928" t="s">
        <v>414</v>
      </c>
      <c r="D928" t="s">
        <v>2339</v>
      </c>
      <c r="E928">
        <v>200</v>
      </c>
      <c r="F928">
        <v>3.9</v>
      </c>
      <c r="G928">
        <v>100</v>
      </c>
      <c r="H928" t="s">
        <v>50</v>
      </c>
      <c r="I928" t="s">
        <v>417</v>
      </c>
      <c r="J928">
        <v>64</v>
      </c>
    </row>
    <row r="929" spans="1:10" x14ac:dyDescent="0.3">
      <c r="A929">
        <v>40831</v>
      </c>
      <c r="B929" t="s">
        <v>2098</v>
      </c>
      <c r="C929" t="s">
        <v>2099</v>
      </c>
      <c r="D929" t="s">
        <v>452</v>
      </c>
      <c r="E929">
        <v>350</v>
      </c>
      <c r="F929">
        <v>4</v>
      </c>
      <c r="G929">
        <v>100</v>
      </c>
      <c r="H929" t="s">
        <v>453</v>
      </c>
      <c r="I929" t="s">
        <v>2340</v>
      </c>
      <c r="J929">
        <v>29</v>
      </c>
    </row>
    <row r="930" spans="1:10" x14ac:dyDescent="0.3">
      <c r="A930">
        <v>40908</v>
      </c>
      <c r="B930" t="s">
        <v>572</v>
      </c>
      <c r="C930" t="s">
        <v>494</v>
      </c>
      <c r="D930" t="s">
        <v>2341</v>
      </c>
      <c r="E930">
        <v>250</v>
      </c>
      <c r="F930">
        <v>4.0999999999999996</v>
      </c>
      <c r="G930">
        <v>20</v>
      </c>
      <c r="H930" t="s">
        <v>2342</v>
      </c>
      <c r="I930" t="s">
        <v>2343</v>
      </c>
      <c r="J930">
        <v>58</v>
      </c>
    </row>
    <row r="931" spans="1:10" x14ac:dyDescent="0.3">
      <c r="A931">
        <v>40928</v>
      </c>
      <c r="B931" t="s">
        <v>490</v>
      </c>
      <c r="C931" t="s">
        <v>122</v>
      </c>
      <c r="D931" t="s">
        <v>2344</v>
      </c>
      <c r="E931">
        <v>300</v>
      </c>
      <c r="F931">
        <v>2.9</v>
      </c>
      <c r="G931">
        <v>80</v>
      </c>
      <c r="H931" t="s">
        <v>215</v>
      </c>
      <c r="I931" t="s">
        <v>1305</v>
      </c>
      <c r="J931">
        <v>42</v>
      </c>
    </row>
    <row r="932" spans="1:10" x14ac:dyDescent="0.3">
      <c r="A932">
        <v>40942</v>
      </c>
      <c r="B932" t="s">
        <v>247</v>
      </c>
      <c r="C932" t="s">
        <v>220</v>
      </c>
      <c r="D932" t="s">
        <v>2345</v>
      </c>
      <c r="E932">
        <v>450</v>
      </c>
      <c r="F932">
        <v>4.2</v>
      </c>
      <c r="G932">
        <v>20</v>
      </c>
      <c r="H932" t="s">
        <v>70</v>
      </c>
      <c r="I932" t="s">
        <v>2346</v>
      </c>
      <c r="J932">
        <v>71</v>
      </c>
    </row>
    <row r="933" spans="1:10" x14ac:dyDescent="0.3">
      <c r="A933">
        <v>40957</v>
      </c>
      <c r="B933" t="s">
        <v>649</v>
      </c>
      <c r="C933" t="s">
        <v>220</v>
      </c>
      <c r="D933" t="s">
        <v>2347</v>
      </c>
      <c r="E933">
        <v>200</v>
      </c>
      <c r="F933">
        <v>4.2</v>
      </c>
      <c r="G933">
        <v>100</v>
      </c>
      <c r="H933" t="s">
        <v>283</v>
      </c>
      <c r="I933" t="s">
        <v>2348</v>
      </c>
      <c r="J933">
        <v>53</v>
      </c>
    </row>
    <row r="934" spans="1:10" x14ac:dyDescent="0.3">
      <c r="A934">
        <v>41079</v>
      </c>
      <c r="B934" t="s">
        <v>261</v>
      </c>
      <c r="C934" t="s">
        <v>122</v>
      </c>
      <c r="D934" t="s">
        <v>2349</v>
      </c>
      <c r="E934">
        <v>500</v>
      </c>
      <c r="F934">
        <v>3.8</v>
      </c>
      <c r="G934">
        <v>20</v>
      </c>
      <c r="H934" t="s">
        <v>1099</v>
      </c>
      <c r="I934" t="s">
        <v>261</v>
      </c>
      <c r="J934">
        <v>59</v>
      </c>
    </row>
    <row r="935" spans="1:10" x14ac:dyDescent="0.3">
      <c r="A935">
        <v>41100</v>
      </c>
      <c r="B935" t="s">
        <v>187</v>
      </c>
      <c r="C935" t="s">
        <v>42</v>
      </c>
      <c r="D935" t="s">
        <v>2350</v>
      </c>
      <c r="E935">
        <v>600</v>
      </c>
      <c r="F935">
        <v>4.4000000000000004</v>
      </c>
      <c r="G935">
        <v>1000</v>
      </c>
      <c r="H935" t="s">
        <v>2351</v>
      </c>
      <c r="I935" t="s">
        <v>190</v>
      </c>
      <c r="J935">
        <v>32</v>
      </c>
    </row>
    <row r="936" spans="1:10" x14ac:dyDescent="0.3">
      <c r="A936">
        <v>41172</v>
      </c>
      <c r="B936" t="s">
        <v>410</v>
      </c>
      <c r="C936" t="s">
        <v>122</v>
      </c>
      <c r="D936" t="s">
        <v>2352</v>
      </c>
      <c r="E936">
        <v>800</v>
      </c>
      <c r="F936">
        <v>4.5</v>
      </c>
      <c r="G936">
        <v>100</v>
      </c>
      <c r="H936" t="s">
        <v>2353</v>
      </c>
      <c r="I936" t="s">
        <v>410</v>
      </c>
      <c r="J936">
        <v>35</v>
      </c>
    </row>
    <row r="937" spans="1:10" x14ac:dyDescent="0.3">
      <c r="A937">
        <v>41247</v>
      </c>
      <c r="B937" t="s">
        <v>895</v>
      </c>
      <c r="C937" t="s">
        <v>122</v>
      </c>
      <c r="D937" t="s">
        <v>2354</v>
      </c>
      <c r="E937">
        <v>200</v>
      </c>
      <c r="F937">
        <v>4.2</v>
      </c>
      <c r="G937">
        <v>100</v>
      </c>
      <c r="H937" t="s">
        <v>2355</v>
      </c>
      <c r="I937" t="s">
        <v>895</v>
      </c>
      <c r="J937">
        <v>42</v>
      </c>
    </row>
    <row r="938" spans="1:10" x14ac:dyDescent="0.3">
      <c r="A938">
        <v>41264</v>
      </c>
      <c r="B938" t="s">
        <v>219</v>
      </c>
      <c r="C938" t="s">
        <v>220</v>
      </c>
      <c r="D938" t="s">
        <v>2356</v>
      </c>
      <c r="E938">
        <v>400</v>
      </c>
      <c r="F938">
        <v>4</v>
      </c>
      <c r="G938">
        <v>20</v>
      </c>
      <c r="H938" t="s">
        <v>76</v>
      </c>
      <c r="I938" t="s">
        <v>2357</v>
      </c>
      <c r="J938">
        <v>68</v>
      </c>
    </row>
    <row r="939" spans="1:10" x14ac:dyDescent="0.3">
      <c r="A939">
        <v>41306</v>
      </c>
      <c r="B939" t="s">
        <v>895</v>
      </c>
      <c r="C939" t="s">
        <v>122</v>
      </c>
      <c r="D939" t="s">
        <v>2358</v>
      </c>
      <c r="E939">
        <v>300</v>
      </c>
      <c r="F939">
        <v>4</v>
      </c>
      <c r="G939">
        <v>100</v>
      </c>
      <c r="H939" t="s">
        <v>2359</v>
      </c>
      <c r="I939" t="s">
        <v>895</v>
      </c>
      <c r="J939">
        <v>50</v>
      </c>
    </row>
    <row r="940" spans="1:10" x14ac:dyDescent="0.3">
      <c r="A940">
        <v>41397</v>
      </c>
      <c r="B940" t="s">
        <v>2360</v>
      </c>
      <c r="C940" t="s">
        <v>494</v>
      </c>
      <c r="D940" t="s">
        <v>2361</v>
      </c>
      <c r="E940">
        <v>350</v>
      </c>
      <c r="F940">
        <v>4</v>
      </c>
      <c r="G940">
        <v>100</v>
      </c>
      <c r="H940" t="s">
        <v>2362</v>
      </c>
      <c r="I940" t="s">
        <v>2363</v>
      </c>
      <c r="J940">
        <v>68</v>
      </c>
    </row>
    <row r="941" spans="1:10" x14ac:dyDescent="0.3">
      <c r="A941">
        <v>41471</v>
      </c>
      <c r="B941" t="s">
        <v>490</v>
      </c>
      <c r="C941" t="s">
        <v>122</v>
      </c>
      <c r="D941" t="s">
        <v>1230</v>
      </c>
      <c r="E941">
        <v>300</v>
      </c>
      <c r="F941">
        <v>4</v>
      </c>
      <c r="G941">
        <v>100</v>
      </c>
      <c r="H941" t="s">
        <v>1231</v>
      </c>
      <c r="I941" t="s">
        <v>2364</v>
      </c>
      <c r="J941">
        <v>49</v>
      </c>
    </row>
    <row r="942" spans="1:10" x14ac:dyDescent="0.3">
      <c r="A942">
        <v>41635</v>
      </c>
      <c r="B942" t="s">
        <v>536</v>
      </c>
      <c r="C942" t="s">
        <v>122</v>
      </c>
      <c r="D942" t="s">
        <v>2365</v>
      </c>
      <c r="E942">
        <v>250</v>
      </c>
      <c r="F942">
        <v>4.2</v>
      </c>
      <c r="G942">
        <v>100</v>
      </c>
      <c r="H942" t="s">
        <v>2366</v>
      </c>
      <c r="I942" t="s">
        <v>2367</v>
      </c>
      <c r="J942">
        <v>47</v>
      </c>
    </row>
    <row r="943" spans="1:10" x14ac:dyDescent="0.3">
      <c r="A943">
        <v>41700</v>
      </c>
      <c r="B943" t="s">
        <v>227</v>
      </c>
      <c r="C943" t="s">
        <v>220</v>
      </c>
      <c r="D943" t="s">
        <v>2368</v>
      </c>
      <c r="E943">
        <v>250</v>
      </c>
      <c r="F943">
        <v>4</v>
      </c>
      <c r="G943">
        <v>100</v>
      </c>
      <c r="H943" t="s">
        <v>2369</v>
      </c>
      <c r="I943" t="s">
        <v>2370</v>
      </c>
      <c r="J943">
        <v>71</v>
      </c>
    </row>
    <row r="944" spans="1:10" x14ac:dyDescent="0.3">
      <c r="A944">
        <v>41741</v>
      </c>
      <c r="B944" t="s">
        <v>1030</v>
      </c>
      <c r="C944" t="s">
        <v>494</v>
      </c>
      <c r="D944" t="s">
        <v>2371</v>
      </c>
      <c r="E944">
        <v>100</v>
      </c>
      <c r="F944">
        <v>3.9</v>
      </c>
      <c r="G944">
        <v>20</v>
      </c>
      <c r="H944" t="s">
        <v>2372</v>
      </c>
      <c r="I944" t="s">
        <v>2373</v>
      </c>
      <c r="J944">
        <v>30</v>
      </c>
    </row>
    <row r="945" spans="1:10" x14ac:dyDescent="0.3">
      <c r="A945">
        <v>41776</v>
      </c>
      <c r="B945" t="s">
        <v>81</v>
      </c>
      <c r="C945" t="s">
        <v>42</v>
      </c>
      <c r="D945" t="s">
        <v>2374</v>
      </c>
      <c r="E945">
        <v>600</v>
      </c>
      <c r="F945">
        <v>4.2</v>
      </c>
      <c r="G945">
        <v>100</v>
      </c>
      <c r="H945" t="s">
        <v>2227</v>
      </c>
      <c r="I945" t="s">
        <v>1563</v>
      </c>
      <c r="J945">
        <v>44</v>
      </c>
    </row>
    <row r="946" spans="1:10" x14ac:dyDescent="0.3">
      <c r="A946">
        <v>41818</v>
      </c>
      <c r="B946" t="s">
        <v>1071</v>
      </c>
      <c r="C946" t="s">
        <v>146</v>
      </c>
      <c r="D946" t="s">
        <v>2375</v>
      </c>
      <c r="E946">
        <v>400</v>
      </c>
      <c r="F946">
        <v>3.7</v>
      </c>
      <c r="G946">
        <v>100</v>
      </c>
      <c r="H946" t="s">
        <v>76</v>
      </c>
      <c r="I946" t="s">
        <v>292</v>
      </c>
      <c r="J946">
        <v>53</v>
      </c>
    </row>
    <row r="947" spans="1:10" x14ac:dyDescent="0.3">
      <c r="A947">
        <v>41848</v>
      </c>
      <c r="B947" t="s">
        <v>41</v>
      </c>
      <c r="C947" t="s">
        <v>42</v>
      </c>
      <c r="D947" t="s">
        <v>2376</v>
      </c>
      <c r="E947">
        <v>250</v>
      </c>
      <c r="F947">
        <v>4.2</v>
      </c>
      <c r="G947">
        <v>20</v>
      </c>
      <c r="H947" t="s">
        <v>915</v>
      </c>
      <c r="I947" t="s">
        <v>41</v>
      </c>
      <c r="J947">
        <v>56</v>
      </c>
    </row>
    <row r="948" spans="1:10" x14ac:dyDescent="0.3">
      <c r="A948">
        <v>41981</v>
      </c>
      <c r="B948" t="s">
        <v>434</v>
      </c>
      <c r="C948" t="s">
        <v>146</v>
      </c>
      <c r="D948" t="s">
        <v>2377</v>
      </c>
      <c r="E948">
        <v>200</v>
      </c>
      <c r="F948">
        <v>2.9</v>
      </c>
      <c r="G948">
        <v>80</v>
      </c>
      <c r="H948" t="s">
        <v>215</v>
      </c>
      <c r="I948" t="s">
        <v>434</v>
      </c>
      <c r="J948">
        <v>36</v>
      </c>
    </row>
    <row r="949" spans="1:10" x14ac:dyDescent="0.3">
      <c r="A949">
        <v>42031</v>
      </c>
      <c r="B949" t="s">
        <v>220</v>
      </c>
      <c r="C949" t="s">
        <v>220</v>
      </c>
      <c r="D949" t="s">
        <v>2378</v>
      </c>
      <c r="E949">
        <v>200</v>
      </c>
      <c r="F949">
        <v>3.5</v>
      </c>
      <c r="G949">
        <v>100</v>
      </c>
      <c r="H949" t="s">
        <v>2379</v>
      </c>
      <c r="I949" t="s">
        <v>2380</v>
      </c>
      <c r="J949">
        <v>71</v>
      </c>
    </row>
    <row r="950" spans="1:10" x14ac:dyDescent="0.3">
      <c r="A950">
        <v>42032</v>
      </c>
      <c r="B950" t="s">
        <v>350</v>
      </c>
      <c r="C950" t="s">
        <v>220</v>
      </c>
      <c r="D950" t="s">
        <v>2381</v>
      </c>
      <c r="E950">
        <v>200</v>
      </c>
      <c r="F950">
        <v>3.7</v>
      </c>
      <c r="G950">
        <v>100</v>
      </c>
      <c r="H950" t="s">
        <v>631</v>
      </c>
      <c r="I950" t="s">
        <v>2380</v>
      </c>
      <c r="J950">
        <v>75</v>
      </c>
    </row>
    <row r="951" spans="1:10" x14ac:dyDescent="0.3">
      <c r="A951">
        <v>42048</v>
      </c>
      <c r="B951" t="s">
        <v>410</v>
      </c>
      <c r="C951" t="s">
        <v>122</v>
      </c>
      <c r="D951" t="s">
        <v>2382</v>
      </c>
      <c r="E951">
        <v>400</v>
      </c>
      <c r="F951">
        <v>4.5</v>
      </c>
      <c r="G951">
        <v>100</v>
      </c>
      <c r="H951" t="s">
        <v>2383</v>
      </c>
      <c r="I951" t="s">
        <v>410</v>
      </c>
      <c r="J951">
        <v>50</v>
      </c>
    </row>
    <row r="952" spans="1:10" x14ac:dyDescent="0.3">
      <c r="A952">
        <v>42116</v>
      </c>
      <c r="B952" t="s">
        <v>2384</v>
      </c>
      <c r="C952" t="s">
        <v>2099</v>
      </c>
      <c r="D952" t="s">
        <v>2385</v>
      </c>
      <c r="E952">
        <v>300</v>
      </c>
      <c r="F952">
        <v>4.4000000000000004</v>
      </c>
      <c r="G952">
        <v>100</v>
      </c>
      <c r="H952" t="s">
        <v>2386</v>
      </c>
      <c r="I952" t="s">
        <v>2384</v>
      </c>
      <c r="J952">
        <v>30</v>
      </c>
    </row>
    <row r="953" spans="1:10" x14ac:dyDescent="0.3">
      <c r="A953">
        <v>42222</v>
      </c>
      <c r="B953" t="s">
        <v>2387</v>
      </c>
      <c r="C953" t="s">
        <v>2099</v>
      </c>
      <c r="D953" t="s">
        <v>2388</v>
      </c>
      <c r="E953">
        <v>400</v>
      </c>
      <c r="F953">
        <v>4.0999999999999996</v>
      </c>
      <c r="G953">
        <v>100</v>
      </c>
      <c r="H953" t="s">
        <v>2389</v>
      </c>
      <c r="I953" t="s">
        <v>2390</v>
      </c>
      <c r="J953">
        <v>44</v>
      </c>
    </row>
    <row r="954" spans="1:10" x14ac:dyDescent="0.3">
      <c r="A954">
        <v>42265</v>
      </c>
      <c r="B954" t="s">
        <v>1305</v>
      </c>
      <c r="C954" t="s">
        <v>122</v>
      </c>
      <c r="D954" t="s">
        <v>2391</v>
      </c>
      <c r="E954">
        <v>400</v>
      </c>
      <c r="F954">
        <v>4</v>
      </c>
      <c r="G954">
        <v>50</v>
      </c>
      <c r="H954" t="s">
        <v>2392</v>
      </c>
      <c r="I954" t="s">
        <v>1305</v>
      </c>
      <c r="J954">
        <v>39</v>
      </c>
    </row>
    <row r="955" spans="1:10" x14ac:dyDescent="0.3">
      <c r="A955">
        <v>42282</v>
      </c>
      <c r="B955" t="s">
        <v>895</v>
      </c>
      <c r="C955" t="s">
        <v>122</v>
      </c>
      <c r="D955" t="s">
        <v>2393</v>
      </c>
      <c r="E955">
        <v>200</v>
      </c>
      <c r="F955">
        <v>4.4000000000000004</v>
      </c>
      <c r="G955">
        <v>500</v>
      </c>
      <c r="H955" t="s">
        <v>2394</v>
      </c>
      <c r="I955" t="s">
        <v>895</v>
      </c>
      <c r="J955">
        <v>35</v>
      </c>
    </row>
    <row r="956" spans="1:10" x14ac:dyDescent="0.3">
      <c r="A956">
        <v>42330</v>
      </c>
      <c r="B956" t="s">
        <v>563</v>
      </c>
      <c r="C956" t="s">
        <v>494</v>
      </c>
      <c r="D956" t="s">
        <v>2395</v>
      </c>
      <c r="E956">
        <v>400</v>
      </c>
      <c r="F956">
        <v>4.0999999999999996</v>
      </c>
      <c r="G956">
        <v>100</v>
      </c>
      <c r="H956" t="s">
        <v>2396</v>
      </c>
      <c r="I956" t="s">
        <v>922</v>
      </c>
      <c r="J956">
        <v>49</v>
      </c>
    </row>
    <row r="957" spans="1:10" x14ac:dyDescent="0.3">
      <c r="A957">
        <v>42337</v>
      </c>
      <c r="B957" t="s">
        <v>1815</v>
      </c>
      <c r="C957" t="s">
        <v>494</v>
      </c>
      <c r="D957" t="s">
        <v>2397</v>
      </c>
      <c r="E957">
        <v>1000</v>
      </c>
      <c r="F957">
        <v>4.3</v>
      </c>
      <c r="G957">
        <v>50</v>
      </c>
      <c r="H957" t="s">
        <v>893</v>
      </c>
      <c r="I957" t="s">
        <v>2398</v>
      </c>
      <c r="J957">
        <v>77</v>
      </c>
    </row>
    <row r="958" spans="1:10" x14ac:dyDescent="0.3">
      <c r="A958">
        <v>42380</v>
      </c>
      <c r="B958" t="s">
        <v>776</v>
      </c>
      <c r="C958" t="s">
        <v>414</v>
      </c>
      <c r="D958" t="s">
        <v>2399</v>
      </c>
      <c r="E958">
        <v>400</v>
      </c>
      <c r="F958">
        <v>2.9</v>
      </c>
      <c r="G958">
        <v>80</v>
      </c>
      <c r="H958" t="s">
        <v>2400</v>
      </c>
      <c r="I958" t="s">
        <v>2401</v>
      </c>
      <c r="J958">
        <v>44</v>
      </c>
    </row>
    <row r="959" spans="1:10" x14ac:dyDescent="0.3">
      <c r="A959">
        <v>42422</v>
      </c>
      <c r="B959" t="s">
        <v>1305</v>
      </c>
      <c r="C959" t="s">
        <v>122</v>
      </c>
      <c r="D959" t="s">
        <v>2402</v>
      </c>
      <c r="E959">
        <v>600</v>
      </c>
      <c r="F959">
        <v>3.3</v>
      </c>
      <c r="G959">
        <v>100</v>
      </c>
      <c r="H959" t="s">
        <v>1099</v>
      </c>
      <c r="I959" t="s">
        <v>1305</v>
      </c>
      <c r="J959">
        <v>37</v>
      </c>
    </row>
    <row r="960" spans="1:10" x14ac:dyDescent="0.3">
      <c r="A960">
        <v>42423</v>
      </c>
      <c r="B960" t="s">
        <v>121</v>
      </c>
      <c r="C960" t="s">
        <v>122</v>
      </c>
      <c r="D960" t="s">
        <v>2403</v>
      </c>
      <c r="E960">
        <v>600</v>
      </c>
      <c r="F960">
        <v>4.5</v>
      </c>
      <c r="G960">
        <v>20</v>
      </c>
      <c r="H960" t="s">
        <v>2404</v>
      </c>
      <c r="I960" t="s">
        <v>859</v>
      </c>
      <c r="J960">
        <v>64</v>
      </c>
    </row>
    <row r="961" spans="1:10" x14ac:dyDescent="0.3">
      <c r="A961">
        <v>42439</v>
      </c>
      <c r="B961" t="s">
        <v>121</v>
      </c>
      <c r="C961" t="s">
        <v>122</v>
      </c>
      <c r="D961" t="s">
        <v>2405</v>
      </c>
      <c r="E961">
        <v>400</v>
      </c>
      <c r="F961">
        <v>4.2</v>
      </c>
      <c r="G961">
        <v>50</v>
      </c>
      <c r="H961" t="s">
        <v>2406</v>
      </c>
      <c r="I961" t="s">
        <v>125</v>
      </c>
      <c r="J961">
        <v>51</v>
      </c>
    </row>
    <row r="962" spans="1:10" x14ac:dyDescent="0.3">
      <c r="A962">
        <v>42581</v>
      </c>
      <c r="B962" t="s">
        <v>284</v>
      </c>
      <c r="C962" t="s">
        <v>146</v>
      </c>
      <c r="D962" t="s">
        <v>777</v>
      </c>
      <c r="E962">
        <v>350</v>
      </c>
      <c r="F962">
        <v>4.2</v>
      </c>
      <c r="G962">
        <v>1000</v>
      </c>
      <c r="H962" t="s">
        <v>340</v>
      </c>
      <c r="I962" t="s">
        <v>2407</v>
      </c>
      <c r="J962">
        <v>54</v>
      </c>
    </row>
    <row r="963" spans="1:10" x14ac:dyDescent="0.3">
      <c r="A963">
        <v>42603</v>
      </c>
      <c r="B963" t="s">
        <v>876</v>
      </c>
      <c r="C963" t="s">
        <v>122</v>
      </c>
      <c r="D963" t="s">
        <v>2408</v>
      </c>
      <c r="E963">
        <v>750</v>
      </c>
      <c r="F963">
        <v>4.4000000000000004</v>
      </c>
      <c r="G963">
        <v>50</v>
      </c>
      <c r="H963" t="s">
        <v>2409</v>
      </c>
      <c r="I963" t="s">
        <v>2410</v>
      </c>
      <c r="J963">
        <v>58</v>
      </c>
    </row>
    <row r="964" spans="1:10" x14ac:dyDescent="0.3">
      <c r="A964">
        <v>42784</v>
      </c>
      <c r="B964" t="s">
        <v>381</v>
      </c>
      <c r="C964" t="s">
        <v>146</v>
      </c>
      <c r="D964" t="s">
        <v>2411</v>
      </c>
      <c r="E964">
        <v>400</v>
      </c>
      <c r="F964">
        <v>3.9</v>
      </c>
      <c r="G964">
        <v>100</v>
      </c>
      <c r="H964" t="s">
        <v>76</v>
      </c>
      <c r="I964" t="s">
        <v>307</v>
      </c>
      <c r="J964">
        <v>56</v>
      </c>
    </row>
    <row r="965" spans="1:10" x14ac:dyDescent="0.3">
      <c r="A965">
        <v>42832</v>
      </c>
      <c r="B965" t="s">
        <v>1051</v>
      </c>
      <c r="C965" t="s">
        <v>494</v>
      </c>
      <c r="D965" t="s">
        <v>2412</v>
      </c>
      <c r="E965">
        <v>350</v>
      </c>
      <c r="F965">
        <v>3.6</v>
      </c>
      <c r="G965">
        <v>100</v>
      </c>
      <c r="H965" t="s">
        <v>809</v>
      </c>
      <c r="I965" t="s">
        <v>692</v>
      </c>
      <c r="J965">
        <v>79</v>
      </c>
    </row>
    <row r="966" spans="1:10" x14ac:dyDescent="0.3">
      <c r="A966">
        <v>42885</v>
      </c>
      <c r="B966" t="s">
        <v>536</v>
      </c>
      <c r="C966" t="s">
        <v>122</v>
      </c>
      <c r="D966" t="s">
        <v>2413</v>
      </c>
      <c r="E966">
        <v>200</v>
      </c>
      <c r="F966">
        <v>4.2</v>
      </c>
      <c r="G966">
        <v>100</v>
      </c>
      <c r="H966" t="s">
        <v>2414</v>
      </c>
      <c r="I966" t="s">
        <v>2415</v>
      </c>
      <c r="J966">
        <v>36</v>
      </c>
    </row>
    <row r="967" spans="1:10" x14ac:dyDescent="0.3">
      <c r="A967">
        <v>43128</v>
      </c>
      <c r="B967" t="s">
        <v>708</v>
      </c>
      <c r="C967" t="s">
        <v>146</v>
      </c>
      <c r="D967" t="s">
        <v>2416</v>
      </c>
      <c r="E967">
        <v>200</v>
      </c>
      <c r="F967">
        <v>2.9</v>
      </c>
      <c r="G967">
        <v>80</v>
      </c>
      <c r="H967" t="s">
        <v>215</v>
      </c>
      <c r="I967" t="s">
        <v>708</v>
      </c>
      <c r="J967">
        <v>69</v>
      </c>
    </row>
    <row r="968" spans="1:10" x14ac:dyDescent="0.3">
      <c r="A968">
        <v>43131</v>
      </c>
      <c r="B968" t="s">
        <v>156</v>
      </c>
      <c r="C968" t="s">
        <v>146</v>
      </c>
      <c r="D968" t="s">
        <v>2417</v>
      </c>
      <c r="E968">
        <v>450</v>
      </c>
      <c r="F968">
        <v>4.4000000000000004</v>
      </c>
      <c r="G968">
        <v>20</v>
      </c>
      <c r="H968" t="s">
        <v>76</v>
      </c>
      <c r="I968" t="s">
        <v>2418</v>
      </c>
      <c r="J968">
        <v>50</v>
      </c>
    </row>
    <row r="969" spans="1:10" x14ac:dyDescent="0.3">
      <c r="A969">
        <v>43142</v>
      </c>
      <c r="B969" t="s">
        <v>2167</v>
      </c>
      <c r="C969" t="s">
        <v>2099</v>
      </c>
      <c r="D969" t="s">
        <v>2419</v>
      </c>
      <c r="E969">
        <v>300</v>
      </c>
      <c r="F969">
        <v>2.9</v>
      </c>
      <c r="G969">
        <v>80</v>
      </c>
      <c r="H969" t="s">
        <v>162</v>
      </c>
      <c r="I969" t="s">
        <v>2420</v>
      </c>
      <c r="J969">
        <v>47</v>
      </c>
    </row>
    <row r="970" spans="1:10" x14ac:dyDescent="0.3">
      <c r="A970">
        <v>43183</v>
      </c>
      <c r="B970" t="s">
        <v>795</v>
      </c>
      <c r="C970" t="s">
        <v>414</v>
      </c>
      <c r="D970" t="s">
        <v>2421</v>
      </c>
      <c r="E970">
        <v>450</v>
      </c>
      <c r="F970">
        <v>4.2</v>
      </c>
      <c r="G970">
        <v>500</v>
      </c>
      <c r="H970" t="s">
        <v>2422</v>
      </c>
      <c r="I970" t="s">
        <v>786</v>
      </c>
      <c r="J970">
        <v>51</v>
      </c>
    </row>
    <row r="971" spans="1:10" x14ac:dyDescent="0.3">
      <c r="A971">
        <v>43185</v>
      </c>
      <c r="B971" t="s">
        <v>1033</v>
      </c>
      <c r="C971" t="s">
        <v>494</v>
      </c>
      <c r="D971" t="s">
        <v>2423</v>
      </c>
      <c r="E971">
        <v>400</v>
      </c>
      <c r="F971">
        <v>4</v>
      </c>
      <c r="G971">
        <v>1000</v>
      </c>
      <c r="H971" t="s">
        <v>2424</v>
      </c>
      <c r="I971" t="s">
        <v>1033</v>
      </c>
      <c r="J971">
        <v>44</v>
      </c>
    </row>
    <row r="972" spans="1:10" x14ac:dyDescent="0.3">
      <c r="A972">
        <v>43189</v>
      </c>
      <c r="B972" t="s">
        <v>1418</v>
      </c>
      <c r="C972" t="s">
        <v>494</v>
      </c>
      <c r="D972" t="s">
        <v>2425</v>
      </c>
      <c r="E972">
        <v>300</v>
      </c>
      <c r="F972">
        <v>2.9</v>
      </c>
      <c r="G972">
        <v>80</v>
      </c>
      <c r="H972" t="s">
        <v>771</v>
      </c>
      <c r="I972" t="s">
        <v>1421</v>
      </c>
      <c r="J972">
        <v>70</v>
      </c>
    </row>
    <row r="973" spans="1:10" x14ac:dyDescent="0.3">
      <c r="A973">
        <v>43206</v>
      </c>
      <c r="B973" t="s">
        <v>187</v>
      </c>
      <c r="C973" t="s">
        <v>42</v>
      </c>
      <c r="D973" t="s">
        <v>2426</v>
      </c>
      <c r="E973">
        <v>1000</v>
      </c>
      <c r="F973">
        <v>2.9</v>
      </c>
      <c r="G973">
        <v>80</v>
      </c>
      <c r="H973" t="s">
        <v>2427</v>
      </c>
      <c r="I973" t="s">
        <v>2428</v>
      </c>
      <c r="J973">
        <v>47</v>
      </c>
    </row>
    <row r="974" spans="1:10" x14ac:dyDescent="0.3">
      <c r="A974">
        <v>43634</v>
      </c>
      <c r="B974" t="s">
        <v>1680</v>
      </c>
      <c r="C974" t="s">
        <v>146</v>
      </c>
      <c r="D974" t="s">
        <v>2429</v>
      </c>
      <c r="E974">
        <v>500</v>
      </c>
      <c r="F974">
        <v>4.8</v>
      </c>
      <c r="G974">
        <v>20</v>
      </c>
      <c r="H974" t="s">
        <v>673</v>
      </c>
      <c r="I974" t="s">
        <v>145</v>
      </c>
      <c r="J974">
        <v>57</v>
      </c>
    </row>
    <row r="975" spans="1:10" x14ac:dyDescent="0.3">
      <c r="A975">
        <v>43652</v>
      </c>
      <c r="B975" t="s">
        <v>334</v>
      </c>
      <c r="C975" t="s">
        <v>99</v>
      </c>
      <c r="D975" t="s">
        <v>2430</v>
      </c>
      <c r="E975">
        <v>300</v>
      </c>
      <c r="F975">
        <v>3.4</v>
      </c>
      <c r="G975">
        <v>50</v>
      </c>
      <c r="H975" t="s">
        <v>2431</v>
      </c>
      <c r="I975" t="s">
        <v>2432</v>
      </c>
      <c r="J975">
        <v>67</v>
      </c>
    </row>
    <row r="976" spans="1:10" x14ac:dyDescent="0.3">
      <c r="A976">
        <v>43727</v>
      </c>
      <c r="B976" t="s">
        <v>2433</v>
      </c>
      <c r="C976" t="s">
        <v>414</v>
      </c>
      <c r="D976" t="s">
        <v>2434</v>
      </c>
      <c r="E976">
        <v>200</v>
      </c>
      <c r="F976">
        <v>4.0999999999999996</v>
      </c>
      <c r="G976">
        <v>100</v>
      </c>
      <c r="H976" t="s">
        <v>517</v>
      </c>
      <c r="I976" t="s">
        <v>2435</v>
      </c>
      <c r="J976">
        <v>45</v>
      </c>
    </row>
    <row r="977" spans="1:10" x14ac:dyDescent="0.3">
      <c r="A977">
        <v>43794</v>
      </c>
      <c r="B977" t="s">
        <v>2436</v>
      </c>
      <c r="C977" t="s">
        <v>99</v>
      </c>
      <c r="D977" t="s">
        <v>2437</v>
      </c>
      <c r="E977">
        <v>300</v>
      </c>
      <c r="F977">
        <v>3.9</v>
      </c>
      <c r="G977">
        <v>1000</v>
      </c>
      <c r="H977" t="s">
        <v>329</v>
      </c>
      <c r="I977" t="s">
        <v>2436</v>
      </c>
      <c r="J977">
        <v>65</v>
      </c>
    </row>
    <row r="978" spans="1:10" x14ac:dyDescent="0.3">
      <c r="A978">
        <v>43836</v>
      </c>
      <c r="B978" t="s">
        <v>187</v>
      </c>
      <c r="C978" t="s">
        <v>42</v>
      </c>
      <c r="D978" t="s">
        <v>1555</v>
      </c>
      <c r="E978">
        <v>400</v>
      </c>
      <c r="F978">
        <v>4.2</v>
      </c>
      <c r="G978">
        <v>500</v>
      </c>
      <c r="H978" t="s">
        <v>340</v>
      </c>
      <c r="I978" t="s">
        <v>2438</v>
      </c>
      <c r="J978">
        <v>28</v>
      </c>
    </row>
    <row r="979" spans="1:10" x14ac:dyDescent="0.3">
      <c r="A979">
        <v>43863</v>
      </c>
      <c r="B979" t="s">
        <v>2439</v>
      </c>
      <c r="C979" t="s">
        <v>220</v>
      </c>
      <c r="D979" t="s">
        <v>2440</v>
      </c>
      <c r="E979">
        <v>250</v>
      </c>
      <c r="F979">
        <v>4</v>
      </c>
      <c r="G979">
        <v>100</v>
      </c>
      <c r="H979" t="s">
        <v>1099</v>
      </c>
      <c r="I979" t="s">
        <v>2441</v>
      </c>
      <c r="J979">
        <v>84</v>
      </c>
    </row>
    <row r="980" spans="1:10" x14ac:dyDescent="0.3">
      <c r="A980">
        <v>43889</v>
      </c>
      <c r="B980" t="s">
        <v>490</v>
      </c>
      <c r="C980" t="s">
        <v>122</v>
      </c>
      <c r="D980" t="s">
        <v>2442</v>
      </c>
      <c r="E980">
        <v>300</v>
      </c>
      <c r="F980">
        <v>4.4000000000000004</v>
      </c>
      <c r="G980">
        <v>100</v>
      </c>
      <c r="H980" t="s">
        <v>2294</v>
      </c>
      <c r="I980" t="s">
        <v>1305</v>
      </c>
      <c r="J980">
        <v>40</v>
      </c>
    </row>
    <row r="981" spans="1:10" x14ac:dyDescent="0.3">
      <c r="A981">
        <v>43958</v>
      </c>
      <c r="B981" t="s">
        <v>2443</v>
      </c>
      <c r="C981" t="s">
        <v>99</v>
      </c>
      <c r="D981" t="s">
        <v>2444</v>
      </c>
      <c r="E981">
        <v>500</v>
      </c>
      <c r="F981">
        <v>4.0999999999999996</v>
      </c>
      <c r="G981">
        <v>1000</v>
      </c>
      <c r="H981" t="s">
        <v>2445</v>
      </c>
      <c r="I981" t="s">
        <v>2446</v>
      </c>
      <c r="J981">
        <v>27</v>
      </c>
    </row>
    <row r="982" spans="1:10" x14ac:dyDescent="0.3">
      <c r="A982">
        <v>44000</v>
      </c>
      <c r="B982" t="s">
        <v>922</v>
      </c>
      <c r="C982" t="s">
        <v>494</v>
      </c>
      <c r="D982" t="s">
        <v>2447</v>
      </c>
      <c r="E982">
        <v>300</v>
      </c>
      <c r="F982">
        <v>4.2</v>
      </c>
      <c r="G982">
        <v>1000</v>
      </c>
      <c r="H982" t="s">
        <v>2448</v>
      </c>
      <c r="I982" t="s">
        <v>572</v>
      </c>
      <c r="J982">
        <v>49</v>
      </c>
    </row>
    <row r="983" spans="1:10" x14ac:dyDescent="0.3">
      <c r="A983">
        <v>44058</v>
      </c>
      <c r="B983" t="s">
        <v>2449</v>
      </c>
      <c r="C983" t="s">
        <v>414</v>
      </c>
      <c r="D983" t="s">
        <v>2450</v>
      </c>
      <c r="E983">
        <v>250</v>
      </c>
      <c r="F983">
        <v>3.8</v>
      </c>
      <c r="G983">
        <v>1000</v>
      </c>
      <c r="H983" t="s">
        <v>1099</v>
      </c>
      <c r="I983" t="s">
        <v>2449</v>
      </c>
      <c r="J983">
        <v>21</v>
      </c>
    </row>
    <row r="984" spans="1:10" x14ac:dyDescent="0.3">
      <c r="A984">
        <v>44141</v>
      </c>
      <c r="B984" t="s">
        <v>494</v>
      </c>
      <c r="C984" t="s">
        <v>494</v>
      </c>
      <c r="D984" t="s">
        <v>2451</v>
      </c>
      <c r="E984">
        <v>350</v>
      </c>
      <c r="F984">
        <v>4</v>
      </c>
      <c r="G984">
        <v>1000</v>
      </c>
      <c r="H984" t="s">
        <v>2452</v>
      </c>
      <c r="I984" t="s">
        <v>2453</v>
      </c>
      <c r="J984">
        <v>51</v>
      </c>
    </row>
    <row r="985" spans="1:10" x14ac:dyDescent="0.3">
      <c r="A985">
        <v>44184</v>
      </c>
      <c r="B985" t="s">
        <v>284</v>
      </c>
      <c r="C985" t="s">
        <v>146</v>
      </c>
      <c r="D985" t="s">
        <v>2454</v>
      </c>
      <c r="E985">
        <v>450</v>
      </c>
      <c r="F985">
        <v>2.9</v>
      </c>
      <c r="G985">
        <v>80</v>
      </c>
      <c r="H985" t="s">
        <v>76</v>
      </c>
      <c r="I985" t="s">
        <v>1733</v>
      </c>
      <c r="J985">
        <v>38</v>
      </c>
    </row>
    <row r="986" spans="1:10" x14ac:dyDescent="0.3">
      <c r="A986">
        <v>44206</v>
      </c>
      <c r="B986" t="s">
        <v>536</v>
      </c>
      <c r="C986" t="s">
        <v>122</v>
      </c>
      <c r="D986" t="s">
        <v>2455</v>
      </c>
      <c r="E986">
        <v>250</v>
      </c>
      <c r="F986">
        <v>3.9</v>
      </c>
      <c r="G986">
        <v>20</v>
      </c>
      <c r="H986" t="s">
        <v>215</v>
      </c>
      <c r="I986" t="s">
        <v>1183</v>
      </c>
      <c r="J986">
        <v>43</v>
      </c>
    </row>
    <row r="987" spans="1:10" x14ac:dyDescent="0.3">
      <c r="A987">
        <v>44238</v>
      </c>
      <c r="B987" t="s">
        <v>187</v>
      </c>
      <c r="C987" t="s">
        <v>42</v>
      </c>
      <c r="D987" t="s">
        <v>2456</v>
      </c>
      <c r="E987">
        <v>450</v>
      </c>
      <c r="F987">
        <v>4.2</v>
      </c>
      <c r="G987">
        <v>100</v>
      </c>
      <c r="H987" t="s">
        <v>50</v>
      </c>
      <c r="I987" t="s">
        <v>782</v>
      </c>
      <c r="J987">
        <v>36</v>
      </c>
    </row>
    <row r="988" spans="1:10" x14ac:dyDescent="0.3">
      <c r="A988">
        <v>44246</v>
      </c>
      <c r="B988" t="s">
        <v>1136</v>
      </c>
      <c r="C988" t="s">
        <v>494</v>
      </c>
      <c r="D988" t="s">
        <v>2457</v>
      </c>
      <c r="E988">
        <v>250</v>
      </c>
      <c r="F988">
        <v>4.4000000000000004</v>
      </c>
      <c r="G988">
        <v>100</v>
      </c>
      <c r="H988" t="s">
        <v>726</v>
      </c>
      <c r="I988" t="s">
        <v>2458</v>
      </c>
      <c r="J988">
        <v>56</v>
      </c>
    </row>
    <row r="989" spans="1:10" x14ac:dyDescent="0.3">
      <c r="A989">
        <v>44255</v>
      </c>
      <c r="B989" t="s">
        <v>1757</v>
      </c>
      <c r="C989" t="s">
        <v>220</v>
      </c>
      <c r="D989" t="s">
        <v>2459</v>
      </c>
      <c r="E989">
        <v>200</v>
      </c>
      <c r="F989">
        <v>4</v>
      </c>
      <c r="G989">
        <v>1000</v>
      </c>
      <c r="H989" t="s">
        <v>1099</v>
      </c>
      <c r="I989" t="s">
        <v>2460</v>
      </c>
      <c r="J989">
        <v>77</v>
      </c>
    </row>
    <row r="990" spans="1:10" x14ac:dyDescent="0.3">
      <c r="A990">
        <v>44257</v>
      </c>
      <c r="B990" t="s">
        <v>1757</v>
      </c>
      <c r="C990" t="s">
        <v>220</v>
      </c>
      <c r="D990" t="s">
        <v>2461</v>
      </c>
      <c r="E990">
        <v>150</v>
      </c>
      <c r="F990">
        <v>4.2</v>
      </c>
      <c r="G990">
        <v>1000</v>
      </c>
      <c r="H990" t="s">
        <v>2462</v>
      </c>
      <c r="I990" t="s">
        <v>2463</v>
      </c>
      <c r="J990">
        <v>81</v>
      </c>
    </row>
    <row r="991" spans="1:10" x14ac:dyDescent="0.3">
      <c r="A991">
        <v>44261</v>
      </c>
      <c r="B991" t="s">
        <v>765</v>
      </c>
      <c r="C991" t="s">
        <v>494</v>
      </c>
      <c r="D991" t="s">
        <v>2464</v>
      </c>
      <c r="E991">
        <v>1000</v>
      </c>
      <c r="F991">
        <v>4.3</v>
      </c>
      <c r="G991">
        <v>100</v>
      </c>
      <c r="H991" t="s">
        <v>2465</v>
      </c>
      <c r="I991" t="s">
        <v>2466</v>
      </c>
      <c r="J991">
        <v>80</v>
      </c>
    </row>
    <row r="992" spans="1:10" x14ac:dyDescent="0.3">
      <c r="A992">
        <v>44282</v>
      </c>
      <c r="B992" t="s">
        <v>1459</v>
      </c>
      <c r="C992" t="s">
        <v>146</v>
      </c>
      <c r="D992" t="s">
        <v>2467</v>
      </c>
      <c r="E992">
        <v>400</v>
      </c>
      <c r="F992">
        <v>2.9</v>
      </c>
      <c r="G992">
        <v>80</v>
      </c>
      <c r="H992" t="s">
        <v>1356</v>
      </c>
      <c r="I992" t="s">
        <v>284</v>
      </c>
      <c r="J992">
        <v>50</v>
      </c>
    </row>
    <row r="993" spans="1:10" x14ac:dyDescent="0.3">
      <c r="A993">
        <v>44579</v>
      </c>
      <c r="B993" t="s">
        <v>2468</v>
      </c>
      <c r="C993" t="s">
        <v>220</v>
      </c>
      <c r="D993" t="s">
        <v>2469</v>
      </c>
      <c r="E993">
        <v>300</v>
      </c>
      <c r="F993">
        <v>4.2</v>
      </c>
      <c r="G993">
        <v>500</v>
      </c>
      <c r="H993" t="s">
        <v>2470</v>
      </c>
      <c r="I993" t="s">
        <v>2471</v>
      </c>
      <c r="J993">
        <v>67</v>
      </c>
    </row>
    <row r="994" spans="1:10" x14ac:dyDescent="0.3">
      <c r="A994">
        <v>44640</v>
      </c>
      <c r="B994" t="s">
        <v>493</v>
      </c>
      <c r="C994" t="s">
        <v>494</v>
      </c>
      <c r="D994" t="s">
        <v>800</v>
      </c>
      <c r="E994">
        <v>100</v>
      </c>
      <c r="F994">
        <v>2.9</v>
      </c>
      <c r="G994">
        <v>80</v>
      </c>
      <c r="H994" t="s">
        <v>2472</v>
      </c>
      <c r="I994" t="s">
        <v>1060</v>
      </c>
      <c r="J994">
        <v>58</v>
      </c>
    </row>
    <row r="995" spans="1:10" x14ac:dyDescent="0.3">
      <c r="A995">
        <v>45037</v>
      </c>
      <c r="B995" t="s">
        <v>2171</v>
      </c>
      <c r="C995" t="s">
        <v>2099</v>
      </c>
      <c r="D995" t="s">
        <v>2263</v>
      </c>
      <c r="E995">
        <v>700</v>
      </c>
      <c r="F995">
        <v>4.2</v>
      </c>
      <c r="G995">
        <v>100</v>
      </c>
      <c r="H995" t="s">
        <v>2473</v>
      </c>
      <c r="I995" t="s">
        <v>2192</v>
      </c>
      <c r="J995">
        <v>38</v>
      </c>
    </row>
    <row r="996" spans="1:10" x14ac:dyDescent="0.3">
      <c r="A996">
        <v>45103</v>
      </c>
      <c r="B996" t="s">
        <v>649</v>
      </c>
      <c r="C996" t="s">
        <v>220</v>
      </c>
      <c r="D996" t="s">
        <v>1149</v>
      </c>
      <c r="E996">
        <v>450</v>
      </c>
      <c r="F996">
        <v>4.4000000000000004</v>
      </c>
      <c r="G996">
        <v>500</v>
      </c>
      <c r="H996" t="s">
        <v>1707</v>
      </c>
      <c r="I996" t="s">
        <v>1661</v>
      </c>
      <c r="J996">
        <v>48</v>
      </c>
    </row>
    <row r="997" spans="1:10" x14ac:dyDescent="0.3">
      <c r="A997">
        <v>45703</v>
      </c>
      <c r="B997" t="s">
        <v>413</v>
      </c>
      <c r="C997" t="s">
        <v>414</v>
      </c>
      <c r="D997" t="s">
        <v>2474</v>
      </c>
      <c r="E997">
        <v>150</v>
      </c>
      <c r="F997">
        <v>4.3</v>
      </c>
      <c r="G997">
        <v>20</v>
      </c>
      <c r="H997" t="s">
        <v>215</v>
      </c>
      <c r="I997" t="s">
        <v>413</v>
      </c>
      <c r="J997">
        <v>57</v>
      </c>
    </row>
    <row r="998" spans="1:10" x14ac:dyDescent="0.3">
      <c r="A998">
        <v>45757</v>
      </c>
      <c r="B998" t="s">
        <v>41</v>
      </c>
      <c r="C998" t="s">
        <v>42</v>
      </c>
      <c r="D998" t="s">
        <v>2475</v>
      </c>
      <c r="E998">
        <v>250</v>
      </c>
      <c r="F998">
        <v>4</v>
      </c>
      <c r="G998">
        <v>500</v>
      </c>
      <c r="H998" t="s">
        <v>2476</v>
      </c>
      <c r="I998" t="s">
        <v>65</v>
      </c>
      <c r="J998">
        <v>59</v>
      </c>
    </row>
    <row r="999" spans="1:10" x14ac:dyDescent="0.3">
      <c r="A999">
        <v>45761</v>
      </c>
      <c r="B999" t="s">
        <v>94</v>
      </c>
      <c r="C999" t="s">
        <v>42</v>
      </c>
      <c r="D999" t="s">
        <v>2477</v>
      </c>
      <c r="E999">
        <v>300</v>
      </c>
      <c r="F999">
        <v>3.8</v>
      </c>
      <c r="G999">
        <v>100</v>
      </c>
      <c r="H999" t="s">
        <v>2478</v>
      </c>
      <c r="I999" t="s">
        <v>2479</v>
      </c>
      <c r="J999">
        <v>47</v>
      </c>
    </row>
    <row r="1000" spans="1:10" x14ac:dyDescent="0.3">
      <c r="A1000">
        <v>45830</v>
      </c>
      <c r="B1000" t="s">
        <v>284</v>
      </c>
      <c r="C1000" t="s">
        <v>146</v>
      </c>
      <c r="D1000" t="s">
        <v>2480</v>
      </c>
      <c r="E1000">
        <v>300</v>
      </c>
      <c r="F1000">
        <v>4</v>
      </c>
      <c r="G1000">
        <v>100</v>
      </c>
      <c r="H1000" t="s">
        <v>2481</v>
      </c>
      <c r="I1000" t="s">
        <v>284</v>
      </c>
      <c r="J1000">
        <v>38</v>
      </c>
    </row>
    <row r="1001" spans="1:10" x14ac:dyDescent="0.3">
      <c r="A1001">
        <v>45838</v>
      </c>
      <c r="B1001" t="s">
        <v>410</v>
      </c>
      <c r="C1001" t="s">
        <v>122</v>
      </c>
      <c r="D1001" t="s">
        <v>2482</v>
      </c>
      <c r="E1001">
        <v>1100</v>
      </c>
      <c r="F1001">
        <v>4.5999999999999996</v>
      </c>
      <c r="G1001">
        <v>100</v>
      </c>
      <c r="H1001" t="s">
        <v>2483</v>
      </c>
      <c r="I1001" t="s">
        <v>410</v>
      </c>
      <c r="J1001">
        <v>60</v>
      </c>
    </row>
    <row r="1002" spans="1:10" x14ac:dyDescent="0.3">
      <c r="A1002">
        <v>45843</v>
      </c>
      <c r="B1002" t="s">
        <v>895</v>
      </c>
      <c r="C1002" t="s">
        <v>122</v>
      </c>
      <c r="D1002" t="s">
        <v>2484</v>
      </c>
      <c r="E1002">
        <v>500</v>
      </c>
      <c r="F1002">
        <v>3.6</v>
      </c>
      <c r="G1002">
        <v>20</v>
      </c>
      <c r="H1002" t="s">
        <v>2205</v>
      </c>
      <c r="I1002" t="s">
        <v>2485</v>
      </c>
      <c r="J1002">
        <v>52</v>
      </c>
    </row>
    <row r="1003" spans="1:10" x14ac:dyDescent="0.3">
      <c r="A1003">
        <v>45846</v>
      </c>
      <c r="B1003" t="s">
        <v>2486</v>
      </c>
      <c r="C1003" t="s">
        <v>122</v>
      </c>
      <c r="D1003" t="s">
        <v>2487</v>
      </c>
      <c r="E1003">
        <v>650</v>
      </c>
      <c r="F1003">
        <v>4.3</v>
      </c>
      <c r="G1003">
        <v>50</v>
      </c>
      <c r="H1003" t="s">
        <v>1099</v>
      </c>
      <c r="I1003" t="s">
        <v>2488</v>
      </c>
      <c r="J1003">
        <v>47</v>
      </c>
    </row>
    <row r="1004" spans="1:10" x14ac:dyDescent="0.3">
      <c r="A1004">
        <v>45951</v>
      </c>
      <c r="B1004" t="s">
        <v>2333</v>
      </c>
      <c r="C1004" t="s">
        <v>220</v>
      </c>
      <c r="D1004" t="s">
        <v>2489</v>
      </c>
      <c r="E1004">
        <v>150</v>
      </c>
      <c r="F1004">
        <v>4.5999999999999996</v>
      </c>
      <c r="G1004">
        <v>100</v>
      </c>
      <c r="H1004" t="s">
        <v>2490</v>
      </c>
      <c r="I1004" t="s">
        <v>2491</v>
      </c>
      <c r="J1004">
        <v>35</v>
      </c>
    </row>
    <row r="1005" spans="1:10" x14ac:dyDescent="0.3">
      <c r="A1005">
        <v>46092</v>
      </c>
      <c r="B1005" t="s">
        <v>710</v>
      </c>
      <c r="C1005" t="s">
        <v>494</v>
      </c>
      <c r="D1005" t="s">
        <v>2492</v>
      </c>
      <c r="E1005">
        <v>200</v>
      </c>
      <c r="F1005">
        <v>4.0999999999999996</v>
      </c>
      <c r="G1005">
        <v>100</v>
      </c>
      <c r="H1005" t="s">
        <v>215</v>
      </c>
      <c r="I1005" t="s">
        <v>1060</v>
      </c>
      <c r="J1005">
        <v>72</v>
      </c>
    </row>
    <row r="1006" spans="1:10" x14ac:dyDescent="0.3">
      <c r="A1006">
        <v>46126</v>
      </c>
      <c r="B1006" t="s">
        <v>224</v>
      </c>
      <c r="C1006" t="s">
        <v>220</v>
      </c>
      <c r="D1006" t="s">
        <v>2493</v>
      </c>
      <c r="E1006">
        <v>200</v>
      </c>
      <c r="F1006">
        <v>2.9</v>
      </c>
      <c r="G1006">
        <v>80</v>
      </c>
      <c r="H1006" t="s">
        <v>2494</v>
      </c>
      <c r="I1006" t="s">
        <v>2495</v>
      </c>
      <c r="J1006">
        <v>80</v>
      </c>
    </row>
    <row r="1007" spans="1:10" x14ac:dyDescent="0.3">
      <c r="A1007">
        <v>46127</v>
      </c>
      <c r="B1007" t="s">
        <v>247</v>
      </c>
      <c r="C1007" t="s">
        <v>220</v>
      </c>
      <c r="D1007" t="s">
        <v>2496</v>
      </c>
      <c r="E1007">
        <v>500</v>
      </c>
      <c r="F1007">
        <v>3.9</v>
      </c>
      <c r="G1007">
        <v>100</v>
      </c>
      <c r="H1007" t="s">
        <v>2497</v>
      </c>
      <c r="I1007" t="s">
        <v>2498</v>
      </c>
      <c r="J1007">
        <v>75</v>
      </c>
    </row>
    <row r="1008" spans="1:10" x14ac:dyDescent="0.3">
      <c r="A1008">
        <v>46137</v>
      </c>
      <c r="B1008" t="s">
        <v>1886</v>
      </c>
      <c r="C1008" t="s">
        <v>494</v>
      </c>
      <c r="D1008" t="s">
        <v>2499</v>
      </c>
      <c r="E1008">
        <v>300</v>
      </c>
      <c r="F1008">
        <v>4.0999999999999996</v>
      </c>
      <c r="G1008">
        <v>100</v>
      </c>
      <c r="H1008" t="s">
        <v>2500</v>
      </c>
      <c r="I1008" t="s">
        <v>2501</v>
      </c>
      <c r="J1008">
        <v>59</v>
      </c>
    </row>
    <row r="1009" spans="1:10" x14ac:dyDescent="0.3">
      <c r="A1009">
        <v>46166</v>
      </c>
      <c r="B1009" t="s">
        <v>2502</v>
      </c>
      <c r="C1009" t="s">
        <v>146</v>
      </c>
      <c r="D1009" t="s">
        <v>2503</v>
      </c>
      <c r="E1009">
        <v>600</v>
      </c>
      <c r="F1009">
        <v>4.2</v>
      </c>
      <c r="G1009">
        <v>100</v>
      </c>
      <c r="H1009" t="s">
        <v>76</v>
      </c>
      <c r="I1009" t="s">
        <v>2048</v>
      </c>
      <c r="J1009">
        <v>72</v>
      </c>
    </row>
    <row r="1010" spans="1:10" x14ac:dyDescent="0.3">
      <c r="A1010">
        <v>46248</v>
      </c>
      <c r="B1010" t="s">
        <v>1886</v>
      </c>
      <c r="C1010" t="s">
        <v>494</v>
      </c>
      <c r="D1010" t="s">
        <v>2504</v>
      </c>
      <c r="E1010">
        <v>250</v>
      </c>
      <c r="F1010">
        <v>4.2</v>
      </c>
      <c r="G1010">
        <v>100</v>
      </c>
      <c r="H1010" t="s">
        <v>2505</v>
      </c>
      <c r="I1010" t="s">
        <v>2506</v>
      </c>
      <c r="J1010">
        <v>52</v>
      </c>
    </row>
    <row r="1011" spans="1:10" x14ac:dyDescent="0.3">
      <c r="A1011">
        <v>46284</v>
      </c>
      <c r="B1011" t="s">
        <v>2507</v>
      </c>
      <c r="C1011" t="s">
        <v>2099</v>
      </c>
      <c r="D1011" t="s">
        <v>2508</v>
      </c>
      <c r="E1011">
        <v>250</v>
      </c>
      <c r="F1011">
        <v>3.8</v>
      </c>
      <c r="G1011">
        <v>100</v>
      </c>
      <c r="H1011" t="s">
        <v>283</v>
      </c>
      <c r="I1011" t="s">
        <v>2509</v>
      </c>
      <c r="J1011">
        <v>39</v>
      </c>
    </row>
    <row r="1012" spans="1:10" x14ac:dyDescent="0.3">
      <c r="A1012">
        <v>46377</v>
      </c>
      <c r="B1012" t="s">
        <v>2099</v>
      </c>
      <c r="C1012" t="s">
        <v>2099</v>
      </c>
      <c r="D1012" t="s">
        <v>2510</v>
      </c>
      <c r="E1012">
        <v>350</v>
      </c>
      <c r="F1012">
        <v>4.0999999999999996</v>
      </c>
      <c r="G1012">
        <v>100</v>
      </c>
      <c r="H1012" t="s">
        <v>959</v>
      </c>
      <c r="I1012" t="s">
        <v>2511</v>
      </c>
      <c r="J1012">
        <v>44</v>
      </c>
    </row>
    <row r="1013" spans="1:10" x14ac:dyDescent="0.3">
      <c r="A1013">
        <v>46460</v>
      </c>
      <c r="B1013" t="s">
        <v>2253</v>
      </c>
      <c r="C1013" t="s">
        <v>494</v>
      </c>
      <c r="D1013" t="s">
        <v>2512</v>
      </c>
      <c r="E1013">
        <v>300</v>
      </c>
      <c r="F1013">
        <v>4.0999999999999996</v>
      </c>
      <c r="G1013">
        <v>100</v>
      </c>
      <c r="H1013" t="s">
        <v>2513</v>
      </c>
      <c r="I1013" t="s">
        <v>922</v>
      </c>
      <c r="J1013">
        <v>34</v>
      </c>
    </row>
    <row r="1014" spans="1:10" x14ac:dyDescent="0.3">
      <c r="A1014">
        <v>46593</v>
      </c>
      <c r="B1014" t="s">
        <v>307</v>
      </c>
      <c r="C1014" t="s">
        <v>146</v>
      </c>
      <c r="D1014" t="s">
        <v>2514</v>
      </c>
      <c r="E1014">
        <v>200</v>
      </c>
      <c r="F1014">
        <v>2.9</v>
      </c>
      <c r="G1014">
        <v>80</v>
      </c>
      <c r="H1014" t="s">
        <v>2515</v>
      </c>
      <c r="I1014" t="s">
        <v>307</v>
      </c>
      <c r="J1014">
        <v>75</v>
      </c>
    </row>
    <row r="1015" spans="1:10" x14ac:dyDescent="0.3">
      <c r="A1015">
        <v>46650</v>
      </c>
      <c r="B1015" t="s">
        <v>1880</v>
      </c>
      <c r="C1015" t="s">
        <v>42</v>
      </c>
      <c r="D1015" t="s">
        <v>2516</v>
      </c>
      <c r="E1015">
        <v>500</v>
      </c>
      <c r="F1015">
        <v>4.4000000000000004</v>
      </c>
      <c r="G1015">
        <v>500</v>
      </c>
      <c r="H1015" t="s">
        <v>2517</v>
      </c>
      <c r="I1015" t="s">
        <v>2518</v>
      </c>
      <c r="J1015">
        <v>36</v>
      </c>
    </row>
    <row r="1016" spans="1:10" x14ac:dyDescent="0.3">
      <c r="A1016">
        <v>46772</v>
      </c>
      <c r="B1016" t="s">
        <v>477</v>
      </c>
      <c r="C1016" t="s">
        <v>220</v>
      </c>
      <c r="D1016" t="s">
        <v>2519</v>
      </c>
      <c r="E1016">
        <v>1000</v>
      </c>
      <c r="F1016">
        <v>4.2</v>
      </c>
      <c r="G1016">
        <v>50</v>
      </c>
      <c r="H1016" t="s">
        <v>2520</v>
      </c>
      <c r="I1016" t="s">
        <v>2521</v>
      </c>
      <c r="J1016">
        <v>58</v>
      </c>
    </row>
    <row r="1017" spans="1:10" x14ac:dyDescent="0.3">
      <c r="A1017">
        <v>46773</v>
      </c>
      <c r="B1017" t="s">
        <v>493</v>
      </c>
      <c r="C1017" t="s">
        <v>494</v>
      </c>
      <c r="D1017" t="s">
        <v>2522</v>
      </c>
      <c r="E1017">
        <v>750</v>
      </c>
      <c r="F1017">
        <v>4.5</v>
      </c>
      <c r="G1017">
        <v>100</v>
      </c>
      <c r="H1017" t="s">
        <v>874</v>
      </c>
      <c r="I1017" t="s">
        <v>2523</v>
      </c>
      <c r="J1017">
        <v>58</v>
      </c>
    </row>
    <row r="1018" spans="1:10" x14ac:dyDescent="0.3">
      <c r="A1018">
        <v>46864</v>
      </c>
      <c r="B1018" t="s">
        <v>776</v>
      </c>
      <c r="C1018" t="s">
        <v>414</v>
      </c>
      <c r="D1018" t="s">
        <v>2524</v>
      </c>
      <c r="E1018">
        <v>250</v>
      </c>
      <c r="F1018">
        <v>4.5999999999999996</v>
      </c>
      <c r="G1018">
        <v>20</v>
      </c>
      <c r="H1018" t="s">
        <v>215</v>
      </c>
      <c r="I1018" t="s">
        <v>776</v>
      </c>
      <c r="J1018">
        <v>44</v>
      </c>
    </row>
    <row r="1019" spans="1:10" x14ac:dyDescent="0.3">
      <c r="A1019">
        <v>46872</v>
      </c>
      <c r="B1019" t="s">
        <v>2279</v>
      </c>
      <c r="C1019" t="s">
        <v>99</v>
      </c>
      <c r="D1019" t="s">
        <v>547</v>
      </c>
      <c r="E1019">
        <v>400</v>
      </c>
      <c r="F1019">
        <v>3.8</v>
      </c>
      <c r="G1019">
        <v>100</v>
      </c>
      <c r="H1019" t="s">
        <v>361</v>
      </c>
      <c r="I1019" t="s">
        <v>2525</v>
      </c>
      <c r="J1019">
        <v>36</v>
      </c>
    </row>
    <row r="1020" spans="1:10" x14ac:dyDescent="0.3">
      <c r="A1020">
        <v>46880</v>
      </c>
      <c r="B1020" t="s">
        <v>742</v>
      </c>
      <c r="C1020" t="s">
        <v>122</v>
      </c>
      <c r="D1020" t="s">
        <v>2526</v>
      </c>
      <c r="E1020">
        <v>150</v>
      </c>
      <c r="F1020">
        <v>4.2</v>
      </c>
      <c r="G1020">
        <v>500</v>
      </c>
      <c r="H1020" t="s">
        <v>2527</v>
      </c>
      <c r="I1020" t="s">
        <v>1956</v>
      </c>
      <c r="J1020">
        <v>35</v>
      </c>
    </row>
    <row r="1021" spans="1:10" x14ac:dyDescent="0.3">
      <c r="A1021">
        <v>46909</v>
      </c>
      <c r="B1021" t="s">
        <v>665</v>
      </c>
      <c r="C1021" t="s">
        <v>494</v>
      </c>
      <c r="D1021" t="s">
        <v>2528</v>
      </c>
      <c r="E1021">
        <v>450</v>
      </c>
      <c r="F1021">
        <v>4.3</v>
      </c>
      <c r="G1021">
        <v>1000</v>
      </c>
      <c r="H1021" t="s">
        <v>2529</v>
      </c>
      <c r="I1021" t="s">
        <v>2530</v>
      </c>
      <c r="J1021">
        <v>49</v>
      </c>
    </row>
    <row r="1022" spans="1:10" x14ac:dyDescent="0.3">
      <c r="A1022">
        <v>47004</v>
      </c>
      <c r="B1022" t="s">
        <v>1106</v>
      </c>
      <c r="C1022" t="s">
        <v>494</v>
      </c>
      <c r="D1022" t="s">
        <v>2531</v>
      </c>
      <c r="E1022">
        <v>400</v>
      </c>
      <c r="F1022">
        <v>4.3</v>
      </c>
      <c r="G1022">
        <v>100</v>
      </c>
      <c r="H1022" t="s">
        <v>2532</v>
      </c>
      <c r="I1022" t="s">
        <v>2533</v>
      </c>
      <c r="J1022">
        <v>32</v>
      </c>
    </row>
    <row r="1023" spans="1:10" x14ac:dyDescent="0.3">
      <c r="A1023">
        <v>47009</v>
      </c>
      <c r="B1023" t="s">
        <v>1720</v>
      </c>
      <c r="C1023" t="s">
        <v>99</v>
      </c>
      <c r="D1023" t="s">
        <v>2534</v>
      </c>
      <c r="E1023">
        <v>850</v>
      </c>
      <c r="F1023">
        <v>4.3</v>
      </c>
      <c r="G1023">
        <v>100</v>
      </c>
      <c r="H1023" t="s">
        <v>2535</v>
      </c>
      <c r="I1023" t="s">
        <v>2536</v>
      </c>
      <c r="J1023">
        <v>57</v>
      </c>
    </row>
    <row r="1024" spans="1:10" x14ac:dyDescent="0.3">
      <c r="A1024">
        <v>47022</v>
      </c>
      <c r="B1024" t="s">
        <v>126</v>
      </c>
      <c r="C1024" t="s">
        <v>122</v>
      </c>
      <c r="D1024" t="s">
        <v>2537</v>
      </c>
      <c r="E1024">
        <v>300</v>
      </c>
      <c r="F1024">
        <v>3.7</v>
      </c>
      <c r="G1024">
        <v>20</v>
      </c>
      <c r="H1024" t="s">
        <v>2538</v>
      </c>
      <c r="I1024" t="s">
        <v>2539</v>
      </c>
      <c r="J1024">
        <v>53</v>
      </c>
    </row>
    <row r="1025" spans="1:10" x14ac:dyDescent="0.3">
      <c r="A1025">
        <v>47025</v>
      </c>
      <c r="B1025" t="s">
        <v>316</v>
      </c>
      <c r="C1025" t="s">
        <v>146</v>
      </c>
      <c r="D1025" t="s">
        <v>2540</v>
      </c>
      <c r="E1025">
        <v>200</v>
      </c>
      <c r="F1025">
        <v>2.9</v>
      </c>
      <c r="G1025">
        <v>80</v>
      </c>
      <c r="H1025" t="s">
        <v>215</v>
      </c>
      <c r="I1025" t="s">
        <v>316</v>
      </c>
      <c r="J1025">
        <v>49</v>
      </c>
    </row>
    <row r="1026" spans="1:10" x14ac:dyDescent="0.3">
      <c r="A1026">
        <v>47070</v>
      </c>
      <c r="B1026" t="s">
        <v>617</v>
      </c>
      <c r="C1026" t="s">
        <v>220</v>
      </c>
      <c r="D1026" t="s">
        <v>2541</v>
      </c>
      <c r="E1026">
        <v>250</v>
      </c>
      <c r="F1026">
        <v>3.7</v>
      </c>
      <c r="G1026">
        <v>20</v>
      </c>
      <c r="H1026" t="s">
        <v>2542</v>
      </c>
      <c r="I1026" t="s">
        <v>2543</v>
      </c>
      <c r="J1026">
        <v>78</v>
      </c>
    </row>
    <row r="1027" spans="1:10" x14ac:dyDescent="0.3">
      <c r="A1027">
        <v>47137</v>
      </c>
      <c r="B1027" t="s">
        <v>413</v>
      </c>
      <c r="C1027" t="s">
        <v>414</v>
      </c>
      <c r="D1027" t="s">
        <v>2544</v>
      </c>
      <c r="E1027">
        <v>400</v>
      </c>
      <c r="F1027">
        <v>3.4</v>
      </c>
      <c r="G1027">
        <v>50</v>
      </c>
      <c r="H1027" t="s">
        <v>2545</v>
      </c>
      <c r="I1027" t="s">
        <v>413</v>
      </c>
      <c r="J1027">
        <v>65</v>
      </c>
    </row>
    <row r="1028" spans="1:10" x14ac:dyDescent="0.3">
      <c r="A1028">
        <v>47295</v>
      </c>
      <c r="B1028" t="s">
        <v>292</v>
      </c>
      <c r="C1028" t="s">
        <v>146</v>
      </c>
      <c r="D1028" t="s">
        <v>2546</v>
      </c>
      <c r="E1028">
        <v>200</v>
      </c>
      <c r="F1028">
        <v>2.9</v>
      </c>
      <c r="G1028">
        <v>80</v>
      </c>
      <c r="H1028" t="s">
        <v>50</v>
      </c>
      <c r="I1028" t="s">
        <v>2547</v>
      </c>
      <c r="J1028">
        <v>53</v>
      </c>
    </row>
    <row r="1029" spans="1:10" x14ac:dyDescent="0.3">
      <c r="A1029">
        <v>47314</v>
      </c>
      <c r="B1029" t="s">
        <v>434</v>
      </c>
      <c r="C1029" t="s">
        <v>146</v>
      </c>
      <c r="D1029" t="s">
        <v>2548</v>
      </c>
      <c r="E1029">
        <v>400</v>
      </c>
      <c r="F1029">
        <v>4.0999999999999996</v>
      </c>
      <c r="G1029">
        <v>20</v>
      </c>
      <c r="H1029" t="s">
        <v>50</v>
      </c>
      <c r="I1029" t="s">
        <v>434</v>
      </c>
      <c r="J1029">
        <v>38</v>
      </c>
    </row>
    <row r="1030" spans="1:10" x14ac:dyDescent="0.3">
      <c r="A1030">
        <v>47421</v>
      </c>
      <c r="B1030" t="s">
        <v>2549</v>
      </c>
      <c r="C1030" t="s">
        <v>2099</v>
      </c>
      <c r="D1030" t="s">
        <v>2550</v>
      </c>
      <c r="E1030">
        <v>150</v>
      </c>
      <c r="F1030">
        <v>4.2</v>
      </c>
      <c r="G1030">
        <v>20</v>
      </c>
      <c r="H1030" t="s">
        <v>1224</v>
      </c>
      <c r="I1030" t="s">
        <v>2123</v>
      </c>
      <c r="J1030">
        <v>45</v>
      </c>
    </row>
    <row r="1031" spans="1:10" x14ac:dyDescent="0.3">
      <c r="A1031">
        <v>47446</v>
      </c>
      <c r="B1031" t="s">
        <v>418</v>
      </c>
      <c r="C1031" t="s">
        <v>42</v>
      </c>
      <c r="D1031" t="s">
        <v>2551</v>
      </c>
      <c r="E1031">
        <v>330</v>
      </c>
      <c r="F1031">
        <v>3.9</v>
      </c>
      <c r="G1031">
        <v>100</v>
      </c>
      <c r="H1031" t="s">
        <v>2552</v>
      </c>
      <c r="I1031" t="s">
        <v>2553</v>
      </c>
      <c r="J1031">
        <v>52</v>
      </c>
    </row>
    <row r="1032" spans="1:10" x14ac:dyDescent="0.3">
      <c r="A1032">
        <v>47458</v>
      </c>
      <c r="B1032" t="s">
        <v>563</v>
      </c>
      <c r="C1032" t="s">
        <v>494</v>
      </c>
      <c r="D1032" t="s">
        <v>2554</v>
      </c>
      <c r="E1032">
        <v>450</v>
      </c>
      <c r="F1032">
        <v>4.3</v>
      </c>
      <c r="G1032">
        <v>500</v>
      </c>
      <c r="H1032" t="s">
        <v>2555</v>
      </c>
      <c r="I1032" t="s">
        <v>922</v>
      </c>
      <c r="J1032">
        <v>42</v>
      </c>
    </row>
    <row r="1033" spans="1:10" x14ac:dyDescent="0.3">
      <c r="A1033">
        <v>47583</v>
      </c>
      <c r="B1033" t="s">
        <v>895</v>
      </c>
      <c r="C1033" t="s">
        <v>122</v>
      </c>
      <c r="D1033" t="s">
        <v>2556</v>
      </c>
      <c r="E1033">
        <v>500</v>
      </c>
      <c r="F1033">
        <v>2.9</v>
      </c>
      <c r="G1033">
        <v>50</v>
      </c>
      <c r="H1033" t="s">
        <v>2557</v>
      </c>
      <c r="I1033" t="s">
        <v>895</v>
      </c>
      <c r="J1033">
        <v>54</v>
      </c>
    </row>
    <row r="1034" spans="1:10" x14ac:dyDescent="0.3">
      <c r="A1034">
        <v>47587</v>
      </c>
      <c r="B1034" t="s">
        <v>2311</v>
      </c>
      <c r="C1034" t="s">
        <v>2099</v>
      </c>
      <c r="D1034" t="s">
        <v>2558</v>
      </c>
      <c r="E1034">
        <v>850</v>
      </c>
      <c r="F1034">
        <v>4.0999999999999996</v>
      </c>
      <c r="G1034">
        <v>100</v>
      </c>
      <c r="H1034" t="s">
        <v>959</v>
      </c>
      <c r="I1034" t="s">
        <v>2311</v>
      </c>
      <c r="J1034">
        <v>47</v>
      </c>
    </row>
    <row r="1035" spans="1:10" x14ac:dyDescent="0.3">
      <c r="A1035">
        <v>47589</v>
      </c>
      <c r="B1035" t="s">
        <v>2098</v>
      </c>
      <c r="C1035" t="s">
        <v>2099</v>
      </c>
      <c r="D1035" t="s">
        <v>740</v>
      </c>
      <c r="E1035">
        <v>350</v>
      </c>
      <c r="F1035">
        <v>4</v>
      </c>
      <c r="G1035">
        <v>100</v>
      </c>
      <c r="H1035" t="s">
        <v>2355</v>
      </c>
      <c r="I1035" t="s">
        <v>2098</v>
      </c>
      <c r="J1035">
        <v>35</v>
      </c>
    </row>
    <row r="1036" spans="1:10" x14ac:dyDescent="0.3">
      <c r="A1036">
        <v>47602</v>
      </c>
      <c r="B1036" t="s">
        <v>2311</v>
      </c>
      <c r="C1036" t="s">
        <v>2099</v>
      </c>
      <c r="D1036" t="s">
        <v>2559</v>
      </c>
      <c r="E1036">
        <v>1100</v>
      </c>
      <c r="F1036">
        <v>4.3</v>
      </c>
      <c r="G1036">
        <v>50</v>
      </c>
      <c r="H1036" t="s">
        <v>2560</v>
      </c>
      <c r="I1036" t="s">
        <v>2311</v>
      </c>
      <c r="J1036">
        <v>47</v>
      </c>
    </row>
    <row r="1037" spans="1:10" x14ac:dyDescent="0.3">
      <c r="A1037">
        <v>47693</v>
      </c>
      <c r="B1037" t="s">
        <v>477</v>
      </c>
      <c r="C1037" t="s">
        <v>220</v>
      </c>
      <c r="D1037" t="s">
        <v>2561</v>
      </c>
      <c r="E1037">
        <v>700</v>
      </c>
      <c r="F1037">
        <v>4.5</v>
      </c>
      <c r="G1037">
        <v>50</v>
      </c>
      <c r="H1037" t="s">
        <v>2562</v>
      </c>
      <c r="I1037" t="s">
        <v>2563</v>
      </c>
      <c r="J1037">
        <v>55</v>
      </c>
    </row>
    <row r="1038" spans="1:10" x14ac:dyDescent="0.3">
      <c r="A1038">
        <v>47696</v>
      </c>
      <c r="B1038" t="s">
        <v>556</v>
      </c>
      <c r="C1038" t="s">
        <v>220</v>
      </c>
      <c r="D1038" t="s">
        <v>2564</v>
      </c>
      <c r="E1038">
        <v>400</v>
      </c>
      <c r="F1038">
        <v>4.2</v>
      </c>
      <c r="G1038">
        <v>50</v>
      </c>
      <c r="H1038" t="s">
        <v>2565</v>
      </c>
      <c r="I1038" t="s">
        <v>2566</v>
      </c>
      <c r="J1038">
        <v>61</v>
      </c>
    </row>
    <row r="1039" spans="1:10" x14ac:dyDescent="0.3">
      <c r="A1039">
        <v>47697</v>
      </c>
      <c r="B1039" t="s">
        <v>350</v>
      </c>
      <c r="C1039" t="s">
        <v>220</v>
      </c>
      <c r="D1039" t="s">
        <v>2567</v>
      </c>
      <c r="E1039">
        <v>1200</v>
      </c>
      <c r="F1039">
        <v>2.9</v>
      </c>
      <c r="G1039">
        <v>80</v>
      </c>
      <c r="H1039" t="s">
        <v>2568</v>
      </c>
      <c r="I1039" t="s">
        <v>2569</v>
      </c>
      <c r="J1039">
        <v>76</v>
      </c>
    </row>
    <row r="1040" spans="1:10" x14ac:dyDescent="0.3">
      <c r="A1040">
        <v>47771</v>
      </c>
      <c r="B1040" t="s">
        <v>708</v>
      </c>
      <c r="C1040" t="s">
        <v>146</v>
      </c>
      <c r="D1040" t="s">
        <v>2570</v>
      </c>
      <c r="E1040">
        <v>200</v>
      </c>
      <c r="F1040">
        <v>2.9</v>
      </c>
      <c r="G1040">
        <v>80</v>
      </c>
      <c r="H1040" t="s">
        <v>215</v>
      </c>
      <c r="I1040" t="s">
        <v>907</v>
      </c>
      <c r="J1040">
        <v>71</v>
      </c>
    </row>
    <row r="1041" spans="1:10" x14ac:dyDescent="0.3">
      <c r="A1041">
        <v>47788</v>
      </c>
      <c r="B1041" t="s">
        <v>2107</v>
      </c>
      <c r="C1041" t="s">
        <v>2099</v>
      </c>
      <c r="D1041" t="s">
        <v>2571</v>
      </c>
      <c r="E1041">
        <v>450</v>
      </c>
      <c r="F1041">
        <v>4.4000000000000004</v>
      </c>
      <c r="G1041">
        <v>100</v>
      </c>
      <c r="H1041" t="s">
        <v>1099</v>
      </c>
      <c r="I1041" t="s">
        <v>2107</v>
      </c>
      <c r="J1041">
        <v>27</v>
      </c>
    </row>
    <row r="1042" spans="1:10" x14ac:dyDescent="0.3">
      <c r="A1042">
        <v>47833</v>
      </c>
      <c r="B1042" t="s">
        <v>488</v>
      </c>
      <c r="C1042" t="s">
        <v>122</v>
      </c>
      <c r="D1042" t="s">
        <v>2572</v>
      </c>
      <c r="E1042">
        <v>1100</v>
      </c>
      <c r="F1042">
        <v>4</v>
      </c>
      <c r="G1042">
        <v>500</v>
      </c>
      <c r="H1042" t="s">
        <v>158</v>
      </c>
      <c r="I1042" t="s">
        <v>2573</v>
      </c>
      <c r="J1042">
        <v>36</v>
      </c>
    </row>
    <row r="1043" spans="1:10" x14ac:dyDescent="0.3">
      <c r="A1043">
        <v>47964</v>
      </c>
      <c r="B1043" t="s">
        <v>2574</v>
      </c>
      <c r="C1043" t="s">
        <v>220</v>
      </c>
      <c r="D1043" t="s">
        <v>2575</v>
      </c>
      <c r="E1043">
        <v>200</v>
      </c>
      <c r="F1043">
        <v>3.9</v>
      </c>
      <c r="G1043">
        <v>50</v>
      </c>
      <c r="H1043" t="s">
        <v>2212</v>
      </c>
      <c r="I1043" t="s">
        <v>2576</v>
      </c>
      <c r="J1043">
        <v>58</v>
      </c>
    </row>
    <row r="1044" spans="1:10" x14ac:dyDescent="0.3">
      <c r="A1044">
        <v>48030</v>
      </c>
      <c r="B1044" t="s">
        <v>1305</v>
      </c>
      <c r="C1044" t="s">
        <v>122</v>
      </c>
      <c r="D1044" t="s">
        <v>2577</v>
      </c>
      <c r="E1044">
        <v>650</v>
      </c>
      <c r="F1044">
        <v>4.2</v>
      </c>
      <c r="G1044">
        <v>500</v>
      </c>
      <c r="H1044" t="s">
        <v>2578</v>
      </c>
      <c r="I1044" t="s">
        <v>1305</v>
      </c>
      <c r="J1044">
        <v>31</v>
      </c>
    </row>
    <row r="1045" spans="1:10" x14ac:dyDescent="0.3">
      <c r="A1045">
        <v>48051</v>
      </c>
      <c r="B1045" t="s">
        <v>1037</v>
      </c>
      <c r="C1045" t="s">
        <v>146</v>
      </c>
      <c r="D1045" t="s">
        <v>2579</v>
      </c>
      <c r="E1045">
        <v>300</v>
      </c>
      <c r="F1045">
        <v>2.9</v>
      </c>
      <c r="G1045">
        <v>80</v>
      </c>
      <c r="H1045" t="s">
        <v>1109</v>
      </c>
      <c r="I1045" t="s">
        <v>2580</v>
      </c>
      <c r="J1045">
        <v>63</v>
      </c>
    </row>
    <row r="1046" spans="1:10" x14ac:dyDescent="0.3">
      <c r="A1046">
        <v>48076</v>
      </c>
      <c r="B1046" t="s">
        <v>41</v>
      </c>
      <c r="C1046" t="s">
        <v>42</v>
      </c>
      <c r="D1046" t="s">
        <v>2581</v>
      </c>
      <c r="E1046">
        <v>600</v>
      </c>
      <c r="F1046">
        <v>4.4000000000000004</v>
      </c>
      <c r="G1046">
        <v>50</v>
      </c>
      <c r="H1046" t="s">
        <v>2582</v>
      </c>
      <c r="I1046" t="s">
        <v>2583</v>
      </c>
      <c r="J1046">
        <v>56</v>
      </c>
    </row>
    <row r="1047" spans="1:10" x14ac:dyDescent="0.3">
      <c r="A1047">
        <v>48127</v>
      </c>
      <c r="B1047" t="s">
        <v>121</v>
      </c>
      <c r="C1047" t="s">
        <v>122</v>
      </c>
      <c r="D1047" t="s">
        <v>2584</v>
      </c>
      <c r="E1047">
        <v>350</v>
      </c>
      <c r="F1047">
        <v>4</v>
      </c>
      <c r="G1047">
        <v>50</v>
      </c>
      <c r="H1047" t="s">
        <v>2585</v>
      </c>
      <c r="I1047" t="s">
        <v>129</v>
      </c>
      <c r="J1047">
        <v>59</v>
      </c>
    </row>
    <row r="1048" spans="1:10" x14ac:dyDescent="0.3">
      <c r="A1048">
        <v>48128</v>
      </c>
      <c r="B1048" t="s">
        <v>126</v>
      </c>
      <c r="C1048" t="s">
        <v>122</v>
      </c>
      <c r="D1048" t="s">
        <v>2586</v>
      </c>
      <c r="E1048">
        <v>300</v>
      </c>
      <c r="F1048">
        <v>4.3</v>
      </c>
      <c r="G1048">
        <v>20</v>
      </c>
      <c r="H1048" t="s">
        <v>2587</v>
      </c>
      <c r="I1048" t="s">
        <v>2588</v>
      </c>
      <c r="J1048">
        <v>51</v>
      </c>
    </row>
    <row r="1049" spans="1:10" x14ac:dyDescent="0.3">
      <c r="A1049">
        <v>48146</v>
      </c>
      <c r="B1049" t="s">
        <v>121</v>
      </c>
      <c r="C1049" t="s">
        <v>122</v>
      </c>
      <c r="D1049" t="s">
        <v>2589</v>
      </c>
      <c r="E1049">
        <v>500</v>
      </c>
      <c r="F1049">
        <v>4</v>
      </c>
      <c r="G1049">
        <v>100</v>
      </c>
      <c r="H1049" t="s">
        <v>2590</v>
      </c>
      <c r="I1049" t="s">
        <v>125</v>
      </c>
      <c r="J1049">
        <v>50</v>
      </c>
    </row>
    <row r="1050" spans="1:10" x14ac:dyDescent="0.3">
      <c r="A1050">
        <v>48339</v>
      </c>
      <c r="B1050" t="s">
        <v>2243</v>
      </c>
      <c r="C1050" t="s">
        <v>42</v>
      </c>
      <c r="D1050" t="s">
        <v>2591</v>
      </c>
      <c r="E1050">
        <v>750</v>
      </c>
      <c r="F1050">
        <v>4.9000000000000004</v>
      </c>
      <c r="G1050">
        <v>20</v>
      </c>
      <c r="H1050" t="s">
        <v>2592</v>
      </c>
      <c r="I1050" t="s">
        <v>2593</v>
      </c>
      <c r="J1050">
        <v>48</v>
      </c>
    </row>
    <row r="1051" spans="1:10" x14ac:dyDescent="0.3">
      <c r="A1051">
        <v>48390</v>
      </c>
      <c r="B1051" t="s">
        <v>2123</v>
      </c>
      <c r="C1051" t="s">
        <v>2099</v>
      </c>
      <c r="D1051" t="s">
        <v>2594</v>
      </c>
      <c r="E1051">
        <v>250</v>
      </c>
      <c r="F1051">
        <v>4.0999999999999996</v>
      </c>
      <c r="G1051">
        <v>1000</v>
      </c>
      <c r="H1051" t="s">
        <v>726</v>
      </c>
      <c r="I1051" t="s">
        <v>2311</v>
      </c>
      <c r="J1051">
        <v>37</v>
      </c>
    </row>
    <row r="1052" spans="1:10" x14ac:dyDescent="0.3">
      <c r="A1052">
        <v>48410</v>
      </c>
      <c r="B1052" t="s">
        <v>66</v>
      </c>
      <c r="C1052" t="s">
        <v>42</v>
      </c>
      <c r="D1052" t="s">
        <v>2595</v>
      </c>
      <c r="E1052">
        <v>400</v>
      </c>
      <c r="F1052">
        <v>4.3</v>
      </c>
      <c r="G1052">
        <v>100</v>
      </c>
      <c r="H1052" t="s">
        <v>1224</v>
      </c>
      <c r="I1052" t="s">
        <v>2596</v>
      </c>
      <c r="J1052">
        <v>66</v>
      </c>
    </row>
    <row r="1053" spans="1:10" x14ac:dyDescent="0.3">
      <c r="A1053">
        <v>48446</v>
      </c>
      <c r="B1053" t="s">
        <v>219</v>
      </c>
      <c r="C1053" t="s">
        <v>220</v>
      </c>
      <c r="D1053" t="s">
        <v>2597</v>
      </c>
      <c r="E1053">
        <v>600</v>
      </c>
      <c r="F1053">
        <v>4.3</v>
      </c>
      <c r="G1053">
        <v>20</v>
      </c>
      <c r="H1053" t="s">
        <v>2330</v>
      </c>
      <c r="I1053" t="s">
        <v>2598</v>
      </c>
      <c r="J1053">
        <v>75</v>
      </c>
    </row>
    <row r="1054" spans="1:10" x14ac:dyDescent="0.3">
      <c r="A1054">
        <v>48556</v>
      </c>
      <c r="B1054" t="s">
        <v>1733</v>
      </c>
      <c r="C1054" t="s">
        <v>42</v>
      </c>
      <c r="D1054" t="s">
        <v>2599</v>
      </c>
      <c r="E1054">
        <v>400</v>
      </c>
      <c r="F1054">
        <v>4.2</v>
      </c>
      <c r="G1054">
        <v>100</v>
      </c>
      <c r="H1054" t="s">
        <v>2600</v>
      </c>
      <c r="I1054" t="s">
        <v>284</v>
      </c>
      <c r="J1054">
        <v>33</v>
      </c>
    </row>
    <row r="1055" spans="1:10" x14ac:dyDescent="0.3">
      <c r="A1055">
        <v>48630</v>
      </c>
      <c r="B1055" t="s">
        <v>493</v>
      </c>
      <c r="C1055" t="s">
        <v>494</v>
      </c>
      <c r="D1055" t="s">
        <v>2601</v>
      </c>
      <c r="E1055">
        <v>200</v>
      </c>
      <c r="F1055">
        <v>3.5</v>
      </c>
      <c r="G1055">
        <v>20</v>
      </c>
      <c r="H1055" t="s">
        <v>2602</v>
      </c>
      <c r="I1055" t="s">
        <v>493</v>
      </c>
      <c r="J1055">
        <v>64</v>
      </c>
    </row>
    <row r="1056" spans="1:10" x14ac:dyDescent="0.3">
      <c r="A1056">
        <v>48742</v>
      </c>
      <c r="B1056" t="s">
        <v>895</v>
      </c>
      <c r="C1056" t="s">
        <v>122</v>
      </c>
      <c r="D1056" t="s">
        <v>2603</v>
      </c>
      <c r="E1056">
        <v>1</v>
      </c>
      <c r="F1056">
        <v>4.0999999999999996</v>
      </c>
      <c r="G1056">
        <v>100</v>
      </c>
      <c r="H1056" t="s">
        <v>2604</v>
      </c>
      <c r="I1056" t="s">
        <v>1344</v>
      </c>
      <c r="J1056">
        <v>60</v>
      </c>
    </row>
    <row r="1057" spans="1:10" x14ac:dyDescent="0.3">
      <c r="A1057">
        <v>48756</v>
      </c>
      <c r="B1057" t="s">
        <v>895</v>
      </c>
      <c r="C1057" t="s">
        <v>122</v>
      </c>
      <c r="D1057" t="s">
        <v>2605</v>
      </c>
      <c r="E1057">
        <v>500</v>
      </c>
      <c r="F1057">
        <v>2.9</v>
      </c>
      <c r="G1057">
        <v>80</v>
      </c>
      <c r="H1057" t="s">
        <v>1099</v>
      </c>
      <c r="I1057" t="s">
        <v>2606</v>
      </c>
      <c r="J1057">
        <v>47</v>
      </c>
    </row>
    <row r="1058" spans="1:10" x14ac:dyDescent="0.3">
      <c r="A1058">
        <v>48780</v>
      </c>
      <c r="B1058" t="s">
        <v>350</v>
      </c>
      <c r="C1058" t="s">
        <v>220</v>
      </c>
      <c r="D1058" t="s">
        <v>2607</v>
      </c>
      <c r="E1058">
        <v>300</v>
      </c>
      <c r="F1058">
        <v>4.7</v>
      </c>
      <c r="G1058">
        <v>20</v>
      </c>
      <c r="H1058" t="s">
        <v>2608</v>
      </c>
      <c r="I1058" t="s">
        <v>2609</v>
      </c>
      <c r="J1058">
        <v>89</v>
      </c>
    </row>
    <row r="1059" spans="1:10" x14ac:dyDescent="0.3">
      <c r="A1059">
        <v>48948</v>
      </c>
      <c r="B1059" t="s">
        <v>327</v>
      </c>
      <c r="C1059" t="s">
        <v>99</v>
      </c>
      <c r="D1059" t="s">
        <v>296</v>
      </c>
      <c r="E1059">
        <v>500</v>
      </c>
      <c r="F1059">
        <v>3.7</v>
      </c>
      <c r="G1059">
        <v>50</v>
      </c>
      <c r="H1059" t="s">
        <v>1224</v>
      </c>
      <c r="I1059" t="s">
        <v>2610</v>
      </c>
      <c r="J1059">
        <v>76</v>
      </c>
    </row>
    <row r="1060" spans="1:10" x14ac:dyDescent="0.3">
      <c r="A1060">
        <v>49007</v>
      </c>
      <c r="B1060" t="s">
        <v>2611</v>
      </c>
      <c r="C1060" t="s">
        <v>414</v>
      </c>
      <c r="D1060" t="s">
        <v>2612</v>
      </c>
      <c r="E1060">
        <v>200</v>
      </c>
      <c r="F1060">
        <v>2.9</v>
      </c>
      <c r="G1060">
        <v>80</v>
      </c>
      <c r="H1060" t="s">
        <v>648</v>
      </c>
      <c r="I1060" t="s">
        <v>2613</v>
      </c>
      <c r="J1060">
        <v>58</v>
      </c>
    </row>
    <row r="1061" spans="1:10" x14ac:dyDescent="0.3">
      <c r="A1061">
        <v>49025</v>
      </c>
      <c r="B1061" t="s">
        <v>410</v>
      </c>
      <c r="C1061" t="s">
        <v>122</v>
      </c>
      <c r="D1061" t="s">
        <v>2614</v>
      </c>
      <c r="E1061">
        <v>1000</v>
      </c>
      <c r="F1061">
        <v>4.7</v>
      </c>
      <c r="G1061">
        <v>50</v>
      </c>
      <c r="H1061" t="s">
        <v>162</v>
      </c>
      <c r="I1061" t="s">
        <v>410</v>
      </c>
      <c r="J1061">
        <v>47</v>
      </c>
    </row>
    <row r="1062" spans="1:10" x14ac:dyDescent="0.3">
      <c r="A1062">
        <v>49032</v>
      </c>
      <c r="B1062" t="s">
        <v>1305</v>
      </c>
      <c r="C1062" t="s">
        <v>122</v>
      </c>
      <c r="D1062" t="s">
        <v>2615</v>
      </c>
      <c r="E1062">
        <v>250</v>
      </c>
      <c r="F1062">
        <v>4</v>
      </c>
      <c r="G1062">
        <v>50</v>
      </c>
      <c r="H1062" t="s">
        <v>2616</v>
      </c>
      <c r="I1062" t="s">
        <v>1305</v>
      </c>
      <c r="J1062">
        <v>34</v>
      </c>
    </row>
    <row r="1063" spans="1:10" x14ac:dyDescent="0.3">
      <c r="A1063">
        <v>49078</v>
      </c>
      <c r="B1063" t="s">
        <v>77</v>
      </c>
      <c r="C1063" t="s">
        <v>42</v>
      </c>
      <c r="D1063" t="s">
        <v>2617</v>
      </c>
      <c r="E1063">
        <v>800</v>
      </c>
      <c r="F1063">
        <v>4.5</v>
      </c>
      <c r="G1063">
        <v>100</v>
      </c>
      <c r="H1063" t="s">
        <v>2618</v>
      </c>
      <c r="I1063" t="s">
        <v>2158</v>
      </c>
      <c r="J1063">
        <v>54</v>
      </c>
    </row>
    <row r="1064" spans="1:10" x14ac:dyDescent="0.3">
      <c r="A1064">
        <v>49122</v>
      </c>
      <c r="B1064" t="s">
        <v>219</v>
      </c>
      <c r="C1064" t="s">
        <v>220</v>
      </c>
      <c r="D1064" t="s">
        <v>2619</v>
      </c>
      <c r="E1064">
        <v>250</v>
      </c>
      <c r="F1064">
        <v>4.2</v>
      </c>
      <c r="G1064">
        <v>1000</v>
      </c>
      <c r="H1064" t="s">
        <v>2620</v>
      </c>
      <c r="I1064" t="s">
        <v>2621</v>
      </c>
      <c r="J1064">
        <v>67</v>
      </c>
    </row>
    <row r="1065" spans="1:10" x14ac:dyDescent="0.3">
      <c r="A1065">
        <v>49133</v>
      </c>
      <c r="B1065" t="s">
        <v>1030</v>
      </c>
      <c r="C1065" t="s">
        <v>494</v>
      </c>
      <c r="D1065" t="s">
        <v>2622</v>
      </c>
      <c r="E1065">
        <v>300</v>
      </c>
      <c r="F1065">
        <v>3.8</v>
      </c>
      <c r="G1065">
        <v>20</v>
      </c>
      <c r="H1065" t="s">
        <v>2623</v>
      </c>
      <c r="I1065" t="s">
        <v>2373</v>
      </c>
      <c r="J1065">
        <v>32</v>
      </c>
    </row>
    <row r="1066" spans="1:10" x14ac:dyDescent="0.3">
      <c r="A1066">
        <v>49163</v>
      </c>
      <c r="B1066" t="s">
        <v>2253</v>
      </c>
      <c r="C1066" t="s">
        <v>494</v>
      </c>
      <c r="D1066" t="s">
        <v>2624</v>
      </c>
      <c r="E1066">
        <v>300</v>
      </c>
      <c r="F1066">
        <v>4.0999999999999996</v>
      </c>
      <c r="G1066">
        <v>500</v>
      </c>
      <c r="H1066" t="s">
        <v>361</v>
      </c>
      <c r="I1066" t="s">
        <v>2625</v>
      </c>
      <c r="J1066">
        <v>36</v>
      </c>
    </row>
    <row r="1067" spans="1:10" x14ac:dyDescent="0.3">
      <c r="A1067">
        <v>49320</v>
      </c>
      <c r="B1067" t="s">
        <v>160</v>
      </c>
      <c r="C1067" t="s">
        <v>122</v>
      </c>
      <c r="D1067" t="s">
        <v>2626</v>
      </c>
      <c r="E1067">
        <v>300</v>
      </c>
      <c r="F1067">
        <v>2.9</v>
      </c>
      <c r="G1067">
        <v>80</v>
      </c>
      <c r="H1067" t="s">
        <v>2627</v>
      </c>
      <c r="I1067" t="s">
        <v>2628</v>
      </c>
      <c r="J1067">
        <v>67</v>
      </c>
    </row>
    <row r="1068" spans="1:10" x14ac:dyDescent="0.3">
      <c r="A1068">
        <v>49332</v>
      </c>
      <c r="B1068" t="s">
        <v>2123</v>
      </c>
      <c r="C1068" t="s">
        <v>2099</v>
      </c>
      <c r="D1068" t="s">
        <v>2629</v>
      </c>
      <c r="E1068">
        <v>450</v>
      </c>
      <c r="F1068">
        <v>4.5999999999999996</v>
      </c>
      <c r="G1068">
        <v>20</v>
      </c>
      <c r="H1068" t="s">
        <v>2630</v>
      </c>
      <c r="I1068" t="s">
        <v>2123</v>
      </c>
      <c r="J1068">
        <v>48</v>
      </c>
    </row>
    <row r="1069" spans="1:10" x14ac:dyDescent="0.3">
      <c r="A1069">
        <v>49355</v>
      </c>
      <c r="B1069" t="s">
        <v>1082</v>
      </c>
      <c r="C1069" t="s">
        <v>220</v>
      </c>
      <c r="D1069" t="s">
        <v>2631</v>
      </c>
      <c r="E1069">
        <v>250</v>
      </c>
      <c r="F1069">
        <v>2.9</v>
      </c>
      <c r="G1069">
        <v>80</v>
      </c>
      <c r="H1069" t="s">
        <v>1099</v>
      </c>
      <c r="I1069" t="s">
        <v>2632</v>
      </c>
      <c r="J1069">
        <v>63</v>
      </c>
    </row>
    <row r="1070" spans="1:10" x14ac:dyDescent="0.3">
      <c r="A1070">
        <v>49578</v>
      </c>
      <c r="B1070" t="s">
        <v>1136</v>
      </c>
      <c r="C1070" t="s">
        <v>494</v>
      </c>
      <c r="D1070" t="s">
        <v>2633</v>
      </c>
      <c r="E1070">
        <v>200</v>
      </c>
      <c r="F1070">
        <v>3.8</v>
      </c>
      <c r="G1070">
        <v>20</v>
      </c>
      <c r="H1070" t="s">
        <v>2634</v>
      </c>
      <c r="I1070" t="s">
        <v>2466</v>
      </c>
      <c r="J1070">
        <v>62</v>
      </c>
    </row>
    <row r="1071" spans="1:10" x14ac:dyDescent="0.3">
      <c r="A1071">
        <v>49592</v>
      </c>
      <c r="B1071" t="s">
        <v>708</v>
      </c>
      <c r="C1071" t="s">
        <v>146</v>
      </c>
      <c r="D1071" t="s">
        <v>2635</v>
      </c>
      <c r="E1071">
        <v>300</v>
      </c>
      <c r="F1071">
        <v>2.9</v>
      </c>
      <c r="G1071">
        <v>80</v>
      </c>
      <c r="H1071" t="s">
        <v>301</v>
      </c>
      <c r="I1071" t="s">
        <v>2636</v>
      </c>
      <c r="J1071">
        <v>78</v>
      </c>
    </row>
    <row r="1072" spans="1:10" x14ac:dyDescent="0.3">
      <c r="A1072">
        <v>49593</v>
      </c>
      <c r="B1072" t="s">
        <v>708</v>
      </c>
      <c r="C1072" t="s">
        <v>146</v>
      </c>
      <c r="D1072" t="s">
        <v>2637</v>
      </c>
      <c r="E1072">
        <v>300</v>
      </c>
      <c r="F1072">
        <v>3.2</v>
      </c>
      <c r="G1072">
        <v>20</v>
      </c>
      <c r="H1072" t="s">
        <v>301</v>
      </c>
      <c r="I1072" t="s">
        <v>2636</v>
      </c>
      <c r="J1072">
        <v>70</v>
      </c>
    </row>
    <row r="1073" spans="1:10" x14ac:dyDescent="0.3">
      <c r="A1073">
        <v>49600</v>
      </c>
      <c r="B1073" t="s">
        <v>895</v>
      </c>
      <c r="C1073" t="s">
        <v>122</v>
      </c>
      <c r="D1073" t="s">
        <v>2638</v>
      </c>
      <c r="E1073">
        <v>200</v>
      </c>
      <c r="F1073">
        <v>2.9</v>
      </c>
      <c r="G1073">
        <v>80</v>
      </c>
      <c r="H1073" t="s">
        <v>517</v>
      </c>
      <c r="I1073" t="s">
        <v>895</v>
      </c>
      <c r="J1073">
        <v>52</v>
      </c>
    </row>
    <row r="1074" spans="1:10" x14ac:dyDescent="0.3">
      <c r="A1074">
        <v>49628</v>
      </c>
      <c r="B1074" t="s">
        <v>1273</v>
      </c>
      <c r="C1074" t="s">
        <v>414</v>
      </c>
      <c r="D1074" t="s">
        <v>2639</v>
      </c>
      <c r="E1074">
        <v>1000</v>
      </c>
      <c r="F1074">
        <v>4.3</v>
      </c>
      <c r="G1074">
        <v>100</v>
      </c>
      <c r="H1074" t="s">
        <v>2640</v>
      </c>
      <c r="I1074" t="s">
        <v>1273</v>
      </c>
      <c r="J1074">
        <v>65</v>
      </c>
    </row>
    <row r="1075" spans="1:10" x14ac:dyDescent="0.3">
      <c r="A1075">
        <v>49739</v>
      </c>
      <c r="B1075" t="s">
        <v>114</v>
      </c>
      <c r="C1075" t="s">
        <v>99</v>
      </c>
      <c r="D1075" t="s">
        <v>2641</v>
      </c>
      <c r="E1075">
        <v>400</v>
      </c>
      <c r="F1075">
        <v>3.9</v>
      </c>
      <c r="G1075">
        <v>20</v>
      </c>
      <c r="H1075" t="s">
        <v>2642</v>
      </c>
      <c r="I1075" t="s">
        <v>2643</v>
      </c>
      <c r="J1075">
        <v>55</v>
      </c>
    </row>
    <row r="1076" spans="1:10" x14ac:dyDescent="0.3">
      <c r="A1076">
        <v>49811</v>
      </c>
      <c r="B1076" t="s">
        <v>922</v>
      </c>
      <c r="C1076" t="s">
        <v>494</v>
      </c>
      <c r="D1076" t="s">
        <v>2644</v>
      </c>
      <c r="E1076">
        <v>150</v>
      </c>
      <c r="F1076">
        <v>4.4000000000000004</v>
      </c>
      <c r="G1076">
        <v>100</v>
      </c>
      <c r="H1076" t="s">
        <v>648</v>
      </c>
      <c r="I1076" t="s">
        <v>2253</v>
      </c>
      <c r="J1076">
        <v>39</v>
      </c>
    </row>
    <row r="1077" spans="1:10" x14ac:dyDescent="0.3">
      <c r="A1077">
        <v>49931</v>
      </c>
      <c r="B1077" t="s">
        <v>1886</v>
      </c>
      <c r="C1077" t="s">
        <v>494</v>
      </c>
      <c r="D1077" t="s">
        <v>2645</v>
      </c>
      <c r="E1077">
        <v>250</v>
      </c>
      <c r="F1077">
        <v>3.8</v>
      </c>
      <c r="G1077">
        <v>50</v>
      </c>
      <c r="H1077" t="s">
        <v>2646</v>
      </c>
      <c r="I1077" t="s">
        <v>1886</v>
      </c>
      <c r="J1077">
        <v>62</v>
      </c>
    </row>
    <row r="1078" spans="1:10" x14ac:dyDescent="0.3">
      <c r="A1078">
        <v>49939</v>
      </c>
      <c r="B1078" t="s">
        <v>991</v>
      </c>
      <c r="C1078" t="s">
        <v>494</v>
      </c>
      <c r="D1078" t="s">
        <v>2647</v>
      </c>
      <c r="E1078">
        <v>400</v>
      </c>
      <c r="F1078">
        <v>3.8</v>
      </c>
      <c r="G1078">
        <v>1000</v>
      </c>
      <c r="H1078" t="s">
        <v>2646</v>
      </c>
      <c r="I1078" t="s">
        <v>1421</v>
      </c>
      <c r="J1078">
        <v>54</v>
      </c>
    </row>
    <row r="1079" spans="1:10" x14ac:dyDescent="0.3">
      <c r="A1079">
        <v>50057</v>
      </c>
      <c r="B1079" t="s">
        <v>2648</v>
      </c>
      <c r="C1079" t="s">
        <v>99</v>
      </c>
      <c r="D1079" t="s">
        <v>2649</v>
      </c>
      <c r="E1079">
        <v>250</v>
      </c>
      <c r="F1079">
        <v>3.6</v>
      </c>
      <c r="G1079">
        <v>100</v>
      </c>
      <c r="H1079" t="s">
        <v>2650</v>
      </c>
      <c r="I1079" t="s">
        <v>2651</v>
      </c>
      <c r="J1079">
        <v>50</v>
      </c>
    </row>
    <row r="1080" spans="1:10" x14ac:dyDescent="0.3">
      <c r="A1080">
        <v>50060</v>
      </c>
      <c r="B1080" t="s">
        <v>2652</v>
      </c>
      <c r="C1080" t="s">
        <v>146</v>
      </c>
      <c r="D1080" t="s">
        <v>2653</v>
      </c>
      <c r="E1080">
        <v>200</v>
      </c>
      <c r="F1080">
        <v>4.5</v>
      </c>
      <c r="G1080">
        <v>100</v>
      </c>
      <c r="H1080" t="s">
        <v>2654</v>
      </c>
      <c r="I1080" t="s">
        <v>2652</v>
      </c>
      <c r="J1080">
        <v>64</v>
      </c>
    </row>
    <row r="1081" spans="1:10" x14ac:dyDescent="0.3">
      <c r="A1081">
        <v>50064</v>
      </c>
      <c r="B1081" t="s">
        <v>403</v>
      </c>
      <c r="C1081" t="s">
        <v>146</v>
      </c>
      <c r="D1081" t="s">
        <v>2655</v>
      </c>
      <c r="E1081">
        <v>200</v>
      </c>
      <c r="F1081">
        <v>3.7</v>
      </c>
      <c r="G1081">
        <v>100</v>
      </c>
      <c r="H1081" t="s">
        <v>2656</v>
      </c>
      <c r="I1081" t="s">
        <v>2657</v>
      </c>
      <c r="J1081">
        <v>35</v>
      </c>
    </row>
    <row r="1082" spans="1:10" x14ac:dyDescent="0.3">
      <c r="A1082">
        <v>50091</v>
      </c>
      <c r="B1082" t="s">
        <v>2658</v>
      </c>
      <c r="C1082" t="s">
        <v>99</v>
      </c>
      <c r="D1082" t="s">
        <v>324</v>
      </c>
      <c r="E1082">
        <v>250</v>
      </c>
      <c r="F1082">
        <v>3.7</v>
      </c>
      <c r="G1082">
        <v>500</v>
      </c>
      <c r="H1082" t="s">
        <v>2659</v>
      </c>
      <c r="I1082" t="s">
        <v>2660</v>
      </c>
      <c r="J1082">
        <v>39</v>
      </c>
    </row>
    <row r="1083" spans="1:10" x14ac:dyDescent="0.3">
      <c r="A1083">
        <v>50111</v>
      </c>
      <c r="B1083" t="s">
        <v>410</v>
      </c>
      <c r="C1083" t="s">
        <v>122</v>
      </c>
      <c r="D1083" t="s">
        <v>2661</v>
      </c>
      <c r="E1083">
        <v>600</v>
      </c>
      <c r="F1083">
        <v>4</v>
      </c>
      <c r="G1083">
        <v>100</v>
      </c>
      <c r="H1083" t="s">
        <v>2662</v>
      </c>
      <c r="I1083" t="s">
        <v>410</v>
      </c>
      <c r="J1083">
        <v>43</v>
      </c>
    </row>
    <row r="1084" spans="1:10" x14ac:dyDescent="0.3">
      <c r="A1084">
        <v>50119</v>
      </c>
      <c r="B1084" t="s">
        <v>410</v>
      </c>
      <c r="C1084" t="s">
        <v>122</v>
      </c>
      <c r="D1084" t="s">
        <v>2663</v>
      </c>
      <c r="E1084">
        <v>800</v>
      </c>
      <c r="F1084">
        <v>4.4000000000000004</v>
      </c>
      <c r="G1084">
        <v>100</v>
      </c>
      <c r="H1084" t="s">
        <v>2664</v>
      </c>
      <c r="I1084" t="s">
        <v>410</v>
      </c>
      <c r="J1084">
        <v>53</v>
      </c>
    </row>
    <row r="1085" spans="1:10" x14ac:dyDescent="0.3">
      <c r="A1085">
        <v>50138</v>
      </c>
      <c r="B1085" t="s">
        <v>643</v>
      </c>
      <c r="C1085" t="s">
        <v>494</v>
      </c>
      <c r="D1085" t="s">
        <v>2665</v>
      </c>
      <c r="E1085">
        <v>300</v>
      </c>
      <c r="F1085">
        <v>4.5999999999999996</v>
      </c>
      <c r="G1085">
        <v>100</v>
      </c>
      <c r="H1085" t="s">
        <v>771</v>
      </c>
      <c r="I1085" t="s">
        <v>2666</v>
      </c>
      <c r="J1085">
        <v>37</v>
      </c>
    </row>
    <row r="1086" spans="1:10" x14ac:dyDescent="0.3">
      <c r="A1086">
        <v>50148</v>
      </c>
      <c r="B1086" t="s">
        <v>2110</v>
      </c>
      <c r="C1086" t="s">
        <v>2099</v>
      </c>
      <c r="D1086" t="s">
        <v>2667</v>
      </c>
      <c r="E1086">
        <v>500</v>
      </c>
      <c r="F1086">
        <v>4.3</v>
      </c>
      <c r="G1086">
        <v>100</v>
      </c>
      <c r="H1086" t="s">
        <v>2668</v>
      </c>
      <c r="I1086" t="s">
        <v>2098</v>
      </c>
      <c r="J1086">
        <v>44</v>
      </c>
    </row>
    <row r="1087" spans="1:10" x14ac:dyDescent="0.3">
      <c r="A1087">
        <v>50158</v>
      </c>
      <c r="B1087" t="s">
        <v>2669</v>
      </c>
      <c r="C1087" t="s">
        <v>2099</v>
      </c>
      <c r="D1087" t="s">
        <v>2670</v>
      </c>
      <c r="E1087">
        <v>350</v>
      </c>
      <c r="F1087">
        <v>4.2</v>
      </c>
      <c r="G1087">
        <v>100</v>
      </c>
      <c r="H1087" t="s">
        <v>76</v>
      </c>
      <c r="I1087" t="s">
        <v>2671</v>
      </c>
      <c r="J1087">
        <v>47</v>
      </c>
    </row>
    <row r="1088" spans="1:10" x14ac:dyDescent="0.3">
      <c r="A1088">
        <v>50216</v>
      </c>
      <c r="B1088" t="s">
        <v>665</v>
      </c>
      <c r="C1088" t="s">
        <v>494</v>
      </c>
      <c r="D1088" t="s">
        <v>2040</v>
      </c>
      <c r="E1088">
        <v>400</v>
      </c>
      <c r="F1088">
        <v>4.2</v>
      </c>
      <c r="G1088">
        <v>100</v>
      </c>
      <c r="H1088" t="s">
        <v>2041</v>
      </c>
      <c r="I1088" t="s">
        <v>2672</v>
      </c>
      <c r="J1088">
        <v>56</v>
      </c>
    </row>
    <row r="1089" spans="1:10" x14ac:dyDescent="0.3">
      <c r="A1089">
        <v>50266</v>
      </c>
      <c r="B1089" t="s">
        <v>323</v>
      </c>
      <c r="C1089" t="s">
        <v>99</v>
      </c>
      <c r="D1089" t="s">
        <v>2673</v>
      </c>
      <c r="E1089">
        <v>200</v>
      </c>
      <c r="F1089">
        <v>3.6</v>
      </c>
      <c r="G1089">
        <v>500</v>
      </c>
      <c r="H1089" t="s">
        <v>2674</v>
      </c>
      <c r="I1089" t="s">
        <v>2675</v>
      </c>
      <c r="J1089">
        <v>41</v>
      </c>
    </row>
    <row r="1090" spans="1:10" x14ac:dyDescent="0.3">
      <c r="A1090">
        <v>50319</v>
      </c>
      <c r="B1090" t="s">
        <v>2099</v>
      </c>
      <c r="C1090" t="s">
        <v>2099</v>
      </c>
      <c r="D1090" t="s">
        <v>2676</v>
      </c>
      <c r="E1090">
        <v>450</v>
      </c>
      <c r="F1090">
        <v>4.5999999999999996</v>
      </c>
      <c r="G1090">
        <v>20</v>
      </c>
      <c r="H1090" t="s">
        <v>2677</v>
      </c>
      <c r="I1090" t="s">
        <v>2678</v>
      </c>
      <c r="J1090">
        <v>47</v>
      </c>
    </row>
    <row r="1091" spans="1:10" x14ac:dyDescent="0.3">
      <c r="A1091">
        <v>50356</v>
      </c>
      <c r="B1091" t="s">
        <v>2098</v>
      </c>
      <c r="C1091" t="s">
        <v>2099</v>
      </c>
      <c r="D1091" t="s">
        <v>2679</v>
      </c>
      <c r="E1091">
        <v>700</v>
      </c>
      <c r="F1091">
        <v>4.2</v>
      </c>
      <c r="G1091">
        <v>50</v>
      </c>
      <c r="H1091" t="s">
        <v>2680</v>
      </c>
      <c r="I1091" t="s">
        <v>2681</v>
      </c>
      <c r="J1091">
        <v>38</v>
      </c>
    </row>
    <row r="1092" spans="1:10" x14ac:dyDescent="0.3">
      <c r="A1092">
        <v>50363</v>
      </c>
      <c r="B1092" t="s">
        <v>2107</v>
      </c>
      <c r="C1092" t="s">
        <v>2099</v>
      </c>
      <c r="D1092" t="s">
        <v>2682</v>
      </c>
      <c r="E1092">
        <v>1200</v>
      </c>
      <c r="F1092">
        <v>4.4000000000000004</v>
      </c>
      <c r="G1092">
        <v>50</v>
      </c>
      <c r="H1092" t="s">
        <v>959</v>
      </c>
      <c r="I1092" t="s">
        <v>2681</v>
      </c>
      <c r="J1092">
        <v>49</v>
      </c>
    </row>
    <row r="1093" spans="1:10" x14ac:dyDescent="0.3">
      <c r="A1093">
        <v>50461</v>
      </c>
      <c r="B1093" t="s">
        <v>2683</v>
      </c>
      <c r="C1093" t="s">
        <v>220</v>
      </c>
      <c r="D1093" t="s">
        <v>2684</v>
      </c>
      <c r="E1093">
        <v>350</v>
      </c>
      <c r="F1093">
        <v>4.2</v>
      </c>
      <c r="G1093">
        <v>1000</v>
      </c>
      <c r="H1093" t="s">
        <v>2685</v>
      </c>
      <c r="I1093" t="s">
        <v>2686</v>
      </c>
      <c r="J1093">
        <v>63</v>
      </c>
    </row>
    <row r="1094" spans="1:10" x14ac:dyDescent="0.3">
      <c r="A1094">
        <v>50620</v>
      </c>
      <c r="B1094" t="s">
        <v>698</v>
      </c>
      <c r="C1094" t="s">
        <v>220</v>
      </c>
      <c r="D1094" t="s">
        <v>2687</v>
      </c>
      <c r="E1094">
        <v>350</v>
      </c>
      <c r="F1094">
        <v>4</v>
      </c>
      <c r="G1094">
        <v>50</v>
      </c>
      <c r="H1094" t="s">
        <v>1387</v>
      </c>
      <c r="I1094" t="s">
        <v>2688</v>
      </c>
      <c r="J1094">
        <v>86</v>
      </c>
    </row>
    <row r="1095" spans="1:10" x14ac:dyDescent="0.3">
      <c r="A1095">
        <v>50773</v>
      </c>
      <c r="B1095" t="s">
        <v>1189</v>
      </c>
      <c r="C1095" t="s">
        <v>494</v>
      </c>
      <c r="D1095" t="s">
        <v>2689</v>
      </c>
      <c r="E1095">
        <v>150</v>
      </c>
      <c r="F1095">
        <v>4.3</v>
      </c>
      <c r="G1095">
        <v>50</v>
      </c>
      <c r="H1095" t="s">
        <v>2690</v>
      </c>
      <c r="I1095" t="s">
        <v>1060</v>
      </c>
      <c r="J1095">
        <v>77</v>
      </c>
    </row>
    <row r="1096" spans="1:10" x14ac:dyDescent="0.3">
      <c r="A1096">
        <v>50934</v>
      </c>
      <c r="B1096" t="s">
        <v>2098</v>
      </c>
      <c r="C1096" t="s">
        <v>2099</v>
      </c>
      <c r="D1096" t="s">
        <v>2691</v>
      </c>
      <c r="E1096">
        <v>450</v>
      </c>
      <c r="F1096">
        <v>4.4000000000000004</v>
      </c>
      <c r="G1096">
        <v>100</v>
      </c>
      <c r="H1096" t="s">
        <v>2372</v>
      </c>
      <c r="I1096" t="s">
        <v>2681</v>
      </c>
      <c r="J1096">
        <v>33</v>
      </c>
    </row>
    <row r="1097" spans="1:10" x14ac:dyDescent="0.3">
      <c r="A1097">
        <v>50973</v>
      </c>
      <c r="B1097" t="s">
        <v>769</v>
      </c>
      <c r="C1097" t="s">
        <v>494</v>
      </c>
      <c r="D1097" t="s">
        <v>2692</v>
      </c>
      <c r="E1097">
        <v>400</v>
      </c>
      <c r="F1097">
        <v>4.4000000000000004</v>
      </c>
      <c r="G1097">
        <v>100</v>
      </c>
      <c r="H1097" t="s">
        <v>361</v>
      </c>
      <c r="I1097" t="s">
        <v>2693</v>
      </c>
      <c r="J1097">
        <v>45</v>
      </c>
    </row>
    <row r="1098" spans="1:10" x14ac:dyDescent="0.3">
      <c r="A1098">
        <v>51119</v>
      </c>
      <c r="B1098" t="s">
        <v>2669</v>
      </c>
      <c r="C1098" t="s">
        <v>2099</v>
      </c>
      <c r="D1098" t="s">
        <v>2694</v>
      </c>
      <c r="E1098">
        <v>450</v>
      </c>
      <c r="F1098">
        <v>4.2</v>
      </c>
      <c r="G1098">
        <v>50</v>
      </c>
      <c r="H1098" t="s">
        <v>959</v>
      </c>
      <c r="I1098" t="s">
        <v>2695</v>
      </c>
      <c r="J1098">
        <v>54</v>
      </c>
    </row>
    <row r="1099" spans="1:10" x14ac:dyDescent="0.3">
      <c r="A1099">
        <v>51158</v>
      </c>
      <c r="B1099" t="s">
        <v>765</v>
      </c>
      <c r="C1099" t="s">
        <v>494</v>
      </c>
      <c r="D1099" t="s">
        <v>2696</v>
      </c>
      <c r="E1099">
        <v>500</v>
      </c>
      <c r="F1099">
        <v>3.9</v>
      </c>
      <c r="G1099">
        <v>100</v>
      </c>
      <c r="H1099" t="s">
        <v>76</v>
      </c>
      <c r="I1099" t="s">
        <v>2466</v>
      </c>
      <c r="J1099">
        <v>69</v>
      </c>
    </row>
    <row r="1100" spans="1:10" x14ac:dyDescent="0.3">
      <c r="A1100">
        <v>51230</v>
      </c>
      <c r="B1100" t="s">
        <v>2253</v>
      </c>
      <c r="C1100" t="s">
        <v>494</v>
      </c>
      <c r="D1100" t="s">
        <v>2697</v>
      </c>
      <c r="E1100">
        <v>400</v>
      </c>
      <c r="F1100">
        <v>2.9</v>
      </c>
      <c r="G1100">
        <v>80</v>
      </c>
      <c r="H1100" t="s">
        <v>2698</v>
      </c>
      <c r="I1100" t="s">
        <v>922</v>
      </c>
      <c r="J1100">
        <v>34</v>
      </c>
    </row>
    <row r="1101" spans="1:10" x14ac:dyDescent="0.3">
      <c r="A1101">
        <v>51263</v>
      </c>
      <c r="B1101" t="s">
        <v>2699</v>
      </c>
      <c r="C1101" t="s">
        <v>2099</v>
      </c>
      <c r="D1101" t="s">
        <v>2700</v>
      </c>
      <c r="E1101">
        <v>450</v>
      </c>
      <c r="F1101">
        <v>4.2</v>
      </c>
      <c r="G1101">
        <v>50</v>
      </c>
      <c r="H1101" t="s">
        <v>2701</v>
      </c>
      <c r="I1101" t="s">
        <v>2702</v>
      </c>
      <c r="J1101">
        <v>44</v>
      </c>
    </row>
    <row r="1102" spans="1:10" x14ac:dyDescent="0.3">
      <c r="A1102">
        <v>51317</v>
      </c>
      <c r="B1102" t="s">
        <v>494</v>
      </c>
      <c r="C1102" t="s">
        <v>494</v>
      </c>
      <c r="D1102" t="s">
        <v>2703</v>
      </c>
      <c r="E1102">
        <v>250</v>
      </c>
      <c r="F1102">
        <v>3.9</v>
      </c>
      <c r="G1102">
        <v>1000</v>
      </c>
      <c r="H1102" t="s">
        <v>1293</v>
      </c>
      <c r="I1102" t="s">
        <v>1886</v>
      </c>
      <c r="J1102">
        <v>53</v>
      </c>
    </row>
    <row r="1103" spans="1:10" x14ac:dyDescent="0.3">
      <c r="A1103">
        <v>51329</v>
      </c>
      <c r="B1103" t="s">
        <v>224</v>
      </c>
      <c r="C1103" t="s">
        <v>220</v>
      </c>
      <c r="D1103" t="s">
        <v>2704</v>
      </c>
      <c r="E1103">
        <v>500</v>
      </c>
      <c r="F1103">
        <v>4.5999999999999996</v>
      </c>
      <c r="G1103">
        <v>100</v>
      </c>
      <c r="H1103" t="s">
        <v>50</v>
      </c>
      <c r="I1103" t="s">
        <v>224</v>
      </c>
      <c r="J1103">
        <v>69</v>
      </c>
    </row>
    <row r="1104" spans="1:10" x14ac:dyDescent="0.3">
      <c r="A1104">
        <v>51492</v>
      </c>
      <c r="B1104" t="s">
        <v>1106</v>
      </c>
      <c r="C1104" t="s">
        <v>494</v>
      </c>
      <c r="D1104" t="s">
        <v>2705</v>
      </c>
      <c r="E1104">
        <v>650</v>
      </c>
      <c r="F1104">
        <v>2.9</v>
      </c>
      <c r="G1104">
        <v>80</v>
      </c>
      <c r="H1104" t="s">
        <v>76</v>
      </c>
      <c r="I1104" t="s">
        <v>1033</v>
      </c>
      <c r="J1104">
        <v>39</v>
      </c>
    </row>
    <row r="1105" spans="1:10" x14ac:dyDescent="0.3">
      <c r="A1105">
        <v>51495</v>
      </c>
      <c r="B1105" t="s">
        <v>2706</v>
      </c>
      <c r="C1105" t="s">
        <v>220</v>
      </c>
      <c r="D1105" t="s">
        <v>2707</v>
      </c>
      <c r="E1105">
        <v>200</v>
      </c>
      <c r="F1105">
        <v>4.4000000000000004</v>
      </c>
      <c r="G1105">
        <v>20</v>
      </c>
      <c r="H1105" t="s">
        <v>2708</v>
      </c>
      <c r="I1105" t="s">
        <v>2709</v>
      </c>
      <c r="J1105">
        <v>94</v>
      </c>
    </row>
    <row r="1106" spans="1:10" x14ac:dyDescent="0.3">
      <c r="A1106">
        <v>51543</v>
      </c>
      <c r="B1106" t="s">
        <v>2710</v>
      </c>
      <c r="C1106" t="s">
        <v>42</v>
      </c>
      <c r="D1106" t="s">
        <v>2711</v>
      </c>
      <c r="E1106">
        <v>350</v>
      </c>
      <c r="F1106">
        <v>4.2</v>
      </c>
      <c r="G1106">
        <v>100</v>
      </c>
      <c r="H1106" t="s">
        <v>763</v>
      </c>
      <c r="I1106" t="s">
        <v>41</v>
      </c>
      <c r="J1106">
        <v>56</v>
      </c>
    </row>
    <row r="1107" spans="1:10" x14ac:dyDescent="0.3">
      <c r="A1107">
        <v>51561</v>
      </c>
      <c r="B1107" t="s">
        <v>895</v>
      </c>
      <c r="C1107" t="s">
        <v>122</v>
      </c>
      <c r="D1107" t="s">
        <v>2712</v>
      </c>
      <c r="E1107">
        <v>600</v>
      </c>
      <c r="F1107">
        <v>4.3</v>
      </c>
      <c r="G1107">
        <v>100</v>
      </c>
      <c r="H1107" t="s">
        <v>2713</v>
      </c>
      <c r="I1107" t="s">
        <v>895</v>
      </c>
      <c r="J1107">
        <v>45</v>
      </c>
    </row>
    <row r="1108" spans="1:10" x14ac:dyDescent="0.3">
      <c r="A1108">
        <v>51621</v>
      </c>
      <c r="B1108" t="s">
        <v>665</v>
      </c>
      <c r="C1108" t="s">
        <v>494</v>
      </c>
      <c r="D1108" t="s">
        <v>2714</v>
      </c>
      <c r="E1108">
        <v>750</v>
      </c>
      <c r="F1108">
        <v>3.9</v>
      </c>
      <c r="G1108">
        <v>20</v>
      </c>
      <c r="H1108" t="s">
        <v>2715</v>
      </c>
      <c r="I1108" t="s">
        <v>665</v>
      </c>
      <c r="J1108">
        <v>54</v>
      </c>
    </row>
    <row r="1109" spans="1:10" x14ac:dyDescent="0.3">
      <c r="A1109">
        <v>51832</v>
      </c>
      <c r="B1109" t="s">
        <v>2716</v>
      </c>
      <c r="C1109" t="s">
        <v>494</v>
      </c>
      <c r="D1109" t="s">
        <v>2717</v>
      </c>
      <c r="E1109">
        <v>500</v>
      </c>
      <c r="F1109">
        <v>4.0999999999999996</v>
      </c>
      <c r="G1109">
        <v>1000</v>
      </c>
      <c r="H1109" t="s">
        <v>2718</v>
      </c>
      <c r="I1109" t="s">
        <v>2716</v>
      </c>
      <c r="J1109">
        <v>67</v>
      </c>
    </row>
    <row r="1110" spans="1:10" x14ac:dyDescent="0.3">
      <c r="A1110">
        <v>51833</v>
      </c>
      <c r="B1110" t="s">
        <v>2360</v>
      </c>
      <c r="C1110" t="s">
        <v>494</v>
      </c>
      <c r="D1110" t="s">
        <v>2719</v>
      </c>
      <c r="E1110">
        <v>250</v>
      </c>
      <c r="F1110">
        <v>4.3</v>
      </c>
      <c r="G1110">
        <v>50</v>
      </c>
      <c r="H1110" t="s">
        <v>2720</v>
      </c>
      <c r="I1110" t="s">
        <v>2716</v>
      </c>
      <c r="J1110">
        <v>61</v>
      </c>
    </row>
    <row r="1111" spans="1:10" x14ac:dyDescent="0.3">
      <c r="A1111">
        <v>51863</v>
      </c>
      <c r="B1111" t="s">
        <v>2011</v>
      </c>
      <c r="C1111" t="s">
        <v>494</v>
      </c>
      <c r="D1111" t="s">
        <v>2721</v>
      </c>
      <c r="E1111">
        <v>500</v>
      </c>
      <c r="F1111">
        <v>3.8</v>
      </c>
      <c r="G1111">
        <v>20</v>
      </c>
      <c r="H1111" t="s">
        <v>2722</v>
      </c>
      <c r="I1111" t="s">
        <v>2723</v>
      </c>
      <c r="J1111">
        <v>39</v>
      </c>
    </row>
    <row r="1112" spans="1:10" x14ac:dyDescent="0.3">
      <c r="A1112">
        <v>51932</v>
      </c>
      <c r="B1112" t="s">
        <v>776</v>
      </c>
      <c r="C1112" t="s">
        <v>414</v>
      </c>
      <c r="D1112" t="s">
        <v>2724</v>
      </c>
      <c r="E1112">
        <v>500</v>
      </c>
      <c r="F1112">
        <v>2.9</v>
      </c>
      <c r="G1112">
        <v>80</v>
      </c>
      <c r="H1112" t="s">
        <v>162</v>
      </c>
      <c r="I1112" t="s">
        <v>2725</v>
      </c>
      <c r="J1112">
        <v>35</v>
      </c>
    </row>
    <row r="1113" spans="1:10" x14ac:dyDescent="0.3">
      <c r="A1113">
        <v>52024</v>
      </c>
      <c r="B1113" t="s">
        <v>2011</v>
      </c>
      <c r="C1113" t="s">
        <v>494</v>
      </c>
      <c r="D1113" t="s">
        <v>2726</v>
      </c>
      <c r="E1113">
        <v>300</v>
      </c>
      <c r="F1113">
        <v>3.7</v>
      </c>
      <c r="G1113">
        <v>100</v>
      </c>
      <c r="H1113" t="s">
        <v>2727</v>
      </c>
      <c r="I1113" t="s">
        <v>2011</v>
      </c>
      <c r="J1113">
        <v>46</v>
      </c>
    </row>
    <row r="1114" spans="1:10" x14ac:dyDescent="0.3">
      <c r="A1114">
        <v>52045</v>
      </c>
      <c r="B1114" t="s">
        <v>765</v>
      </c>
      <c r="C1114" t="s">
        <v>494</v>
      </c>
      <c r="D1114" t="s">
        <v>2728</v>
      </c>
      <c r="E1114">
        <v>300</v>
      </c>
      <c r="F1114">
        <v>4.3</v>
      </c>
      <c r="G1114">
        <v>100</v>
      </c>
      <c r="H1114" t="s">
        <v>2729</v>
      </c>
      <c r="I1114" t="s">
        <v>2466</v>
      </c>
      <c r="J1114">
        <v>65</v>
      </c>
    </row>
    <row r="1115" spans="1:10" x14ac:dyDescent="0.3">
      <c r="A1115">
        <v>52054</v>
      </c>
      <c r="B1115" t="s">
        <v>2730</v>
      </c>
      <c r="C1115" t="s">
        <v>146</v>
      </c>
      <c r="D1115" t="s">
        <v>2731</v>
      </c>
      <c r="E1115">
        <v>300</v>
      </c>
      <c r="F1115">
        <v>4.3</v>
      </c>
      <c r="G1115">
        <v>500</v>
      </c>
      <c r="H1115" t="s">
        <v>2732</v>
      </c>
      <c r="I1115" t="s">
        <v>2733</v>
      </c>
      <c r="J1115">
        <v>66</v>
      </c>
    </row>
    <row r="1116" spans="1:10" x14ac:dyDescent="0.3">
      <c r="A1116">
        <v>52151</v>
      </c>
      <c r="B1116" t="s">
        <v>2360</v>
      </c>
      <c r="C1116" t="s">
        <v>494</v>
      </c>
      <c r="D1116" t="s">
        <v>2734</v>
      </c>
      <c r="E1116">
        <v>350</v>
      </c>
      <c r="F1116">
        <v>4</v>
      </c>
      <c r="G1116">
        <v>100</v>
      </c>
      <c r="H1116" t="s">
        <v>2735</v>
      </c>
      <c r="I1116" t="s">
        <v>2716</v>
      </c>
      <c r="J1116">
        <v>49</v>
      </c>
    </row>
    <row r="1117" spans="1:10" x14ac:dyDescent="0.3">
      <c r="A1117">
        <v>52204</v>
      </c>
      <c r="B1117" t="s">
        <v>1980</v>
      </c>
      <c r="C1117" t="s">
        <v>99</v>
      </c>
      <c r="D1117" t="s">
        <v>2736</v>
      </c>
      <c r="E1117">
        <v>400</v>
      </c>
      <c r="F1117">
        <v>4</v>
      </c>
      <c r="G1117">
        <v>50</v>
      </c>
      <c r="H1117" t="s">
        <v>76</v>
      </c>
      <c r="I1117" t="s">
        <v>2737</v>
      </c>
      <c r="J1117">
        <v>63</v>
      </c>
    </row>
    <row r="1118" spans="1:10" x14ac:dyDescent="0.3">
      <c r="A1118">
        <v>52207</v>
      </c>
      <c r="B1118" t="s">
        <v>690</v>
      </c>
      <c r="C1118" t="s">
        <v>494</v>
      </c>
      <c r="D1118" t="s">
        <v>2738</v>
      </c>
      <c r="E1118">
        <v>400</v>
      </c>
      <c r="F1118">
        <v>4</v>
      </c>
      <c r="G1118">
        <v>100</v>
      </c>
      <c r="H1118" t="s">
        <v>2739</v>
      </c>
      <c r="I1118" t="s">
        <v>690</v>
      </c>
      <c r="J1118">
        <v>73</v>
      </c>
    </row>
    <row r="1119" spans="1:10" x14ac:dyDescent="0.3">
      <c r="A1119">
        <v>52250</v>
      </c>
      <c r="B1119" t="s">
        <v>316</v>
      </c>
      <c r="C1119" t="s">
        <v>146</v>
      </c>
      <c r="D1119" t="s">
        <v>2740</v>
      </c>
      <c r="E1119">
        <v>300</v>
      </c>
      <c r="F1119">
        <v>2.9</v>
      </c>
      <c r="G1119">
        <v>80</v>
      </c>
      <c r="H1119" t="s">
        <v>2741</v>
      </c>
      <c r="I1119" t="s">
        <v>2742</v>
      </c>
      <c r="J1119">
        <v>52</v>
      </c>
    </row>
    <row r="1120" spans="1:10" x14ac:dyDescent="0.3">
      <c r="A1120">
        <v>52338</v>
      </c>
      <c r="B1120" t="s">
        <v>413</v>
      </c>
      <c r="C1120" t="s">
        <v>414</v>
      </c>
      <c r="D1120" t="s">
        <v>2743</v>
      </c>
      <c r="E1120">
        <v>400</v>
      </c>
      <c r="F1120">
        <v>2.9</v>
      </c>
      <c r="G1120">
        <v>80</v>
      </c>
      <c r="H1120" t="s">
        <v>741</v>
      </c>
      <c r="I1120" t="s">
        <v>413</v>
      </c>
      <c r="J1120">
        <v>61</v>
      </c>
    </row>
    <row r="1121" spans="1:10" x14ac:dyDescent="0.3">
      <c r="A1121">
        <v>52344</v>
      </c>
      <c r="B1121" t="s">
        <v>350</v>
      </c>
      <c r="C1121" t="s">
        <v>220</v>
      </c>
      <c r="D1121" t="s">
        <v>2744</v>
      </c>
      <c r="E1121">
        <v>300</v>
      </c>
      <c r="F1121">
        <v>2.9</v>
      </c>
      <c r="G1121">
        <v>80</v>
      </c>
      <c r="H1121" t="s">
        <v>2745</v>
      </c>
      <c r="I1121" t="s">
        <v>2746</v>
      </c>
      <c r="J1121">
        <v>80</v>
      </c>
    </row>
    <row r="1122" spans="1:10" x14ac:dyDescent="0.3">
      <c r="A1122">
        <v>52364</v>
      </c>
      <c r="B1122" t="s">
        <v>464</v>
      </c>
      <c r="C1122" t="s">
        <v>146</v>
      </c>
      <c r="D1122" t="s">
        <v>2747</v>
      </c>
      <c r="E1122">
        <v>500</v>
      </c>
      <c r="F1122">
        <v>2.9</v>
      </c>
      <c r="G1122">
        <v>80</v>
      </c>
      <c r="H1122" t="s">
        <v>1159</v>
      </c>
      <c r="I1122" t="s">
        <v>292</v>
      </c>
      <c r="J1122">
        <v>57</v>
      </c>
    </row>
    <row r="1123" spans="1:10" x14ac:dyDescent="0.3">
      <c r="A1123">
        <v>52368</v>
      </c>
      <c r="B1123" t="s">
        <v>1000</v>
      </c>
      <c r="C1123" t="s">
        <v>146</v>
      </c>
      <c r="D1123" t="s">
        <v>2748</v>
      </c>
      <c r="E1123">
        <v>500</v>
      </c>
      <c r="F1123">
        <v>4.5</v>
      </c>
      <c r="G1123">
        <v>100</v>
      </c>
      <c r="H1123" t="s">
        <v>2749</v>
      </c>
      <c r="I1123" t="s">
        <v>1000</v>
      </c>
      <c r="J1123">
        <v>72</v>
      </c>
    </row>
    <row r="1124" spans="1:10" x14ac:dyDescent="0.3">
      <c r="A1124">
        <v>52419</v>
      </c>
      <c r="B1124" t="s">
        <v>182</v>
      </c>
      <c r="C1124" t="s">
        <v>99</v>
      </c>
      <c r="D1124" t="s">
        <v>2750</v>
      </c>
      <c r="E1124">
        <v>150</v>
      </c>
      <c r="F1124">
        <v>4.0999999999999996</v>
      </c>
      <c r="G1124">
        <v>50</v>
      </c>
      <c r="H1124" t="s">
        <v>2751</v>
      </c>
      <c r="I1124" t="s">
        <v>2752</v>
      </c>
      <c r="J1124">
        <v>31</v>
      </c>
    </row>
    <row r="1125" spans="1:10" x14ac:dyDescent="0.3">
      <c r="A1125">
        <v>52460</v>
      </c>
      <c r="B1125" t="s">
        <v>350</v>
      </c>
      <c r="C1125" t="s">
        <v>220</v>
      </c>
      <c r="D1125" t="s">
        <v>2753</v>
      </c>
      <c r="E1125">
        <v>400</v>
      </c>
      <c r="F1125">
        <v>4.3</v>
      </c>
      <c r="G1125">
        <v>20</v>
      </c>
      <c r="H1125" t="s">
        <v>1099</v>
      </c>
      <c r="I1125" t="s">
        <v>2754</v>
      </c>
      <c r="J1125">
        <v>66</v>
      </c>
    </row>
    <row r="1126" spans="1:10" x14ac:dyDescent="0.3">
      <c r="A1126">
        <v>52463</v>
      </c>
      <c r="B1126" t="s">
        <v>1733</v>
      </c>
      <c r="C1126" t="s">
        <v>42</v>
      </c>
      <c r="D1126" t="s">
        <v>2755</v>
      </c>
      <c r="E1126">
        <v>500</v>
      </c>
      <c r="F1126">
        <v>4.2</v>
      </c>
      <c r="G1126">
        <v>100</v>
      </c>
      <c r="H1126" t="s">
        <v>2756</v>
      </c>
      <c r="I1126" t="s">
        <v>191</v>
      </c>
      <c r="J1126">
        <v>51</v>
      </c>
    </row>
    <row r="1127" spans="1:10" x14ac:dyDescent="0.3">
      <c r="A1127">
        <v>52533</v>
      </c>
      <c r="B1127" t="s">
        <v>381</v>
      </c>
      <c r="C1127" t="s">
        <v>146</v>
      </c>
      <c r="D1127" t="s">
        <v>2757</v>
      </c>
      <c r="E1127">
        <v>500</v>
      </c>
      <c r="F1127">
        <v>3.9</v>
      </c>
      <c r="G1127">
        <v>100</v>
      </c>
      <c r="H1127" t="s">
        <v>739</v>
      </c>
      <c r="I1127" t="s">
        <v>307</v>
      </c>
      <c r="J1127">
        <v>58</v>
      </c>
    </row>
    <row r="1128" spans="1:10" x14ac:dyDescent="0.3">
      <c r="A1128">
        <v>52548</v>
      </c>
      <c r="B1128" t="s">
        <v>2011</v>
      </c>
      <c r="C1128" t="s">
        <v>494</v>
      </c>
      <c r="D1128" t="s">
        <v>2758</v>
      </c>
      <c r="E1128">
        <v>400</v>
      </c>
      <c r="F1128">
        <v>3.9</v>
      </c>
      <c r="G1128">
        <v>100</v>
      </c>
      <c r="H1128" t="s">
        <v>2759</v>
      </c>
      <c r="I1128" t="s">
        <v>2760</v>
      </c>
      <c r="J1128">
        <v>50</v>
      </c>
    </row>
    <row r="1129" spans="1:10" x14ac:dyDescent="0.3">
      <c r="A1129">
        <v>52566</v>
      </c>
      <c r="B1129" t="s">
        <v>776</v>
      </c>
      <c r="C1129" t="s">
        <v>414</v>
      </c>
      <c r="D1129" t="s">
        <v>2761</v>
      </c>
      <c r="E1129">
        <v>800</v>
      </c>
      <c r="F1129">
        <v>2.9</v>
      </c>
      <c r="G1129">
        <v>80</v>
      </c>
      <c r="H1129" t="s">
        <v>460</v>
      </c>
      <c r="I1129" t="s">
        <v>2762</v>
      </c>
      <c r="J1129">
        <v>37</v>
      </c>
    </row>
    <row r="1130" spans="1:10" x14ac:dyDescent="0.3">
      <c r="A1130">
        <v>52604</v>
      </c>
      <c r="B1130" t="s">
        <v>494</v>
      </c>
      <c r="C1130" t="s">
        <v>494</v>
      </c>
      <c r="D1130" t="s">
        <v>2763</v>
      </c>
      <c r="E1130">
        <v>450</v>
      </c>
      <c r="F1130">
        <v>4.0999999999999996</v>
      </c>
      <c r="G1130">
        <v>100</v>
      </c>
      <c r="H1130" t="s">
        <v>741</v>
      </c>
      <c r="I1130" t="s">
        <v>2716</v>
      </c>
      <c r="J1130">
        <v>48</v>
      </c>
    </row>
    <row r="1131" spans="1:10" x14ac:dyDescent="0.3">
      <c r="A1131">
        <v>52686</v>
      </c>
      <c r="B1131" t="s">
        <v>187</v>
      </c>
      <c r="C1131" t="s">
        <v>42</v>
      </c>
      <c r="D1131" t="s">
        <v>1839</v>
      </c>
      <c r="E1131">
        <v>800</v>
      </c>
      <c r="F1131">
        <v>4.3</v>
      </c>
      <c r="G1131">
        <v>100</v>
      </c>
      <c r="H1131" t="s">
        <v>50</v>
      </c>
      <c r="I1131" t="s">
        <v>2764</v>
      </c>
      <c r="J1131">
        <v>38</v>
      </c>
    </row>
    <row r="1132" spans="1:10" x14ac:dyDescent="0.3">
      <c r="A1132">
        <v>52712</v>
      </c>
      <c r="B1132" t="s">
        <v>2384</v>
      </c>
      <c r="C1132" t="s">
        <v>2099</v>
      </c>
      <c r="D1132" t="s">
        <v>2765</v>
      </c>
      <c r="E1132">
        <v>650</v>
      </c>
      <c r="F1132">
        <v>2.9</v>
      </c>
      <c r="G1132">
        <v>80</v>
      </c>
      <c r="H1132" t="s">
        <v>76</v>
      </c>
      <c r="I1132" t="s">
        <v>2098</v>
      </c>
      <c r="J1132">
        <v>36</v>
      </c>
    </row>
    <row r="1133" spans="1:10" x14ac:dyDescent="0.3">
      <c r="A1133">
        <v>52725</v>
      </c>
      <c r="B1133" t="s">
        <v>922</v>
      </c>
      <c r="C1133" t="s">
        <v>494</v>
      </c>
      <c r="D1133" t="s">
        <v>2766</v>
      </c>
      <c r="E1133">
        <v>200</v>
      </c>
      <c r="F1133">
        <v>4.4000000000000004</v>
      </c>
      <c r="G1133">
        <v>100</v>
      </c>
      <c r="H1133" t="s">
        <v>2448</v>
      </c>
      <c r="I1133" t="s">
        <v>922</v>
      </c>
      <c r="J1133">
        <v>46</v>
      </c>
    </row>
    <row r="1134" spans="1:10" x14ac:dyDescent="0.3">
      <c r="A1134">
        <v>52767</v>
      </c>
      <c r="B1134" t="s">
        <v>490</v>
      </c>
      <c r="C1134" t="s">
        <v>122</v>
      </c>
      <c r="D1134" t="s">
        <v>1149</v>
      </c>
      <c r="E1134">
        <v>400</v>
      </c>
      <c r="F1134">
        <v>4.3</v>
      </c>
      <c r="G1134">
        <v>1000</v>
      </c>
      <c r="H1134" t="s">
        <v>1150</v>
      </c>
      <c r="I1134" t="s">
        <v>2488</v>
      </c>
      <c r="J1134">
        <v>41</v>
      </c>
    </row>
    <row r="1135" spans="1:10" x14ac:dyDescent="0.3">
      <c r="A1135">
        <v>53007</v>
      </c>
      <c r="B1135" t="s">
        <v>1685</v>
      </c>
      <c r="C1135" t="s">
        <v>99</v>
      </c>
      <c r="D1135" t="s">
        <v>2767</v>
      </c>
      <c r="E1135">
        <v>200</v>
      </c>
      <c r="F1135">
        <v>3.9</v>
      </c>
      <c r="G1135">
        <v>1000</v>
      </c>
      <c r="H1135" t="s">
        <v>2768</v>
      </c>
      <c r="I1135" t="s">
        <v>2769</v>
      </c>
      <c r="J1135">
        <v>52</v>
      </c>
    </row>
    <row r="1136" spans="1:10" x14ac:dyDescent="0.3">
      <c r="A1136">
        <v>53009</v>
      </c>
      <c r="B1136" t="s">
        <v>2770</v>
      </c>
      <c r="C1136" t="s">
        <v>99</v>
      </c>
      <c r="D1136" t="s">
        <v>2771</v>
      </c>
      <c r="E1136">
        <v>200</v>
      </c>
      <c r="F1136">
        <v>4</v>
      </c>
      <c r="G1136">
        <v>1000</v>
      </c>
      <c r="H1136" t="s">
        <v>2772</v>
      </c>
      <c r="I1136" t="s">
        <v>2769</v>
      </c>
      <c r="J1136">
        <v>51</v>
      </c>
    </row>
    <row r="1137" spans="1:10" x14ac:dyDescent="0.3">
      <c r="A1137">
        <v>53211</v>
      </c>
      <c r="B1137" t="s">
        <v>307</v>
      </c>
      <c r="C1137" t="s">
        <v>146</v>
      </c>
      <c r="D1137" t="s">
        <v>2773</v>
      </c>
      <c r="E1137">
        <v>300</v>
      </c>
      <c r="F1137">
        <v>4.3</v>
      </c>
      <c r="G1137">
        <v>100</v>
      </c>
      <c r="H1137" t="s">
        <v>2774</v>
      </c>
      <c r="I1137" t="s">
        <v>307</v>
      </c>
      <c r="J1137">
        <v>45</v>
      </c>
    </row>
    <row r="1138" spans="1:10" x14ac:dyDescent="0.3">
      <c r="A1138">
        <v>53261</v>
      </c>
      <c r="B1138" t="s">
        <v>1720</v>
      </c>
      <c r="C1138" t="s">
        <v>99</v>
      </c>
      <c r="D1138" t="s">
        <v>2775</v>
      </c>
      <c r="E1138">
        <v>800</v>
      </c>
      <c r="F1138">
        <v>4.0999999999999996</v>
      </c>
      <c r="G1138">
        <v>500</v>
      </c>
      <c r="H1138" t="s">
        <v>2776</v>
      </c>
      <c r="I1138" t="s">
        <v>2777</v>
      </c>
      <c r="J1138">
        <v>65</v>
      </c>
    </row>
    <row r="1139" spans="1:10" x14ac:dyDescent="0.3">
      <c r="A1139">
        <v>53503</v>
      </c>
      <c r="B1139" t="s">
        <v>187</v>
      </c>
      <c r="C1139" t="s">
        <v>42</v>
      </c>
      <c r="D1139" t="s">
        <v>2778</v>
      </c>
      <c r="E1139">
        <v>1000</v>
      </c>
      <c r="F1139">
        <v>4.5</v>
      </c>
      <c r="G1139">
        <v>100</v>
      </c>
      <c r="H1139" t="s">
        <v>2779</v>
      </c>
      <c r="I1139" t="s">
        <v>206</v>
      </c>
      <c r="J1139">
        <v>35</v>
      </c>
    </row>
    <row r="1140" spans="1:10" x14ac:dyDescent="0.3">
      <c r="A1140">
        <v>53659</v>
      </c>
      <c r="B1140" t="s">
        <v>350</v>
      </c>
      <c r="C1140" t="s">
        <v>220</v>
      </c>
      <c r="D1140" t="s">
        <v>2780</v>
      </c>
      <c r="E1140">
        <v>1200</v>
      </c>
      <c r="F1140">
        <v>2.9</v>
      </c>
      <c r="G1140">
        <v>80</v>
      </c>
      <c r="H1140" t="s">
        <v>2781</v>
      </c>
      <c r="I1140" t="s">
        <v>2782</v>
      </c>
      <c r="J1140">
        <v>80</v>
      </c>
    </row>
    <row r="1141" spans="1:10" x14ac:dyDescent="0.3">
      <c r="A1141">
        <v>53710</v>
      </c>
      <c r="B1141" t="s">
        <v>494</v>
      </c>
      <c r="C1141" t="s">
        <v>494</v>
      </c>
      <c r="D1141" t="s">
        <v>2783</v>
      </c>
      <c r="E1141">
        <v>250</v>
      </c>
      <c r="F1141">
        <v>4</v>
      </c>
      <c r="G1141">
        <v>100</v>
      </c>
      <c r="H1141" t="s">
        <v>670</v>
      </c>
      <c r="I1141" t="s">
        <v>1060</v>
      </c>
      <c r="J1141">
        <v>75</v>
      </c>
    </row>
    <row r="1142" spans="1:10" x14ac:dyDescent="0.3">
      <c r="A1142">
        <v>53815</v>
      </c>
      <c r="B1142" t="s">
        <v>1051</v>
      </c>
      <c r="C1142" t="s">
        <v>494</v>
      </c>
      <c r="D1142" t="s">
        <v>2784</v>
      </c>
      <c r="E1142">
        <v>250</v>
      </c>
      <c r="F1142">
        <v>3.8</v>
      </c>
      <c r="G1142">
        <v>20</v>
      </c>
      <c r="H1142" t="s">
        <v>2785</v>
      </c>
      <c r="I1142" t="s">
        <v>1051</v>
      </c>
      <c r="J1142">
        <v>65</v>
      </c>
    </row>
    <row r="1143" spans="1:10" x14ac:dyDescent="0.3">
      <c r="A1143">
        <v>53884</v>
      </c>
      <c r="B1143" t="s">
        <v>769</v>
      </c>
      <c r="C1143" t="s">
        <v>494</v>
      </c>
      <c r="D1143" t="s">
        <v>2786</v>
      </c>
      <c r="E1143">
        <v>150</v>
      </c>
      <c r="F1143">
        <v>4.0999999999999996</v>
      </c>
      <c r="G1143">
        <v>50</v>
      </c>
      <c r="H1143" t="s">
        <v>2787</v>
      </c>
      <c r="I1143" t="s">
        <v>769</v>
      </c>
      <c r="J1143">
        <v>45</v>
      </c>
    </row>
    <row r="1144" spans="1:10" x14ac:dyDescent="0.3">
      <c r="A1144">
        <v>53934</v>
      </c>
      <c r="B1144" t="s">
        <v>1106</v>
      </c>
      <c r="C1144" t="s">
        <v>494</v>
      </c>
      <c r="D1144" t="s">
        <v>2788</v>
      </c>
      <c r="E1144">
        <v>800</v>
      </c>
      <c r="F1144">
        <v>4.7</v>
      </c>
      <c r="G1144">
        <v>50</v>
      </c>
      <c r="H1144" t="s">
        <v>422</v>
      </c>
      <c r="I1144" t="s">
        <v>2789</v>
      </c>
      <c r="J1144">
        <v>35</v>
      </c>
    </row>
    <row r="1145" spans="1:10" x14ac:dyDescent="0.3">
      <c r="A1145">
        <v>53985</v>
      </c>
      <c r="B1145" t="s">
        <v>2387</v>
      </c>
      <c r="C1145" t="s">
        <v>2099</v>
      </c>
      <c r="D1145" t="s">
        <v>2790</v>
      </c>
      <c r="E1145">
        <v>350</v>
      </c>
      <c r="F1145">
        <v>3.9</v>
      </c>
      <c r="G1145">
        <v>50</v>
      </c>
      <c r="H1145" t="s">
        <v>1099</v>
      </c>
      <c r="I1145" t="s">
        <v>2791</v>
      </c>
      <c r="J1145">
        <v>45</v>
      </c>
    </row>
    <row r="1146" spans="1:10" x14ac:dyDescent="0.3">
      <c r="A1146">
        <v>54309</v>
      </c>
      <c r="B1146" t="s">
        <v>2098</v>
      </c>
      <c r="C1146" t="s">
        <v>2099</v>
      </c>
      <c r="D1146" t="s">
        <v>2792</v>
      </c>
      <c r="E1146">
        <v>700</v>
      </c>
      <c r="F1146">
        <v>4</v>
      </c>
      <c r="G1146">
        <v>50</v>
      </c>
      <c r="H1146" t="s">
        <v>2793</v>
      </c>
      <c r="I1146" t="s">
        <v>2098</v>
      </c>
      <c r="J1146">
        <v>40</v>
      </c>
    </row>
    <row r="1147" spans="1:10" x14ac:dyDescent="0.3">
      <c r="A1147">
        <v>54314</v>
      </c>
      <c r="B1147" t="s">
        <v>477</v>
      </c>
      <c r="C1147" t="s">
        <v>220</v>
      </c>
      <c r="D1147" t="s">
        <v>2794</v>
      </c>
      <c r="E1147">
        <v>1200</v>
      </c>
      <c r="F1147">
        <v>4.5</v>
      </c>
      <c r="G1147">
        <v>50</v>
      </c>
      <c r="H1147" t="s">
        <v>1234</v>
      </c>
      <c r="I1147" t="s">
        <v>2795</v>
      </c>
      <c r="J1147">
        <v>59</v>
      </c>
    </row>
    <row r="1148" spans="1:10" x14ac:dyDescent="0.3">
      <c r="A1148">
        <v>54326</v>
      </c>
      <c r="B1148" t="s">
        <v>2089</v>
      </c>
      <c r="C1148" t="s">
        <v>220</v>
      </c>
      <c r="D1148" t="s">
        <v>2796</v>
      </c>
      <c r="E1148">
        <v>250</v>
      </c>
      <c r="F1148">
        <v>3.3</v>
      </c>
      <c r="G1148">
        <v>100</v>
      </c>
      <c r="H1148" t="s">
        <v>821</v>
      </c>
      <c r="I1148" t="s">
        <v>2797</v>
      </c>
      <c r="J1148">
        <v>75</v>
      </c>
    </row>
    <row r="1149" spans="1:10" x14ac:dyDescent="0.3">
      <c r="A1149">
        <v>54378</v>
      </c>
      <c r="B1149" t="s">
        <v>1054</v>
      </c>
      <c r="C1149" t="s">
        <v>146</v>
      </c>
      <c r="D1149" t="s">
        <v>2798</v>
      </c>
      <c r="E1149">
        <v>200</v>
      </c>
      <c r="F1149">
        <v>4.0999999999999996</v>
      </c>
      <c r="G1149">
        <v>20</v>
      </c>
      <c r="H1149" t="s">
        <v>1201</v>
      </c>
      <c r="I1149" t="s">
        <v>1054</v>
      </c>
      <c r="J1149">
        <v>35</v>
      </c>
    </row>
    <row r="1150" spans="1:10" x14ac:dyDescent="0.3">
      <c r="A1150">
        <v>54424</v>
      </c>
      <c r="B1150" t="s">
        <v>895</v>
      </c>
      <c r="C1150" t="s">
        <v>122</v>
      </c>
      <c r="D1150" t="s">
        <v>2799</v>
      </c>
      <c r="E1150">
        <v>400</v>
      </c>
      <c r="F1150">
        <v>4.4000000000000004</v>
      </c>
      <c r="G1150">
        <v>500</v>
      </c>
      <c r="H1150" t="s">
        <v>2800</v>
      </c>
      <c r="I1150" t="s">
        <v>2801</v>
      </c>
      <c r="J1150">
        <v>43</v>
      </c>
    </row>
    <row r="1151" spans="1:10" x14ac:dyDescent="0.3">
      <c r="A1151">
        <v>54488</v>
      </c>
      <c r="B1151" t="s">
        <v>121</v>
      </c>
      <c r="C1151" t="s">
        <v>122</v>
      </c>
      <c r="D1151" t="s">
        <v>2802</v>
      </c>
      <c r="E1151">
        <v>350</v>
      </c>
      <c r="F1151">
        <v>4.4000000000000004</v>
      </c>
      <c r="G1151">
        <v>100</v>
      </c>
      <c r="H1151" t="s">
        <v>1722</v>
      </c>
      <c r="I1151" t="s">
        <v>2488</v>
      </c>
      <c r="J1151">
        <v>52</v>
      </c>
    </row>
    <row r="1152" spans="1:10" x14ac:dyDescent="0.3">
      <c r="A1152">
        <v>54585</v>
      </c>
      <c r="B1152" t="s">
        <v>649</v>
      </c>
      <c r="C1152" t="s">
        <v>220</v>
      </c>
      <c r="D1152" t="s">
        <v>2803</v>
      </c>
      <c r="E1152">
        <v>200</v>
      </c>
      <c r="F1152">
        <v>2.9</v>
      </c>
      <c r="G1152">
        <v>80</v>
      </c>
      <c r="H1152" t="s">
        <v>2462</v>
      </c>
      <c r="I1152" t="s">
        <v>2804</v>
      </c>
      <c r="J1152">
        <v>50</v>
      </c>
    </row>
    <row r="1153" spans="1:10" x14ac:dyDescent="0.3">
      <c r="A1153">
        <v>54605</v>
      </c>
      <c r="B1153" t="s">
        <v>363</v>
      </c>
      <c r="C1153" t="s">
        <v>99</v>
      </c>
      <c r="D1153" t="s">
        <v>2805</v>
      </c>
      <c r="E1153">
        <v>400</v>
      </c>
      <c r="F1153">
        <v>4</v>
      </c>
      <c r="G1153">
        <v>100</v>
      </c>
      <c r="H1153" t="s">
        <v>2646</v>
      </c>
      <c r="I1153" t="s">
        <v>2806</v>
      </c>
      <c r="J1153">
        <v>38</v>
      </c>
    </row>
    <row r="1154" spans="1:10" x14ac:dyDescent="0.3">
      <c r="A1154">
        <v>54668</v>
      </c>
      <c r="B1154" t="s">
        <v>2011</v>
      </c>
      <c r="C1154" t="s">
        <v>494</v>
      </c>
      <c r="D1154" t="s">
        <v>2807</v>
      </c>
      <c r="E1154">
        <v>100</v>
      </c>
      <c r="F1154">
        <v>4</v>
      </c>
      <c r="G1154">
        <v>100</v>
      </c>
      <c r="H1154" t="s">
        <v>2808</v>
      </c>
      <c r="I1154" t="s">
        <v>2809</v>
      </c>
      <c r="J1154">
        <v>38</v>
      </c>
    </row>
    <row r="1155" spans="1:10" x14ac:dyDescent="0.3">
      <c r="A1155">
        <v>54698</v>
      </c>
      <c r="B1155" t="s">
        <v>269</v>
      </c>
      <c r="C1155" t="s">
        <v>42</v>
      </c>
      <c r="D1155" t="s">
        <v>2810</v>
      </c>
      <c r="E1155">
        <v>250</v>
      </c>
      <c r="F1155">
        <v>3.8</v>
      </c>
      <c r="G1155">
        <v>500</v>
      </c>
      <c r="H1155" t="s">
        <v>2811</v>
      </c>
      <c r="I1155" t="s">
        <v>269</v>
      </c>
      <c r="J1155">
        <v>57</v>
      </c>
    </row>
    <row r="1156" spans="1:10" x14ac:dyDescent="0.3">
      <c r="A1156">
        <v>54728</v>
      </c>
      <c r="B1156" t="s">
        <v>1768</v>
      </c>
      <c r="C1156" t="s">
        <v>122</v>
      </c>
      <c r="D1156" t="s">
        <v>2812</v>
      </c>
      <c r="E1156">
        <v>450</v>
      </c>
      <c r="F1156">
        <v>3.9</v>
      </c>
      <c r="G1156">
        <v>20</v>
      </c>
      <c r="H1156" t="s">
        <v>1722</v>
      </c>
      <c r="I1156" t="s">
        <v>2410</v>
      </c>
      <c r="J1156">
        <v>55</v>
      </c>
    </row>
    <row r="1157" spans="1:10" x14ac:dyDescent="0.3">
      <c r="A1157">
        <v>54735</v>
      </c>
      <c r="B1157" t="s">
        <v>769</v>
      </c>
      <c r="C1157" t="s">
        <v>494</v>
      </c>
      <c r="D1157" t="s">
        <v>2813</v>
      </c>
      <c r="E1157">
        <v>300</v>
      </c>
      <c r="F1157">
        <v>3.6</v>
      </c>
      <c r="G1157">
        <v>50</v>
      </c>
      <c r="H1157" t="s">
        <v>1109</v>
      </c>
      <c r="I1157" t="s">
        <v>2814</v>
      </c>
      <c r="J1157">
        <v>40</v>
      </c>
    </row>
    <row r="1158" spans="1:10" x14ac:dyDescent="0.3">
      <c r="A1158">
        <v>54801</v>
      </c>
      <c r="B1158" t="s">
        <v>1815</v>
      </c>
      <c r="C1158" t="s">
        <v>494</v>
      </c>
      <c r="D1158" t="s">
        <v>2815</v>
      </c>
      <c r="E1158">
        <v>1100</v>
      </c>
      <c r="F1158">
        <v>4.5</v>
      </c>
      <c r="G1158">
        <v>50</v>
      </c>
      <c r="H1158" t="s">
        <v>2072</v>
      </c>
      <c r="I1158" t="s">
        <v>568</v>
      </c>
      <c r="J1158">
        <v>79</v>
      </c>
    </row>
    <row r="1159" spans="1:10" x14ac:dyDescent="0.3">
      <c r="A1159">
        <v>54824</v>
      </c>
      <c r="B1159" t="s">
        <v>219</v>
      </c>
      <c r="C1159" t="s">
        <v>220</v>
      </c>
      <c r="D1159" t="s">
        <v>2816</v>
      </c>
      <c r="E1159">
        <v>400</v>
      </c>
      <c r="F1159">
        <v>4.5999999999999996</v>
      </c>
      <c r="G1159">
        <v>100</v>
      </c>
      <c r="H1159" t="s">
        <v>215</v>
      </c>
      <c r="I1159" t="s">
        <v>2817</v>
      </c>
      <c r="J1159">
        <v>47</v>
      </c>
    </row>
    <row r="1160" spans="1:10" x14ac:dyDescent="0.3">
      <c r="A1160">
        <v>54889</v>
      </c>
      <c r="B1160" t="s">
        <v>2048</v>
      </c>
      <c r="C1160" t="s">
        <v>146</v>
      </c>
      <c r="D1160" t="s">
        <v>2818</v>
      </c>
      <c r="E1160">
        <v>250</v>
      </c>
      <c r="F1160">
        <v>3.5</v>
      </c>
      <c r="G1160">
        <v>50</v>
      </c>
      <c r="H1160" t="s">
        <v>2819</v>
      </c>
      <c r="I1160" t="s">
        <v>2820</v>
      </c>
      <c r="J1160">
        <v>59</v>
      </c>
    </row>
    <row r="1161" spans="1:10" x14ac:dyDescent="0.3">
      <c r="A1161">
        <v>54917</v>
      </c>
      <c r="B1161" t="s">
        <v>410</v>
      </c>
      <c r="C1161" t="s">
        <v>122</v>
      </c>
      <c r="D1161" t="s">
        <v>2821</v>
      </c>
      <c r="E1161">
        <v>800</v>
      </c>
      <c r="F1161">
        <v>4.4000000000000004</v>
      </c>
      <c r="G1161">
        <v>20</v>
      </c>
      <c r="H1161" t="s">
        <v>2822</v>
      </c>
      <c r="I1161" t="s">
        <v>2410</v>
      </c>
      <c r="J1161">
        <v>65</v>
      </c>
    </row>
    <row r="1162" spans="1:10" x14ac:dyDescent="0.3">
      <c r="A1162">
        <v>54972</v>
      </c>
      <c r="B1162" t="s">
        <v>2011</v>
      </c>
      <c r="C1162" t="s">
        <v>494</v>
      </c>
      <c r="D1162" t="s">
        <v>2823</v>
      </c>
      <c r="E1162">
        <v>250</v>
      </c>
      <c r="F1162">
        <v>2.9</v>
      </c>
      <c r="G1162">
        <v>80</v>
      </c>
      <c r="H1162" t="s">
        <v>386</v>
      </c>
      <c r="I1162" t="s">
        <v>2824</v>
      </c>
      <c r="J1162">
        <v>50</v>
      </c>
    </row>
    <row r="1163" spans="1:10" x14ac:dyDescent="0.3">
      <c r="A1163">
        <v>54973</v>
      </c>
      <c r="B1163" t="s">
        <v>922</v>
      </c>
      <c r="C1163" t="s">
        <v>494</v>
      </c>
      <c r="D1163" t="s">
        <v>2825</v>
      </c>
      <c r="E1163">
        <v>250</v>
      </c>
      <c r="F1163">
        <v>4.4000000000000004</v>
      </c>
      <c r="G1163">
        <v>500</v>
      </c>
      <c r="H1163" t="s">
        <v>2826</v>
      </c>
      <c r="I1163" t="s">
        <v>2825</v>
      </c>
      <c r="J1163">
        <v>44</v>
      </c>
    </row>
    <row r="1164" spans="1:10" x14ac:dyDescent="0.3">
      <c r="A1164">
        <v>55080</v>
      </c>
      <c r="B1164" t="s">
        <v>2171</v>
      </c>
      <c r="C1164" t="s">
        <v>2099</v>
      </c>
      <c r="D1164" t="s">
        <v>2827</v>
      </c>
      <c r="E1164">
        <v>350</v>
      </c>
      <c r="F1164">
        <v>4.4000000000000004</v>
      </c>
      <c r="G1164">
        <v>20</v>
      </c>
      <c r="H1164" t="s">
        <v>2828</v>
      </c>
      <c r="I1164" t="s">
        <v>2171</v>
      </c>
      <c r="J1164">
        <v>36</v>
      </c>
    </row>
    <row r="1165" spans="1:10" x14ac:dyDescent="0.3">
      <c r="A1165">
        <v>55192</v>
      </c>
      <c r="B1165" t="s">
        <v>649</v>
      </c>
      <c r="C1165" t="s">
        <v>220</v>
      </c>
      <c r="D1165" t="s">
        <v>2829</v>
      </c>
      <c r="E1165">
        <v>1100</v>
      </c>
      <c r="F1165">
        <v>4.3</v>
      </c>
      <c r="G1165">
        <v>500</v>
      </c>
      <c r="H1165" t="s">
        <v>2830</v>
      </c>
      <c r="I1165" t="s">
        <v>2831</v>
      </c>
      <c r="J1165">
        <v>54</v>
      </c>
    </row>
    <row r="1166" spans="1:10" x14ac:dyDescent="0.3">
      <c r="A1166">
        <v>55195</v>
      </c>
      <c r="B1166" t="s">
        <v>1668</v>
      </c>
      <c r="C1166" t="s">
        <v>99</v>
      </c>
      <c r="D1166" t="s">
        <v>2832</v>
      </c>
      <c r="E1166">
        <v>150</v>
      </c>
      <c r="F1166">
        <v>4.0999999999999996</v>
      </c>
      <c r="G1166">
        <v>1000</v>
      </c>
      <c r="H1166" t="s">
        <v>2833</v>
      </c>
      <c r="I1166" t="s">
        <v>2834</v>
      </c>
      <c r="J1166">
        <v>57</v>
      </c>
    </row>
    <row r="1167" spans="1:10" x14ac:dyDescent="0.3">
      <c r="A1167">
        <v>55334</v>
      </c>
      <c r="B1167" t="s">
        <v>493</v>
      </c>
      <c r="C1167" t="s">
        <v>494</v>
      </c>
      <c r="D1167" t="s">
        <v>2835</v>
      </c>
      <c r="E1167">
        <v>1000</v>
      </c>
      <c r="F1167">
        <v>4.3</v>
      </c>
      <c r="G1167">
        <v>50</v>
      </c>
      <c r="H1167" t="s">
        <v>2836</v>
      </c>
      <c r="I1167" t="s">
        <v>568</v>
      </c>
      <c r="J1167">
        <v>59</v>
      </c>
    </row>
    <row r="1168" spans="1:10" x14ac:dyDescent="0.3">
      <c r="A1168">
        <v>55369</v>
      </c>
      <c r="B1168" t="s">
        <v>292</v>
      </c>
      <c r="C1168" t="s">
        <v>146</v>
      </c>
      <c r="D1168" t="s">
        <v>2837</v>
      </c>
      <c r="E1168">
        <v>800</v>
      </c>
      <c r="F1168">
        <v>4.3</v>
      </c>
      <c r="G1168">
        <v>50</v>
      </c>
      <c r="H1168" t="s">
        <v>2838</v>
      </c>
      <c r="I1168" t="s">
        <v>292</v>
      </c>
      <c r="J1168">
        <v>63</v>
      </c>
    </row>
    <row r="1169" spans="1:10" x14ac:dyDescent="0.3">
      <c r="A1169">
        <v>55531</v>
      </c>
      <c r="B1169" t="s">
        <v>94</v>
      </c>
      <c r="C1169" t="s">
        <v>42</v>
      </c>
      <c r="D1169" t="s">
        <v>2839</v>
      </c>
      <c r="E1169">
        <v>500</v>
      </c>
      <c r="F1169">
        <v>4.2</v>
      </c>
      <c r="G1169">
        <v>100</v>
      </c>
      <c r="H1169" t="s">
        <v>2840</v>
      </c>
      <c r="I1169" t="s">
        <v>97</v>
      </c>
      <c r="J1169">
        <v>47</v>
      </c>
    </row>
    <row r="1170" spans="1:10" x14ac:dyDescent="0.3">
      <c r="A1170">
        <v>55625</v>
      </c>
      <c r="B1170" t="s">
        <v>279</v>
      </c>
      <c r="C1170" t="s">
        <v>220</v>
      </c>
      <c r="D1170" t="s">
        <v>2841</v>
      </c>
      <c r="E1170">
        <v>350</v>
      </c>
      <c r="F1170">
        <v>4.3</v>
      </c>
      <c r="G1170">
        <v>50</v>
      </c>
      <c r="H1170" t="s">
        <v>2842</v>
      </c>
      <c r="I1170" t="s">
        <v>2843</v>
      </c>
      <c r="J1170">
        <v>69</v>
      </c>
    </row>
    <row r="1171" spans="1:10" x14ac:dyDescent="0.3">
      <c r="A1171">
        <v>55702</v>
      </c>
      <c r="B1171" t="s">
        <v>2844</v>
      </c>
      <c r="C1171" t="s">
        <v>99</v>
      </c>
      <c r="D1171" t="s">
        <v>2845</v>
      </c>
      <c r="E1171">
        <v>150</v>
      </c>
      <c r="F1171">
        <v>4.2</v>
      </c>
      <c r="G1171">
        <v>50</v>
      </c>
      <c r="H1171" t="s">
        <v>2424</v>
      </c>
      <c r="I1171" t="s">
        <v>2846</v>
      </c>
      <c r="J1171">
        <v>35</v>
      </c>
    </row>
    <row r="1172" spans="1:10" x14ac:dyDescent="0.3">
      <c r="A1172">
        <v>55746</v>
      </c>
      <c r="B1172" t="s">
        <v>1106</v>
      </c>
      <c r="C1172" t="s">
        <v>494</v>
      </c>
      <c r="D1172" t="s">
        <v>2847</v>
      </c>
      <c r="E1172">
        <v>250</v>
      </c>
      <c r="F1172">
        <v>2.9</v>
      </c>
      <c r="G1172">
        <v>80</v>
      </c>
      <c r="H1172" t="s">
        <v>771</v>
      </c>
      <c r="I1172" t="s">
        <v>1107</v>
      </c>
      <c r="J1172">
        <v>49</v>
      </c>
    </row>
    <row r="1173" spans="1:10" x14ac:dyDescent="0.3">
      <c r="A1173">
        <v>55795</v>
      </c>
      <c r="B1173" t="s">
        <v>1344</v>
      </c>
      <c r="C1173" t="s">
        <v>414</v>
      </c>
      <c r="D1173" t="s">
        <v>1117</v>
      </c>
      <c r="E1173">
        <v>900</v>
      </c>
      <c r="F1173">
        <v>4.2</v>
      </c>
      <c r="G1173">
        <v>100</v>
      </c>
      <c r="H1173" t="s">
        <v>1118</v>
      </c>
      <c r="I1173" t="s">
        <v>2848</v>
      </c>
      <c r="J1173">
        <v>76</v>
      </c>
    </row>
    <row r="1174" spans="1:10" x14ac:dyDescent="0.3">
      <c r="A1174">
        <v>55875</v>
      </c>
      <c r="B1174" t="s">
        <v>425</v>
      </c>
      <c r="C1174" t="s">
        <v>99</v>
      </c>
      <c r="D1174" t="s">
        <v>2849</v>
      </c>
      <c r="E1174">
        <v>300</v>
      </c>
      <c r="F1174">
        <v>3.9</v>
      </c>
      <c r="G1174">
        <v>50</v>
      </c>
      <c r="H1174" t="s">
        <v>226</v>
      </c>
      <c r="I1174" t="s">
        <v>1510</v>
      </c>
      <c r="J1174">
        <v>31</v>
      </c>
    </row>
    <row r="1175" spans="1:10" x14ac:dyDescent="0.3">
      <c r="A1175">
        <v>56066</v>
      </c>
      <c r="B1175" t="s">
        <v>895</v>
      </c>
      <c r="C1175" t="s">
        <v>122</v>
      </c>
      <c r="D1175" t="s">
        <v>2850</v>
      </c>
      <c r="E1175">
        <v>450</v>
      </c>
      <c r="F1175">
        <v>4</v>
      </c>
      <c r="G1175">
        <v>20</v>
      </c>
      <c r="H1175" t="s">
        <v>726</v>
      </c>
      <c r="I1175" t="s">
        <v>895</v>
      </c>
      <c r="J1175">
        <v>47</v>
      </c>
    </row>
    <row r="1176" spans="1:10" x14ac:dyDescent="0.3">
      <c r="A1176">
        <v>56118</v>
      </c>
      <c r="B1176" t="s">
        <v>316</v>
      </c>
      <c r="C1176" t="s">
        <v>146</v>
      </c>
      <c r="D1176" t="s">
        <v>2851</v>
      </c>
      <c r="E1176">
        <v>300</v>
      </c>
      <c r="F1176">
        <v>4.4000000000000004</v>
      </c>
      <c r="G1176">
        <v>20</v>
      </c>
      <c r="H1176" t="s">
        <v>2852</v>
      </c>
      <c r="I1176" t="s">
        <v>2853</v>
      </c>
      <c r="J1176">
        <v>50</v>
      </c>
    </row>
    <row r="1177" spans="1:10" x14ac:dyDescent="0.3">
      <c r="A1177">
        <v>56130</v>
      </c>
      <c r="B1177" t="s">
        <v>1136</v>
      </c>
      <c r="C1177" t="s">
        <v>494</v>
      </c>
      <c r="D1177" t="s">
        <v>2854</v>
      </c>
      <c r="E1177">
        <v>250</v>
      </c>
      <c r="F1177">
        <v>4.5</v>
      </c>
      <c r="G1177">
        <v>1000</v>
      </c>
      <c r="H1177" t="s">
        <v>2833</v>
      </c>
      <c r="I1177" t="s">
        <v>765</v>
      </c>
      <c r="J1177">
        <v>53</v>
      </c>
    </row>
    <row r="1178" spans="1:10" x14ac:dyDescent="0.3">
      <c r="A1178">
        <v>56233</v>
      </c>
      <c r="B1178" t="s">
        <v>41</v>
      </c>
      <c r="C1178" t="s">
        <v>42</v>
      </c>
      <c r="D1178" t="s">
        <v>2855</v>
      </c>
      <c r="E1178">
        <v>178</v>
      </c>
      <c r="F1178">
        <v>4.5999999999999996</v>
      </c>
      <c r="G1178">
        <v>100</v>
      </c>
      <c r="H1178" t="s">
        <v>50</v>
      </c>
      <c r="I1178" t="s">
        <v>41</v>
      </c>
      <c r="J1178">
        <v>53</v>
      </c>
    </row>
    <row r="1179" spans="1:10" x14ac:dyDescent="0.3">
      <c r="A1179">
        <v>56268</v>
      </c>
      <c r="B1179" t="s">
        <v>130</v>
      </c>
      <c r="C1179" t="s">
        <v>99</v>
      </c>
      <c r="D1179" t="s">
        <v>2856</v>
      </c>
      <c r="E1179">
        <v>200</v>
      </c>
      <c r="F1179">
        <v>4.5</v>
      </c>
      <c r="G1179">
        <v>100</v>
      </c>
      <c r="H1179" t="s">
        <v>2857</v>
      </c>
      <c r="I1179" t="s">
        <v>2858</v>
      </c>
      <c r="J1179">
        <v>66</v>
      </c>
    </row>
    <row r="1180" spans="1:10" x14ac:dyDescent="0.3">
      <c r="A1180">
        <v>56491</v>
      </c>
      <c r="B1180" t="s">
        <v>121</v>
      </c>
      <c r="C1180" t="s">
        <v>122</v>
      </c>
      <c r="D1180" t="s">
        <v>2859</v>
      </c>
      <c r="E1180">
        <v>500</v>
      </c>
      <c r="F1180">
        <v>3.8</v>
      </c>
      <c r="G1180">
        <v>50</v>
      </c>
      <c r="H1180" t="s">
        <v>726</v>
      </c>
      <c r="I1180" t="s">
        <v>859</v>
      </c>
      <c r="J1180">
        <v>66</v>
      </c>
    </row>
    <row r="1181" spans="1:10" x14ac:dyDescent="0.3">
      <c r="A1181">
        <v>56497</v>
      </c>
      <c r="B1181" t="s">
        <v>52</v>
      </c>
      <c r="C1181" t="s">
        <v>42</v>
      </c>
      <c r="D1181" t="s">
        <v>2860</v>
      </c>
      <c r="E1181">
        <v>800</v>
      </c>
      <c r="F1181">
        <v>4.3</v>
      </c>
      <c r="G1181">
        <v>100</v>
      </c>
      <c r="H1181" t="s">
        <v>739</v>
      </c>
      <c r="I1181" t="s">
        <v>52</v>
      </c>
      <c r="J1181">
        <v>54</v>
      </c>
    </row>
    <row r="1182" spans="1:10" x14ac:dyDescent="0.3">
      <c r="A1182">
        <v>56553</v>
      </c>
      <c r="B1182" t="s">
        <v>247</v>
      </c>
      <c r="C1182" t="s">
        <v>220</v>
      </c>
      <c r="D1182" t="s">
        <v>2861</v>
      </c>
      <c r="E1182">
        <v>300</v>
      </c>
      <c r="F1182">
        <v>4.2</v>
      </c>
      <c r="G1182">
        <v>20</v>
      </c>
      <c r="H1182" t="s">
        <v>1099</v>
      </c>
      <c r="I1182" t="s">
        <v>2862</v>
      </c>
      <c r="J1182">
        <v>75</v>
      </c>
    </row>
    <row r="1183" spans="1:10" x14ac:dyDescent="0.3">
      <c r="A1183">
        <v>56627</v>
      </c>
      <c r="B1183" t="s">
        <v>1106</v>
      </c>
      <c r="C1183" t="s">
        <v>494</v>
      </c>
      <c r="D1183" t="s">
        <v>2863</v>
      </c>
      <c r="E1183">
        <v>200</v>
      </c>
      <c r="F1183">
        <v>4.3</v>
      </c>
      <c r="G1183">
        <v>100</v>
      </c>
      <c r="H1183" t="s">
        <v>2864</v>
      </c>
      <c r="I1183" t="s">
        <v>2865</v>
      </c>
      <c r="J1183">
        <v>36</v>
      </c>
    </row>
    <row r="1184" spans="1:10" x14ac:dyDescent="0.3">
      <c r="A1184">
        <v>56722</v>
      </c>
      <c r="B1184" t="s">
        <v>350</v>
      </c>
      <c r="C1184" t="s">
        <v>220</v>
      </c>
      <c r="D1184" t="s">
        <v>2866</v>
      </c>
      <c r="E1184">
        <v>1200</v>
      </c>
      <c r="F1184">
        <v>4.2</v>
      </c>
      <c r="G1184">
        <v>50</v>
      </c>
      <c r="H1184" t="s">
        <v>2867</v>
      </c>
      <c r="I1184" t="s">
        <v>2868</v>
      </c>
      <c r="J1184">
        <v>79</v>
      </c>
    </row>
    <row r="1185" spans="1:10" x14ac:dyDescent="0.3">
      <c r="A1185">
        <v>56756</v>
      </c>
      <c r="B1185" t="s">
        <v>145</v>
      </c>
      <c r="C1185" t="s">
        <v>146</v>
      </c>
      <c r="D1185" t="s">
        <v>2869</v>
      </c>
      <c r="E1185">
        <v>400</v>
      </c>
      <c r="F1185">
        <v>2.9</v>
      </c>
      <c r="G1185">
        <v>80</v>
      </c>
      <c r="H1185" t="s">
        <v>2870</v>
      </c>
      <c r="I1185" t="s">
        <v>145</v>
      </c>
      <c r="J1185">
        <v>67</v>
      </c>
    </row>
    <row r="1186" spans="1:10" x14ac:dyDescent="0.3">
      <c r="A1186">
        <v>56972</v>
      </c>
      <c r="B1186" t="s">
        <v>1626</v>
      </c>
      <c r="C1186" t="s">
        <v>220</v>
      </c>
      <c r="D1186" t="s">
        <v>2871</v>
      </c>
      <c r="E1186">
        <v>200</v>
      </c>
      <c r="F1186">
        <v>4</v>
      </c>
      <c r="G1186">
        <v>50</v>
      </c>
      <c r="H1186" t="s">
        <v>386</v>
      </c>
      <c r="I1186" t="s">
        <v>2872</v>
      </c>
      <c r="J1186">
        <v>41</v>
      </c>
    </row>
    <row r="1187" spans="1:10" x14ac:dyDescent="0.3">
      <c r="A1187">
        <v>57004</v>
      </c>
      <c r="B1187" t="s">
        <v>765</v>
      </c>
      <c r="C1187" t="s">
        <v>494</v>
      </c>
      <c r="D1187" t="s">
        <v>2873</v>
      </c>
      <c r="E1187">
        <v>249</v>
      </c>
      <c r="F1187">
        <v>2.9</v>
      </c>
      <c r="G1187">
        <v>80</v>
      </c>
      <c r="H1187" t="s">
        <v>2874</v>
      </c>
      <c r="I1187" t="s">
        <v>2466</v>
      </c>
      <c r="J1187">
        <v>67</v>
      </c>
    </row>
    <row r="1188" spans="1:10" x14ac:dyDescent="0.3">
      <c r="A1188">
        <v>57048</v>
      </c>
      <c r="B1188" t="s">
        <v>665</v>
      </c>
      <c r="C1188" t="s">
        <v>494</v>
      </c>
      <c r="D1188" t="s">
        <v>2875</v>
      </c>
      <c r="E1188">
        <v>350</v>
      </c>
      <c r="F1188">
        <v>4.3</v>
      </c>
      <c r="G1188">
        <v>500</v>
      </c>
      <c r="H1188" t="s">
        <v>2170</v>
      </c>
      <c r="I1188" t="s">
        <v>665</v>
      </c>
      <c r="J1188">
        <v>58</v>
      </c>
    </row>
    <row r="1189" spans="1:10" x14ac:dyDescent="0.3">
      <c r="A1189">
        <v>57113</v>
      </c>
      <c r="B1189" t="s">
        <v>2876</v>
      </c>
      <c r="C1189" t="s">
        <v>494</v>
      </c>
      <c r="D1189" t="s">
        <v>2877</v>
      </c>
      <c r="E1189">
        <v>350</v>
      </c>
      <c r="F1189">
        <v>4</v>
      </c>
      <c r="G1189">
        <v>100</v>
      </c>
      <c r="H1189" t="s">
        <v>2735</v>
      </c>
      <c r="I1189" t="s">
        <v>2360</v>
      </c>
      <c r="J1189">
        <v>56</v>
      </c>
    </row>
    <row r="1190" spans="1:10" x14ac:dyDescent="0.3">
      <c r="A1190">
        <v>57224</v>
      </c>
      <c r="B1190" t="s">
        <v>895</v>
      </c>
      <c r="C1190" t="s">
        <v>122</v>
      </c>
      <c r="D1190" t="s">
        <v>2878</v>
      </c>
      <c r="E1190">
        <v>900</v>
      </c>
      <c r="F1190">
        <v>4.2</v>
      </c>
      <c r="G1190">
        <v>100</v>
      </c>
      <c r="H1190" t="s">
        <v>2879</v>
      </c>
      <c r="I1190" t="s">
        <v>895</v>
      </c>
      <c r="J1190">
        <v>47</v>
      </c>
    </row>
    <row r="1191" spans="1:10" x14ac:dyDescent="0.3">
      <c r="A1191">
        <v>57231</v>
      </c>
      <c r="B1191" t="s">
        <v>410</v>
      </c>
      <c r="C1191" t="s">
        <v>122</v>
      </c>
      <c r="D1191" t="s">
        <v>2880</v>
      </c>
      <c r="E1191">
        <v>800</v>
      </c>
      <c r="F1191">
        <v>4.8</v>
      </c>
      <c r="G1191">
        <v>100</v>
      </c>
      <c r="H1191" t="s">
        <v>2881</v>
      </c>
      <c r="I1191" t="s">
        <v>410</v>
      </c>
      <c r="J1191">
        <v>41</v>
      </c>
    </row>
    <row r="1192" spans="1:10" x14ac:dyDescent="0.3">
      <c r="A1192">
        <v>57426</v>
      </c>
      <c r="B1192" t="s">
        <v>219</v>
      </c>
      <c r="C1192" t="s">
        <v>220</v>
      </c>
      <c r="D1192" t="s">
        <v>2882</v>
      </c>
      <c r="E1192">
        <v>450</v>
      </c>
      <c r="F1192">
        <v>4</v>
      </c>
      <c r="G1192">
        <v>100</v>
      </c>
      <c r="H1192" t="s">
        <v>2883</v>
      </c>
      <c r="I1192" t="s">
        <v>2884</v>
      </c>
      <c r="J1192">
        <v>76</v>
      </c>
    </row>
    <row r="1193" spans="1:10" x14ac:dyDescent="0.3">
      <c r="A1193">
        <v>57428</v>
      </c>
      <c r="B1193" t="s">
        <v>1880</v>
      </c>
      <c r="C1193" t="s">
        <v>42</v>
      </c>
      <c r="D1193" t="s">
        <v>2885</v>
      </c>
      <c r="E1193">
        <v>300</v>
      </c>
      <c r="F1193">
        <v>2.9</v>
      </c>
      <c r="G1193">
        <v>80</v>
      </c>
      <c r="H1193" t="s">
        <v>2196</v>
      </c>
      <c r="I1193" t="s">
        <v>2886</v>
      </c>
      <c r="J1193">
        <v>53</v>
      </c>
    </row>
    <row r="1194" spans="1:10" x14ac:dyDescent="0.3">
      <c r="A1194">
        <v>57566</v>
      </c>
      <c r="B1194" t="s">
        <v>279</v>
      </c>
      <c r="C1194" t="s">
        <v>220</v>
      </c>
      <c r="D1194" t="s">
        <v>2887</v>
      </c>
      <c r="E1194">
        <v>400</v>
      </c>
      <c r="F1194">
        <v>4.2</v>
      </c>
      <c r="G1194">
        <v>20</v>
      </c>
      <c r="H1194" t="s">
        <v>1224</v>
      </c>
      <c r="I1194" t="s">
        <v>2888</v>
      </c>
      <c r="J1194">
        <v>74</v>
      </c>
    </row>
    <row r="1195" spans="1:10" x14ac:dyDescent="0.3">
      <c r="A1195">
        <v>57673</v>
      </c>
      <c r="B1195" t="s">
        <v>1106</v>
      </c>
      <c r="C1195" t="s">
        <v>494</v>
      </c>
      <c r="D1195" t="s">
        <v>2889</v>
      </c>
      <c r="E1195">
        <v>300</v>
      </c>
      <c r="F1195">
        <v>4.0999999999999996</v>
      </c>
      <c r="G1195">
        <v>20</v>
      </c>
      <c r="H1195" t="s">
        <v>2448</v>
      </c>
      <c r="I1195" t="s">
        <v>769</v>
      </c>
      <c r="J1195">
        <v>51</v>
      </c>
    </row>
    <row r="1196" spans="1:10" x14ac:dyDescent="0.3">
      <c r="A1196">
        <v>57856</v>
      </c>
      <c r="B1196" t="s">
        <v>765</v>
      </c>
      <c r="C1196" t="s">
        <v>494</v>
      </c>
      <c r="D1196" t="s">
        <v>2890</v>
      </c>
      <c r="E1196">
        <v>500</v>
      </c>
      <c r="F1196">
        <v>4.2</v>
      </c>
      <c r="G1196">
        <v>20</v>
      </c>
      <c r="H1196" t="s">
        <v>741</v>
      </c>
      <c r="I1196" t="s">
        <v>765</v>
      </c>
      <c r="J1196">
        <v>67</v>
      </c>
    </row>
    <row r="1197" spans="1:10" x14ac:dyDescent="0.3">
      <c r="A1197">
        <v>57868</v>
      </c>
      <c r="B1197" t="s">
        <v>572</v>
      </c>
      <c r="C1197" t="s">
        <v>494</v>
      </c>
      <c r="D1197" t="s">
        <v>2891</v>
      </c>
      <c r="E1197">
        <v>200</v>
      </c>
      <c r="F1197">
        <v>4.0999999999999996</v>
      </c>
      <c r="G1197">
        <v>100</v>
      </c>
      <c r="H1197" t="s">
        <v>2448</v>
      </c>
      <c r="I1197" t="s">
        <v>572</v>
      </c>
      <c r="J1197">
        <v>55</v>
      </c>
    </row>
    <row r="1198" spans="1:10" x14ac:dyDescent="0.3">
      <c r="A1198">
        <v>57903</v>
      </c>
      <c r="B1198" t="s">
        <v>2892</v>
      </c>
      <c r="C1198" t="s">
        <v>99</v>
      </c>
      <c r="D1198" t="s">
        <v>2893</v>
      </c>
      <c r="E1198">
        <v>500</v>
      </c>
      <c r="F1198">
        <v>3.8</v>
      </c>
      <c r="G1198">
        <v>5000</v>
      </c>
      <c r="H1198" t="s">
        <v>2894</v>
      </c>
      <c r="I1198" t="s">
        <v>2895</v>
      </c>
      <c r="J1198">
        <v>33</v>
      </c>
    </row>
    <row r="1199" spans="1:10" x14ac:dyDescent="0.3">
      <c r="A1199">
        <v>58049</v>
      </c>
      <c r="B1199" t="s">
        <v>494</v>
      </c>
      <c r="C1199" t="s">
        <v>494</v>
      </c>
      <c r="D1199" t="s">
        <v>2896</v>
      </c>
      <c r="E1199">
        <v>300</v>
      </c>
      <c r="F1199">
        <v>4.3</v>
      </c>
      <c r="G1199">
        <v>1000</v>
      </c>
      <c r="H1199" t="s">
        <v>2833</v>
      </c>
      <c r="I1199" t="s">
        <v>2897</v>
      </c>
      <c r="J1199">
        <v>55</v>
      </c>
    </row>
    <row r="1200" spans="1:10" x14ac:dyDescent="0.3">
      <c r="A1200">
        <v>58070</v>
      </c>
      <c r="B1200" t="s">
        <v>98</v>
      </c>
      <c r="C1200" t="s">
        <v>99</v>
      </c>
      <c r="D1200" t="s">
        <v>2898</v>
      </c>
      <c r="E1200">
        <v>400</v>
      </c>
      <c r="F1200">
        <v>4.0999999999999996</v>
      </c>
      <c r="G1200">
        <v>50</v>
      </c>
      <c r="H1200" t="s">
        <v>2899</v>
      </c>
      <c r="I1200" t="s">
        <v>2900</v>
      </c>
      <c r="J1200">
        <v>77</v>
      </c>
    </row>
    <row r="1201" spans="1:10" x14ac:dyDescent="0.3">
      <c r="A1201">
        <v>58088</v>
      </c>
      <c r="B1201" t="s">
        <v>2107</v>
      </c>
      <c r="C1201" t="s">
        <v>2099</v>
      </c>
      <c r="D1201" t="s">
        <v>2901</v>
      </c>
      <c r="E1201">
        <v>600</v>
      </c>
      <c r="F1201">
        <v>2.9</v>
      </c>
      <c r="G1201">
        <v>80</v>
      </c>
      <c r="H1201" t="s">
        <v>76</v>
      </c>
      <c r="I1201" t="s">
        <v>2902</v>
      </c>
      <c r="J1201">
        <v>49</v>
      </c>
    </row>
    <row r="1202" spans="1:10" x14ac:dyDescent="0.3">
      <c r="A1202">
        <v>58090</v>
      </c>
      <c r="B1202" t="s">
        <v>556</v>
      </c>
      <c r="C1202" t="s">
        <v>220</v>
      </c>
      <c r="D1202" t="s">
        <v>2903</v>
      </c>
      <c r="E1202">
        <v>200</v>
      </c>
      <c r="F1202">
        <v>4.4000000000000004</v>
      </c>
      <c r="G1202">
        <v>100</v>
      </c>
      <c r="H1202" t="s">
        <v>2904</v>
      </c>
      <c r="I1202" t="s">
        <v>2905</v>
      </c>
      <c r="J1202">
        <v>39</v>
      </c>
    </row>
    <row r="1203" spans="1:10" x14ac:dyDescent="0.3">
      <c r="A1203">
        <v>58119</v>
      </c>
      <c r="B1203" t="s">
        <v>145</v>
      </c>
      <c r="C1203" t="s">
        <v>146</v>
      </c>
      <c r="D1203" t="s">
        <v>2906</v>
      </c>
      <c r="E1203">
        <v>800</v>
      </c>
      <c r="F1203">
        <v>4.2</v>
      </c>
      <c r="G1203">
        <v>50</v>
      </c>
      <c r="H1203" t="s">
        <v>2907</v>
      </c>
      <c r="I1203" t="s">
        <v>145</v>
      </c>
      <c r="J1203">
        <v>76</v>
      </c>
    </row>
    <row r="1204" spans="1:10" x14ac:dyDescent="0.3">
      <c r="A1204">
        <v>58120</v>
      </c>
      <c r="B1204" t="s">
        <v>583</v>
      </c>
      <c r="C1204" t="s">
        <v>146</v>
      </c>
      <c r="D1204" t="s">
        <v>2908</v>
      </c>
      <c r="E1204">
        <v>300</v>
      </c>
      <c r="F1204">
        <v>3.8</v>
      </c>
      <c r="G1204">
        <v>20</v>
      </c>
      <c r="H1204" t="s">
        <v>2909</v>
      </c>
      <c r="I1204" t="s">
        <v>583</v>
      </c>
      <c r="J1204">
        <v>75</v>
      </c>
    </row>
    <row r="1205" spans="1:10" x14ac:dyDescent="0.3">
      <c r="A1205">
        <v>58195</v>
      </c>
      <c r="B1205" t="s">
        <v>187</v>
      </c>
      <c r="C1205" t="s">
        <v>42</v>
      </c>
      <c r="D1205" t="s">
        <v>2910</v>
      </c>
      <c r="E1205">
        <v>450</v>
      </c>
      <c r="F1205">
        <v>4.5</v>
      </c>
      <c r="G1205">
        <v>20</v>
      </c>
      <c r="H1205" t="s">
        <v>1224</v>
      </c>
      <c r="I1205" t="s">
        <v>2911</v>
      </c>
      <c r="J1205">
        <v>33</v>
      </c>
    </row>
    <row r="1206" spans="1:10" x14ac:dyDescent="0.3">
      <c r="A1206">
        <v>58197</v>
      </c>
      <c r="B1206" t="s">
        <v>81</v>
      </c>
      <c r="C1206" t="s">
        <v>42</v>
      </c>
      <c r="D1206" t="s">
        <v>2912</v>
      </c>
      <c r="E1206">
        <v>200</v>
      </c>
      <c r="F1206">
        <v>4.3</v>
      </c>
      <c r="G1206">
        <v>1000</v>
      </c>
      <c r="H1206" t="s">
        <v>2448</v>
      </c>
      <c r="I1206" t="s">
        <v>2243</v>
      </c>
      <c r="J1206">
        <v>48</v>
      </c>
    </row>
    <row r="1207" spans="1:10" x14ac:dyDescent="0.3">
      <c r="A1207">
        <v>58289</v>
      </c>
      <c r="B1207" t="s">
        <v>130</v>
      </c>
      <c r="C1207" t="s">
        <v>99</v>
      </c>
      <c r="D1207" t="s">
        <v>2913</v>
      </c>
      <c r="E1207">
        <v>200</v>
      </c>
      <c r="F1207">
        <v>3.8</v>
      </c>
      <c r="G1207">
        <v>100</v>
      </c>
      <c r="H1207" t="s">
        <v>2914</v>
      </c>
      <c r="I1207" t="s">
        <v>2915</v>
      </c>
      <c r="J1207">
        <v>64</v>
      </c>
    </row>
    <row r="1208" spans="1:10" x14ac:dyDescent="0.3">
      <c r="A1208">
        <v>58568</v>
      </c>
      <c r="B1208" t="s">
        <v>187</v>
      </c>
      <c r="C1208" t="s">
        <v>42</v>
      </c>
      <c r="D1208" t="s">
        <v>2916</v>
      </c>
      <c r="E1208">
        <v>50</v>
      </c>
      <c r="F1208">
        <v>2.9</v>
      </c>
      <c r="G1208">
        <v>80</v>
      </c>
      <c r="H1208" t="s">
        <v>1224</v>
      </c>
      <c r="I1208" t="s">
        <v>781</v>
      </c>
      <c r="J1208">
        <v>36</v>
      </c>
    </row>
    <row r="1209" spans="1:10" x14ac:dyDescent="0.3">
      <c r="A1209">
        <v>58607</v>
      </c>
      <c r="B1209" t="s">
        <v>1217</v>
      </c>
      <c r="C1209" t="s">
        <v>122</v>
      </c>
      <c r="D1209" t="s">
        <v>2917</v>
      </c>
      <c r="E1209">
        <v>600</v>
      </c>
      <c r="F1209">
        <v>4</v>
      </c>
      <c r="G1209">
        <v>100</v>
      </c>
      <c r="H1209" t="s">
        <v>2918</v>
      </c>
      <c r="I1209" t="s">
        <v>1217</v>
      </c>
      <c r="J1209">
        <v>46</v>
      </c>
    </row>
    <row r="1210" spans="1:10" x14ac:dyDescent="0.3">
      <c r="A1210">
        <v>58632</v>
      </c>
      <c r="B1210" t="s">
        <v>1051</v>
      </c>
      <c r="C1210" t="s">
        <v>494</v>
      </c>
      <c r="D1210" t="s">
        <v>2919</v>
      </c>
      <c r="E1210">
        <v>250</v>
      </c>
      <c r="F1210">
        <v>4.2</v>
      </c>
      <c r="G1210">
        <v>100</v>
      </c>
      <c r="H1210" t="s">
        <v>1062</v>
      </c>
      <c r="I1210" t="s">
        <v>2920</v>
      </c>
      <c r="J1210">
        <v>53</v>
      </c>
    </row>
    <row r="1211" spans="1:10" x14ac:dyDescent="0.3">
      <c r="A1211">
        <v>58818</v>
      </c>
      <c r="B1211" t="s">
        <v>2921</v>
      </c>
      <c r="C1211" t="s">
        <v>2099</v>
      </c>
      <c r="D1211" t="s">
        <v>2922</v>
      </c>
      <c r="E1211">
        <v>200</v>
      </c>
      <c r="F1211">
        <v>4.0999999999999996</v>
      </c>
      <c r="G1211">
        <v>100</v>
      </c>
      <c r="H1211" t="s">
        <v>2923</v>
      </c>
      <c r="I1211" t="s">
        <v>2924</v>
      </c>
      <c r="J1211">
        <v>79</v>
      </c>
    </row>
    <row r="1212" spans="1:10" x14ac:dyDescent="0.3">
      <c r="A1212">
        <v>58858</v>
      </c>
      <c r="B1212" t="s">
        <v>2239</v>
      </c>
      <c r="C1212" t="s">
        <v>494</v>
      </c>
      <c r="D1212" t="s">
        <v>2925</v>
      </c>
      <c r="E1212">
        <v>200</v>
      </c>
      <c r="F1212">
        <v>4.0999999999999996</v>
      </c>
      <c r="G1212">
        <v>100</v>
      </c>
      <c r="H1212" t="s">
        <v>2926</v>
      </c>
      <c r="I1212" t="s">
        <v>2927</v>
      </c>
      <c r="J1212">
        <v>62</v>
      </c>
    </row>
    <row r="1213" spans="1:10" x14ac:dyDescent="0.3">
      <c r="A1213">
        <v>58955</v>
      </c>
      <c r="B1213" t="s">
        <v>261</v>
      </c>
      <c r="C1213" t="s">
        <v>122</v>
      </c>
      <c r="D1213" t="s">
        <v>2928</v>
      </c>
      <c r="E1213">
        <v>300</v>
      </c>
      <c r="F1213">
        <v>3.4</v>
      </c>
      <c r="G1213">
        <v>100</v>
      </c>
      <c r="H1213" t="s">
        <v>1099</v>
      </c>
      <c r="I1213" t="s">
        <v>261</v>
      </c>
      <c r="J1213">
        <v>46</v>
      </c>
    </row>
    <row r="1214" spans="1:10" x14ac:dyDescent="0.3">
      <c r="A1214">
        <v>58990</v>
      </c>
      <c r="B1214" t="s">
        <v>895</v>
      </c>
      <c r="C1214" t="s">
        <v>122</v>
      </c>
      <c r="D1214" t="s">
        <v>2929</v>
      </c>
      <c r="E1214">
        <v>800</v>
      </c>
      <c r="F1214">
        <v>4.3</v>
      </c>
      <c r="G1214">
        <v>50</v>
      </c>
      <c r="H1214" t="s">
        <v>2930</v>
      </c>
      <c r="I1214" t="s">
        <v>895</v>
      </c>
      <c r="J1214">
        <v>49</v>
      </c>
    </row>
    <row r="1215" spans="1:10" x14ac:dyDescent="0.3">
      <c r="A1215">
        <v>59008</v>
      </c>
      <c r="B1215" t="s">
        <v>284</v>
      </c>
      <c r="C1215" t="s">
        <v>146</v>
      </c>
      <c r="D1215" t="s">
        <v>2931</v>
      </c>
      <c r="E1215">
        <v>350</v>
      </c>
      <c r="F1215">
        <v>4.3</v>
      </c>
      <c r="G1215">
        <v>20</v>
      </c>
      <c r="H1215" t="s">
        <v>2932</v>
      </c>
      <c r="I1215" t="s">
        <v>2933</v>
      </c>
      <c r="J1215">
        <v>44</v>
      </c>
    </row>
    <row r="1216" spans="1:10" x14ac:dyDescent="0.3">
      <c r="A1216">
        <v>59141</v>
      </c>
      <c r="B1216" t="s">
        <v>187</v>
      </c>
      <c r="C1216" t="s">
        <v>42</v>
      </c>
      <c r="D1216" t="s">
        <v>1230</v>
      </c>
      <c r="E1216">
        <v>250</v>
      </c>
      <c r="F1216">
        <v>4.3</v>
      </c>
      <c r="G1216">
        <v>20</v>
      </c>
      <c r="H1216" t="s">
        <v>2934</v>
      </c>
      <c r="I1216" t="s">
        <v>2935</v>
      </c>
      <c r="J1216">
        <v>38</v>
      </c>
    </row>
    <row r="1217" spans="1:10" x14ac:dyDescent="0.3">
      <c r="A1217">
        <v>59439</v>
      </c>
      <c r="B1217" t="s">
        <v>2384</v>
      </c>
      <c r="C1217" t="s">
        <v>2099</v>
      </c>
      <c r="D1217" t="s">
        <v>2936</v>
      </c>
      <c r="E1217">
        <v>300</v>
      </c>
      <c r="F1217">
        <v>4.4000000000000004</v>
      </c>
      <c r="G1217">
        <v>20</v>
      </c>
      <c r="H1217" t="s">
        <v>422</v>
      </c>
      <c r="I1217" t="s">
        <v>2937</v>
      </c>
      <c r="J1217">
        <v>24</v>
      </c>
    </row>
    <row r="1218" spans="1:10" x14ac:dyDescent="0.3">
      <c r="A1218">
        <v>59550</v>
      </c>
      <c r="B1218" t="s">
        <v>563</v>
      </c>
      <c r="C1218" t="s">
        <v>494</v>
      </c>
      <c r="D1218" t="s">
        <v>2938</v>
      </c>
      <c r="E1218">
        <v>200</v>
      </c>
      <c r="F1218">
        <v>4.7</v>
      </c>
      <c r="G1218">
        <v>100</v>
      </c>
      <c r="H1218" t="s">
        <v>2939</v>
      </c>
      <c r="I1218" t="s">
        <v>563</v>
      </c>
      <c r="J1218">
        <v>44</v>
      </c>
    </row>
    <row r="1219" spans="1:10" x14ac:dyDescent="0.3">
      <c r="A1219">
        <v>59555</v>
      </c>
      <c r="B1219" t="s">
        <v>710</v>
      </c>
      <c r="C1219" t="s">
        <v>494</v>
      </c>
      <c r="D1219" t="s">
        <v>2938</v>
      </c>
      <c r="E1219">
        <v>400</v>
      </c>
      <c r="F1219">
        <v>4.7</v>
      </c>
      <c r="G1219">
        <v>500</v>
      </c>
      <c r="H1219" t="s">
        <v>2939</v>
      </c>
      <c r="I1219" t="s">
        <v>1060</v>
      </c>
      <c r="J1219">
        <v>58</v>
      </c>
    </row>
    <row r="1220" spans="1:10" x14ac:dyDescent="0.3">
      <c r="A1220">
        <v>59662</v>
      </c>
      <c r="B1220" t="s">
        <v>2940</v>
      </c>
      <c r="C1220" t="s">
        <v>2099</v>
      </c>
      <c r="D1220" t="s">
        <v>2941</v>
      </c>
      <c r="E1220">
        <v>600</v>
      </c>
      <c r="F1220">
        <v>2.9</v>
      </c>
      <c r="G1220">
        <v>80</v>
      </c>
      <c r="H1220" t="s">
        <v>2072</v>
      </c>
      <c r="I1220" t="s">
        <v>2942</v>
      </c>
      <c r="J1220">
        <v>48</v>
      </c>
    </row>
    <row r="1221" spans="1:10" x14ac:dyDescent="0.3">
      <c r="A1221">
        <v>59771</v>
      </c>
      <c r="B1221" t="s">
        <v>121</v>
      </c>
      <c r="C1221" t="s">
        <v>122</v>
      </c>
      <c r="D1221" t="s">
        <v>2943</v>
      </c>
      <c r="E1221">
        <v>350</v>
      </c>
      <c r="F1221">
        <v>2.9</v>
      </c>
      <c r="G1221">
        <v>80</v>
      </c>
      <c r="H1221" t="s">
        <v>2944</v>
      </c>
      <c r="I1221" t="s">
        <v>859</v>
      </c>
      <c r="J1221">
        <v>54</v>
      </c>
    </row>
    <row r="1222" spans="1:10" x14ac:dyDescent="0.3">
      <c r="A1222">
        <v>59810</v>
      </c>
      <c r="B1222" t="s">
        <v>2945</v>
      </c>
      <c r="C1222" t="s">
        <v>220</v>
      </c>
      <c r="D1222" t="s">
        <v>2946</v>
      </c>
      <c r="E1222">
        <v>900</v>
      </c>
      <c r="F1222">
        <v>4.0999999999999996</v>
      </c>
      <c r="G1222">
        <v>20</v>
      </c>
      <c r="H1222" t="s">
        <v>2947</v>
      </c>
      <c r="I1222" t="s">
        <v>2948</v>
      </c>
      <c r="J1222">
        <v>80</v>
      </c>
    </row>
    <row r="1223" spans="1:10" x14ac:dyDescent="0.3">
      <c r="A1223">
        <v>59815</v>
      </c>
      <c r="B1223" t="s">
        <v>350</v>
      </c>
      <c r="C1223" t="s">
        <v>220</v>
      </c>
      <c r="D1223" t="s">
        <v>2949</v>
      </c>
      <c r="E1223">
        <v>300</v>
      </c>
      <c r="F1223">
        <v>2.9</v>
      </c>
      <c r="G1223">
        <v>80</v>
      </c>
      <c r="H1223" t="s">
        <v>2950</v>
      </c>
      <c r="I1223" t="s">
        <v>2951</v>
      </c>
      <c r="J1223">
        <v>75</v>
      </c>
    </row>
    <row r="1224" spans="1:10" x14ac:dyDescent="0.3">
      <c r="A1224">
        <v>59864</v>
      </c>
      <c r="B1224" t="s">
        <v>643</v>
      </c>
      <c r="C1224" t="s">
        <v>494</v>
      </c>
      <c r="D1224" t="s">
        <v>2952</v>
      </c>
      <c r="E1224">
        <v>400</v>
      </c>
      <c r="F1224">
        <v>3.9</v>
      </c>
      <c r="G1224">
        <v>500</v>
      </c>
      <c r="H1224" t="s">
        <v>2953</v>
      </c>
      <c r="I1224" t="s">
        <v>922</v>
      </c>
      <c r="J1224">
        <v>45</v>
      </c>
    </row>
    <row r="1225" spans="1:10" x14ac:dyDescent="0.3">
      <c r="A1225">
        <v>59971</v>
      </c>
      <c r="B1225" t="s">
        <v>765</v>
      </c>
      <c r="C1225" t="s">
        <v>494</v>
      </c>
      <c r="D1225" t="s">
        <v>2954</v>
      </c>
      <c r="E1225">
        <v>400</v>
      </c>
      <c r="F1225">
        <v>4.3</v>
      </c>
      <c r="G1225">
        <v>100</v>
      </c>
      <c r="H1225" t="s">
        <v>2955</v>
      </c>
      <c r="I1225" t="s">
        <v>765</v>
      </c>
      <c r="J1225">
        <v>70</v>
      </c>
    </row>
    <row r="1226" spans="1:10" x14ac:dyDescent="0.3">
      <c r="A1226">
        <v>60071</v>
      </c>
      <c r="B1226" t="s">
        <v>2275</v>
      </c>
      <c r="C1226" t="s">
        <v>99</v>
      </c>
      <c r="D1226" t="s">
        <v>2956</v>
      </c>
      <c r="E1226">
        <v>400</v>
      </c>
      <c r="F1226">
        <v>4.2</v>
      </c>
      <c r="G1226">
        <v>100</v>
      </c>
      <c r="H1226" t="s">
        <v>2957</v>
      </c>
      <c r="I1226" t="s">
        <v>2958</v>
      </c>
      <c r="J1226">
        <v>38</v>
      </c>
    </row>
    <row r="1227" spans="1:10" x14ac:dyDescent="0.3">
      <c r="A1227">
        <v>60074</v>
      </c>
      <c r="B1227" t="s">
        <v>536</v>
      </c>
      <c r="C1227" t="s">
        <v>122</v>
      </c>
      <c r="D1227" t="s">
        <v>2959</v>
      </c>
      <c r="E1227">
        <v>300</v>
      </c>
      <c r="F1227">
        <v>4.2</v>
      </c>
      <c r="G1227">
        <v>20</v>
      </c>
      <c r="H1227" t="s">
        <v>50</v>
      </c>
      <c r="I1227" t="s">
        <v>536</v>
      </c>
      <c r="J1227">
        <v>36</v>
      </c>
    </row>
    <row r="1228" spans="1:10" x14ac:dyDescent="0.3">
      <c r="A1228">
        <v>60104</v>
      </c>
      <c r="B1228" t="s">
        <v>1116</v>
      </c>
      <c r="C1228" t="s">
        <v>122</v>
      </c>
      <c r="D1228" t="s">
        <v>2960</v>
      </c>
      <c r="E1228">
        <v>150</v>
      </c>
      <c r="F1228">
        <v>4.3</v>
      </c>
      <c r="G1228">
        <v>20</v>
      </c>
      <c r="H1228" t="s">
        <v>726</v>
      </c>
      <c r="I1228" t="s">
        <v>536</v>
      </c>
      <c r="J1228">
        <v>34</v>
      </c>
    </row>
    <row r="1229" spans="1:10" x14ac:dyDescent="0.3">
      <c r="A1229">
        <v>60152</v>
      </c>
      <c r="B1229" t="s">
        <v>791</v>
      </c>
      <c r="C1229" t="s">
        <v>414</v>
      </c>
      <c r="D1229" t="s">
        <v>2961</v>
      </c>
      <c r="E1229">
        <v>150</v>
      </c>
      <c r="F1229">
        <v>3.6</v>
      </c>
      <c r="G1229">
        <v>20</v>
      </c>
      <c r="H1229" t="s">
        <v>2962</v>
      </c>
      <c r="I1229" t="s">
        <v>717</v>
      </c>
      <c r="J1229">
        <v>50</v>
      </c>
    </row>
    <row r="1230" spans="1:10" x14ac:dyDescent="0.3">
      <c r="A1230">
        <v>60214</v>
      </c>
      <c r="B1230" t="s">
        <v>2892</v>
      </c>
      <c r="C1230" t="s">
        <v>99</v>
      </c>
      <c r="D1230" t="s">
        <v>2963</v>
      </c>
      <c r="E1230">
        <v>300</v>
      </c>
      <c r="F1230">
        <v>3.2</v>
      </c>
      <c r="G1230">
        <v>100</v>
      </c>
      <c r="H1230" t="s">
        <v>301</v>
      </c>
      <c r="I1230" t="s">
        <v>2964</v>
      </c>
      <c r="J1230">
        <v>35</v>
      </c>
    </row>
    <row r="1231" spans="1:10" x14ac:dyDescent="0.3">
      <c r="A1231">
        <v>60303</v>
      </c>
      <c r="B1231" t="s">
        <v>346</v>
      </c>
      <c r="C1231" t="s">
        <v>220</v>
      </c>
      <c r="D1231" t="s">
        <v>2965</v>
      </c>
      <c r="E1231">
        <v>350</v>
      </c>
      <c r="F1231">
        <v>4.0999999999999996</v>
      </c>
      <c r="G1231">
        <v>100</v>
      </c>
      <c r="H1231" t="s">
        <v>2330</v>
      </c>
      <c r="I1231" t="s">
        <v>345</v>
      </c>
      <c r="J1231">
        <v>63</v>
      </c>
    </row>
    <row r="1232" spans="1:10" x14ac:dyDescent="0.3">
      <c r="A1232">
        <v>60323</v>
      </c>
      <c r="B1232" t="s">
        <v>2123</v>
      </c>
      <c r="C1232" t="s">
        <v>2099</v>
      </c>
      <c r="D1232" t="s">
        <v>2966</v>
      </c>
      <c r="E1232">
        <v>550</v>
      </c>
      <c r="F1232">
        <v>4.2</v>
      </c>
      <c r="G1232">
        <v>100</v>
      </c>
      <c r="H1232" t="s">
        <v>2967</v>
      </c>
      <c r="I1232" t="s">
        <v>2123</v>
      </c>
      <c r="J1232">
        <v>47</v>
      </c>
    </row>
    <row r="1233" spans="1:10" x14ac:dyDescent="0.3">
      <c r="A1233">
        <v>60347</v>
      </c>
      <c r="B1233" t="s">
        <v>572</v>
      </c>
      <c r="C1233" t="s">
        <v>494</v>
      </c>
      <c r="D1233" t="s">
        <v>2968</v>
      </c>
      <c r="E1233">
        <v>300</v>
      </c>
      <c r="F1233">
        <v>2.9</v>
      </c>
      <c r="G1233">
        <v>80</v>
      </c>
      <c r="H1233" t="s">
        <v>2969</v>
      </c>
      <c r="I1233" t="s">
        <v>572</v>
      </c>
      <c r="J1233">
        <v>55</v>
      </c>
    </row>
    <row r="1234" spans="1:10" x14ac:dyDescent="0.3">
      <c r="A1234">
        <v>60357</v>
      </c>
      <c r="B1234" t="s">
        <v>2970</v>
      </c>
      <c r="C1234" t="s">
        <v>414</v>
      </c>
      <c r="D1234" t="s">
        <v>2971</v>
      </c>
      <c r="E1234">
        <v>300</v>
      </c>
      <c r="F1234">
        <v>4.2</v>
      </c>
      <c r="G1234">
        <v>500</v>
      </c>
      <c r="H1234" t="s">
        <v>2478</v>
      </c>
      <c r="I1234" t="s">
        <v>2972</v>
      </c>
      <c r="J1234">
        <v>70</v>
      </c>
    </row>
    <row r="1235" spans="1:10" x14ac:dyDescent="0.3">
      <c r="A1235">
        <v>60471</v>
      </c>
      <c r="B1235" t="s">
        <v>2973</v>
      </c>
      <c r="C1235" t="s">
        <v>414</v>
      </c>
      <c r="D1235" t="s">
        <v>2413</v>
      </c>
      <c r="E1235">
        <v>200</v>
      </c>
      <c r="F1235">
        <v>3.6</v>
      </c>
      <c r="G1235">
        <v>20</v>
      </c>
      <c r="H1235" t="s">
        <v>2372</v>
      </c>
      <c r="I1235" t="s">
        <v>2974</v>
      </c>
      <c r="J1235">
        <v>75</v>
      </c>
    </row>
    <row r="1236" spans="1:10" x14ac:dyDescent="0.3">
      <c r="A1236">
        <v>60555</v>
      </c>
      <c r="B1236" t="s">
        <v>224</v>
      </c>
      <c r="C1236" t="s">
        <v>220</v>
      </c>
      <c r="D1236" t="s">
        <v>2975</v>
      </c>
      <c r="E1236">
        <v>800</v>
      </c>
      <c r="F1236">
        <v>2.9</v>
      </c>
      <c r="G1236">
        <v>80</v>
      </c>
      <c r="H1236" t="s">
        <v>893</v>
      </c>
      <c r="I1236" t="s">
        <v>2976</v>
      </c>
      <c r="J1236">
        <v>70</v>
      </c>
    </row>
    <row r="1237" spans="1:10" x14ac:dyDescent="0.3">
      <c r="A1237">
        <v>60731</v>
      </c>
      <c r="B1237" t="s">
        <v>121</v>
      </c>
      <c r="C1237" t="s">
        <v>122</v>
      </c>
      <c r="D1237" t="s">
        <v>2977</v>
      </c>
      <c r="E1237">
        <v>550</v>
      </c>
      <c r="F1237">
        <v>3.9</v>
      </c>
      <c r="G1237">
        <v>20</v>
      </c>
      <c r="H1237" t="s">
        <v>2087</v>
      </c>
      <c r="I1237" t="s">
        <v>859</v>
      </c>
      <c r="J1237">
        <v>56</v>
      </c>
    </row>
    <row r="1238" spans="1:10" x14ac:dyDescent="0.3">
      <c r="A1238">
        <v>60794</v>
      </c>
      <c r="B1238" t="s">
        <v>307</v>
      </c>
      <c r="C1238" t="s">
        <v>146</v>
      </c>
      <c r="D1238" t="s">
        <v>2978</v>
      </c>
      <c r="E1238">
        <v>300</v>
      </c>
      <c r="F1238">
        <v>4.3</v>
      </c>
      <c r="G1238">
        <v>1000</v>
      </c>
      <c r="H1238" t="s">
        <v>1901</v>
      </c>
      <c r="I1238" t="s">
        <v>307</v>
      </c>
      <c r="J1238">
        <v>50</v>
      </c>
    </row>
    <row r="1239" spans="1:10" x14ac:dyDescent="0.3">
      <c r="A1239">
        <v>61000</v>
      </c>
      <c r="B1239" t="s">
        <v>493</v>
      </c>
      <c r="C1239" t="s">
        <v>494</v>
      </c>
      <c r="D1239" t="s">
        <v>2979</v>
      </c>
      <c r="E1239">
        <v>200</v>
      </c>
      <c r="F1239">
        <v>3.9</v>
      </c>
      <c r="G1239">
        <v>100</v>
      </c>
      <c r="H1239" t="s">
        <v>2980</v>
      </c>
      <c r="I1239" t="s">
        <v>568</v>
      </c>
      <c r="J1239">
        <v>60</v>
      </c>
    </row>
    <row r="1240" spans="1:10" x14ac:dyDescent="0.3">
      <c r="A1240">
        <v>61005</v>
      </c>
      <c r="B1240" t="s">
        <v>2089</v>
      </c>
      <c r="C1240" t="s">
        <v>220</v>
      </c>
      <c r="D1240" t="s">
        <v>2981</v>
      </c>
      <c r="E1240">
        <v>300</v>
      </c>
      <c r="F1240">
        <v>4.0999999999999996</v>
      </c>
      <c r="G1240">
        <v>50</v>
      </c>
      <c r="H1240" t="s">
        <v>2982</v>
      </c>
      <c r="I1240" t="s">
        <v>2983</v>
      </c>
      <c r="J1240">
        <v>97</v>
      </c>
    </row>
    <row r="1241" spans="1:10" x14ac:dyDescent="0.3">
      <c r="A1241">
        <v>61028</v>
      </c>
      <c r="B1241" t="s">
        <v>1167</v>
      </c>
      <c r="C1241" t="s">
        <v>414</v>
      </c>
      <c r="D1241" t="s">
        <v>2984</v>
      </c>
      <c r="E1241">
        <v>250</v>
      </c>
      <c r="F1241">
        <v>3.8</v>
      </c>
      <c r="G1241">
        <v>50</v>
      </c>
      <c r="H1241" t="s">
        <v>2985</v>
      </c>
      <c r="I1241" t="s">
        <v>2986</v>
      </c>
      <c r="J1241">
        <v>71</v>
      </c>
    </row>
    <row r="1242" spans="1:10" x14ac:dyDescent="0.3">
      <c r="A1242">
        <v>61115</v>
      </c>
      <c r="B1242" t="s">
        <v>410</v>
      </c>
      <c r="C1242" t="s">
        <v>122</v>
      </c>
      <c r="D1242" t="s">
        <v>2987</v>
      </c>
      <c r="E1242">
        <v>800</v>
      </c>
      <c r="F1242">
        <v>4.2</v>
      </c>
      <c r="G1242">
        <v>50</v>
      </c>
      <c r="H1242" t="s">
        <v>2988</v>
      </c>
      <c r="I1242" t="s">
        <v>410</v>
      </c>
      <c r="J1242">
        <v>42</v>
      </c>
    </row>
    <row r="1243" spans="1:10" x14ac:dyDescent="0.3">
      <c r="A1243">
        <v>61128</v>
      </c>
      <c r="B1243" t="s">
        <v>1305</v>
      </c>
      <c r="C1243" t="s">
        <v>122</v>
      </c>
      <c r="D1243" t="s">
        <v>2989</v>
      </c>
      <c r="E1243">
        <v>700</v>
      </c>
      <c r="F1243">
        <v>4.4000000000000004</v>
      </c>
      <c r="G1243">
        <v>100</v>
      </c>
      <c r="H1243" t="s">
        <v>2990</v>
      </c>
      <c r="I1243" t="s">
        <v>895</v>
      </c>
      <c r="J1243">
        <v>43</v>
      </c>
    </row>
    <row r="1244" spans="1:10" x14ac:dyDescent="0.3">
      <c r="A1244">
        <v>61196</v>
      </c>
      <c r="B1244" t="s">
        <v>870</v>
      </c>
      <c r="C1244" t="s">
        <v>146</v>
      </c>
      <c r="D1244" t="s">
        <v>2991</v>
      </c>
      <c r="E1244">
        <v>250</v>
      </c>
      <c r="F1244">
        <v>2.9</v>
      </c>
      <c r="G1244">
        <v>80</v>
      </c>
      <c r="H1244" t="s">
        <v>2992</v>
      </c>
      <c r="I1244" t="s">
        <v>2993</v>
      </c>
      <c r="J1244">
        <v>52</v>
      </c>
    </row>
    <row r="1245" spans="1:10" x14ac:dyDescent="0.3">
      <c r="A1245">
        <v>61238</v>
      </c>
      <c r="B1245" t="s">
        <v>413</v>
      </c>
      <c r="C1245" t="s">
        <v>414</v>
      </c>
      <c r="D1245" t="s">
        <v>2994</v>
      </c>
      <c r="E1245">
        <v>300</v>
      </c>
      <c r="F1245">
        <v>3.9</v>
      </c>
      <c r="G1245">
        <v>100</v>
      </c>
      <c r="H1245" t="s">
        <v>2995</v>
      </c>
      <c r="I1245" t="s">
        <v>413</v>
      </c>
      <c r="J1245">
        <v>46</v>
      </c>
    </row>
    <row r="1246" spans="1:10" x14ac:dyDescent="0.3">
      <c r="A1246">
        <v>61290</v>
      </c>
      <c r="B1246" t="s">
        <v>1167</v>
      </c>
      <c r="C1246" t="s">
        <v>414</v>
      </c>
      <c r="D1246" t="s">
        <v>2996</v>
      </c>
      <c r="E1246">
        <v>250</v>
      </c>
      <c r="F1246">
        <v>2.9</v>
      </c>
      <c r="G1246">
        <v>80</v>
      </c>
      <c r="H1246" t="s">
        <v>2997</v>
      </c>
      <c r="I1246" t="s">
        <v>413</v>
      </c>
      <c r="J1246">
        <v>78</v>
      </c>
    </row>
    <row r="1247" spans="1:10" x14ac:dyDescent="0.3">
      <c r="A1247">
        <v>61315</v>
      </c>
      <c r="B1247" t="s">
        <v>114</v>
      </c>
      <c r="C1247" t="s">
        <v>99</v>
      </c>
      <c r="D1247" t="s">
        <v>2526</v>
      </c>
      <c r="E1247">
        <v>150</v>
      </c>
      <c r="F1247">
        <v>4.2</v>
      </c>
      <c r="G1247">
        <v>500</v>
      </c>
      <c r="H1247" t="s">
        <v>2527</v>
      </c>
      <c r="I1247" t="s">
        <v>2998</v>
      </c>
      <c r="J1247">
        <v>57</v>
      </c>
    </row>
    <row r="1248" spans="1:10" x14ac:dyDescent="0.3">
      <c r="A1248">
        <v>61561</v>
      </c>
      <c r="B1248" t="s">
        <v>1189</v>
      </c>
      <c r="C1248" t="s">
        <v>494</v>
      </c>
      <c r="D1248" t="s">
        <v>2999</v>
      </c>
      <c r="E1248">
        <v>200</v>
      </c>
      <c r="F1248">
        <v>3.7</v>
      </c>
      <c r="G1248">
        <v>50</v>
      </c>
      <c r="H1248" t="s">
        <v>1224</v>
      </c>
      <c r="I1248" t="s">
        <v>187</v>
      </c>
      <c r="J1248">
        <v>71</v>
      </c>
    </row>
    <row r="1249" spans="1:10" x14ac:dyDescent="0.3">
      <c r="A1249">
        <v>61597</v>
      </c>
      <c r="B1249" t="s">
        <v>1880</v>
      </c>
      <c r="C1249" t="s">
        <v>42</v>
      </c>
      <c r="D1249" t="s">
        <v>3000</v>
      </c>
      <c r="E1249">
        <v>500</v>
      </c>
      <c r="F1249">
        <v>4.3</v>
      </c>
      <c r="G1249">
        <v>100</v>
      </c>
      <c r="H1249" t="s">
        <v>3001</v>
      </c>
      <c r="I1249" t="s">
        <v>2264</v>
      </c>
      <c r="J1249">
        <v>54</v>
      </c>
    </row>
    <row r="1250" spans="1:10" x14ac:dyDescent="0.3">
      <c r="A1250">
        <v>61607</v>
      </c>
      <c r="B1250" t="s">
        <v>224</v>
      </c>
      <c r="C1250" t="s">
        <v>220</v>
      </c>
      <c r="D1250" t="s">
        <v>3002</v>
      </c>
      <c r="E1250">
        <v>300</v>
      </c>
      <c r="F1250">
        <v>4</v>
      </c>
      <c r="G1250">
        <v>100</v>
      </c>
      <c r="H1250" t="s">
        <v>3003</v>
      </c>
      <c r="I1250" t="s">
        <v>3004</v>
      </c>
      <c r="J1250">
        <v>65</v>
      </c>
    </row>
    <row r="1251" spans="1:10" x14ac:dyDescent="0.3">
      <c r="A1251">
        <v>61790</v>
      </c>
      <c r="B1251" t="s">
        <v>41</v>
      </c>
      <c r="C1251" t="s">
        <v>42</v>
      </c>
      <c r="D1251" t="s">
        <v>3005</v>
      </c>
      <c r="E1251">
        <v>350</v>
      </c>
      <c r="F1251">
        <v>4</v>
      </c>
      <c r="G1251">
        <v>500</v>
      </c>
      <c r="H1251" t="s">
        <v>3006</v>
      </c>
      <c r="I1251" t="s">
        <v>41</v>
      </c>
      <c r="J1251">
        <v>55</v>
      </c>
    </row>
    <row r="1252" spans="1:10" x14ac:dyDescent="0.3">
      <c r="A1252">
        <v>61834</v>
      </c>
      <c r="B1252" t="s">
        <v>2098</v>
      </c>
      <c r="C1252" t="s">
        <v>2099</v>
      </c>
      <c r="D1252" t="s">
        <v>3007</v>
      </c>
      <c r="E1252">
        <v>450</v>
      </c>
      <c r="F1252">
        <v>4.4000000000000004</v>
      </c>
      <c r="G1252">
        <v>20</v>
      </c>
      <c r="H1252" t="s">
        <v>3008</v>
      </c>
      <c r="I1252" t="s">
        <v>2098</v>
      </c>
      <c r="J1252">
        <v>40</v>
      </c>
    </row>
    <row r="1253" spans="1:10" x14ac:dyDescent="0.3">
      <c r="A1253">
        <v>61910</v>
      </c>
      <c r="B1253" t="s">
        <v>1030</v>
      </c>
      <c r="C1253" t="s">
        <v>494</v>
      </c>
      <c r="D1253" t="s">
        <v>3009</v>
      </c>
      <c r="E1253">
        <v>300</v>
      </c>
      <c r="F1253">
        <v>4</v>
      </c>
      <c r="G1253">
        <v>20</v>
      </c>
      <c r="H1253" t="s">
        <v>2330</v>
      </c>
      <c r="I1253" t="s">
        <v>2533</v>
      </c>
      <c r="J1253">
        <v>37</v>
      </c>
    </row>
    <row r="1254" spans="1:10" x14ac:dyDescent="0.3">
      <c r="A1254">
        <v>61931</v>
      </c>
      <c r="B1254" t="s">
        <v>425</v>
      </c>
      <c r="C1254" t="s">
        <v>99</v>
      </c>
      <c r="D1254" t="s">
        <v>3010</v>
      </c>
      <c r="E1254">
        <v>300</v>
      </c>
      <c r="F1254">
        <v>4.0999999999999996</v>
      </c>
      <c r="G1254">
        <v>50</v>
      </c>
      <c r="H1254" t="s">
        <v>2414</v>
      </c>
      <c r="I1254" t="s">
        <v>1510</v>
      </c>
      <c r="J1254">
        <v>30</v>
      </c>
    </row>
    <row r="1255" spans="1:10" x14ac:dyDescent="0.3">
      <c r="A1255">
        <v>62231</v>
      </c>
      <c r="B1255" t="s">
        <v>284</v>
      </c>
      <c r="C1255" t="s">
        <v>146</v>
      </c>
      <c r="D1255" t="s">
        <v>3011</v>
      </c>
      <c r="E1255">
        <v>300</v>
      </c>
      <c r="F1255">
        <v>4.3</v>
      </c>
      <c r="G1255">
        <v>20</v>
      </c>
      <c r="H1255" t="s">
        <v>162</v>
      </c>
      <c r="I1255" t="s">
        <v>1733</v>
      </c>
      <c r="J1255">
        <v>33</v>
      </c>
    </row>
    <row r="1256" spans="1:10" x14ac:dyDescent="0.3">
      <c r="A1256">
        <v>62267</v>
      </c>
      <c r="B1256" t="s">
        <v>307</v>
      </c>
      <c r="C1256" t="s">
        <v>146</v>
      </c>
      <c r="D1256" t="s">
        <v>3012</v>
      </c>
      <c r="E1256">
        <v>200</v>
      </c>
      <c r="F1256">
        <v>3.9</v>
      </c>
      <c r="G1256">
        <v>50</v>
      </c>
      <c r="H1256" t="s">
        <v>386</v>
      </c>
      <c r="I1256" t="s">
        <v>3013</v>
      </c>
      <c r="J1256">
        <v>76</v>
      </c>
    </row>
    <row r="1257" spans="1:10" x14ac:dyDescent="0.3">
      <c r="A1257">
        <v>62408</v>
      </c>
      <c r="B1257" t="s">
        <v>307</v>
      </c>
      <c r="C1257" t="s">
        <v>146</v>
      </c>
      <c r="D1257" t="s">
        <v>3014</v>
      </c>
      <c r="E1257">
        <v>200</v>
      </c>
      <c r="F1257">
        <v>4.2</v>
      </c>
      <c r="G1257">
        <v>500</v>
      </c>
      <c r="H1257" t="s">
        <v>215</v>
      </c>
      <c r="I1257" t="s">
        <v>381</v>
      </c>
      <c r="J1257">
        <v>51</v>
      </c>
    </row>
    <row r="1258" spans="1:10" x14ac:dyDescent="0.3">
      <c r="A1258">
        <v>62456</v>
      </c>
      <c r="B1258" t="s">
        <v>372</v>
      </c>
      <c r="C1258" t="s">
        <v>99</v>
      </c>
      <c r="D1258" t="s">
        <v>3015</v>
      </c>
      <c r="E1258">
        <v>300</v>
      </c>
      <c r="F1258">
        <v>4</v>
      </c>
      <c r="G1258">
        <v>100</v>
      </c>
      <c r="H1258" t="s">
        <v>648</v>
      </c>
      <c r="I1258" t="s">
        <v>3016</v>
      </c>
      <c r="J1258">
        <v>44</v>
      </c>
    </row>
    <row r="1259" spans="1:10" x14ac:dyDescent="0.3">
      <c r="A1259">
        <v>62482</v>
      </c>
      <c r="B1259" t="s">
        <v>2098</v>
      </c>
      <c r="C1259" t="s">
        <v>2099</v>
      </c>
      <c r="D1259" t="s">
        <v>3017</v>
      </c>
      <c r="E1259">
        <v>250</v>
      </c>
      <c r="F1259">
        <v>4.0999999999999996</v>
      </c>
      <c r="G1259">
        <v>20</v>
      </c>
      <c r="H1259" t="s">
        <v>726</v>
      </c>
      <c r="I1259" t="s">
        <v>3018</v>
      </c>
      <c r="J1259">
        <v>35</v>
      </c>
    </row>
    <row r="1260" spans="1:10" x14ac:dyDescent="0.3">
      <c r="A1260">
        <v>62509</v>
      </c>
      <c r="B1260" t="s">
        <v>114</v>
      </c>
      <c r="C1260" t="s">
        <v>99</v>
      </c>
      <c r="D1260" t="s">
        <v>3019</v>
      </c>
      <c r="E1260">
        <v>600</v>
      </c>
      <c r="F1260">
        <v>4.0999999999999996</v>
      </c>
      <c r="G1260">
        <v>100</v>
      </c>
      <c r="H1260" t="s">
        <v>479</v>
      </c>
      <c r="I1260" t="s">
        <v>3020</v>
      </c>
      <c r="J1260">
        <v>52</v>
      </c>
    </row>
    <row r="1261" spans="1:10" x14ac:dyDescent="0.3">
      <c r="A1261">
        <v>62557</v>
      </c>
      <c r="B1261" t="s">
        <v>284</v>
      </c>
      <c r="C1261" t="s">
        <v>146</v>
      </c>
      <c r="D1261" t="s">
        <v>1131</v>
      </c>
      <c r="E1261">
        <v>1000</v>
      </c>
      <c r="F1261">
        <v>2.9</v>
      </c>
      <c r="G1261">
        <v>80</v>
      </c>
      <c r="H1261" t="s">
        <v>998</v>
      </c>
      <c r="I1261" t="s">
        <v>3021</v>
      </c>
      <c r="J1261">
        <v>59</v>
      </c>
    </row>
    <row r="1262" spans="1:10" x14ac:dyDescent="0.3">
      <c r="A1262">
        <v>62679</v>
      </c>
      <c r="B1262" t="s">
        <v>765</v>
      </c>
      <c r="C1262" t="s">
        <v>494</v>
      </c>
      <c r="D1262" t="s">
        <v>3022</v>
      </c>
      <c r="E1262">
        <v>500</v>
      </c>
      <c r="F1262">
        <v>4.3</v>
      </c>
      <c r="G1262">
        <v>1000</v>
      </c>
      <c r="H1262" t="s">
        <v>386</v>
      </c>
      <c r="I1262" t="s">
        <v>3023</v>
      </c>
      <c r="J1262">
        <v>58</v>
      </c>
    </row>
    <row r="1263" spans="1:10" x14ac:dyDescent="0.3">
      <c r="A1263">
        <v>62695</v>
      </c>
      <c r="B1263" t="s">
        <v>1217</v>
      </c>
      <c r="C1263" t="s">
        <v>122</v>
      </c>
      <c r="D1263" t="s">
        <v>3024</v>
      </c>
      <c r="E1263">
        <v>1000</v>
      </c>
      <c r="F1263">
        <v>4.3</v>
      </c>
      <c r="G1263">
        <v>20</v>
      </c>
      <c r="H1263" t="s">
        <v>3025</v>
      </c>
      <c r="I1263" t="s">
        <v>1217</v>
      </c>
      <c r="J1263">
        <v>40</v>
      </c>
    </row>
    <row r="1264" spans="1:10" x14ac:dyDescent="0.3">
      <c r="A1264">
        <v>62758</v>
      </c>
      <c r="B1264" t="s">
        <v>94</v>
      </c>
      <c r="C1264" t="s">
        <v>42</v>
      </c>
      <c r="D1264" t="s">
        <v>3026</v>
      </c>
      <c r="E1264">
        <v>300</v>
      </c>
      <c r="F1264">
        <v>4.0999999999999996</v>
      </c>
      <c r="G1264">
        <v>100</v>
      </c>
      <c r="H1264" t="s">
        <v>3027</v>
      </c>
      <c r="I1264" t="s">
        <v>94</v>
      </c>
      <c r="J1264">
        <v>55</v>
      </c>
    </row>
    <row r="1265" spans="1:10" x14ac:dyDescent="0.3">
      <c r="A1265">
        <v>62836</v>
      </c>
      <c r="B1265" t="s">
        <v>3028</v>
      </c>
      <c r="C1265" t="s">
        <v>122</v>
      </c>
      <c r="D1265" t="s">
        <v>3029</v>
      </c>
      <c r="E1265">
        <v>250</v>
      </c>
      <c r="F1265">
        <v>3.2</v>
      </c>
      <c r="G1265">
        <v>20</v>
      </c>
      <c r="H1265" t="s">
        <v>3030</v>
      </c>
      <c r="I1265" t="s">
        <v>2485</v>
      </c>
      <c r="J1265">
        <v>57</v>
      </c>
    </row>
    <row r="1266" spans="1:10" x14ac:dyDescent="0.3">
      <c r="A1266">
        <v>62876</v>
      </c>
      <c r="B1266" t="s">
        <v>776</v>
      </c>
      <c r="C1266" t="s">
        <v>414</v>
      </c>
      <c r="D1266" t="s">
        <v>3031</v>
      </c>
      <c r="E1266">
        <v>200</v>
      </c>
      <c r="F1266">
        <v>4.0999999999999996</v>
      </c>
      <c r="G1266">
        <v>100</v>
      </c>
      <c r="H1266" t="s">
        <v>3032</v>
      </c>
      <c r="I1266" t="s">
        <v>794</v>
      </c>
      <c r="J1266">
        <v>40</v>
      </c>
    </row>
    <row r="1267" spans="1:10" x14ac:dyDescent="0.3">
      <c r="A1267">
        <v>62894</v>
      </c>
      <c r="B1267" t="s">
        <v>536</v>
      </c>
      <c r="C1267" t="s">
        <v>122</v>
      </c>
      <c r="D1267" t="s">
        <v>3033</v>
      </c>
      <c r="E1267">
        <v>200</v>
      </c>
      <c r="F1267">
        <v>4.2</v>
      </c>
      <c r="G1267">
        <v>100</v>
      </c>
      <c r="H1267" t="s">
        <v>3032</v>
      </c>
      <c r="I1267" t="s">
        <v>1116</v>
      </c>
      <c r="J1267">
        <v>37</v>
      </c>
    </row>
    <row r="1268" spans="1:10" x14ac:dyDescent="0.3">
      <c r="A1268">
        <v>62934</v>
      </c>
      <c r="B1268" t="s">
        <v>3034</v>
      </c>
      <c r="C1268" t="s">
        <v>146</v>
      </c>
      <c r="D1268" t="s">
        <v>3031</v>
      </c>
      <c r="E1268">
        <v>200</v>
      </c>
      <c r="F1268">
        <v>4.0999999999999996</v>
      </c>
      <c r="G1268">
        <v>100</v>
      </c>
      <c r="H1268" t="s">
        <v>3032</v>
      </c>
      <c r="I1268" t="s">
        <v>1250</v>
      </c>
      <c r="J1268">
        <v>31</v>
      </c>
    </row>
    <row r="1269" spans="1:10" x14ac:dyDescent="0.3">
      <c r="A1269">
        <v>62979</v>
      </c>
      <c r="B1269" t="s">
        <v>2107</v>
      </c>
      <c r="C1269" t="s">
        <v>2099</v>
      </c>
      <c r="D1269" t="s">
        <v>3031</v>
      </c>
      <c r="E1269">
        <v>200</v>
      </c>
      <c r="F1269">
        <v>4</v>
      </c>
      <c r="G1269">
        <v>100</v>
      </c>
      <c r="H1269" t="s">
        <v>3032</v>
      </c>
      <c r="I1269" t="s">
        <v>2191</v>
      </c>
      <c r="J1269">
        <v>35</v>
      </c>
    </row>
    <row r="1270" spans="1:10" x14ac:dyDescent="0.3">
      <c r="A1270">
        <v>63042</v>
      </c>
      <c r="B1270" t="s">
        <v>410</v>
      </c>
      <c r="C1270" t="s">
        <v>122</v>
      </c>
      <c r="D1270" t="s">
        <v>3035</v>
      </c>
      <c r="E1270">
        <v>900</v>
      </c>
      <c r="F1270">
        <v>2.9</v>
      </c>
      <c r="G1270">
        <v>80</v>
      </c>
      <c r="H1270" t="s">
        <v>3036</v>
      </c>
      <c r="I1270" t="s">
        <v>410</v>
      </c>
      <c r="J1270">
        <v>51</v>
      </c>
    </row>
    <row r="1271" spans="1:10" x14ac:dyDescent="0.3">
      <c r="A1271">
        <v>63048</v>
      </c>
      <c r="B1271" t="s">
        <v>77</v>
      </c>
      <c r="C1271" t="s">
        <v>42</v>
      </c>
      <c r="D1271" t="s">
        <v>3037</v>
      </c>
      <c r="E1271">
        <v>400</v>
      </c>
      <c r="F1271">
        <v>4.0999999999999996</v>
      </c>
      <c r="G1271">
        <v>1000</v>
      </c>
      <c r="H1271" t="s">
        <v>3038</v>
      </c>
      <c r="I1271" t="s">
        <v>3039</v>
      </c>
      <c r="J1271">
        <v>48</v>
      </c>
    </row>
    <row r="1272" spans="1:10" x14ac:dyDescent="0.3">
      <c r="A1272">
        <v>63049</v>
      </c>
      <c r="B1272" t="s">
        <v>292</v>
      </c>
      <c r="C1272" t="s">
        <v>146</v>
      </c>
      <c r="D1272" t="s">
        <v>3040</v>
      </c>
      <c r="E1272">
        <v>1000</v>
      </c>
      <c r="F1272">
        <v>2.9</v>
      </c>
      <c r="G1272">
        <v>80</v>
      </c>
      <c r="H1272" t="s">
        <v>162</v>
      </c>
      <c r="I1272" t="s">
        <v>464</v>
      </c>
      <c r="J1272">
        <v>58</v>
      </c>
    </row>
    <row r="1273" spans="1:10" x14ac:dyDescent="0.3">
      <c r="A1273">
        <v>63156</v>
      </c>
      <c r="B1273" t="s">
        <v>3041</v>
      </c>
      <c r="C1273" t="s">
        <v>494</v>
      </c>
      <c r="D1273" t="s">
        <v>3042</v>
      </c>
      <c r="E1273">
        <v>400</v>
      </c>
      <c r="F1273">
        <v>4.2</v>
      </c>
      <c r="G1273">
        <v>100</v>
      </c>
      <c r="H1273" t="s">
        <v>215</v>
      </c>
      <c r="I1273" t="s">
        <v>1886</v>
      </c>
      <c r="J1273">
        <v>48</v>
      </c>
    </row>
    <row r="1274" spans="1:10" x14ac:dyDescent="0.3">
      <c r="A1274">
        <v>63617</v>
      </c>
      <c r="B1274" t="s">
        <v>3043</v>
      </c>
      <c r="C1274" t="s">
        <v>220</v>
      </c>
      <c r="D1274" t="s">
        <v>3044</v>
      </c>
      <c r="E1274">
        <v>300</v>
      </c>
      <c r="F1274">
        <v>4.4000000000000004</v>
      </c>
      <c r="G1274">
        <v>50</v>
      </c>
      <c r="H1274" t="s">
        <v>1099</v>
      </c>
      <c r="I1274" t="s">
        <v>3045</v>
      </c>
      <c r="J1274">
        <v>73</v>
      </c>
    </row>
    <row r="1275" spans="1:10" x14ac:dyDescent="0.3">
      <c r="A1275">
        <v>63673</v>
      </c>
      <c r="B1275" t="s">
        <v>292</v>
      </c>
      <c r="C1275" t="s">
        <v>146</v>
      </c>
      <c r="D1275" t="s">
        <v>3046</v>
      </c>
      <c r="E1275">
        <v>400</v>
      </c>
      <c r="F1275">
        <v>4.2</v>
      </c>
      <c r="G1275">
        <v>20</v>
      </c>
      <c r="H1275" t="s">
        <v>3047</v>
      </c>
      <c r="I1275" t="s">
        <v>3048</v>
      </c>
      <c r="J1275">
        <v>66</v>
      </c>
    </row>
    <row r="1276" spans="1:10" x14ac:dyDescent="0.3">
      <c r="A1276">
        <v>63705</v>
      </c>
      <c r="B1276" t="s">
        <v>692</v>
      </c>
      <c r="C1276" t="s">
        <v>494</v>
      </c>
      <c r="D1276" t="s">
        <v>3049</v>
      </c>
      <c r="E1276">
        <v>500</v>
      </c>
      <c r="F1276">
        <v>4.3</v>
      </c>
      <c r="G1276">
        <v>100</v>
      </c>
      <c r="H1276" t="s">
        <v>3050</v>
      </c>
      <c r="I1276" t="s">
        <v>692</v>
      </c>
      <c r="J1276">
        <v>66</v>
      </c>
    </row>
    <row r="1277" spans="1:10" x14ac:dyDescent="0.3">
      <c r="A1277">
        <v>63891</v>
      </c>
      <c r="B1277" t="s">
        <v>372</v>
      </c>
      <c r="C1277" t="s">
        <v>99</v>
      </c>
      <c r="D1277" t="s">
        <v>3051</v>
      </c>
      <c r="E1277">
        <v>250</v>
      </c>
      <c r="F1277">
        <v>2.6</v>
      </c>
      <c r="G1277">
        <v>20</v>
      </c>
      <c r="H1277" t="s">
        <v>3052</v>
      </c>
      <c r="I1277" t="s">
        <v>3053</v>
      </c>
      <c r="J1277">
        <v>46</v>
      </c>
    </row>
    <row r="1278" spans="1:10" x14ac:dyDescent="0.3">
      <c r="A1278">
        <v>63957</v>
      </c>
      <c r="B1278" t="s">
        <v>41</v>
      </c>
      <c r="C1278" t="s">
        <v>42</v>
      </c>
      <c r="D1278" t="s">
        <v>3054</v>
      </c>
      <c r="E1278">
        <v>250</v>
      </c>
      <c r="F1278">
        <v>4.0999999999999996</v>
      </c>
      <c r="G1278">
        <v>1000</v>
      </c>
      <c r="H1278" t="s">
        <v>3055</v>
      </c>
      <c r="I1278" t="s">
        <v>3056</v>
      </c>
      <c r="J1278">
        <v>54</v>
      </c>
    </row>
    <row r="1279" spans="1:10" x14ac:dyDescent="0.3">
      <c r="A1279">
        <v>63960</v>
      </c>
      <c r="B1279" t="s">
        <v>1145</v>
      </c>
      <c r="C1279" t="s">
        <v>122</v>
      </c>
      <c r="D1279" t="s">
        <v>3057</v>
      </c>
      <c r="E1279">
        <v>400</v>
      </c>
      <c r="F1279">
        <v>4.2</v>
      </c>
      <c r="G1279">
        <v>100</v>
      </c>
      <c r="H1279" t="s">
        <v>1099</v>
      </c>
      <c r="I1279" t="s">
        <v>1305</v>
      </c>
      <c r="J1279">
        <v>46</v>
      </c>
    </row>
    <row r="1280" spans="1:10" x14ac:dyDescent="0.3">
      <c r="A1280">
        <v>64234</v>
      </c>
      <c r="B1280" t="s">
        <v>895</v>
      </c>
      <c r="C1280" t="s">
        <v>122</v>
      </c>
      <c r="D1280" t="s">
        <v>3058</v>
      </c>
      <c r="E1280">
        <v>200</v>
      </c>
      <c r="F1280">
        <v>3.9</v>
      </c>
      <c r="G1280">
        <v>50</v>
      </c>
      <c r="H1280" t="s">
        <v>1387</v>
      </c>
      <c r="I1280" t="s">
        <v>3059</v>
      </c>
      <c r="J1280">
        <v>46</v>
      </c>
    </row>
    <row r="1281" spans="1:10" x14ac:dyDescent="0.3">
      <c r="A1281">
        <v>64592</v>
      </c>
      <c r="B1281" t="s">
        <v>1305</v>
      </c>
      <c r="C1281" t="s">
        <v>122</v>
      </c>
      <c r="D1281" t="s">
        <v>3060</v>
      </c>
      <c r="E1281">
        <v>450</v>
      </c>
      <c r="F1281">
        <v>4.3</v>
      </c>
      <c r="G1281">
        <v>100</v>
      </c>
      <c r="H1281" t="s">
        <v>76</v>
      </c>
      <c r="I1281" t="s">
        <v>1305</v>
      </c>
      <c r="J1281">
        <v>39</v>
      </c>
    </row>
    <row r="1282" spans="1:10" x14ac:dyDescent="0.3">
      <c r="A1282">
        <v>64595</v>
      </c>
      <c r="B1282" t="s">
        <v>337</v>
      </c>
      <c r="C1282" t="s">
        <v>99</v>
      </c>
      <c r="D1282" t="s">
        <v>3061</v>
      </c>
      <c r="E1282">
        <v>300</v>
      </c>
      <c r="F1282">
        <v>3.7</v>
      </c>
      <c r="G1282">
        <v>500</v>
      </c>
      <c r="H1282" t="s">
        <v>2448</v>
      </c>
      <c r="I1282" t="s">
        <v>3062</v>
      </c>
      <c r="J1282">
        <v>33</v>
      </c>
    </row>
    <row r="1283" spans="1:10" x14ac:dyDescent="0.3">
      <c r="A1283">
        <v>64640</v>
      </c>
      <c r="B1283" t="s">
        <v>2099</v>
      </c>
      <c r="C1283" t="s">
        <v>2099</v>
      </c>
      <c r="D1283" t="s">
        <v>3063</v>
      </c>
      <c r="E1283">
        <v>200</v>
      </c>
      <c r="F1283">
        <v>3.6</v>
      </c>
      <c r="G1283">
        <v>20</v>
      </c>
      <c r="H1283" t="s">
        <v>1099</v>
      </c>
      <c r="I1283" t="s">
        <v>3064</v>
      </c>
      <c r="J1283">
        <v>39</v>
      </c>
    </row>
    <row r="1284" spans="1:10" x14ac:dyDescent="0.3">
      <c r="A1284">
        <v>64758</v>
      </c>
      <c r="B1284" t="s">
        <v>3065</v>
      </c>
      <c r="C1284" t="s">
        <v>2099</v>
      </c>
      <c r="D1284" t="s">
        <v>3066</v>
      </c>
      <c r="E1284">
        <v>650</v>
      </c>
      <c r="F1284">
        <v>4</v>
      </c>
      <c r="G1284">
        <v>500</v>
      </c>
      <c r="H1284" t="s">
        <v>1099</v>
      </c>
      <c r="I1284" t="s">
        <v>3067</v>
      </c>
      <c r="J1284">
        <v>40</v>
      </c>
    </row>
    <row r="1285" spans="1:10" x14ac:dyDescent="0.3">
      <c r="A1285">
        <v>64772</v>
      </c>
      <c r="B1285" t="s">
        <v>3068</v>
      </c>
      <c r="C1285" t="s">
        <v>2099</v>
      </c>
      <c r="D1285" t="s">
        <v>3069</v>
      </c>
      <c r="E1285">
        <v>700</v>
      </c>
      <c r="F1285">
        <v>3.8</v>
      </c>
      <c r="G1285">
        <v>100</v>
      </c>
      <c r="H1285" t="s">
        <v>1099</v>
      </c>
      <c r="I1285" t="s">
        <v>3070</v>
      </c>
      <c r="J1285">
        <v>46</v>
      </c>
    </row>
    <row r="1286" spans="1:10" x14ac:dyDescent="0.3">
      <c r="A1286">
        <v>64776</v>
      </c>
      <c r="B1286" t="s">
        <v>3071</v>
      </c>
      <c r="C1286" t="s">
        <v>2099</v>
      </c>
      <c r="D1286" t="s">
        <v>3072</v>
      </c>
      <c r="E1286">
        <v>300</v>
      </c>
      <c r="F1286">
        <v>2.9</v>
      </c>
      <c r="G1286">
        <v>80</v>
      </c>
      <c r="H1286" t="s">
        <v>517</v>
      </c>
      <c r="I1286" t="s">
        <v>3073</v>
      </c>
      <c r="J1286">
        <v>44</v>
      </c>
    </row>
    <row r="1287" spans="1:10" x14ac:dyDescent="0.3">
      <c r="A1287">
        <v>64883</v>
      </c>
      <c r="B1287" t="s">
        <v>536</v>
      </c>
      <c r="C1287" t="s">
        <v>122</v>
      </c>
      <c r="D1287" t="s">
        <v>3074</v>
      </c>
      <c r="E1287">
        <v>550</v>
      </c>
      <c r="F1287">
        <v>4.2</v>
      </c>
      <c r="G1287">
        <v>50</v>
      </c>
      <c r="H1287" t="s">
        <v>858</v>
      </c>
      <c r="I1287" t="s">
        <v>536</v>
      </c>
      <c r="J1287">
        <v>41</v>
      </c>
    </row>
    <row r="1288" spans="1:10" x14ac:dyDescent="0.3">
      <c r="A1288">
        <v>64956</v>
      </c>
      <c r="B1288" t="s">
        <v>434</v>
      </c>
      <c r="C1288" t="s">
        <v>146</v>
      </c>
      <c r="D1288" t="s">
        <v>1619</v>
      </c>
      <c r="E1288">
        <v>900</v>
      </c>
      <c r="F1288">
        <v>4.2</v>
      </c>
      <c r="G1288">
        <v>100</v>
      </c>
      <c r="H1288" t="s">
        <v>3075</v>
      </c>
      <c r="I1288" t="s">
        <v>3076</v>
      </c>
      <c r="J1288">
        <v>34</v>
      </c>
    </row>
    <row r="1289" spans="1:10" x14ac:dyDescent="0.3">
      <c r="A1289">
        <v>64972</v>
      </c>
      <c r="B1289" t="s">
        <v>114</v>
      </c>
      <c r="C1289" t="s">
        <v>99</v>
      </c>
      <c r="D1289" t="s">
        <v>3077</v>
      </c>
      <c r="E1289">
        <v>1500</v>
      </c>
      <c r="F1289">
        <v>2.9</v>
      </c>
      <c r="G1289">
        <v>80</v>
      </c>
      <c r="H1289" t="s">
        <v>541</v>
      </c>
      <c r="I1289" t="s">
        <v>3078</v>
      </c>
      <c r="J1289">
        <v>66</v>
      </c>
    </row>
    <row r="1290" spans="1:10" x14ac:dyDescent="0.3">
      <c r="A1290">
        <v>64979</v>
      </c>
      <c r="B1290" t="s">
        <v>3079</v>
      </c>
      <c r="C1290" t="s">
        <v>146</v>
      </c>
      <c r="D1290" t="s">
        <v>3080</v>
      </c>
      <c r="E1290">
        <v>250</v>
      </c>
      <c r="F1290">
        <v>3.9</v>
      </c>
      <c r="G1290">
        <v>500</v>
      </c>
      <c r="H1290" t="s">
        <v>3081</v>
      </c>
      <c r="I1290" t="s">
        <v>434</v>
      </c>
      <c r="J1290">
        <v>31</v>
      </c>
    </row>
    <row r="1291" spans="1:10" x14ac:dyDescent="0.3">
      <c r="A1291">
        <v>65004</v>
      </c>
      <c r="B1291" t="s">
        <v>3082</v>
      </c>
      <c r="C1291" t="s">
        <v>3083</v>
      </c>
      <c r="D1291" t="s">
        <v>3084</v>
      </c>
      <c r="E1291">
        <v>350</v>
      </c>
      <c r="F1291">
        <v>4.0999999999999996</v>
      </c>
      <c r="G1291">
        <v>100</v>
      </c>
      <c r="H1291" t="s">
        <v>3085</v>
      </c>
      <c r="I1291" t="s">
        <v>3086</v>
      </c>
      <c r="J1291">
        <v>34</v>
      </c>
    </row>
    <row r="1292" spans="1:10" x14ac:dyDescent="0.3">
      <c r="A1292">
        <v>65006</v>
      </c>
      <c r="B1292" t="s">
        <v>316</v>
      </c>
      <c r="C1292" t="s">
        <v>146</v>
      </c>
      <c r="D1292" t="s">
        <v>3087</v>
      </c>
      <c r="E1292">
        <v>250</v>
      </c>
      <c r="F1292">
        <v>4.2</v>
      </c>
      <c r="G1292">
        <v>100</v>
      </c>
      <c r="H1292" t="s">
        <v>412</v>
      </c>
      <c r="I1292" t="s">
        <v>316</v>
      </c>
      <c r="J1292">
        <v>47</v>
      </c>
    </row>
    <row r="1293" spans="1:10" x14ac:dyDescent="0.3">
      <c r="A1293">
        <v>65028</v>
      </c>
      <c r="B1293" t="s">
        <v>3088</v>
      </c>
      <c r="C1293" t="s">
        <v>3083</v>
      </c>
      <c r="D1293" t="s">
        <v>452</v>
      </c>
      <c r="E1293">
        <v>350</v>
      </c>
      <c r="F1293">
        <v>4.2</v>
      </c>
      <c r="G1293">
        <v>100</v>
      </c>
      <c r="H1293" t="s">
        <v>453</v>
      </c>
      <c r="I1293" t="s">
        <v>3089</v>
      </c>
      <c r="J1293">
        <v>30</v>
      </c>
    </row>
    <row r="1294" spans="1:10" x14ac:dyDescent="0.3">
      <c r="A1294">
        <v>65033</v>
      </c>
      <c r="B1294" t="s">
        <v>3090</v>
      </c>
      <c r="C1294" t="s">
        <v>220</v>
      </c>
      <c r="D1294" t="s">
        <v>3091</v>
      </c>
      <c r="E1294">
        <v>300</v>
      </c>
      <c r="F1294">
        <v>4.0999999999999996</v>
      </c>
      <c r="G1294">
        <v>500</v>
      </c>
      <c r="H1294" t="s">
        <v>726</v>
      </c>
      <c r="I1294" t="s">
        <v>2307</v>
      </c>
      <c r="J1294">
        <v>62</v>
      </c>
    </row>
    <row r="1295" spans="1:10" x14ac:dyDescent="0.3">
      <c r="A1295">
        <v>65039</v>
      </c>
      <c r="B1295" t="s">
        <v>3067</v>
      </c>
      <c r="C1295" t="s">
        <v>2099</v>
      </c>
      <c r="D1295" t="s">
        <v>3092</v>
      </c>
      <c r="E1295">
        <v>750</v>
      </c>
      <c r="F1295">
        <v>4.0999999999999996</v>
      </c>
      <c r="G1295">
        <v>100</v>
      </c>
      <c r="H1295" t="s">
        <v>3093</v>
      </c>
      <c r="I1295" t="s">
        <v>3067</v>
      </c>
      <c r="J1295">
        <v>38</v>
      </c>
    </row>
    <row r="1296" spans="1:10" x14ac:dyDescent="0.3">
      <c r="A1296">
        <v>65046</v>
      </c>
      <c r="B1296" t="s">
        <v>3068</v>
      </c>
      <c r="C1296" t="s">
        <v>2099</v>
      </c>
      <c r="D1296" t="s">
        <v>3094</v>
      </c>
      <c r="E1296">
        <v>700</v>
      </c>
      <c r="F1296">
        <v>4.5</v>
      </c>
      <c r="G1296">
        <v>100</v>
      </c>
      <c r="H1296" t="s">
        <v>162</v>
      </c>
      <c r="I1296" t="s">
        <v>3068</v>
      </c>
      <c r="J1296">
        <v>33</v>
      </c>
    </row>
    <row r="1297" spans="1:10" x14ac:dyDescent="0.3">
      <c r="A1297">
        <v>65075</v>
      </c>
      <c r="B1297" t="s">
        <v>41</v>
      </c>
      <c r="C1297" t="s">
        <v>42</v>
      </c>
      <c r="D1297" t="s">
        <v>3095</v>
      </c>
      <c r="E1297">
        <v>200</v>
      </c>
      <c r="F1297">
        <v>4.3</v>
      </c>
      <c r="G1297">
        <v>1000</v>
      </c>
      <c r="H1297" t="s">
        <v>3096</v>
      </c>
      <c r="I1297" t="s">
        <v>3097</v>
      </c>
      <c r="J1297">
        <v>52</v>
      </c>
    </row>
    <row r="1298" spans="1:10" x14ac:dyDescent="0.3">
      <c r="A1298">
        <v>65178</v>
      </c>
      <c r="B1298" t="s">
        <v>247</v>
      </c>
      <c r="C1298" t="s">
        <v>220</v>
      </c>
      <c r="D1298" t="s">
        <v>3098</v>
      </c>
      <c r="E1298">
        <v>300</v>
      </c>
      <c r="F1298">
        <v>4</v>
      </c>
      <c r="G1298">
        <v>500</v>
      </c>
      <c r="H1298" t="s">
        <v>3099</v>
      </c>
      <c r="I1298" t="s">
        <v>3100</v>
      </c>
      <c r="J1298">
        <v>66</v>
      </c>
    </row>
    <row r="1299" spans="1:10" x14ac:dyDescent="0.3">
      <c r="A1299">
        <v>65181</v>
      </c>
      <c r="B1299" t="s">
        <v>1229</v>
      </c>
      <c r="C1299" t="s">
        <v>220</v>
      </c>
      <c r="D1299" t="s">
        <v>3101</v>
      </c>
      <c r="E1299">
        <v>250</v>
      </c>
      <c r="F1299">
        <v>4</v>
      </c>
      <c r="G1299">
        <v>20</v>
      </c>
      <c r="H1299" t="s">
        <v>2212</v>
      </c>
      <c r="I1299" t="s">
        <v>3102</v>
      </c>
      <c r="J1299">
        <v>53</v>
      </c>
    </row>
    <row r="1300" spans="1:10" x14ac:dyDescent="0.3">
      <c r="A1300">
        <v>65183</v>
      </c>
      <c r="B1300" t="s">
        <v>477</v>
      </c>
      <c r="C1300" t="s">
        <v>220</v>
      </c>
      <c r="D1300" t="s">
        <v>3103</v>
      </c>
      <c r="E1300">
        <v>1000</v>
      </c>
      <c r="F1300">
        <v>3.9</v>
      </c>
      <c r="G1300">
        <v>20</v>
      </c>
      <c r="H1300" t="s">
        <v>959</v>
      </c>
      <c r="I1300" t="s">
        <v>3104</v>
      </c>
      <c r="J1300">
        <v>63</v>
      </c>
    </row>
    <row r="1301" spans="1:10" x14ac:dyDescent="0.3">
      <c r="A1301">
        <v>65184</v>
      </c>
      <c r="B1301" t="s">
        <v>350</v>
      </c>
      <c r="C1301" t="s">
        <v>220</v>
      </c>
      <c r="D1301" t="s">
        <v>3105</v>
      </c>
      <c r="E1301">
        <v>800</v>
      </c>
      <c r="F1301">
        <v>4.0999999999999996</v>
      </c>
      <c r="G1301">
        <v>100</v>
      </c>
      <c r="H1301" t="s">
        <v>3106</v>
      </c>
      <c r="I1301" t="s">
        <v>350</v>
      </c>
      <c r="J1301">
        <v>66</v>
      </c>
    </row>
    <row r="1302" spans="1:10" x14ac:dyDescent="0.3">
      <c r="A1302">
        <v>65188</v>
      </c>
      <c r="B1302" t="s">
        <v>649</v>
      </c>
      <c r="C1302" t="s">
        <v>220</v>
      </c>
      <c r="D1302" t="s">
        <v>3107</v>
      </c>
      <c r="E1302">
        <v>400</v>
      </c>
      <c r="F1302">
        <v>4.3</v>
      </c>
      <c r="G1302">
        <v>50</v>
      </c>
      <c r="H1302" t="s">
        <v>534</v>
      </c>
      <c r="I1302" t="s">
        <v>3108</v>
      </c>
      <c r="J1302">
        <v>43</v>
      </c>
    </row>
    <row r="1303" spans="1:10" x14ac:dyDescent="0.3">
      <c r="A1303">
        <v>65189</v>
      </c>
      <c r="B1303" t="s">
        <v>187</v>
      </c>
      <c r="C1303" t="s">
        <v>42</v>
      </c>
      <c r="D1303" t="s">
        <v>3109</v>
      </c>
      <c r="E1303">
        <v>300</v>
      </c>
      <c r="F1303">
        <v>4</v>
      </c>
      <c r="G1303">
        <v>20</v>
      </c>
      <c r="H1303" t="s">
        <v>3110</v>
      </c>
      <c r="I1303" t="s">
        <v>187</v>
      </c>
      <c r="J1303">
        <v>36</v>
      </c>
    </row>
    <row r="1304" spans="1:10" x14ac:dyDescent="0.3">
      <c r="A1304">
        <v>65221</v>
      </c>
      <c r="B1304" t="s">
        <v>160</v>
      </c>
      <c r="C1304" t="s">
        <v>122</v>
      </c>
      <c r="D1304" t="s">
        <v>3111</v>
      </c>
      <c r="E1304">
        <v>900</v>
      </c>
      <c r="F1304">
        <v>4.5</v>
      </c>
      <c r="G1304">
        <v>100</v>
      </c>
      <c r="H1304" t="s">
        <v>3112</v>
      </c>
      <c r="I1304" t="s">
        <v>160</v>
      </c>
      <c r="J1304">
        <v>61</v>
      </c>
    </row>
    <row r="1305" spans="1:10" x14ac:dyDescent="0.3">
      <c r="A1305">
        <v>65319</v>
      </c>
      <c r="B1305" t="s">
        <v>3113</v>
      </c>
      <c r="C1305" t="s">
        <v>414</v>
      </c>
      <c r="D1305" t="s">
        <v>3114</v>
      </c>
      <c r="E1305">
        <v>150</v>
      </c>
      <c r="F1305">
        <v>4</v>
      </c>
      <c r="G1305">
        <v>100</v>
      </c>
      <c r="H1305" t="s">
        <v>162</v>
      </c>
      <c r="I1305" t="s">
        <v>3115</v>
      </c>
      <c r="J1305">
        <v>74</v>
      </c>
    </row>
    <row r="1306" spans="1:10" x14ac:dyDescent="0.3">
      <c r="A1306">
        <v>65404</v>
      </c>
      <c r="B1306" t="s">
        <v>3088</v>
      </c>
      <c r="C1306" t="s">
        <v>3083</v>
      </c>
      <c r="D1306" t="s">
        <v>3116</v>
      </c>
      <c r="E1306">
        <v>200</v>
      </c>
      <c r="F1306">
        <v>4</v>
      </c>
      <c r="G1306">
        <v>100</v>
      </c>
      <c r="H1306" t="s">
        <v>3117</v>
      </c>
      <c r="I1306" t="s">
        <v>3118</v>
      </c>
      <c r="J1306">
        <v>34</v>
      </c>
    </row>
    <row r="1307" spans="1:10" x14ac:dyDescent="0.3">
      <c r="A1307">
        <v>65483</v>
      </c>
      <c r="B1307" t="s">
        <v>1746</v>
      </c>
      <c r="C1307" t="s">
        <v>99</v>
      </c>
      <c r="D1307" t="s">
        <v>3119</v>
      </c>
      <c r="E1307">
        <v>250</v>
      </c>
      <c r="F1307">
        <v>4.4000000000000004</v>
      </c>
      <c r="G1307">
        <v>1000</v>
      </c>
      <c r="H1307" t="s">
        <v>3120</v>
      </c>
      <c r="I1307" t="s">
        <v>1746</v>
      </c>
      <c r="J1307">
        <v>27</v>
      </c>
    </row>
    <row r="1308" spans="1:10" x14ac:dyDescent="0.3">
      <c r="A1308">
        <v>65530</v>
      </c>
      <c r="B1308" t="s">
        <v>1880</v>
      </c>
      <c r="C1308" t="s">
        <v>42</v>
      </c>
      <c r="D1308" t="s">
        <v>3121</v>
      </c>
      <c r="E1308">
        <v>200</v>
      </c>
      <c r="F1308">
        <v>2.9</v>
      </c>
      <c r="G1308">
        <v>80</v>
      </c>
      <c r="H1308" t="s">
        <v>3122</v>
      </c>
      <c r="I1308" t="s">
        <v>3123</v>
      </c>
      <c r="J1308">
        <v>51</v>
      </c>
    </row>
    <row r="1309" spans="1:10" x14ac:dyDescent="0.3">
      <c r="A1309">
        <v>65569</v>
      </c>
      <c r="B1309" t="s">
        <v>3073</v>
      </c>
      <c r="C1309" t="s">
        <v>2099</v>
      </c>
      <c r="D1309" t="s">
        <v>3124</v>
      </c>
      <c r="E1309">
        <v>160</v>
      </c>
      <c r="F1309">
        <v>3.8</v>
      </c>
      <c r="G1309">
        <v>100</v>
      </c>
      <c r="H1309" t="s">
        <v>386</v>
      </c>
      <c r="I1309" t="s">
        <v>3073</v>
      </c>
      <c r="J1309">
        <v>39</v>
      </c>
    </row>
    <row r="1310" spans="1:10" x14ac:dyDescent="0.3">
      <c r="A1310">
        <v>65758</v>
      </c>
      <c r="B1310" t="s">
        <v>3065</v>
      </c>
      <c r="C1310" t="s">
        <v>2099</v>
      </c>
      <c r="D1310" t="s">
        <v>3125</v>
      </c>
      <c r="E1310">
        <v>600</v>
      </c>
      <c r="F1310">
        <v>2.9</v>
      </c>
      <c r="G1310">
        <v>80</v>
      </c>
      <c r="H1310" t="s">
        <v>959</v>
      </c>
      <c r="I1310" t="s">
        <v>3064</v>
      </c>
      <c r="J1310">
        <v>48</v>
      </c>
    </row>
    <row r="1311" spans="1:10" x14ac:dyDescent="0.3">
      <c r="A1311">
        <v>65879</v>
      </c>
      <c r="B1311" t="s">
        <v>490</v>
      </c>
      <c r="C1311" t="s">
        <v>122</v>
      </c>
      <c r="D1311" t="s">
        <v>3126</v>
      </c>
      <c r="E1311">
        <v>400</v>
      </c>
      <c r="F1311">
        <v>4.0999999999999996</v>
      </c>
      <c r="G1311">
        <v>100</v>
      </c>
      <c r="H1311" t="s">
        <v>3127</v>
      </c>
      <c r="I1311" t="s">
        <v>2488</v>
      </c>
      <c r="J1311">
        <v>45</v>
      </c>
    </row>
    <row r="1312" spans="1:10" x14ac:dyDescent="0.3">
      <c r="A1312">
        <v>65912</v>
      </c>
      <c r="B1312" t="s">
        <v>3128</v>
      </c>
      <c r="C1312" t="s">
        <v>3083</v>
      </c>
      <c r="D1312" t="s">
        <v>3129</v>
      </c>
      <c r="E1312">
        <v>200</v>
      </c>
      <c r="F1312">
        <v>4.2</v>
      </c>
      <c r="G1312">
        <v>100</v>
      </c>
      <c r="H1312" t="s">
        <v>3130</v>
      </c>
      <c r="I1312" t="s">
        <v>3131</v>
      </c>
      <c r="J1312">
        <v>55</v>
      </c>
    </row>
    <row r="1313" spans="1:10" x14ac:dyDescent="0.3">
      <c r="A1313">
        <v>65921</v>
      </c>
      <c r="B1313" t="s">
        <v>98</v>
      </c>
      <c r="C1313" t="s">
        <v>99</v>
      </c>
      <c r="D1313" t="s">
        <v>3132</v>
      </c>
      <c r="E1313">
        <v>400</v>
      </c>
      <c r="F1313">
        <v>4.2</v>
      </c>
      <c r="G1313">
        <v>100</v>
      </c>
      <c r="H1313" t="s">
        <v>3133</v>
      </c>
      <c r="I1313" t="s">
        <v>3134</v>
      </c>
      <c r="J1313">
        <v>77</v>
      </c>
    </row>
    <row r="1314" spans="1:10" x14ac:dyDescent="0.3">
      <c r="A1314">
        <v>65960</v>
      </c>
      <c r="B1314" t="s">
        <v>622</v>
      </c>
      <c r="C1314" t="s">
        <v>220</v>
      </c>
      <c r="D1314" t="s">
        <v>3135</v>
      </c>
      <c r="E1314">
        <v>250</v>
      </c>
      <c r="F1314">
        <v>2.9</v>
      </c>
      <c r="G1314">
        <v>80</v>
      </c>
      <c r="H1314" t="s">
        <v>162</v>
      </c>
      <c r="I1314" t="s">
        <v>3136</v>
      </c>
      <c r="J1314">
        <v>41</v>
      </c>
    </row>
    <row r="1315" spans="1:10" x14ac:dyDescent="0.3">
      <c r="A1315">
        <v>66018</v>
      </c>
      <c r="B1315" t="s">
        <v>1037</v>
      </c>
      <c r="C1315" t="s">
        <v>146</v>
      </c>
      <c r="D1315" t="s">
        <v>3137</v>
      </c>
      <c r="E1315">
        <v>700</v>
      </c>
      <c r="F1315">
        <v>2.9</v>
      </c>
      <c r="G1315">
        <v>80</v>
      </c>
      <c r="H1315" t="s">
        <v>3138</v>
      </c>
      <c r="I1315" t="s">
        <v>3139</v>
      </c>
      <c r="J1315">
        <v>68</v>
      </c>
    </row>
    <row r="1316" spans="1:10" x14ac:dyDescent="0.3">
      <c r="A1316">
        <v>66119</v>
      </c>
      <c r="B1316" t="s">
        <v>121</v>
      </c>
      <c r="C1316" t="s">
        <v>122</v>
      </c>
      <c r="D1316" t="s">
        <v>530</v>
      </c>
      <c r="E1316">
        <v>250</v>
      </c>
      <c r="F1316">
        <v>4.0999999999999996</v>
      </c>
      <c r="G1316">
        <v>500</v>
      </c>
      <c r="H1316" t="s">
        <v>531</v>
      </c>
      <c r="I1316" t="s">
        <v>3140</v>
      </c>
      <c r="J1316">
        <v>52</v>
      </c>
    </row>
    <row r="1317" spans="1:10" x14ac:dyDescent="0.3">
      <c r="A1317">
        <v>66166</v>
      </c>
      <c r="B1317" t="s">
        <v>3128</v>
      </c>
      <c r="C1317" t="s">
        <v>3083</v>
      </c>
      <c r="D1317" t="s">
        <v>3141</v>
      </c>
      <c r="E1317">
        <v>300</v>
      </c>
      <c r="F1317">
        <v>4.0999999999999996</v>
      </c>
      <c r="G1317">
        <v>100</v>
      </c>
      <c r="H1317" t="s">
        <v>1099</v>
      </c>
      <c r="I1317" t="s">
        <v>3142</v>
      </c>
      <c r="J1317">
        <v>63</v>
      </c>
    </row>
    <row r="1318" spans="1:10" x14ac:dyDescent="0.3">
      <c r="A1318">
        <v>66229</v>
      </c>
      <c r="B1318" t="s">
        <v>224</v>
      </c>
      <c r="C1318" t="s">
        <v>220</v>
      </c>
      <c r="D1318" t="s">
        <v>3143</v>
      </c>
      <c r="E1318">
        <v>300</v>
      </c>
      <c r="F1318">
        <v>4.5</v>
      </c>
      <c r="G1318">
        <v>100</v>
      </c>
      <c r="H1318" t="s">
        <v>3144</v>
      </c>
      <c r="I1318" t="s">
        <v>3145</v>
      </c>
      <c r="J1318">
        <v>60</v>
      </c>
    </row>
    <row r="1319" spans="1:10" x14ac:dyDescent="0.3">
      <c r="A1319">
        <v>66378</v>
      </c>
      <c r="B1319" t="s">
        <v>895</v>
      </c>
      <c r="C1319" t="s">
        <v>122</v>
      </c>
      <c r="D1319" t="s">
        <v>3146</v>
      </c>
      <c r="E1319">
        <v>700</v>
      </c>
      <c r="F1319">
        <v>4.4000000000000004</v>
      </c>
      <c r="G1319">
        <v>100</v>
      </c>
      <c r="H1319" t="s">
        <v>3147</v>
      </c>
      <c r="I1319" t="s">
        <v>895</v>
      </c>
      <c r="J1319">
        <v>47</v>
      </c>
    </row>
    <row r="1320" spans="1:10" x14ac:dyDescent="0.3">
      <c r="A1320">
        <v>66424</v>
      </c>
      <c r="B1320" t="s">
        <v>1385</v>
      </c>
      <c r="C1320" t="s">
        <v>42</v>
      </c>
      <c r="D1320" t="s">
        <v>3148</v>
      </c>
      <c r="E1320">
        <v>100</v>
      </c>
      <c r="F1320">
        <v>4.7</v>
      </c>
      <c r="G1320">
        <v>100</v>
      </c>
      <c r="H1320" t="s">
        <v>3149</v>
      </c>
      <c r="I1320" t="s">
        <v>3150</v>
      </c>
      <c r="J1320">
        <v>37</v>
      </c>
    </row>
    <row r="1321" spans="1:10" x14ac:dyDescent="0.3">
      <c r="A1321">
        <v>66474</v>
      </c>
      <c r="B1321" t="s">
        <v>469</v>
      </c>
      <c r="C1321" t="s">
        <v>42</v>
      </c>
      <c r="D1321" t="s">
        <v>3151</v>
      </c>
      <c r="E1321">
        <v>300</v>
      </c>
      <c r="F1321">
        <v>4.3</v>
      </c>
      <c r="G1321">
        <v>100</v>
      </c>
      <c r="H1321" t="s">
        <v>3152</v>
      </c>
      <c r="I1321" t="s">
        <v>472</v>
      </c>
      <c r="J1321">
        <v>47</v>
      </c>
    </row>
    <row r="1322" spans="1:10" x14ac:dyDescent="0.3">
      <c r="A1322">
        <v>66490</v>
      </c>
      <c r="B1322" t="s">
        <v>410</v>
      </c>
      <c r="C1322" t="s">
        <v>122</v>
      </c>
      <c r="D1322" t="s">
        <v>3153</v>
      </c>
      <c r="E1322">
        <v>900</v>
      </c>
      <c r="F1322">
        <v>4.3</v>
      </c>
      <c r="G1322">
        <v>100</v>
      </c>
      <c r="H1322" t="s">
        <v>3154</v>
      </c>
      <c r="I1322" t="s">
        <v>410</v>
      </c>
      <c r="J1322">
        <v>48</v>
      </c>
    </row>
    <row r="1323" spans="1:10" x14ac:dyDescent="0.3">
      <c r="A1323">
        <v>66509</v>
      </c>
      <c r="B1323" t="s">
        <v>536</v>
      </c>
      <c r="C1323" t="s">
        <v>122</v>
      </c>
      <c r="D1323" t="s">
        <v>3155</v>
      </c>
      <c r="E1323">
        <v>500</v>
      </c>
      <c r="F1323">
        <v>4.4000000000000004</v>
      </c>
      <c r="G1323">
        <v>100</v>
      </c>
      <c r="H1323" t="s">
        <v>1099</v>
      </c>
      <c r="I1323" t="s">
        <v>536</v>
      </c>
      <c r="J1323">
        <v>39</v>
      </c>
    </row>
    <row r="1324" spans="1:10" x14ac:dyDescent="0.3">
      <c r="A1324">
        <v>66602</v>
      </c>
      <c r="B1324" t="s">
        <v>1385</v>
      </c>
      <c r="C1324" t="s">
        <v>42</v>
      </c>
      <c r="D1324" t="s">
        <v>3156</v>
      </c>
      <c r="E1324">
        <v>300</v>
      </c>
      <c r="F1324">
        <v>4.0999999999999996</v>
      </c>
      <c r="G1324">
        <v>20</v>
      </c>
      <c r="H1324" t="s">
        <v>3157</v>
      </c>
      <c r="I1324" t="s">
        <v>1385</v>
      </c>
      <c r="J1324">
        <v>53</v>
      </c>
    </row>
    <row r="1325" spans="1:10" x14ac:dyDescent="0.3">
      <c r="A1325">
        <v>66666</v>
      </c>
      <c r="B1325" t="s">
        <v>425</v>
      </c>
      <c r="C1325" t="s">
        <v>99</v>
      </c>
      <c r="D1325" t="s">
        <v>3158</v>
      </c>
      <c r="E1325">
        <v>200</v>
      </c>
      <c r="F1325">
        <v>4.3</v>
      </c>
      <c r="G1325">
        <v>100</v>
      </c>
      <c r="H1325" t="s">
        <v>1464</v>
      </c>
      <c r="I1325" t="s">
        <v>428</v>
      </c>
      <c r="J1325">
        <v>48</v>
      </c>
    </row>
    <row r="1326" spans="1:10" x14ac:dyDescent="0.3">
      <c r="A1326">
        <v>66936</v>
      </c>
      <c r="B1326" t="s">
        <v>114</v>
      </c>
      <c r="C1326" t="s">
        <v>99</v>
      </c>
      <c r="D1326" t="s">
        <v>3159</v>
      </c>
      <c r="E1326">
        <v>450</v>
      </c>
      <c r="F1326">
        <v>3.9</v>
      </c>
      <c r="G1326">
        <v>50</v>
      </c>
      <c r="H1326" t="s">
        <v>3160</v>
      </c>
      <c r="I1326" t="s">
        <v>3161</v>
      </c>
      <c r="J1326">
        <v>61</v>
      </c>
    </row>
    <row r="1327" spans="1:10" x14ac:dyDescent="0.3">
      <c r="A1327">
        <v>67108</v>
      </c>
      <c r="B1327" t="s">
        <v>876</v>
      </c>
      <c r="C1327" t="s">
        <v>122</v>
      </c>
      <c r="D1327" t="s">
        <v>3162</v>
      </c>
      <c r="E1327">
        <v>700</v>
      </c>
      <c r="F1327">
        <v>4.4000000000000004</v>
      </c>
      <c r="G1327">
        <v>100</v>
      </c>
      <c r="H1327" t="s">
        <v>3163</v>
      </c>
      <c r="I1327" t="s">
        <v>2410</v>
      </c>
      <c r="J1327">
        <v>57</v>
      </c>
    </row>
    <row r="1328" spans="1:10" x14ac:dyDescent="0.3">
      <c r="A1328">
        <v>67148</v>
      </c>
      <c r="B1328" t="s">
        <v>410</v>
      </c>
      <c r="C1328" t="s">
        <v>122</v>
      </c>
      <c r="D1328" t="s">
        <v>3164</v>
      </c>
      <c r="E1328">
        <v>1800</v>
      </c>
      <c r="F1328">
        <v>2.9</v>
      </c>
      <c r="G1328">
        <v>80</v>
      </c>
      <c r="H1328" t="s">
        <v>3165</v>
      </c>
      <c r="I1328" t="s">
        <v>3166</v>
      </c>
      <c r="J1328">
        <v>61</v>
      </c>
    </row>
    <row r="1329" spans="1:10" x14ac:dyDescent="0.3">
      <c r="A1329">
        <v>67283</v>
      </c>
      <c r="B1329" t="s">
        <v>692</v>
      </c>
      <c r="C1329" t="s">
        <v>494</v>
      </c>
      <c r="D1329" t="s">
        <v>3167</v>
      </c>
      <c r="E1329">
        <v>300</v>
      </c>
      <c r="F1329">
        <v>3.8</v>
      </c>
      <c r="G1329">
        <v>20</v>
      </c>
      <c r="H1329" t="s">
        <v>386</v>
      </c>
      <c r="I1329" t="s">
        <v>692</v>
      </c>
      <c r="J1329">
        <v>80</v>
      </c>
    </row>
    <row r="1330" spans="1:10" x14ac:dyDescent="0.3">
      <c r="A1330">
        <v>67296</v>
      </c>
      <c r="B1330" t="s">
        <v>1720</v>
      </c>
      <c r="C1330" t="s">
        <v>99</v>
      </c>
      <c r="D1330" t="s">
        <v>3168</v>
      </c>
      <c r="E1330">
        <v>300</v>
      </c>
      <c r="F1330">
        <v>4.0999999999999996</v>
      </c>
      <c r="G1330">
        <v>100</v>
      </c>
      <c r="H1330" t="s">
        <v>3169</v>
      </c>
      <c r="I1330" t="s">
        <v>3170</v>
      </c>
      <c r="J1330">
        <v>67</v>
      </c>
    </row>
    <row r="1331" spans="1:10" x14ac:dyDescent="0.3">
      <c r="A1331">
        <v>67411</v>
      </c>
      <c r="B1331" t="s">
        <v>708</v>
      </c>
      <c r="C1331" t="s">
        <v>146</v>
      </c>
      <c r="D1331" t="s">
        <v>3171</v>
      </c>
      <c r="E1331">
        <v>100</v>
      </c>
      <c r="F1331">
        <v>4.4000000000000004</v>
      </c>
      <c r="G1331">
        <v>100</v>
      </c>
      <c r="H1331" t="s">
        <v>3172</v>
      </c>
      <c r="I1331" t="s">
        <v>708</v>
      </c>
      <c r="J1331">
        <v>65</v>
      </c>
    </row>
    <row r="1332" spans="1:10" x14ac:dyDescent="0.3">
      <c r="A1332">
        <v>67575</v>
      </c>
      <c r="B1332" t="s">
        <v>643</v>
      </c>
      <c r="C1332" t="s">
        <v>494</v>
      </c>
      <c r="D1332" t="s">
        <v>3173</v>
      </c>
      <c r="E1332">
        <v>400</v>
      </c>
      <c r="F1332">
        <v>4.3</v>
      </c>
      <c r="G1332">
        <v>1000</v>
      </c>
      <c r="H1332" t="s">
        <v>1938</v>
      </c>
      <c r="I1332" t="s">
        <v>1033</v>
      </c>
      <c r="J1332">
        <v>47</v>
      </c>
    </row>
    <row r="1333" spans="1:10" x14ac:dyDescent="0.3">
      <c r="A1333">
        <v>67618</v>
      </c>
      <c r="B1333" t="s">
        <v>307</v>
      </c>
      <c r="C1333" t="s">
        <v>146</v>
      </c>
      <c r="D1333" t="s">
        <v>3174</v>
      </c>
      <c r="E1333">
        <v>300</v>
      </c>
      <c r="F1333">
        <v>4.7</v>
      </c>
      <c r="G1333">
        <v>20</v>
      </c>
      <c r="H1333" t="s">
        <v>215</v>
      </c>
      <c r="I1333" t="s">
        <v>307</v>
      </c>
      <c r="J1333">
        <v>64</v>
      </c>
    </row>
    <row r="1334" spans="1:10" x14ac:dyDescent="0.3">
      <c r="A1334">
        <v>67652</v>
      </c>
      <c r="B1334" t="s">
        <v>247</v>
      </c>
      <c r="C1334" t="s">
        <v>220</v>
      </c>
      <c r="D1334" t="s">
        <v>3175</v>
      </c>
      <c r="E1334">
        <v>500</v>
      </c>
      <c r="F1334">
        <v>4.3</v>
      </c>
      <c r="G1334">
        <v>100</v>
      </c>
      <c r="H1334" t="s">
        <v>3176</v>
      </c>
      <c r="I1334" t="s">
        <v>590</v>
      </c>
      <c r="J1334">
        <v>74</v>
      </c>
    </row>
    <row r="1335" spans="1:10" x14ac:dyDescent="0.3">
      <c r="A1335">
        <v>67659</v>
      </c>
      <c r="B1335" t="s">
        <v>316</v>
      </c>
      <c r="C1335" t="s">
        <v>146</v>
      </c>
      <c r="D1335" t="s">
        <v>3177</v>
      </c>
      <c r="E1335">
        <v>400</v>
      </c>
      <c r="F1335">
        <v>2.9</v>
      </c>
      <c r="G1335">
        <v>80</v>
      </c>
      <c r="H1335" t="s">
        <v>3178</v>
      </c>
      <c r="I1335" t="s">
        <v>316</v>
      </c>
      <c r="J1335">
        <v>52</v>
      </c>
    </row>
    <row r="1336" spans="1:10" x14ac:dyDescent="0.3">
      <c r="A1336">
        <v>67716</v>
      </c>
      <c r="B1336" t="s">
        <v>279</v>
      </c>
      <c r="C1336" t="s">
        <v>220</v>
      </c>
      <c r="D1336" t="s">
        <v>3179</v>
      </c>
      <c r="E1336">
        <v>700</v>
      </c>
      <c r="F1336">
        <v>3.9</v>
      </c>
      <c r="G1336">
        <v>20</v>
      </c>
      <c r="H1336" t="s">
        <v>3180</v>
      </c>
      <c r="I1336" t="s">
        <v>590</v>
      </c>
      <c r="J1336">
        <v>77</v>
      </c>
    </row>
    <row r="1337" spans="1:10" x14ac:dyDescent="0.3">
      <c r="A1337">
        <v>67717</v>
      </c>
      <c r="B1337" t="s">
        <v>477</v>
      </c>
      <c r="C1337" t="s">
        <v>220</v>
      </c>
      <c r="D1337" t="s">
        <v>3181</v>
      </c>
      <c r="E1337">
        <v>350</v>
      </c>
      <c r="F1337">
        <v>4.5999999999999996</v>
      </c>
      <c r="G1337">
        <v>500</v>
      </c>
      <c r="H1337" t="s">
        <v>3182</v>
      </c>
      <c r="I1337" t="s">
        <v>3183</v>
      </c>
      <c r="J1337">
        <v>45</v>
      </c>
    </row>
    <row r="1338" spans="1:10" x14ac:dyDescent="0.3">
      <c r="A1338">
        <v>67787</v>
      </c>
      <c r="B1338" t="s">
        <v>410</v>
      </c>
      <c r="C1338" t="s">
        <v>122</v>
      </c>
      <c r="D1338" t="s">
        <v>3184</v>
      </c>
      <c r="E1338">
        <v>1800</v>
      </c>
      <c r="F1338">
        <v>4.4000000000000004</v>
      </c>
      <c r="G1338">
        <v>100</v>
      </c>
      <c r="H1338" t="s">
        <v>3185</v>
      </c>
      <c r="I1338" t="s">
        <v>410</v>
      </c>
      <c r="J1338">
        <v>50</v>
      </c>
    </row>
    <row r="1339" spans="1:10" x14ac:dyDescent="0.3">
      <c r="A1339">
        <v>67903</v>
      </c>
      <c r="B1339" t="s">
        <v>1657</v>
      </c>
      <c r="C1339" t="s">
        <v>122</v>
      </c>
      <c r="D1339" t="s">
        <v>3186</v>
      </c>
      <c r="E1339">
        <v>500</v>
      </c>
      <c r="F1339">
        <v>4</v>
      </c>
      <c r="G1339">
        <v>50</v>
      </c>
      <c r="H1339" t="s">
        <v>3187</v>
      </c>
      <c r="I1339" t="s">
        <v>3188</v>
      </c>
      <c r="J1339">
        <v>63</v>
      </c>
    </row>
    <row r="1340" spans="1:10" x14ac:dyDescent="0.3">
      <c r="A1340">
        <v>68020</v>
      </c>
      <c r="B1340" t="s">
        <v>2669</v>
      </c>
      <c r="C1340" t="s">
        <v>2099</v>
      </c>
      <c r="D1340" t="s">
        <v>3189</v>
      </c>
      <c r="E1340">
        <v>300</v>
      </c>
      <c r="F1340">
        <v>3.3</v>
      </c>
      <c r="G1340">
        <v>50</v>
      </c>
      <c r="H1340" t="s">
        <v>215</v>
      </c>
      <c r="I1340" t="s">
        <v>2695</v>
      </c>
      <c r="J1340">
        <v>49</v>
      </c>
    </row>
    <row r="1341" spans="1:10" x14ac:dyDescent="0.3">
      <c r="A1341">
        <v>68055</v>
      </c>
      <c r="B1341" t="s">
        <v>1657</v>
      </c>
      <c r="C1341" t="s">
        <v>122</v>
      </c>
      <c r="D1341" t="s">
        <v>3190</v>
      </c>
      <c r="E1341">
        <v>500</v>
      </c>
      <c r="F1341">
        <v>4.3</v>
      </c>
      <c r="G1341">
        <v>500</v>
      </c>
      <c r="H1341" t="s">
        <v>3191</v>
      </c>
      <c r="I1341" t="s">
        <v>3192</v>
      </c>
      <c r="J1341">
        <v>53</v>
      </c>
    </row>
    <row r="1342" spans="1:10" x14ac:dyDescent="0.3">
      <c r="A1342">
        <v>68100</v>
      </c>
      <c r="B1342" t="s">
        <v>787</v>
      </c>
      <c r="C1342" t="s">
        <v>414</v>
      </c>
      <c r="D1342" t="s">
        <v>3193</v>
      </c>
      <c r="E1342">
        <v>600</v>
      </c>
      <c r="F1342">
        <v>4.0999999999999996</v>
      </c>
      <c r="G1342">
        <v>1000</v>
      </c>
      <c r="H1342" t="s">
        <v>3194</v>
      </c>
      <c r="I1342" t="s">
        <v>776</v>
      </c>
      <c r="J1342">
        <v>36</v>
      </c>
    </row>
    <row r="1343" spans="1:10" x14ac:dyDescent="0.3">
      <c r="A1343">
        <v>68276</v>
      </c>
      <c r="B1343" t="s">
        <v>1462</v>
      </c>
      <c r="C1343" t="s">
        <v>146</v>
      </c>
      <c r="D1343" t="s">
        <v>3195</v>
      </c>
      <c r="E1343">
        <v>600</v>
      </c>
      <c r="F1343">
        <v>4.4000000000000004</v>
      </c>
      <c r="G1343">
        <v>100</v>
      </c>
      <c r="H1343" t="s">
        <v>3196</v>
      </c>
      <c r="I1343" t="s">
        <v>3197</v>
      </c>
      <c r="J1343">
        <v>61</v>
      </c>
    </row>
    <row r="1344" spans="1:10" x14ac:dyDescent="0.3">
      <c r="A1344">
        <v>68512</v>
      </c>
      <c r="B1344" t="s">
        <v>2243</v>
      </c>
      <c r="C1344" t="s">
        <v>42</v>
      </c>
      <c r="D1344" t="s">
        <v>3198</v>
      </c>
      <c r="E1344">
        <v>1000</v>
      </c>
      <c r="F1344">
        <v>4</v>
      </c>
      <c r="G1344">
        <v>20</v>
      </c>
      <c r="H1344" t="s">
        <v>3199</v>
      </c>
      <c r="I1344" t="s">
        <v>3200</v>
      </c>
      <c r="J1344">
        <v>50</v>
      </c>
    </row>
    <row r="1345" spans="1:10" x14ac:dyDescent="0.3">
      <c r="A1345">
        <v>68544</v>
      </c>
      <c r="B1345" t="s">
        <v>3201</v>
      </c>
      <c r="C1345" t="s">
        <v>122</v>
      </c>
      <c r="D1345" t="s">
        <v>3202</v>
      </c>
      <c r="E1345">
        <v>300</v>
      </c>
      <c r="F1345">
        <v>4.5</v>
      </c>
      <c r="G1345">
        <v>20</v>
      </c>
      <c r="H1345" t="s">
        <v>2087</v>
      </c>
      <c r="I1345" t="s">
        <v>1145</v>
      </c>
      <c r="J1345">
        <v>55</v>
      </c>
    </row>
    <row r="1346" spans="1:10" x14ac:dyDescent="0.3">
      <c r="A1346">
        <v>69274</v>
      </c>
      <c r="B1346" t="s">
        <v>187</v>
      </c>
      <c r="C1346" t="s">
        <v>42</v>
      </c>
      <c r="D1346" t="s">
        <v>2526</v>
      </c>
      <c r="E1346">
        <v>150</v>
      </c>
      <c r="F1346">
        <v>4.5</v>
      </c>
      <c r="G1346">
        <v>500</v>
      </c>
      <c r="H1346" t="s">
        <v>2527</v>
      </c>
      <c r="I1346" t="s">
        <v>3203</v>
      </c>
      <c r="J1346">
        <v>36</v>
      </c>
    </row>
    <row r="1347" spans="1:10" x14ac:dyDescent="0.3">
      <c r="A1347">
        <v>69354</v>
      </c>
      <c r="B1347" t="s">
        <v>187</v>
      </c>
      <c r="C1347" t="s">
        <v>42</v>
      </c>
      <c r="D1347" t="s">
        <v>3204</v>
      </c>
      <c r="E1347">
        <v>250</v>
      </c>
      <c r="F1347">
        <v>4.2</v>
      </c>
      <c r="G1347">
        <v>1000</v>
      </c>
      <c r="H1347" t="s">
        <v>3205</v>
      </c>
      <c r="I1347" t="s">
        <v>3206</v>
      </c>
      <c r="J1347">
        <v>32</v>
      </c>
    </row>
    <row r="1348" spans="1:10" x14ac:dyDescent="0.3">
      <c r="A1348">
        <v>69489</v>
      </c>
      <c r="B1348" t="s">
        <v>692</v>
      </c>
      <c r="C1348" t="s">
        <v>494</v>
      </c>
      <c r="D1348" t="s">
        <v>3207</v>
      </c>
      <c r="E1348">
        <v>150</v>
      </c>
      <c r="F1348">
        <v>2.9</v>
      </c>
      <c r="G1348">
        <v>80</v>
      </c>
      <c r="H1348" t="s">
        <v>3208</v>
      </c>
      <c r="I1348" t="s">
        <v>692</v>
      </c>
      <c r="J1348">
        <v>83</v>
      </c>
    </row>
    <row r="1349" spans="1:10" x14ac:dyDescent="0.3">
      <c r="A1349">
        <v>69531</v>
      </c>
      <c r="B1349" t="s">
        <v>2466</v>
      </c>
      <c r="C1349" t="s">
        <v>494</v>
      </c>
      <c r="D1349" t="s">
        <v>3209</v>
      </c>
      <c r="E1349">
        <v>250</v>
      </c>
      <c r="F1349">
        <v>3.7</v>
      </c>
      <c r="G1349">
        <v>20</v>
      </c>
      <c r="H1349" t="s">
        <v>959</v>
      </c>
      <c r="I1349" t="s">
        <v>1258</v>
      </c>
      <c r="J1349">
        <v>70</v>
      </c>
    </row>
    <row r="1350" spans="1:10" x14ac:dyDescent="0.3">
      <c r="A1350">
        <v>69876</v>
      </c>
      <c r="B1350" t="s">
        <v>187</v>
      </c>
      <c r="C1350" t="s">
        <v>42</v>
      </c>
      <c r="D1350" t="s">
        <v>452</v>
      </c>
      <c r="E1350">
        <v>350</v>
      </c>
      <c r="F1350">
        <v>4.4000000000000004</v>
      </c>
      <c r="G1350">
        <v>100</v>
      </c>
      <c r="H1350" t="s">
        <v>660</v>
      </c>
      <c r="I1350" t="s">
        <v>2911</v>
      </c>
      <c r="J1350">
        <v>38</v>
      </c>
    </row>
    <row r="1351" spans="1:10" x14ac:dyDescent="0.3">
      <c r="A1351">
        <v>69959</v>
      </c>
      <c r="B1351" t="s">
        <v>3210</v>
      </c>
      <c r="C1351" t="s">
        <v>3083</v>
      </c>
      <c r="D1351" t="s">
        <v>1527</v>
      </c>
      <c r="E1351">
        <v>300</v>
      </c>
      <c r="F1351">
        <v>3.9</v>
      </c>
      <c r="G1351">
        <v>20</v>
      </c>
      <c r="H1351" t="s">
        <v>76</v>
      </c>
      <c r="I1351" t="s">
        <v>3211</v>
      </c>
      <c r="J1351">
        <v>43</v>
      </c>
    </row>
    <row r="1352" spans="1:10" x14ac:dyDescent="0.3">
      <c r="A1352">
        <v>69991</v>
      </c>
      <c r="B1352" t="s">
        <v>3212</v>
      </c>
      <c r="C1352" t="s">
        <v>3083</v>
      </c>
      <c r="D1352" t="s">
        <v>3213</v>
      </c>
      <c r="E1352">
        <v>200</v>
      </c>
      <c r="F1352">
        <v>3.8</v>
      </c>
      <c r="G1352">
        <v>20</v>
      </c>
      <c r="H1352" t="s">
        <v>3214</v>
      </c>
      <c r="I1352" t="s">
        <v>3215</v>
      </c>
      <c r="J1352">
        <v>63</v>
      </c>
    </row>
    <row r="1353" spans="1:10" x14ac:dyDescent="0.3">
      <c r="A1353">
        <v>69992</v>
      </c>
      <c r="B1353" t="s">
        <v>3128</v>
      </c>
      <c r="C1353" t="s">
        <v>3083</v>
      </c>
      <c r="D1353" t="s">
        <v>3216</v>
      </c>
      <c r="E1353">
        <v>300</v>
      </c>
      <c r="F1353">
        <v>3.8</v>
      </c>
      <c r="G1353">
        <v>100</v>
      </c>
      <c r="H1353" t="s">
        <v>3214</v>
      </c>
      <c r="I1353" t="s">
        <v>3131</v>
      </c>
      <c r="J1353">
        <v>60</v>
      </c>
    </row>
    <row r="1354" spans="1:10" x14ac:dyDescent="0.3">
      <c r="A1354">
        <v>70016</v>
      </c>
      <c r="B1354" t="s">
        <v>372</v>
      </c>
      <c r="C1354" t="s">
        <v>99</v>
      </c>
      <c r="D1354" t="s">
        <v>3217</v>
      </c>
      <c r="E1354">
        <v>450</v>
      </c>
      <c r="F1354">
        <v>4.5</v>
      </c>
      <c r="G1354">
        <v>100</v>
      </c>
      <c r="H1354" t="s">
        <v>3218</v>
      </c>
      <c r="I1354" t="s">
        <v>3219</v>
      </c>
      <c r="J1354">
        <v>40</v>
      </c>
    </row>
    <row r="1355" spans="1:10" x14ac:dyDescent="0.3">
      <c r="A1355">
        <v>70054</v>
      </c>
      <c r="B1355" t="s">
        <v>3220</v>
      </c>
      <c r="C1355" t="s">
        <v>99</v>
      </c>
      <c r="D1355" t="s">
        <v>3221</v>
      </c>
      <c r="E1355">
        <v>300</v>
      </c>
      <c r="F1355">
        <v>3.7</v>
      </c>
      <c r="G1355">
        <v>1000</v>
      </c>
      <c r="H1355" t="s">
        <v>3222</v>
      </c>
      <c r="I1355" t="s">
        <v>3223</v>
      </c>
      <c r="J1355">
        <v>74</v>
      </c>
    </row>
    <row r="1356" spans="1:10" x14ac:dyDescent="0.3">
      <c r="A1356">
        <v>70344</v>
      </c>
      <c r="B1356" t="s">
        <v>3224</v>
      </c>
      <c r="C1356" t="s">
        <v>494</v>
      </c>
      <c r="D1356" t="s">
        <v>3225</v>
      </c>
      <c r="E1356">
        <v>300</v>
      </c>
      <c r="F1356">
        <v>4.3</v>
      </c>
      <c r="G1356">
        <v>100</v>
      </c>
      <c r="H1356" t="s">
        <v>184</v>
      </c>
      <c r="I1356" t="s">
        <v>765</v>
      </c>
      <c r="J1356">
        <v>51</v>
      </c>
    </row>
    <row r="1357" spans="1:10" x14ac:dyDescent="0.3">
      <c r="A1357">
        <v>70400</v>
      </c>
      <c r="B1357" t="s">
        <v>791</v>
      </c>
      <c r="C1357" t="s">
        <v>414</v>
      </c>
      <c r="D1357" t="s">
        <v>3226</v>
      </c>
      <c r="E1357">
        <v>200</v>
      </c>
      <c r="F1357">
        <v>4.0999999999999996</v>
      </c>
      <c r="G1357">
        <v>100</v>
      </c>
      <c r="H1357" t="s">
        <v>3227</v>
      </c>
      <c r="I1357" t="s">
        <v>776</v>
      </c>
      <c r="J1357">
        <v>39</v>
      </c>
    </row>
    <row r="1358" spans="1:10" x14ac:dyDescent="0.3">
      <c r="A1358">
        <v>70522</v>
      </c>
      <c r="B1358" t="s">
        <v>3228</v>
      </c>
      <c r="C1358" t="s">
        <v>3083</v>
      </c>
      <c r="D1358" t="s">
        <v>3229</v>
      </c>
      <c r="E1358">
        <v>330</v>
      </c>
      <c r="F1358">
        <v>4</v>
      </c>
      <c r="G1358">
        <v>100</v>
      </c>
      <c r="H1358" t="s">
        <v>3230</v>
      </c>
      <c r="I1358" t="s">
        <v>3231</v>
      </c>
      <c r="J1358">
        <v>45</v>
      </c>
    </row>
    <row r="1359" spans="1:10" x14ac:dyDescent="0.3">
      <c r="A1359">
        <v>70570</v>
      </c>
      <c r="B1359" t="s">
        <v>160</v>
      </c>
      <c r="C1359" t="s">
        <v>122</v>
      </c>
      <c r="D1359" t="s">
        <v>3232</v>
      </c>
      <c r="E1359">
        <v>700</v>
      </c>
      <c r="F1359">
        <v>4.0999999999999996</v>
      </c>
      <c r="G1359">
        <v>100</v>
      </c>
      <c r="H1359" t="s">
        <v>1099</v>
      </c>
      <c r="I1359" t="s">
        <v>125</v>
      </c>
      <c r="J1359">
        <v>57</v>
      </c>
    </row>
    <row r="1360" spans="1:10" x14ac:dyDescent="0.3">
      <c r="A1360">
        <v>70574</v>
      </c>
      <c r="B1360" t="s">
        <v>3233</v>
      </c>
      <c r="C1360" t="s">
        <v>122</v>
      </c>
      <c r="D1360" t="s">
        <v>3234</v>
      </c>
      <c r="E1360">
        <v>600</v>
      </c>
      <c r="F1360">
        <v>4.3</v>
      </c>
      <c r="G1360">
        <v>50</v>
      </c>
      <c r="H1360" t="s">
        <v>726</v>
      </c>
      <c r="I1360" t="s">
        <v>261</v>
      </c>
      <c r="J1360">
        <v>45</v>
      </c>
    </row>
    <row r="1361" spans="1:10" x14ac:dyDescent="0.3">
      <c r="A1361">
        <v>70577</v>
      </c>
      <c r="B1361" t="s">
        <v>546</v>
      </c>
      <c r="C1361" t="s">
        <v>99</v>
      </c>
      <c r="D1361" t="s">
        <v>3235</v>
      </c>
      <c r="E1361">
        <v>200</v>
      </c>
      <c r="F1361">
        <v>4.3</v>
      </c>
      <c r="G1361">
        <v>20</v>
      </c>
      <c r="H1361" t="s">
        <v>3001</v>
      </c>
      <c r="I1361" t="s">
        <v>3236</v>
      </c>
      <c r="J1361">
        <v>54</v>
      </c>
    </row>
    <row r="1362" spans="1:10" x14ac:dyDescent="0.3">
      <c r="A1362">
        <v>70681</v>
      </c>
      <c r="B1362" t="s">
        <v>617</v>
      </c>
      <c r="C1362" t="s">
        <v>220</v>
      </c>
      <c r="D1362" t="s">
        <v>3237</v>
      </c>
      <c r="E1362">
        <v>300</v>
      </c>
      <c r="F1362">
        <v>3.3</v>
      </c>
      <c r="G1362">
        <v>50</v>
      </c>
      <c r="H1362" t="s">
        <v>1099</v>
      </c>
      <c r="I1362" t="s">
        <v>3238</v>
      </c>
      <c r="J1362">
        <v>64</v>
      </c>
    </row>
    <row r="1363" spans="1:10" x14ac:dyDescent="0.3">
      <c r="A1363">
        <v>70691</v>
      </c>
      <c r="B1363" t="s">
        <v>2230</v>
      </c>
      <c r="C1363" t="s">
        <v>220</v>
      </c>
      <c r="D1363" t="s">
        <v>3239</v>
      </c>
      <c r="E1363">
        <v>500</v>
      </c>
      <c r="F1363">
        <v>4.5</v>
      </c>
      <c r="G1363">
        <v>500</v>
      </c>
      <c r="H1363" t="s">
        <v>3240</v>
      </c>
      <c r="I1363" t="s">
        <v>3241</v>
      </c>
      <c r="J1363">
        <v>85</v>
      </c>
    </row>
    <row r="1364" spans="1:10" x14ac:dyDescent="0.3">
      <c r="A1364">
        <v>70761</v>
      </c>
      <c r="B1364" t="s">
        <v>3228</v>
      </c>
      <c r="C1364" t="s">
        <v>3083</v>
      </c>
      <c r="D1364" t="s">
        <v>3242</v>
      </c>
      <c r="E1364">
        <v>300</v>
      </c>
      <c r="F1364">
        <v>4.2</v>
      </c>
      <c r="G1364">
        <v>50</v>
      </c>
      <c r="H1364" t="s">
        <v>162</v>
      </c>
      <c r="I1364" t="s">
        <v>3243</v>
      </c>
      <c r="J1364">
        <v>39</v>
      </c>
    </row>
    <row r="1365" spans="1:10" x14ac:dyDescent="0.3">
      <c r="A1365">
        <v>70846</v>
      </c>
      <c r="B1365" t="s">
        <v>145</v>
      </c>
      <c r="C1365" t="s">
        <v>146</v>
      </c>
      <c r="D1365" t="s">
        <v>3244</v>
      </c>
      <c r="E1365">
        <v>500</v>
      </c>
      <c r="F1365">
        <v>2.9</v>
      </c>
      <c r="G1365">
        <v>80</v>
      </c>
      <c r="H1365" t="s">
        <v>670</v>
      </c>
      <c r="I1365" t="s">
        <v>145</v>
      </c>
      <c r="J1365">
        <v>85</v>
      </c>
    </row>
    <row r="1366" spans="1:10" x14ac:dyDescent="0.3">
      <c r="A1366">
        <v>70894</v>
      </c>
      <c r="B1366" t="s">
        <v>323</v>
      </c>
      <c r="C1366" t="s">
        <v>99</v>
      </c>
      <c r="D1366" t="s">
        <v>3245</v>
      </c>
      <c r="E1366">
        <v>200</v>
      </c>
      <c r="F1366">
        <v>4.2</v>
      </c>
      <c r="G1366">
        <v>100</v>
      </c>
      <c r="H1366" t="s">
        <v>309</v>
      </c>
      <c r="I1366" t="s">
        <v>3246</v>
      </c>
      <c r="J1366">
        <v>39</v>
      </c>
    </row>
    <row r="1367" spans="1:10" x14ac:dyDescent="0.3">
      <c r="A1367">
        <v>70942</v>
      </c>
      <c r="B1367" t="s">
        <v>323</v>
      </c>
      <c r="C1367" t="s">
        <v>99</v>
      </c>
      <c r="D1367" t="s">
        <v>3247</v>
      </c>
      <c r="E1367">
        <v>250</v>
      </c>
      <c r="F1367">
        <v>4</v>
      </c>
      <c r="G1367">
        <v>500</v>
      </c>
      <c r="H1367" t="s">
        <v>309</v>
      </c>
      <c r="I1367" t="s">
        <v>2651</v>
      </c>
      <c r="J1367">
        <v>38</v>
      </c>
    </row>
    <row r="1368" spans="1:10" x14ac:dyDescent="0.3">
      <c r="A1368">
        <v>71071</v>
      </c>
      <c r="B1368" t="s">
        <v>1876</v>
      </c>
      <c r="C1368" t="s">
        <v>414</v>
      </c>
      <c r="D1368" t="s">
        <v>3248</v>
      </c>
      <c r="E1368">
        <v>250</v>
      </c>
      <c r="F1368">
        <v>4</v>
      </c>
      <c r="G1368">
        <v>500</v>
      </c>
      <c r="H1368" t="s">
        <v>215</v>
      </c>
      <c r="I1368" t="s">
        <v>1876</v>
      </c>
      <c r="J1368">
        <v>34</v>
      </c>
    </row>
    <row r="1369" spans="1:10" x14ac:dyDescent="0.3">
      <c r="A1369">
        <v>71152</v>
      </c>
      <c r="B1369" t="s">
        <v>721</v>
      </c>
      <c r="C1369" t="s">
        <v>414</v>
      </c>
      <c r="D1369" t="s">
        <v>3249</v>
      </c>
      <c r="E1369">
        <v>400</v>
      </c>
      <c r="F1369">
        <v>4.3</v>
      </c>
      <c r="G1369">
        <v>50</v>
      </c>
      <c r="H1369" t="s">
        <v>162</v>
      </c>
      <c r="I1369" t="s">
        <v>3250</v>
      </c>
      <c r="J1369">
        <v>47</v>
      </c>
    </row>
    <row r="1370" spans="1:10" x14ac:dyDescent="0.3">
      <c r="A1370">
        <v>71260</v>
      </c>
      <c r="B1370" t="s">
        <v>3251</v>
      </c>
      <c r="C1370" t="s">
        <v>220</v>
      </c>
      <c r="D1370" t="s">
        <v>3252</v>
      </c>
      <c r="E1370">
        <v>250</v>
      </c>
      <c r="F1370">
        <v>3.5</v>
      </c>
      <c r="G1370">
        <v>1000</v>
      </c>
      <c r="H1370" t="s">
        <v>2236</v>
      </c>
      <c r="I1370" t="s">
        <v>3253</v>
      </c>
      <c r="J1370">
        <v>35</v>
      </c>
    </row>
    <row r="1371" spans="1:10" x14ac:dyDescent="0.3">
      <c r="A1371">
        <v>71267</v>
      </c>
      <c r="B1371" t="s">
        <v>220</v>
      </c>
      <c r="C1371" t="s">
        <v>220</v>
      </c>
      <c r="D1371" t="s">
        <v>3254</v>
      </c>
      <c r="E1371">
        <v>250</v>
      </c>
      <c r="F1371">
        <v>4.2</v>
      </c>
      <c r="G1371">
        <v>500</v>
      </c>
      <c r="H1371" t="s">
        <v>50</v>
      </c>
      <c r="I1371" t="s">
        <v>227</v>
      </c>
      <c r="J1371">
        <v>38</v>
      </c>
    </row>
    <row r="1372" spans="1:10" x14ac:dyDescent="0.3">
      <c r="A1372">
        <v>71328</v>
      </c>
      <c r="B1372" t="s">
        <v>3210</v>
      </c>
      <c r="C1372" t="s">
        <v>3083</v>
      </c>
      <c r="D1372" t="s">
        <v>3255</v>
      </c>
      <c r="E1372">
        <v>250</v>
      </c>
      <c r="F1372">
        <v>2.9</v>
      </c>
      <c r="G1372">
        <v>80</v>
      </c>
      <c r="H1372" t="s">
        <v>3256</v>
      </c>
      <c r="I1372" t="s">
        <v>3257</v>
      </c>
      <c r="J1372">
        <v>44</v>
      </c>
    </row>
    <row r="1373" spans="1:10" x14ac:dyDescent="0.3">
      <c r="A1373">
        <v>71359</v>
      </c>
      <c r="B1373" t="s">
        <v>3258</v>
      </c>
      <c r="C1373" t="s">
        <v>3083</v>
      </c>
      <c r="D1373" t="s">
        <v>3259</v>
      </c>
      <c r="E1373">
        <v>600</v>
      </c>
      <c r="F1373">
        <v>4.3</v>
      </c>
      <c r="G1373">
        <v>20</v>
      </c>
      <c r="H1373" t="s">
        <v>3260</v>
      </c>
      <c r="I1373" t="s">
        <v>3261</v>
      </c>
      <c r="J1373">
        <v>53</v>
      </c>
    </row>
    <row r="1374" spans="1:10" x14ac:dyDescent="0.3">
      <c r="A1374">
        <v>71361</v>
      </c>
      <c r="B1374" t="s">
        <v>1106</v>
      </c>
      <c r="C1374" t="s">
        <v>494</v>
      </c>
      <c r="D1374" t="s">
        <v>3262</v>
      </c>
      <c r="E1374">
        <v>300</v>
      </c>
      <c r="F1374">
        <v>4.0999999999999996</v>
      </c>
      <c r="G1374">
        <v>500</v>
      </c>
      <c r="H1374" t="s">
        <v>3263</v>
      </c>
      <c r="I1374" t="s">
        <v>2533</v>
      </c>
      <c r="J1374">
        <v>31</v>
      </c>
    </row>
    <row r="1375" spans="1:10" x14ac:dyDescent="0.3">
      <c r="A1375">
        <v>71392</v>
      </c>
      <c r="B1375" t="s">
        <v>721</v>
      </c>
      <c r="C1375" t="s">
        <v>414</v>
      </c>
      <c r="D1375" t="s">
        <v>3264</v>
      </c>
      <c r="E1375">
        <v>300</v>
      </c>
      <c r="F1375">
        <v>4.2</v>
      </c>
      <c r="G1375">
        <v>100</v>
      </c>
      <c r="H1375" t="s">
        <v>2389</v>
      </c>
      <c r="I1375" t="s">
        <v>717</v>
      </c>
      <c r="J1375">
        <v>53</v>
      </c>
    </row>
    <row r="1376" spans="1:10" x14ac:dyDescent="0.3">
      <c r="A1376">
        <v>71591</v>
      </c>
      <c r="B1376" t="s">
        <v>114</v>
      </c>
      <c r="C1376" t="s">
        <v>99</v>
      </c>
      <c r="D1376" t="s">
        <v>3265</v>
      </c>
      <c r="E1376">
        <v>250</v>
      </c>
      <c r="F1376">
        <v>4</v>
      </c>
      <c r="G1376">
        <v>100</v>
      </c>
      <c r="H1376" t="s">
        <v>3266</v>
      </c>
      <c r="I1376" t="s">
        <v>3267</v>
      </c>
      <c r="J1376">
        <v>75</v>
      </c>
    </row>
    <row r="1377" spans="1:10" x14ac:dyDescent="0.3">
      <c r="A1377">
        <v>71596</v>
      </c>
      <c r="B1377" t="s">
        <v>303</v>
      </c>
      <c r="C1377" t="s">
        <v>99</v>
      </c>
      <c r="D1377" t="s">
        <v>3268</v>
      </c>
      <c r="E1377">
        <v>300</v>
      </c>
      <c r="F1377">
        <v>4.5</v>
      </c>
      <c r="G1377">
        <v>50</v>
      </c>
      <c r="H1377" t="s">
        <v>3269</v>
      </c>
      <c r="I1377" t="s">
        <v>3270</v>
      </c>
      <c r="J1377">
        <v>68</v>
      </c>
    </row>
    <row r="1378" spans="1:10" x14ac:dyDescent="0.3">
      <c r="A1378">
        <v>71645</v>
      </c>
      <c r="B1378" t="s">
        <v>1685</v>
      </c>
      <c r="C1378" t="s">
        <v>99</v>
      </c>
      <c r="D1378" t="s">
        <v>3271</v>
      </c>
      <c r="E1378">
        <v>300</v>
      </c>
      <c r="F1378">
        <v>4.3</v>
      </c>
      <c r="G1378">
        <v>500</v>
      </c>
      <c r="H1378" t="s">
        <v>3272</v>
      </c>
      <c r="I1378" t="s">
        <v>3273</v>
      </c>
      <c r="J1378">
        <v>43</v>
      </c>
    </row>
    <row r="1379" spans="1:10" x14ac:dyDescent="0.3">
      <c r="A1379">
        <v>72003</v>
      </c>
      <c r="B1379" t="s">
        <v>490</v>
      </c>
      <c r="C1379" t="s">
        <v>122</v>
      </c>
      <c r="D1379" t="s">
        <v>3274</v>
      </c>
      <c r="E1379">
        <v>2000</v>
      </c>
      <c r="F1379">
        <v>2.9</v>
      </c>
      <c r="G1379">
        <v>80</v>
      </c>
      <c r="H1379" t="s">
        <v>3275</v>
      </c>
      <c r="I1379" t="s">
        <v>1305</v>
      </c>
      <c r="J1379">
        <v>48</v>
      </c>
    </row>
    <row r="1380" spans="1:10" x14ac:dyDescent="0.3">
      <c r="A1380">
        <v>72156</v>
      </c>
      <c r="B1380" t="s">
        <v>870</v>
      </c>
      <c r="C1380" t="s">
        <v>146</v>
      </c>
      <c r="D1380" t="s">
        <v>3276</v>
      </c>
      <c r="E1380">
        <v>500</v>
      </c>
      <c r="F1380">
        <v>4.3</v>
      </c>
      <c r="G1380">
        <v>100</v>
      </c>
      <c r="H1380" t="s">
        <v>2175</v>
      </c>
      <c r="I1380" t="s">
        <v>1465</v>
      </c>
      <c r="J1380">
        <v>70</v>
      </c>
    </row>
    <row r="1381" spans="1:10" x14ac:dyDescent="0.3">
      <c r="A1381">
        <v>72165</v>
      </c>
      <c r="B1381" t="s">
        <v>307</v>
      </c>
      <c r="C1381" t="s">
        <v>146</v>
      </c>
      <c r="D1381" t="s">
        <v>3277</v>
      </c>
      <c r="E1381">
        <v>500</v>
      </c>
      <c r="F1381">
        <v>2.9</v>
      </c>
      <c r="G1381">
        <v>80</v>
      </c>
      <c r="H1381" t="s">
        <v>76</v>
      </c>
      <c r="I1381" t="s">
        <v>307</v>
      </c>
      <c r="J1381">
        <v>58</v>
      </c>
    </row>
    <row r="1382" spans="1:10" x14ac:dyDescent="0.3">
      <c r="A1382">
        <v>72236</v>
      </c>
      <c r="B1382" t="s">
        <v>493</v>
      </c>
      <c r="C1382" t="s">
        <v>494</v>
      </c>
      <c r="D1382" t="s">
        <v>3278</v>
      </c>
      <c r="E1382">
        <v>700</v>
      </c>
      <c r="F1382">
        <v>4.3</v>
      </c>
      <c r="G1382">
        <v>50</v>
      </c>
      <c r="H1382" t="s">
        <v>3279</v>
      </c>
      <c r="I1382" t="s">
        <v>568</v>
      </c>
      <c r="J1382">
        <v>63</v>
      </c>
    </row>
    <row r="1383" spans="1:10" x14ac:dyDescent="0.3">
      <c r="A1383">
        <v>72264</v>
      </c>
      <c r="B1383" t="s">
        <v>895</v>
      </c>
      <c r="C1383" t="s">
        <v>122</v>
      </c>
      <c r="D1383" t="s">
        <v>3280</v>
      </c>
      <c r="E1383">
        <v>700</v>
      </c>
      <c r="F1383">
        <v>4.3</v>
      </c>
      <c r="G1383">
        <v>1000</v>
      </c>
      <c r="H1383" t="s">
        <v>1099</v>
      </c>
      <c r="I1383" t="s">
        <v>895</v>
      </c>
      <c r="J1383">
        <v>54</v>
      </c>
    </row>
    <row r="1384" spans="1:10" x14ac:dyDescent="0.3">
      <c r="A1384">
        <v>72566</v>
      </c>
      <c r="B1384" t="s">
        <v>3281</v>
      </c>
      <c r="C1384" t="s">
        <v>99</v>
      </c>
      <c r="D1384" t="s">
        <v>3282</v>
      </c>
      <c r="E1384">
        <v>200</v>
      </c>
      <c r="F1384">
        <v>4.0999999999999996</v>
      </c>
      <c r="G1384">
        <v>20</v>
      </c>
      <c r="H1384" t="s">
        <v>648</v>
      </c>
      <c r="I1384" t="s">
        <v>3283</v>
      </c>
      <c r="J1384">
        <v>67</v>
      </c>
    </row>
    <row r="1385" spans="1:10" x14ac:dyDescent="0.3">
      <c r="A1385">
        <v>72605</v>
      </c>
      <c r="B1385" t="s">
        <v>3088</v>
      </c>
      <c r="C1385" t="s">
        <v>3083</v>
      </c>
      <c r="D1385" t="s">
        <v>740</v>
      </c>
      <c r="E1385">
        <v>350</v>
      </c>
      <c r="F1385">
        <v>3.7</v>
      </c>
      <c r="G1385">
        <v>100</v>
      </c>
      <c r="H1385" t="s">
        <v>741</v>
      </c>
      <c r="I1385" t="s">
        <v>3089</v>
      </c>
      <c r="J1385">
        <v>40</v>
      </c>
    </row>
    <row r="1386" spans="1:10" x14ac:dyDescent="0.3">
      <c r="A1386">
        <v>72625</v>
      </c>
      <c r="B1386" t="s">
        <v>1815</v>
      </c>
      <c r="C1386" t="s">
        <v>494</v>
      </c>
      <c r="D1386" t="s">
        <v>3284</v>
      </c>
      <c r="E1386">
        <v>500</v>
      </c>
      <c r="F1386">
        <v>4.5</v>
      </c>
      <c r="G1386">
        <v>500</v>
      </c>
      <c r="H1386" t="s">
        <v>3285</v>
      </c>
      <c r="I1386" t="s">
        <v>3286</v>
      </c>
      <c r="J1386">
        <v>68</v>
      </c>
    </row>
    <row r="1387" spans="1:10" x14ac:dyDescent="0.3">
      <c r="A1387">
        <v>72637</v>
      </c>
      <c r="B1387" t="s">
        <v>2123</v>
      </c>
      <c r="C1387" t="s">
        <v>2099</v>
      </c>
      <c r="D1387" t="s">
        <v>2040</v>
      </c>
      <c r="E1387">
        <v>250</v>
      </c>
      <c r="F1387">
        <v>4.3</v>
      </c>
      <c r="G1387">
        <v>20</v>
      </c>
      <c r="H1387" t="s">
        <v>2041</v>
      </c>
      <c r="I1387" t="s">
        <v>3287</v>
      </c>
      <c r="J1387">
        <v>39</v>
      </c>
    </row>
    <row r="1388" spans="1:10" x14ac:dyDescent="0.3">
      <c r="A1388">
        <v>72650</v>
      </c>
      <c r="B1388" t="s">
        <v>2123</v>
      </c>
      <c r="C1388" t="s">
        <v>2099</v>
      </c>
      <c r="D1388" t="s">
        <v>3288</v>
      </c>
      <c r="E1388">
        <v>900</v>
      </c>
      <c r="F1388">
        <v>4.3</v>
      </c>
      <c r="G1388">
        <v>100</v>
      </c>
      <c r="H1388" t="s">
        <v>3289</v>
      </c>
      <c r="I1388" t="s">
        <v>2123</v>
      </c>
      <c r="J1388">
        <v>49</v>
      </c>
    </row>
    <row r="1389" spans="1:10" x14ac:dyDescent="0.3">
      <c r="A1389">
        <v>72893</v>
      </c>
      <c r="B1389" t="s">
        <v>307</v>
      </c>
      <c r="C1389" t="s">
        <v>146</v>
      </c>
      <c r="D1389" t="s">
        <v>3290</v>
      </c>
      <c r="E1389">
        <v>400</v>
      </c>
      <c r="F1389">
        <v>4.5</v>
      </c>
      <c r="G1389">
        <v>100</v>
      </c>
      <c r="H1389" t="s">
        <v>771</v>
      </c>
      <c r="I1389" t="s">
        <v>307</v>
      </c>
      <c r="J1389">
        <v>51</v>
      </c>
    </row>
    <row r="1390" spans="1:10" x14ac:dyDescent="0.3">
      <c r="A1390">
        <v>72959</v>
      </c>
      <c r="B1390" t="s">
        <v>3068</v>
      </c>
      <c r="C1390" t="s">
        <v>2099</v>
      </c>
      <c r="D1390" t="s">
        <v>3291</v>
      </c>
      <c r="E1390">
        <v>1500</v>
      </c>
      <c r="F1390">
        <v>2.9</v>
      </c>
      <c r="G1390">
        <v>80</v>
      </c>
      <c r="H1390" t="s">
        <v>3292</v>
      </c>
      <c r="I1390" t="s">
        <v>3068</v>
      </c>
      <c r="J1390">
        <v>39</v>
      </c>
    </row>
    <row r="1391" spans="1:10" x14ac:dyDescent="0.3">
      <c r="A1391">
        <v>73475</v>
      </c>
      <c r="B1391" t="s">
        <v>2363</v>
      </c>
      <c r="C1391" t="s">
        <v>494</v>
      </c>
      <c r="D1391" t="s">
        <v>3293</v>
      </c>
      <c r="E1391">
        <v>200</v>
      </c>
      <c r="F1391">
        <v>3.5</v>
      </c>
      <c r="G1391">
        <v>20</v>
      </c>
      <c r="H1391" t="s">
        <v>517</v>
      </c>
      <c r="I1391" t="s">
        <v>3294</v>
      </c>
      <c r="J1391">
        <v>45</v>
      </c>
    </row>
    <row r="1392" spans="1:10" x14ac:dyDescent="0.3">
      <c r="A1392">
        <v>73574</v>
      </c>
      <c r="B1392" t="s">
        <v>1033</v>
      </c>
      <c r="C1392" t="s">
        <v>494</v>
      </c>
      <c r="D1392" t="s">
        <v>3295</v>
      </c>
      <c r="E1392">
        <v>200</v>
      </c>
      <c r="F1392">
        <v>4.5999999999999996</v>
      </c>
      <c r="G1392">
        <v>20</v>
      </c>
      <c r="H1392" t="s">
        <v>1224</v>
      </c>
      <c r="I1392" t="s">
        <v>1033</v>
      </c>
      <c r="J1392">
        <v>37</v>
      </c>
    </row>
    <row r="1393" spans="1:10" x14ac:dyDescent="0.3">
      <c r="A1393">
        <v>73603</v>
      </c>
      <c r="B1393" t="s">
        <v>895</v>
      </c>
      <c r="C1393" t="s">
        <v>122</v>
      </c>
      <c r="D1393" t="s">
        <v>3296</v>
      </c>
      <c r="E1393">
        <v>600</v>
      </c>
      <c r="F1393">
        <v>4.2</v>
      </c>
      <c r="G1393">
        <v>100</v>
      </c>
      <c r="H1393" t="s">
        <v>3297</v>
      </c>
      <c r="I1393" t="s">
        <v>895</v>
      </c>
      <c r="J1393">
        <v>51</v>
      </c>
    </row>
    <row r="1394" spans="1:10" x14ac:dyDescent="0.3">
      <c r="A1394">
        <v>73619</v>
      </c>
      <c r="B1394" t="s">
        <v>3298</v>
      </c>
      <c r="C1394" t="s">
        <v>146</v>
      </c>
      <c r="D1394" t="s">
        <v>3299</v>
      </c>
      <c r="E1394">
        <v>550</v>
      </c>
      <c r="F1394">
        <v>4.0999999999999996</v>
      </c>
      <c r="G1394">
        <v>100</v>
      </c>
      <c r="H1394" t="s">
        <v>76</v>
      </c>
      <c r="I1394" t="s">
        <v>3300</v>
      </c>
      <c r="J1394">
        <v>59</v>
      </c>
    </row>
    <row r="1395" spans="1:10" x14ac:dyDescent="0.3">
      <c r="A1395">
        <v>73662</v>
      </c>
      <c r="B1395" t="s">
        <v>1136</v>
      </c>
      <c r="C1395" t="s">
        <v>494</v>
      </c>
      <c r="D1395" t="s">
        <v>3301</v>
      </c>
      <c r="E1395">
        <v>0</v>
      </c>
      <c r="F1395">
        <v>2.9</v>
      </c>
      <c r="G1395">
        <v>80</v>
      </c>
      <c r="H1395" t="s">
        <v>3302</v>
      </c>
      <c r="I1395" t="s">
        <v>3303</v>
      </c>
      <c r="J1395">
        <v>64</v>
      </c>
    </row>
    <row r="1396" spans="1:10" x14ac:dyDescent="0.3">
      <c r="A1396">
        <v>73665</v>
      </c>
      <c r="B1396" t="s">
        <v>1889</v>
      </c>
      <c r="C1396" t="s">
        <v>494</v>
      </c>
      <c r="D1396" t="s">
        <v>3304</v>
      </c>
      <c r="E1396">
        <v>300</v>
      </c>
      <c r="F1396">
        <v>3.8</v>
      </c>
      <c r="G1396">
        <v>500</v>
      </c>
      <c r="H1396" t="s">
        <v>3305</v>
      </c>
      <c r="I1396" t="s">
        <v>1886</v>
      </c>
      <c r="J1396">
        <v>63</v>
      </c>
    </row>
    <row r="1397" spans="1:10" x14ac:dyDescent="0.3">
      <c r="A1397">
        <v>73682</v>
      </c>
      <c r="B1397" t="s">
        <v>787</v>
      </c>
      <c r="C1397" t="s">
        <v>414</v>
      </c>
      <c r="D1397" t="s">
        <v>3306</v>
      </c>
      <c r="E1397">
        <v>400</v>
      </c>
      <c r="F1397">
        <v>4.0999999999999996</v>
      </c>
      <c r="G1397">
        <v>500</v>
      </c>
      <c r="H1397" t="s">
        <v>3307</v>
      </c>
      <c r="I1397" t="s">
        <v>776</v>
      </c>
      <c r="J1397">
        <v>38</v>
      </c>
    </row>
    <row r="1398" spans="1:10" x14ac:dyDescent="0.3">
      <c r="A1398">
        <v>73720</v>
      </c>
      <c r="B1398" t="s">
        <v>769</v>
      </c>
      <c r="C1398" t="s">
        <v>494</v>
      </c>
      <c r="D1398" t="s">
        <v>3308</v>
      </c>
      <c r="E1398">
        <v>500</v>
      </c>
      <c r="F1398">
        <v>4.3</v>
      </c>
      <c r="G1398">
        <v>1000</v>
      </c>
      <c r="H1398" t="s">
        <v>3309</v>
      </c>
      <c r="I1398" t="s">
        <v>769</v>
      </c>
      <c r="J1398">
        <v>39</v>
      </c>
    </row>
    <row r="1399" spans="1:10" x14ac:dyDescent="0.3">
      <c r="A1399">
        <v>73924</v>
      </c>
      <c r="B1399" t="s">
        <v>41</v>
      </c>
      <c r="C1399" t="s">
        <v>42</v>
      </c>
      <c r="D1399" t="s">
        <v>3310</v>
      </c>
      <c r="E1399">
        <v>256</v>
      </c>
      <c r="F1399">
        <v>3.7</v>
      </c>
      <c r="G1399">
        <v>20</v>
      </c>
      <c r="H1399" t="s">
        <v>3311</v>
      </c>
      <c r="I1399" t="s">
        <v>41</v>
      </c>
      <c r="J1399">
        <v>59</v>
      </c>
    </row>
    <row r="1400" spans="1:10" x14ac:dyDescent="0.3">
      <c r="A1400">
        <v>73980</v>
      </c>
      <c r="B1400" t="s">
        <v>404</v>
      </c>
      <c r="C1400" t="s">
        <v>146</v>
      </c>
      <c r="D1400" t="s">
        <v>3312</v>
      </c>
      <c r="E1400">
        <v>200</v>
      </c>
      <c r="F1400">
        <v>4</v>
      </c>
      <c r="G1400">
        <v>100</v>
      </c>
      <c r="H1400" t="s">
        <v>3313</v>
      </c>
      <c r="I1400" t="s">
        <v>907</v>
      </c>
      <c r="J1400">
        <v>72</v>
      </c>
    </row>
    <row r="1401" spans="1:10" x14ac:dyDescent="0.3">
      <c r="A1401">
        <v>74130</v>
      </c>
      <c r="B1401" t="s">
        <v>307</v>
      </c>
      <c r="C1401" t="s">
        <v>146</v>
      </c>
      <c r="D1401" t="s">
        <v>3314</v>
      </c>
      <c r="E1401">
        <v>300</v>
      </c>
      <c r="F1401">
        <v>3.2</v>
      </c>
      <c r="G1401">
        <v>20</v>
      </c>
      <c r="H1401" t="s">
        <v>50</v>
      </c>
      <c r="I1401" t="s">
        <v>3315</v>
      </c>
      <c r="J1401">
        <v>62</v>
      </c>
    </row>
    <row r="1402" spans="1:10" x14ac:dyDescent="0.3">
      <c r="A1402">
        <v>74137</v>
      </c>
      <c r="B1402" t="s">
        <v>3316</v>
      </c>
      <c r="C1402" t="s">
        <v>99</v>
      </c>
      <c r="D1402" t="s">
        <v>3317</v>
      </c>
      <c r="E1402">
        <v>200</v>
      </c>
      <c r="F1402">
        <v>4.3</v>
      </c>
      <c r="G1402">
        <v>1000</v>
      </c>
      <c r="H1402" t="s">
        <v>3318</v>
      </c>
      <c r="I1402" t="s">
        <v>3319</v>
      </c>
      <c r="J1402">
        <v>66</v>
      </c>
    </row>
    <row r="1403" spans="1:10" x14ac:dyDescent="0.3">
      <c r="A1403">
        <v>74340</v>
      </c>
      <c r="B1403" t="s">
        <v>182</v>
      </c>
      <c r="C1403" t="s">
        <v>99</v>
      </c>
      <c r="D1403" t="s">
        <v>3320</v>
      </c>
      <c r="E1403">
        <v>200</v>
      </c>
      <c r="F1403">
        <v>4.0999999999999996</v>
      </c>
      <c r="G1403">
        <v>100</v>
      </c>
      <c r="H1403" t="s">
        <v>3321</v>
      </c>
      <c r="I1403" t="s">
        <v>3322</v>
      </c>
      <c r="J1403">
        <v>41</v>
      </c>
    </row>
    <row r="1404" spans="1:10" x14ac:dyDescent="0.3">
      <c r="A1404">
        <v>74361</v>
      </c>
      <c r="B1404" t="s">
        <v>791</v>
      </c>
      <c r="C1404" t="s">
        <v>414</v>
      </c>
      <c r="D1404" t="s">
        <v>3323</v>
      </c>
      <c r="E1404">
        <v>400</v>
      </c>
      <c r="F1404">
        <v>4.0999999999999996</v>
      </c>
      <c r="G1404">
        <v>100</v>
      </c>
      <c r="H1404" t="s">
        <v>3324</v>
      </c>
      <c r="I1404" t="s">
        <v>776</v>
      </c>
      <c r="J1404">
        <v>44</v>
      </c>
    </row>
    <row r="1405" spans="1:10" x14ac:dyDescent="0.3">
      <c r="A1405">
        <v>74365</v>
      </c>
      <c r="B1405" t="s">
        <v>224</v>
      </c>
      <c r="C1405" t="s">
        <v>220</v>
      </c>
      <c r="D1405" t="s">
        <v>3325</v>
      </c>
      <c r="E1405">
        <v>900</v>
      </c>
      <c r="F1405">
        <v>4.3</v>
      </c>
      <c r="G1405">
        <v>20</v>
      </c>
      <c r="H1405" t="s">
        <v>3326</v>
      </c>
      <c r="I1405" t="s">
        <v>587</v>
      </c>
      <c r="J1405">
        <v>78</v>
      </c>
    </row>
    <row r="1406" spans="1:10" x14ac:dyDescent="0.3">
      <c r="A1406">
        <v>74549</v>
      </c>
      <c r="B1406" t="s">
        <v>895</v>
      </c>
      <c r="C1406" t="s">
        <v>122</v>
      </c>
      <c r="D1406" t="s">
        <v>3327</v>
      </c>
      <c r="E1406">
        <v>300</v>
      </c>
      <c r="F1406">
        <v>4</v>
      </c>
      <c r="G1406">
        <v>1000</v>
      </c>
      <c r="H1406" t="s">
        <v>3328</v>
      </c>
      <c r="I1406" t="s">
        <v>3329</v>
      </c>
      <c r="J1406">
        <v>37</v>
      </c>
    </row>
    <row r="1407" spans="1:10" x14ac:dyDescent="0.3">
      <c r="A1407">
        <v>74628</v>
      </c>
      <c r="B1407" t="s">
        <v>3330</v>
      </c>
      <c r="C1407" t="s">
        <v>42</v>
      </c>
      <c r="D1407" t="s">
        <v>3331</v>
      </c>
      <c r="E1407">
        <v>400</v>
      </c>
      <c r="F1407">
        <v>4.4000000000000004</v>
      </c>
      <c r="G1407">
        <v>50</v>
      </c>
      <c r="H1407" t="s">
        <v>3332</v>
      </c>
      <c r="I1407" t="s">
        <v>3333</v>
      </c>
      <c r="J1407">
        <v>62</v>
      </c>
    </row>
    <row r="1408" spans="1:10" x14ac:dyDescent="0.3">
      <c r="A1408">
        <v>74644</v>
      </c>
      <c r="B1408" t="s">
        <v>3212</v>
      </c>
      <c r="C1408" t="s">
        <v>3083</v>
      </c>
      <c r="D1408" t="s">
        <v>777</v>
      </c>
      <c r="E1408">
        <v>350</v>
      </c>
      <c r="F1408">
        <v>4.2</v>
      </c>
      <c r="G1408">
        <v>1000</v>
      </c>
      <c r="H1408" t="s">
        <v>340</v>
      </c>
      <c r="I1408" t="s">
        <v>3334</v>
      </c>
      <c r="J1408">
        <v>52</v>
      </c>
    </row>
    <row r="1409" spans="1:10" x14ac:dyDescent="0.3">
      <c r="A1409">
        <v>74646</v>
      </c>
      <c r="B1409" t="s">
        <v>3335</v>
      </c>
      <c r="C1409" t="s">
        <v>99</v>
      </c>
      <c r="D1409" t="s">
        <v>3336</v>
      </c>
      <c r="E1409">
        <v>300</v>
      </c>
      <c r="F1409">
        <v>3.5</v>
      </c>
      <c r="G1409">
        <v>1000</v>
      </c>
      <c r="H1409" t="s">
        <v>3337</v>
      </c>
      <c r="I1409" t="s">
        <v>3335</v>
      </c>
      <c r="J1409">
        <v>35</v>
      </c>
    </row>
    <row r="1410" spans="1:10" x14ac:dyDescent="0.3">
      <c r="A1410">
        <v>74668</v>
      </c>
      <c r="B1410" t="s">
        <v>477</v>
      </c>
      <c r="C1410" t="s">
        <v>220</v>
      </c>
      <c r="D1410" t="s">
        <v>3338</v>
      </c>
      <c r="E1410">
        <v>750</v>
      </c>
      <c r="F1410">
        <v>4.3</v>
      </c>
      <c r="G1410">
        <v>100</v>
      </c>
      <c r="H1410" t="s">
        <v>1099</v>
      </c>
      <c r="I1410" t="s">
        <v>3339</v>
      </c>
      <c r="J1410">
        <v>55</v>
      </c>
    </row>
    <row r="1411" spans="1:10" x14ac:dyDescent="0.3">
      <c r="A1411">
        <v>74870</v>
      </c>
      <c r="B1411" t="s">
        <v>2360</v>
      </c>
      <c r="C1411" t="s">
        <v>494</v>
      </c>
      <c r="D1411" t="s">
        <v>3340</v>
      </c>
      <c r="E1411">
        <v>350</v>
      </c>
      <c r="F1411">
        <v>4.2</v>
      </c>
      <c r="G1411">
        <v>100</v>
      </c>
      <c r="H1411" t="s">
        <v>2355</v>
      </c>
      <c r="I1411" t="s">
        <v>2716</v>
      </c>
      <c r="J1411">
        <v>59</v>
      </c>
    </row>
    <row r="1412" spans="1:10" x14ac:dyDescent="0.3">
      <c r="A1412">
        <v>74979</v>
      </c>
      <c r="B1412" t="s">
        <v>177</v>
      </c>
      <c r="C1412" t="s">
        <v>99</v>
      </c>
      <c r="D1412" t="s">
        <v>3019</v>
      </c>
      <c r="E1412">
        <v>600</v>
      </c>
      <c r="F1412">
        <v>4.3</v>
      </c>
      <c r="G1412">
        <v>100</v>
      </c>
      <c r="H1412" t="s">
        <v>1159</v>
      </c>
      <c r="I1412" t="s">
        <v>180</v>
      </c>
      <c r="J1412">
        <v>31</v>
      </c>
    </row>
    <row r="1413" spans="1:10" x14ac:dyDescent="0.3">
      <c r="A1413">
        <v>76208</v>
      </c>
      <c r="B1413" t="s">
        <v>3341</v>
      </c>
      <c r="C1413" t="s">
        <v>414</v>
      </c>
      <c r="D1413" t="s">
        <v>3342</v>
      </c>
      <c r="E1413">
        <v>150</v>
      </c>
      <c r="F1413">
        <v>2.9</v>
      </c>
      <c r="G1413">
        <v>80</v>
      </c>
      <c r="H1413" t="s">
        <v>3343</v>
      </c>
      <c r="I1413" t="s">
        <v>3344</v>
      </c>
      <c r="J1413">
        <v>49</v>
      </c>
    </row>
    <row r="1414" spans="1:10" x14ac:dyDescent="0.3">
      <c r="A1414">
        <v>76475</v>
      </c>
      <c r="B1414" t="s">
        <v>3258</v>
      </c>
      <c r="C1414" t="s">
        <v>3083</v>
      </c>
      <c r="D1414" t="s">
        <v>3345</v>
      </c>
      <c r="E1414">
        <v>300</v>
      </c>
      <c r="F1414">
        <v>4.3</v>
      </c>
      <c r="G1414">
        <v>1000</v>
      </c>
      <c r="H1414" t="s">
        <v>50</v>
      </c>
      <c r="I1414" t="s">
        <v>3346</v>
      </c>
      <c r="J1414">
        <v>38</v>
      </c>
    </row>
    <row r="1415" spans="1:10" x14ac:dyDescent="0.3">
      <c r="A1415">
        <v>76601</v>
      </c>
      <c r="B1415" t="s">
        <v>114</v>
      </c>
      <c r="C1415" t="s">
        <v>99</v>
      </c>
      <c r="D1415" t="s">
        <v>3347</v>
      </c>
      <c r="E1415">
        <v>500</v>
      </c>
      <c r="F1415">
        <v>4</v>
      </c>
      <c r="G1415">
        <v>500</v>
      </c>
      <c r="H1415" t="s">
        <v>3348</v>
      </c>
      <c r="I1415" t="s">
        <v>380</v>
      </c>
      <c r="J1415">
        <v>61</v>
      </c>
    </row>
    <row r="1416" spans="1:10" x14ac:dyDescent="0.3">
      <c r="A1416">
        <v>76649</v>
      </c>
      <c r="B1416" t="s">
        <v>145</v>
      </c>
      <c r="C1416" t="s">
        <v>146</v>
      </c>
      <c r="D1416" t="s">
        <v>3349</v>
      </c>
      <c r="E1416">
        <v>600</v>
      </c>
      <c r="F1416">
        <v>4.3</v>
      </c>
      <c r="G1416">
        <v>20</v>
      </c>
      <c r="H1416" t="s">
        <v>162</v>
      </c>
      <c r="I1416" t="s">
        <v>145</v>
      </c>
      <c r="J1416">
        <v>74</v>
      </c>
    </row>
    <row r="1417" spans="1:10" x14ac:dyDescent="0.3">
      <c r="A1417">
        <v>76702</v>
      </c>
      <c r="B1417" t="s">
        <v>1033</v>
      </c>
      <c r="C1417" t="s">
        <v>494</v>
      </c>
      <c r="D1417" t="s">
        <v>3350</v>
      </c>
      <c r="E1417">
        <v>400</v>
      </c>
      <c r="F1417">
        <v>4</v>
      </c>
      <c r="G1417">
        <v>500</v>
      </c>
      <c r="H1417" t="s">
        <v>50</v>
      </c>
      <c r="I1417" t="s">
        <v>1033</v>
      </c>
      <c r="J1417">
        <v>38</v>
      </c>
    </row>
    <row r="1418" spans="1:10" x14ac:dyDescent="0.3">
      <c r="A1418">
        <v>76775</v>
      </c>
      <c r="B1418" t="s">
        <v>895</v>
      </c>
      <c r="C1418" t="s">
        <v>122</v>
      </c>
      <c r="D1418" t="s">
        <v>3351</v>
      </c>
      <c r="E1418">
        <v>450</v>
      </c>
      <c r="F1418">
        <v>2.9</v>
      </c>
      <c r="G1418">
        <v>80</v>
      </c>
      <c r="H1418" t="s">
        <v>1099</v>
      </c>
      <c r="I1418" t="s">
        <v>895</v>
      </c>
      <c r="J1418">
        <v>50</v>
      </c>
    </row>
    <row r="1419" spans="1:10" x14ac:dyDescent="0.3">
      <c r="A1419">
        <v>76997</v>
      </c>
      <c r="B1419" t="s">
        <v>3028</v>
      </c>
      <c r="C1419" t="s">
        <v>122</v>
      </c>
      <c r="D1419" t="s">
        <v>3352</v>
      </c>
      <c r="E1419">
        <v>500</v>
      </c>
      <c r="F1419">
        <v>4.3</v>
      </c>
      <c r="G1419">
        <v>50</v>
      </c>
      <c r="H1419" t="s">
        <v>726</v>
      </c>
      <c r="I1419" t="s">
        <v>895</v>
      </c>
      <c r="J1419">
        <v>57</v>
      </c>
    </row>
    <row r="1420" spans="1:10" x14ac:dyDescent="0.3">
      <c r="A1420">
        <v>77106</v>
      </c>
      <c r="B1420" t="s">
        <v>3353</v>
      </c>
      <c r="C1420" t="s">
        <v>2099</v>
      </c>
      <c r="D1420" t="s">
        <v>3354</v>
      </c>
      <c r="E1420">
        <v>250</v>
      </c>
      <c r="F1420">
        <v>4</v>
      </c>
      <c r="G1420">
        <v>100</v>
      </c>
      <c r="H1420" t="s">
        <v>726</v>
      </c>
      <c r="I1420" t="s">
        <v>3355</v>
      </c>
      <c r="J1420">
        <v>37</v>
      </c>
    </row>
    <row r="1421" spans="1:10" x14ac:dyDescent="0.3">
      <c r="A1421">
        <v>77182</v>
      </c>
      <c r="B1421" t="s">
        <v>1733</v>
      </c>
      <c r="C1421" t="s">
        <v>146</v>
      </c>
      <c r="D1421" t="s">
        <v>3356</v>
      </c>
      <c r="E1421">
        <v>250</v>
      </c>
      <c r="F1421">
        <v>4.2</v>
      </c>
      <c r="G1421">
        <v>100</v>
      </c>
      <c r="H1421" t="s">
        <v>3357</v>
      </c>
      <c r="I1421" t="s">
        <v>3358</v>
      </c>
      <c r="J1421">
        <v>45</v>
      </c>
    </row>
    <row r="1422" spans="1:10" x14ac:dyDescent="0.3">
      <c r="A1422">
        <v>77217</v>
      </c>
      <c r="B1422" t="s">
        <v>1116</v>
      </c>
      <c r="C1422" t="s">
        <v>122</v>
      </c>
      <c r="D1422" t="s">
        <v>3359</v>
      </c>
      <c r="E1422">
        <v>400</v>
      </c>
      <c r="F1422">
        <v>4.3</v>
      </c>
      <c r="G1422">
        <v>100</v>
      </c>
      <c r="H1422" t="s">
        <v>3360</v>
      </c>
      <c r="I1422" t="s">
        <v>536</v>
      </c>
      <c r="J1422">
        <v>38</v>
      </c>
    </row>
    <row r="1423" spans="1:10" x14ac:dyDescent="0.3">
      <c r="A1423">
        <v>77340</v>
      </c>
      <c r="B1423" t="s">
        <v>975</v>
      </c>
      <c r="C1423" t="s">
        <v>220</v>
      </c>
      <c r="D1423" t="s">
        <v>3361</v>
      </c>
      <c r="E1423">
        <v>300</v>
      </c>
      <c r="F1423">
        <v>4.2</v>
      </c>
      <c r="G1423">
        <v>50</v>
      </c>
      <c r="H1423" t="s">
        <v>50</v>
      </c>
      <c r="I1423" t="s">
        <v>1265</v>
      </c>
      <c r="J1423">
        <v>83</v>
      </c>
    </row>
    <row r="1424" spans="1:10" x14ac:dyDescent="0.3">
      <c r="A1424">
        <v>77371</v>
      </c>
      <c r="B1424" t="s">
        <v>126</v>
      </c>
      <c r="C1424" t="s">
        <v>122</v>
      </c>
      <c r="D1424" t="s">
        <v>3362</v>
      </c>
      <c r="E1424">
        <v>650</v>
      </c>
      <c r="F1424">
        <v>4.0999999999999996</v>
      </c>
      <c r="G1424">
        <v>50</v>
      </c>
      <c r="H1424" t="s">
        <v>3363</v>
      </c>
      <c r="I1424" t="s">
        <v>126</v>
      </c>
      <c r="J1424">
        <v>47</v>
      </c>
    </row>
    <row r="1425" spans="1:10" x14ac:dyDescent="0.3">
      <c r="A1425">
        <v>77646</v>
      </c>
      <c r="B1425" t="s">
        <v>187</v>
      </c>
      <c r="C1425" t="s">
        <v>414</v>
      </c>
      <c r="D1425" t="s">
        <v>3364</v>
      </c>
      <c r="E1425">
        <v>300</v>
      </c>
      <c r="F1425">
        <v>3.6</v>
      </c>
      <c r="G1425">
        <v>20</v>
      </c>
      <c r="H1425" t="s">
        <v>3365</v>
      </c>
      <c r="I1425" t="s">
        <v>1344</v>
      </c>
      <c r="J1425">
        <v>70</v>
      </c>
    </row>
    <row r="1426" spans="1:10" x14ac:dyDescent="0.3">
      <c r="A1426">
        <v>77719</v>
      </c>
      <c r="B1426" t="s">
        <v>617</v>
      </c>
      <c r="C1426" t="s">
        <v>220</v>
      </c>
      <c r="D1426" t="s">
        <v>3366</v>
      </c>
      <c r="E1426">
        <v>350</v>
      </c>
      <c r="F1426">
        <v>4.3</v>
      </c>
      <c r="G1426">
        <v>1000</v>
      </c>
      <c r="H1426" t="s">
        <v>3367</v>
      </c>
      <c r="I1426" t="s">
        <v>3368</v>
      </c>
      <c r="J1426">
        <v>69</v>
      </c>
    </row>
    <row r="1427" spans="1:10" x14ac:dyDescent="0.3">
      <c r="A1427">
        <v>77726</v>
      </c>
      <c r="B1427" t="s">
        <v>219</v>
      </c>
      <c r="C1427" t="s">
        <v>220</v>
      </c>
      <c r="D1427" t="s">
        <v>3369</v>
      </c>
      <c r="E1427">
        <v>300</v>
      </c>
      <c r="F1427">
        <v>4.5999999999999996</v>
      </c>
      <c r="G1427">
        <v>100</v>
      </c>
      <c r="H1427" t="s">
        <v>771</v>
      </c>
      <c r="I1427" t="s">
        <v>3370</v>
      </c>
      <c r="J1427">
        <v>54</v>
      </c>
    </row>
    <row r="1428" spans="1:10" x14ac:dyDescent="0.3">
      <c r="A1428">
        <v>77736</v>
      </c>
      <c r="B1428" t="s">
        <v>292</v>
      </c>
      <c r="C1428" t="s">
        <v>146</v>
      </c>
      <c r="D1428" t="s">
        <v>3371</v>
      </c>
      <c r="E1428">
        <v>400</v>
      </c>
      <c r="F1428">
        <v>3.9</v>
      </c>
      <c r="G1428">
        <v>100</v>
      </c>
      <c r="H1428" t="s">
        <v>3372</v>
      </c>
      <c r="I1428" t="s">
        <v>292</v>
      </c>
      <c r="J1428">
        <v>48</v>
      </c>
    </row>
    <row r="1429" spans="1:10" x14ac:dyDescent="0.3">
      <c r="A1429">
        <v>77740</v>
      </c>
      <c r="B1429" t="s">
        <v>284</v>
      </c>
      <c r="C1429" t="s">
        <v>146</v>
      </c>
      <c r="D1429" t="s">
        <v>3373</v>
      </c>
      <c r="E1429">
        <v>350</v>
      </c>
      <c r="F1429">
        <v>3.5</v>
      </c>
      <c r="G1429">
        <v>20</v>
      </c>
      <c r="H1429" t="s">
        <v>821</v>
      </c>
      <c r="I1429" t="s">
        <v>1733</v>
      </c>
      <c r="J1429">
        <v>38</v>
      </c>
    </row>
    <row r="1430" spans="1:10" x14ac:dyDescent="0.3">
      <c r="A1430">
        <v>77875</v>
      </c>
      <c r="B1430" t="s">
        <v>3374</v>
      </c>
      <c r="C1430" t="s">
        <v>99</v>
      </c>
      <c r="D1430" t="s">
        <v>3375</v>
      </c>
      <c r="E1430">
        <v>200</v>
      </c>
      <c r="F1430">
        <v>4.2</v>
      </c>
      <c r="G1430">
        <v>500</v>
      </c>
      <c r="H1430" t="s">
        <v>76</v>
      </c>
      <c r="I1430" t="s">
        <v>3376</v>
      </c>
      <c r="J1430">
        <v>45</v>
      </c>
    </row>
    <row r="1431" spans="1:10" x14ac:dyDescent="0.3">
      <c r="A1431">
        <v>77876</v>
      </c>
      <c r="B1431" t="s">
        <v>3377</v>
      </c>
      <c r="C1431" t="s">
        <v>99</v>
      </c>
      <c r="D1431" t="s">
        <v>3378</v>
      </c>
      <c r="E1431">
        <v>250</v>
      </c>
      <c r="F1431">
        <v>3</v>
      </c>
      <c r="G1431">
        <v>20</v>
      </c>
      <c r="H1431" t="s">
        <v>3379</v>
      </c>
      <c r="I1431" t="s">
        <v>3380</v>
      </c>
      <c r="J1431">
        <v>54</v>
      </c>
    </row>
    <row r="1432" spans="1:10" x14ac:dyDescent="0.3">
      <c r="A1432">
        <v>78036</v>
      </c>
      <c r="B1432" t="s">
        <v>536</v>
      </c>
      <c r="C1432" t="s">
        <v>122</v>
      </c>
      <c r="D1432" t="s">
        <v>777</v>
      </c>
      <c r="E1432">
        <v>350</v>
      </c>
      <c r="F1432">
        <v>4.2</v>
      </c>
      <c r="G1432">
        <v>1000</v>
      </c>
      <c r="H1432" t="s">
        <v>1722</v>
      </c>
      <c r="I1432" t="s">
        <v>661</v>
      </c>
      <c r="J1432">
        <v>33</v>
      </c>
    </row>
    <row r="1433" spans="1:10" x14ac:dyDescent="0.3">
      <c r="A1433">
        <v>78085</v>
      </c>
      <c r="B1433" t="s">
        <v>536</v>
      </c>
      <c r="C1433" t="s">
        <v>122</v>
      </c>
      <c r="D1433" t="s">
        <v>3381</v>
      </c>
      <c r="E1433">
        <v>500</v>
      </c>
      <c r="F1433">
        <v>4.4000000000000004</v>
      </c>
      <c r="G1433">
        <v>20</v>
      </c>
      <c r="H1433" t="s">
        <v>3382</v>
      </c>
      <c r="I1433" t="s">
        <v>536</v>
      </c>
      <c r="J1433">
        <v>50</v>
      </c>
    </row>
    <row r="1434" spans="1:10" x14ac:dyDescent="0.3">
      <c r="A1434">
        <v>78172</v>
      </c>
      <c r="B1434" t="s">
        <v>3383</v>
      </c>
      <c r="C1434" t="s">
        <v>99</v>
      </c>
      <c r="D1434" t="s">
        <v>3384</v>
      </c>
      <c r="E1434">
        <v>200</v>
      </c>
      <c r="F1434">
        <v>4.0999999999999996</v>
      </c>
      <c r="G1434">
        <v>100</v>
      </c>
      <c r="H1434" t="s">
        <v>3385</v>
      </c>
      <c r="I1434" t="s">
        <v>3386</v>
      </c>
      <c r="J1434">
        <v>39</v>
      </c>
    </row>
    <row r="1435" spans="1:10" x14ac:dyDescent="0.3">
      <c r="A1435">
        <v>78244</v>
      </c>
      <c r="B1435" t="s">
        <v>3298</v>
      </c>
      <c r="C1435" t="s">
        <v>146</v>
      </c>
      <c r="D1435" t="s">
        <v>3387</v>
      </c>
      <c r="E1435">
        <v>500</v>
      </c>
      <c r="F1435">
        <v>4.3</v>
      </c>
      <c r="G1435">
        <v>100</v>
      </c>
      <c r="H1435" t="s">
        <v>3388</v>
      </c>
      <c r="I1435" t="s">
        <v>3389</v>
      </c>
      <c r="J1435">
        <v>64</v>
      </c>
    </row>
    <row r="1436" spans="1:10" x14ac:dyDescent="0.3">
      <c r="A1436">
        <v>78335</v>
      </c>
      <c r="B1436" t="s">
        <v>3088</v>
      </c>
      <c r="C1436" t="s">
        <v>3083</v>
      </c>
      <c r="D1436" t="s">
        <v>3390</v>
      </c>
      <c r="E1436">
        <v>150</v>
      </c>
      <c r="F1436">
        <v>2.9</v>
      </c>
      <c r="G1436">
        <v>80</v>
      </c>
      <c r="H1436" t="s">
        <v>3122</v>
      </c>
      <c r="I1436" t="s">
        <v>3391</v>
      </c>
      <c r="J1436">
        <v>33</v>
      </c>
    </row>
    <row r="1437" spans="1:10" x14ac:dyDescent="0.3">
      <c r="A1437">
        <v>78434</v>
      </c>
      <c r="B1437" t="s">
        <v>316</v>
      </c>
      <c r="C1437" t="s">
        <v>146</v>
      </c>
      <c r="D1437" t="s">
        <v>3392</v>
      </c>
      <c r="E1437">
        <v>400</v>
      </c>
      <c r="F1437">
        <v>4.3</v>
      </c>
      <c r="G1437">
        <v>100</v>
      </c>
      <c r="H1437" t="s">
        <v>3393</v>
      </c>
      <c r="I1437" t="s">
        <v>316</v>
      </c>
      <c r="J1437">
        <v>49</v>
      </c>
    </row>
    <row r="1438" spans="1:10" x14ac:dyDescent="0.3">
      <c r="A1438">
        <v>78478</v>
      </c>
      <c r="B1438" t="s">
        <v>110</v>
      </c>
      <c r="C1438" t="s">
        <v>99</v>
      </c>
      <c r="D1438" t="s">
        <v>3394</v>
      </c>
      <c r="E1438">
        <v>1000</v>
      </c>
      <c r="F1438">
        <v>4.4000000000000004</v>
      </c>
      <c r="G1438">
        <v>100</v>
      </c>
      <c r="H1438" t="s">
        <v>3395</v>
      </c>
      <c r="I1438" t="s">
        <v>3396</v>
      </c>
      <c r="J1438">
        <v>49</v>
      </c>
    </row>
    <row r="1439" spans="1:10" x14ac:dyDescent="0.3">
      <c r="A1439">
        <v>78684</v>
      </c>
      <c r="B1439" t="s">
        <v>1927</v>
      </c>
      <c r="C1439" t="s">
        <v>122</v>
      </c>
      <c r="D1439" t="s">
        <v>3397</v>
      </c>
      <c r="E1439">
        <v>850</v>
      </c>
      <c r="F1439">
        <v>4.2</v>
      </c>
      <c r="G1439">
        <v>50</v>
      </c>
      <c r="H1439" t="s">
        <v>50</v>
      </c>
      <c r="I1439" t="s">
        <v>3398</v>
      </c>
      <c r="J1439">
        <v>50</v>
      </c>
    </row>
    <row r="1440" spans="1:10" x14ac:dyDescent="0.3">
      <c r="A1440">
        <v>79000</v>
      </c>
      <c r="B1440" t="s">
        <v>3399</v>
      </c>
      <c r="C1440" t="s">
        <v>2099</v>
      </c>
      <c r="D1440" t="s">
        <v>3400</v>
      </c>
      <c r="E1440">
        <v>350</v>
      </c>
      <c r="F1440">
        <v>3.8</v>
      </c>
      <c r="G1440">
        <v>50</v>
      </c>
      <c r="H1440" t="s">
        <v>2424</v>
      </c>
      <c r="I1440" t="s">
        <v>3068</v>
      </c>
      <c r="J1440">
        <v>35</v>
      </c>
    </row>
    <row r="1441" spans="1:10" x14ac:dyDescent="0.3">
      <c r="A1441">
        <v>79184</v>
      </c>
      <c r="B1441" t="s">
        <v>1000</v>
      </c>
      <c r="C1441" t="s">
        <v>146</v>
      </c>
      <c r="D1441" t="s">
        <v>3401</v>
      </c>
      <c r="E1441">
        <v>150</v>
      </c>
      <c r="F1441">
        <v>4.2</v>
      </c>
      <c r="G1441">
        <v>20</v>
      </c>
      <c r="H1441" t="s">
        <v>50</v>
      </c>
      <c r="I1441" t="s">
        <v>3402</v>
      </c>
      <c r="J1441">
        <v>68</v>
      </c>
    </row>
    <row r="1442" spans="1:10" x14ac:dyDescent="0.3">
      <c r="A1442">
        <v>79234</v>
      </c>
      <c r="B1442" t="s">
        <v>187</v>
      </c>
      <c r="C1442" t="s">
        <v>42</v>
      </c>
      <c r="D1442" t="s">
        <v>3403</v>
      </c>
      <c r="E1442">
        <v>500</v>
      </c>
      <c r="F1442">
        <v>4.3</v>
      </c>
      <c r="G1442">
        <v>100</v>
      </c>
      <c r="H1442" t="s">
        <v>2833</v>
      </c>
      <c r="I1442" t="s">
        <v>782</v>
      </c>
      <c r="J1442">
        <v>32</v>
      </c>
    </row>
    <row r="1443" spans="1:10" x14ac:dyDescent="0.3">
      <c r="A1443">
        <v>79595</v>
      </c>
      <c r="B1443" t="s">
        <v>568</v>
      </c>
      <c r="C1443" t="s">
        <v>494</v>
      </c>
      <c r="D1443" t="s">
        <v>3404</v>
      </c>
      <c r="E1443">
        <v>800</v>
      </c>
      <c r="F1443">
        <v>3.5</v>
      </c>
      <c r="G1443">
        <v>20</v>
      </c>
      <c r="H1443" t="s">
        <v>3405</v>
      </c>
      <c r="I1443" t="s">
        <v>568</v>
      </c>
      <c r="J1443">
        <v>69</v>
      </c>
    </row>
    <row r="1444" spans="1:10" x14ac:dyDescent="0.3">
      <c r="A1444">
        <v>79693</v>
      </c>
      <c r="B1444" t="s">
        <v>126</v>
      </c>
      <c r="C1444" t="s">
        <v>122</v>
      </c>
      <c r="D1444" t="s">
        <v>3406</v>
      </c>
      <c r="E1444">
        <v>300</v>
      </c>
      <c r="F1444">
        <v>2.9</v>
      </c>
      <c r="G1444">
        <v>80</v>
      </c>
      <c r="H1444" t="s">
        <v>2087</v>
      </c>
      <c r="I1444" t="s">
        <v>129</v>
      </c>
      <c r="J1444">
        <v>53</v>
      </c>
    </row>
    <row r="1445" spans="1:10" x14ac:dyDescent="0.3">
      <c r="A1445">
        <v>79850</v>
      </c>
      <c r="B1445" t="s">
        <v>895</v>
      </c>
      <c r="C1445" t="s">
        <v>122</v>
      </c>
      <c r="D1445" t="s">
        <v>3407</v>
      </c>
      <c r="E1445">
        <v>300</v>
      </c>
      <c r="F1445">
        <v>4.0999999999999996</v>
      </c>
      <c r="G1445">
        <v>100</v>
      </c>
      <c r="H1445" t="s">
        <v>3408</v>
      </c>
      <c r="I1445" t="s">
        <v>895</v>
      </c>
      <c r="J1445">
        <v>42</v>
      </c>
    </row>
    <row r="1446" spans="1:10" x14ac:dyDescent="0.3">
      <c r="A1446">
        <v>79855</v>
      </c>
      <c r="B1446" t="s">
        <v>649</v>
      </c>
      <c r="C1446" t="s">
        <v>220</v>
      </c>
      <c r="D1446" t="s">
        <v>3409</v>
      </c>
      <c r="E1446">
        <v>100</v>
      </c>
      <c r="F1446">
        <v>4.0999999999999996</v>
      </c>
      <c r="G1446">
        <v>100</v>
      </c>
      <c r="H1446" t="s">
        <v>3410</v>
      </c>
      <c r="I1446" t="s">
        <v>3411</v>
      </c>
      <c r="J1446">
        <v>43</v>
      </c>
    </row>
    <row r="1447" spans="1:10" x14ac:dyDescent="0.3">
      <c r="A1447">
        <v>80118</v>
      </c>
      <c r="B1447" t="s">
        <v>1563</v>
      </c>
      <c r="C1447" t="s">
        <v>42</v>
      </c>
      <c r="D1447" t="s">
        <v>3412</v>
      </c>
      <c r="E1447">
        <v>300</v>
      </c>
      <c r="F1447">
        <v>4.2</v>
      </c>
      <c r="G1447">
        <v>100</v>
      </c>
      <c r="H1447" t="s">
        <v>3413</v>
      </c>
      <c r="I1447" t="s">
        <v>3414</v>
      </c>
      <c r="J1447">
        <v>63</v>
      </c>
    </row>
    <row r="1448" spans="1:10" x14ac:dyDescent="0.3">
      <c r="A1448">
        <v>80142</v>
      </c>
      <c r="B1448" t="s">
        <v>490</v>
      </c>
      <c r="C1448" t="s">
        <v>122</v>
      </c>
      <c r="D1448" t="s">
        <v>3415</v>
      </c>
      <c r="E1448">
        <v>1100</v>
      </c>
      <c r="F1448">
        <v>2.9</v>
      </c>
      <c r="G1448">
        <v>80</v>
      </c>
      <c r="H1448" t="s">
        <v>3416</v>
      </c>
      <c r="I1448" t="s">
        <v>488</v>
      </c>
      <c r="J1448">
        <v>47</v>
      </c>
    </row>
    <row r="1449" spans="1:10" x14ac:dyDescent="0.3">
      <c r="A1449">
        <v>80349</v>
      </c>
      <c r="B1449" t="s">
        <v>2384</v>
      </c>
      <c r="C1449" t="s">
        <v>2099</v>
      </c>
      <c r="D1449" t="s">
        <v>3417</v>
      </c>
      <c r="E1449">
        <v>200</v>
      </c>
      <c r="F1449">
        <v>4.4000000000000004</v>
      </c>
      <c r="G1449">
        <v>20</v>
      </c>
      <c r="H1449" t="s">
        <v>726</v>
      </c>
      <c r="I1449" t="s">
        <v>3418</v>
      </c>
      <c r="J1449">
        <v>30</v>
      </c>
    </row>
    <row r="1450" spans="1:10" x14ac:dyDescent="0.3">
      <c r="A1450">
        <v>80398</v>
      </c>
      <c r="B1450" t="s">
        <v>765</v>
      </c>
      <c r="C1450" t="s">
        <v>494</v>
      </c>
      <c r="D1450" t="s">
        <v>3419</v>
      </c>
      <c r="E1450">
        <v>800</v>
      </c>
      <c r="F1450">
        <v>4.2</v>
      </c>
      <c r="G1450">
        <v>20</v>
      </c>
      <c r="H1450" t="s">
        <v>3420</v>
      </c>
      <c r="I1450" t="s">
        <v>1138</v>
      </c>
      <c r="J1450">
        <v>73</v>
      </c>
    </row>
    <row r="1451" spans="1:10" x14ac:dyDescent="0.3">
      <c r="A1451">
        <v>80488</v>
      </c>
      <c r="B1451" t="s">
        <v>3421</v>
      </c>
      <c r="C1451" t="s">
        <v>99</v>
      </c>
      <c r="D1451" t="s">
        <v>3095</v>
      </c>
      <c r="E1451">
        <v>200</v>
      </c>
      <c r="F1451">
        <v>4.0999999999999996</v>
      </c>
      <c r="G1451">
        <v>1000</v>
      </c>
      <c r="H1451" t="s">
        <v>3422</v>
      </c>
      <c r="I1451" t="s">
        <v>3421</v>
      </c>
      <c r="J1451">
        <v>39</v>
      </c>
    </row>
    <row r="1452" spans="1:10" x14ac:dyDescent="0.3">
      <c r="A1452">
        <v>80504</v>
      </c>
      <c r="B1452" t="s">
        <v>546</v>
      </c>
      <c r="C1452" t="s">
        <v>99</v>
      </c>
      <c r="D1452" t="s">
        <v>3423</v>
      </c>
      <c r="E1452">
        <v>200</v>
      </c>
      <c r="F1452">
        <v>4.0999999999999996</v>
      </c>
      <c r="G1452">
        <v>500</v>
      </c>
      <c r="H1452" t="s">
        <v>3424</v>
      </c>
      <c r="I1452" t="s">
        <v>3425</v>
      </c>
      <c r="J1452">
        <v>49</v>
      </c>
    </row>
    <row r="1453" spans="1:10" x14ac:dyDescent="0.3">
      <c r="A1453">
        <v>80517</v>
      </c>
      <c r="B1453" t="s">
        <v>77</v>
      </c>
      <c r="C1453" t="s">
        <v>42</v>
      </c>
      <c r="D1453" t="s">
        <v>3426</v>
      </c>
      <c r="E1453">
        <v>800</v>
      </c>
      <c r="F1453">
        <v>4.4000000000000004</v>
      </c>
      <c r="G1453">
        <v>1000</v>
      </c>
      <c r="H1453" t="s">
        <v>3427</v>
      </c>
      <c r="I1453" t="s">
        <v>2158</v>
      </c>
      <c r="J1453">
        <v>48</v>
      </c>
    </row>
    <row r="1454" spans="1:10" x14ac:dyDescent="0.3">
      <c r="A1454">
        <v>80593</v>
      </c>
      <c r="B1454" t="s">
        <v>464</v>
      </c>
      <c r="C1454" t="s">
        <v>146</v>
      </c>
      <c r="D1454" t="s">
        <v>3428</v>
      </c>
      <c r="E1454">
        <v>800</v>
      </c>
      <c r="F1454">
        <v>4</v>
      </c>
      <c r="G1454">
        <v>100</v>
      </c>
      <c r="H1454" t="s">
        <v>1943</v>
      </c>
      <c r="I1454" t="s">
        <v>464</v>
      </c>
      <c r="J1454">
        <v>58</v>
      </c>
    </row>
    <row r="1455" spans="1:10" x14ac:dyDescent="0.3">
      <c r="A1455">
        <v>80840</v>
      </c>
      <c r="B1455" t="s">
        <v>121</v>
      </c>
      <c r="C1455" t="s">
        <v>122</v>
      </c>
      <c r="D1455" t="s">
        <v>3429</v>
      </c>
      <c r="E1455">
        <v>400</v>
      </c>
      <c r="F1455">
        <v>4.2</v>
      </c>
      <c r="G1455">
        <v>20</v>
      </c>
      <c r="H1455" t="s">
        <v>3430</v>
      </c>
      <c r="I1455" t="s">
        <v>859</v>
      </c>
      <c r="J1455">
        <v>57</v>
      </c>
    </row>
    <row r="1456" spans="1:10" x14ac:dyDescent="0.3">
      <c r="A1456">
        <v>81049</v>
      </c>
      <c r="B1456" t="s">
        <v>114</v>
      </c>
      <c r="C1456" t="s">
        <v>99</v>
      </c>
      <c r="D1456" t="s">
        <v>3431</v>
      </c>
      <c r="E1456">
        <v>150</v>
      </c>
      <c r="F1456">
        <v>3.8</v>
      </c>
      <c r="G1456">
        <v>50</v>
      </c>
      <c r="H1456" t="s">
        <v>3432</v>
      </c>
      <c r="I1456" t="s">
        <v>3433</v>
      </c>
      <c r="J1456">
        <v>53</v>
      </c>
    </row>
    <row r="1457" spans="1:10" x14ac:dyDescent="0.3">
      <c r="A1457">
        <v>81114</v>
      </c>
      <c r="B1457" t="s">
        <v>1106</v>
      </c>
      <c r="C1457" t="s">
        <v>494</v>
      </c>
      <c r="D1457" t="s">
        <v>3434</v>
      </c>
      <c r="E1457">
        <v>500</v>
      </c>
      <c r="F1457">
        <v>4.0999999999999996</v>
      </c>
      <c r="G1457">
        <v>500</v>
      </c>
      <c r="H1457" t="s">
        <v>2448</v>
      </c>
      <c r="I1457" t="s">
        <v>3435</v>
      </c>
      <c r="J1457">
        <v>36</v>
      </c>
    </row>
    <row r="1458" spans="1:10" x14ac:dyDescent="0.3">
      <c r="A1458">
        <v>81270</v>
      </c>
      <c r="B1458" t="s">
        <v>1116</v>
      </c>
      <c r="C1458" t="s">
        <v>122</v>
      </c>
      <c r="D1458" t="s">
        <v>3436</v>
      </c>
      <c r="E1458">
        <v>200</v>
      </c>
      <c r="F1458">
        <v>4.0999999999999996</v>
      </c>
      <c r="G1458">
        <v>100</v>
      </c>
      <c r="H1458" t="s">
        <v>3437</v>
      </c>
      <c r="I1458" t="s">
        <v>3438</v>
      </c>
      <c r="J1458">
        <v>33</v>
      </c>
    </row>
    <row r="1459" spans="1:10" x14ac:dyDescent="0.3">
      <c r="A1459">
        <v>81392</v>
      </c>
      <c r="B1459" t="s">
        <v>1720</v>
      </c>
      <c r="C1459" t="s">
        <v>99</v>
      </c>
      <c r="D1459" t="s">
        <v>3439</v>
      </c>
      <c r="E1459">
        <v>250</v>
      </c>
      <c r="F1459">
        <v>4.5</v>
      </c>
      <c r="G1459">
        <v>100</v>
      </c>
      <c r="H1459" t="s">
        <v>868</v>
      </c>
      <c r="I1459" t="s">
        <v>2076</v>
      </c>
      <c r="J1459">
        <v>68</v>
      </c>
    </row>
    <row r="1460" spans="1:10" x14ac:dyDescent="0.3">
      <c r="A1460">
        <v>81489</v>
      </c>
      <c r="B1460" t="s">
        <v>3228</v>
      </c>
      <c r="C1460" t="s">
        <v>3083</v>
      </c>
      <c r="D1460" t="s">
        <v>3440</v>
      </c>
      <c r="E1460">
        <v>300</v>
      </c>
      <c r="F1460">
        <v>4.0999999999999996</v>
      </c>
      <c r="G1460">
        <v>50</v>
      </c>
      <c r="H1460" t="s">
        <v>3441</v>
      </c>
      <c r="I1460" t="s">
        <v>3442</v>
      </c>
      <c r="J1460">
        <v>35</v>
      </c>
    </row>
    <row r="1461" spans="1:10" x14ac:dyDescent="0.3">
      <c r="A1461">
        <v>81574</v>
      </c>
      <c r="B1461" t="s">
        <v>3443</v>
      </c>
      <c r="C1461" t="s">
        <v>3083</v>
      </c>
      <c r="D1461" t="s">
        <v>3444</v>
      </c>
      <c r="E1461">
        <v>400</v>
      </c>
      <c r="F1461">
        <v>3.6</v>
      </c>
      <c r="G1461">
        <v>50</v>
      </c>
      <c r="H1461" t="s">
        <v>3445</v>
      </c>
      <c r="I1461" t="s">
        <v>3446</v>
      </c>
      <c r="J1461">
        <v>36</v>
      </c>
    </row>
    <row r="1462" spans="1:10" x14ac:dyDescent="0.3">
      <c r="A1462">
        <v>81616</v>
      </c>
      <c r="B1462" t="s">
        <v>350</v>
      </c>
      <c r="C1462" t="s">
        <v>220</v>
      </c>
      <c r="D1462" t="s">
        <v>3447</v>
      </c>
      <c r="E1462">
        <v>300</v>
      </c>
      <c r="F1462">
        <v>3.8</v>
      </c>
      <c r="G1462">
        <v>20</v>
      </c>
      <c r="H1462" t="s">
        <v>3448</v>
      </c>
      <c r="I1462" t="s">
        <v>3449</v>
      </c>
      <c r="J1462">
        <v>59</v>
      </c>
    </row>
    <row r="1463" spans="1:10" x14ac:dyDescent="0.3">
      <c r="A1463">
        <v>81650</v>
      </c>
      <c r="B1463" t="s">
        <v>2360</v>
      </c>
      <c r="C1463" t="s">
        <v>494</v>
      </c>
      <c r="D1463" t="s">
        <v>3450</v>
      </c>
      <c r="E1463">
        <v>300</v>
      </c>
      <c r="F1463">
        <v>3.9</v>
      </c>
      <c r="G1463">
        <v>100</v>
      </c>
      <c r="H1463" t="s">
        <v>534</v>
      </c>
      <c r="I1463" t="s">
        <v>2716</v>
      </c>
      <c r="J1463">
        <v>63</v>
      </c>
    </row>
    <row r="1464" spans="1:10" x14ac:dyDescent="0.3">
      <c r="A1464">
        <v>81725</v>
      </c>
      <c r="B1464" t="s">
        <v>3443</v>
      </c>
      <c r="C1464" t="s">
        <v>3083</v>
      </c>
      <c r="D1464" t="s">
        <v>3000</v>
      </c>
      <c r="E1464">
        <v>400</v>
      </c>
      <c r="F1464">
        <v>3.4</v>
      </c>
      <c r="G1464">
        <v>50</v>
      </c>
      <c r="H1464" t="s">
        <v>3451</v>
      </c>
      <c r="I1464" t="s">
        <v>3452</v>
      </c>
      <c r="J1464">
        <v>38</v>
      </c>
    </row>
    <row r="1465" spans="1:10" x14ac:dyDescent="0.3">
      <c r="A1465">
        <v>81776</v>
      </c>
      <c r="B1465" t="s">
        <v>776</v>
      </c>
      <c r="C1465" t="s">
        <v>414</v>
      </c>
      <c r="D1465" t="s">
        <v>3453</v>
      </c>
      <c r="E1465">
        <v>200</v>
      </c>
      <c r="F1465">
        <v>3.5</v>
      </c>
      <c r="G1465">
        <v>50</v>
      </c>
      <c r="H1465" t="s">
        <v>162</v>
      </c>
      <c r="I1465" t="s">
        <v>3454</v>
      </c>
      <c r="J1465">
        <v>55</v>
      </c>
    </row>
    <row r="1466" spans="1:10" x14ac:dyDescent="0.3">
      <c r="A1466">
        <v>81814</v>
      </c>
      <c r="B1466" t="s">
        <v>2107</v>
      </c>
      <c r="C1466" t="s">
        <v>2099</v>
      </c>
      <c r="D1466" t="s">
        <v>777</v>
      </c>
      <c r="E1466">
        <v>350</v>
      </c>
      <c r="F1466">
        <v>4.2</v>
      </c>
      <c r="G1466">
        <v>1000</v>
      </c>
      <c r="H1466" t="s">
        <v>340</v>
      </c>
      <c r="I1466" t="s">
        <v>3455</v>
      </c>
      <c r="J1466">
        <v>33</v>
      </c>
    </row>
    <row r="1467" spans="1:10" x14ac:dyDescent="0.3">
      <c r="A1467">
        <v>81944</v>
      </c>
      <c r="B1467" t="s">
        <v>41</v>
      </c>
      <c r="C1467" t="s">
        <v>42</v>
      </c>
      <c r="D1467" t="s">
        <v>3456</v>
      </c>
      <c r="E1467">
        <v>1200</v>
      </c>
      <c r="F1467">
        <v>4.5999999999999996</v>
      </c>
      <c r="G1467">
        <v>100</v>
      </c>
      <c r="H1467" t="s">
        <v>3457</v>
      </c>
      <c r="I1467" t="s">
        <v>41</v>
      </c>
      <c r="J1467">
        <v>61</v>
      </c>
    </row>
    <row r="1468" spans="1:10" x14ac:dyDescent="0.3">
      <c r="A1468">
        <v>81984</v>
      </c>
      <c r="B1468" t="s">
        <v>41</v>
      </c>
      <c r="C1468" t="s">
        <v>42</v>
      </c>
      <c r="D1468" t="s">
        <v>3458</v>
      </c>
      <c r="E1468">
        <v>197</v>
      </c>
      <c r="F1468">
        <v>4.2</v>
      </c>
      <c r="G1468">
        <v>100</v>
      </c>
      <c r="H1468" t="s">
        <v>3459</v>
      </c>
      <c r="I1468" t="s">
        <v>3460</v>
      </c>
      <c r="J1468">
        <v>60</v>
      </c>
    </row>
    <row r="1469" spans="1:10" x14ac:dyDescent="0.3">
      <c r="A1469">
        <v>81992</v>
      </c>
      <c r="B1469" t="s">
        <v>1305</v>
      </c>
      <c r="C1469" t="s">
        <v>122</v>
      </c>
      <c r="D1469" t="s">
        <v>3461</v>
      </c>
      <c r="E1469">
        <v>350</v>
      </c>
      <c r="F1469">
        <v>2.9</v>
      </c>
      <c r="G1469">
        <v>80</v>
      </c>
      <c r="H1469" t="s">
        <v>3462</v>
      </c>
      <c r="I1469" t="s">
        <v>895</v>
      </c>
      <c r="J1469">
        <v>47</v>
      </c>
    </row>
    <row r="1470" spans="1:10" x14ac:dyDescent="0.3">
      <c r="A1470">
        <v>82022</v>
      </c>
      <c r="B1470" t="s">
        <v>776</v>
      </c>
      <c r="C1470" t="s">
        <v>414</v>
      </c>
      <c r="D1470" t="s">
        <v>3463</v>
      </c>
      <c r="E1470">
        <v>350</v>
      </c>
      <c r="F1470">
        <v>3.8</v>
      </c>
      <c r="G1470">
        <v>20</v>
      </c>
      <c r="H1470" t="s">
        <v>3464</v>
      </c>
      <c r="I1470" t="s">
        <v>776</v>
      </c>
      <c r="J1470">
        <v>57</v>
      </c>
    </row>
    <row r="1471" spans="1:10" x14ac:dyDescent="0.3">
      <c r="A1471">
        <v>82089</v>
      </c>
      <c r="B1471" t="s">
        <v>3065</v>
      </c>
      <c r="C1471" t="s">
        <v>2099</v>
      </c>
      <c r="D1471" t="s">
        <v>3465</v>
      </c>
      <c r="E1471">
        <v>300</v>
      </c>
      <c r="F1471">
        <v>4.2</v>
      </c>
      <c r="G1471">
        <v>100</v>
      </c>
      <c r="H1471" t="s">
        <v>726</v>
      </c>
      <c r="I1471" t="s">
        <v>3068</v>
      </c>
      <c r="J1471">
        <v>39</v>
      </c>
    </row>
    <row r="1472" spans="1:10" x14ac:dyDescent="0.3">
      <c r="A1472">
        <v>82160</v>
      </c>
      <c r="B1472" t="s">
        <v>3466</v>
      </c>
      <c r="C1472" t="s">
        <v>42</v>
      </c>
      <c r="D1472" t="s">
        <v>3467</v>
      </c>
      <c r="E1472">
        <v>200</v>
      </c>
      <c r="F1472">
        <v>4.0999999999999996</v>
      </c>
      <c r="G1472">
        <v>100</v>
      </c>
      <c r="H1472" t="s">
        <v>2939</v>
      </c>
      <c r="I1472" t="s">
        <v>3466</v>
      </c>
      <c r="J1472">
        <v>59</v>
      </c>
    </row>
    <row r="1473" spans="1:10" x14ac:dyDescent="0.3">
      <c r="A1473">
        <v>82375</v>
      </c>
      <c r="B1473" t="s">
        <v>1653</v>
      </c>
      <c r="C1473" t="s">
        <v>146</v>
      </c>
      <c r="D1473" t="s">
        <v>3468</v>
      </c>
      <c r="E1473">
        <v>500</v>
      </c>
      <c r="F1473">
        <v>3.9</v>
      </c>
      <c r="G1473">
        <v>50</v>
      </c>
      <c r="H1473" t="s">
        <v>739</v>
      </c>
      <c r="I1473" t="s">
        <v>1199</v>
      </c>
      <c r="J1473">
        <v>81</v>
      </c>
    </row>
    <row r="1474" spans="1:10" x14ac:dyDescent="0.3">
      <c r="A1474">
        <v>82407</v>
      </c>
      <c r="B1474" t="s">
        <v>1720</v>
      </c>
      <c r="C1474" t="s">
        <v>99</v>
      </c>
      <c r="D1474" t="s">
        <v>3469</v>
      </c>
      <c r="E1474">
        <v>300</v>
      </c>
      <c r="F1474">
        <v>4.2</v>
      </c>
      <c r="G1474">
        <v>1000</v>
      </c>
      <c r="H1474" t="s">
        <v>3470</v>
      </c>
      <c r="I1474" t="s">
        <v>3471</v>
      </c>
      <c r="J1474">
        <v>61</v>
      </c>
    </row>
    <row r="1475" spans="1:10" x14ac:dyDescent="0.3">
      <c r="A1475">
        <v>82499</v>
      </c>
      <c r="B1475" t="s">
        <v>66</v>
      </c>
      <c r="C1475" t="s">
        <v>42</v>
      </c>
      <c r="D1475" t="s">
        <v>3472</v>
      </c>
      <c r="E1475">
        <v>300</v>
      </c>
      <c r="F1475">
        <v>3.9</v>
      </c>
      <c r="G1475">
        <v>100</v>
      </c>
      <c r="H1475" t="s">
        <v>3473</v>
      </c>
      <c r="I1475" t="s">
        <v>3474</v>
      </c>
      <c r="J1475">
        <v>48</v>
      </c>
    </row>
    <row r="1476" spans="1:10" x14ac:dyDescent="0.3">
      <c r="A1476">
        <v>82509</v>
      </c>
      <c r="B1476" t="s">
        <v>1217</v>
      </c>
      <c r="C1476" t="s">
        <v>122</v>
      </c>
      <c r="D1476" t="s">
        <v>3475</v>
      </c>
      <c r="E1476">
        <v>400</v>
      </c>
      <c r="F1476">
        <v>4.2</v>
      </c>
      <c r="G1476">
        <v>20</v>
      </c>
      <c r="H1476" t="s">
        <v>3476</v>
      </c>
      <c r="I1476" t="s">
        <v>1217</v>
      </c>
      <c r="J1476">
        <v>56</v>
      </c>
    </row>
    <row r="1477" spans="1:10" x14ac:dyDescent="0.3">
      <c r="A1477">
        <v>82634</v>
      </c>
      <c r="B1477" t="s">
        <v>895</v>
      </c>
      <c r="C1477" t="s">
        <v>122</v>
      </c>
      <c r="D1477" t="s">
        <v>3477</v>
      </c>
      <c r="E1477">
        <v>350</v>
      </c>
      <c r="F1477">
        <v>3.8</v>
      </c>
      <c r="G1477">
        <v>100</v>
      </c>
      <c r="H1477" t="s">
        <v>162</v>
      </c>
      <c r="I1477" t="s">
        <v>895</v>
      </c>
      <c r="J1477">
        <v>51</v>
      </c>
    </row>
    <row r="1478" spans="1:10" x14ac:dyDescent="0.3">
      <c r="A1478">
        <v>82818</v>
      </c>
      <c r="B1478" t="s">
        <v>524</v>
      </c>
      <c r="C1478" t="s">
        <v>99</v>
      </c>
      <c r="D1478" t="s">
        <v>3478</v>
      </c>
      <c r="E1478">
        <v>120</v>
      </c>
      <c r="F1478">
        <v>3.9</v>
      </c>
      <c r="G1478">
        <v>100</v>
      </c>
      <c r="H1478" t="s">
        <v>3479</v>
      </c>
      <c r="I1478" t="s">
        <v>3480</v>
      </c>
      <c r="J1478">
        <v>29</v>
      </c>
    </row>
    <row r="1479" spans="1:10" x14ac:dyDescent="0.3">
      <c r="A1479">
        <v>82844</v>
      </c>
      <c r="B1479" t="s">
        <v>1685</v>
      </c>
      <c r="C1479" t="s">
        <v>99</v>
      </c>
      <c r="D1479" t="s">
        <v>3481</v>
      </c>
      <c r="E1479">
        <v>200</v>
      </c>
      <c r="F1479">
        <v>4.2</v>
      </c>
      <c r="G1479">
        <v>20</v>
      </c>
      <c r="H1479" t="s">
        <v>2424</v>
      </c>
      <c r="I1479" t="s">
        <v>3482</v>
      </c>
      <c r="J1479">
        <v>49</v>
      </c>
    </row>
    <row r="1480" spans="1:10" x14ac:dyDescent="0.3">
      <c r="A1480">
        <v>82875</v>
      </c>
      <c r="B1480" t="s">
        <v>3483</v>
      </c>
      <c r="C1480" t="s">
        <v>99</v>
      </c>
      <c r="D1480" t="s">
        <v>3484</v>
      </c>
      <c r="E1480">
        <v>250</v>
      </c>
      <c r="F1480">
        <v>3.7</v>
      </c>
      <c r="G1480">
        <v>100</v>
      </c>
      <c r="H1480" t="s">
        <v>3485</v>
      </c>
      <c r="I1480" t="s">
        <v>3486</v>
      </c>
      <c r="J1480">
        <v>47</v>
      </c>
    </row>
    <row r="1481" spans="1:10" x14ac:dyDescent="0.3">
      <c r="A1481">
        <v>82956</v>
      </c>
      <c r="B1481" t="s">
        <v>3487</v>
      </c>
      <c r="C1481" t="s">
        <v>494</v>
      </c>
      <c r="D1481" t="s">
        <v>3488</v>
      </c>
      <c r="E1481">
        <v>300</v>
      </c>
      <c r="F1481">
        <v>4.2</v>
      </c>
      <c r="G1481">
        <v>20</v>
      </c>
      <c r="H1481" t="s">
        <v>3489</v>
      </c>
      <c r="I1481" t="s">
        <v>1886</v>
      </c>
      <c r="J1481">
        <v>49</v>
      </c>
    </row>
    <row r="1482" spans="1:10" x14ac:dyDescent="0.3">
      <c r="A1482">
        <v>83041</v>
      </c>
      <c r="B1482" t="s">
        <v>307</v>
      </c>
      <c r="C1482" t="s">
        <v>146</v>
      </c>
      <c r="D1482" t="s">
        <v>3490</v>
      </c>
      <c r="E1482">
        <v>150</v>
      </c>
      <c r="F1482">
        <v>4.5999999999999996</v>
      </c>
      <c r="G1482">
        <v>100</v>
      </c>
      <c r="H1482" t="s">
        <v>2372</v>
      </c>
      <c r="I1482" t="s">
        <v>307</v>
      </c>
      <c r="J1482">
        <v>58</v>
      </c>
    </row>
    <row r="1483" spans="1:10" x14ac:dyDescent="0.3">
      <c r="A1483">
        <v>83078</v>
      </c>
      <c r="B1483" t="s">
        <v>1728</v>
      </c>
      <c r="C1483" t="s">
        <v>220</v>
      </c>
      <c r="D1483" t="s">
        <v>3491</v>
      </c>
      <c r="E1483">
        <v>400</v>
      </c>
      <c r="F1483">
        <v>2.9</v>
      </c>
      <c r="G1483">
        <v>80</v>
      </c>
      <c r="H1483" t="s">
        <v>3492</v>
      </c>
      <c r="I1483" t="s">
        <v>3493</v>
      </c>
      <c r="J1483">
        <v>46</v>
      </c>
    </row>
    <row r="1484" spans="1:10" x14ac:dyDescent="0.3">
      <c r="A1484">
        <v>83081</v>
      </c>
      <c r="B1484" t="s">
        <v>247</v>
      </c>
      <c r="C1484" t="s">
        <v>220</v>
      </c>
      <c r="D1484" t="s">
        <v>3494</v>
      </c>
      <c r="E1484">
        <v>400</v>
      </c>
      <c r="F1484">
        <v>4.5</v>
      </c>
      <c r="G1484">
        <v>100</v>
      </c>
      <c r="H1484" t="s">
        <v>3495</v>
      </c>
      <c r="I1484" t="s">
        <v>3496</v>
      </c>
      <c r="J1484">
        <v>77</v>
      </c>
    </row>
    <row r="1485" spans="1:10" x14ac:dyDescent="0.3">
      <c r="A1485">
        <v>83230</v>
      </c>
      <c r="B1485" t="s">
        <v>2275</v>
      </c>
      <c r="C1485" t="s">
        <v>99</v>
      </c>
      <c r="D1485" t="s">
        <v>3497</v>
      </c>
      <c r="E1485">
        <v>250</v>
      </c>
      <c r="F1485">
        <v>4.0999999999999996</v>
      </c>
      <c r="G1485">
        <v>20</v>
      </c>
      <c r="H1485" t="s">
        <v>3498</v>
      </c>
      <c r="I1485" t="s">
        <v>3499</v>
      </c>
      <c r="J1485">
        <v>27</v>
      </c>
    </row>
    <row r="1486" spans="1:10" x14ac:dyDescent="0.3">
      <c r="A1486">
        <v>83293</v>
      </c>
      <c r="B1486" t="s">
        <v>3500</v>
      </c>
      <c r="C1486" t="s">
        <v>3083</v>
      </c>
      <c r="D1486" t="s">
        <v>3501</v>
      </c>
      <c r="E1486">
        <v>400</v>
      </c>
      <c r="F1486">
        <v>4.3</v>
      </c>
      <c r="G1486">
        <v>100</v>
      </c>
      <c r="H1486" t="s">
        <v>3502</v>
      </c>
      <c r="I1486" t="s">
        <v>3503</v>
      </c>
      <c r="J1486">
        <v>61</v>
      </c>
    </row>
    <row r="1487" spans="1:10" x14ac:dyDescent="0.3">
      <c r="A1487">
        <v>83296</v>
      </c>
      <c r="B1487" t="s">
        <v>3034</v>
      </c>
      <c r="C1487" t="s">
        <v>146</v>
      </c>
      <c r="D1487" t="s">
        <v>3504</v>
      </c>
      <c r="E1487">
        <v>200</v>
      </c>
      <c r="F1487">
        <v>4.0999999999999996</v>
      </c>
      <c r="G1487">
        <v>1000</v>
      </c>
      <c r="H1487" t="s">
        <v>3505</v>
      </c>
      <c r="I1487" t="s">
        <v>295</v>
      </c>
      <c r="J1487">
        <v>36</v>
      </c>
    </row>
    <row r="1488" spans="1:10" x14ac:dyDescent="0.3">
      <c r="A1488">
        <v>83488</v>
      </c>
      <c r="B1488" t="s">
        <v>3506</v>
      </c>
      <c r="C1488" t="s">
        <v>220</v>
      </c>
      <c r="D1488" t="s">
        <v>3507</v>
      </c>
      <c r="E1488">
        <v>200</v>
      </c>
      <c r="F1488">
        <v>4.4000000000000004</v>
      </c>
      <c r="G1488">
        <v>1000</v>
      </c>
      <c r="H1488" t="s">
        <v>1224</v>
      </c>
      <c r="I1488" t="s">
        <v>1757</v>
      </c>
      <c r="J1488">
        <v>80</v>
      </c>
    </row>
    <row r="1489" spans="1:10" x14ac:dyDescent="0.3">
      <c r="A1489">
        <v>83516</v>
      </c>
      <c r="B1489" t="s">
        <v>219</v>
      </c>
      <c r="C1489" t="s">
        <v>220</v>
      </c>
      <c r="D1489" t="s">
        <v>3508</v>
      </c>
      <c r="E1489">
        <v>700</v>
      </c>
      <c r="F1489">
        <v>4.3</v>
      </c>
      <c r="G1489">
        <v>50</v>
      </c>
      <c r="H1489" t="s">
        <v>3509</v>
      </c>
      <c r="I1489" t="s">
        <v>3510</v>
      </c>
      <c r="J1489">
        <v>66</v>
      </c>
    </row>
    <row r="1490" spans="1:10" x14ac:dyDescent="0.3">
      <c r="A1490">
        <v>83528</v>
      </c>
      <c r="B1490" t="s">
        <v>776</v>
      </c>
      <c r="C1490" t="s">
        <v>414</v>
      </c>
      <c r="D1490" t="s">
        <v>3511</v>
      </c>
      <c r="E1490">
        <v>300</v>
      </c>
      <c r="F1490">
        <v>4</v>
      </c>
      <c r="G1490">
        <v>100</v>
      </c>
      <c r="H1490" t="s">
        <v>3512</v>
      </c>
      <c r="I1490" t="s">
        <v>776</v>
      </c>
      <c r="J1490">
        <v>33</v>
      </c>
    </row>
    <row r="1491" spans="1:10" x14ac:dyDescent="0.3">
      <c r="A1491">
        <v>83822</v>
      </c>
      <c r="B1491" t="s">
        <v>3513</v>
      </c>
      <c r="C1491" t="s">
        <v>3083</v>
      </c>
      <c r="D1491" t="s">
        <v>3514</v>
      </c>
      <c r="E1491">
        <v>250</v>
      </c>
      <c r="F1491">
        <v>4.4000000000000004</v>
      </c>
      <c r="G1491">
        <v>100</v>
      </c>
      <c r="H1491" t="s">
        <v>3515</v>
      </c>
      <c r="I1491" t="s">
        <v>3516</v>
      </c>
      <c r="J1491">
        <v>58</v>
      </c>
    </row>
    <row r="1492" spans="1:10" x14ac:dyDescent="0.3">
      <c r="A1492">
        <v>83833</v>
      </c>
      <c r="B1492" t="s">
        <v>350</v>
      </c>
      <c r="C1492" t="s">
        <v>220</v>
      </c>
      <c r="D1492" t="s">
        <v>2504</v>
      </c>
      <c r="E1492">
        <v>200</v>
      </c>
      <c r="F1492">
        <v>2.8</v>
      </c>
      <c r="G1492">
        <v>20</v>
      </c>
      <c r="H1492" t="s">
        <v>215</v>
      </c>
      <c r="I1492" t="s">
        <v>2504</v>
      </c>
      <c r="J1492">
        <v>77</v>
      </c>
    </row>
    <row r="1493" spans="1:10" x14ac:dyDescent="0.3">
      <c r="A1493">
        <v>83837</v>
      </c>
      <c r="B1493" t="s">
        <v>350</v>
      </c>
      <c r="C1493" t="s">
        <v>220</v>
      </c>
      <c r="D1493" t="s">
        <v>3517</v>
      </c>
      <c r="E1493">
        <v>200</v>
      </c>
      <c r="F1493">
        <v>3.6</v>
      </c>
      <c r="G1493">
        <v>100</v>
      </c>
      <c r="H1493" t="s">
        <v>631</v>
      </c>
      <c r="I1493" t="s">
        <v>3518</v>
      </c>
      <c r="J1493">
        <v>75</v>
      </c>
    </row>
    <row r="1494" spans="1:10" x14ac:dyDescent="0.3">
      <c r="A1494">
        <v>83839</v>
      </c>
      <c r="B1494" t="s">
        <v>224</v>
      </c>
      <c r="C1494" t="s">
        <v>220</v>
      </c>
      <c r="D1494" t="s">
        <v>3519</v>
      </c>
      <c r="E1494">
        <v>500</v>
      </c>
      <c r="F1494">
        <v>4.5</v>
      </c>
      <c r="G1494">
        <v>100</v>
      </c>
      <c r="H1494" t="s">
        <v>3520</v>
      </c>
      <c r="I1494" t="s">
        <v>3521</v>
      </c>
      <c r="J1494">
        <v>52</v>
      </c>
    </row>
    <row r="1495" spans="1:10" x14ac:dyDescent="0.3">
      <c r="A1495">
        <v>84139</v>
      </c>
      <c r="B1495" t="s">
        <v>710</v>
      </c>
      <c r="C1495" t="s">
        <v>494</v>
      </c>
      <c r="D1495" t="s">
        <v>3522</v>
      </c>
      <c r="E1495">
        <v>150</v>
      </c>
      <c r="F1495">
        <v>4.0999999999999996</v>
      </c>
      <c r="G1495">
        <v>100</v>
      </c>
      <c r="H1495" t="s">
        <v>2372</v>
      </c>
      <c r="I1495" t="s">
        <v>1060</v>
      </c>
      <c r="J1495">
        <v>70</v>
      </c>
    </row>
    <row r="1496" spans="1:10" x14ac:dyDescent="0.3">
      <c r="A1496">
        <v>84140</v>
      </c>
      <c r="B1496" t="s">
        <v>2239</v>
      </c>
      <c r="C1496" t="s">
        <v>494</v>
      </c>
      <c r="D1496" t="s">
        <v>3523</v>
      </c>
      <c r="E1496">
        <v>300</v>
      </c>
      <c r="F1496">
        <v>4.2</v>
      </c>
      <c r="G1496">
        <v>100</v>
      </c>
      <c r="H1496" t="s">
        <v>3524</v>
      </c>
      <c r="I1496" t="s">
        <v>1886</v>
      </c>
      <c r="J1496">
        <v>57</v>
      </c>
    </row>
    <row r="1497" spans="1:10" x14ac:dyDescent="0.3">
      <c r="A1497">
        <v>84174</v>
      </c>
      <c r="B1497" t="s">
        <v>440</v>
      </c>
      <c r="C1497" t="s">
        <v>122</v>
      </c>
      <c r="D1497" t="s">
        <v>3525</v>
      </c>
      <c r="E1497">
        <v>500</v>
      </c>
      <c r="F1497">
        <v>2.9</v>
      </c>
      <c r="G1497">
        <v>80</v>
      </c>
      <c r="H1497" t="s">
        <v>162</v>
      </c>
      <c r="I1497" t="s">
        <v>3526</v>
      </c>
      <c r="J1497">
        <v>66</v>
      </c>
    </row>
    <row r="1498" spans="1:10" x14ac:dyDescent="0.3">
      <c r="A1498">
        <v>84222</v>
      </c>
      <c r="B1498" t="s">
        <v>649</v>
      </c>
      <c r="C1498" t="s">
        <v>220</v>
      </c>
      <c r="D1498" t="s">
        <v>3527</v>
      </c>
      <c r="E1498">
        <v>250</v>
      </c>
      <c r="F1498">
        <v>4.0999999999999996</v>
      </c>
      <c r="G1498">
        <v>50</v>
      </c>
      <c r="H1498" t="s">
        <v>2236</v>
      </c>
      <c r="I1498" t="s">
        <v>3528</v>
      </c>
      <c r="J1498">
        <v>42</v>
      </c>
    </row>
    <row r="1499" spans="1:10" x14ac:dyDescent="0.3">
      <c r="A1499">
        <v>84264</v>
      </c>
      <c r="B1499" t="s">
        <v>126</v>
      </c>
      <c r="C1499" t="s">
        <v>122</v>
      </c>
      <c r="D1499" t="s">
        <v>3529</v>
      </c>
      <c r="E1499">
        <v>250</v>
      </c>
      <c r="F1499">
        <v>2.9</v>
      </c>
      <c r="G1499">
        <v>80</v>
      </c>
      <c r="H1499" t="s">
        <v>3530</v>
      </c>
      <c r="I1499" t="s">
        <v>126</v>
      </c>
      <c r="J1499">
        <v>50</v>
      </c>
    </row>
    <row r="1500" spans="1:10" x14ac:dyDescent="0.3">
      <c r="A1500">
        <v>84340</v>
      </c>
      <c r="B1500" t="s">
        <v>617</v>
      </c>
      <c r="C1500" t="s">
        <v>220</v>
      </c>
      <c r="D1500" t="s">
        <v>3531</v>
      </c>
      <c r="E1500">
        <v>300</v>
      </c>
      <c r="F1500">
        <v>3.8</v>
      </c>
      <c r="G1500">
        <v>500</v>
      </c>
      <c r="H1500" t="s">
        <v>3532</v>
      </c>
      <c r="I1500" t="s">
        <v>3533</v>
      </c>
      <c r="J1500">
        <v>74</v>
      </c>
    </row>
    <row r="1501" spans="1:10" x14ac:dyDescent="0.3">
      <c r="A1501">
        <v>84417</v>
      </c>
      <c r="B1501" t="s">
        <v>381</v>
      </c>
      <c r="C1501" t="s">
        <v>146</v>
      </c>
      <c r="D1501" t="s">
        <v>3534</v>
      </c>
      <c r="E1501">
        <v>500</v>
      </c>
      <c r="F1501">
        <v>2.9</v>
      </c>
      <c r="G1501">
        <v>80</v>
      </c>
      <c r="H1501" t="s">
        <v>208</v>
      </c>
      <c r="I1501" t="s">
        <v>1239</v>
      </c>
      <c r="J1501">
        <v>61</v>
      </c>
    </row>
    <row r="1502" spans="1:10" x14ac:dyDescent="0.3">
      <c r="A1502">
        <v>84836</v>
      </c>
      <c r="B1502" t="s">
        <v>334</v>
      </c>
      <c r="C1502" t="s">
        <v>99</v>
      </c>
      <c r="D1502" t="s">
        <v>3535</v>
      </c>
      <c r="E1502">
        <v>400</v>
      </c>
      <c r="F1502">
        <v>4.3</v>
      </c>
      <c r="G1502">
        <v>500</v>
      </c>
      <c r="H1502" t="s">
        <v>3536</v>
      </c>
      <c r="I1502" t="s">
        <v>334</v>
      </c>
      <c r="J1502">
        <v>47</v>
      </c>
    </row>
    <row r="1503" spans="1:10" x14ac:dyDescent="0.3">
      <c r="A1503">
        <v>84962</v>
      </c>
      <c r="B1503" t="s">
        <v>350</v>
      </c>
      <c r="C1503" t="s">
        <v>220</v>
      </c>
      <c r="D1503" t="s">
        <v>3537</v>
      </c>
      <c r="E1503">
        <v>500</v>
      </c>
      <c r="F1503">
        <v>2.9</v>
      </c>
      <c r="G1503">
        <v>80</v>
      </c>
      <c r="H1503" t="s">
        <v>1099</v>
      </c>
      <c r="I1503" t="s">
        <v>3538</v>
      </c>
      <c r="J1503">
        <v>68</v>
      </c>
    </row>
    <row r="1504" spans="1:10" x14ac:dyDescent="0.3">
      <c r="A1504">
        <v>85218</v>
      </c>
      <c r="B1504" t="s">
        <v>413</v>
      </c>
      <c r="C1504" t="s">
        <v>414</v>
      </c>
      <c r="D1504" t="s">
        <v>3539</v>
      </c>
      <c r="E1504">
        <v>200</v>
      </c>
      <c r="F1504">
        <v>3.8</v>
      </c>
      <c r="G1504">
        <v>100</v>
      </c>
      <c r="H1504" t="s">
        <v>3540</v>
      </c>
      <c r="I1504" t="s">
        <v>413</v>
      </c>
      <c r="J1504">
        <v>50</v>
      </c>
    </row>
    <row r="1505" spans="1:10" x14ac:dyDescent="0.3">
      <c r="A1505">
        <v>85253</v>
      </c>
      <c r="B1505" t="s">
        <v>121</v>
      </c>
      <c r="C1505" t="s">
        <v>122</v>
      </c>
      <c r="D1505" t="s">
        <v>3541</v>
      </c>
      <c r="E1505">
        <v>300</v>
      </c>
      <c r="F1505">
        <v>4.0999999999999996</v>
      </c>
      <c r="G1505">
        <v>20</v>
      </c>
      <c r="H1505" t="s">
        <v>1224</v>
      </c>
      <c r="I1505" t="s">
        <v>121</v>
      </c>
      <c r="J1505">
        <v>56</v>
      </c>
    </row>
    <row r="1506" spans="1:10" x14ac:dyDescent="0.3">
      <c r="A1506">
        <v>85642</v>
      </c>
      <c r="B1506" t="s">
        <v>2683</v>
      </c>
      <c r="C1506" t="s">
        <v>220</v>
      </c>
      <c r="D1506" t="s">
        <v>3542</v>
      </c>
      <c r="E1506">
        <v>200</v>
      </c>
      <c r="F1506">
        <v>4.0999999999999996</v>
      </c>
      <c r="G1506">
        <v>50</v>
      </c>
      <c r="H1506" t="s">
        <v>3448</v>
      </c>
      <c r="I1506" t="s">
        <v>3543</v>
      </c>
      <c r="J1506">
        <v>70</v>
      </c>
    </row>
    <row r="1507" spans="1:10" x14ac:dyDescent="0.3">
      <c r="A1507">
        <v>85719</v>
      </c>
      <c r="B1507" t="s">
        <v>3088</v>
      </c>
      <c r="C1507" t="s">
        <v>3083</v>
      </c>
      <c r="D1507" t="s">
        <v>3544</v>
      </c>
      <c r="E1507">
        <v>450</v>
      </c>
      <c r="F1507">
        <v>4.4000000000000004</v>
      </c>
      <c r="G1507">
        <v>100</v>
      </c>
      <c r="H1507" t="s">
        <v>3545</v>
      </c>
      <c r="I1507" t="s">
        <v>3546</v>
      </c>
      <c r="J1507">
        <v>34</v>
      </c>
    </row>
    <row r="1508" spans="1:10" x14ac:dyDescent="0.3">
      <c r="A1508">
        <v>85848</v>
      </c>
      <c r="B1508" t="s">
        <v>247</v>
      </c>
      <c r="C1508" t="s">
        <v>220</v>
      </c>
      <c r="D1508" t="s">
        <v>3547</v>
      </c>
      <c r="E1508">
        <v>200</v>
      </c>
      <c r="F1508">
        <v>3.3</v>
      </c>
      <c r="G1508">
        <v>50</v>
      </c>
      <c r="H1508" t="s">
        <v>3548</v>
      </c>
      <c r="I1508" t="s">
        <v>3549</v>
      </c>
      <c r="J1508">
        <v>76</v>
      </c>
    </row>
    <row r="1509" spans="1:10" x14ac:dyDescent="0.3">
      <c r="A1509">
        <v>85971</v>
      </c>
      <c r="B1509" t="s">
        <v>114</v>
      </c>
      <c r="C1509" t="s">
        <v>99</v>
      </c>
      <c r="D1509" t="s">
        <v>3550</v>
      </c>
      <c r="E1509">
        <v>350</v>
      </c>
      <c r="F1509">
        <v>4.3</v>
      </c>
      <c r="G1509">
        <v>100</v>
      </c>
      <c r="H1509" t="s">
        <v>3551</v>
      </c>
      <c r="I1509" t="s">
        <v>3552</v>
      </c>
      <c r="J1509">
        <v>63</v>
      </c>
    </row>
    <row r="1510" spans="1:10" x14ac:dyDescent="0.3">
      <c r="A1510">
        <v>86078</v>
      </c>
      <c r="B1510" t="s">
        <v>1581</v>
      </c>
      <c r="C1510" t="s">
        <v>146</v>
      </c>
      <c r="D1510" t="s">
        <v>3553</v>
      </c>
      <c r="E1510">
        <v>350</v>
      </c>
      <c r="F1510">
        <v>3.8</v>
      </c>
      <c r="G1510">
        <v>50</v>
      </c>
      <c r="H1510" t="s">
        <v>3554</v>
      </c>
      <c r="I1510" t="s">
        <v>3555</v>
      </c>
      <c r="J1510">
        <v>65</v>
      </c>
    </row>
    <row r="1511" spans="1:10" x14ac:dyDescent="0.3">
      <c r="A1511">
        <v>86084</v>
      </c>
      <c r="B1511" t="s">
        <v>708</v>
      </c>
      <c r="C1511" t="s">
        <v>146</v>
      </c>
      <c r="D1511" t="s">
        <v>3556</v>
      </c>
      <c r="E1511">
        <v>250</v>
      </c>
      <c r="F1511">
        <v>4.3</v>
      </c>
      <c r="G1511">
        <v>50</v>
      </c>
      <c r="H1511" t="s">
        <v>1866</v>
      </c>
      <c r="I1511" t="s">
        <v>3557</v>
      </c>
      <c r="J1511">
        <v>72</v>
      </c>
    </row>
    <row r="1512" spans="1:10" x14ac:dyDescent="0.3">
      <c r="A1512">
        <v>86087</v>
      </c>
      <c r="B1512" t="s">
        <v>3558</v>
      </c>
      <c r="C1512" t="s">
        <v>2099</v>
      </c>
      <c r="D1512" t="s">
        <v>3559</v>
      </c>
      <c r="E1512">
        <v>250</v>
      </c>
      <c r="F1512">
        <v>2.9</v>
      </c>
      <c r="G1512">
        <v>80</v>
      </c>
      <c r="H1512" t="s">
        <v>3560</v>
      </c>
      <c r="I1512" t="s">
        <v>2702</v>
      </c>
      <c r="J1512">
        <v>47</v>
      </c>
    </row>
    <row r="1513" spans="1:10" x14ac:dyDescent="0.3">
      <c r="A1513">
        <v>86175</v>
      </c>
      <c r="B1513" t="s">
        <v>3561</v>
      </c>
      <c r="C1513" t="s">
        <v>220</v>
      </c>
      <c r="D1513" t="s">
        <v>3562</v>
      </c>
      <c r="E1513">
        <v>300</v>
      </c>
      <c r="F1513">
        <v>4.0999999999999996</v>
      </c>
      <c r="G1513">
        <v>50</v>
      </c>
      <c r="H1513" t="s">
        <v>309</v>
      </c>
      <c r="I1513" t="s">
        <v>3563</v>
      </c>
      <c r="J1513">
        <v>90</v>
      </c>
    </row>
    <row r="1514" spans="1:10" x14ac:dyDescent="0.3">
      <c r="A1514">
        <v>86248</v>
      </c>
      <c r="B1514" t="s">
        <v>1927</v>
      </c>
      <c r="C1514" t="s">
        <v>122</v>
      </c>
      <c r="D1514" t="s">
        <v>3564</v>
      </c>
      <c r="E1514">
        <v>300</v>
      </c>
      <c r="F1514">
        <v>4.3</v>
      </c>
      <c r="G1514">
        <v>50</v>
      </c>
      <c r="H1514" t="s">
        <v>3565</v>
      </c>
      <c r="I1514" t="s">
        <v>1927</v>
      </c>
      <c r="J1514">
        <v>46</v>
      </c>
    </row>
    <row r="1515" spans="1:10" x14ac:dyDescent="0.3">
      <c r="A1515">
        <v>86477</v>
      </c>
      <c r="B1515" t="s">
        <v>2699</v>
      </c>
      <c r="C1515" t="s">
        <v>2099</v>
      </c>
      <c r="D1515" t="s">
        <v>3566</v>
      </c>
      <c r="E1515">
        <v>850</v>
      </c>
      <c r="F1515">
        <v>4.4000000000000004</v>
      </c>
      <c r="G1515">
        <v>100</v>
      </c>
      <c r="H1515" t="s">
        <v>1099</v>
      </c>
      <c r="I1515" t="s">
        <v>2098</v>
      </c>
      <c r="J1515">
        <v>44</v>
      </c>
    </row>
    <row r="1516" spans="1:10" x14ac:dyDescent="0.3">
      <c r="A1516">
        <v>86724</v>
      </c>
      <c r="B1516" t="s">
        <v>643</v>
      </c>
      <c r="C1516" t="s">
        <v>494</v>
      </c>
      <c r="D1516" t="s">
        <v>3456</v>
      </c>
      <c r="E1516">
        <v>1200</v>
      </c>
      <c r="F1516">
        <v>4.5</v>
      </c>
      <c r="G1516">
        <v>500</v>
      </c>
      <c r="H1516" t="s">
        <v>3567</v>
      </c>
      <c r="I1516" t="s">
        <v>665</v>
      </c>
      <c r="J1516">
        <v>50</v>
      </c>
    </row>
    <row r="1517" spans="1:10" x14ac:dyDescent="0.3">
      <c r="A1517">
        <v>86834</v>
      </c>
      <c r="B1517" t="s">
        <v>807</v>
      </c>
      <c r="C1517" t="s">
        <v>220</v>
      </c>
      <c r="D1517" t="s">
        <v>3568</v>
      </c>
      <c r="E1517">
        <v>350</v>
      </c>
      <c r="F1517">
        <v>4.2</v>
      </c>
      <c r="G1517">
        <v>500</v>
      </c>
      <c r="H1517" t="s">
        <v>3569</v>
      </c>
      <c r="I1517" t="s">
        <v>3570</v>
      </c>
      <c r="J1517">
        <v>83</v>
      </c>
    </row>
    <row r="1518" spans="1:10" x14ac:dyDescent="0.3">
      <c r="A1518">
        <v>87071</v>
      </c>
      <c r="B1518" t="s">
        <v>261</v>
      </c>
      <c r="C1518" t="s">
        <v>122</v>
      </c>
      <c r="D1518" t="s">
        <v>3571</v>
      </c>
      <c r="E1518">
        <v>400</v>
      </c>
      <c r="F1518">
        <v>2.9</v>
      </c>
      <c r="G1518">
        <v>80</v>
      </c>
      <c r="H1518" t="s">
        <v>162</v>
      </c>
      <c r="I1518" t="s">
        <v>3572</v>
      </c>
      <c r="J1518">
        <v>57</v>
      </c>
    </row>
    <row r="1519" spans="1:10" x14ac:dyDescent="0.3">
      <c r="A1519">
        <v>87077</v>
      </c>
      <c r="B1519" t="s">
        <v>121</v>
      </c>
      <c r="C1519" t="s">
        <v>122</v>
      </c>
      <c r="D1519" t="s">
        <v>3573</v>
      </c>
      <c r="E1519">
        <v>300</v>
      </c>
      <c r="F1519">
        <v>3.7</v>
      </c>
      <c r="G1519">
        <v>20</v>
      </c>
      <c r="H1519" t="s">
        <v>1949</v>
      </c>
      <c r="I1519" t="s">
        <v>3574</v>
      </c>
      <c r="J1519">
        <v>56</v>
      </c>
    </row>
    <row r="1520" spans="1:10" x14ac:dyDescent="0.3">
      <c r="A1520">
        <v>87100</v>
      </c>
      <c r="B1520" t="s">
        <v>52</v>
      </c>
      <c r="C1520" t="s">
        <v>42</v>
      </c>
      <c r="D1520" t="s">
        <v>3575</v>
      </c>
      <c r="E1520">
        <v>400</v>
      </c>
      <c r="F1520">
        <v>2.9</v>
      </c>
      <c r="G1520">
        <v>80</v>
      </c>
      <c r="H1520" t="s">
        <v>3576</v>
      </c>
      <c r="I1520" t="s">
        <v>3577</v>
      </c>
      <c r="J1520">
        <v>53</v>
      </c>
    </row>
    <row r="1521" spans="1:10" x14ac:dyDescent="0.3">
      <c r="A1521">
        <v>87112</v>
      </c>
      <c r="B1521" t="s">
        <v>817</v>
      </c>
      <c r="C1521" t="s">
        <v>146</v>
      </c>
      <c r="D1521" t="s">
        <v>3578</v>
      </c>
      <c r="E1521">
        <v>400</v>
      </c>
      <c r="F1521">
        <v>3.9</v>
      </c>
      <c r="G1521">
        <v>100</v>
      </c>
      <c r="H1521" t="s">
        <v>3579</v>
      </c>
      <c r="I1521" t="s">
        <v>2048</v>
      </c>
      <c r="J1521">
        <v>71</v>
      </c>
    </row>
    <row r="1522" spans="1:10" x14ac:dyDescent="0.3">
      <c r="A1522">
        <v>87296</v>
      </c>
      <c r="B1522" t="s">
        <v>3580</v>
      </c>
      <c r="C1522" t="s">
        <v>3083</v>
      </c>
      <c r="D1522" t="s">
        <v>3581</v>
      </c>
      <c r="E1522">
        <v>300</v>
      </c>
      <c r="F1522">
        <v>2.9</v>
      </c>
      <c r="G1522">
        <v>80</v>
      </c>
      <c r="H1522" t="s">
        <v>3582</v>
      </c>
      <c r="I1522" t="s">
        <v>3583</v>
      </c>
      <c r="J1522">
        <v>66</v>
      </c>
    </row>
    <row r="1523" spans="1:10" x14ac:dyDescent="0.3">
      <c r="A1523">
        <v>87551</v>
      </c>
      <c r="B1523" t="s">
        <v>2716</v>
      </c>
      <c r="C1523" t="s">
        <v>494</v>
      </c>
      <c r="D1523" t="s">
        <v>3584</v>
      </c>
      <c r="E1523">
        <v>300</v>
      </c>
      <c r="F1523">
        <v>3.8</v>
      </c>
      <c r="G1523">
        <v>50</v>
      </c>
      <c r="H1523" t="s">
        <v>3585</v>
      </c>
      <c r="I1523" t="s">
        <v>2716</v>
      </c>
      <c r="J1523">
        <v>54</v>
      </c>
    </row>
    <row r="1524" spans="1:10" x14ac:dyDescent="0.3">
      <c r="A1524">
        <v>87903</v>
      </c>
      <c r="B1524" t="s">
        <v>3353</v>
      </c>
      <c r="C1524" t="s">
        <v>2099</v>
      </c>
      <c r="D1524" t="s">
        <v>3586</v>
      </c>
      <c r="E1524">
        <v>350</v>
      </c>
      <c r="F1524">
        <v>4</v>
      </c>
      <c r="G1524">
        <v>100</v>
      </c>
      <c r="H1524" t="s">
        <v>3587</v>
      </c>
      <c r="I1524" t="s">
        <v>3588</v>
      </c>
      <c r="J1524">
        <v>46</v>
      </c>
    </row>
    <row r="1525" spans="1:10" x14ac:dyDescent="0.3">
      <c r="A1525">
        <v>87975</v>
      </c>
      <c r="B1525" t="s">
        <v>224</v>
      </c>
      <c r="C1525" t="s">
        <v>220</v>
      </c>
      <c r="D1525" t="s">
        <v>3589</v>
      </c>
      <c r="E1525">
        <v>800</v>
      </c>
      <c r="F1525">
        <v>4.2</v>
      </c>
      <c r="G1525">
        <v>50</v>
      </c>
      <c r="H1525" t="s">
        <v>3590</v>
      </c>
      <c r="I1525" t="s">
        <v>590</v>
      </c>
      <c r="J1525">
        <v>77</v>
      </c>
    </row>
    <row r="1526" spans="1:10" x14ac:dyDescent="0.3">
      <c r="A1526">
        <v>88022</v>
      </c>
      <c r="B1526" t="s">
        <v>126</v>
      </c>
      <c r="C1526" t="s">
        <v>122</v>
      </c>
      <c r="D1526" t="s">
        <v>3591</v>
      </c>
      <c r="E1526">
        <v>500</v>
      </c>
      <c r="F1526">
        <v>2.9</v>
      </c>
      <c r="G1526">
        <v>80</v>
      </c>
      <c r="H1526" t="s">
        <v>3592</v>
      </c>
      <c r="I1526" t="s">
        <v>3593</v>
      </c>
      <c r="J1526">
        <v>55</v>
      </c>
    </row>
    <row r="1527" spans="1:10" x14ac:dyDescent="0.3">
      <c r="A1527">
        <v>88070</v>
      </c>
      <c r="B1527" t="s">
        <v>3483</v>
      </c>
      <c r="C1527" t="s">
        <v>99</v>
      </c>
      <c r="D1527" t="s">
        <v>2805</v>
      </c>
      <c r="E1527">
        <v>400</v>
      </c>
      <c r="F1527">
        <v>3.8</v>
      </c>
      <c r="G1527">
        <v>100</v>
      </c>
      <c r="H1527" t="s">
        <v>3594</v>
      </c>
      <c r="I1527" t="s">
        <v>3595</v>
      </c>
      <c r="J1527">
        <v>48</v>
      </c>
    </row>
    <row r="1528" spans="1:10" x14ac:dyDescent="0.3">
      <c r="A1528">
        <v>88325</v>
      </c>
      <c r="B1528" t="s">
        <v>3596</v>
      </c>
      <c r="C1528" t="s">
        <v>146</v>
      </c>
      <c r="D1528" t="s">
        <v>3597</v>
      </c>
      <c r="E1528">
        <v>300</v>
      </c>
      <c r="F1528">
        <v>4.4000000000000004</v>
      </c>
      <c r="G1528">
        <v>50</v>
      </c>
      <c r="H1528" t="s">
        <v>2330</v>
      </c>
      <c r="I1528" t="s">
        <v>3598</v>
      </c>
      <c r="J1528">
        <v>57</v>
      </c>
    </row>
    <row r="1529" spans="1:10" x14ac:dyDescent="0.3">
      <c r="A1529">
        <v>88440</v>
      </c>
      <c r="B1529" t="s">
        <v>3599</v>
      </c>
      <c r="C1529" t="s">
        <v>99</v>
      </c>
      <c r="D1529" t="s">
        <v>3600</v>
      </c>
      <c r="E1529">
        <v>400</v>
      </c>
      <c r="F1529">
        <v>4.0999999999999996</v>
      </c>
      <c r="G1529">
        <v>5000</v>
      </c>
      <c r="H1529" t="s">
        <v>3601</v>
      </c>
      <c r="I1529" t="s">
        <v>3602</v>
      </c>
      <c r="J1529">
        <v>37</v>
      </c>
    </row>
    <row r="1530" spans="1:10" x14ac:dyDescent="0.3">
      <c r="A1530">
        <v>88503</v>
      </c>
      <c r="B1530" t="s">
        <v>464</v>
      </c>
      <c r="C1530" t="s">
        <v>146</v>
      </c>
      <c r="D1530" t="s">
        <v>3603</v>
      </c>
      <c r="E1530">
        <v>300</v>
      </c>
      <c r="F1530">
        <v>4.5999999999999996</v>
      </c>
      <c r="G1530">
        <v>100</v>
      </c>
      <c r="H1530" t="s">
        <v>821</v>
      </c>
      <c r="I1530" t="s">
        <v>2310</v>
      </c>
      <c r="J1530">
        <v>63</v>
      </c>
    </row>
    <row r="1531" spans="1:10" x14ac:dyDescent="0.3">
      <c r="A1531">
        <v>88532</v>
      </c>
      <c r="B1531" t="s">
        <v>3604</v>
      </c>
      <c r="C1531" t="s">
        <v>99</v>
      </c>
      <c r="D1531" t="s">
        <v>3605</v>
      </c>
      <c r="E1531">
        <v>150</v>
      </c>
      <c r="F1531">
        <v>3.6</v>
      </c>
      <c r="G1531">
        <v>100</v>
      </c>
      <c r="H1531" t="s">
        <v>215</v>
      </c>
      <c r="I1531" t="s">
        <v>3606</v>
      </c>
      <c r="J1531">
        <v>57</v>
      </c>
    </row>
    <row r="1532" spans="1:10" x14ac:dyDescent="0.3">
      <c r="A1532">
        <v>88650</v>
      </c>
      <c r="B1532" t="s">
        <v>1838</v>
      </c>
      <c r="C1532" t="s">
        <v>42</v>
      </c>
      <c r="D1532" t="s">
        <v>3607</v>
      </c>
      <c r="E1532">
        <v>300</v>
      </c>
      <c r="F1532">
        <v>3.9</v>
      </c>
      <c r="G1532">
        <v>100</v>
      </c>
      <c r="H1532" t="s">
        <v>3608</v>
      </c>
      <c r="I1532" t="s">
        <v>1838</v>
      </c>
      <c r="J1532">
        <v>63</v>
      </c>
    </row>
    <row r="1533" spans="1:10" x14ac:dyDescent="0.3">
      <c r="A1533">
        <v>88711</v>
      </c>
      <c r="B1533" t="s">
        <v>2360</v>
      </c>
      <c r="C1533" t="s">
        <v>494</v>
      </c>
      <c r="D1533" t="s">
        <v>3609</v>
      </c>
      <c r="E1533">
        <v>400</v>
      </c>
      <c r="F1533">
        <v>4.2</v>
      </c>
      <c r="G1533">
        <v>500</v>
      </c>
      <c r="H1533" t="s">
        <v>2646</v>
      </c>
      <c r="I1533" t="s">
        <v>2716</v>
      </c>
      <c r="J1533">
        <v>56</v>
      </c>
    </row>
    <row r="1534" spans="1:10" x14ac:dyDescent="0.3">
      <c r="A1534">
        <v>88745</v>
      </c>
      <c r="B1534" t="s">
        <v>284</v>
      </c>
      <c r="C1534" t="s">
        <v>146</v>
      </c>
      <c r="D1534" t="s">
        <v>3610</v>
      </c>
      <c r="E1534">
        <v>600</v>
      </c>
      <c r="F1534">
        <v>3.9</v>
      </c>
      <c r="G1534">
        <v>100</v>
      </c>
      <c r="H1534" t="s">
        <v>1134</v>
      </c>
      <c r="I1534" t="s">
        <v>287</v>
      </c>
      <c r="J1534">
        <v>40</v>
      </c>
    </row>
    <row r="1535" spans="1:10" x14ac:dyDescent="0.3">
      <c r="A1535">
        <v>88858</v>
      </c>
      <c r="B1535" t="s">
        <v>413</v>
      </c>
      <c r="C1535" t="s">
        <v>414</v>
      </c>
      <c r="D1535" t="s">
        <v>3611</v>
      </c>
      <c r="E1535">
        <v>500</v>
      </c>
      <c r="F1535">
        <v>2.9</v>
      </c>
      <c r="G1535">
        <v>80</v>
      </c>
      <c r="H1535" t="s">
        <v>3612</v>
      </c>
      <c r="I1535" t="s">
        <v>2262</v>
      </c>
      <c r="J1535">
        <v>57</v>
      </c>
    </row>
    <row r="1536" spans="1:10" x14ac:dyDescent="0.3">
      <c r="A1536">
        <v>88966</v>
      </c>
      <c r="B1536" t="s">
        <v>1685</v>
      </c>
      <c r="C1536" t="s">
        <v>99</v>
      </c>
      <c r="D1536" t="s">
        <v>3613</v>
      </c>
      <c r="E1536">
        <v>150</v>
      </c>
      <c r="F1536">
        <v>4</v>
      </c>
      <c r="G1536">
        <v>500</v>
      </c>
      <c r="H1536" t="s">
        <v>3524</v>
      </c>
      <c r="I1536" t="s">
        <v>3614</v>
      </c>
      <c r="J1536">
        <v>52</v>
      </c>
    </row>
    <row r="1537" spans="1:10" x14ac:dyDescent="0.3">
      <c r="A1537">
        <v>89254</v>
      </c>
      <c r="B1537" t="s">
        <v>3615</v>
      </c>
      <c r="C1537" t="s">
        <v>99</v>
      </c>
      <c r="D1537" t="s">
        <v>3616</v>
      </c>
      <c r="E1537">
        <v>250</v>
      </c>
      <c r="F1537">
        <v>3.8</v>
      </c>
      <c r="G1537">
        <v>1000</v>
      </c>
      <c r="H1537" t="s">
        <v>3617</v>
      </c>
      <c r="I1537" t="s">
        <v>3618</v>
      </c>
      <c r="J1537">
        <v>41</v>
      </c>
    </row>
    <row r="1538" spans="1:10" x14ac:dyDescent="0.3">
      <c r="A1538">
        <v>89378</v>
      </c>
      <c r="B1538" t="s">
        <v>490</v>
      </c>
      <c r="C1538" t="s">
        <v>122</v>
      </c>
      <c r="D1538" t="s">
        <v>3619</v>
      </c>
      <c r="E1538">
        <v>300</v>
      </c>
      <c r="F1538">
        <v>2.8</v>
      </c>
      <c r="G1538">
        <v>20</v>
      </c>
      <c r="H1538" t="s">
        <v>215</v>
      </c>
      <c r="I1538" t="s">
        <v>125</v>
      </c>
      <c r="J1538">
        <v>41</v>
      </c>
    </row>
    <row r="1539" spans="1:10" x14ac:dyDescent="0.3">
      <c r="A1539">
        <v>89571</v>
      </c>
      <c r="B1539" t="s">
        <v>776</v>
      </c>
      <c r="C1539" t="s">
        <v>414</v>
      </c>
      <c r="D1539" t="s">
        <v>3472</v>
      </c>
      <c r="E1539">
        <v>300</v>
      </c>
      <c r="F1539">
        <v>3.9</v>
      </c>
      <c r="G1539">
        <v>500</v>
      </c>
      <c r="H1539" t="s">
        <v>3473</v>
      </c>
      <c r="I1539" t="s">
        <v>3620</v>
      </c>
      <c r="J1539">
        <v>38</v>
      </c>
    </row>
    <row r="1540" spans="1:10" x14ac:dyDescent="0.3">
      <c r="A1540">
        <v>89648</v>
      </c>
      <c r="B1540" t="s">
        <v>224</v>
      </c>
      <c r="C1540" t="s">
        <v>220</v>
      </c>
      <c r="D1540" t="s">
        <v>3621</v>
      </c>
      <c r="E1540">
        <v>200</v>
      </c>
      <c r="F1540">
        <v>4.0999999999999996</v>
      </c>
      <c r="G1540">
        <v>500</v>
      </c>
      <c r="H1540" t="s">
        <v>3622</v>
      </c>
      <c r="I1540" t="s">
        <v>342</v>
      </c>
      <c r="J1540">
        <v>59</v>
      </c>
    </row>
    <row r="1541" spans="1:10" x14ac:dyDescent="0.3">
      <c r="A1541">
        <v>89691</v>
      </c>
      <c r="B1541" t="s">
        <v>765</v>
      </c>
      <c r="C1541" t="s">
        <v>494</v>
      </c>
      <c r="D1541" t="s">
        <v>3623</v>
      </c>
      <c r="E1541">
        <v>450</v>
      </c>
      <c r="F1541">
        <v>3.9</v>
      </c>
      <c r="G1541">
        <v>50</v>
      </c>
      <c r="H1541" t="s">
        <v>2170</v>
      </c>
      <c r="I1541" t="s">
        <v>765</v>
      </c>
      <c r="J1541">
        <v>60</v>
      </c>
    </row>
    <row r="1542" spans="1:10" x14ac:dyDescent="0.3">
      <c r="A1542">
        <v>90306</v>
      </c>
      <c r="B1542" t="s">
        <v>3624</v>
      </c>
      <c r="C1542" t="s">
        <v>3083</v>
      </c>
      <c r="D1542" t="s">
        <v>980</v>
      </c>
      <c r="E1542">
        <v>300</v>
      </c>
      <c r="F1542">
        <v>4.5999999999999996</v>
      </c>
      <c r="G1542">
        <v>50</v>
      </c>
      <c r="H1542" t="s">
        <v>1194</v>
      </c>
      <c r="I1542" t="s">
        <v>3625</v>
      </c>
      <c r="J1542">
        <v>39</v>
      </c>
    </row>
    <row r="1543" spans="1:10" x14ac:dyDescent="0.3">
      <c r="A1543">
        <v>90317</v>
      </c>
      <c r="B1543" t="s">
        <v>708</v>
      </c>
      <c r="C1543" t="s">
        <v>146</v>
      </c>
      <c r="D1543" t="s">
        <v>3626</v>
      </c>
      <c r="E1543">
        <v>450</v>
      </c>
      <c r="F1543">
        <v>2.9</v>
      </c>
      <c r="G1543">
        <v>80</v>
      </c>
      <c r="H1543" t="s">
        <v>50</v>
      </c>
      <c r="I1543" t="s">
        <v>3627</v>
      </c>
      <c r="J1543">
        <v>70</v>
      </c>
    </row>
    <row r="1544" spans="1:10" x14ac:dyDescent="0.3">
      <c r="A1544">
        <v>90466</v>
      </c>
      <c r="B1544" t="s">
        <v>121</v>
      </c>
      <c r="C1544" t="s">
        <v>122</v>
      </c>
      <c r="D1544" t="s">
        <v>3628</v>
      </c>
      <c r="E1544">
        <v>500</v>
      </c>
      <c r="F1544">
        <v>4</v>
      </c>
      <c r="G1544">
        <v>100</v>
      </c>
      <c r="H1544" t="s">
        <v>3629</v>
      </c>
      <c r="I1544" t="s">
        <v>125</v>
      </c>
      <c r="J1544">
        <v>56</v>
      </c>
    </row>
    <row r="1545" spans="1:10" x14ac:dyDescent="0.3">
      <c r="A1545">
        <v>90561</v>
      </c>
      <c r="B1545" t="s">
        <v>2892</v>
      </c>
      <c r="C1545" t="s">
        <v>99</v>
      </c>
      <c r="D1545" t="s">
        <v>3630</v>
      </c>
      <c r="E1545">
        <v>150</v>
      </c>
      <c r="F1545">
        <v>3.7</v>
      </c>
      <c r="G1545">
        <v>100</v>
      </c>
      <c r="H1545" t="s">
        <v>2372</v>
      </c>
      <c r="I1545" t="s">
        <v>3631</v>
      </c>
      <c r="J1545">
        <v>33</v>
      </c>
    </row>
    <row r="1546" spans="1:10" x14ac:dyDescent="0.3">
      <c r="A1546">
        <v>90694</v>
      </c>
      <c r="B1546" t="s">
        <v>765</v>
      </c>
      <c r="C1546" t="s">
        <v>494</v>
      </c>
      <c r="D1546" t="s">
        <v>3632</v>
      </c>
      <c r="E1546">
        <v>350</v>
      </c>
      <c r="F1546">
        <v>3.8</v>
      </c>
      <c r="G1546">
        <v>20</v>
      </c>
      <c r="H1546" t="s">
        <v>648</v>
      </c>
      <c r="I1546" t="s">
        <v>765</v>
      </c>
      <c r="J1546">
        <v>76</v>
      </c>
    </row>
    <row r="1547" spans="1:10" x14ac:dyDescent="0.3">
      <c r="A1547">
        <v>90712</v>
      </c>
      <c r="B1547" t="s">
        <v>643</v>
      </c>
      <c r="C1547" t="s">
        <v>494</v>
      </c>
      <c r="D1547" t="s">
        <v>3472</v>
      </c>
      <c r="E1547">
        <v>300</v>
      </c>
      <c r="F1547">
        <v>3.9</v>
      </c>
      <c r="G1547">
        <v>100</v>
      </c>
      <c r="H1547" t="s">
        <v>3473</v>
      </c>
      <c r="I1547" t="s">
        <v>3633</v>
      </c>
      <c r="J1547">
        <v>50</v>
      </c>
    </row>
    <row r="1548" spans="1:10" x14ac:dyDescent="0.3">
      <c r="A1548">
        <v>90842</v>
      </c>
      <c r="B1548" t="s">
        <v>247</v>
      </c>
      <c r="C1548" t="s">
        <v>220</v>
      </c>
      <c r="D1548" t="s">
        <v>3634</v>
      </c>
      <c r="E1548">
        <v>400</v>
      </c>
      <c r="F1548">
        <v>3.9</v>
      </c>
      <c r="G1548">
        <v>50</v>
      </c>
      <c r="H1548" t="s">
        <v>2330</v>
      </c>
      <c r="I1548" t="s">
        <v>3635</v>
      </c>
      <c r="J1548">
        <v>74</v>
      </c>
    </row>
    <row r="1549" spans="1:10" x14ac:dyDescent="0.3">
      <c r="A1549">
        <v>90900</v>
      </c>
      <c r="B1549" t="s">
        <v>121</v>
      </c>
      <c r="C1549" t="s">
        <v>122</v>
      </c>
      <c r="D1549" t="s">
        <v>3636</v>
      </c>
      <c r="E1549">
        <v>450</v>
      </c>
      <c r="F1549">
        <v>4.5</v>
      </c>
      <c r="G1549">
        <v>50</v>
      </c>
      <c r="H1549" t="s">
        <v>3637</v>
      </c>
      <c r="I1549" t="s">
        <v>125</v>
      </c>
      <c r="J1549">
        <v>54</v>
      </c>
    </row>
    <row r="1550" spans="1:10" x14ac:dyDescent="0.3">
      <c r="A1550">
        <v>90911</v>
      </c>
      <c r="B1550" t="s">
        <v>494</v>
      </c>
      <c r="C1550" t="s">
        <v>494</v>
      </c>
      <c r="D1550" t="s">
        <v>3638</v>
      </c>
      <c r="E1550">
        <v>300</v>
      </c>
      <c r="F1550">
        <v>4.2</v>
      </c>
      <c r="G1550">
        <v>100</v>
      </c>
      <c r="H1550" t="s">
        <v>1975</v>
      </c>
      <c r="I1550" t="s">
        <v>3639</v>
      </c>
      <c r="J1550">
        <v>76</v>
      </c>
    </row>
    <row r="1551" spans="1:10" x14ac:dyDescent="0.3">
      <c r="A1551">
        <v>91215</v>
      </c>
      <c r="B1551" t="s">
        <v>224</v>
      </c>
      <c r="C1551" t="s">
        <v>220</v>
      </c>
      <c r="D1551" t="s">
        <v>3640</v>
      </c>
      <c r="E1551">
        <v>300</v>
      </c>
      <c r="F1551">
        <v>4</v>
      </c>
      <c r="G1551">
        <v>100</v>
      </c>
      <c r="H1551" t="s">
        <v>3641</v>
      </c>
      <c r="I1551" t="s">
        <v>3642</v>
      </c>
      <c r="J1551">
        <v>68</v>
      </c>
    </row>
    <row r="1552" spans="1:10" x14ac:dyDescent="0.3">
      <c r="A1552">
        <v>91216</v>
      </c>
      <c r="B1552" t="s">
        <v>224</v>
      </c>
      <c r="C1552" t="s">
        <v>220</v>
      </c>
      <c r="D1552" t="s">
        <v>3643</v>
      </c>
      <c r="E1552">
        <v>200</v>
      </c>
      <c r="F1552">
        <v>3.8</v>
      </c>
      <c r="G1552">
        <v>50</v>
      </c>
      <c r="H1552" t="s">
        <v>3644</v>
      </c>
      <c r="I1552" t="s">
        <v>3642</v>
      </c>
      <c r="J1552">
        <v>68</v>
      </c>
    </row>
    <row r="1553" spans="1:10" x14ac:dyDescent="0.3">
      <c r="A1553">
        <v>91289</v>
      </c>
      <c r="B1553" t="s">
        <v>350</v>
      </c>
      <c r="C1553" t="s">
        <v>220</v>
      </c>
      <c r="D1553" t="s">
        <v>3645</v>
      </c>
      <c r="E1553">
        <v>250</v>
      </c>
      <c r="F1553">
        <v>4.0999999999999996</v>
      </c>
      <c r="G1553">
        <v>100</v>
      </c>
      <c r="H1553" t="s">
        <v>3646</v>
      </c>
      <c r="I1553" t="s">
        <v>3647</v>
      </c>
      <c r="J1553">
        <v>59</v>
      </c>
    </row>
    <row r="1554" spans="1:10" x14ac:dyDescent="0.3">
      <c r="A1554">
        <v>91305</v>
      </c>
      <c r="B1554" t="s">
        <v>247</v>
      </c>
      <c r="C1554" t="s">
        <v>220</v>
      </c>
      <c r="D1554" t="s">
        <v>3648</v>
      </c>
      <c r="E1554">
        <v>1000</v>
      </c>
      <c r="F1554">
        <v>3.9</v>
      </c>
      <c r="G1554">
        <v>100</v>
      </c>
      <c r="H1554" t="s">
        <v>3649</v>
      </c>
      <c r="I1554" t="s">
        <v>3650</v>
      </c>
      <c r="J1554">
        <v>74</v>
      </c>
    </row>
    <row r="1555" spans="1:10" x14ac:dyDescent="0.3">
      <c r="A1555">
        <v>91323</v>
      </c>
      <c r="B1555" t="s">
        <v>3561</v>
      </c>
      <c r="C1555" t="s">
        <v>220</v>
      </c>
      <c r="D1555" t="s">
        <v>3651</v>
      </c>
      <c r="E1555">
        <v>300</v>
      </c>
      <c r="F1555">
        <v>4.4000000000000004</v>
      </c>
      <c r="G1555">
        <v>50</v>
      </c>
      <c r="H1555" t="s">
        <v>534</v>
      </c>
      <c r="I1555" t="s">
        <v>559</v>
      </c>
      <c r="J1555">
        <v>90</v>
      </c>
    </row>
    <row r="1556" spans="1:10" x14ac:dyDescent="0.3">
      <c r="A1556">
        <v>91408</v>
      </c>
      <c r="B1556" t="s">
        <v>1720</v>
      </c>
      <c r="C1556" t="s">
        <v>99</v>
      </c>
      <c r="D1556" t="s">
        <v>3652</v>
      </c>
      <c r="E1556">
        <v>150</v>
      </c>
      <c r="F1556">
        <v>4</v>
      </c>
      <c r="G1556">
        <v>500</v>
      </c>
      <c r="H1556" t="s">
        <v>2424</v>
      </c>
      <c r="I1556" t="s">
        <v>3653</v>
      </c>
      <c r="J1556">
        <v>55</v>
      </c>
    </row>
    <row r="1557" spans="1:10" x14ac:dyDescent="0.3">
      <c r="A1557">
        <v>91458</v>
      </c>
      <c r="B1557" t="s">
        <v>307</v>
      </c>
      <c r="C1557" t="s">
        <v>146</v>
      </c>
      <c r="D1557" t="s">
        <v>3654</v>
      </c>
      <c r="E1557">
        <v>300</v>
      </c>
      <c r="F1557">
        <v>2.9</v>
      </c>
      <c r="G1557">
        <v>80</v>
      </c>
      <c r="H1557" t="s">
        <v>3655</v>
      </c>
      <c r="I1557" t="s">
        <v>1430</v>
      </c>
      <c r="J1557">
        <v>60</v>
      </c>
    </row>
    <row r="1558" spans="1:10" x14ac:dyDescent="0.3">
      <c r="A1558">
        <v>91629</v>
      </c>
      <c r="B1558" t="s">
        <v>77</v>
      </c>
      <c r="C1558" t="s">
        <v>42</v>
      </c>
      <c r="D1558" t="s">
        <v>3656</v>
      </c>
      <c r="E1558">
        <v>600</v>
      </c>
      <c r="F1558">
        <v>4.2</v>
      </c>
      <c r="G1558">
        <v>100</v>
      </c>
      <c r="H1558" t="s">
        <v>3657</v>
      </c>
      <c r="I1558" t="s">
        <v>80</v>
      </c>
      <c r="J1558">
        <v>55</v>
      </c>
    </row>
    <row r="1559" spans="1:10" x14ac:dyDescent="0.3">
      <c r="A1559">
        <v>91699</v>
      </c>
      <c r="B1559" t="s">
        <v>605</v>
      </c>
      <c r="C1559" t="s">
        <v>99</v>
      </c>
      <c r="D1559" t="s">
        <v>3658</v>
      </c>
      <c r="E1559">
        <v>300</v>
      </c>
      <c r="F1559">
        <v>3.8</v>
      </c>
      <c r="G1559">
        <v>1000</v>
      </c>
      <c r="H1559" t="s">
        <v>3659</v>
      </c>
      <c r="I1559" t="s">
        <v>3660</v>
      </c>
      <c r="J1559">
        <v>62</v>
      </c>
    </row>
    <row r="1560" spans="1:10" x14ac:dyDescent="0.3">
      <c r="A1560">
        <v>91758</v>
      </c>
      <c r="B1560" t="s">
        <v>3661</v>
      </c>
      <c r="C1560" t="s">
        <v>220</v>
      </c>
      <c r="D1560" t="s">
        <v>3662</v>
      </c>
      <c r="E1560">
        <v>200</v>
      </c>
      <c r="F1560">
        <v>4.0999999999999996</v>
      </c>
      <c r="G1560">
        <v>100</v>
      </c>
      <c r="H1560" t="s">
        <v>3663</v>
      </c>
      <c r="I1560" t="s">
        <v>3664</v>
      </c>
      <c r="J1560">
        <v>87</v>
      </c>
    </row>
    <row r="1561" spans="1:10" x14ac:dyDescent="0.3">
      <c r="A1561">
        <v>91781</v>
      </c>
      <c r="B1561" t="s">
        <v>1136</v>
      </c>
      <c r="C1561" t="s">
        <v>494</v>
      </c>
      <c r="D1561" t="s">
        <v>3665</v>
      </c>
      <c r="E1561">
        <v>200</v>
      </c>
      <c r="F1561">
        <v>3.4</v>
      </c>
      <c r="G1561">
        <v>20</v>
      </c>
      <c r="H1561" t="s">
        <v>893</v>
      </c>
      <c r="I1561" t="s">
        <v>1136</v>
      </c>
      <c r="J1561">
        <v>62</v>
      </c>
    </row>
    <row r="1562" spans="1:10" x14ac:dyDescent="0.3">
      <c r="A1562">
        <v>91817</v>
      </c>
      <c r="B1562" t="s">
        <v>717</v>
      </c>
      <c r="C1562" t="s">
        <v>414</v>
      </c>
      <c r="D1562" t="s">
        <v>3666</v>
      </c>
      <c r="E1562">
        <v>250</v>
      </c>
      <c r="F1562">
        <v>4.4000000000000004</v>
      </c>
      <c r="G1562">
        <v>100</v>
      </c>
      <c r="H1562" t="s">
        <v>3667</v>
      </c>
      <c r="I1562" t="s">
        <v>717</v>
      </c>
      <c r="J1562">
        <v>46</v>
      </c>
    </row>
    <row r="1563" spans="1:10" x14ac:dyDescent="0.3">
      <c r="A1563">
        <v>91969</v>
      </c>
      <c r="B1563" t="s">
        <v>295</v>
      </c>
      <c r="C1563" t="s">
        <v>146</v>
      </c>
      <c r="D1563" t="s">
        <v>3668</v>
      </c>
      <c r="E1563">
        <v>300</v>
      </c>
      <c r="F1563">
        <v>4.5</v>
      </c>
      <c r="G1563">
        <v>50</v>
      </c>
      <c r="H1563" t="s">
        <v>215</v>
      </c>
      <c r="I1563" t="s">
        <v>1733</v>
      </c>
      <c r="J1563">
        <v>36</v>
      </c>
    </row>
    <row r="1564" spans="1:10" x14ac:dyDescent="0.3">
      <c r="A1564">
        <v>92151</v>
      </c>
      <c r="B1564" t="s">
        <v>1054</v>
      </c>
      <c r="C1564" t="s">
        <v>146</v>
      </c>
      <c r="D1564" t="s">
        <v>3669</v>
      </c>
      <c r="E1564">
        <v>100</v>
      </c>
      <c r="F1564">
        <v>4.2</v>
      </c>
      <c r="G1564">
        <v>20</v>
      </c>
      <c r="H1564" t="s">
        <v>215</v>
      </c>
      <c r="I1564" t="s">
        <v>3670</v>
      </c>
      <c r="J1564">
        <v>47</v>
      </c>
    </row>
    <row r="1565" spans="1:10" x14ac:dyDescent="0.3">
      <c r="A1565">
        <v>92270</v>
      </c>
      <c r="B1565" t="s">
        <v>686</v>
      </c>
      <c r="C1565" t="s">
        <v>99</v>
      </c>
      <c r="D1565" t="s">
        <v>3671</v>
      </c>
      <c r="E1565">
        <v>200</v>
      </c>
      <c r="F1565">
        <v>4.3</v>
      </c>
      <c r="G1565">
        <v>20</v>
      </c>
      <c r="H1565" t="s">
        <v>215</v>
      </c>
      <c r="I1565" t="s">
        <v>3672</v>
      </c>
      <c r="J1565">
        <v>47</v>
      </c>
    </row>
    <row r="1566" spans="1:10" x14ac:dyDescent="0.3">
      <c r="A1566">
        <v>92282</v>
      </c>
      <c r="B1566" t="s">
        <v>3673</v>
      </c>
      <c r="C1566" t="s">
        <v>99</v>
      </c>
      <c r="D1566" t="s">
        <v>3674</v>
      </c>
      <c r="E1566">
        <v>200</v>
      </c>
      <c r="F1566">
        <v>4.2</v>
      </c>
      <c r="G1566">
        <v>20</v>
      </c>
      <c r="H1566" t="s">
        <v>3675</v>
      </c>
      <c r="I1566" t="s">
        <v>3676</v>
      </c>
      <c r="J1566">
        <v>54</v>
      </c>
    </row>
    <row r="1567" spans="1:10" x14ac:dyDescent="0.3">
      <c r="A1567">
        <v>92384</v>
      </c>
      <c r="B1567" t="s">
        <v>52</v>
      </c>
      <c r="C1567" t="s">
        <v>42</v>
      </c>
      <c r="D1567" t="s">
        <v>3677</v>
      </c>
      <c r="E1567">
        <v>600</v>
      </c>
      <c r="F1567">
        <v>4.3</v>
      </c>
      <c r="G1567">
        <v>1000</v>
      </c>
      <c r="H1567" t="s">
        <v>3678</v>
      </c>
      <c r="I1567" t="s">
        <v>3679</v>
      </c>
      <c r="J1567">
        <v>48</v>
      </c>
    </row>
    <row r="1568" spans="1:10" x14ac:dyDescent="0.3">
      <c r="A1568">
        <v>92403</v>
      </c>
      <c r="B1568" t="s">
        <v>769</v>
      </c>
      <c r="C1568" t="s">
        <v>494</v>
      </c>
      <c r="D1568" t="s">
        <v>3680</v>
      </c>
      <c r="E1568">
        <v>150</v>
      </c>
      <c r="F1568">
        <v>4.5999999999999996</v>
      </c>
      <c r="G1568">
        <v>500</v>
      </c>
      <c r="H1568" t="s">
        <v>3681</v>
      </c>
      <c r="I1568" t="s">
        <v>3682</v>
      </c>
      <c r="J1568">
        <v>54</v>
      </c>
    </row>
    <row r="1569" spans="1:10" x14ac:dyDescent="0.3">
      <c r="A1569">
        <v>92796</v>
      </c>
      <c r="B1569" t="s">
        <v>1886</v>
      </c>
      <c r="C1569" t="s">
        <v>494</v>
      </c>
      <c r="D1569" t="s">
        <v>3683</v>
      </c>
      <c r="E1569">
        <v>250</v>
      </c>
      <c r="F1569">
        <v>4</v>
      </c>
      <c r="G1569">
        <v>100</v>
      </c>
      <c r="H1569" t="s">
        <v>3684</v>
      </c>
      <c r="I1569" t="s">
        <v>1889</v>
      </c>
      <c r="J1569">
        <v>60</v>
      </c>
    </row>
    <row r="1570" spans="1:10" x14ac:dyDescent="0.3">
      <c r="A1570">
        <v>92830</v>
      </c>
      <c r="B1570" t="s">
        <v>3483</v>
      </c>
      <c r="C1570" t="s">
        <v>99</v>
      </c>
      <c r="D1570" t="s">
        <v>3685</v>
      </c>
      <c r="E1570">
        <v>200</v>
      </c>
      <c r="F1570">
        <v>3.7</v>
      </c>
      <c r="G1570">
        <v>20</v>
      </c>
      <c r="H1570" t="s">
        <v>2205</v>
      </c>
      <c r="I1570" t="s">
        <v>3686</v>
      </c>
      <c r="J1570">
        <v>53</v>
      </c>
    </row>
    <row r="1571" spans="1:10" x14ac:dyDescent="0.3">
      <c r="A1571">
        <v>93035</v>
      </c>
      <c r="B1571" t="s">
        <v>3687</v>
      </c>
      <c r="C1571" t="s">
        <v>99</v>
      </c>
      <c r="D1571" t="s">
        <v>3674</v>
      </c>
      <c r="E1571">
        <v>200</v>
      </c>
      <c r="F1571">
        <v>3.5</v>
      </c>
      <c r="G1571">
        <v>20</v>
      </c>
      <c r="H1571" t="s">
        <v>3688</v>
      </c>
      <c r="I1571" t="s">
        <v>3689</v>
      </c>
      <c r="J1571">
        <v>51</v>
      </c>
    </row>
    <row r="1572" spans="1:10" x14ac:dyDescent="0.3">
      <c r="A1572">
        <v>93152</v>
      </c>
      <c r="B1572" t="s">
        <v>3258</v>
      </c>
      <c r="C1572" t="s">
        <v>3083</v>
      </c>
      <c r="D1572" t="s">
        <v>3690</v>
      </c>
      <c r="E1572">
        <v>300</v>
      </c>
      <c r="F1572">
        <v>4.3</v>
      </c>
      <c r="G1572">
        <v>100</v>
      </c>
      <c r="H1572" t="s">
        <v>386</v>
      </c>
      <c r="I1572" t="s">
        <v>3691</v>
      </c>
      <c r="J1572">
        <v>38</v>
      </c>
    </row>
    <row r="1573" spans="1:10" x14ac:dyDescent="0.3">
      <c r="A1573">
        <v>93430</v>
      </c>
      <c r="B1573" t="s">
        <v>3258</v>
      </c>
      <c r="C1573" t="s">
        <v>3083</v>
      </c>
      <c r="D1573" t="s">
        <v>3692</v>
      </c>
      <c r="E1573">
        <v>500</v>
      </c>
      <c r="F1573">
        <v>4.2</v>
      </c>
      <c r="G1573">
        <v>100</v>
      </c>
      <c r="H1573" t="s">
        <v>3693</v>
      </c>
      <c r="I1573" t="s">
        <v>3694</v>
      </c>
      <c r="J1573">
        <v>48</v>
      </c>
    </row>
    <row r="1574" spans="1:10" x14ac:dyDescent="0.3">
      <c r="A1574">
        <v>93439</v>
      </c>
      <c r="B1574" t="s">
        <v>121</v>
      </c>
      <c r="C1574" t="s">
        <v>122</v>
      </c>
      <c r="D1574" t="s">
        <v>3695</v>
      </c>
      <c r="E1574">
        <v>200</v>
      </c>
      <c r="F1574">
        <v>2.9</v>
      </c>
      <c r="G1574">
        <v>80</v>
      </c>
      <c r="H1574" t="s">
        <v>3696</v>
      </c>
      <c r="I1574" t="s">
        <v>121</v>
      </c>
      <c r="J1574">
        <v>60</v>
      </c>
    </row>
    <row r="1575" spans="1:10" x14ac:dyDescent="0.3">
      <c r="A1575">
        <v>93695</v>
      </c>
      <c r="B1575" t="s">
        <v>3128</v>
      </c>
      <c r="C1575" t="s">
        <v>3083</v>
      </c>
      <c r="D1575" t="s">
        <v>3697</v>
      </c>
      <c r="E1575">
        <v>300</v>
      </c>
      <c r="F1575">
        <v>2.9</v>
      </c>
      <c r="G1575">
        <v>80</v>
      </c>
      <c r="H1575" t="s">
        <v>215</v>
      </c>
      <c r="I1575" t="s">
        <v>3698</v>
      </c>
      <c r="J1575">
        <v>63</v>
      </c>
    </row>
    <row r="1576" spans="1:10" x14ac:dyDescent="0.3">
      <c r="A1576">
        <v>93802</v>
      </c>
      <c r="B1576" t="s">
        <v>187</v>
      </c>
      <c r="C1576" t="s">
        <v>42</v>
      </c>
      <c r="D1576" t="s">
        <v>3699</v>
      </c>
      <c r="E1576">
        <v>1200</v>
      </c>
      <c r="F1576">
        <v>4</v>
      </c>
      <c r="G1576">
        <v>100</v>
      </c>
      <c r="H1576" t="s">
        <v>3700</v>
      </c>
      <c r="I1576" t="s">
        <v>206</v>
      </c>
      <c r="J1576">
        <v>36</v>
      </c>
    </row>
    <row r="1577" spans="1:10" x14ac:dyDescent="0.3">
      <c r="A1577">
        <v>94075</v>
      </c>
      <c r="B1577" t="s">
        <v>1418</v>
      </c>
      <c r="C1577" t="s">
        <v>494</v>
      </c>
      <c r="D1577" t="s">
        <v>3701</v>
      </c>
      <c r="E1577">
        <v>250</v>
      </c>
      <c r="F1577">
        <v>4.0999999999999996</v>
      </c>
      <c r="G1577">
        <v>50</v>
      </c>
      <c r="H1577" t="s">
        <v>2448</v>
      </c>
      <c r="I1577" t="s">
        <v>1421</v>
      </c>
      <c r="J1577">
        <v>61</v>
      </c>
    </row>
    <row r="1578" spans="1:10" x14ac:dyDescent="0.3">
      <c r="A1578">
        <v>94091</v>
      </c>
      <c r="B1578" t="s">
        <v>3702</v>
      </c>
      <c r="C1578" t="s">
        <v>99</v>
      </c>
      <c r="D1578" t="s">
        <v>3703</v>
      </c>
      <c r="E1578">
        <v>150</v>
      </c>
      <c r="F1578">
        <v>4.3</v>
      </c>
      <c r="G1578">
        <v>500</v>
      </c>
      <c r="H1578" t="s">
        <v>3524</v>
      </c>
      <c r="I1578" t="s">
        <v>3704</v>
      </c>
      <c r="J1578">
        <v>28</v>
      </c>
    </row>
    <row r="1579" spans="1:10" x14ac:dyDescent="0.3">
      <c r="A1579">
        <v>94363</v>
      </c>
      <c r="B1579" t="s">
        <v>2123</v>
      </c>
      <c r="C1579" t="s">
        <v>2099</v>
      </c>
      <c r="D1579" t="s">
        <v>3705</v>
      </c>
      <c r="E1579">
        <v>200</v>
      </c>
      <c r="F1579">
        <v>3.9</v>
      </c>
      <c r="G1579">
        <v>100</v>
      </c>
      <c r="H1579" t="s">
        <v>3706</v>
      </c>
      <c r="I1579" t="s">
        <v>3707</v>
      </c>
      <c r="J1579">
        <v>48</v>
      </c>
    </row>
    <row r="1580" spans="1:10" x14ac:dyDescent="0.3">
      <c r="A1580">
        <v>94366</v>
      </c>
      <c r="B1580" t="s">
        <v>3708</v>
      </c>
      <c r="C1580" t="s">
        <v>42</v>
      </c>
      <c r="D1580" t="s">
        <v>3709</v>
      </c>
      <c r="E1580">
        <v>350</v>
      </c>
      <c r="F1580">
        <v>2.9</v>
      </c>
      <c r="G1580">
        <v>80</v>
      </c>
      <c r="H1580" t="s">
        <v>3710</v>
      </c>
      <c r="I1580" t="s">
        <v>45</v>
      </c>
      <c r="J1580">
        <v>61</v>
      </c>
    </row>
    <row r="1581" spans="1:10" x14ac:dyDescent="0.3">
      <c r="A1581">
        <v>94417</v>
      </c>
      <c r="B1581" t="s">
        <v>3711</v>
      </c>
      <c r="C1581" t="s">
        <v>414</v>
      </c>
      <c r="D1581" t="s">
        <v>3712</v>
      </c>
      <c r="E1581">
        <v>200</v>
      </c>
      <c r="F1581">
        <v>2.7</v>
      </c>
      <c r="G1581">
        <v>20</v>
      </c>
      <c r="H1581" t="s">
        <v>3713</v>
      </c>
      <c r="I1581" t="s">
        <v>891</v>
      </c>
      <c r="J1581">
        <v>76</v>
      </c>
    </row>
    <row r="1582" spans="1:10" x14ac:dyDescent="0.3">
      <c r="A1582">
        <v>94438</v>
      </c>
      <c r="B1582" t="s">
        <v>224</v>
      </c>
      <c r="C1582" t="s">
        <v>220</v>
      </c>
      <c r="D1582" t="s">
        <v>3714</v>
      </c>
      <c r="E1582">
        <v>200</v>
      </c>
      <c r="F1582">
        <v>4.0999999999999996</v>
      </c>
      <c r="G1582">
        <v>1000</v>
      </c>
      <c r="H1582" t="s">
        <v>386</v>
      </c>
      <c r="I1582" t="s">
        <v>3715</v>
      </c>
      <c r="J1582">
        <v>58</v>
      </c>
    </row>
    <row r="1583" spans="1:10" x14ac:dyDescent="0.3">
      <c r="A1583">
        <v>94441</v>
      </c>
      <c r="B1583" t="s">
        <v>2706</v>
      </c>
      <c r="C1583" t="s">
        <v>220</v>
      </c>
      <c r="D1583" t="s">
        <v>3716</v>
      </c>
      <c r="E1583">
        <v>200</v>
      </c>
      <c r="F1583">
        <v>3.8</v>
      </c>
      <c r="G1583">
        <v>500</v>
      </c>
      <c r="H1583" t="s">
        <v>3717</v>
      </c>
      <c r="I1583" t="s">
        <v>3718</v>
      </c>
      <c r="J1583">
        <v>69</v>
      </c>
    </row>
    <row r="1584" spans="1:10" x14ac:dyDescent="0.3">
      <c r="A1584">
        <v>94782</v>
      </c>
      <c r="B1584" t="s">
        <v>1229</v>
      </c>
      <c r="C1584" t="s">
        <v>220</v>
      </c>
      <c r="D1584" t="s">
        <v>3719</v>
      </c>
      <c r="E1584">
        <v>200</v>
      </c>
      <c r="F1584">
        <v>3.7</v>
      </c>
      <c r="G1584">
        <v>100</v>
      </c>
      <c r="H1584" t="s">
        <v>3720</v>
      </c>
      <c r="I1584" t="s">
        <v>633</v>
      </c>
      <c r="J1584">
        <v>41</v>
      </c>
    </row>
    <row r="1585" spans="1:10" x14ac:dyDescent="0.3">
      <c r="A1585">
        <v>94832</v>
      </c>
      <c r="B1585" t="s">
        <v>261</v>
      </c>
      <c r="C1585" t="s">
        <v>122</v>
      </c>
      <c r="D1585" t="s">
        <v>3721</v>
      </c>
      <c r="E1585">
        <v>250</v>
      </c>
      <c r="F1585">
        <v>4.0999999999999996</v>
      </c>
      <c r="G1585">
        <v>100</v>
      </c>
      <c r="H1585" t="s">
        <v>3722</v>
      </c>
      <c r="I1585" t="s">
        <v>261</v>
      </c>
      <c r="J1585">
        <v>51</v>
      </c>
    </row>
    <row r="1586" spans="1:10" x14ac:dyDescent="0.3">
      <c r="A1586">
        <v>94908</v>
      </c>
      <c r="B1586" t="s">
        <v>1217</v>
      </c>
      <c r="C1586" t="s">
        <v>122</v>
      </c>
      <c r="D1586" t="s">
        <v>2765</v>
      </c>
      <c r="E1586">
        <v>400</v>
      </c>
      <c r="F1586">
        <v>3.8</v>
      </c>
      <c r="G1586">
        <v>50</v>
      </c>
      <c r="H1586" t="s">
        <v>3723</v>
      </c>
      <c r="I1586" t="s">
        <v>3724</v>
      </c>
      <c r="J1586">
        <v>54</v>
      </c>
    </row>
    <row r="1587" spans="1:10" x14ac:dyDescent="0.3">
      <c r="A1587">
        <v>95206</v>
      </c>
      <c r="B1587" t="s">
        <v>1051</v>
      </c>
      <c r="C1587" t="s">
        <v>494</v>
      </c>
      <c r="D1587" t="s">
        <v>3725</v>
      </c>
      <c r="E1587">
        <v>300</v>
      </c>
      <c r="F1587">
        <v>2.9</v>
      </c>
      <c r="G1587">
        <v>80</v>
      </c>
      <c r="H1587" t="s">
        <v>1099</v>
      </c>
      <c r="I1587" t="s">
        <v>3726</v>
      </c>
      <c r="J1587">
        <v>92</v>
      </c>
    </row>
    <row r="1588" spans="1:10" x14ac:dyDescent="0.3">
      <c r="A1588">
        <v>95278</v>
      </c>
      <c r="B1588" t="s">
        <v>2683</v>
      </c>
      <c r="C1588" t="s">
        <v>220</v>
      </c>
      <c r="D1588" t="s">
        <v>3727</v>
      </c>
      <c r="E1588">
        <v>200</v>
      </c>
      <c r="F1588">
        <v>4.3</v>
      </c>
      <c r="G1588">
        <v>20</v>
      </c>
      <c r="H1588" t="s">
        <v>3728</v>
      </c>
      <c r="I1588" t="s">
        <v>3729</v>
      </c>
      <c r="J1588">
        <v>73</v>
      </c>
    </row>
    <row r="1589" spans="1:10" x14ac:dyDescent="0.3">
      <c r="A1589">
        <v>95365</v>
      </c>
      <c r="B1589" t="s">
        <v>292</v>
      </c>
      <c r="C1589" t="s">
        <v>146</v>
      </c>
      <c r="D1589" t="s">
        <v>3730</v>
      </c>
      <c r="E1589">
        <v>900</v>
      </c>
      <c r="F1589">
        <v>4.5999999999999996</v>
      </c>
      <c r="G1589">
        <v>100</v>
      </c>
      <c r="H1589" t="s">
        <v>3731</v>
      </c>
      <c r="I1589" t="s">
        <v>3732</v>
      </c>
      <c r="J1589">
        <v>58</v>
      </c>
    </row>
    <row r="1590" spans="1:10" x14ac:dyDescent="0.3">
      <c r="A1590">
        <v>95862</v>
      </c>
      <c r="B1590" t="s">
        <v>2702</v>
      </c>
      <c r="C1590" t="s">
        <v>2099</v>
      </c>
      <c r="D1590" t="s">
        <v>3733</v>
      </c>
      <c r="E1590">
        <v>500</v>
      </c>
      <c r="F1590">
        <v>2.9</v>
      </c>
      <c r="G1590">
        <v>80</v>
      </c>
      <c r="H1590" t="s">
        <v>3734</v>
      </c>
      <c r="I1590" t="s">
        <v>3735</v>
      </c>
      <c r="J1590">
        <v>47</v>
      </c>
    </row>
    <row r="1591" spans="1:10" x14ac:dyDescent="0.3">
      <c r="A1591">
        <v>96020</v>
      </c>
      <c r="B1591" t="s">
        <v>372</v>
      </c>
      <c r="C1591" t="s">
        <v>99</v>
      </c>
      <c r="D1591" t="s">
        <v>3736</v>
      </c>
      <c r="E1591">
        <v>200</v>
      </c>
      <c r="F1591">
        <v>4</v>
      </c>
      <c r="G1591">
        <v>1000</v>
      </c>
      <c r="H1591" t="s">
        <v>3737</v>
      </c>
      <c r="I1591" t="s">
        <v>363</v>
      </c>
      <c r="J1591">
        <v>35</v>
      </c>
    </row>
    <row r="1592" spans="1:10" x14ac:dyDescent="0.3">
      <c r="A1592">
        <v>96386</v>
      </c>
      <c r="B1592" t="s">
        <v>3738</v>
      </c>
      <c r="C1592" t="s">
        <v>3083</v>
      </c>
      <c r="D1592" t="s">
        <v>3739</v>
      </c>
      <c r="E1592">
        <v>200</v>
      </c>
      <c r="F1592">
        <v>4.3</v>
      </c>
      <c r="G1592">
        <v>100</v>
      </c>
      <c r="H1592" t="s">
        <v>3740</v>
      </c>
      <c r="I1592" t="s">
        <v>3738</v>
      </c>
      <c r="J1592">
        <v>38</v>
      </c>
    </row>
    <row r="1593" spans="1:10" x14ac:dyDescent="0.3">
      <c r="A1593">
        <v>96618</v>
      </c>
      <c r="B1593" t="s">
        <v>490</v>
      </c>
      <c r="C1593" t="s">
        <v>122</v>
      </c>
      <c r="D1593" t="s">
        <v>3741</v>
      </c>
      <c r="E1593">
        <v>600</v>
      </c>
      <c r="F1593">
        <v>4.3</v>
      </c>
      <c r="G1593">
        <v>100</v>
      </c>
      <c r="H1593" t="s">
        <v>1099</v>
      </c>
      <c r="I1593" t="s">
        <v>2488</v>
      </c>
      <c r="J1593">
        <v>45</v>
      </c>
    </row>
    <row r="1594" spans="1:10" x14ac:dyDescent="0.3">
      <c r="A1594">
        <v>96619</v>
      </c>
      <c r="B1594" t="s">
        <v>490</v>
      </c>
      <c r="C1594" t="s">
        <v>122</v>
      </c>
      <c r="D1594" t="s">
        <v>3742</v>
      </c>
      <c r="E1594">
        <v>700</v>
      </c>
      <c r="F1594">
        <v>4.4000000000000004</v>
      </c>
      <c r="G1594">
        <v>500</v>
      </c>
      <c r="H1594" t="s">
        <v>3743</v>
      </c>
      <c r="I1594" t="s">
        <v>2488</v>
      </c>
      <c r="J1594">
        <v>39</v>
      </c>
    </row>
    <row r="1595" spans="1:10" x14ac:dyDescent="0.3">
      <c r="A1595">
        <v>96989</v>
      </c>
      <c r="B1595" t="s">
        <v>708</v>
      </c>
      <c r="C1595" t="s">
        <v>146</v>
      </c>
      <c r="D1595" t="s">
        <v>3744</v>
      </c>
      <c r="E1595">
        <v>400</v>
      </c>
      <c r="F1595">
        <v>3.5</v>
      </c>
      <c r="G1595">
        <v>20</v>
      </c>
      <c r="H1595" t="s">
        <v>3745</v>
      </c>
      <c r="I1595" t="s">
        <v>708</v>
      </c>
      <c r="J1595">
        <v>70</v>
      </c>
    </row>
    <row r="1596" spans="1:10" x14ac:dyDescent="0.3">
      <c r="A1596">
        <v>96990</v>
      </c>
      <c r="B1596" t="s">
        <v>708</v>
      </c>
      <c r="C1596" t="s">
        <v>146</v>
      </c>
      <c r="D1596" t="s">
        <v>3746</v>
      </c>
      <c r="E1596">
        <v>400</v>
      </c>
      <c r="F1596">
        <v>3.3</v>
      </c>
      <c r="G1596">
        <v>20</v>
      </c>
      <c r="H1596" t="s">
        <v>2330</v>
      </c>
      <c r="I1596" t="s">
        <v>708</v>
      </c>
      <c r="J1596">
        <v>80</v>
      </c>
    </row>
    <row r="1597" spans="1:10" x14ac:dyDescent="0.3">
      <c r="A1597">
        <v>97000</v>
      </c>
      <c r="B1597" t="s">
        <v>156</v>
      </c>
      <c r="C1597" t="s">
        <v>146</v>
      </c>
      <c r="D1597" t="s">
        <v>3747</v>
      </c>
      <c r="E1597">
        <v>500</v>
      </c>
      <c r="F1597">
        <v>4.5</v>
      </c>
      <c r="G1597">
        <v>100</v>
      </c>
      <c r="H1597" t="s">
        <v>162</v>
      </c>
      <c r="I1597" t="s">
        <v>156</v>
      </c>
      <c r="J1597">
        <v>67</v>
      </c>
    </row>
    <row r="1598" spans="1:10" x14ac:dyDescent="0.3">
      <c r="A1598">
        <v>97132</v>
      </c>
      <c r="B1598" t="s">
        <v>815</v>
      </c>
      <c r="C1598" t="s">
        <v>146</v>
      </c>
      <c r="D1598" t="s">
        <v>3748</v>
      </c>
      <c r="E1598">
        <v>400</v>
      </c>
      <c r="F1598">
        <v>3.8</v>
      </c>
      <c r="G1598">
        <v>20</v>
      </c>
      <c r="H1598" t="s">
        <v>3749</v>
      </c>
      <c r="I1598" t="s">
        <v>2048</v>
      </c>
      <c r="J1598">
        <v>64</v>
      </c>
    </row>
    <row r="1599" spans="1:10" x14ac:dyDescent="0.3">
      <c r="A1599">
        <v>97413</v>
      </c>
      <c r="B1599" t="s">
        <v>2003</v>
      </c>
      <c r="C1599" t="s">
        <v>220</v>
      </c>
      <c r="D1599" t="s">
        <v>3750</v>
      </c>
      <c r="E1599">
        <v>300</v>
      </c>
      <c r="F1599">
        <v>3.8</v>
      </c>
      <c r="G1599">
        <v>100</v>
      </c>
      <c r="H1599" t="s">
        <v>70</v>
      </c>
      <c r="I1599" t="s">
        <v>3751</v>
      </c>
      <c r="J1599">
        <v>66</v>
      </c>
    </row>
    <row r="1600" spans="1:10" x14ac:dyDescent="0.3">
      <c r="A1600">
        <v>97418</v>
      </c>
      <c r="B1600" t="s">
        <v>493</v>
      </c>
      <c r="C1600" t="s">
        <v>494</v>
      </c>
      <c r="D1600" t="s">
        <v>3752</v>
      </c>
      <c r="E1600">
        <v>1100</v>
      </c>
      <c r="F1600">
        <v>4.5</v>
      </c>
      <c r="G1600">
        <v>100</v>
      </c>
      <c r="H1600" t="s">
        <v>3753</v>
      </c>
      <c r="I1600" t="s">
        <v>3754</v>
      </c>
      <c r="J1600">
        <v>64</v>
      </c>
    </row>
    <row r="1601" spans="1:10" x14ac:dyDescent="0.3">
      <c r="A1601">
        <v>97485</v>
      </c>
      <c r="B1601" t="s">
        <v>461</v>
      </c>
      <c r="C1601" t="s">
        <v>99</v>
      </c>
      <c r="D1601" t="s">
        <v>3755</v>
      </c>
      <c r="E1601">
        <v>250</v>
      </c>
      <c r="F1601">
        <v>4.3</v>
      </c>
      <c r="G1601">
        <v>100</v>
      </c>
      <c r="H1601" t="s">
        <v>2372</v>
      </c>
      <c r="I1601" t="s">
        <v>524</v>
      </c>
      <c r="J1601">
        <v>27</v>
      </c>
    </row>
    <row r="1602" spans="1:10" x14ac:dyDescent="0.3">
      <c r="A1602">
        <v>97522</v>
      </c>
      <c r="B1602" t="s">
        <v>637</v>
      </c>
      <c r="C1602" t="s">
        <v>220</v>
      </c>
      <c r="D1602" t="s">
        <v>3756</v>
      </c>
      <c r="E1602">
        <v>900</v>
      </c>
      <c r="F1602">
        <v>4.5</v>
      </c>
      <c r="G1602">
        <v>20</v>
      </c>
      <c r="H1602" t="s">
        <v>706</v>
      </c>
      <c r="I1602" t="s">
        <v>3757</v>
      </c>
      <c r="J1602">
        <v>67</v>
      </c>
    </row>
    <row r="1603" spans="1:10" x14ac:dyDescent="0.3">
      <c r="A1603">
        <v>97859</v>
      </c>
      <c r="B1603" t="s">
        <v>2333</v>
      </c>
      <c r="C1603" t="s">
        <v>220</v>
      </c>
      <c r="D1603" t="s">
        <v>3758</v>
      </c>
      <c r="E1603">
        <v>200</v>
      </c>
      <c r="F1603">
        <v>3.6</v>
      </c>
      <c r="G1603">
        <v>20</v>
      </c>
      <c r="H1603" t="s">
        <v>726</v>
      </c>
      <c r="I1603" t="s">
        <v>3759</v>
      </c>
      <c r="J1603">
        <v>51</v>
      </c>
    </row>
    <row r="1604" spans="1:10" x14ac:dyDescent="0.3">
      <c r="A1604">
        <v>97890</v>
      </c>
      <c r="B1604" t="s">
        <v>121</v>
      </c>
      <c r="C1604" t="s">
        <v>122</v>
      </c>
      <c r="D1604" t="s">
        <v>3760</v>
      </c>
      <c r="E1604">
        <v>500</v>
      </c>
      <c r="F1604">
        <v>2.9</v>
      </c>
      <c r="G1604">
        <v>80</v>
      </c>
      <c r="H1604" t="s">
        <v>3761</v>
      </c>
      <c r="I1604" t="s">
        <v>125</v>
      </c>
      <c r="J1604">
        <v>58</v>
      </c>
    </row>
    <row r="1605" spans="1:10" x14ac:dyDescent="0.3">
      <c r="A1605">
        <v>98255</v>
      </c>
      <c r="B1605" t="s">
        <v>121</v>
      </c>
      <c r="C1605" t="s">
        <v>122</v>
      </c>
      <c r="D1605" t="s">
        <v>3762</v>
      </c>
      <c r="E1605">
        <v>700</v>
      </c>
      <c r="F1605">
        <v>4.2</v>
      </c>
      <c r="G1605">
        <v>100</v>
      </c>
      <c r="H1605" t="s">
        <v>3763</v>
      </c>
      <c r="I1605" t="s">
        <v>714</v>
      </c>
      <c r="J1605">
        <v>57</v>
      </c>
    </row>
    <row r="1606" spans="1:10" x14ac:dyDescent="0.3">
      <c r="A1606">
        <v>98257</v>
      </c>
      <c r="B1606" t="s">
        <v>895</v>
      </c>
      <c r="C1606" t="s">
        <v>122</v>
      </c>
      <c r="D1606" t="s">
        <v>3764</v>
      </c>
      <c r="E1606">
        <v>1000</v>
      </c>
      <c r="F1606">
        <v>4.0999999999999996</v>
      </c>
      <c r="G1606">
        <v>20</v>
      </c>
      <c r="H1606" t="s">
        <v>3765</v>
      </c>
      <c r="I1606" t="s">
        <v>895</v>
      </c>
      <c r="J1606">
        <v>59</v>
      </c>
    </row>
    <row r="1607" spans="1:10" x14ac:dyDescent="0.3">
      <c r="A1607">
        <v>98288</v>
      </c>
      <c r="B1607" t="s">
        <v>3766</v>
      </c>
      <c r="C1607" t="s">
        <v>146</v>
      </c>
      <c r="D1607" t="s">
        <v>3767</v>
      </c>
      <c r="E1607">
        <v>400</v>
      </c>
      <c r="F1607">
        <v>4.4000000000000004</v>
      </c>
      <c r="G1607">
        <v>20</v>
      </c>
      <c r="H1607" t="s">
        <v>3768</v>
      </c>
      <c r="I1607" t="s">
        <v>3670</v>
      </c>
      <c r="J1607">
        <v>53</v>
      </c>
    </row>
    <row r="1608" spans="1:10" x14ac:dyDescent="0.3">
      <c r="A1608">
        <v>98351</v>
      </c>
      <c r="B1608" t="s">
        <v>490</v>
      </c>
      <c r="C1608" t="s">
        <v>122</v>
      </c>
      <c r="D1608" t="s">
        <v>3769</v>
      </c>
      <c r="E1608">
        <v>300</v>
      </c>
      <c r="F1608">
        <v>2.9</v>
      </c>
      <c r="G1608">
        <v>80</v>
      </c>
      <c r="H1608" t="s">
        <v>3770</v>
      </c>
      <c r="I1608" t="s">
        <v>1305</v>
      </c>
      <c r="J1608">
        <v>43</v>
      </c>
    </row>
    <row r="1609" spans="1:10" x14ac:dyDescent="0.3">
      <c r="A1609">
        <v>98817</v>
      </c>
      <c r="B1609" t="s">
        <v>1136</v>
      </c>
      <c r="C1609" t="s">
        <v>494</v>
      </c>
      <c r="D1609" t="s">
        <v>3771</v>
      </c>
      <c r="E1609">
        <v>300</v>
      </c>
      <c r="F1609">
        <v>3.9</v>
      </c>
      <c r="G1609">
        <v>100</v>
      </c>
      <c r="H1609" t="s">
        <v>3772</v>
      </c>
      <c r="I1609" t="s">
        <v>1138</v>
      </c>
      <c r="J1609">
        <v>64</v>
      </c>
    </row>
    <row r="1610" spans="1:10" x14ac:dyDescent="0.3">
      <c r="A1610">
        <v>98822</v>
      </c>
      <c r="B1610" t="s">
        <v>381</v>
      </c>
      <c r="C1610" t="s">
        <v>146</v>
      </c>
      <c r="D1610" t="s">
        <v>3773</v>
      </c>
      <c r="E1610">
        <v>300</v>
      </c>
      <c r="F1610">
        <v>2.9</v>
      </c>
      <c r="G1610">
        <v>80</v>
      </c>
      <c r="H1610" t="s">
        <v>1006</v>
      </c>
      <c r="I1610" t="s">
        <v>307</v>
      </c>
      <c r="J1610">
        <v>59</v>
      </c>
    </row>
    <row r="1611" spans="1:10" x14ac:dyDescent="0.3">
      <c r="A1611">
        <v>98927</v>
      </c>
      <c r="B1611" t="s">
        <v>1305</v>
      </c>
      <c r="C1611" t="s">
        <v>122</v>
      </c>
      <c r="D1611" t="s">
        <v>3774</v>
      </c>
      <c r="E1611">
        <v>400</v>
      </c>
      <c r="F1611">
        <v>4.3</v>
      </c>
      <c r="G1611">
        <v>100</v>
      </c>
      <c r="H1611" t="s">
        <v>3775</v>
      </c>
      <c r="I1611" t="s">
        <v>1305</v>
      </c>
      <c r="J1611">
        <v>33</v>
      </c>
    </row>
    <row r="1612" spans="1:10" x14ac:dyDescent="0.3">
      <c r="A1612">
        <v>99085</v>
      </c>
      <c r="B1612" t="s">
        <v>3224</v>
      </c>
      <c r="C1612" t="s">
        <v>494</v>
      </c>
      <c r="D1612" t="s">
        <v>3776</v>
      </c>
      <c r="E1612">
        <v>350</v>
      </c>
      <c r="F1612">
        <v>4.2</v>
      </c>
      <c r="G1612">
        <v>100</v>
      </c>
      <c r="H1612" t="s">
        <v>726</v>
      </c>
      <c r="I1612" t="s">
        <v>1886</v>
      </c>
      <c r="J1612">
        <v>52</v>
      </c>
    </row>
    <row r="1613" spans="1:10" x14ac:dyDescent="0.3">
      <c r="A1613">
        <v>99297</v>
      </c>
      <c r="B1613" t="s">
        <v>2384</v>
      </c>
      <c r="C1613" t="s">
        <v>2099</v>
      </c>
      <c r="D1613" t="s">
        <v>3777</v>
      </c>
      <c r="E1613">
        <v>500</v>
      </c>
      <c r="F1613">
        <v>4.2</v>
      </c>
      <c r="G1613">
        <v>100</v>
      </c>
      <c r="H1613" t="s">
        <v>726</v>
      </c>
      <c r="I1613" t="s">
        <v>2107</v>
      </c>
      <c r="J1613">
        <v>28</v>
      </c>
    </row>
    <row r="1614" spans="1:10" x14ac:dyDescent="0.3">
      <c r="A1614">
        <v>99304</v>
      </c>
      <c r="B1614" t="s">
        <v>637</v>
      </c>
      <c r="C1614" t="s">
        <v>220</v>
      </c>
      <c r="D1614" t="s">
        <v>3778</v>
      </c>
      <c r="E1614">
        <v>900</v>
      </c>
      <c r="F1614">
        <v>4.3</v>
      </c>
      <c r="G1614">
        <v>20</v>
      </c>
      <c r="H1614" t="s">
        <v>162</v>
      </c>
      <c r="I1614" t="s">
        <v>3757</v>
      </c>
      <c r="J1614">
        <v>58</v>
      </c>
    </row>
    <row r="1615" spans="1:10" x14ac:dyDescent="0.3">
      <c r="A1615">
        <v>99341</v>
      </c>
      <c r="B1615" t="s">
        <v>563</v>
      </c>
      <c r="C1615" t="s">
        <v>494</v>
      </c>
      <c r="D1615" t="s">
        <v>3779</v>
      </c>
      <c r="E1615">
        <v>200</v>
      </c>
      <c r="F1615">
        <v>4.7</v>
      </c>
      <c r="G1615">
        <v>100</v>
      </c>
      <c r="H1615" t="s">
        <v>1970</v>
      </c>
      <c r="I1615" t="s">
        <v>2254</v>
      </c>
      <c r="J1615">
        <v>49</v>
      </c>
    </row>
    <row r="1616" spans="1:10" x14ac:dyDescent="0.3">
      <c r="A1616">
        <v>99494</v>
      </c>
      <c r="B1616" t="s">
        <v>708</v>
      </c>
      <c r="C1616" t="s">
        <v>146</v>
      </c>
      <c r="D1616" t="s">
        <v>3780</v>
      </c>
      <c r="E1616">
        <v>700</v>
      </c>
      <c r="F1616">
        <v>4</v>
      </c>
      <c r="G1616">
        <v>50</v>
      </c>
      <c r="H1616" t="s">
        <v>215</v>
      </c>
      <c r="I1616" t="s">
        <v>848</v>
      </c>
      <c r="J1616">
        <v>78</v>
      </c>
    </row>
    <row r="1617" spans="1:10" x14ac:dyDescent="0.3">
      <c r="A1617">
        <v>99901</v>
      </c>
      <c r="B1617" t="s">
        <v>708</v>
      </c>
      <c r="C1617" t="s">
        <v>146</v>
      </c>
      <c r="D1617" t="s">
        <v>3781</v>
      </c>
      <c r="E1617">
        <v>200</v>
      </c>
      <c r="F1617">
        <v>4.0999999999999996</v>
      </c>
      <c r="G1617">
        <v>20</v>
      </c>
      <c r="H1617" t="s">
        <v>309</v>
      </c>
      <c r="I1617" t="s">
        <v>708</v>
      </c>
      <c r="J1617">
        <v>70</v>
      </c>
    </row>
    <row r="1618" spans="1:10" x14ac:dyDescent="0.3">
      <c r="A1618">
        <v>100185</v>
      </c>
      <c r="B1618" t="s">
        <v>3580</v>
      </c>
      <c r="C1618" t="s">
        <v>3083</v>
      </c>
      <c r="D1618" t="s">
        <v>3782</v>
      </c>
      <c r="E1618">
        <v>140</v>
      </c>
      <c r="F1618">
        <v>2.9</v>
      </c>
      <c r="G1618">
        <v>80</v>
      </c>
      <c r="H1618" t="s">
        <v>3783</v>
      </c>
      <c r="I1618" t="s">
        <v>3784</v>
      </c>
      <c r="J1618">
        <v>64</v>
      </c>
    </row>
    <row r="1619" spans="1:10" x14ac:dyDescent="0.3">
      <c r="A1619">
        <v>100325</v>
      </c>
      <c r="B1619" t="s">
        <v>708</v>
      </c>
      <c r="C1619" t="s">
        <v>146</v>
      </c>
      <c r="D1619" t="s">
        <v>3785</v>
      </c>
      <c r="E1619">
        <v>200</v>
      </c>
      <c r="F1619">
        <v>4.3</v>
      </c>
      <c r="G1619">
        <v>500</v>
      </c>
      <c r="H1619" t="s">
        <v>3786</v>
      </c>
      <c r="I1619" t="s">
        <v>708</v>
      </c>
      <c r="J1619">
        <v>66</v>
      </c>
    </row>
    <row r="1620" spans="1:10" x14ac:dyDescent="0.3">
      <c r="A1620">
        <v>100398</v>
      </c>
      <c r="B1620" t="s">
        <v>2683</v>
      </c>
      <c r="C1620" t="s">
        <v>220</v>
      </c>
      <c r="D1620" t="s">
        <v>3787</v>
      </c>
      <c r="E1620">
        <v>150</v>
      </c>
      <c r="F1620">
        <v>3.6</v>
      </c>
      <c r="G1620">
        <v>20</v>
      </c>
      <c r="H1620" t="s">
        <v>3788</v>
      </c>
      <c r="I1620" t="s">
        <v>3238</v>
      </c>
      <c r="J1620">
        <v>67</v>
      </c>
    </row>
    <row r="1621" spans="1:10" x14ac:dyDescent="0.3">
      <c r="A1621">
        <v>100721</v>
      </c>
      <c r="B1621" t="s">
        <v>3789</v>
      </c>
      <c r="C1621" t="s">
        <v>3083</v>
      </c>
      <c r="D1621" t="s">
        <v>1555</v>
      </c>
      <c r="E1621">
        <v>400</v>
      </c>
      <c r="F1621">
        <v>4.3</v>
      </c>
      <c r="G1621">
        <v>500</v>
      </c>
      <c r="H1621" t="s">
        <v>340</v>
      </c>
      <c r="I1621" t="s">
        <v>3790</v>
      </c>
      <c r="J1621">
        <v>33</v>
      </c>
    </row>
    <row r="1622" spans="1:10" x14ac:dyDescent="0.3">
      <c r="A1622">
        <v>100748</v>
      </c>
      <c r="B1622" t="s">
        <v>121</v>
      </c>
      <c r="C1622" t="s">
        <v>122</v>
      </c>
      <c r="D1622" t="s">
        <v>3791</v>
      </c>
      <c r="E1622">
        <v>450</v>
      </c>
      <c r="F1622">
        <v>4.0999999999999996</v>
      </c>
      <c r="G1622">
        <v>100</v>
      </c>
      <c r="H1622" t="s">
        <v>874</v>
      </c>
      <c r="I1622" t="s">
        <v>714</v>
      </c>
      <c r="J1622">
        <v>54</v>
      </c>
    </row>
    <row r="1623" spans="1:10" x14ac:dyDescent="0.3">
      <c r="A1623">
        <v>100749</v>
      </c>
      <c r="B1623" t="s">
        <v>895</v>
      </c>
      <c r="C1623" t="s">
        <v>122</v>
      </c>
      <c r="D1623" t="s">
        <v>3792</v>
      </c>
      <c r="E1623">
        <v>300</v>
      </c>
      <c r="F1623">
        <v>4</v>
      </c>
      <c r="G1623">
        <v>1000</v>
      </c>
      <c r="H1623" t="s">
        <v>162</v>
      </c>
      <c r="I1623" t="s">
        <v>895</v>
      </c>
      <c r="J1623">
        <v>39</v>
      </c>
    </row>
    <row r="1624" spans="1:10" x14ac:dyDescent="0.3">
      <c r="A1624">
        <v>100853</v>
      </c>
      <c r="B1624" t="s">
        <v>807</v>
      </c>
      <c r="C1624" t="s">
        <v>220</v>
      </c>
      <c r="D1624" t="s">
        <v>3793</v>
      </c>
      <c r="E1624">
        <v>600</v>
      </c>
      <c r="F1624">
        <v>2.9</v>
      </c>
      <c r="G1624">
        <v>80</v>
      </c>
      <c r="H1624" t="s">
        <v>3794</v>
      </c>
      <c r="I1624" t="s">
        <v>3795</v>
      </c>
      <c r="J1624">
        <v>95</v>
      </c>
    </row>
    <row r="1625" spans="1:10" x14ac:dyDescent="0.3">
      <c r="A1625">
        <v>100942</v>
      </c>
      <c r="B1625" t="s">
        <v>756</v>
      </c>
      <c r="C1625" t="s">
        <v>99</v>
      </c>
      <c r="D1625" t="s">
        <v>3796</v>
      </c>
      <c r="E1625">
        <v>350</v>
      </c>
      <c r="F1625">
        <v>3.9</v>
      </c>
      <c r="G1625">
        <v>1000</v>
      </c>
      <c r="H1625" t="s">
        <v>3797</v>
      </c>
      <c r="I1625" t="s">
        <v>3798</v>
      </c>
      <c r="J1625">
        <v>51</v>
      </c>
    </row>
    <row r="1626" spans="1:10" x14ac:dyDescent="0.3">
      <c r="A1626">
        <v>100958</v>
      </c>
      <c r="B1626" t="s">
        <v>493</v>
      </c>
      <c r="C1626" t="s">
        <v>494</v>
      </c>
      <c r="D1626" t="s">
        <v>3799</v>
      </c>
      <c r="E1626">
        <v>400</v>
      </c>
      <c r="F1626">
        <v>3.7</v>
      </c>
      <c r="G1626">
        <v>20</v>
      </c>
      <c r="H1626" t="s">
        <v>3800</v>
      </c>
      <c r="I1626" t="s">
        <v>493</v>
      </c>
      <c r="J1626">
        <v>70</v>
      </c>
    </row>
    <row r="1627" spans="1:10" x14ac:dyDescent="0.3">
      <c r="A1627">
        <v>101421</v>
      </c>
      <c r="B1627" t="s">
        <v>932</v>
      </c>
      <c r="C1627" t="s">
        <v>220</v>
      </c>
      <c r="D1627" t="s">
        <v>3801</v>
      </c>
      <c r="E1627">
        <v>200</v>
      </c>
      <c r="F1627">
        <v>4</v>
      </c>
      <c r="G1627">
        <v>5000</v>
      </c>
      <c r="H1627" t="s">
        <v>1624</v>
      </c>
      <c r="I1627" t="s">
        <v>203</v>
      </c>
      <c r="J1627">
        <v>31</v>
      </c>
    </row>
    <row r="1628" spans="1:10" x14ac:dyDescent="0.3">
      <c r="A1628">
        <v>101438</v>
      </c>
      <c r="B1628" t="s">
        <v>224</v>
      </c>
      <c r="C1628" t="s">
        <v>220</v>
      </c>
      <c r="D1628" t="s">
        <v>3802</v>
      </c>
      <c r="E1628">
        <v>400</v>
      </c>
      <c r="F1628">
        <v>4.4000000000000004</v>
      </c>
      <c r="G1628">
        <v>20</v>
      </c>
      <c r="H1628" t="s">
        <v>3737</v>
      </c>
      <c r="I1628" t="s">
        <v>227</v>
      </c>
      <c r="J1628">
        <v>72</v>
      </c>
    </row>
    <row r="1629" spans="1:10" x14ac:dyDescent="0.3">
      <c r="A1629">
        <v>101496</v>
      </c>
      <c r="B1629" t="s">
        <v>721</v>
      </c>
      <c r="C1629" t="s">
        <v>414</v>
      </c>
      <c r="D1629" t="s">
        <v>3803</v>
      </c>
      <c r="E1629">
        <v>600</v>
      </c>
      <c r="F1629">
        <v>4.2</v>
      </c>
      <c r="G1629">
        <v>100</v>
      </c>
      <c r="H1629" t="s">
        <v>3804</v>
      </c>
      <c r="I1629" t="s">
        <v>717</v>
      </c>
      <c r="J1629">
        <v>60</v>
      </c>
    </row>
    <row r="1630" spans="1:10" x14ac:dyDescent="0.3">
      <c r="A1630">
        <v>101568</v>
      </c>
      <c r="B1630" t="s">
        <v>2076</v>
      </c>
      <c r="C1630" t="s">
        <v>99</v>
      </c>
      <c r="D1630" t="s">
        <v>3805</v>
      </c>
      <c r="E1630">
        <v>200</v>
      </c>
      <c r="F1630">
        <v>4.0999999999999996</v>
      </c>
      <c r="G1630">
        <v>20</v>
      </c>
      <c r="H1630" t="s">
        <v>670</v>
      </c>
      <c r="I1630" t="s">
        <v>3806</v>
      </c>
      <c r="J1630">
        <v>35</v>
      </c>
    </row>
    <row r="1631" spans="1:10" x14ac:dyDescent="0.3">
      <c r="A1631">
        <v>101631</v>
      </c>
      <c r="B1631" t="s">
        <v>1033</v>
      </c>
      <c r="C1631" t="s">
        <v>494</v>
      </c>
      <c r="D1631" t="s">
        <v>3807</v>
      </c>
      <c r="E1631">
        <v>300</v>
      </c>
      <c r="F1631">
        <v>3.9</v>
      </c>
      <c r="G1631">
        <v>500</v>
      </c>
      <c r="H1631" t="s">
        <v>215</v>
      </c>
      <c r="I1631" t="s">
        <v>3808</v>
      </c>
      <c r="J1631">
        <v>34</v>
      </c>
    </row>
    <row r="1632" spans="1:10" x14ac:dyDescent="0.3">
      <c r="A1632">
        <v>101652</v>
      </c>
      <c r="B1632" t="s">
        <v>1136</v>
      </c>
      <c r="C1632" t="s">
        <v>494</v>
      </c>
      <c r="D1632" t="s">
        <v>3809</v>
      </c>
      <c r="E1632">
        <v>500</v>
      </c>
      <c r="F1632">
        <v>4.0999999999999996</v>
      </c>
      <c r="G1632">
        <v>100</v>
      </c>
      <c r="H1632" t="s">
        <v>3810</v>
      </c>
      <c r="I1632" t="s">
        <v>3811</v>
      </c>
      <c r="J1632">
        <v>57</v>
      </c>
    </row>
    <row r="1633" spans="1:10" x14ac:dyDescent="0.3">
      <c r="A1633">
        <v>101751</v>
      </c>
      <c r="B1633" t="s">
        <v>41</v>
      </c>
      <c r="C1633" t="s">
        <v>42</v>
      </c>
      <c r="D1633" t="s">
        <v>3812</v>
      </c>
      <c r="E1633">
        <v>400</v>
      </c>
      <c r="F1633">
        <v>3.9</v>
      </c>
      <c r="G1633">
        <v>500</v>
      </c>
      <c r="H1633" t="s">
        <v>3813</v>
      </c>
      <c r="I1633" t="s">
        <v>41</v>
      </c>
      <c r="J1633">
        <v>57</v>
      </c>
    </row>
    <row r="1634" spans="1:10" x14ac:dyDescent="0.3">
      <c r="A1634">
        <v>101968</v>
      </c>
      <c r="B1634" t="s">
        <v>41</v>
      </c>
      <c r="C1634" t="s">
        <v>42</v>
      </c>
      <c r="D1634" t="s">
        <v>3814</v>
      </c>
      <c r="E1634">
        <v>600</v>
      </c>
      <c r="F1634">
        <v>4.3</v>
      </c>
      <c r="G1634">
        <v>50</v>
      </c>
      <c r="H1634" t="s">
        <v>3815</v>
      </c>
      <c r="I1634" t="s">
        <v>3816</v>
      </c>
      <c r="J1634">
        <v>61</v>
      </c>
    </row>
    <row r="1635" spans="1:10" x14ac:dyDescent="0.3">
      <c r="A1635">
        <v>102148</v>
      </c>
      <c r="B1635" t="s">
        <v>41</v>
      </c>
      <c r="C1635" t="s">
        <v>42</v>
      </c>
      <c r="D1635" t="s">
        <v>3817</v>
      </c>
      <c r="E1635">
        <v>700</v>
      </c>
      <c r="F1635">
        <v>4.4000000000000004</v>
      </c>
      <c r="G1635">
        <v>20</v>
      </c>
      <c r="H1635" t="s">
        <v>3818</v>
      </c>
      <c r="I1635" t="s">
        <v>3819</v>
      </c>
      <c r="J1635">
        <v>61</v>
      </c>
    </row>
    <row r="1636" spans="1:10" x14ac:dyDescent="0.3">
      <c r="A1636">
        <v>102263</v>
      </c>
      <c r="B1636" t="s">
        <v>710</v>
      </c>
      <c r="C1636" t="s">
        <v>494</v>
      </c>
      <c r="D1636" t="s">
        <v>3820</v>
      </c>
      <c r="E1636">
        <v>180</v>
      </c>
      <c r="F1636">
        <v>4.0999999999999996</v>
      </c>
      <c r="G1636">
        <v>50</v>
      </c>
      <c r="H1636" t="s">
        <v>2424</v>
      </c>
      <c r="I1636" t="s">
        <v>3821</v>
      </c>
      <c r="J1636">
        <v>62</v>
      </c>
    </row>
    <row r="1637" spans="1:10" x14ac:dyDescent="0.3">
      <c r="A1637">
        <v>102633</v>
      </c>
      <c r="B1637" t="s">
        <v>1024</v>
      </c>
      <c r="C1637" t="s">
        <v>220</v>
      </c>
      <c r="D1637" t="s">
        <v>3822</v>
      </c>
      <c r="E1637">
        <v>300</v>
      </c>
      <c r="F1637">
        <v>4</v>
      </c>
      <c r="G1637">
        <v>20</v>
      </c>
      <c r="H1637" t="s">
        <v>283</v>
      </c>
      <c r="I1637" t="s">
        <v>3823</v>
      </c>
      <c r="J1637">
        <v>82</v>
      </c>
    </row>
    <row r="1638" spans="1:10" x14ac:dyDescent="0.3">
      <c r="A1638">
        <v>103112</v>
      </c>
      <c r="B1638" t="s">
        <v>126</v>
      </c>
      <c r="C1638" t="s">
        <v>122</v>
      </c>
      <c r="D1638" t="s">
        <v>3824</v>
      </c>
      <c r="E1638">
        <v>200</v>
      </c>
      <c r="F1638">
        <v>4</v>
      </c>
      <c r="G1638">
        <v>100</v>
      </c>
      <c r="H1638" t="s">
        <v>3825</v>
      </c>
      <c r="I1638" t="s">
        <v>3826</v>
      </c>
      <c r="J1638">
        <v>47</v>
      </c>
    </row>
    <row r="1639" spans="1:10" x14ac:dyDescent="0.3">
      <c r="A1639">
        <v>103420</v>
      </c>
      <c r="B1639" t="s">
        <v>2699</v>
      </c>
      <c r="C1639" t="s">
        <v>2099</v>
      </c>
      <c r="D1639" t="s">
        <v>3827</v>
      </c>
      <c r="E1639">
        <v>350</v>
      </c>
      <c r="F1639">
        <v>4.0999999999999996</v>
      </c>
      <c r="G1639">
        <v>20</v>
      </c>
      <c r="H1639" t="s">
        <v>3828</v>
      </c>
      <c r="I1639" t="s">
        <v>2420</v>
      </c>
      <c r="J1639">
        <v>47</v>
      </c>
    </row>
    <row r="1640" spans="1:10" x14ac:dyDescent="0.3">
      <c r="A1640">
        <v>103504</v>
      </c>
      <c r="B1640" t="s">
        <v>3829</v>
      </c>
      <c r="C1640" t="s">
        <v>3083</v>
      </c>
      <c r="D1640" t="s">
        <v>3830</v>
      </c>
      <c r="E1640">
        <v>500</v>
      </c>
      <c r="F1640">
        <v>3.9</v>
      </c>
      <c r="G1640">
        <v>20</v>
      </c>
      <c r="H1640" t="s">
        <v>3831</v>
      </c>
      <c r="I1640" t="s">
        <v>3829</v>
      </c>
      <c r="J1640">
        <v>40</v>
      </c>
    </row>
    <row r="1641" spans="1:10" x14ac:dyDescent="0.3">
      <c r="A1641">
        <v>104017</v>
      </c>
      <c r="B1641" t="s">
        <v>488</v>
      </c>
      <c r="C1641" t="s">
        <v>122</v>
      </c>
      <c r="D1641" t="s">
        <v>3832</v>
      </c>
      <c r="E1641">
        <v>250</v>
      </c>
      <c r="F1641">
        <v>3.7</v>
      </c>
      <c r="G1641">
        <v>100</v>
      </c>
      <c r="H1641" t="s">
        <v>3833</v>
      </c>
      <c r="I1641" t="s">
        <v>1305</v>
      </c>
      <c r="J1641">
        <v>39</v>
      </c>
    </row>
    <row r="1642" spans="1:10" x14ac:dyDescent="0.3">
      <c r="A1642">
        <v>104293</v>
      </c>
      <c r="B1642" t="s">
        <v>617</v>
      </c>
      <c r="C1642" t="s">
        <v>220</v>
      </c>
      <c r="D1642" t="s">
        <v>3834</v>
      </c>
      <c r="E1642">
        <v>350</v>
      </c>
      <c r="F1642">
        <v>4.3</v>
      </c>
      <c r="G1642">
        <v>500</v>
      </c>
      <c r="H1642" t="s">
        <v>3462</v>
      </c>
      <c r="I1642" t="s">
        <v>3368</v>
      </c>
      <c r="J1642">
        <v>76</v>
      </c>
    </row>
    <row r="1643" spans="1:10" x14ac:dyDescent="0.3">
      <c r="A1643">
        <v>104321</v>
      </c>
      <c r="B1643" t="s">
        <v>1443</v>
      </c>
      <c r="C1643" t="s">
        <v>414</v>
      </c>
      <c r="D1643" t="s">
        <v>3835</v>
      </c>
      <c r="E1643">
        <v>800</v>
      </c>
      <c r="F1643">
        <v>2.9</v>
      </c>
      <c r="G1643">
        <v>80</v>
      </c>
      <c r="H1643" t="s">
        <v>2630</v>
      </c>
      <c r="I1643" t="s">
        <v>1446</v>
      </c>
      <c r="J1643">
        <v>78</v>
      </c>
    </row>
    <row r="1644" spans="1:10" x14ac:dyDescent="0.3">
      <c r="A1644">
        <v>104409</v>
      </c>
      <c r="B1644" t="s">
        <v>895</v>
      </c>
      <c r="C1644" t="s">
        <v>122</v>
      </c>
      <c r="D1644" t="s">
        <v>3836</v>
      </c>
      <c r="E1644">
        <v>600</v>
      </c>
      <c r="F1644">
        <v>2.9</v>
      </c>
      <c r="G1644">
        <v>80</v>
      </c>
      <c r="H1644" t="s">
        <v>726</v>
      </c>
      <c r="I1644" t="s">
        <v>895</v>
      </c>
      <c r="J1644">
        <v>50</v>
      </c>
    </row>
    <row r="1645" spans="1:10" x14ac:dyDescent="0.3">
      <c r="A1645">
        <v>104527</v>
      </c>
      <c r="B1645" t="s">
        <v>3837</v>
      </c>
      <c r="C1645" t="s">
        <v>99</v>
      </c>
      <c r="D1645" t="s">
        <v>3838</v>
      </c>
      <c r="E1645">
        <v>250</v>
      </c>
      <c r="F1645">
        <v>4.4000000000000004</v>
      </c>
      <c r="G1645">
        <v>100</v>
      </c>
      <c r="H1645" t="s">
        <v>3728</v>
      </c>
      <c r="I1645" t="s">
        <v>3483</v>
      </c>
      <c r="J1645">
        <v>46</v>
      </c>
    </row>
    <row r="1646" spans="1:10" x14ac:dyDescent="0.3">
      <c r="A1646">
        <v>104544</v>
      </c>
      <c r="B1646" t="s">
        <v>812</v>
      </c>
      <c r="C1646" t="s">
        <v>99</v>
      </c>
      <c r="D1646" t="s">
        <v>3839</v>
      </c>
      <c r="E1646">
        <v>300</v>
      </c>
      <c r="F1646">
        <v>4</v>
      </c>
      <c r="G1646">
        <v>1000</v>
      </c>
      <c r="H1646" t="s">
        <v>50</v>
      </c>
      <c r="I1646" t="s">
        <v>376</v>
      </c>
      <c r="J1646">
        <v>26</v>
      </c>
    </row>
    <row r="1647" spans="1:10" x14ac:dyDescent="0.3">
      <c r="A1647">
        <v>104836</v>
      </c>
      <c r="B1647" t="s">
        <v>1927</v>
      </c>
      <c r="C1647" t="s">
        <v>122</v>
      </c>
      <c r="D1647" t="s">
        <v>3840</v>
      </c>
      <c r="E1647">
        <v>450</v>
      </c>
      <c r="F1647">
        <v>2.9</v>
      </c>
      <c r="G1647">
        <v>80</v>
      </c>
      <c r="H1647" t="s">
        <v>2330</v>
      </c>
      <c r="I1647" t="s">
        <v>3841</v>
      </c>
      <c r="J1647">
        <v>50</v>
      </c>
    </row>
    <row r="1648" spans="1:10" x14ac:dyDescent="0.3">
      <c r="A1648">
        <v>105252</v>
      </c>
      <c r="B1648" t="s">
        <v>3034</v>
      </c>
      <c r="C1648" t="s">
        <v>146</v>
      </c>
      <c r="D1648" t="s">
        <v>3472</v>
      </c>
      <c r="E1648">
        <v>300</v>
      </c>
      <c r="F1648">
        <v>4</v>
      </c>
      <c r="G1648">
        <v>100</v>
      </c>
      <c r="H1648" t="s">
        <v>3473</v>
      </c>
      <c r="I1648" t="s">
        <v>3842</v>
      </c>
      <c r="J1648">
        <v>39</v>
      </c>
    </row>
    <row r="1649" spans="1:10" x14ac:dyDescent="0.3">
      <c r="A1649">
        <v>105268</v>
      </c>
      <c r="B1649" t="s">
        <v>2143</v>
      </c>
      <c r="C1649" t="s">
        <v>2099</v>
      </c>
      <c r="D1649" t="s">
        <v>3472</v>
      </c>
      <c r="E1649">
        <v>300</v>
      </c>
      <c r="F1649">
        <v>3.7</v>
      </c>
      <c r="G1649">
        <v>500</v>
      </c>
      <c r="H1649" t="s">
        <v>3473</v>
      </c>
      <c r="I1649" t="s">
        <v>3843</v>
      </c>
      <c r="J1649">
        <v>36</v>
      </c>
    </row>
    <row r="1650" spans="1:10" x14ac:dyDescent="0.3">
      <c r="A1650">
        <v>105483</v>
      </c>
      <c r="B1650" t="s">
        <v>425</v>
      </c>
      <c r="C1650" t="s">
        <v>99</v>
      </c>
      <c r="D1650" t="s">
        <v>3844</v>
      </c>
      <c r="E1650">
        <v>300</v>
      </c>
      <c r="F1650">
        <v>4.2</v>
      </c>
      <c r="G1650">
        <v>20</v>
      </c>
      <c r="H1650" t="s">
        <v>2448</v>
      </c>
      <c r="I1650" t="s">
        <v>3845</v>
      </c>
      <c r="J1650">
        <v>31</v>
      </c>
    </row>
    <row r="1651" spans="1:10" x14ac:dyDescent="0.3">
      <c r="A1651">
        <v>105485</v>
      </c>
      <c r="B1651" t="s">
        <v>2770</v>
      </c>
      <c r="C1651" t="s">
        <v>99</v>
      </c>
      <c r="D1651" t="s">
        <v>3846</v>
      </c>
      <c r="E1651">
        <v>150</v>
      </c>
      <c r="F1651">
        <v>4.3</v>
      </c>
      <c r="G1651">
        <v>100</v>
      </c>
      <c r="H1651" t="s">
        <v>3847</v>
      </c>
      <c r="I1651" t="s">
        <v>2770</v>
      </c>
      <c r="J1651">
        <v>49</v>
      </c>
    </row>
    <row r="1652" spans="1:10" x14ac:dyDescent="0.3">
      <c r="A1652">
        <v>105657</v>
      </c>
      <c r="B1652" t="s">
        <v>895</v>
      </c>
      <c r="C1652" t="s">
        <v>122</v>
      </c>
      <c r="D1652" t="s">
        <v>3848</v>
      </c>
      <c r="E1652">
        <v>400</v>
      </c>
      <c r="F1652">
        <v>4.2</v>
      </c>
      <c r="G1652">
        <v>1000</v>
      </c>
      <c r="H1652" t="s">
        <v>726</v>
      </c>
      <c r="I1652" t="s">
        <v>895</v>
      </c>
      <c r="J1652">
        <v>52</v>
      </c>
    </row>
    <row r="1653" spans="1:10" x14ac:dyDescent="0.3">
      <c r="A1653">
        <v>105822</v>
      </c>
      <c r="B1653" t="s">
        <v>708</v>
      </c>
      <c r="C1653" t="s">
        <v>146</v>
      </c>
      <c r="D1653" t="s">
        <v>3849</v>
      </c>
      <c r="E1653">
        <v>500</v>
      </c>
      <c r="F1653">
        <v>4.0999999999999996</v>
      </c>
      <c r="G1653">
        <v>50</v>
      </c>
      <c r="H1653" t="s">
        <v>3850</v>
      </c>
      <c r="I1653" t="s">
        <v>3851</v>
      </c>
      <c r="J1653">
        <v>68</v>
      </c>
    </row>
    <row r="1654" spans="1:10" x14ac:dyDescent="0.3">
      <c r="A1654">
        <v>105853</v>
      </c>
      <c r="B1654" t="s">
        <v>3443</v>
      </c>
      <c r="C1654" t="s">
        <v>3083</v>
      </c>
      <c r="D1654" t="s">
        <v>3852</v>
      </c>
      <c r="E1654">
        <v>400</v>
      </c>
      <c r="F1654">
        <v>4.0999999999999996</v>
      </c>
      <c r="G1654">
        <v>20</v>
      </c>
      <c r="H1654" t="s">
        <v>2326</v>
      </c>
      <c r="I1654" t="s">
        <v>3853</v>
      </c>
      <c r="J1654">
        <v>44</v>
      </c>
    </row>
    <row r="1655" spans="1:10" x14ac:dyDescent="0.3">
      <c r="A1655">
        <v>105909</v>
      </c>
      <c r="B1655" t="s">
        <v>1305</v>
      </c>
      <c r="C1655" t="s">
        <v>122</v>
      </c>
      <c r="D1655" t="s">
        <v>3854</v>
      </c>
      <c r="E1655">
        <v>500</v>
      </c>
      <c r="F1655">
        <v>2.9</v>
      </c>
      <c r="G1655">
        <v>80</v>
      </c>
      <c r="H1655" t="s">
        <v>50</v>
      </c>
      <c r="I1655" t="s">
        <v>1305</v>
      </c>
      <c r="J1655">
        <v>42</v>
      </c>
    </row>
    <row r="1656" spans="1:10" x14ac:dyDescent="0.3">
      <c r="A1656">
        <v>105990</v>
      </c>
      <c r="B1656" t="s">
        <v>3855</v>
      </c>
      <c r="C1656" t="s">
        <v>3083</v>
      </c>
      <c r="D1656" t="s">
        <v>3856</v>
      </c>
      <c r="E1656">
        <v>350</v>
      </c>
      <c r="F1656">
        <v>4.2</v>
      </c>
      <c r="G1656">
        <v>100</v>
      </c>
      <c r="H1656" t="s">
        <v>3857</v>
      </c>
      <c r="I1656" t="s">
        <v>3858</v>
      </c>
      <c r="J1656">
        <v>75</v>
      </c>
    </row>
    <row r="1657" spans="1:10" x14ac:dyDescent="0.3">
      <c r="A1657">
        <v>106058</v>
      </c>
      <c r="B1657" t="s">
        <v>434</v>
      </c>
      <c r="C1657" t="s">
        <v>146</v>
      </c>
      <c r="D1657" t="s">
        <v>3859</v>
      </c>
      <c r="E1657">
        <v>500</v>
      </c>
      <c r="F1657">
        <v>4.2</v>
      </c>
      <c r="G1657">
        <v>100</v>
      </c>
      <c r="H1657" t="s">
        <v>3860</v>
      </c>
      <c r="I1657" t="s">
        <v>3861</v>
      </c>
      <c r="J1657">
        <v>45</v>
      </c>
    </row>
    <row r="1658" spans="1:10" x14ac:dyDescent="0.3">
      <c r="A1658">
        <v>106200</v>
      </c>
      <c r="B1658" t="s">
        <v>3258</v>
      </c>
      <c r="C1658" t="s">
        <v>3083</v>
      </c>
      <c r="D1658" t="s">
        <v>3862</v>
      </c>
      <c r="E1658">
        <v>500</v>
      </c>
      <c r="F1658">
        <v>4.2</v>
      </c>
      <c r="G1658">
        <v>100</v>
      </c>
      <c r="H1658" t="s">
        <v>76</v>
      </c>
      <c r="I1658" t="s">
        <v>3694</v>
      </c>
      <c r="J1658">
        <v>39</v>
      </c>
    </row>
    <row r="1659" spans="1:10" x14ac:dyDescent="0.3">
      <c r="A1659">
        <v>106202</v>
      </c>
      <c r="B1659" t="s">
        <v>3258</v>
      </c>
      <c r="C1659" t="s">
        <v>3083</v>
      </c>
      <c r="D1659" t="s">
        <v>3863</v>
      </c>
      <c r="E1659">
        <v>400</v>
      </c>
      <c r="F1659">
        <v>4.0999999999999996</v>
      </c>
      <c r="G1659">
        <v>50</v>
      </c>
      <c r="H1659" t="s">
        <v>76</v>
      </c>
      <c r="I1659" t="s">
        <v>3694</v>
      </c>
      <c r="J1659">
        <v>50</v>
      </c>
    </row>
    <row r="1660" spans="1:10" x14ac:dyDescent="0.3">
      <c r="A1660">
        <v>106419</v>
      </c>
      <c r="B1660" t="s">
        <v>3223</v>
      </c>
      <c r="C1660" t="s">
        <v>99</v>
      </c>
      <c r="D1660" t="s">
        <v>3864</v>
      </c>
      <c r="E1660">
        <v>220</v>
      </c>
      <c r="F1660">
        <v>3.7</v>
      </c>
      <c r="G1660">
        <v>50</v>
      </c>
      <c r="H1660" t="s">
        <v>3865</v>
      </c>
      <c r="I1660" t="s">
        <v>3223</v>
      </c>
      <c r="J1660">
        <v>69</v>
      </c>
    </row>
    <row r="1661" spans="1:10" x14ac:dyDescent="0.3">
      <c r="A1661">
        <v>106587</v>
      </c>
      <c r="B1661" t="s">
        <v>2099</v>
      </c>
      <c r="C1661" t="s">
        <v>2099</v>
      </c>
      <c r="D1661" t="s">
        <v>3866</v>
      </c>
      <c r="E1661">
        <v>600</v>
      </c>
      <c r="F1661">
        <v>2.9</v>
      </c>
      <c r="G1661">
        <v>80</v>
      </c>
      <c r="H1661" t="s">
        <v>2330</v>
      </c>
      <c r="I1661" t="s">
        <v>3064</v>
      </c>
      <c r="J1661">
        <v>44</v>
      </c>
    </row>
    <row r="1662" spans="1:10" x14ac:dyDescent="0.3">
      <c r="A1662">
        <v>106615</v>
      </c>
      <c r="B1662" t="s">
        <v>1653</v>
      </c>
      <c r="C1662" t="s">
        <v>146</v>
      </c>
      <c r="D1662" t="s">
        <v>3867</v>
      </c>
      <c r="E1662">
        <v>200</v>
      </c>
      <c r="F1662">
        <v>2.9</v>
      </c>
      <c r="G1662">
        <v>80</v>
      </c>
      <c r="H1662" t="s">
        <v>3868</v>
      </c>
      <c r="I1662" t="s">
        <v>1239</v>
      </c>
      <c r="J1662">
        <v>80</v>
      </c>
    </row>
    <row r="1663" spans="1:10" x14ac:dyDescent="0.3">
      <c r="A1663">
        <v>106722</v>
      </c>
      <c r="B1663" t="s">
        <v>1728</v>
      </c>
      <c r="C1663" t="s">
        <v>220</v>
      </c>
      <c r="D1663" t="s">
        <v>3869</v>
      </c>
      <c r="E1663">
        <v>200</v>
      </c>
      <c r="F1663">
        <v>3.3</v>
      </c>
      <c r="G1663">
        <v>20</v>
      </c>
      <c r="H1663" t="s">
        <v>3870</v>
      </c>
      <c r="I1663" t="s">
        <v>3871</v>
      </c>
      <c r="J1663">
        <v>56</v>
      </c>
    </row>
    <row r="1664" spans="1:10" x14ac:dyDescent="0.3">
      <c r="A1664">
        <v>106763</v>
      </c>
      <c r="B1664" t="s">
        <v>488</v>
      </c>
      <c r="C1664" t="s">
        <v>122</v>
      </c>
      <c r="D1664" t="s">
        <v>3872</v>
      </c>
      <c r="E1664">
        <v>400</v>
      </c>
      <c r="F1664">
        <v>3.6</v>
      </c>
      <c r="G1664">
        <v>500</v>
      </c>
      <c r="H1664" t="s">
        <v>1099</v>
      </c>
      <c r="I1664" t="s">
        <v>1305</v>
      </c>
      <c r="J1664">
        <v>33</v>
      </c>
    </row>
    <row r="1665" spans="1:10" x14ac:dyDescent="0.3">
      <c r="A1665">
        <v>106768</v>
      </c>
      <c r="B1665" t="s">
        <v>488</v>
      </c>
      <c r="C1665" t="s">
        <v>122</v>
      </c>
      <c r="D1665" t="s">
        <v>3873</v>
      </c>
      <c r="E1665">
        <v>450</v>
      </c>
      <c r="F1665">
        <v>2.9</v>
      </c>
      <c r="G1665">
        <v>80</v>
      </c>
      <c r="H1665" t="s">
        <v>76</v>
      </c>
      <c r="I1665" t="s">
        <v>1305</v>
      </c>
      <c r="J1665">
        <v>42</v>
      </c>
    </row>
    <row r="1666" spans="1:10" x14ac:dyDescent="0.3">
      <c r="A1666">
        <v>106927</v>
      </c>
      <c r="B1666" t="s">
        <v>2710</v>
      </c>
      <c r="C1666" t="s">
        <v>42</v>
      </c>
      <c r="D1666" t="s">
        <v>3874</v>
      </c>
      <c r="E1666">
        <v>250</v>
      </c>
      <c r="F1666">
        <v>2.9</v>
      </c>
      <c r="G1666">
        <v>80</v>
      </c>
      <c r="H1666" t="s">
        <v>3875</v>
      </c>
      <c r="I1666" t="s">
        <v>3819</v>
      </c>
      <c r="J1666">
        <v>59</v>
      </c>
    </row>
    <row r="1667" spans="1:10" x14ac:dyDescent="0.3">
      <c r="A1667">
        <v>107032</v>
      </c>
      <c r="B1667" t="s">
        <v>708</v>
      </c>
      <c r="C1667" t="s">
        <v>146</v>
      </c>
      <c r="D1667" t="s">
        <v>3876</v>
      </c>
      <c r="E1667">
        <v>300</v>
      </c>
      <c r="F1667">
        <v>4.3</v>
      </c>
      <c r="G1667">
        <v>20</v>
      </c>
      <c r="H1667" t="s">
        <v>3877</v>
      </c>
      <c r="I1667" t="s">
        <v>3878</v>
      </c>
      <c r="J1667">
        <v>60</v>
      </c>
    </row>
    <row r="1668" spans="1:10" x14ac:dyDescent="0.3">
      <c r="A1668">
        <v>107194</v>
      </c>
      <c r="B1668" t="s">
        <v>94</v>
      </c>
      <c r="C1668" t="s">
        <v>42</v>
      </c>
      <c r="D1668" t="s">
        <v>3879</v>
      </c>
      <c r="E1668">
        <v>400</v>
      </c>
      <c r="F1668">
        <v>2.9</v>
      </c>
      <c r="G1668">
        <v>80</v>
      </c>
      <c r="H1668" t="s">
        <v>648</v>
      </c>
      <c r="I1668" t="s">
        <v>3880</v>
      </c>
      <c r="J1668">
        <v>56</v>
      </c>
    </row>
    <row r="1669" spans="1:10" x14ac:dyDescent="0.3">
      <c r="A1669">
        <v>107648</v>
      </c>
      <c r="B1669" t="s">
        <v>461</v>
      </c>
      <c r="C1669" t="s">
        <v>99</v>
      </c>
      <c r="D1669" t="s">
        <v>3881</v>
      </c>
      <c r="E1669">
        <v>450</v>
      </c>
      <c r="F1669">
        <v>4.3</v>
      </c>
      <c r="G1669">
        <v>500</v>
      </c>
      <c r="H1669" t="s">
        <v>1159</v>
      </c>
      <c r="I1669" t="s">
        <v>1196</v>
      </c>
      <c r="J1669">
        <v>36</v>
      </c>
    </row>
    <row r="1670" spans="1:10" x14ac:dyDescent="0.3">
      <c r="A1670">
        <v>107763</v>
      </c>
      <c r="B1670" t="s">
        <v>795</v>
      </c>
      <c r="C1670" t="s">
        <v>414</v>
      </c>
      <c r="D1670" t="s">
        <v>3882</v>
      </c>
      <c r="E1670">
        <v>300</v>
      </c>
      <c r="F1670">
        <v>4.3</v>
      </c>
      <c r="G1670">
        <v>20</v>
      </c>
      <c r="H1670" t="s">
        <v>706</v>
      </c>
      <c r="I1670" t="s">
        <v>3883</v>
      </c>
      <c r="J1670">
        <v>61</v>
      </c>
    </row>
    <row r="1671" spans="1:10" x14ac:dyDescent="0.3">
      <c r="A1671">
        <v>107820</v>
      </c>
      <c r="B1671" t="s">
        <v>3884</v>
      </c>
      <c r="C1671" t="s">
        <v>414</v>
      </c>
      <c r="D1671" t="s">
        <v>3885</v>
      </c>
      <c r="E1671">
        <v>200</v>
      </c>
      <c r="F1671">
        <v>2.9</v>
      </c>
      <c r="G1671">
        <v>80</v>
      </c>
      <c r="H1671" t="s">
        <v>3886</v>
      </c>
      <c r="I1671" t="s">
        <v>3887</v>
      </c>
      <c r="J1671">
        <v>45</v>
      </c>
    </row>
    <row r="1672" spans="1:10" x14ac:dyDescent="0.3">
      <c r="A1672">
        <v>107823</v>
      </c>
      <c r="B1672" t="s">
        <v>3884</v>
      </c>
      <c r="C1672" t="s">
        <v>414</v>
      </c>
      <c r="D1672" t="s">
        <v>3888</v>
      </c>
      <c r="E1672">
        <v>200</v>
      </c>
      <c r="F1672">
        <v>2.9</v>
      </c>
      <c r="G1672">
        <v>80</v>
      </c>
      <c r="H1672" t="s">
        <v>3889</v>
      </c>
      <c r="I1672" t="s">
        <v>3890</v>
      </c>
      <c r="J1672">
        <v>49</v>
      </c>
    </row>
    <row r="1673" spans="1:10" x14ac:dyDescent="0.3">
      <c r="A1673">
        <v>108561</v>
      </c>
      <c r="B1673" t="s">
        <v>126</v>
      </c>
      <c r="C1673" t="s">
        <v>122</v>
      </c>
      <c r="D1673" t="s">
        <v>3891</v>
      </c>
      <c r="E1673">
        <v>500</v>
      </c>
      <c r="F1673">
        <v>3.9</v>
      </c>
      <c r="G1673">
        <v>100</v>
      </c>
      <c r="H1673" t="s">
        <v>3892</v>
      </c>
      <c r="I1673" t="s">
        <v>126</v>
      </c>
      <c r="J1673">
        <v>59</v>
      </c>
    </row>
    <row r="1674" spans="1:10" x14ac:dyDescent="0.3">
      <c r="A1674">
        <v>108565</v>
      </c>
      <c r="B1674" t="s">
        <v>876</v>
      </c>
      <c r="C1674" t="s">
        <v>122</v>
      </c>
      <c r="D1674" t="s">
        <v>3893</v>
      </c>
      <c r="E1674">
        <v>500</v>
      </c>
      <c r="F1674">
        <v>4.2</v>
      </c>
      <c r="G1674">
        <v>50</v>
      </c>
      <c r="H1674" t="s">
        <v>3894</v>
      </c>
      <c r="I1674" t="s">
        <v>1768</v>
      </c>
      <c r="J1674">
        <v>54</v>
      </c>
    </row>
    <row r="1675" spans="1:10" x14ac:dyDescent="0.3">
      <c r="A1675">
        <v>108808</v>
      </c>
      <c r="B1675" t="s">
        <v>1310</v>
      </c>
      <c r="C1675" t="s">
        <v>220</v>
      </c>
      <c r="D1675" t="s">
        <v>3895</v>
      </c>
      <c r="E1675">
        <v>500</v>
      </c>
      <c r="F1675">
        <v>2.9</v>
      </c>
      <c r="G1675">
        <v>80</v>
      </c>
      <c r="H1675" t="s">
        <v>639</v>
      </c>
      <c r="I1675" t="s">
        <v>3896</v>
      </c>
      <c r="J1675">
        <v>74</v>
      </c>
    </row>
    <row r="1676" spans="1:10" x14ac:dyDescent="0.3">
      <c r="A1676">
        <v>109060</v>
      </c>
      <c r="B1676" t="s">
        <v>617</v>
      </c>
      <c r="C1676" t="s">
        <v>220</v>
      </c>
      <c r="D1676" t="s">
        <v>3897</v>
      </c>
      <c r="E1676">
        <v>250</v>
      </c>
      <c r="F1676">
        <v>4.2</v>
      </c>
      <c r="G1676">
        <v>500</v>
      </c>
      <c r="H1676" t="s">
        <v>3898</v>
      </c>
      <c r="I1676" t="s">
        <v>3899</v>
      </c>
      <c r="J1676">
        <v>72</v>
      </c>
    </row>
    <row r="1677" spans="1:10" x14ac:dyDescent="0.3">
      <c r="A1677">
        <v>109119</v>
      </c>
      <c r="B1677" t="s">
        <v>350</v>
      </c>
      <c r="C1677" t="s">
        <v>220</v>
      </c>
      <c r="D1677" t="s">
        <v>3900</v>
      </c>
      <c r="E1677">
        <v>250</v>
      </c>
      <c r="F1677">
        <v>2.9</v>
      </c>
      <c r="G1677">
        <v>80</v>
      </c>
      <c r="H1677" t="s">
        <v>2982</v>
      </c>
      <c r="I1677" t="s">
        <v>3901</v>
      </c>
      <c r="J1677">
        <v>64</v>
      </c>
    </row>
    <row r="1678" spans="1:10" x14ac:dyDescent="0.3">
      <c r="A1678">
        <v>109168</v>
      </c>
      <c r="B1678" t="s">
        <v>2648</v>
      </c>
      <c r="C1678" t="s">
        <v>99</v>
      </c>
      <c r="D1678" t="s">
        <v>3902</v>
      </c>
      <c r="E1678">
        <v>250</v>
      </c>
      <c r="F1678">
        <v>4.3</v>
      </c>
      <c r="G1678">
        <v>1000</v>
      </c>
      <c r="H1678" t="s">
        <v>3903</v>
      </c>
      <c r="I1678" t="s">
        <v>2648</v>
      </c>
      <c r="J1678">
        <v>49</v>
      </c>
    </row>
    <row r="1679" spans="1:10" x14ac:dyDescent="0.3">
      <c r="A1679">
        <v>109763</v>
      </c>
      <c r="B1679" t="s">
        <v>3210</v>
      </c>
      <c r="C1679" t="s">
        <v>3083</v>
      </c>
      <c r="D1679" t="s">
        <v>3904</v>
      </c>
      <c r="E1679">
        <v>300</v>
      </c>
      <c r="F1679">
        <v>2.9</v>
      </c>
      <c r="G1679">
        <v>80</v>
      </c>
      <c r="H1679" t="s">
        <v>1099</v>
      </c>
      <c r="I1679" t="s">
        <v>3905</v>
      </c>
      <c r="J1679">
        <v>44</v>
      </c>
    </row>
    <row r="1680" spans="1:10" x14ac:dyDescent="0.3">
      <c r="A1680">
        <v>109787</v>
      </c>
      <c r="B1680" t="s">
        <v>187</v>
      </c>
      <c r="C1680" t="s">
        <v>42</v>
      </c>
      <c r="D1680" t="s">
        <v>3906</v>
      </c>
      <c r="E1680">
        <v>1250</v>
      </c>
      <c r="F1680">
        <v>4.7</v>
      </c>
      <c r="G1680">
        <v>50</v>
      </c>
      <c r="H1680" t="s">
        <v>3907</v>
      </c>
      <c r="I1680" t="s">
        <v>3908</v>
      </c>
      <c r="J1680">
        <v>46</v>
      </c>
    </row>
    <row r="1681" spans="1:10" x14ac:dyDescent="0.3">
      <c r="A1681">
        <v>109791</v>
      </c>
      <c r="B1681" t="s">
        <v>776</v>
      </c>
      <c r="C1681" t="s">
        <v>414</v>
      </c>
      <c r="D1681" t="s">
        <v>3909</v>
      </c>
      <c r="E1681">
        <v>400</v>
      </c>
      <c r="F1681">
        <v>4.2</v>
      </c>
      <c r="G1681">
        <v>100</v>
      </c>
      <c r="H1681" t="s">
        <v>1470</v>
      </c>
      <c r="I1681" t="s">
        <v>3910</v>
      </c>
      <c r="J1681">
        <v>52</v>
      </c>
    </row>
    <row r="1682" spans="1:10" x14ac:dyDescent="0.3">
      <c r="A1682">
        <v>110135</v>
      </c>
      <c r="B1682" t="s">
        <v>3911</v>
      </c>
      <c r="C1682" t="s">
        <v>146</v>
      </c>
      <c r="D1682" t="s">
        <v>3912</v>
      </c>
      <c r="E1682">
        <v>250</v>
      </c>
      <c r="F1682">
        <v>2.9</v>
      </c>
      <c r="G1682">
        <v>80</v>
      </c>
      <c r="H1682" t="s">
        <v>1583</v>
      </c>
      <c r="I1682" t="s">
        <v>907</v>
      </c>
      <c r="J1682">
        <v>66</v>
      </c>
    </row>
    <row r="1683" spans="1:10" x14ac:dyDescent="0.3">
      <c r="A1683">
        <v>110314</v>
      </c>
      <c r="B1683" t="s">
        <v>121</v>
      </c>
      <c r="C1683" t="s">
        <v>122</v>
      </c>
      <c r="D1683" t="s">
        <v>3913</v>
      </c>
      <c r="E1683">
        <v>400</v>
      </c>
      <c r="F1683">
        <v>2.9</v>
      </c>
      <c r="G1683">
        <v>80</v>
      </c>
      <c r="H1683" t="s">
        <v>3914</v>
      </c>
      <c r="I1683" t="s">
        <v>121</v>
      </c>
      <c r="J1683">
        <v>62</v>
      </c>
    </row>
    <row r="1684" spans="1:10" x14ac:dyDescent="0.3">
      <c r="A1684">
        <v>110376</v>
      </c>
      <c r="B1684" t="s">
        <v>756</v>
      </c>
      <c r="C1684" t="s">
        <v>99</v>
      </c>
      <c r="D1684" t="s">
        <v>3915</v>
      </c>
      <c r="E1684">
        <v>1100</v>
      </c>
      <c r="F1684">
        <v>2.9</v>
      </c>
      <c r="G1684">
        <v>80</v>
      </c>
      <c r="H1684" t="s">
        <v>3916</v>
      </c>
      <c r="I1684" t="s">
        <v>3917</v>
      </c>
      <c r="J1684">
        <v>60</v>
      </c>
    </row>
    <row r="1685" spans="1:10" x14ac:dyDescent="0.3">
      <c r="A1685">
        <v>110743</v>
      </c>
      <c r="B1685" t="s">
        <v>182</v>
      </c>
      <c r="C1685" t="s">
        <v>99</v>
      </c>
      <c r="D1685" t="s">
        <v>3918</v>
      </c>
      <c r="E1685">
        <v>300</v>
      </c>
      <c r="F1685">
        <v>3.3</v>
      </c>
      <c r="G1685">
        <v>100</v>
      </c>
      <c r="H1685" t="s">
        <v>3919</v>
      </c>
      <c r="I1685" t="s">
        <v>461</v>
      </c>
      <c r="J1685">
        <v>37</v>
      </c>
    </row>
    <row r="1686" spans="1:10" x14ac:dyDescent="0.3">
      <c r="A1686">
        <v>110791</v>
      </c>
      <c r="B1686" t="s">
        <v>130</v>
      </c>
      <c r="C1686" t="s">
        <v>99</v>
      </c>
      <c r="D1686" t="s">
        <v>3920</v>
      </c>
      <c r="E1686">
        <v>1200</v>
      </c>
      <c r="F1686">
        <v>3.7</v>
      </c>
      <c r="G1686">
        <v>20</v>
      </c>
      <c r="H1686" t="s">
        <v>3921</v>
      </c>
      <c r="I1686" t="s">
        <v>3922</v>
      </c>
      <c r="J1686">
        <v>57</v>
      </c>
    </row>
    <row r="1687" spans="1:10" x14ac:dyDescent="0.3">
      <c r="A1687">
        <v>110797</v>
      </c>
      <c r="B1687" t="s">
        <v>556</v>
      </c>
      <c r="C1687" t="s">
        <v>220</v>
      </c>
      <c r="D1687" t="s">
        <v>3923</v>
      </c>
      <c r="E1687">
        <v>250</v>
      </c>
      <c r="F1687">
        <v>4.5</v>
      </c>
      <c r="G1687">
        <v>100</v>
      </c>
      <c r="H1687" t="s">
        <v>3924</v>
      </c>
      <c r="I1687" t="s">
        <v>3925</v>
      </c>
      <c r="J1687">
        <v>51</v>
      </c>
    </row>
    <row r="1688" spans="1:10" x14ac:dyDescent="0.3">
      <c r="A1688">
        <v>110855</v>
      </c>
      <c r="B1688" t="s">
        <v>895</v>
      </c>
      <c r="C1688" t="s">
        <v>122</v>
      </c>
      <c r="D1688" t="s">
        <v>3926</v>
      </c>
      <c r="E1688">
        <v>400</v>
      </c>
      <c r="F1688">
        <v>2.9</v>
      </c>
      <c r="G1688">
        <v>80</v>
      </c>
      <c r="H1688" t="s">
        <v>215</v>
      </c>
      <c r="I1688" t="s">
        <v>895</v>
      </c>
      <c r="J1688">
        <v>53</v>
      </c>
    </row>
    <row r="1689" spans="1:10" x14ac:dyDescent="0.3">
      <c r="A1689">
        <v>110996</v>
      </c>
      <c r="B1689" t="s">
        <v>85</v>
      </c>
      <c r="C1689" t="s">
        <v>42</v>
      </c>
      <c r="D1689" t="s">
        <v>3927</v>
      </c>
      <c r="E1689">
        <v>200</v>
      </c>
      <c r="F1689">
        <v>4.4000000000000004</v>
      </c>
      <c r="G1689">
        <v>1000</v>
      </c>
      <c r="H1689" t="s">
        <v>3928</v>
      </c>
      <c r="I1689" t="s">
        <v>3929</v>
      </c>
      <c r="J1689">
        <v>53</v>
      </c>
    </row>
    <row r="1690" spans="1:10" x14ac:dyDescent="0.3">
      <c r="A1690">
        <v>111164</v>
      </c>
      <c r="B1690" t="s">
        <v>1291</v>
      </c>
      <c r="C1690" t="s">
        <v>494</v>
      </c>
      <c r="D1690" t="s">
        <v>3930</v>
      </c>
      <c r="E1690">
        <v>200</v>
      </c>
      <c r="F1690">
        <v>4.2</v>
      </c>
      <c r="G1690">
        <v>50</v>
      </c>
      <c r="H1690" t="s">
        <v>648</v>
      </c>
      <c r="I1690" t="s">
        <v>3931</v>
      </c>
      <c r="J1690">
        <v>68</v>
      </c>
    </row>
    <row r="1691" spans="1:10" x14ac:dyDescent="0.3">
      <c r="A1691">
        <v>111250</v>
      </c>
      <c r="B1691" t="s">
        <v>52</v>
      </c>
      <c r="C1691" t="s">
        <v>42</v>
      </c>
      <c r="D1691" t="s">
        <v>3932</v>
      </c>
      <c r="E1691">
        <v>600</v>
      </c>
      <c r="F1691">
        <v>2.9</v>
      </c>
      <c r="G1691">
        <v>80</v>
      </c>
      <c r="H1691" t="s">
        <v>3933</v>
      </c>
      <c r="I1691" t="s">
        <v>3934</v>
      </c>
      <c r="J1691">
        <v>62</v>
      </c>
    </row>
    <row r="1692" spans="1:10" x14ac:dyDescent="0.3">
      <c r="A1692">
        <v>111360</v>
      </c>
      <c r="B1692" t="s">
        <v>1886</v>
      </c>
      <c r="C1692" t="s">
        <v>494</v>
      </c>
      <c r="D1692" t="s">
        <v>3935</v>
      </c>
      <c r="E1692">
        <v>200</v>
      </c>
      <c r="F1692">
        <v>4.0999999999999996</v>
      </c>
      <c r="G1692">
        <v>500</v>
      </c>
      <c r="H1692" t="s">
        <v>2751</v>
      </c>
      <c r="I1692" t="s">
        <v>3936</v>
      </c>
      <c r="J1692">
        <v>48</v>
      </c>
    </row>
    <row r="1693" spans="1:10" x14ac:dyDescent="0.3">
      <c r="A1693">
        <v>111518</v>
      </c>
      <c r="B1693" t="s">
        <v>488</v>
      </c>
      <c r="C1693" t="s">
        <v>122</v>
      </c>
      <c r="D1693" t="s">
        <v>3937</v>
      </c>
      <c r="E1693">
        <v>300</v>
      </c>
      <c r="F1693">
        <v>4.0999999999999996</v>
      </c>
      <c r="G1693">
        <v>100</v>
      </c>
      <c r="H1693" t="s">
        <v>1426</v>
      </c>
      <c r="I1693" t="s">
        <v>1305</v>
      </c>
      <c r="J1693">
        <v>35</v>
      </c>
    </row>
    <row r="1694" spans="1:10" x14ac:dyDescent="0.3">
      <c r="A1694">
        <v>111536</v>
      </c>
      <c r="B1694" t="s">
        <v>490</v>
      </c>
      <c r="C1694" t="s">
        <v>122</v>
      </c>
      <c r="D1694" t="s">
        <v>3938</v>
      </c>
      <c r="E1694">
        <v>400</v>
      </c>
      <c r="F1694">
        <v>2.9</v>
      </c>
      <c r="G1694">
        <v>80</v>
      </c>
      <c r="H1694" t="s">
        <v>50</v>
      </c>
      <c r="I1694" t="s">
        <v>1305</v>
      </c>
      <c r="J1694">
        <v>44</v>
      </c>
    </row>
    <row r="1695" spans="1:10" x14ac:dyDescent="0.3">
      <c r="A1695">
        <v>111795</v>
      </c>
      <c r="B1695" t="s">
        <v>938</v>
      </c>
      <c r="C1695" t="s">
        <v>414</v>
      </c>
      <c r="D1695" t="s">
        <v>1853</v>
      </c>
      <c r="E1695">
        <v>350</v>
      </c>
      <c r="F1695">
        <v>4.2</v>
      </c>
      <c r="G1695">
        <v>50</v>
      </c>
      <c r="H1695" t="s">
        <v>140</v>
      </c>
      <c r="I1695" t="s">
        <v>938</v>
      </c>
      <c r="J1695">
        <v>72</v>
      </c>
    </row>
    <row r="1696" spans="1:10" x14ac:dyDescent="0.3">
      <c r="A1696">
        <v>112286</v>
      </c>
      <c r="B1696" t="s">
        <v>2710</v>
      </c>
      <c r="C1696" t="s">
        <v>42</v>
      </c>
      <c r="D1696" t="s">
        <v>3939</v>
      </c>
      <c r="E1696">
        <v>400</v>
      </c>
      <c r="F1696">
        <v>4</v>
      </c>
      <c r="G1696">
        <v>20</v>
      </c>
      <c r="H1696" t="s">
        <v>3940</v>
      </c>
      <c r="I1696" t="s">
        <v>2710</v>
      </c>
      <c r="J1696">
        <v>58</v>
      </c>
    </row>
    <row r="1697" spans="1:10" x14ac:dyDescent="0.3">
      <c r="A1697">
        <v>112315</v>
      </c>
      <c r="B1697" t="s">
        <v>52</v>
      </c>
      <c r="C1697" t="s">
        <v>42</v>
      </c>
      <c r="D1697" t="s">
        <v>3941</v>
      </c>
      <c r="E1697">
        <v>650</v>
      </c>
      <c r="F1697">
        <v>4.4000000000000004</v>
      </c>
      <c r="G1697">
        <v>100</v>
      </c>
      <c r="H1697" t="s">
        <v>2309</v>
      </c>
      <c r="I1697" t="s">
        <v>3942</v>
      </c>
      <c r="J1697">
        <v>55</v>
      </c>
    </row>
    <row r="1698" spans="1:10" x14ac:dyDescent="0.3">
      <c r="A1698">
        <v>113377</v>
      </c>
      <c r="B1698" t="s">
        <v>372</v>
      </c>
      <c r="C1698" t="s">
        <v>99</v>
      </c>
      <c r="D1698" t="s">
        <v>3943</v>
      </c>
      <c r="E1698">
        <v>300</v>
      </c>
      <c r="F1698">
        <v>4.0999999999999996</v>
      </c>
      <c r="G1698">
        <v>100</v>
      </c>
      <c r="H1698" t="s">
        <v>386</v>
      </c>
      <c r="I1698" t="s">
        <v>3944</v>
      </c>
      <c r="J1698">
        <v>43</v>
      </c>
    </row>
    <row r="1699" spans="1:10" x14ac:dyDescent="0.3">
      <c r="A1699">
        <v>113643</v>
      </c>
      <c r="B1699" t="s">
        <v>708</v>
      </c>
      <c r="C1699" t="s">
        <v>146</v>
      </c>
      <c r="D1699" t="s">
        <v>3945</v>
      </c>
      <c r="E1699">
        <v>400</v>
      </c>
      <c r="F1699">
        <v>2.9</v>
      </c>
      <c r="G1699">
        <v>80</v>
      </c>
      <c r="H1699" t="s">
        <v>2424</v>
      </c>
      <c r="I1699" t="s">
        <v>708</v>
      </c>
      <c r="J1699">
        <v>74</v>
      </c>
    </row>
    <row r="1700" spans="1:10" x14ac:dyDescent="0.3">
      <c r="A1700">
        <v>113649</v>
      </c>
      <c r="B1700" t="s">
        <v>224</v>
      </c>
      <c r="C1700" t="s">
        <v>220</v>
      </c>
      <c r="D1700" t="s">
        <v>3946</v>
      </c>
      <c r="E1700">
        <v>200</v>
      </c>
      <c r="F1700">
        <v>3.8</v>
      </c>
      <c r="G1700">
        <v>50</v>
      </c>
      <c r="H1700" t="s">
        <v>726</v>
      </c>
      <c r="I1700" t="s">
        <v>3947</v>
      </c>
      <c r="J1700">
        <v>63</v>
      </c>
    </row>
    <row r="1701" spans="1:10" x14ac:dyDescent="0.3">
      <c r="A1701">
        <v>113657</v>
      </c>
      <c r="B1701" t="s">
        <v>41</v>
      </c>
      <c r="C1701" t="s">
        <v>42</v>
      </c>
      <c r="D1701" t="s">
        <v>3948</v>
      </c>
      <c r="E1701">
        <v>200</v>
      </c>
      <c r="F1701">
        <v>3.7</v>
      </c>
      <c r="G1701">
        <v>50</v>
      </c>
      <c r="H1701" t="s">
        <v>2448</v>
      </c>
      <c r="I1701" t="s">
        <v>45</v>
      </c>
      <c r="J1701">
        <v>52</v>
      </c>
    </row>
    <row r="1702" spans="1:10" x14ac:dyDescent="0.3">
      <c r="A1702">
        <v>114143</v>
      </c>
      <c r="B1702" t="s">
        <v>247</v>
      </c>
      <c r="C1702" t="s">
        <v>220</v>
      </c>
      <c r="D1702" t="s">
        <v>3949</v>
      </c>
      <c r="E1702">
        <v>250</v>
      </c>
      <c r="F1702">
        <v>4.5999999999999996</v>
      </c>
      <c r="G1702">
        <v>50</v>
      </c>
      <c r="H1702" t="s">
        <v>3357</v>
      </c>
      <c r="I1702" t="s">
        <v>3950</v>
      </c>
      <c r="J1702">
        <v>72</v>
      </c>
    </row>
    <row r="1703" spans="1:10" x14ac:dyDescent="0.3">
      <c r="A1703">
        <v>114176</v>
      </c>
      <c r="B1703" t="s">
        <v>490</v>
      </c>
      <c r="C1703" t="s">
        <v>122</v>
      </c>
      <c r="D1703" t="s">
        <v>3951</v>
      </c>
      <c r="E1703">
        <v>500</v>
      </c>
      <c r="F1703">
        <v>2.8</v>
      </c>
      <c r="G1703">
        <v>20</v>
      </c>
      <c r="H1703" t="s">
        <v>215</v>
      </c>
      <c r="I1703" t="s">
        <v>125</v>
      </c>
      <c r="J1703">
        <v>46</v>
      </c>
    </row>
    <row r="1704" spans="1:10" x14ac:dyDescent="0.3">
      <c r="A1704">
        <v>114370</v>
      </c>
      <c r="B1704" t="s">
        <v>776</v>
      </c>
      <c r="C1704" t="s">
        <v>414</v>
      </c>
      <c r="D1704" t="s">
        <v>1660</v>
      </c>
      <c r="E1704">
        <v>350</v>
      </c>
      <c r="F1704">
        <v>3.5</v>
      </c>
      <c r="G1704">
        <v>20</v>
      </c>
      <c r="H1704" t="s">
        <v>1194</v>
      </c>
      <c r="I1704" t="s">
        <v>3952</v>
      </c>
      <c r="J1704">
        <v>44</v>
      </c>
    </row>
    <row r="1705" spans="1:10" x14ac:dyDescent="0.3">
      <c r="A1705">
        <v>114463</v>
      </c>
      <c r="B1705" t="s">
        <v>3228</v>
      </c>
      <c r="C1705" t="s">
        <v>3083</v>
      </c>
      <c r="D1705" t="s">
        <v>3953</v>
      </c>
      <c r="E1705">
        <v>250</v>
      </c>
      <c r="F1705">
        <v>2.9</v>
      </c>
      <c r="G1705">
        <v>80</v>
      </c>
      <c r="H1705" t="s">
        <v>3954</v>
      </c>
      <c r="I1705" t="s">
        <v>3228</v>
      </c>
      <c r="J1705">
        <v>44</v>
      </c>
    </row>
    <row r="1706" spans="1:10" x14ac:dyDescent="0.3">
      <c r="A1706">
        <v>114615</v>
      </c>
      <c r="B1706" t="s">
        <v>440</v>
      </c>
      <c r="C1706" t="s">
        <v>122</v>
      </c>
      <c r="D1706" t="s">
        <v>3955</v>
      </c>
      <c r="E1706">
        <v>200</v>
      </c>
      <c r="F1706">
        <v>3.9</v>
      </c>
      <c r="G1706">
        <v>50</v>
      </c>
      <c r="H1706" t="s">
        <v>726</v>
      </c>
      <c r="I1706" t="s">
        <v>3233</v>
      </c>
      <c r="J1706">
        <v>58</v>
      </c>
    </row>
    <row r="1707" spans="1:10" x14ac:dyDescent="0.3">
      <c r="A1707">
        <v>114637</v>
      </c>
      <c r="B1707" t="s">
        <v>224</v>
      </c>
      <c r="C1707" t="s">
        <v>220</v>
      </c>
      <c r="D1707" t="s">
        <v>3956</v>
      </c>
      <c r="E1707">
        <v>150</v>
      </c>
      <c r="F1707">
        <v>4.2</v>
      </c>
      <c r="G1707">
        <v>100</v>
      </c>
      <c r="H1707" t="s">
        <v>3957</v>
      </c>
      <c r="I1707" t="s">
        <v>3958</v>
      </c>
      <c r="J1707">
        <v>51</v>
      </c>
    </row>
    <row r="1708" spans="1:10" x14ac:dyDescent="0.3">
      <c r="A1708">
        <v>114733</v>
      </c>
      <c r="B1708" t="s">
        <v>3228</v>
      </c>
      <c r="C1708" t="s">
        <v>3083</v>
      </c>
      <c r="D1708" t="s">
        <v>3959</v>
      </c>
      <c r="E1708">
        <v>300</v>
      </c>
      <c r="F1708">
        <v>3.7</v>
      </c>
      <c r="G1708">
        <v>50</v>
      </c>
      <c r="H1708" t="s">
        <v>2330</v>
      </c>
      <c r="I1708" t="s">
        <v>3960</v>
      </c>
      <c r="J1708">
        <v>45</v>
      </c>
    </row>
    <row r="1709" spans="1:10" x14ac:dyDescent="0.3">
      <c r="A1709">
        <v>115089</v>
      </c>
      <c r="B1709" t="s">
        <v>350</v>
      </c>
      <c r="C1709" t="s">
        <v>220</v>
      </c>
      <c r="D1709" t="s">
        <v>3961</v>
      </c>
      <c r="E1709">
        <v>150</v>
      </c>
      <c r="F1709">
        <v>3.9</v>
      </c>
      <c r="G1709">
        <v>100</v>
      </c>
      <c r="H1709" t="s">
        <v>386</v>
      </c>
      <c r="I1709" t="s">
        <v>3962</v>
      </c>
      <c r="J1709">
        <v>52</v>
      </c>
    </row>
    <row r="1710" spans="1:10" x14ac:dyDescent="0.3">
      <c r="A1710">
        <v>115093</v>
      </c>
      <c r="B1710" t="s">
        <v>559</v>
      </c>
      <c r="C1710" t="s">
        <v>220</v>
      </c>
      <c r="D1710" t="s">
        <v>3963</v>
      </c>
      <c r="E1710">
        <v>1000</v>
      </c>
      <c r="F1710">
        <v>4.3</v>
      </c>
      <c r="G1710">
        <v>1000</v>
      </c>
      <c r="H1710" t="s">
        <v>3964</v>
      </c>
      <c r="I1710" t="s">
        <v>3965</v>
      </c>
      <c r="J1710">
        <v>71</v>
      </c>
    </row>
    <row r="1711" spans="1:10" x14ac:dyDescent="0.3">
      <c r="A1711">
        <v>115274</v>
      </c>
      <c r="B1711" t="s">
        <v>3500</v>
      </c>
      <c r="C1711" t="s">
        <v>3083</v>
      </c>
      <c r="D1711" t="s">
        <v>3966</v>
      </c>
      <c r="E1711">
        <v>200</v>
      </c>
      <c r="F1711">
        <v>2.9</v>
      </c>
      <c r="G1711">
        <v>80</v>
      </c>
      <c r="H1711" t="s">
        <v>1583</v>
      </c>
      <c r="I1711" t="s">
        <v>3500</v>
      </c>
      <c r="J1711">
        <v>58</v>
      </c>
    </row>
    <row r="1712" spans="1:10" x14ac:dyDescent="0.3">
      <c r="A1712">
        <v>115437</v>
      </c>
      <c r="B1712" t="s">
        <v>3967</v>
      </c>
      <c r="C1712" t="s">
        <v>42</v>
      </c>
      <c r="D1712" t="s">
        <v>3968</v>
      </c>
      <c r="E1712">
        <v>250</v>
      </c>
      <c r="F1712">
        <v>4.0999999999999996</v>
      </c>
      <c r="G1712">
        <v>100</v>
      </c>
      <c r="H1712" t="s">
        <v>386</v>
      </c>
      <c r="I1712" t="s">
        <v>269</v>
      </c>
      <c r="J1712">
        <v>47</v>
      </c>
    </row>
    <row r="1713" spans="1:10" x14ac:dyDescent="0.3">
      <c r="A1713">
        <v>115486</v>
      </c>
      <c r="B1713" t="s">
        <v>1184</v>
      </c>
      <c r="C1713" t="s">
        <v>220</v>
      </c>
      <c r="D1713" t="s">
        <v>3969</v>
      </c>
      <c r="E1713">
        <v>300</v>
      </c>
      <c r="F1713">
        <v>4.3</v>
      </c>
      <c r="G1713">
        <v>100</v>
      </c>
      <c r="H1713" t="s">
        <v>3970</v>
      </c>
      <c r="I1713" t="s">
        <v>3971</v>
      </c>
      <c r="J1713">
        <v>71</v>
      </c>
    </row>
    <row r="1714" spans="1:10" x14ac:dyDescent="0.3">
      <c r="A1714">
        <v>115490</v>
      </c>
      <c r="B1714" t="s">
        <v>350</v>
      </c>
      <c r="C1714" t="s">
        <v>220</v>
      </c>
      <c r="D1714" t="s">
        <v>3972</v>
      </c>
      <c r="E1714">
        <v>300</v>
      </c>
      <c r="F1714">
        <v>4.3</v>
      </c>
      <c r="G1714">
        <v>100</v>
      </c>
      <c r="H1714" t="s">
        <v>3973</v>
      </c>
      <c r="I1714" t="s">
        <v>3974</v>
      </c>
      <c r="J1714">
        <v>74</v>
      </c>
    </row>
    <row r="1715" spans="1:10" x14ac:dyDescent="0.3">
      <c r="A1715">
        <v>115662</v>
      </c>
      <c r="B1715" t="s">
        <v>1685</v>
      </c>
      <c r="C1715" t="s">
        <v>99</v>
      </c>
      <c r="D1715" t="s">
        <v>3975</v>
      </c>
      <c r="E1715">
        <v>200</v>
      </c>
      <c r="F1715">
        <v>4.2</v>
      </c>
      <c r="G1715">
        <v>50</v>
      </c>
      <c r="H1715" t="s">
        <v>361</v>
      </c>
      <c r="I1715" t="s">
        <v>3976</v>
      </c>
      <c r="J1715">
        <v>47</v>
      </c>
    </row>
    <row r="1716" spans="1:10" x14ac:dyDescent="0.3">
      <c r="A1716">
        <v>115705</v>
      </c>
      <c r="B1716" t="s">
        <v>1626</v>
      </c>
      <c r="C1716" t="s">
        <v>220</v>
      </c>
      <c r="D1716" t="s">
        <v>3977</v>
      </c>
      <c r="E1716">
        <v>300</v>
      </c>
      <c r="F1716">
        <v>4</v>
      </c>
      <c r="G1716">
        <v>50</v>
      </c>
      <c r="H1716" t="s">
        <v>3978</v>
      </c>
      <c r="I1716" t="s">
        <v>3979</v>
      </c>
      <c r="J1716">
        <v>51</v>
      </c>
    </row>
    <row r="1717" spans="1:10" x14ac:dyDescent="0.3">
      <c r="A1717">
        <v>115730</v>
      </c>
      <c r="B1717" t="s">
        <v>52</v>
      </c>
      <c r="C1717" t="s">
        <v>42</v>
      </c>
      <c r="D1717" t="s">
        <v>3980</v>
      </c>
      <c r="E1717">
        <v>250</v>
      </c>
      <c r="F1717">
        <v>3.7</v>
      </c>
      <c r="G1717">
        <v>50</v>
      </c>
      <c r="H1717" t="s">
        <v>386</v>
      </c>
      <c r="I1717" t="s">
        <v>52</v>
      </c>
      <c r="J1717">
        <v>59</v>
      </c>
    </row>
    <row r="1718" spans="1:10" x14ac:dyDescent="0.3">
      <c r="A1718">
        <v>116899</v>
      </c>
      <c r="B1718" t="s">
        <v>536</v>
      </c>
      <c r="C1718" t="s">
        <v>122</v>
      </c>
      <c r="D1718" t="s">
        <v>3981</v>
      </c>
      <c r="E1718">
        <v>350</v>
      </c>
      <c r="F1718">
        <v>3.8</v>
      </c>
      <c r="G1718">
        <v>20</v>
      </c>
      <c r="H1718" t="s">
        <v>3723</v>
      </c>
      <c r="I1718" t="s">
        <v>3982</v>
      </c>
      <c r="J1718">
        <v>45</v>
      </c>
    </row>
    <row r="1719" spans="1:10" x14ac:dyDescent="0.3">
      <c r="A1719">
        <v>116985</v>
      </c>
      <c r="B1719" t="s">
        <v>2486</v>
      </c>
      <c r="C1719" t="s">
        <v>122</v>
      </c>
      <c r="D1719" t="s">
        <v>3983</v>
      </c>
      <c r="E1719">
        <v>500</v>
      </c>
      <c r="F1719">
        <v>2.9</v>
      </c>
      <c r="G1719">
        <v>80</v>
      </c>
      <c r="H1719" t="s">
        <v>1099</v>
      </c>
      <c r="I1719" t="s">
        <v>3984</v>
      </c>
      <c r="J1719">
        <v>47</v>
      </c>
    </row>
    <row r="1720" spans="1:10" x14ac:dyDescent="0.3">
      <c r="A1720">
        <v>117031</v>
      </c>
      <c r="B1720" t="s">
        <v>3985</v>
      </c>
      <c r="C1720" t="s">
        <v>3083</v>
      </c>
      <c r="D1720" t="s">
        <v>3986</v>
      </c>
      <c r="E1720">
        <v>200</v>
      </c>
      <c r="F1720">
        <v>3.8</v>
      </c>
      <c r="G1720">
        <v>100</v>
      </c>
      <c r="H1720" t="s">
        <v>215</v>
      </c>
      <c r="I1720" t="s">
        <v>3987</v>
      </c>
      <c r="J1720">
        <v>50</v>
      </c>
    </row>
    <row r="1721" spans="1:10" x14ac:dyDescent="0.3">
      <c r="A1721">
        <v>117211</v>
      </c>
      <c r="B1721" t="s">
        <v>3258</v>
      </c>
      <c r="C1721" t="s">
        <v>3083</v>
      </c>
      <c r="D1721" t="s">
        <v>3988</v>
      </c>
      <c r="E1721">
        <v>300</v>
      </c>
      <c r="F1721">
        <v>4.2</v>
      </c>
      <c r="G1721">
        <v>50</v>
      </c>
      <c r="H1721" t="s">
        <v>3989</v>
      </c>
      <c r="I1721" t="s">
        <v>3990</v>
      </c>
      <c r="J1721">
        <v>49</v>
      </c>
    </row>
    <row r="1722" spans="1:10" x14ac:dyDescent="0.3">
      <c r="A1722">
        <v>117221</v>
      </c>
      <c r="B1722" t="s">
        <v>284</v>
      </c>
      <c r="C1722" t="s">
        <v>146</v>
      </c>
      <c r="D1722" t="s">
        <v>3991</v>
      </c>
      <c r="E1722">
        <v>1200</v>
      </c>
      <c r="F1722">
        <v>2.9</v>
      </c>
      <c r="G1722">
        <v>80</v>
      </c>
      <c r="H1722" t="s">
        <v>706</v>
      </c>
      <c r="I1722" t="s">
        <v>1733</v>
      </c>
      <c r="J1722">
        <v>39</v>
      </c>
    </row>
    <row r="1723" spans="1:10" x14ac:dyDescent="0.3">
      <c r="A1723">
        <v>117303</v>
      </c>
      <c r="B1723" t="s">
        <v>710</v>
      </c>
      <c r="C1723" t="s">
        <v>494</v>
      </c>
      <c r="D1723" t="s">
        <v>3992</v>
      </c>
      <c r="E1723">
        <v>250</v>
      </c>
      <c r="F1723">
        <v>4.0999999999999996</v>
      </c>
      <c r="G1723">
        <v>1000</v>
      </c>
      <c r="H1723" t="s">
        <v>184</v>
      </c>
      <c r="I1723" t="s">
        <v>3993</v>
      </c>
      <c r="J1723">
        <v>61</v>
      </c>
    </row>
    <row r="1724" spans="1:10" x14ac:dyDescent="0.3">
      <c r="A1724">
        <v>117454</v>
      </c>
      <c r="B1724" t="s">
        <v>1305</v>
      </c>
      <c r="C1724" t="s">
        <v>122</v>
      </c>
      <c r="D1724" t="s">
        <v>3994</v>
      </c>
      <c r="E1724">
        <v>500</v>
      </c>
      <c r="F1724">
        <v>4.3</v>
      </c>
      <c r="G1724">
        <v>50</v>
      </c>
      <c r="H1724" t="s">
        <v>726</v>
      </c>
      <c r="I1724" t="s">
        <v>1305</v>
      </c>
      <c r="J1724">
        <v>41</v>
      </c>
    </row>
    <row r="1725" spans="1:10" x14ac:dyDescent="0.3">
      <c r="A1725">
        <v>117757</v>
      </c>
      <c r="B1725" t="s">
        <v>295</v>
      </c>
      <c r="C1725" t="s">
        <v>146</v>
      </c>
      <c r="D1725" t="s">
        <v>3995</v>
      </c>
      <c r="E1725">
        <v>150</v>
      </c>
      <c r="F1725">
        <v>2.9</v>
      </c>
      <c r="G1725">
        <v>80</v>
      </c>
      <c r="H1725" t="s">
        <v>215</v>
      </c>
      <c r="I1725" t="s">
        <v>284</v>
      </c>
      <c r="J1725">
        <v>33</v>
      </c>
    </row>
    <row r="1726" spans="1:10" x14ac:dyDescent="0.3">
      <c r="A1726">
        <v>117871</v>
      </c>
      <c r="B1726" t="s">
        <v>187</v>
      </c>
      <c r="C1726" t="s">
        <v>42</v>
      </c>
      <c r="D1726" t="s">
        <v>3996</v>
      </c>
      <c r="E1726">
        <v>450</v>
      </c>
      <c r="F1726">
        <v>4.4000000000000004</v>
      </c>
      <c r="G1726">
        <v>500</v>
      </c>
      <c r="H1726" t="s">
        <v>50</v>
      </c>
      <c r="I1726" t="s">
        <v>3997</v>
      </c>
      <c r="J1726">
        <v>33</v>
      </c>
    </row>
    <row r="1727" spans="1:10" x14ac:dyDescent="0.3">
      <c r="A1727">
        <v>118074</v>
      </c>
      <c r="B1727" t="s">
        <v>182</v>
      </c>
      <c r="C1727" t="s">
        <v>99</v>
      </c>
      <c r="D1727" t="s">
        <v>3998</v>
      </c>
      <c r="E1727">
        <v>300</v>
      </c>
      <c r="F1727">
        <v>3.8</v>
      </c>
      <c r="G1727">
        <v>20</v>
      </c>
      <c r="H1727" t="s">
        <v>3999</v>
      </c>
      <c r="I1727" t="s">
        <v>4000</v>
      </c>
      <c r="J1727">
        <v>33</v>
      </c>
    </row>
    <row r="1728" spans="1:10" x14ac:dyDescent="0.3">
      <c r="A1728">
        <v>118195</v>
      </c>
      <c r="B1728" t="s">
        <v>3028</v>
      </c>
      <c r="C1728" t="s">
        <v>122</v>
      </c>
      <c r="D1728" t="s">
        <v>4001</v>
      </c>
      <c r="E1728">
        <v>400</v>
      </c>
      <c r="F1728">
        <v>3.9</v>
      </c>
      <c r="G1728">
        <v>100</v>
      </c>
      <c r="H1728" t="s">
        <v>50</v>
      </c>
      <c r="I1728" t="s">
        <v>895</v>
      </c>
      <c r="J1728">
        <v>57</v>
      </c>
    </row>
    <row r="1729" spans="1:10" x14ac:dyDescent="0.3">
      <c r="A1729">
        <v>118380</v>
      </c>
      <c r="B1729" t="s">
        <v>224</v>
      </c>
      <c r="C1729" t="s">
        <v>220</v>
      </c>
      <c r="D1729" t="s">
        <v>4002</v>
      </c>
      <c r="E1729">
        <v>250</v>
      </c>
      <c r="F1729">
        <v>2.9</v>
      </c>
      <c r="G1729">
        <v>80</v>
      </c>
      <c r="H1729" t="s">
        <v>4003</v>
      </c>
      <c r="I1729" t="s">
        <v>1184</v>
      </c>
      <c r="J1729">
        <v>68</v>
      </c>
    </row>
    <row r="1730" spans="1:10" x14ac:dyDescent="0.3">
      <c r="A1730">
        <v>118454</v>
      </c>
      <c r="B1730" t="s">
        <v>4004</v>
      </c>
      <c r="C1730" t="s">
        <v>42</v>
      </c>
      <c r="D1730" t="s">
        <v>4005</v>
      </c>
      <c r="E1730">
        <v>180</v>
      </c>
      <c r="F1730">
        <v>3.9</v>
      </c>
      <c r="G1730">
        <v>20</v>
      </c>
      <c r="H1730" t="s">
        <v>386</v>
      </c>
      <c r="I1730" t="s">
        <v>1385</v>
      </c>
      <c r="J1730">
        <v>58</v>
      </c>
    </row>
    <row r="1731" spans="1:10" x14ac:dyDescent="0.3">
      <c r="A1731">
        <v>118571</v>
      </c>
      <c r="B1731" t="s">
        <v>649</v>
      </c>
      <c r="C1731" t="s">
        <v>220</v>
      </c>
      <c r="D1731" t="s">
        <v>4006</v>
      </c>
      <c r="E1731">
        <v>200</v>
      </c>
      <c r="F1731">
        <v>2.9</v>
      </c>
      <c r="G1731">
        <v>80</v>
      </c>
      <c r="H1731" t="s">
        <v>3720</v>
      </c>
      <c r="I1731" t="s">
        <v>4007</v>
      </c>
      <c r="J1731">
        <v>49</v>
      </c>
    </row>
    <row r="1732" spans="1:10" x14ac:dyDescent="0.3">
      <c r="A1732">
        <v>118807</v>
      </c>
      <c r="B1732" t="s">
        <v>187</v>
      </c>
      <c r="C1732" t="s">
        <v>42</v>
      </c>
      <c r="D1732" t="s">
        <v>715</v>
      </c>
      <c r="E1732">
        <v>800</v>
      </c>
      <c r="F1732">
        <v>2.9</v>
      </c>
      <c r="G1732">
        <v>80</v>
      </c>
      <c r="H1732" t="s">
        <v>4008</v>
      </c>
      <c r="I1732" t="s">
        <v>278</v>
      </c>
      <c r="J1732">
        <v>39</v>
      </c>
    </row>
    <row r="1733" spans="1:10" x14ac:dyDescent="0.3">
      <c r="A1733">
        <v>118885</v>
      </c>
      <c r="B1733" t="s">
        <v>3258</v>
      </c>
      <c r="C1733" t="s">
        <v>3083</v>
      </c>
      <c r="D1733" t="s">
        <v>4009</v>
      </c>
      <c r="E1733">
        <v>200</v>
      </c>
      <c r="F1733">
        <v>4.3</v>
      </c>
      <c r="G1733">
        <v>50</v>
      </c>
      <c r="H1733" t="s">
        <v>215</v>
      </c>
      <c r="I1733" t="s">
        <v>4010</v>
      </c>
      <c r="J1733">
        <v>49</v>
      </c>
    </row>
    <row r="1734" spans="1:10" x14ac:dyDescent="0.3">
      <c r="A1734">
        <v>118925</v>
      </c>
      <c r="B1734" t="s">
        <v>4011</v>
      </c>
      <c r="C1734" t="s">
        <v>146</v>
      </c>
      <c r="D1734" t="s">
        <v>4012</v>
      </c>
      <c r="E1734">
        <v>400</v>
      </c>
      <c r="F1734">
        <v>4.0999999999999996</v>
      </c>
      <c r="G1734">
        <v>100</v>
      </c>
      <c r="H1734" t="s">
        <v>4013</v>
      </c>
      <c r="I1734" t="s">
        <v>3670</v>
      </c>
      <c r="J1734">
        <v>32</v>
      </c>
    </row>
    <row r="1735" spans="1:10" x14ac:dyDescent="0.3">
      <c r="A1735">
        <v>118994</v>
      </c>
      <c r="B1735" t="s">
        <v>1082</v>
      </c>
      <c r="C1735" t="s">
        <v>220</v>
      </c>
      <c r="D1735" t="s">
        <v>4014</v>
      </c>
      <c r="E1735">
        <v>900</v>
      </c>
      <c r="F1735">
        <v>3.8</v>
      </c>
      <c r="G1735">
        <v>20</v>
      </c>
      <c r="H1735" t="s">
        <v>1006</v>
      </c>
      <c r="I1735" t="s">
        <v>4015</v>
      </c>
      <c r="J1735">
        <v>61</v>
      </c>
    </row>
    <row r="1736" spans="1:10" x14ac:dyDescent="0.3">
      <c r="A1736">
        <v>119056</v>
      </c>
      <c r="B1736" t="s">
        <v>4016</v>
      </c>
      <c r="C1736" t="s">
        <v>494</v>
      </c>
      <c r="D1736" t="s">
        <v>4017</v>
      </c>
      <c r="E1736">
        <v>300</v>
      </c>
      <c r="F1736">
        <v>3.6</v>
      </c>
      <c r="G1736">
        <v>20</v>
      </c>
      <c r="H1736" t="s">
        <v>4018</v>
      </c>
      <c r="I1736" t="s">
        <v>4019</v>
      </c>
      <c r="J1736">
        <v>75</v>
      </c>
    </row>
    <row r="1737" spans="1:10" x14ac:dyDescent="0.3">
      <c r="A1737">
        <v>119181</v>
      </c>
      <c r="B1737" t="s">
        <v>583</v>
      </c>
      <c r="C1737" t="s">
        <v>146</v>
      </c>
      <c r="D1737" t="s">
        <v>4020</v>
      </c>
      <c r="E1737">
        <v>500</v>
      </c>
      <c r="F1737">
        <v>2.9</v>
      </c>
      <c r="G1737">
        <v>80</v>
      </c>
      <c r="H1737" t="s">
        <v>76</v>
      </c>
      <c r="I1737" t="s">
        <v>156</v>
      </c>
      <c r="J1737">
        <v>79</v>
      </c>
    </row>
    <row r="1738" spans="1:10" x14ac:dyDescent="0.3">
      <c r="A1738">
        <v>119701</v>
      </c>
      <c r="B1738" t="s">
        <v>3228</v>
      </c>
      <c r="C1738" t="s">
        <v>3083</v>
      </c>
      <c r="D1738" t="s">
        <v>4021</v>
      </c>
      <c r="E1738">
        <v>350</v>
      </c>
      <c r="F1738">
        <v>3.7</v>
      </c>
      <c r="G1738">
        <v>1000</v>
      </c>
      <c r="H1738" t="s">
        <v>4022</v>
      </c>
      <c r="I1738" t="s">
        <v>3243</v>
      </c>
      <c r="J1738">
        <v>35</v>
      </c>
    </row>
    <row r="1739" spans="1:10" x14ac:dyDescent="0.3">
      <c r="A1739">
        <v>119895</v>
      </c>
      <c r="B1739" t="s">
        <v>126</v>
      </c>
      <c r="C1739" t="s">
        <v>122</v>
      </c>
      <c r="D1739" t="s">
        <v>4023</v>
      </c>
      <c r="E1739">
        <v>800</v>
      </c>
      <c r="F1739">
        <v>4</v>
      </c>
      <c r="G1739">
        <v>100</v>
      </c>
      <c r="H1739" t="s">
        <v>4024</v>
      </c>
      <c r="I1739" t="s">
        <v>121</v>
      </c>
      <c r="J1739">
        <v>56</v>
      </c>
    </row>
    <row r="1740" spans="1:10" x14ac:dyDescent="0.3">
      <c r="A1740">
        <v>119937</v>
      </c>
      <c r="B1740" t="s">
        <v>488</v>
      </c>
      <c r="C1740" t="s">
        <v>122</v>
      </c>
      <c r="D1740" t="s">
        <v>4025</v>
      </c>
      <c r="E1740">
        <v>400</v>
      </c>
      <c r="F1740">
        <v>4</v>
      </c>
      <c r="G1740">
        <v>50</v>
      </c>
      <c r="H1740" t="s">
        <v>3122</v>
      </c>
      <c r="I1740" t="s">
        <v>1305</v>
      </c>
      <c r="J1740">
        <v>31</v>
      </c>
    </row>
    <row r="1741" spans="1:10" x14ac:dyDescent="0.3">
      <c r="A1741">
        <v>120088</v>
      </c>
      <c r="B1741" t="s">
        <v>279</v>
      </c>
      <c r="C1741" t="s">
        <v>220</v>
      </c>
      <c r="D1741" t="s">
        <v>4026</v>
      </c>
      <c r="E1741">
        <v>300</v>
      </c>
      <c r="F1741">
        <v>3.8</v>
      </c>
      <c r="G1741">
        <v>100</v>
      </c>
      <c r="H1741" t="s">
        <v>2620</v>
      </c>
      <c r="I1741" t="s">
        <v>4027</v>
      </c>
      <c r="J1741">
        <v>75</v>
      </c>
    </row>
    <row r="1742" spans="1:10" x14ac:dyDescent="0.3">
      <c r="A1742">
        <v>120121</v>
      </c>
      <c r="B1742" t="s">
        <v>848</v>
      </c>
      <c r="C1742" t="s">
        <v>146</v>
      </c>
      <c r="D1742" t="s">
        <v>4028</v>
      </c>
      <c r="E1742">
        <v>250</v>
      </c>
      <c r="F1742">
        <v>3.9</v>
      </c>
      <c r="G1742">
        <v>20</v>
      </c>
      <c r="H1742" t="s">
        <v>1006</v>
      </c>
      <c r="I1742" t="s">
        <v>4029</v>
      </c>
      <c r="J1742">
        <v>78</v>
      </c>
    </row>
    <row r="1743" spans="1:10" x14ac:dyDescent="0.3">
      <c r="A1743">
        <v>120638</v>
      </c>
      <c r="B1743" t="s">
        <v>3258</v>
      </c>
      <c r="C1743" t="s">
        <v>3083</v>
      </c>
      <c r="D1743" t="s">
        <v>4030</v>
      </c>
      <c r="E1743">
        <v>400</v>
      </c>
      <c r="F1743">
        <v>4.8</v>
      </c>
      <c r="G1743">
        <v>50</v>
      </c>
      <c r="H1743" t="s">
        <v>215</v>
      </c>
      <c r="I1743" t="s">
        <v>3990</v>
      </c>
      <c r="J1743">
        <v>52</v>
      </c>
    </row>
    <row r="1744" spans="1:10" x14ac:dyDescent="0.3">
      <c r="A1744">
        <v>120807</v>
      </c>
      <c r="B1744" t="s">
        <v>307</v>
      </c>
      <c r="C1744" t="s">
        <v>146</v>
      </c>
      <c r="D1744" t="s">
        <v>4031</v>
      </c>
      <c r="E1744">
        <v>300</v>
      </c>
      <c r="F1744">
        <v>4.4000000000000004</v>
      </c>
      <c r="G1744">
        <v>100</v>
      </c>
      <c r="H1744" t="s">
        <v>4032</v>
      </c>
      <c r="I1744" t="s">
        <v>307</v>
      </c>
      <c r="J1744">
        <v>54</v>
      </c>
    </row>
    <row r="1745" spans="1:10" x14ac:dyDescent="0.3">
      <c r="A1745">
        <v>121149</v>
      </c>
      <c r="B1745" t="s">
        <v>1720</v>
      </c>
      <c r="C1745" t="s">
        <v>99</v>
      </c>
      <c r="D1745" t="s">
        <v>4033</v>
      </c>
      <c r="E1745">
        <v>400</v>
      </c>
      <c r="F1745">
        <v>4</v>
      </c>
      <c r="G1745">
        <v>100</v>
      </c>
      <c r="H1745" t="s">
        <v>4034</v>
      </c>
      <c r="I1745" t="s">
        <v>2076</v>
      </c>
      <c r="J1745">
        <v>61</v>
      </c>
    </row>
    <row r="1746" spans="1:10" x14ac:dyDescent="0.3">
      <c r="A1746">
        <v>121182</v>
      </c>
      <c r="B1746" t="s">
        <v>224</v>
      </c>
      <c r="C1746" t="s">
        <v>220</v>
      </c>
      <c r="D1746" t="s">
        <v>4035</v>
      </c>
      <c r="E1746">
        <v>350</v>
      </c>
      <c r="F1746">
        <v>4.4000000000000004</v>
      </c>
      <c r="G1746">
        <v>1000</v>
      </c>
      <c r="H1746" t="s">
        <v>4036</v>
      </c>
      <c r="I1746" t="s">
        <v>4037</v>
      </c>
      <c r="J1746">
        <v>75</v>
      </c>
    </row>
    <row r="1747" spans="1:10" x14ac:dyDescent="0.3">
      <c r="A1747">
        <v>121264</v>
      </c>
      <c r="B1747" t="s">
        <v>4038</v>
      </c>
      <c r="C1747" t="s">
        <v>494</v>
      </c>
      <c r="D1747" t="s">
        <v>4039</v>
      </c>
      <c r="E1747">
        <v>200</v>
      </c>
      <c r="F1747">
        <v>4.2</v>
      </c>
      <c r="G1747">
        <v>100</v>
      </c>
      <c r="H1747" t="s">
        <v>1901</v>
      </c>
      <c r="I1747" t="s">
        <v>690</v>
      </c>
      <c r="J1747">
        <v>82</v>
      </c>
    </row>
    <row r="1748" spans="1:10" x14ac:dyDescent="0.3">
      <c r="A1748">
        <v>121307</v>
      </c>
      <c r="B1748" t="s">
        <v>99</v>
      </c>
      <c r="C1748" t="s">
        <v>99</v>
      </c>
      <c r="D1748" t="s">
        <v>4040</v>
      </c>
      <c r="E1748">
        <v>200</v>
      </c>
      <c r="F1748">
        <v>3.8</v>
      </c>
      <c r="G1748">
        <v>100</v>
      </c>
      <c r="H1748" t="s">
        <v>162</v>
      </c>
      <c r="I1748" t="s">
        <v>4041</v>
      </c>
      <c r="J1748">
        <v>40</v>
      </c>
    </row>
    <row r="1749" spans="1:10" x14ac:dyDescent="0.3">
      <c r="A1749">
        <v>121512</v>
      </c>
      <c r="B1749" t="s">
        <v>1788</v>
      </c>
      <c r="C1749" t="s">
        <v>220</v>
      </c>
      <c r="D1749" t="s">
        <v>4042</v>
      </c>
      <c r="E1749">
        <v>300</v>
      </c>
      <c r="F1749">
        <v>3.9</v>
      </c>
      <c r="G1749">
        <v>100</v>
      </c>
      <c r="H1749" t="s">
        <v>4043</v>
      </c>
      <c r="I1749" t="s">
        <v>3561</v>
      </c>
      <c r="J1749">
        <v>81</v>
      </c>
    </row>
    <row r="1750" spans="1:10" x14ac:dyDescent="0.3">
      <c r="A1750">
        <v>121689</v>
      </c>
      <c r="B1750" t="s">
        <v>536</v>
      </c>
      <c r="C1750" t="s">
        <v>122</v>
      </c>
      <c r="D1750" t="s">
        <v>4044</v>
      </c>
      <c r="E1750">
        <v>450</v>
      </c>
      <c r="F1750">
        <v>4.2</v>
      </c>
      <c r="G1750">
        <v>50</v>
      </c>
      <c r="H1750" t="s">
        <v>726</v>
      </c>
      <c r="I1750" t="s">
        <v>3982</v>
      </c>
      <c r="J1750">
        <v>40</v>
      </c>
    </row>
    <row r="1751" spans="1:10" x14ac:dyDescent="0.3">
      <c r="A1751">
        <v>121807</v>
      </c>
      <c r="B1751" t="s">
        <v>991</v>
      </c>
      <c r="C1751" t="s">
        <v>494</v>
      </c>
      <c r="D1751" t="s">
        <v>4045</v>
      </c>
      <c r="E1751">
        <v>300</v>
      </c>
      <c r="F1751">
        <v>4.7</v>
      </c>
      <c r="G1751">
        <v>500</v>
      </c>
      <c r="H1751" t="s">
        <v>4046</v>
      </c>
      <c r="I1751" t="s">
        <v>4047</v>
      </c>
      <c r="J1751">
        <v>51</v>
      </c>
    </row>
    <row r="1752" spans="1:10" x14ac:dyDescent="0.3">
      <c r="A1752">
        <v>121933</v>
      </c>
      <c r="B1752" t="s">
        <v>4048</v>
      </c>
      <c r="C1752" t="s">
        <v>146</v>
      </c>
      <c r="D1752" t="s">
        <v>4049</v>
      </c>
      <c r="E1752">
        <v>300</v>
      </c>
      <c r="F1752">
        <v>2.9</v>
      </c>
      <c r="G1752">
        <v>80</v>
      </c>
      <c r="H1752" t="s">
        <v>809</v>
      </c>
      <c r="I1752" t="s">
        <v>4048</v>
      </c>
      <c r="J1752">
        <v>75</v>
      </c>
    </row>
    <row r="1753" spans="1:10" x14ac:dyDescent="0.3">
      <c r="A1753">
        <v>121992</v>
      </c>
      <c r="B1753" t="s">
        <v>2549</v>
      </c>
      <c r="C1753" t="s">
        <v>2099</v>
      </c>
      <c r="D1753" t="s">
        <v>4050</v>
      </c>
      <c r="E1753">
        <v>200</v>
      </c>
      <c r="F1753">
        <v>4.4000000000000004</v>
      </c>
      <c r="G1753">
        <v>20</v>
      </c>
      <c r="H1753" t="s">
        <v>215</v>
      </c>
      <c r="I1753" t="s">
        <v>2123</v>
      </c>
      <c r="J1753">
        <v>48</v>
      </c>
    </row>
    <row r="1754" spans="1:10" x14ac:dyDescent="0.3">
      <c r="A1754">
        <v>122249</v>
      </c>
      <c r="B1754" t="s">
        <v>708</v>
      </c>
      <c r="C1754" t="s">
        <v>146</v>
      </c>
      <c r="D1754" t="s">
        <v>4051</v>
      </c>
      <c r="E1754">
        <v>300</v>
      </c>
      <c r="F1754">
        <v>2.9</v>
      </c>
      <c r="G1754">
        <v>80</v>
      </c>
      <c r="H1754" t="s">
        <v>50</v>
      </c>
      <c r="I1754" t="s">
        <v>4052</v>
      </c>
      <c r="J1754">
        <v>82</v>
      </c>
    </row>
    <row r="1755" spans="1:10" x14ac:dyDescent="0.3">
      <c r="A1755">
        <v>122423</v>
      </c>
      <c r="B1755" t="s">
        <v>52</v>
      </c>
      <c r="C1755" t="s">
        <v>42</v>
      </c>
      <c r="D1755" t="s">
        <v>4053</v>
      </c>
      <c r="E1755">
        <v>200</v>
      </c>
      <c r="F1755">
        <v>4.3</v>
      </c>
      <c r="G1755">
        <v>100</v>
      </c>
      <c r="H1755" t="s">
        <v>2448</v>
      </c>
      <c r="I1755" t="s">
        <v>52</v>
      </c>
      <c r="J1755">
        <v>50</v>
      </c>
    </row>
    <row r="1756" spans="1:10" x14ac:dyDescent="0.3">
      <c r="A1756">
        <v>122437</v>
      </c>
      <c r="B1756" t="s">
        <v>493</v>
      </c>
      <c r="C1756" t="s">
        <v>494</v>
      </c>
      <c r="D1756" t="s">
        <v>4054</v>
      </c>
      <c r="E1756">
        <v>500</v>
      </c>
      <c r="F1756">
        <v>4.5999999999999996</v>
      </c>
      <c r="G1756">
        <v>20</v>
      </c>
      <c r="H1756" t="s">
        <v>2138</v>
      </c>
      <c r="I1756" t="s">
        <v>4055</v>
      </c>
      <c r="J1756">
        <v>62</v>
      </c>
    </row>
    <row r="1757" spans="1:10" x14ac:dyDescent="0.3">
      <c r="A1757">
        <v>122477</v>
      </c>
      <c r="B1757" t="s">
        <v>2275</v>
      </c>
      <c r="C1757" t="s">
        <v>99</v>
      </c>
      <c r="D1757" t="s">
        <v>4056</v>
      </c>
      <c r="E1757">
        <v>300</v>
      </c>
      <c r="F1757">
        <v>3.7</v>
      </c>
      <c r="G1757">
        <v>20</v>
      </c>
      <c r="H1757" t="s">
        <v>2424</v>
      </c>
      <c r="I1757" t="s">
        <v>4057</v>
      </c>
      <c r="J1757">
        <v>37</v>
      </c>
    </row>
    <row r="1758" spans="1:10" x14ac:dyDescent="0.3">
      <c r="A1758">
        <v>122713</v>
      </c>
      <c r="B1758" t="s">
        <v>536</v>
      </c>
      <c r="C1758" t="s">
        <v>122</v>
      </c>
      <c r="D1758" t="s">
        <v>4058</v>
      </c>
      <c r="E1758">
        <v>400</v>
      </c>
      <c r="F1758">
        <v>2.9</v>
      </c>
      <c r="G1758">
        <v>80</v>
      </c>
      <c r="H1758" t="s">
        <v>50</v>
      </c>
      <c r="I1758" t="s">
        <v>3982</v>
      </c>
      <c r="J1758">
        <v>40</v>
      </c>
    </row>
    <row r="1759" spans="1:10" x14ac:dyDescent="0.3">
      <c r="A1759">
        <v>122746</v>
      </c>
      <c r="B1759" t="s">
        <v>1024</v>
      </c>
      <c r="C1759" t="s">
        <v>220</v>
      </c>
      <c r="D1759" t="s">
        <v>4059</v>
      </c>
      <c r="E1759">
        <v>300</v>
      </c>
      <c r="F1759">
        <v>4.2</v>
      </c>
      <c r="G1759">
        <v>100</v>
      </c>
      <c r="H1759" t="s">
        <v>4060</v>
      </c>
      <c r="I1759" t="s">
        <v>4061</v>
      </c>
      <c r="J1759">
        <v>72</v>
      </c>
    </row>
    <row r="1760" spans="1:10" x14ac:dyDescent="0.3">
      <c r="A1760">
        <v>122773</v>
      </c>
      <c r="B1760" t="s">
        <v>4062</v>
      </c>
      <c r="C1760" t="s">
        <v>3083</v>
      </c>
      <c r="D1760" t="s">
        <v>4063</v>
      </c>
      <c r="E1760">
        <v>200</v>
      </c>
      <c r="F1760">
        <v>2.9</v>
      </c>
      <c r="G1760">
        <v>80</v>
      </c>
      <c r="H1760" t="s">
        <v>215</v>
      </c>
      <c r="I1760" t="s">
        <v>4062</v>
      </c>
      <c r="J1760">
        <v>66</v>
      </c>
    </row>
    <row r="1761" spans="1:10" x14ac:dyDescent="0.3">
      <c r="A1761">
        <v>122863</v>
      </c>
      <c r="B1761" t="s">
        <v>1033</v>
      </c>
      <c r="C1761" t="s">
        <v>494</v>
      </c>
      <c r="D1761" t="s">
        <v>4064</v>
      </c>
      <c r="E1761">
        <v>250</v>
      </c>
      <c r="F1761">
        <v>4.4000000000000004</v>
      </c>
      <c r="G1761">
        <v>500</v>
      </c>
      <c r="H1761" t="s">
        <v>4065</v>
      </c>
      <c r="I1761" t="s">
        <v>4066</v>
      </c>
      <c r="J1761">
        <v>33</v>
      </c>
    </row>
    <row r="1762" spans="1:10" x14ac:dyDescent="0.3">
      <c r="A1762">
        <v>122909</v>
      </c>
      <c r="B1762" t="s">
        <v>4067</v>
      </c>
      <c r="C1762" t="s">
        <v>220</v>
      </c>
      <c r="D1762" t="s">
        <v>4068</v>
      </c>
      <c r="E1762">
        <v>200</v>
      </c>
      <c r="F1762">
        <v>4</v>
      </c>
      <c r="G1762">
        <v>100</v>
      </c>
      <c r="H1762" t="s">
        <v>76</v>
      </c>
      <c r="I1762" t="s">
        <v>4069</v>
      </c>
      <c r="J1762">
        <v>68</v>
      </c>
    </row>
    <row r="1763" spans="1:10" x14ac:dyDescent="0.3">
      <c r="A1763">
        <v>123348</v>
      </c>
      <c r="B1763" t="s">
        <v>187</v>
      </c>
      <c r="C1763" t="s">
        <v>42</v>
      </c>
      <c r="D1763" t="s">
        <v>4070</v>
      </c>
      <c r="E1763">
        <v>450</v>
      </c>
      <c r="F1763">
        <v>2.9</v>
      </c>
      <c r="G1763">
        <v>80</v>
      </c>
      <c r="H1763" t="s">
        <v>2205</v>
      </c>
      <c r="I1763" t="s">
        <v>1563</v>
      </c>
      <c r="J1763">
        <v>40</v>
      </c>
    </row>
    <row r="1764" spans="1:10" x14ac:dyDescent="0.3">
      <c r="A1764">
        <v>123390</v>
      </c>
      <c r="B1764" t="s">
        <v>787</v>
      </c>
      <c r="C1764" t="s">
        <v>414</v>
      </c>
      <c r="D1764" t="s">
        <v>4071</v>
      </c>
      <c r="E1764">
        <v>200</v>
      </c>
      <c r="F1764">
        <v>2.9</v>
      </c>
      <c r="G1764">
        <v>80</v>
      </c>
      <c r="H1764" t="s">
        <v>2785</v>
      </c>
      <c r="I1764" t="s">
        <v>776</v>
      </c>
      <c r="J1764">
        <v>38</v>
      </c>
    </row>
    <row r="1765" spans="1:10" x14ac:dyDescent="0.3">
      <c r="A1765">
        <v>123459</v>
      </c>
      <c r="B1765" t="s">
        <v>4072</v>
      </c>
      <c r="C1765" t="s">
        <v>220</v>
      </c>
      <c r="D1765" t="s">
        <v>4073</v>
      </c>
      <c r="E1765">
        <v>200</v>
      </c>
      <c r="F1765">
        <v>4.4000000000000004</v>
      </c>
      <c r="G1765">
        <v>500</v>
      </c>
      <c r="H1765" t="s">
        <v>2056</v>
      </c>
      <c r="I1765" t="s">
        <v>633</v>
      </c>
      <c r="J1765">
        <v>36</v>
      </c>
    </row>
    <row r="1766" spans="1:10" x14ac:dyDescent="0.3">
      <c r="A1766">
        <v>123889</v>
      </c>
      <c r="B1766" t="s">
        <v>187</v>
      </c>
      <c r="C1766" t="s">
        <v>42</v>
      </c>
      <c r="D1766" t="s">
        <v>4074</v>
      </c>
      <c r="E1766">
        <v>450</v>
      </c>
      <c r="F1766">
        <v>4.9000000000000004</v>
      </c>
      <c r="G1766">
        <v>20</v>
      </c>
      <c r="H1766" t="s">
        <v>3688</v>
      </c>
      <c r="I1766" t="s">
        <v>190</v>
      </c>
      <c r="J1766">
        <v>36</v>
      </c>
    </row>
    <row r="1767" spans="1:10" x14ac:dyDescent="0.3">
      <c r="A1767">
        <v>123985</v>
      </c>
      <c r="B1767" t="s">
        <v>3967</v>
      </c>
      <c r="C1767" t="s">
        <v>42</v>
      </c>
      <c r="D1767" t="s">
        <v>4075</v>
      </c>
      <c r="E1767">
        <v>500</v>
      </c>
      <c r="F1767">
        <v>4.2</v>
      </c>
      <c r="G1767">
        <v>500</v>
      </c>
      <c r="H1767" t="s">
        <v>4076</v>
      </c>
      <c r="I1767" t="s">
        <v>418</v>
      </c>
      <c r="J1767">
        <v>46</v>
      </c>
    </row>
    <row r="1768" spans="1:10" x14ac:dyDescent="0.3">
      <c r="A1768">
        <v>124105</v>
      </c>
      <c r="B1768" t="s">
        <v>1581</v>
      </c>
      <c r="C1768" t="s">
        <v>146</v>
      </c>
      <c r="D1768" t="s">
        <v>4077</v>
      </c>
      <c r="E1768">
        <v>300</v>
      </c>
      <c r="F1768">
        <v>3.5</v>
      </c>
      <c r="G1768">
        <v>50</v>
      </c>
      <c r="H1768" t="s">
        <v>215</v>
      </c>
      <c r="I1768" t="s">
        <v>1584</v>
      </c>
      <c r="J1768">
        <v>79</v>
      </c>
    </row>
    <row r="1769" spans="1:10" x14ac:dyDescent="0.3">
      <c r="A1769">
        <v>124165</v>
      </c>
      <c r="B1769" t="s">
        <v>114</v>
      </c>
      <c r="C1769" t="s">
        <v>99</v>
      </c>
      <c r="D1769" t="s">
        <v>1969</v>
      </c>
      <c r="E1769">
        <v>400</v>
      </c>
      <c r="F1769">
        <v>4.2</v>
      </c>
      <c r="G1769">
        <v>500</v>
      </c>
      <c r="H1769" t="s">
        <v>4078</v>
      </c>
      <c r="I1769" t="s">
        <v>4079</v>
      </c>
      <c r="J1769">
        <v>58</v>
      </c>
    </row>
    <row r="1770" spans="1:10" x14ac:dyDescent="0.3">
      <c r="A1770">
        <v>124178</v>
      </c>
      <c r="B1770" t="s">
        <v>187</v>
      </c>
      <c r="C1770" t="s">
        <v>42</v>
      </c>
      <c r="D1770" t="s">
        <v>1969</v>
      </c>
      <c r="E1770">
        <v>400</v>
      </c>
      <c r="F1770">
        <v>4.2</v>
      </c>
      <c r="G1770">
        <v>100</v>
      </c>
      <c r="H1770" t="s">
        <v>2372</v>
      </c>
      <c r="I1770" t="s">
        <v>782</v>
      </c>
      <c r="J1770">
        <v>44</v>
      </c>
    </row>
    <row r="1771" spans="1:10" x14ac:dyDescent="0.3">
      <c r="A1771">
        <v>125148</v>
      </c>
      <c r="B1771" t="s">
        <v>4080</v>
      </c>
      <c r="C1771" t="s">
        <v>3083</v>
      </c>
      <c r="D1771" t="s">
        <v>4081</v>
      </c>
      <c r="E1771">
        <v>400</v>
      </c>
      <c r="F1771">
        <v>3.6</v>
      </c>
      <c r="G1771">
        <v>50</v>
      </c>
      <c r="H1771" t="s">
        <v>2326</v>
      </c>
      <c r="I1771" t="s">
        <v>4082</v>
      </c>
      <c r="J1771">
        <v>58</v>
      </c>
    </row>
    <row r="1772" spans="1:10" x14ac:dyDescent="0.3">
      <c r="A1772">
        <v>125150</v>
      </c>
      <c r="B1772" t="s">
        <v>3228</v>
      </c>
      <c r="C1772" t="s">
        <v>3083</v>
      </c>
      <c r="D1772" t="s">
        <v>4083</v>
      </c>
      <c r="E1772">
        <v>250</v>
      </c>
      <c r="F1772">
        <v>2.9</v>
      </c>
      <c r="G1772">
        <v>80</v>
      </c>
      <c r="H1772" t="s">
        <v>726</v>
      </c>
      <c r="I1772" t="s">
        <v>3243</v>
      </c>
      <c r="J1772">
        <v>45</v>
      </c>
    </row>
    <row r="1773" spans="1:10" x14ac:dyDescent="0.3">
      <c r="A1773">
        <v>125298</v>
      </c>
      <c r="B1773" t="s">
        <v>1033</v>
      </c>
      <c r="C1773" t="s">
        <v>494</v>
      </c>
      <c r="D1773" t="s">
        <v>4084</v>
      </c>
      <c r="E1773">
        <v>400</v>
      </c>
      <c r="F1773">
        <v>4.4000000000000004</v>
      </c>
      <c r="G1773">
        <v>500</v>
      </c>
      <c r="H1773" t="s">
        <v>1234</v>
      </c>
      <c r="I1773" t="s">
        <v>1036</v>
      </c>
      <c r="J1773">
        <v>45</v>
      </c>
    </row>
    <row r="1774" spans="1:10" x14ac:dyDescent="0.3">
      <c r="A1774">
        <v>125535</v>
      </c>
      <c r="B1774" t="s">
        <v>3985</v>
      </c>
      <c r="C1774" t="s">
        <v>3083</v>
      </c>
      <c r="D1774" t="s">
        <v>4085</v>
      </c>
      <c r="E1774">
        <v>400</v>
      </c>
      <c r="F1774">
        <v>4.0999999999999996</v>
      </c>
      <c r="G1774">
        <v>500</v>
      </c>
      <c r="H1774" t="s">
        <v>215</v>
      </c>
      <c r="I1774" t="s">
        <v>3738</v>
      </c>
      <c r="J1774">
        <v>38</v>
      </c>
    </row>
    <row r="1775" spans="1:10" x14ac:dyDescent="0.3">
      <c r="A1775">
        <v>125546</v>
      </c>
      <c r="B1775" t="s">
        <v>381</v>
      </c>
      <c r="C1775" t="s">
        <v>146</v>
      </c>
      <c r="D1775" t="s">
        <v>4086</v>
      </c>
      <c r="E1775">
        <v>200</v>
      </c>
      <c r="F1775">
        <v>2.9</v>
      </c>
      <c r="G1775">
        <v>80</v>
      </c>
      <c r="H1775" t="s">
        <v>726</v>
      </c>
      <c r="I1775" t="s">
        <v>384</v>
      </c>
      <c r="J1775">
        <v>63</v>
      </c>
    </row>
    <row r="1776" spans="1:10" x14ac:dyDescent="0.3">
      <c r="A1776">
        <v>126042</v>
      </c>
      <c r="B1776" t="s">
        <v>2123</v>
      </c>
      <c r="C1776" t="s">
        <v>2099</v>
      </c>
      <c r="D1776" t="s">
        <v>4087</v>
      </c>
      <c r="E1776">
        <v>450</v>
      </c>
      <c r="F1776">
        <v>2.9</v>
      </c>
      <c r="G1776">
        <v>80</v>
      </c>
      <c r="H1776" t="s">
        <v>4088</v>
      </c>
      <c r="I1776" t="s">
        <v>2123</v>
      </c>
      <c r="J1776">
        <v>47</v>
      </c>
    </row>
    <row r="1777" spans="1:10" x14ac:dyDescent="0.3">
      <c r="A1777">
        <v>126405</v>
      </c>
      <c r="B1777" t="s">
        <v>292</v>
      </c>
      <c r="C1777" t="s">
        <v>146</v>
      </c>
      <c r="D1777" t="s">
        <v>4089</v>
      </c>
      <c r="E1777">
        <v>550</v>
      </c>
      <c r="F1777">
        <v>4.4000000000000004</v>
      </c>
      <c r="G1777">
        <v>100</v>
      </c>
      <c r="H1777" t="s">
        <v>4090</v>
      </c>
      <c r="I1777" t="s">
        <v>4091</v>
      </c>
      <c r="J1777">
        <v>56</v>
      </c>
    </row>
    <row r="1778" spans="1:10" x14ac:dyDescent="0.3">
      <c r="A1778">
        <v>126445</v>
      </c>
      <c r="B1778" t="s">
        <v>4092</v>
      </c>
      <c r="C1778" t="s">
        <v>3083</v>
      </c>
      <c r="D1778" t="s">
        <v>4093</v>
      </c>
      <c r="E1778">
        <v>250</v>
      </c>
      <c r="F1778">
        <v>4.0999999999999996</v>
      </c>
      <c r="G1778">
        <v>100</v>
      </c>
      <c r="H1778" t="s">
        <v>4094</v>
      </c>
      <c r="I1778" t="s">
        <v>4092</v>
      </c>
      <c r="J1778">
        <v>58</v>
      </c>
    </row>
    <row r="1779" spans="1:10" x14ac:dyDescent="0.3">
      <c r="A1779">
        <v>126480</v>
      </c>
      <c r="B1779" t="s">
        <v>121</v>
      </c>
      <c r="C1779" t="s">
        <v>122</v>
      </c>
      <c r="D1779" t="s">
        <v>4095</v>
      </c>
      <c r="E1779">
        <v>300</v>
      </c>
      <c r="F1779">
        <v>3.8</v>
      </c>
      <c r="G1779">
        <v>50</v>
      </c>
      <c r="H1779" t="s">
        <v>4096</v>
      </c>
      <c r="I1779" t="s">
        <v>121</v>
      </c>
      <c r="J1779">
        <v>54</v>
      </c>
    </row>
    <row r="1780" spans="1:10" x14ac:dyDescent="0.3">
      <c r="A1780">
        <v>126671</v>
      </c>
      <c r="B1780" t="s">
        <v>4082</v>
      </c>
      <c r="C1780" t="s">
        <v>3083</v>
      </c>
      <c r="D1780" t="s">
        <v>4097</v>
      </c>
      <c r="E1780">
        <v>350</v>
      </c>
      <c r="F1780">
        <v>4</v>
      </c>
      <c r="G1780">
        <v>500</v>
      </c>
      <c r="H1780" t="s">
        <v>624</v>
      </c>
      <c r="I1780" t="s">
        <v>4098</v>
      </c>
      <c r="J1780">
        <v>59</v>
      </c>
    </row>
    <row r="1781" spans="1:10" x14ac:dyDescent="0.3">
      <c r="A1781">
        <v>126943</v>
      </c>
      <c r="B1781" t="s">
        <v>776</v>
      </c>
      <c r="C1781" t="s">
        <v>414</v>
      </c>
      <c r="D1781" t="s">
        <v>4099</v>
      </c>
      <c r="E1781">
        <v>400</v>
      </c>
      <c r="F1781">
        <v>2.9</v>
      </c>
      <c r="G1781">
        <v>80</v>
      </c>
      <c r="H1781" t="s">
        <v>4100</v>
      </c>
      <c r="I1781" t="s">
        <v>4101</v>
      </c>
      <c r="J1781">
        <v>59</v>
      </c>
    </row>
    <row r="1782" spans="1:10" x14ac:dyDescent="0.3">
      <c r="A1782">
        <v>127056</v>
      </c>
      <c r="B1782" t="s">
        <v>2683</v>
      </c>
      <c r="C1782" t="s">
        <v>220</v>
      </c>
      <c r="D1782" t="s">
        <v>4102</v>
      </c>
      <c r="E1782">
        <v>300</v>
      </c>
      <c r="F1782">
        <v>4.3</v>
      </c>
      <c r="G1782">
        <v>500</v>
      </c>
      <c r="H1782" t="s">
        <v>3720</v>
      </c>
      <c r="I1782" t="s">
        <v>3543</v>
      </c>
      <c r="J1782">
        <v>57</v>
      </c>
    </row>
    <row r="1783" spans="1:10" x14ac:dyDescent="0.3">
      <c r="A1783">
        <v>127143</v>
      </c>
      <c r="B1783" t="s">
        <v>292</v>
      </c>
      <c r="C1783" t="s">
        <v>146</v>
      </c>
      <c r="D1783" t="s">
        <v>4103</v>
      </c>
      <c r="E1783">
        <v>550</v>
      </c>
      <c r="F1783">
        <v>4.5999999999999996</v>
      </c>
      <c r="G1783">
        <v>20</v>
      </c>
      <c r="H1783" t="s">
        <v>1387</v>
      </c>
      <c r="I1783" t="s">
        <v>292</v>
      </c>
      <c r="J1783">
        <v>65</v>
      </c>
    </row>
    <row r="1784" spans="1:10" x14ac:dyDescent="0.3">
      <c r="A1784">
        <v>127199</v>
      </c>
      <c r="B1784" t="s">
        <v>922</v>
      </c>
      <c r="C1784" t="s">
        <v>494</v>
      </c>
      <c r="D1784" t="s">
        <v>4104</v>
      </c>
      <c r="E1784">
        <v>200</v>
      </c>
      <c r="F1784">
        <v>4.4000000000000004</v>
      </c>
      <c r="G1784">
        <v>100</v>
      </c>
      <c r="H1784" t="s">
        <v>2424</v>
      </c>
      <c r="I1784" t="s">
        <v>922</v>
      </c>
      <c r="J1784">
        <v>47</v>
      </c>
    </row>
    <row r="1785" spans="1:10" x14ac:dyDescent="0.3">
      <c r="A1785">
        <v>127237</v>
      </c>
      <c r="B1785" t="s">
        <v>121</v>
      </c>
      <c r="C1785" t="s">
        <v>122</v>
      </c>
      <c r="D1785" t="s">
        <v>4105</v>
      </c>
      <c r="E1785">
        <v>500</v>
      </c>
      <c r="F1785">
        <v>4</v>
      </c>
      <c r="G1785">
        <v>20</v>
      </c>
      <c r="H1785" t="s">
        <v>858</v>
      </c>
      <c r="I1785" t="s">
        <v>714</v>
      </c>
      <c r="J1785">
        <v>59</v>
      </c>
    </row>
    <row r="1786" spans="1:10" x14ac:dyDescent="0.3">
      <c r="A1786">
        <v>127508</v>
      </c>
      <c r="B1786" t="s">
        <v>2507</v>
      </c>
      <c r="C1786" t="s">
        <v>2099</v>
      </c>
      <c r="D1786" t="s">
        <v>4106</v>
      </c>
      <c r="E1786">
        <v>450</v>
      </c>
      <c r="F1786">
        <v>4.2</v>
      </c>
      <c r="G1786">
        <v>100</v>
      </c>
      <c r="H1786" t="s">
        <v>162</v>
      </c>
      <c r="I1786" t="s">
        <v>2509</v>
      </c>
      <c r="J1786">
        <v>38</v>
      </c>
    </row>
    <row r="1787" spans="1:10" x14ac:dyDescent="0.3">
      <c r="A1787">
        <v>127596</v>
      </c>
      <c r="B1787" t="s">
        <v>3446</v>
      </c>
      <c r="C1787" t="s">
        <v>3083</v>
      </c>
      <c r="D1787" t="s">
        <v>4107</v>
      </c>
      <c r="E1787">
        <v>300</v>
      </c>
      <c r="F1787">
        <v>4.0999999999999996</v>
      </c>
      <c r="G1787">
        <v>500</v>
      </c>
      <c r="H1787" t="s">
        <v>4108</v>
      </c>
      <c r="I1787" t="s">
        <v>3446</v>
      </c>
      <c r="J1787">
        <v>39</v>
      </c>
    </row>
    <row r="1788" spans="1:10" x14ac:dyDescent="0.3">
      <c r="A1788">
        <v>127657</v>
      </c>
      <c r="B1788" t="s">
        <v>907</v>
      </c>
      <c r="C1788" t="s">
        <v>146</v>
      </c>
      <c r="D1788" t="s">
        <v>4109</v>
      </c>
      <c r="E1788">
        <v>200</v>
      </c>
      <c r="F1788">
        <v>4.2</v>
      </c>
      <c r="G1788">
        <v>100</v>
      </c>
      <c r="H1788" t="s">
        <v>4110</v>
      </c>
      <c r="I1788" t="s">
        <v>907</v>
      </c>
      <c r="J1788">
        <v>59</v>
      </c>
    </row>
    <row r="1789" spans="1:10" x14ac:dyDescent="0.3">
      <c r="A1789">
        <v>127798</v>
      </c>
      <c r="B1789" t="s">
        <v>224</v>
      </c>
      <c r="C1789" t="s">
        <v>220</v>
      </c>
      <c r="D1789" t="s">
        <v>4111</v>
      </c>
      <c r="E1789">
        <v>250</v>
      </c>
      <c r="F1789">
        <v>2.9</v>
      </c>
      <c r="G1789">
        <v>80</v>
      </c>
      <c r="H1789" t="s">
        <v>726</v>
      </c>
      <c r="I1789" t="s">
        <v>1728</v>
      </c>
      <c r="J1789">
        <v>67</v>
      </c>
    </row>
    <row r="1790" spans="1:10" x14ac:dyDescent="0.3">
      <c r="A1790">
        <v>128084</v>
      </c>
      <c r="B1790" t="s">
        <v>114</v>
      </c>
      <c r="C1790" t="s">
        <v>99</v>
      </c>
      <c r="D1790" t="s">
        <v>3472</v>
      </c>
      <c r="E1790">
        <v>300</v>
      </c>
      <c r="F1790">
        <v>3.7</v>
      </c>
      <c r="G1790">
        <v>500</v>
      </c>
      <c r="H1790" t="s">
        <v>301</v>
      </c>
      <c r="I1790" t="s">
        <v>114</v>
      </c>
      <c r="J1790">
        <v>57</v>
      </c>
    </row>
    <row r="1791" spans="1:10" x14ac:dyDescent="0.3">
      <c r="A1791">
        <v>128170</v>
      </c>
      <c r="B1791" t="s">
        <v>1680</v>
      </c>
      <c r="C1791" t="s">
        <v>146</v>
      </c>
      <c r="D1791" t="s">
        <v>4112</v>
      </c>
      <c r="E1791">
        <v>200</v>
      </c>
      <c r="F1791">
        <v>4.2</v>
      </c>
      <c r="G1791">
        <v>100</v>
      </c>
      <c r="H1791" t="s">
        <v>1099</v>
      </c>
      <c r="I1791" t="s">
        <v>1680</v>
      </c>
      <c r="J1791">
        <v>55</v>
      </c>
    </row>
    <row r="1792" spans="1:10" x14ac:dyDescent="0.3">
      <c r="A1792">
        <v>128468</v>
      </c>
      <c r="B1792" t="s">
        <v>477</v>
      </c>
      <c r="C1792" t="s">
        <v>220</v>
      </c>
      <c r="D1792" t="s">
        <v>4113</v>
      </c>
      <c r="E1792">
        <v>150</v>
      </c>
      <c r="F1792">
        <v>4.7</v>
      </c>
      <c r="G1792">
        <v>100</v>
      </c>
      <c r="H1792" t="s">
        <v>1224</v>
      </c>
      <c r="I1792" t="s">
        <v>4114</v>
      </c>
      <c r="J1792">
        <v>48</v>
      </c>
    </row>
    <row r="1793" spans="1:10" x14ac:dyDescent="0.3">
      <c r="A1793">
        <v>128589</v>
      </c>
      <c r="B1793" t="s">
        <v>791</v>
      </c>
      <c r="C1793" t="s">
        <v>414</v>
      </c>
      <c r="D1793" t="s">
        <v>4115</v>
      </c>
      <c r="E1793">
        <v>150</v>
      </c>
      <c r="F1793">
        <v>2.9</v>
      </c>
      <c r="G1793">
        <v>80</v>
      </c>
      <c r="H1793" t="s">
        <v>4116</v>
      </c>
      <c r="I1793" t="s">
        <v>4117</v>
      </c>
      <c r="J1793">
        <v>51</v>
      </c>
    </row>
    <row r="1794" spans="1:10" x14ac:dyDescent="0.3">
      <c r="A1794">
        <v>128775</v>
      </c>
      <c r="B1794" t="s">
        <v>490</v>
      </c>
      <c r="C1794" t="s">
        <v>122</v>
      </c>
      <c r="D1794" t="s">
        <v>4118</v>
      </c>
      <c r="E1794">
        <v>250</v>
      </c>
      <c r="F1794">
        <v>3.3</v>
      </c>
      <c r="G1794">
        <v>100</v>
      </c>
      <c r="H1794" t="s">
        <v>4119</v>
      </c>
      <c r="I1794" t="s">
        <v>2488</v>
      </c>
      <c r="J1794">
        <v>49</v>
      </c>
    </row>
    <row r="1795" spans="1:10" x14ac:dyDescent="0.3">
      <c r="A1795">
        <v>128802</v>
      </c>
      <c r="B1795" t="s">
        <v>4120</v>
      </c>
      <c r="C1795" t="s">
        <v>2099</v>
      </c>
      <c r="D1795" t="s">
        <v>4121</v>
      </c>
      <c r="E1795">
        <v>200</v>
      </c>
      <c r="F1795">
        <v>3.6</v>
      </c>
      <c r="G1795">
        <v>100</v>
      </c>
      <c r="H1795" t="s">
        <v>1829</v>
      </c>
      <c r="I1795" t="s">
        <v>4122</v>
      </c>
      <c r="J1795">
        <v>47</v>
      </c>
    </row>
    <row r="1796" spans="1:10" x14ac:dyDescent="0.3">
      <c r="A1796">
        <v>128889</v>
      </c>
      <c r="B1796" t="s">
        <v>490</v>
      </c>
      <c r="C1796" t="s">
        <v>122</v>
      </c>
      <c r="D1796" t="s">
        <v>4123</v>
      </c>
      <c r="E1796">
        <v>350</v>
      </c>
      <c r="F1796">
        <v>3.4</v>
      </c>
      <c r="G1796">
        <v>20</v>
      </c>
      <c r="H1796" t="s">
        <v>4124</v>
      </c>
      <c r="I1796" t="s">
        <v>714</v>
      </c>
      <c r="J1796">
        <v>49</v>
      </c>
    </row>
    <row r="1797" spans="1:10" x14ac:dyDescent="0.3">
      <c r="A1797">
        <v>128953</v>
      </c>
      <c r="B1797" t="s">
        <v>2360</v>
      </c>
      <c r="C1797" t="s">
        <v>494</v>
      </c>
      <c r="D1797" t="s">
        <v>4125</v>
      </c>
      <c r="E1797">
        <v>200</v>
      </c>
      <c r="F1797">
        <v>2.9</v>
      </c>
      <c r="G1797">
        <v>80</v>
      </c>
      <c r="H1797" t="s">
        <v>4126</v>
      </c>
      <c r="I1797" t="s">
        <v>2716</v>
      </c>
      <c r="J1797">
        <v>53</v>
      </c>
    </row>
    <row r="1798" spans="1:10" x14ac:dyDescent="0.3">
      <c r="A1798">
        <v>129409</v>
      </c>
      <c r="B1798" t="s">
        <v>490</v>
      </c>
      <c r="C1798" t="s">
        <v>122</v>
      </c>
      <c r="D1798" t="s">
        <v>4127</v>
      </c>
      <c r="E1798">
        <v>200</v>
      </c>
      <c r="F1798">
        <v>3</v>
      </c>
      <c r="G1798">
        <v>100</v>
      </c>
      <c r="H1798" t="s">
        <v>2646</v>
      </c>
      <c r="I1798" t="s">
        <v>714</v>
      </c>
      <c r="J1798">
        <v>48</v>
      </c>
    </row>
    <row r="1799" spans="1:10" x14ac:dyDescent="0.3">
      <c r="A1799">
        <v>129538</v>
      </c>
      <c r="B1799" t="s">
        <v>66</v>
      </c>
      <c r="C1799" t="s">
        <v>42</v>
      </c>
      <c r="D1799" t="s">
        <v>4128</v>
      </c>
      <c r="E1799">
        <v>300</v>
      </c>
      <c r="F1799">
        <v>4.2</v>
      </c>
      <c r="G1799">
        <v>1000</v>
      </c>
      <c r="H1799" t="s">
        <v>4129</v>
      </c>
      <c r="I1799" t="s">
        <v>3679</v>
      </c>
      <c r="J1799">
        <v>55</v>
      </c>
    </row>
    <row r="1800" spans="1:10" x14ac:dyDescent="0.3">
      <c r="A1800">
        <v>129561</v>
      </c>
      <c r="B1800" t="s">
        <v>114</v>
      </c>
      <c r="C1800" t="s">
        <v>99</v>
      </c>
      <c r="D1800" t="s">
        <v>4130</v>
      </c>
      <c r="E1800">
        <v>200</v>
      </c>
      <c r="F1800">
        <v>4.0999999999999996</v>
      </c>
      <c r="G1800">
        <v>20</v>
      </c>
      <c r="H1800" t="s">
        <v>4131</v>
      </c>
      <c r="I1800" t="s">
        <v>114</v>
      </c>
      <c r="J1800">
        <v>66</v>
      </c>
    </row>
    <row r="1801" spans="1:10" x14ac:dyDescent="0.3">
      <c r="A1801">
        <v>129725</v>
      </c>
      <c r="B1801" t="s">
        <v>1106</v>
      </c>
      <c r="C1801" t="s">
        <v>494</v>
      </c>
      <c r="D1801" t="s">
        <v>4132</v>
      </c>
      <c r="E1801">
        <v>450</v>
      </c>
      <c r="F1801">
        <v>4.3</v>
      </c>
      <c r="G1801">
        <v>1000</v>
      </c>
      <c r="H1801" t="s">
        <v>4133</v>
      </c>
      <c r="I1801" t="s">
        <v>4134</v>
      </c>
      <c r="J1801">
        <v>37</v>
      </c>
    </row>
    <row r="1802" spans="1:10" x14ac:dyDescent="0.3">
      <c r="A1802">
        <v>129922</v>
      </c>
      <c r="B1802" t="s">
        <v>1421</v>
      </c>
      <c r="C1802" t="s">
        <v>494</v>
      </c>
      <c r="D1802" t="s">
        <v>4135</v>
      </c>
      <c r="E1802">
        <v>300</v>
      </c>
      <c r="F1802">
        <v>4.0999999999999996</v>
      </c>
      <c r="G1802">
        <v>20</v>
      </c>
      <c r="H1802" t="s">
        <v>4136</v>
      </c>
      <c r="I1802" t="s">
        <v>1421</v>
      </c>
      <c r="J1802">
        <v>72</v>
      </c>
    </row>
    <row r="1803" spans="1:10" x14ac:dyDescent="0.3">
      <c r="A1803">
        <v>130055</v>
      </c>
      <c r="B1803" t="s">
        <v>292</v>
      </c>
      <c r="C1803" t="s">
        <v>146</v>
      </c>
      <c r="D1803" t="s">
        <v>4137</v>
      </c>
      <c r="E1803">
        <v>300</v>
      </c>
      <c r="F1803">
        <v>4.5</v>
      </c>
      <c r="G1803">
        <v>50</v>
      </c>
      <c r="H1803" t="s">
        <v>1159</v>
      </c>
      <c r="I1803" t="s">
        <v>292</v>
      </c>
      <c r="J1803">
        <v>46</v>
      </c>
    </row>
    <row r="1804" spans="1:10" x14ac:dyDescent="0.3">
      <c r="A1804">
        <v>130423</v>
      </c>
      <c r="B1804" t="s">
        <v>885</v>
      </c>
      <c r="C1804" t="s">
        <v>494</v>
      </c>
      <c r="D1804" t="s">
        <v>4138</v>
      </c>
      <c r="E1804">
        <v>400</v>
      </c>
      <c r="F1804">
        <v>4.3</v>
      </c>
      <c r="G1804">
        <v>50</v>
      </c>
      <c r="H1804" t="s">
        <v>4139</v>
      </c>
      <c r="I1804" t="s">
        <v>4140</v>
      </c>
      <c r="J1804">
        <v>51</v>
      </c>
    </row>
    <row r="1805" spans="1:10" x14ac:dyDescent="0.3">
      <c r="A1805">
        <v>130502</v>
      </c>
      <c r="B1805" t="s">
        <v>665</v>
      </c>
      <c r="C1805" t="s">
        <v>494</v>
      </c>
      <c r="D1805" t="s">
        <v>4141</v>
      </c>
      <c r="E1805">
        <v>1200</v>
      </c>
      <c r="F1805">
        <v>4.0999999999999996</v>
      </c>
      <c r="G1805">
        <v>100</v>
      </c>
      <c r="H1805" t="s">
        <v>4142</v>
      </c>
      <c r="I1805" t="s">
        <v>665</v>
      </c>
      <c r="J1805">
        <v>51</v>
      </c>
    </row>
    <row r="1806" spans="1:10" x14ac:dyDescent="0.3">
      <c r="A1806">
        <v>130507</v>
      </c>
      <c r="B1806" t="s">
        <v>1886</v>
      </c>
      <c r="C1806" t="s">
        <v>494</v>
      </c>
      <c r="D1806" t="s">
        <v>4143</v>
      </c>
      <c r="E1806">
        <v>200</v>
      </c>
      <c r="F1806">
        <v>3.7</v>
      </c>
      <c r="G1806">
        <v>100</v>
      </c>
      <c r="H1806" t="s">
        <v>2372</v>
      </c>
      <c r="I1806" t="s">
        <v>4144</v>
      </c>
      <c r="J1806">
        <v>60</v>
      </c>
    </row>
    <row r="1807" spans="1:10" x14ac:dyDescent="0.3">
      <c r="A1807">
        <v>130631</v>
      </c>
      <c r="B1807" t="s">
        <v>4145</v>
      </c>
      <c r="C1807" t="s">
        <v>99</v>
      </c>
      <c r="D1807" t="s">
        <v>4146</v>
      </c>
      <c r="E1807">
        <v>250</v>
      </c>
      <c r="F1807">
        <v>3.6</v>
      </c>
      <c r="G1807">
        <v>100</v>
      </c>
      <c r="H1807" t="s">
        <v>4147</v>
      </c>
      <c r="I1807" t="s">
        <v>3383</v>
      </c>
      <c r="J1807">
        <v>67</v>
      </c>
    </row>
    <row r="1808" spans="1:10" x14ac:dyDescent="0.3">
      <c r="A1808">
        <v>131042</v>
      </c>
      <c r="B1808" t="s">
        <v>292</v>
      </c>
      <c r="C1808" t="s">
        <v>146</v>
      </c>
      <c r="D1808" t="s">
        <v>2878</v>
      </c>
      <c r="E1808">
        <v>900</v>
      </c>
      <c r="F1808">
        <v>3.7</v>
      </c>
      <c r="G1808">
        <v>20</v>
      </c>
      <c r="H1808" t="s">
        <v>2879</v>
      </c>
      <c r="I1808" t="s">
        <v>292</v>
      </c>
      <c r="J1808">
        <v>58</v>
      </c>
    </row>
    <row r="1809" spans="1:10" x14ac:dyDescent="0.3">
      <c r="A1809">
        <v>131057</v>
      </c>
      <c r="B1809" t="s">
        <v>121</v>
      </c>
      <c r="C1809" t="s">
        <v>122</v>
      </c>
      <c r="D1809" t="s">
        <v>4148</v>
      </c>
      <c r="E1809">
        <v>400</v>
      </c>
      <c r="F1809">
        <v>3.6</v>
      </c>
      <c r="G1809">
        <v>100</v>
      </c>
      <c r="H1809" t="s">
        <v>4149</v>
      </c>
      <c r="I1809" t="s">
        <v>714</v>
      </c>
      <c r="J1809">
        <v>50</v>
      </c>
    </row>
    <row r="1810" spans="1:10" x14ac:dyDescent="0.3">
      <c r="A1810">
        <v>131059</v>
      </c>
      <c r="B1810" t="s">
        <v>160</v>
      </c>
      <c r="C1810" t="s">
        <v>122</v>
      </c>
      <c r="D1810" t="s">
        <v>4150</v>
      </c>
      <c r="E1810">
        <v>1000</v>
      </c>
      <c r="F1810">
        <v>4</v>
      </c>
      <c r="G1810">
        <v>50</v>
      </c>
      <c r="H1810" t="s">
        <v>4151</v>
      </c>
      <c r="I1810" t="s">
        <v>160</v>
      </c>
      <c r="J1810">
        <v>53</v>
      </c>
    </row>
    <row r="1811" spans="1:10" x14ac:dyDescent="0.3">
      <c r="A1811">
        <v>131167</v>
      </c>
      <c r="B1811" t="s">
        <v>765</v>
      </c>
      <c r="C1811" t="s">
        <v>494</v>
      </c>
      <c r="D1811" t="s">
        <v>4152</v>
      </c>
      <c r="E1811">
        <v>300</v>
      </c>
      <c r="F1811">
        <v>4.4000000000000004</v>
      </c>
      <c r="G1811">
        <v>100</v>
      </c>
      <c r="H1811" t="s">
        <v>821</v>
      </c>
      <c r="I1811" t="s">
        <v>1138</v>
      </c>
      <c r="J1811">
        <v>71</v>
      </c>
    </row>
    <row r="1812" spans="1:10" x14ac:dyDescent="0.3">
      <c r="A1812">
        <v>131176</v>
      </c>
      <c r="B1812" t="s">
        <v>765</v>
      </c>
      <c r="C1812" t="s">
        <v>494</v>
      </c>
      <c r="D1812" t="s">
        <v>4153</v>
      </c>
      <c r="E1812">
        <v>250</v>
      </c>
      <c r="F1812">
        <v>4.3</v>
      </c>
      <c r="G1812">
        <v>50</v>
      </c>
      <c r="H1812" t="s">
        <v>4154</v>
      </c>
      <c r="I1812" t="s">
        <v>1138</v>
      </c>
      <c r="J1812">
        <v>67</v>
      </c>
    </row>
    <row r="1813" spans="1:10" x14ac:dyDescent="0.3">
      <c r="A1813">
        <v>131247</v>
      </c>
      <c r="B1813" t="s">
        <v>3258</v>
      </c>
      <c r="C1813" t="s">
        <v>3083</v>
      </c>
      <c r="D1813" t="s">
        <v>4155</v>
      </c>
      <c r="E1813">
        <v>200</v>
      </c>
      <c r="F1813">
        <v>3.7</v>
      </c>
      <c r="G1813">
        <v>100</v>
      </c>
      <c r="H1813" t="s">
        <v>162</v>
      </c>
      <c r="I1813" t="s">
        <v>4156</v>
      </c>
      <c r="J1813">
        <v>46</v>
      </c>
    </row>
    <row r="1814" spans="1:10" x14ac:dyDescent="0.3">
      <c r="A1814">
        <v>131321</v>
      </c>
      <c r="B1814" t="s">
        <v>2253</v>
      </c>
      <c r="C1814" t="s">
        <v>494</v>
      </c>
      <c r="D1814" t="s">
        <v>4157</v>
      </c>
      <c r="E1814">
        <v>300</v>
      </c>
      <c r="F1814">
        <v>2.9</v>
      </c>
      <c r="G1814">
        <v>80</v>
      </c>
      <c r="H1814" t="s">
        <v>4158</v>
      </c>
      <c r="I1814" t="s">
        <v>2253</v>
      </c>
      <c r="J1814">
        <v>49</v>
      </c>
    </row>
    <row r="1815" spans="1:10" x14ac:dyDescent="0.3">
      <c r="A1815">
        <v>131394</v>
      </c>
      <c r="B1815" t="s">
        <v>643</v>
      </c>
      <c r="C1815" t="s">
        <v>494</v>
      </c>
      <c r="D1815" t="s">
        <v>4159</v>
      </c>
      <c r="E1815">
        <v>600</v>
      </c>
      <c r="F1815">
        <v>4.0999999999999996</v>
      </c>
      <c r="G1815">
        <v>20</v>
      </c>
      <c r="H1815" t="s">
        <v>4160</v>
      </c>
      <c r="I1815" t="s">
        <v>665</v>
      </c>
      <c r="J1815">
        <v>51</v>
      </c>
    </row>
    <row r="1816" spans="1:10" x14ac:dyDescent="0.3">
      <c r="A1816">
        <v>131453</v>
      </c>
      <c r="B1816" t="s">
        <v>1733</v>
      </c>
      <c r="C1816" t="s">
        <v>42</v>
      </c>
      <c r="D1816" t="s">
        <v>4161</v>
      </c>
      <c r="E1816">
        <v>300</v>
      </c>
      <c r="F1816">
        <v>2.9</v>
      </c>
      <c r="G1816">
        <v>80</v>
      </c>
      <c r="H1816" t="s">
        <v>2500</v>
      </c>
      <c r="I1816" t="s">
        <v>1733</v>
      </c>
      <c r="J1816">
        <v>48</v>
      </c>
    </row>
    <row r="1817" spans="1:10" x14ac:dyDescent="0.3">
      <c r="A1817">
        <v>131637</v>
      </c>
      <c r="B1817" t="s">
        <v>870</v>
      </c>
      <c r="C1817" t="s">
        <v>146</v>
      </c>
      <c r="D1817" t="s">
        <v>4162</v>
      </c>
      <c r="E1817">
        <v>200</v>
      </c>
      <c r="F1817">
        <v>2.9</v>
      </c>
      <c r="G1817">
        <v>80</v>
      </c>
      <c r="H1817" t="s">
        <v>1583</v>
      </c>
      <c r="I1817" t="s">
        <v>2820</v>
      </c>
      <c r="J1817">
        <v>51</v>
      </c>
    </row>
    <row r="1818" spans="1:10" x14ac:dyDescent="0.3">
      <c r="A1818">
        <v>131758</v>
      </c>
      <c r="B1818" t="s">
        <v>692</v>
      </c>
      <c r="C1818" t="s">
        <v>494</v>
      </c>
      <c r="D1818" t="s">
        <v>4163</v>
      </c>
      <c r="E1818">
        <v>150</v>
      </c>
      <c r="F1818">
        <v>4</v>
      </c>
      <c r="G1818">
        <v>100</v>
      </c>
      <c r="H1818" t="s">
        <v>4164</v>
      </c>
      <c r="I1818" t="s">
        <v>4165</v>
      </c>
      <c r="J1818">
        <v>74</v>
      </c>
    </row>
    <row r="1819" spans="1:10" x14ac:dyDescent="0.3">
      <c r="A1819">
        <v>131862</v>
      </c>
      <c r="B1819" t="s">
        <v>247</v>
      </c>
      <c r="C1819" t="s">
        <v>220</v>
      </c>
      <c r="D1819" t="s">
        <v>4166</v>
      </c>
      <c r="E1819">
        <v>1100</v>
      </c>
      <c r="F1819">
        <v>2.9</v>
      </c>
      <c r="G1819">
        <v>80</v>
      </c>
      <c r="H1819" t="s">
        <v>4167</v>
      </c>
      <c r="I1819" t="s">
        <v>4168</v>
      </c>
      <c r="J1819">
        <v>79</v>
      </c>
    </row>
    <row r="1820" spans="1:10" x14ac:dyDescent="0.3">
      <c r="A1820">
        <v>131864</v>
      </c>
      <c r="B1820" t="s">
        <v>41</v>
      </c>
      <c r="C1820" t="s">
        <v>42</v>
      </c>
      <c r="D1820" t="s">
        <v>4169</v>
      </c>
      <c r="E1820">
        <v>250</v>
      </c>
      <c r="F1820">
        <v>4.2</v>
      </c>
      <c r="G1820">
        <v>500</v>
      </c>
      <c r="H1820" t="s">
        <v>4170</v>
      </c>
      <c r="I1820" t="s">
        <v>4171</v>
      </c>
      <c r="J1820">
        <v>52</v>
      </c>
    </row>
    <row r="1821" spans="1:10" x14ac:dyDescent="0.3">
      <c r="A1821">
        <v>131870</v>
      </c>
      <c r="B1821" t="s">
        <v>2008</v>
      </c>
      <c r="C1821" t="s">
        <v>99</v>
      </c>
      <c r="D1821" t="s">
        <v>4172</v>
      </c>
      <c r="E1821">
        <v>250</v>
      </c>
      <c r="F1821">
        <v>4.0999999999999996</v>
      </c>
      <c r="G1821">
        <v>10000</v>
      </c>
      <c r="H1821" t="s">
        <v>361</v>
      </c>
      <c r="I1821" t="s">
        <v>4173</v>
      </c>
      <c r="J1821">
        <v>41</v>
      </c>
    </row>
    <row r="1822" spans="1:10" x14ac:dyDescent="0.3">
      <c r="A1822">
        <v>131933</v>
      </c>
      <c r="B1822" t="s">
        <v>1603</v>
      </c>
      <c r="C1822" t="s">
        <v>220</v>
      </c>
      <c r="D1822" t="s">
        <v>4174</v>
      </c>
      <c r="E1822">
        <v>200</v>
      </c>
      <c r="F1822">
        <v>4.4000000000000004</v>
      </c>
      <c r="G1822">
        <v>100</v>
      </c>
      <c r="H1822" t="s">
        <v>4175</v>
      </c>
      <c r="I1822" t="s">
        <v>637</v>
      </c>
      <c r="J1822">
        <v>61</v>
      </c>
    </row>
    <row r="1823" spans="1:10" x14ac:dyDescent="0.3">
      <c r="A1823">
        <v>132077</v>
      </c>
      <c r="B1823" t="s">
        <v>602</v>
      </c>
      <c r="C1823" t="s">
        <v>99</v>
      </c>
      <c r="D1823" t="s">
        <v>4176</v>
      </c>
      <c r="E1823">
        <v>200</v>
      </c>
      <c r="F1823">
        <v>4.0999999999999996</v>
      </c>
      <c r="G1823">
        <v>20</v>
      </c>
      <c r="H1823" t="s">
        <v>189</v>
      </c>
      <c r="I1823" t="s">
        <v>605</v>
      </c>
      <c r="J1823">
        <v>52</v>
      </c>
    </row>
    <row r="1824" spans="1:10" x14ac:dyDescent="0.3">
      <c r="A1824">
        <v>132574</v>
      </c>
      <c r="B1824" t="s">
        <v>1116</v>
      </c>
      <c r="C1824" t="s">
        <v>122</v>
      </c>
      <c r="D1824" t="s">
        <v>4177</v>
      </c>
      <c r="E1824">
        <v>200</v>
      </c>
      <c r="F1824">
        <v>4.2</v>
      </c>
      <c r="G1824">
        <v>20</v>
      </c>
      <c r="H1824" t="s">
        <v>4178</v>
      </c>
      <c r="I1824" t="s">
        <v>3982</v>
      </c>
      <c r="J1824">
        <v>38</v>
      </c>
    </row>
    <row r="1825" spans="1:10" x14ac:dyDescent="0.3">
      <c r="A1825">
        <v>132818</v>
      </c>
      <c r="B1825" t="s">
        <v>1033</v>
      </c>
      <c r="C1825" t="s">
        <v>494</v>
      </c>
      <c r="D1825" t="s">
        <v>4179</v>
      </c>
      <c r="E1825">
        <v>200</v>
      </c>
      <c r="F1825">
        <v>4</v>
      </c>
      <c r="G1825">
        <v>100</v>
      </c>
      <c r="H1825" t="s">
        <v>4180</v>
      </c>
      <c r="I1825" t="s">
        <v>1033</v>
      </c>
      <c r="J1825">
        <v>34</v>
      </c>
    </row>
    <row r="1826" spans="1:10" x14ac:dyDescent="0.3">
      <c r="A1826">
        <v>132820</v>
      </c>
      <c r="B1826" t="s">
        <v>870</v>
      </c>
      <c r="C1826" t="s">
        <v>146</v>
      </c>
      <c r="D1826" t="s">
        <v>4181</v>
      </c>
      <c r="E1826">
        <v>200</v>
      </c>
      <c r="F1826">
        <v>3.5</v>
      </c>
      <c r="G1826">
        <v>50</v>
      </c>
      <c r="H1826" t="s">
        <v>4182</v>
      </c>
      <c r="I1826" t="s">
        <v>292</v>
      </c>
      <c r="J1826">
        <v>47</v>
      </c>
    </row>
    <row r="1827" spans="1:10" x14ac:dyDescent="0.3">
      <c r="A1827">
        <v>133012</v>
      </c>
      <c r="B1827" t="s">
        <v>323</v>
      </c>
      <c r="C1827" t="s">
        <v>99</v>
      </c>
      <c r="D1827" t="s">
        <v>4183</v>
      </c>
      <c r="E1827">
        <v>200</v>
      </c>
      <c r="F1827">
        <v>4.3</v>
      </c>
      <c r="G1827">
        <v>500</v>
      </c>
      <c r="H1827" t="s">
        <v>2448</v>
      </c>
      <c r="I1827" t="s">
        <v>3421</v>
      </c>
      <c r="J1827">
        <v>38</v>
      </c>
    </row>
    <row r="1828" spans="1:10" x14ac:dyDescent="0.3">
      <c r="A1828">
        <v>133233</v>
      </c>
      <c r="B1828" t="s">
        <v>316</v>
      </c>
      <c r="C1828" t="s">
        <v>146</v>
      </c>
      <c r="D1828" t="s">
        <v>4184</v>
      </c>
      <c r="E1828">
        <v>250</v>
      </c>
      <c r="F1828">
        <v>3.2</v>
      </c>
      <c r="G1828">
        <v>100</v>
      </c>
      <c r="H1828" t="s">
        <v>50</v>
      </c>
      <c r="I1828" t="s">
        <v>4185</v>
      </c>
      <c r="J1828">
        <v>47</v>
      </c>
    </row>
    <row r="1829" spans="1:10" x14ac:dyDescent="0.3">
      <c r="A1829">
        <v>133301</v>
      </c>
      <c r="B1829" t="s">
        <v>284</v>
      </c>
      <c r="C1829" t="s">
        <v>146</v>
      </c>
      <c r="D1829" t="s">
        <v>4186</v>
      </c>
      <c r="E1829">
        <v>550</v>
      </c>
      <c r="F1829">
        <v>4</v>
      </c>
      <c r="G1829">
        <v>100</v>
      </c>
      <c r="H1829" t="s">
        <v>1056</v>
      </c>
      <c r="I1829" t="s">
        <v>1733</v>
      </c>
      <c r="J1829">
        <v>38</v>
      </c>
    </row>
    <row r="1830" spans="1:10" x14ac:dyDescent="0.3">
      <c r="A1830">
        <v>133408</v>
      </c>
      <c r="B1830" t="s">
        <v>3233</v>
      </c>
      <c r="C1830" t="s">
        <v>122</v>
      </c>
      <c r="D1830" t="s">
        <v>4187</v>
      </c>
      <c r="E1830">
        <v>300</v>
      </c>
      <c r="F1830">
        <v>4.3</v>
      </c>
      <c r="G1830">
        <v>20</v>
      </c>
      <c r="H1830" t="s">
        <v>726</v>
      </c>
      <c r="I1830" t="s">
        <v>3233</v>
      </c>
      <c r="J1830">
        <v>48</v>
      </c>
    </row>
    <row r="1831" spans="1:10" x14ac:dyDescent="0.3">
      <c r="A1831">
        <v>133409</v>
      </c>
      <c r="B1831" t="s">
        <v>4188</v>
      </c>
      <c r="C1831" t="s">
        <v>122</v>
      </c>
      <c r="D1831" t="s">
        <v>4189</v>
      </c>
      <c r="E1831">
        <v>350</v>
      </c>
      <c r="F1831">
        <v>2.9</v>
      </c>
      <c r="G1831">
        <v>80</v>
      </c>
      <c r="H1831" t="s">
        <v>4190</v>
      </c>
      <c r="I1831" t="s">
        <v>3233</v>
      </c>
      <c r="J1831">
        <v>51</v>
      </c>
    </row>
    <row r="1832" spans="1:10" x14ac:dyDescent="0.3">
      <c r="A1832">
        <v>133417</v>
      </c>
      <c r="B1832" t="s">
        <v>4191</v>
      </c>
      <c r="C1832" t="s">
        <v>122</v>
      </c>
      <c r="D1832" t="s">
        <v>4192</v>
      </c>
      <c r="E1832">
        <v>300</v>
      </c>
      <c r="F1832">
        <v>4.2</v>
      </c>
      <c r="G1832">
        <v>100</v>
      </c>
      <c r="H1832" t="s">
        <v>4193</v>
      </c>
      <c r="I1832" t="s">
        <v>4194</v>
      </c>
      <c r="J1832">
        <v>59</v>
      </c>
    </row>
    <row r="1833" spans="1:10" x14ac:dyDescent="0.3">
      <c r="A1833">
        <v>133492</v>
      </c>
      <c r="B1833" t="s">
        <v>2706</v>
      </c>
      <c r="C1833" t="s">
        <v>220</v>
      </c>
      <c r="D1833" t="s">
        <v>4195</v>
      </c>
      <c r="E1833">
        <v>300</v>
      </c>
      <c r="F1833">
        <v>3.9</v>
      </c>
      <c r="G1833">
        <v>500</v>
      </c>
      <c r="H1833" t="s">
        <v>4196</v>
      </c>
      <c r="I1833" t="s">
        <v>4197</v>
      </c>
      <c r="J1833">
        <v>64</v>
      </c>
    </row>
    <row r="1834" spans="1:10" x14ac:dyDescent="0.3">
      <c r="A1834">
        <v>133550</v>
      </c>
      <c r="B1834" t="s">
        <v>3034</v>
      </c>
      <c r="C1834" t="s">
        <v>146</v>
      </c>
      <c r="D1834" t="s">
        <v>4198</v>
      </c>
      <c r="E1834">
        <v>350</v>
      </c>
      <c r="F1834">
        <v>2.9</v>
      </c>
      <c r="G1834">
        <v>80</v>
      </c>
      <c r="H1834" t="s">
        <v>726</v>
      </c>
      <c r="I1834" t="s">
        <v>3670</v>
      </c>
      <c r="J1834">
        <v>35</v>
      </c>
    </row>
    <row r="1835" spans="1:10" x14ac:dyDescent="0.3">
      <c r="A1835">
        <v>133777</v>
      </c>
      <c r="B1835" t="s">
        <v>494</v>
      </c>
      <c r="C1835" t="s">
        <v>494</v>
      </c>
      <c r="D1835" t="s">
        <v>4199</v>
      </c>
      <c r="E1835">
        <v>300</v>
      </c>
      <c r="F1835">
        <v>3.8</v>
      </c>
      <c r="G1835">
        <v>500</v>
      </c>
      <c r="H1835" t="s">
        <v>2448</v>
      </c>
      <c r="I1835" t="s">
        <v>2809</v>
      </c>
      <c r="J1835">
        <v>36</v>
      </c>
    </row>
    <row r="1836" spans="1:10" x14ac:dyDescent="0.3">
      <c r="A1836">
        <v>133781</v>
      </c>
      <c r="B1836" t="s">
        <v>2011</v>
      </c>
      <c r="C1836" t="s">
        <v>494</v>
      </c>
      <c r="D1836" t="s">
        <v>4200</v>
      </c>
      <c r="E1836">
        <v>300</v>
      </c>
      <c r="F1836">
        <v>2.9</v>
      </c>
      <c r="G1836">
        <v>80</v>
      </c>
      <c r="H1836" t="s">
        <v>4201</v>
      </c>
      <c r="I1836" t="s">
        <v>4202</v>
      </c>
      <c r="J1836">
        <v>64</v>
      </c>
    </row>
    <row r="1837" spans="1:10" x14ac:dyDescent="0.3">
      <c r="A1837">
        <v>133886</v>
      </c>
      <c r="B1837" t="s">
        <v>1259</v>
      </c>
      <c r="C1837" t="s">
        <v>220</v>
      </c>
      <c r="D1837" t="s">
        <v>4203</v>
      </c>
      <c r="E1837">
        <v>200</v>
      </c>
      <c r="F1837">
        <v>3.8</v>
      </c>
      <c r="G1837">
        <v>20</v>
      </c>
      <c r="H1837" t="s">
        <v>386</v>
      </c>
      <c r="I1837" t="s">
        <v>4204</v>
      </c>
      <c r="J1837">
        <v>36</v>
      </c>
    </row>
    <row r="1838" spans="1:10" x14ac:dyDescent="0.3">
      <c r="A1838">
        <v>133893</v>
      </c>
      <c r="B1838" t="s">
        <v>187</v>
      </c>
      <c r="C1838" t="s">
        <v>494</v>
      </c>
      <c r="D1838" t="s">
        <v>4205</v>
      </c>
      <c r="E1838">
        <v>350</v>
      </c>
      <c r="F1838">
        <v>4</v>
      </c>
      <c r="G1838">
        <v>50</v>
      </c>
      <c r="H1838" t="s">
        <v>4206</v>
      </c>
      <c r="I1838" t="s">
        <v>187</v>
      </c>
      <c r="J1838">
        <v>88</v>
      </c>
    </row>
    <row r="1839" spans="1:10" x14ac:dyDescent="0.3">
      <c r="A1839">
        <v>134395</v>
      </c>
      <c r="B1839" t="s">
        <v>81</v>
      </c>
      <c r="C1839" t="s">
        <v>42</v>
      </c>
      <c r="D1839" t="s">
        <v>4207</v>
      </c>
      <c r="E1839">
        <v>200</v>
      </c>
      <c r="F1839">
        <v>2.9</v>
      </c>
      <c r="G1839">
        <v>80</v>
      </c>
      <c r="H1839" t="s">
        <v>162</v>
      </c>
      <c r="I1839" t="s">
        <v>4208</v>
      </c>
      <c r="J1839">
        <v>45</v>
      </c>
    </row>
    <row r="1840" spans="1:10" x14ac:dyDescent="0.3">
      <c r="A1840">
        <v>134404</v>
      </c>
      <c r="B1840" t="s">
        <v>922</v>
      </c>
      <c r="C1840" t="s">
        <v>494</v>
      </c>
      <c r="D1840" t="s">
        <v>4209</v>
      </c>
      <c r="E1840">
        <v>300</v>
      </c>
      <c r="F1840">
        <v>4.0999999999999996</v>
      </c>
      <c r="G1840">
        <v>50</v>
      </c>
      <c r="H1840" t="s">
        <v>4210</v>
      </c>
      <c r="I1840" t="s">
        <v>4211</v>
      </c>
      <c r="J1840">
        <v>49</v>
      </c>
    </row>
    <row r="1841" spans="1:10" x14ac:dyDescent="0.3">
      <c r="A1841">
        <v>134552</v>
      </c>
      <c r="B1841" t="s">
        <v>3088</v>
      </c>
      <c r="C1841" t="s">
        <v>3083</v>
      </c>
      <c r="D1841" t="s">
        <v>4212</v>
      </c>
      <c r="E1841">
        <v>300</v>
      </c>
      <c r="F1841">
        <v>4.4000000000000004</v>
      </c>
      <c r="G1841">
        <v>100</v>
      </c>
      <c r="H1841" t="s">
        <v>215</v>
      </c>
      <c r="I1841" t="s">
        <v>4213</v>
      </c>
      <c r="J1841">
        <v>56</v>
      </c>
    </row>
    <row r="1842" spans="1:10" x14ac:dyDescent="0.3">
      <c r="A1842">
        <v>134559</v>
      </c>
      <c r="B1842" t="s">
        <v>3128</v>
      </c>
      <c r="C1842" t="s">
        <v>3083</v>
      </c>
      <c r="D1842" t="s">
        <v>4214</v>
      </c>
      <c r="E1842">
        <v>300</v>
      </c>
      <c r="F1842">
        <v>4.4000000000000004</v>
      </c>
      <c r="G1842">
        <v>50</v>
      </c>
      <c r="H1842" t="s">
        <v>517</v>
      </c>
      <c r="I1842" t="s">
        <v>4215</v>
      </c>
      <c r="J1842">
        <v>56</v>
      </c>
    </row>
    <row r="1843" spans="1:10" x14ac:dyDescent="0.3">
      <c r="A1843">
        <v>135333</v>
      </c>
      <c r="B1843" t="s">
        <v>4216</v>
      </c>
      <c r="C1843" t="s">
        <v>220</v>
      </c>
      <c r="D1843" t="s">
        <v>4217</v>
      </c>
      <c r="E1843">
        <v>200</v>
      </c>
      <c r="F1843">
        <v>3.7</v>
      </c>
      <c r="G1843">
        <v>500</v>
      </c>
      <c r="H1843" t="s">
        <v>4218</v>
      </c>
      <c r="I1843" t="s">
        <v>4216</v>
      </c>
      <c r="J1843">
        <v>77</v>
      </c>
    </row>
    <row r="1844" spans="1:10" x14ac:dyDescent="0.3">
      <c r="A1844">
        <v>135489</v>
      </c>
      <c r="B1844" t="s">
        <v>665</v>
      </c>
      <c r="C1844" t="s">
        <v>494</v>
      </c>
      <c r="D1844" t="s">
        <v>4219</v>
      </c>
      <c r="E1844">
        <v>400</v>
      </c>
      <c r="F1844">
        <v>4.5999999999999996</v>
      </c>
      <c r="G1844">
        <v>20</v>
      </c>
      <c r="H1844" t="s">
        <v>4220</v>
      </c>
      <c r="I1844" t="s">
        <v>4221</v>
      </c>
      <c r="J1844">
        <v>58</v>
      </c>
    </row>
    <row r="1845" spans="1:10" x14ac:dyDescent="0.3">
      <c r="A1845">
        <v>135887</v>
      </c>
      <c r="B1845" t="s">
        <v>1581</v>
      </c>
      <c r="C1845" t="s">
        <v>146</v>
      </c>
      <c r="D1845" t="s">
        <v>4222</v>
      </c>
      <c r="E1845">
        <v>500</v>
      </c>
      <c r="F1845">
        <v>4</v>
      </c>
      <c r="G1845">
        <v>100</v>
      </c>
      <c r="H1845" t="s">
        <v>4223</v>
      </c>
      <c r="I1845" t="s">
        <v>4224</v>
      </c>
      <c r="J1845">
        <v>69</v>
      </c>
    </row>
    <row r="1846" spans="1:10" x14ac:dyDescent="0.3">
      <c r="A1846">
        <v>135902</v>
      </c>
      <c r="B1846" t="s">
        <v>649</v>
      </c>
      <c r="C1846" t="s">
        <v>220</v>
      </c>
      <c r="D1846" t="s">
        <v>4225</v>
      </c>
      <c r="E1846">
        <v>600</v>
      </c>
      <c r="F1846">
        <v>2.9</v>
      </c>
      <c r="G1846">
        <v>80</v>
      </c>
      <c r="H1846" t="s">
        <v>4226</v>
      </c>
      <c r="I1846" t="s">
        <v>4227</v>
      </c>
      <c r="J1846">
        <v>59</v>
      </c>
    </row>
    <row r="1847" spans="1:10" x14ac:dyDescent="0.3">
      <c r="A1847">
        <v>135975</v>
      </c>
      <c r="B1847" t="s">
        <v>1876</v>
      </c>
      <c r="C1847" t="s">
        <v>414</v>
      </c>
      <c r="D1847" t="s">
        <v>4228</v>
      </c>
      <c r="E1847">
        <v>200</v>
      </c>
      <c r="F1847">
        <v>4</v>
      </c>
      <c r="G1847">
        <v>100</v>
      </c>
      <c r="H1847" t="s">
        <v>4229</v>
      </c>
      <c r="I1847" t="s">
        <v>790</v>
      </c>
      <c r="J1847">
        <v>30</v>
      </c>
    </row>
    <row r="1848" spans="1:10" x14ac:dyDescent="0.3">
      <c r="A1848">
        <v>136111</v>
      </c>
      <c r="B1848" t="s">
        <v>52</v>
      </c>
      <c r="C1848" t="s">
        <v>42</v>
      </c>
      <c r="D1848" t="s">
        <v>4230</v>
      </c>
      <c r="E1848">
        <v>300</v>
      </c>
      <c r="F1848">
        <v>4.3</v>
      </c>
      <c r="G1848">
        <v>100</v>
      </c>
      <c r="H1848" t="s">
        <v>4231</v>
      </c>
      <c r="I1848" t="s">
        <v>52</v>
      </c>
      <c r="J1848">
        <v>55</v>
      </c>
    </row>
    <row r="1849" spans="1:10" x14ac:dyDescent="0.3">
      <c r="A1849">
        <v>136394</v>
      </c>
      <c r="B1849" t="s">
        <v>2706</v>
      </c>
      <c r="C1849" t="s">
        <v>220</v>
      </c>
      <c r="D1849" t="s">
        <v>4232</v>
      </c>
      <c r="E1849">
        <v>500</v>
      </c>
      <c r="F1849">
        <v>4.2</v>
      </c>
      <c r="G1849">
        <v>50</v>
      </c>
      <c r="H1849" t="s">
        <v>4233</v>
      </c>
      <c r="I1849" t="s">
        <v>4197</v>
      </c>
      <c r="J1849">
        <v>66</v>
      </c>
    </row>
    <row r="1850" spans="1:10" x14ac:dyDescent="0.3">
      <c r="A1850">
        <v>136461</v>
      </c>
      <c r="B1850" t="s">
        <v>4234</v>
      </c>
      <c r="C1850" t="s">
        <v>99</v>
      </c>
      <c r="D1850" t="s">
        <v>1740</v>
      </c>
      <c r="E1850">
        <v>200</v>
      </c>
      <c r="F1850">
        <v>4.0999999999999996</v>
      </c>
      <c r="G1850">
        <v>1000</v>
      </c>
      <c r="H1850" t="s">
        <v>4235</v>
      </c>
      <c r="I1850" t="s">
        <v>4236</v>
      </c>
      <c r="J1850">
        <v>37</v>
      </c>
    </row>
    <row r="1851" spans="1:10" x14ac:dyDescent="0.3">
      <c r="A1851">
        <v>136524</v>
      </c>
      <c r="B1851" t="s">
        <v>2275</v>
      </c>
      <c r="C1851" t="s">
        <v>99</v>
      </c>
      <c r="D1851" t="s">
        <v>4237</v>
      </c>
      <c r="E1851">
        <v>100</v>
      </c>
      <c r="F1851">
        <v>3.5</v>
      </c>
      <c r="G1851">
        <v>20</v>
      </c>
      <c r="H1851" t="s">
        <v>4238</v>
      </c>
      <c r="I1851" t="s">
        <v>3421</v>
      </c>
      <c r="J1851">
        <v>37</v>
      </c>
    </row>
    <row r="1852" spans="1:10" x14ac:dyDescent="0.3">
      <c r="A1852">
        <v>136701</v>
      </c>
      <c r="B1852" t="s">
        <v>776</v>
      </c>
      <c r="C1852" t="s">
        <v>414</v>
      </c>
      <c r="D1852" t="s">
        <v>4239</v>
      </c>
      <c r="E1852">
        <v>250</v>
      </c>
      <c r="F1852">
        <v>2.9</v>
      </c>
      <c r="G1852">
        <v>80</v>
      </c>
      <c r="H1852" t="s">
        <v>50</v>
      </c>
      <c r="I1852" t="s">
        <v>4240</v>
      </c>
      <c r="J1852">
        <v>45</v>
      </c>
    </row>
    <row r="1853" spans="1:10" x14ac:dyDescent="0.3">
      <c r="A1853">
        <v>136793</v>
      </c>
      <c r="B1853" t="s">
        <v>721</v>
      </c>
      <c r="C1853" t="s">
        <v>414</v>
      </c>
      <c r="D1853" t="s">
        <v>4241</v>
      </c>
      <c r="E1853">
        <v>300</v>
      </c>
      <c r="F1853">
        <v>2.9</v>
      </c>
      <c r="G1853">
        <v>80</v>
      </c>
      <c r="H1853" t="s">
        <v>3612</v>
      </c>
      <c r="I1853" t="s">
        <v>720</v>
      </c>
      <c r="J1853">
        <v>58</v>
      </c>
    </row>
    <row r="1854" spans="1:10" x14ac:dyDescent="0.3">
      <c r="A1854">
        <v>136796</v>
      </c>
      <c r="B1854" t="s">
        <v>721</v>
      </c>
      <c r="C1854" t="s">
        <v>414</v>
      </c>
      <c r="D1854" t="s">
        <v>4242</v>
      </c>
      <c r="E1854">
        <v>400</v>
      </c>
      <c r="F1854">
        <v>2.9</v>
      </c>
      <c r="G1854">
        <v>80</v>
      </c>
      <c r="H1854" t="s">
        <v>283</v>
      </c>
      <c r="I1854" t="s">
        <v>720</v>
      </c>
      <c r="J1854">
        <v>59</v>
      </c>
    </row>
    <row r="1855" spans="1:10" x14ac:dyDescent="0.3">
      <c r="A1855">
        <v>136798</v>
      </c>
      <c r="B1855" t="s">
        <v>721</v>
      </c>
      <c r="C1855" t="s">
        <v>414</v>
      </c>
      <c r="D1855" t="s">
        <v>4243</v>
      </c>
      <c r="E1855">
        <v>200</v>
      </c>
      <c r="F1855">
        <v>2.9</v>
      </c>
      <c r="G1855">
        <v>80</v>
      </c>
      <c r="H1855" t="s">
        <v>4244</v>
      </c>
      <c r="I1855" t="s">
        <v>776</v>
      </c>
      <c r="J1855">
        <v>63</v>
      </c>
    </row>
    <row r="1856" spans="1:10" x14ac:dyDescent="0.3">
      <c r="A1856">
        <v>136902</v>
      </c>
      <c r="B1856" t="s">
        <v>114</v>
      </c>
      <c r="C1856" t="s">
        <v>99</v>
      </c>
      <c r="D1856" t="s">
        <v>4245</v>
      </c>
      <c r="E1856">
        <v>200</v>
      </c>
      <c r="F1856">
        <v>4.0999999999999996</v>
      </c>
      <c r="G1856">
        <v>100</v>
      </c>
      <c r="H1856" t="s">
        <v>4246</v>
      </c>
      <c r="I1856" t="s">
        <v>114</v>
      </c>
      <c r="J1856">
        <v>67</v>
      </c>
    </row>
    <row r="1857" spans="1:10" x14ac:dyDescent="0.3">
      <c r="A1857">
        <v>137284</v>
      </c>
      <c r="B1857" t="s">
        <v>4247</v>
      </c>
      <c r="C1857" t="s">
        <v>99</v>
      </c>
      <c r="D1857" t="s">
        <v>4248</v>
      </c>
      <c r="E1857">
        <v>400</v>
      </c>
      <c r="F1857">
        <v>4</v>
      </c>
      <c r="G1857">
        <v>1000</v>
      </c>
      <c r="H1857" t="s">
        <v>4249</v>
      </c>
      <c r="I1857" t="s">
        <v>3383</v>
      </c>
      <c r="J1857">
        <v>47</v>
      </c>
    </row>
    <row r="1858" spans="1:10" x14ac:dyDescent="0.3">
      <c r="A1858">
        <v>137675</v>
      </c>
      <c r="B1858" t="s">
        <v>292</v>
      </c>
      <c r="C1858" t="s">
        <v>146</v>
      </c>
      <c r="D1858" t="s">
        <v>4250</v>
      </c>
      <c r="E1858">
        <v>500</v>
      </c>
      <c r="F1858">
        <v>4.5999999999999996</v>
      </c>
      <c r="G1858">
        <v>100</v>
      </c>
      <c r="H1858" t="s">
        <v>4251</v>
      </c>
      <c r="I1858" t="s">
        <v>292</v>
      </c>
      <c r="J1858">
        <v>45</v>
      </c>
    </row>
    <row r="1859" spans="1:10" x14ac:dyDescent="0.3">
      <c r="A1859">
        <v>138618</v>
      </c>
      <c r="B1859" t="s">
        <v>121</v>
      </c>
      <c r="C1859" t="s">
        <v>122</v>
      </c>
      <c r="D1859" t="s">
        <v>4252</v>
      </c>
      <c r="E1859">
        <v>400</v>
      </c>
      <c r="F1859">
        <v>4</v>
      </c>
      <c r="G1859">
        <v>20</v>
      </c>
      <c r="H1859" t="s">
        <v>4253</v>
      </c>
      <c r="I1859" t="s">
        <v>121</v>
      </c>
      <c r="J1859">
        <v>53</v>
      </c>
    </row>
    <row r="1860" spans="1:10" x14ac:dyDescent="0.3">
      <c r="A1860">
        <v>138770</v>
      </c>
      <c r="B1860" t="s">
        <v>3228</v>
      </c>
      <c r="C1860" t="s">
        <v>3083</v>
      </c>
      <c r="D1860" t="s">
        <v>4254</v>
      </c>
      <c r="E1860">
        <v>200</v>
      </c>
      <c r="F1860">
        <v>4</v>
      </c>
      <c r="G1860">
        <v>100</v>
      </c>
      <c r="H1860" t="s">
        <v>4255</v>
      </c>
      <c r="I1860" t="s">
        <v>3243</v>
      </c>
      <c r="J1860">
        <v>40</v>
      </c>
    </row>
    <row r="1861" spans="1:10" x14ac:dyDescent="0.3">
      <c r="A1861">
        <v>138863</v>
      </c>
      <c r="B1861" t="s">
        <v>3228</v>
      </c>
      <c r="C1861" t="s">
        <v>3083</v>
      </c>
      <c r="D1861" t="s">
        <v>4256</v>
      </c>
      <c r="E1861">
        <v>200</v>
      </c>
      <c r="F1861">
        <v>4.0999999999999996</v>
      </c>
      <c r="G1861">
        <v>1000</v>
      </c>
      <c r="H1861" t="s">
        <v>162</v>
      </c>
      <c r="I1861" t="s">
        <v>3243</v>
      </c>
      <c r="J1861">
        <v>35</v>
      </c>
    </row>
    <row r="1862" spans="1:10" x14ac:dyDescent="0.3">
      <c r="A1862">
        <v>138866</v>
      </c>
      <c r="B1862" t="s">
        <v>3228</v>
      </c>
      <c r="C1862" t="s">
        <v>3083</v>
      </c>
      <c r="D1862" t="s">
        <v>4257</v>
      </c>
      <c r="E1862">
        <v>200</v>
      </c>
      <c r="F1862">
        <v>2.9</v>
      </c>
      <c r="G1862">
        <v>80</v>
      </c>
      <c r="H1862" t="s">
        <v>726</v>
      </c>
      <c r="I1862" t="s">
        <v>3452</v>
      </c>
      <c r="J1862">
        <v>38</v>
      </c>
    </row>
    <row r="1863" spans="1:10" x14ac:dyDescent="0.3">
      <c r="A1863">
        <v>139114</v>
      </c>
      <c r="B1863" t="s">
        <v>1733</v>
      </c>
      <c r="C1863" t="s">
        <v>42</v>
      </c>
      <c r="D1863" t="s">
        <v>4258</v>
      </c>
      <c r="E1863">
        <v>250</v>
      </c>
      <c r="F1863">
        <v>3.8</v>
      </c>
      <c r="G1863">
        <v>100</v>
      </c>
      <c r="H1863" t="s">
        <v>4259</v>
      </c>
      <c r="I1863" t="s">
        <v>1733</v>
      </c>
      <c r="J1863">
        <v>38</v>
      </c>
    </row>
    <row r="1864" spans="1:10" x14ac:dyDescent="0.3">
      <c r="A1864">
        <v>139168</v>
      </c>
      <c r="B1864" t="s">
        <v>690</v>
      </c>
      <c r="C1864" t="s">
        <v>494</v>
      </c>
      <c r="D1864" t="s">
        <v>4260</v>
      </c>
      <c r="E1864">
        <v>150</v>
      </c>
      <c r="F1864">
        <v>2.9</v>
      </c>
      <c r="G1864">
        <v>80</v>
      </c>
      <c r="H1864" t="s">
        <v>2448</v>
      </c>
      <c r="I1864" t="s">
        <v>690</v>
      </c>
      <c r="J1864">
        <v>76</v>
      </c>
    </row>
    <row r="1865" spans="1:10" x14ac:dyDescent="0.3">
      <c r="A1865">
        <v>140101</v>
      </c>
      <c r="B1865" t="s">
        <v>490</v>
      </c>
      <c r="C1865" t="s">
        <v>122</v>
      </c>
      <c r="D1865" t="s">
        <v>4261</v>
      </c>
      <c r="E1865">
        <v>800</v>
      </c>
      <c r="F1865">
        <v>3.9</v>
      </c>
      <c r="G1865">
        <v>100</v>
      </c>
      <c r="H1865" t="s">
        <v>4262</v>
      </c>
      <c r="I1865" t="s">
        <v>1305</v>
      </c>
      <c r="J1865">
        <v>54</v>
      </c>
    </row>
    <row r="1866" spans="1:10" x14ac:dyDescent="0.3">
      <c r="A1866">
        <v>140151</v>
      </c>
      <c r="B1866" t="s">
        <v>3258</v>
      </c>
      <c r="C1866" t="s">
        <v>3083</v>
      </c>
      <c r="D1866" t="s">
        <v>4263</v>
      </c>
      <c r="E1866">
        <v>250</v>
      </c>
      <c r="F1866">
        <v>2.9</v>
      </c>
      <c r="G1866">
        <v>80</v>
      </c>
      <c r="H1866" t="s">
        <v>50</v>
      </c>
      <c r="I1866" t="s">
        <v>4264</v>
      </c>
      <c r="J1866">
        <v>48</v>
      </c>
    </row>
    <row r="1867" spans="1:10" x14ac:dyDescent="0.3">
      <c r="A1867">
        <v>140309</v>
      </c>
      <c r="B1867" t="s">
        <v>4265</v>
      </c>
      <c r="C1867" t="s">
        <v>2099</v>
      </c>
      <c r="D1867" t="s">
        <v>4266</v>
      </c>
      <c r="E1867">
        <v>250</v>
      </c>
      <c r="F1867">
        <v>3.8</v>
      </c>
      <c r="G1867">
        <v>1000</v>
      </c>
      <c r="H1867" t="s">
        <v>4267</v>
      </c>
      <c r="I1867" t="s">
        <v>4268</v>
      </c>
      <c r="J1867">
        <v>53</v>
      </c>
    </row>
    <row r="1868" spans="1:10" x14ac:dyDescent="0.3">
      <c r="A1868">
        <v>140381</v>
      </c>
      <c r="B1868" t="s">
        <v>4269</v>
      </c>
      <c r="C1868" t="s">
        <v>3083</v>
      </c>
      <c r="D1868" t="s">
        <v>4270</v>
      </c>
      <c r="E1868">
        <v>300</v>
      </c>
      <c r="F1868">
        <v>4.0999999999999996</v>
      </c>
      <c r="G1868">
        <v>100</v>
      </c>
      <c r="H1868" t="s">
        <v>2122</v>
      </c>
      <c r="I1868" t="s">
        <v>4271</v>
      </c>
      <c r="J1868">
        <v>34</v>
      </c>
    </row>
    <row r="1869" spans="1:10" x14ac:dyDescent="0.3">
      <c r="A1869">
        <v>140409</v>
      </c>
      <c r="B1869" t="s">
        <v>3128</v>
      </c>
      <c r="C1869" t="s">
        <v>3083</v>
      </c>
      <c r="D1869" t="s">
        <v>4272</v>
      </c>
      <c r="E1869">
        <v>300</v>
      </c>
      <c r="F1869">
        <v>3.8</v>
      </c>
      <c r="G1869">
        <v>20</v>
      </c>
      <c r="H1869" t="s">
        <v>4273</v>
      </c>
      <c r="I1869" t="s">
        <v>4274</v>
      </c>
      <c r="J1869">
        <v>59</v>
      </c>
    </row>
    <row r="1870" spans="1:10" x14ac:dyDescent="0.3">
      <c r="A1870">
        <v>140454</v>
      </c>
      <c r="B1870" t="s">
        <v>490</v>
      </c>
      <c r="C1870" t="s">
        <v>122</v>
      </c>
      <c r="D1870" t="s">
        <v>4275</v>
      </c>
      <c r="E1870">
        <v>400</v>
      </c>
      <c r="F1870">
        <v>2.7</v>
      </c>
      <c r="G1870">
        <v>50</v>
      </c>
      <c r="H1870" t="s">
        <v>215</v>
      </c>
      <c r="I1870" t="s">
        <v>714</v>
      </c>
      <c r="J1870">
        <v>40</v>
      </c>
    </row>
    <row r="1871" spans="1:10" x14ac:dyDescent="0.3">
      <c r="A1871">
        <v>140465</v>
      </c>
      <c r="B1871" t="s">
        <v>4276</v>
      </c>
      <c r="C1871" t="s">
        <v>494</v>
      </c>
      <c r="D1871" t="s">
        <v>4277</v>
      </c>
      <c r="E1871">
        <v>600</v>
      </c>
      <c r="F1871">
        <v>4.5</v>
      </c>
      <c r="G1871">
        <v>50</v>
      </c>
      <c r="H1871" t="s">
        <v>4278</v>
      </c>
      <c r="I1871" t="s">
        <v>4279</v>
      </c>
      <c r="J1871">
        <v>54</v>
      </c>
    </row>
    <row r="1872" spans="1:10" x14ac:dyDescent="0.3">
      <c r="A1872">
        <v>140498</v>
      </c>
      <c r="B1872" t="s">
        <v>802</v>
      </c>
      <c r="C1872" t="s">
        <v>220</v>
      </c>
      <c r="D1872" t="s">
        <v>4280</v>
      </c>
      <c r="E1872">
        <v>200</v>
      </c>
      <c r="F1872">
        <v>2.9</v>
      </c>
      <c r="G1872">
        <v>80</v>
      </c>
      <c r="H1872" t="s">
        <v>3266</v>
      </c>
      <c r="I1872" t="s">
        <v>4281</v>
      </c>
      <c r="J1872">
        <v>53</v>
      </c>
    </row>
    <row r="1873" spans="1:10" x14ac:dyDescent="0.3">
      <c r="A1873">
        <v>140524</v>
      </c>
      <c r="B1873" t="s">
        <v>1815</v>
      </c>
      <c r="C1873" t="s">
        <v>494</v>
      </c>
      <c r="D1873" t="s">
        <v>4282</v>
      </c>
      <c r="E1873">
        <v>1200</v>
      </c>
      <c r="F1873">
        <v>4.2</v>
      </c>
      <c r="G1873">
        <v>20</v>
      </c>
      <c r="H1873" t="s">
        <v>726</v>
      </c>
      <c r="I1873" t="s">
        <v>2398</v>
      </c>
      <c r="J1873">
        <v>83</v>
      </c>
    </row>
    <row r="1874" spans="1:10" x14ac:dyDescent="0.3">
      <c r="A1874">
        <v>141274</v>
      </c>
      <c r="B1874" t="s">
        <v>776</v>
      </c>
      <c r="C1874" t="s">
        <v>414</v>
      </c>
      <c r="D1874" t="s">
        <v>4283</v>
      </c>
      <c r="E1874">
        <v>200</v>
      </c>
      <c r="F1874">
        <v>2.9</v>
      </c>
      <c r="G1874">
        <v>80</v>
      </c>
      <c r="H1874" t="s">
        <v>162</v>
      </c>
      <c r="I1874" t="s">
        <v>776</v>
      </c>
      <c r="J1874">
        <v>38</v>
      </c>
    </row>
    <row r="1875" spans="1:10" x14ac:dyDescent="0.3">
      <c r="A1875">
        <v>141364</v>
      </c>
      <c r="B1875" t="s">
        <v>643</v>
      </c>
      <c r="C1875" t="s">
        <v>494</v>
      </c>
      <c r="D1875" t="s">
        <v>1969</v>
      </c>
      <c r="E1875">
        <v>400</v>
      </c>
      <c r="F1875">
        <v>4.4000000000000004</v>
      </c>
      <c r="G1875">
        <v>100</v>
      </c>
      <c r="H1875" t="s">
        <v>1970</v>
      </c>
      <c r="I1875" t="s">
        <v>4284</v>
      </c>
      <c r="J1875">
        <v>38</v>
      </c>
    </row>
    <row r="1876" spans="1:10" x14ac:dyDescent="0.3">
      <c r="A1876">
        <v>141433</v>
      </c>
      <c r="B1876" t="s">
        <v>4047</v>
      </c>
      <c r="C1876" t="s">
        <v>494</v>
      </c>
      <c r="D1876" t="s">
        <v>4285</v>
      </c>
      <c r="E1876">
        <v>400</v>
      </c>
      <c r="F1876">
        <v>4.4000000000000004</v>
      </c>
      <c r="G1876">
        <v>500</v>
      </c>
      <c r="H1876" t="s">
        <v>4286</v>
      </c>
      <c r="I1876" t="s">
        <v>4047</v>
      </c>
      <c r="J1876">
        <v>59</v>
      </c>
    </row>
    <row r="1877" spans="1:10" x14ac:dyDescent="0.3">
      <c r="A1877">
        <v>141648</v>
      </c>
      <c r="B1877" t="s">
        <v>776</v>
      </c>
      <c r="C1877" t="s">
        <v>414</v>
      </c>
      <c r="D1877" t="s">
        <v>4287</v>
      </c>
      <c r="E1877">
        <v>200</v>
      </c>
      <c r="F1877">
        <v>2.9</v>
      </c>
      <c r="G1877">
        <v>80</v>
      </c>
      <c r="H1877" t="s">
        <v>50</v>
      </c>
      <c r="I1877" t="s">
        <v>790</v>
      </c>
      <c r="J1877">
        <v>47</v>
      </c>
    </row>
    <row r="1878" spans="1:10" x14ac:dyDescent="0.3">
      <c r="A1878">
        <v>141698</v>
      </c>
      <c r="B1878" t="s">
        <v>3224</v>
      </c>
      <c r="C1878" t="s">
        <v>494</v>
      </c>
      <c r="D1878" t="s">
        <v>4288</v>
      </c>
      <c r="E1878">
        <v>150</v>
      </c>
      <c r="F1878">
        <v>3.6</v>
      </c>
      <c r="G1878">
        <v>100</v>
      </c>
      <c r="H1878" t="s">
        <v>4289</v>
      </c>
      <c r="I1878" t="s">
        <v>4290</v>
      </c>
      <c r="J1878">
        <v>50</v>
      </c>
    </row>
    <row r="1879" spans="1:10" x14ac:dyDescent="0.3">
      <c r="A1879">
        <v>141938</v>
      </c>
      <c r="B1879" t="s">
        <v>776</v>
      </c>
      <c r="C1879" t="s">
        <v>414</v>
      </c>
      <c r="D1879" t="s">
        <v>4291</v>
      </c>
      <c r="E1879">
        <v>300</v>
      </c>
      <c r="F1879">
        <v>3.4</v>
      </c>
      <c r="G1879">
        <v>50</v>
      </c>
      <c r="H1879" t="s">
        <v>50</v>
      </c>
      <c r="I1879" t="s">
        <v>776</v>
      </c>
      <c r="J1879">
        <v>44</v>
      </c>
    </row>
    <row r="1880" spans="1:10" x14ac:dyDescent="0.3">
      <c r="A1880">
        <v>142037</v>
      </c>
      <c r="B1880" t="s">
        <v>776</v>
      </c>
      <c r="C1880" t="s">
        <v>414</v>
      </c>
      <c r="D1880" t="s">
        <v>4292</v>
      </c>
      <c r="E1880">
        <v>150</v>
      </c>
      <c r="F1880">
        <v>4.8</v>
      </c>
      <c r="G1880">
        <v>20</v>
      </c>
      <c r="H1880" t="s">
        <v>4293</v>
      </c>
      <c r="I1880" t="s">
        <v>4294</v>
      </c>
      <c r="J1880">
        <v>44</v>
      </c>
    </row>
    <row r="1881" spans="1:10" x14ac:dyDescent="0.3">
      <c r="A1881">
        <v>142149</v>
      </c>
      <c r="B1881" t="s">
        <v>1037</v>
      </c>
      <c r="C1881" t="s">
        <v>146</v>
      </c>
      <c r="D1881" t="s">
        <v>4295</v>
      </c>
      <c r="E1881">
        <v>300</v>
      </c>
      <c r="F1881">
        <v>4.4000000000000004</v>
      </c>
      <c r="G1881">
        <v>20</v>
      </c>
      <c r="H1881" t="s">
        <v>162</v>
      </c>
      <c r="I1881" t="s">
        <v>2048</v>
      </c>
      <c r="J1881">
        <v>63</v>
      </c>
    </row>
    <row r="1882" spans="1:10" x14ac:dyDescent="0.3">
      <c r="A1882">
        <v>142565</v>
      </c>
      <c r="B1882" t="s">
        <v>1051</v>
      </c>
      <c r="C1882" t="s">
        <v>494</v>
      </c>
      <c r="D1882" t="s">
        <v>4296</v>
      </c>
      <c r="E1882">
        <v>100</v>
      </c>
      <c r="F1882">
        <v>4.4000000000000004</v>
      </c>
      <c r="G1882">
        <v>50</v>
      </c>
      <c r="H1882" t="s">
        <v>1931</v>
      </c>
      <c r="I1882" t="s">
        <v>1051</v>
      </c>
      <c r="J1882">
        <v>60</v>
      </c>
    </row>
    <row r="1883" spans="1:10" x14ac:dyDescent="0.3">
      <c r="A1883">
        <v>142642</v>
      </c>
      <c r="B1883" t="s">
        <v>3911</v>
      </c>
      <c r="C1883" t="s">
        <v>146</v>
      </c>
      <c r="D1883" t="s">
        <v>4297</v>
      </c>
      <c r="E1883">
        <v>350</v>
      </c>
      <c r="F1883">
        <v>4.0999999999999996</v>
      </c>
      <c r="G1883">
        <v>20</v>
      </c>
      <c r="H1883" t="s">
        <v>76</v>
      </c>
      <c r="I1883" t="s">
        <v>4298</v>
      </c>
      <c r="J1883">
        <v>65</v>
      </c>
    </row>
    <row r="1884" spans="1:10" x14ac:dyDescent="0.3">
      <c r="A1884">
        <v>142670</v>
      </c>
      <c r="B1884" t="s">
        <v>99</v>
      </c>
      <c r="C1884" t="s">
        <v>99</v>
      </c>
      <c r="D1884" t="s">
        <v>2074</v>
      </c>
      <c r="E1884">
        <v>350</v>
      </c>
      <c r="F1884">
        <v>4.0999999999999996</v>
      </c>
      <c r="G1884">
        <v>5000</v>
      </c>
      <c r="H1884" t="s">
        <v>4299</v>
      </c>
      <c r="I1884" t="s">
        <v>4300</v>
      </c>
      <c r="J1884">
        <v>47</v>
      </c>
    </row>
    <row r="1885" spans="1:10" x14ac:dyDescent="0.3">
      <c r="A1885">
        <v>142703</v>
      </c>
      <c r="B1885" t="s">
        <v>350</v>
      </c>
      <c r="C1885" t="s">
        <v>220</v>
      </c>
      <c r="D1885" t="s">
        <v>4301</v>
      </c>
      <c r="E1885">
        <v>350</v>
      </c>
      <c r="F1885">
        <v>3.9</v>
      </c>
      <c r="G1885">
        <v>50</v>
      </c>
      <c r="H1885" t="s">
        <v>4302</v>
      </c>
      <c r="I1885" t="s">
        <v>4303</v>
      </c>
      <c r="J1885">
        <v>81</v>
      </c>
    </row>
    <row r="1886" spans="1:10" x14ac:dyDescent="0.3">
      <c r="A1886">
        <v>142880</v>
      </c>
      <c r="B1886" t="s">
        <v>4304</v>
      </c>
      <c r="C1886" t="s">
        <v>414</v>
      </c>
      <c r="D1886" t="s">
        <v>4305</v>
      </c>
      <c r="E1886">
        <v>300</v>
      </c>
      <c r="F1886">
        <v>2.9</v>
      </c>
      <c r="G1886">
        <v>80</v>
      </c>
      <c r="H1886" t="s">
        <v>4306</v>
      </c>
      <c r="I1886" t="s">
        <v>4307</v>
      </c>
      <c r="J1886">
        <v>74</v>
      </c>
    </row>
    <row r="1887" spans="1:10" x14ac:dyDescent="0.3">
      <c r="A1887">
        <v>142955</v>
      </c>
      <c r="B1887" t="s">
        <v>735</v>
      </c>
      <c r="C1887" t="s">
        <v>220</v>
      </c>
      <c r="D1887" t="s">
        <v>4308</v>
      </c>
      <c r="E1887">
        <v>300</v>
      </c>
      <c r="F1887">
        <v>4.5</v>
      </c>
      <c r="G1887">
        <v>20</v>
      </c>
      <c r="H1887" t="s">
        <v>2904</v>
      </c>
      <c r="I1887" t="s">
        <v>617</v>
      </c>
      <c r="J1887">
        <v>84</v>
      </c>
    </row>
    <row r="1888" spans="1:10" x14ac:dyDescent="0.3">
      <c r="A1888">
        <v>143064</v>
      </c>
      <c r="B1888" t="s">
        <v>1136</v>
      </c>
      <c r="C1888" t="s">
        <v>494</v>
      </c>
      <c r="D1888" t="s">
        <v>4309</v>
      </c>
      <c r="E1888">
        <v>500</v>
      </c>
      <c r="F1888">
        <v>4.3</v>
      </c>
      <c r="G1888">
        <v>100</v>
      </c>
      <c r="H1888" t="s">
        <v>4310</v>
      </c>
      <c r="I1888" t="s">
        <v>1138</v>
      </c>
      <c r="J1888">
        <v>64</v>
      </c>
    </row>
    <row r="1889" spans="1:10" x14ac:dyDescent="0.3">
      <c r="A1889">
        <v>143361</v>
      </c>
      <c r="B1889" t="s">
        <v>1581</v>
      </c>
      <c r="C1889" t="s">
        <v>146</v>
      </c>
      <c r="D1889" t="s">
        <v>4311</v>
      </c>
      <c r="E1889">
        <v>200</v>
      </c>
      <c r="F1889">
        <v>2.9</v>
      </c>
      <c r="G1889">
        <v>80</v>
      </c>
      <c r="H1889" t="s">
        <v>1840</v>
      </c>
      <c r="I1889" t="s">
        <v>1581</v>
      </c>
      <c r="J1889">
        <v>67</v>
      </c>
    </row>
    <row r="1890" spans="1:10" x14ac:dyDescent="0.3">
      <c r="A1890">
        <v>143664</v>
      </c>
      <c r="B1890" t="s">
        <v>114</v>
      </c>
      <c r="C1890" t="s">
        <v>99</v>
      </c>
      <c r="D1890" t="s">
        <v>4312</v>
      </c>
      <c r="E1890">
        <v>1500</v>
      </c>
      <c r="F1890">
        <v>3.8</v>
      </c>
      <c r="G1890">
        <v>20</v>
      </c>
      <c r="H1890" t="s">
        <v>739</v>
      </c>
      <c r="I1890" t="s">
        <v>114</v>
      </c>
      <c r="J1890">
        <v>74</v>
      </c>
    </row>
    <row r="1891" spans="1:10" x14ac:dyDescent="0.3">
      <c r="A1891">
        <v>143934</v>
      </c>
      <c r="B1891" t="s">
        <v>4313</v>
      </c>
      <c r="C1891" t="s">
        <v>42</v>
      </c>
      <c r="D1891" t="s">
        <v>4314</v>
      </c>
      <c r="E1891">
        <v>400</v>
      </c>
      <c r="F1891">
        <v>4</v>
      </c>
      <c r="G1891">
        <v>50</v>
      </c>
      <c r="H1891" t="s">
        <v>4315</v>
      </c>
      <c r="I1891" t="s">
        <v>4316</v>
      </c>
      <c r="J1891">
        <v>38</v>
      </c>
    </row>
    <row r="1892" spans="1:10" x14ac:dyDescent="0.3">
      <c r="A1892">
        <v>144132</v>
      </c>
      <c r="B1892" t="s">
        <v>3073</v>
      </c>
      <c r="C1892" t="s">
        <v>2099</v>
      </c>
      <c r="D1892" t="s">
        <v>4317</v>
      </c>
      <c r="E1892">
        <v>500</v>
      </c>
      <c r="F1892">
        <v>3.4</v>
      </c>
      <c r="G1892">
        <v>20</v>
      </c>
      <c r="H1892" t="s">
        <v>3365</v>
      </c>
      <c r="I1892" t="s">
        <v>4318</v>
      </c>
      <c r="J1892">
        <v>45</v>
      </c>
    </row>
    <row r="1893" spans="1:10" x14ac:dyDescent="0.3">
      <c r="A1893">
        <v>144659</v>
      </c>
      <c r="B1893" t="s">
        <v>391</v>
      </c>
      <c r="C1893" t="s">
        <v>146</v>
      </c>
      <c r="D1893" t="s">
        <v>4319</v>
      </c>
      <c r="E1893">
        <v>550</v>
      </c>
      <c r="F1893">
        <v>4.5999999999999996</v>
      </c>
      <c r="G1893">
        <v>20</v>
      </c>
      <c r="H1893" t="s">
        <v>1901</v>
      </c>
      <c r="I1893" t="s">
        <v>434</v>
      </c>
      <c r="J1893">
        <v>31</v>
      </c>
    </row>
    <row r="1894" spans="1:10" x14ac:dyDescent="0.3">
      <c r="A1894">
        <v>144692</v>
      </c>
      <c r="B1894" t="s">
        <v>1136</v>
      </c>
      <c r="C1894" t="s">
        <v>494</v>
      </c>
      <c r="D1894" t="s">
        <v>4320</v>
      </c>
      <c r="E1894">
        <v>200</v>
      </c>
      <c r="F1894">
        <v>4.2</v>
      </c>
      <c r="G1894">
        <v>100</v>
      </c>
      <c r="H1894" t="s">
        <v>4321</v>
      </c>
      <c r="I1894" t="s">
        <v>2466</v>
      </c>
      <c r="J1894">
        <v>66</v>
      </c>
    </row>
    <row r="1895" spans="1:10" x14ac:dyDescent="0.3">
      <c r="A1895">
        <v>144698</v>
      </c>
      <c r="B1895" t="s">
        <v>1421</v>
      </c>
      <c r="C1895" t="s">
        <v>494</v>
      </c>
      <c r="D1895" t="s">
        <v>4322</v>
      </c>
      <c r="E1895">
        <v>250</v>
      </c>
      <c r="F1895">
        <v>4.0999999999999996</v>
      </c>
      <c r="G1895">
        <v>500</v>
      </c>
      <c r="H1895" t="s">
        <v>4323</v>
      </c>
      <c r="I1895" t="s">
        <v>1421</v>
      </c>
      <c r="J1895">
        <v>62</v>
      </c>
    </row>
    <row r="1896" spans="1:10" x14ac:dyDescent="0.3">
      <c r="A1896">
        <v>144828</v>
      </c>
      <c r="B1896" t="s">
        <v>643</v>
      </c>
      <c r="C1896" t="s">
        <v>494</v>
      </c>
      <c r="D1896" t="s">
        <v>3412</v>
      </c>
      <c r="E1896">
        <v>300</v>
      </c>
      <c r="F1896">
        <v>4.3</v>
      </c>
      <c r="G1896">
        <v>500</v>
      </c>
      <c r="H1896" t="s">
        <v>3413</v>
      </c>
      <c r="I1896" t="s">
        <v>4279</v>
      </c>
      <c r="J1896">
        <v>53</v>
      </c>
    </row>
    <row r="1897" spans="1:10" x14ac:dyDescent="0.3">
      <c r="A1897">
        <v>145240</v>
      </c>
      <c r="B1897" t="s">
        <v>4324</v>
      </c>
      <c r="C1897" t="s">
        <v>99</v>
      </c>
      <c r="D1897" t="s">
        <v>4325</v>
      </c>
      <c r="E1897">
        <v>200</v>
      </c>
      <c r="F1897">
        <v>4.2</v>
      </c>
      <c r="G1897">
        <v>100</v>
      </c>
      <c r="H1897" t="s">
        <v>2330</v>
      </c>
      <c r="I1897" t="s">
        <v>3383</v>
      </c>
      <c r="J1897">
        <v>38</v>
      </c>
    </row>
    <row r="1898" spans="1:10" x14ac:dyDescent="0.3">
      <c r="A1898">
        <v>145688</v>
      </c>
      <c r="B1898" t="s">
        <v>4047</v>
      </c>
      <c r="C1898" t="s">
        <v>494</v>
      </c>
      <c r="D1898" t="s">
        <v>4326</v>
      </c>
      <c r="E1898">
        <v>300</v>
      </c>
      <c r="F1898">
        <v>4</v>
      </c>
      <c r="G1898">
        <v>50</v>
      </c>
      <c r="H1898" t="s">
        <v>4323</v>
      </c>
      <c r="I1898" t="s">
        <v>4047</v>
      </c>
      <c r="J1898">
        <v>58</v>
      </c>
    </row>
    <row r="1899" spans="1:10" x14ac:dyDescent="0.3">
      <c r="A1899">
        <v>146037</v>
      </c>
      <c r="B1899" t="s">
        <v>895</v>
      </c>
      <c r="C1899" t="s">
        <v>122</v>
      </c>
      <c r="D1899" t="s">
        <v>4327</v>
      </c>
      <c r="E1899">
        <v>400</v>
      </c>
      <c r="F1899">
        <v>2.9</v>
      </c>
      <c r="G1899">
        <v>80</v>
      </c>
      <c r="H1899" t="s">
        <v>4328</v>
      </c>
      <c r="I1899" t="s">
        <v>895</v>
      </c>
      <c r="J1899">
        <v>45</v>
      </c>
    </row>
    <row r="1900" spans="1:10" x14ac:dyDescent="0.3">
      <c r="A1900">
        <v>146059</v>
      </c>
      <c r="B1900" t="s">
        <v>2363</v>
      </c>
      <c r="C1900" t="s">
        <v>494</v>
      </c>
      <c r="D1900" t="s">
        <v>4329</v>
      </c>
      <c r="E1900">
        <v>250</v>
      </c>
      <c r="F1900">
        <v>3.9</v>
      </c>
      <c r="G1900">
        <v>20</v>
      </c>
      <c r="H1900" t="s">
        <v>50</v>
      </c>
      <c r="I1900" t="s">
        <v>4330</v>
      </c>
      <c r="J1900">
        <v>30</v>
      </c>
    </row>
    <row r="1901" spans="1:10" x14ac:dyDescent="0.3">
      <c r="A1901">
        <v>146069</v>
      </c>
      <c r="B1901" t="s">
        <v>404</v>
      </c>
      <c r="C1901" t="s">
        <v>146</v>
      </c>
      <c r="D1901" t="s">
        <v>4331</v>
      </c>
      <c r="E1901">
        <v>600</v>
      </c>
      <c r="F1901">
        <v>3.6</v>
      </c>
      <c r="G1901">
        <v>50</v>
      </c>
      <c r="H1901" t="s">
        <v>3999</v>
      </c>
      <c r="I1901" t="s">
        <v>708</v>
      </c>
      <c r="J1901">
        <v>72</v>
      </c>
    </row>
    <row r="1902" spans="1:10" x14ac:dyDescent="0.3">
      <c r="A1902">
        <v>146304</v>
      </c>
      <c r="B1902" t="s">
        <v>4332</v>
      </c>
      <c r="C1902" t="s">
        <v>42</v>
      </c>
      <c r="D1902" t="s">
        <v>4333</v>
      </c>
      <c r="E1902">
        <v>499</v>
      </c>
      <c r="F1902">
        <v>4.3</v>
      </c>
      <c r="G1902">
        <v>100</v>
      </c>
      <c r="H1902" t="s">
        <v>726</v>
      </c>
      <c r="I1902" t="s">
        <v>1563</v>
      </c>
      <c r="J1902">
        <v>35</v>
      </c>
    </row>
    <row r="1903" spans="1:10" x14ac:dyDescent="0.3">
      <c r="A1903">
        <v>146526</v>
      </c>
      <c r="B1903" t="s">
        <v>4334</v>
      </c>
      <c r="C1903" t="s">
        <v>414</v>
      </c>
      <c r="D1903" t="s">
        <v>4335</v>
      </c>
      <c r="E1903">
        <v>400</v>
      </c>
      <c r="F1903">
        <v>3.8</v>
      </c>
      <c r="G1903">
        <v>500</v>
      </c>
      <c r="H1903" t="s">
        <v>4336</v>
      </c>
      <c r="I1903" t="s">
        <v>787</v>
      </c>
      <c r="J1903">
        <v>28</v>
      </c>
    </row>
    <row r="1904" spans="1:10" x14ac:dyDescent="0.3">
      <c r="A1904">
        <v>146609</v>
      </c>
      <c r="B1904" t="s">
        <v>4337</v>
      </c>
      <c r="C1904" t="s">
        <v>220</v>
      </c>
      <c r="D1904" t="s">
        <v>4338</v>
      </c>
      <c r="E1904">
        <v>150</v>
      </c>
      <c r="F1904">
        <v>4.0999999999999996</v>
      </c>
      <c r="G1904">
        <v>20</v>
      </c>
      <c r="H1904" t="s">
        <v>1224</v>
      </c>
      <c r="I1904" t="s">
        <v>4339</v>
      </c>
      <c r="J1904">
        <v>40</v>
      </c>
    </row>
    <row r="1905" spans="1:10" x14ac:dyDescent="0.3">
      <c r="A1905">
        <v>146866</v>
      </c>
      <c r="B1905" t="s">
        <v>1626</v>
      </c>
      <c r="C1905" t="s">
        <v>220</v>
      </c>
      <c r="D1905" t="s">
        <v>4340</v>
      </c>
      <c r="E1905">
        <v>150</v>
      </c>
      <c r="F1905">
        <v>4.3</v>
      </c>
      <c r="G1905">
        <v>100</v>
      </c>
      <c r="H1905" t="s">
        <v>3357</v>
      </c>
      <c r="I1905" t="s">
        <v>1626</v>
      </c>
      <c r="J1905">
        <v>41</v>
      </c>
    </row>
    <row r="1906" spans="1:10" x14ac:dyDescent="0.3">
      <c r="A1906">
        <v>146954</v>
      </c>
      <c r="B1906" t="s">
        <v>1024</v>
      </c>
      <c r="C1906" t="s">
        <v>220</v>
      </c>
      <c r="D1906" t="s">
        <v>4341</v>
      </c>
      <c r="E1906">
        <v>200</v>
      </c>
      <c r="F1906">
        <v>4.2</v>
      </c>
      <c r="G1906">
        <v>100</v>
      </c>
      <c r="H1906" t="s">
        <v>4342</v>
      </c>
      <c r="I1906" t="s">
        <v>1788</v>
      </c>
      <c r="J1906">
        <v>84</v>
      </c>
    </row>
    <row r="1907" spans="1:10" x14ac:dyDescent="0.3">
      <c r="A1907">
        <v>147082</v>
      </c>
      <c r="B1907" t="s">
        <v>493</v>
      </c>
      <c r="C1907" t="s">
        <v>494</v>
      </c>
      <c r="D1907" t="s">
        <v>4343</v>
      </c>
      <c r="E1907">
        <v>300</v>
      </c>
      <c r="F1907">
        <v>4.5</v>
      </c>
      <c r="G1907">
        <v>500</v>
      </c>
      <c r="H1907" t="s">
        <v>4344</v>
      </c>
      <c r="I1907" t="s">
        <v>493</v>
      </c>
      <c r="J1907">
        <v>60</v>
      </c>
    </row>
    <row r="1908" spans="1:10" x14ac:dyDescent="0.3">
      <c r="A1908">
        <v>147225</v>
      </c>
      <c r="B1908" t="s">
        <v>3258</v>
      </c>
      <c r="C1908" t="s">
        <v>3083</v>
      </c>
      <c r="D1908" t="s">
        <v>4345</v>
      </c>
      <c r="E1908">
        <v>300</v>
      </c>
      <c r="F1908">
        <v>4</v>
      </c>
      <c r="G1908">
        <v>100</v>
      </c>
      <c r="H1908" t="s">
        <v>4346</v>
      </c>
      <c r="I1908" t="s">
        <v>4347</v>
      </c>
      <c r="J1908">
        <v>47</v>
      </c>
    </row>
    <row r="1909" spans="1:10" x14ac:dyDescent="0.3">
      <c r="A1909">
        <v>147485</v>
      </c>
      <c r="B1909" t="s">
        <v>1106</v>
      </c>
      <c r="C1909" t="s">
        <v>494</v>
      </c>
      <c r="D1909" t="s">
        <v>4348</v>
      </c>
      <c r="E1909">
        <v>250</v>
      </c>
      <c r="F1909">
        <v>2.9</v>
      </c>
      <c r="G1909">
        <v>80</v>
      </c>
      <c r="H1909" t="s">
        <v>2372</v>
      </c>
      <c r="I1909" t="s">
        <v>4349</v>
      </c>
      <c r="J1909">
        <v>56</v>
      </c>
    </row>
    <row r="1910" spans="1:10" x14ac:dyDescent="0.3">
      <c r="A1910">
        <v>147545</v>
      </c>
      <c r="B1910" t="s">
        <v>870</v>
      </c>
      <c r="C1910" t="s">
        <v>146</v>
      </c>
      <c r="D1910" t="s">
        <v>4350</v>
      </c>
      <c r="E1910">
        <v>1000</v>
      </c>
      <c r="F1910">
        <v>4.5</v>
      </c>
      <c r="G1910">
        <v>100</v>
      </c>
      <c r="H1910" t="s">
        <v>4351</v>
      </c>
      <c r="I1910" t="s">
        <v>870</v>
      </c>
      <c r="J1910">
        <v>49</v>
      </c>
    </row>
    <row r="1911" spans="1:10" x14ac:dyDescent="0.3">
      <c r="A1911">
        <v>147639</v>
      </c>
      <c r="B1911" t="s">
        <v>2107</v>
      </c>
      <c r="C1911" t="s">
        <v>2099</v>
      </c>
      <c r="D1911" t="s">
        <v>4352</v>
      </c>
      <c r="E1911">
        <v>300</v>
      </c>
      <c r="F1911">
        <v>3.9</v>
      </c>
      <c r="G1911">
        <v>20</v>
      </c>
      <c r="H1911" t="s">
        <v>2175</v>
      </c>
      <c r="I1911" t="s">
        <v>2937</v>
      </c>
      <c r="J1911">
        <v>32</v>
      </c>
    </row>
    <row r="1912" spans="1:10" x14ac:dyDescent="0.3">
      <c r="A1912">
        <v>147722</v>
      </c>
      <c r="B1912" t="s">
        <v>4353</v>
      </c>
      <c r="C1912" t="s">
        <v>146</v>
      </c>
      <c r="D1912" t="s">
        <v>4354</v>
      </c>
      <c r="E1912">
        <v>250</v>
      </c>
      <c r="F1912">
        <v>2.9</v>
      </c>
      <c r="G1912">
        <v>80</v>
      </c>
      <c r="H1912" t="s">
        <v>226</v>
      </c>
      <c r="I1912" t="s">
        <v>4355</v>
      </c>
      <c r="J1912">
        <v>72</v>
      </c>
    </row>
    <row r="1913" spans="1:10" x14ac:dyDescent="0.3">
      <c r="A1913">
        <v>147986</v>
      </c>
      <c r="B1913" t="s">
        <v>791</v>
      </c>
      <c r="C1913" t="s">
        <v>414</v>
      </c>
      <c r="D1913" t="s">
        <v>4356</v>
      </c>
      <c r="E1913">
        <v>150</v>
      </c>
      <c r="F1913">
        <v>2.9</v>
      </c>
      <c r="G1913">
        <v>80</v>
      </c>
      <c r="H1913" t="s">
        <v>4357</v>
      </c>
      <c r="I1913" t="s">
        <v>720</v>
      </c>
      <c r="J1913">
        <v>47</v>
      </c>
    </row>
    <row r="1914" spans="1:10" x14ac:dyDescent="0.3">
      <c r="A1914">
        <v>148131</v>
      </c>
      <c r="B1914" t="s">
        <v>4358</v>
      </c>
      <c r="C1914" t="s">
        <v>3083</v>
      </c>
      <c r="D1914" t="s">
        <v>4359</v>
      </c>
      <c r="E1914">
        <v>200</v>
      </c>
      <c r="F1914">
        <v>3.9</v>
      </c>
      <c r="G1914">
        <v>100</v>
      </c>
      <c r="H1914" t="s">
        <v>215</v>
      </c>
      <c r="I1914" t="s">
        <v>4360</v>
      </c>
      <c r="J1914">
        <v>48</v>
      </c>
    </row>
    <row r="1915" spans="1:10" x14ac:dyDescent="0.3">
      <c r="A1915">
        <v>148175</v>
      </c>
      <c r="B1915" t="s">
        <v>295</v>
      </c>
      <c r="C1915" t="s">
        <v>146</v>
      </c>
      <c r="D1915" t="s">
        <v>4361</v>
      </c>
      <c r="E1915">
        <v>550</v>
      </c>
      <c r="F1915">
        <v>2.9</v>
      </c>
      <c r="G1915">
        <v>80</v>
      </c>
      <c r="H1915" t="s">
        <v>4362</v>
      </c>
      <c r="I1915" t="s">
        <v>1733</v>
      </c>
      <c r="J1915">
        <v>47</v>
      </c>
    </row>
    <row r="1916" spans="1:10" x14ac:dyDescent="0.3">
      <c r="A1916">
        <v>148279</v>
      </c>
      <c r="B1916" t="s">
        <v>2011</v>
      </c>
      <c r="C1916" t="s">
        <v>494</v>
      </c>
      <c r="D1916" t="s">
        <v>4363</v>
      </c>
      <c r="E1916">
        <v>150</v>
      </c>
      <c r="F1916">
        <v>3.8</v>
      </c>
      <c r="G1916">
        <v>20</v>
      </c>
      <c r="H1916" t="s">
        <v>4238</v>
      </c>
      <c r="I1916" t="s">
        <v>4364</v>
      </c>
      <c r="J1916">
        <v>50</v>
      </c>
    </row>
    <row r="1917" spans="1:10" x14ac:dyDescent="0.3">
      <c r="A1917">
        <v>148455</v>
      </c>
      <c r="B1917" t="s">
        <v>807</v>
      </c>
      <c r="C1917" t="s">
        <v>220</v>
      </c>
      <c r="D1917" t="s">
        <v>4365</v>
      </c>
      <c r="E1917">
        <v>300</v>
      </c>
      <c r="F1917">
        <v>4.4000000000000004</v>
      </c>
      <c r="G1917">
        <v>20</v>
      </c>
      <c r="H1917" t="s">
        <v>50</v>
      </c>
      <c r="I1917" t="s">
        <v>4366</v>
      </c>
      <c r="J1917">
        <v>87</v>
      </c>
    </row>
    <row r="1918" spans="1:10" x14ac:dyDescent="0.3">
      <c r="A1918">
        <v>148916</v>
      </c>
      <c r="B1918" t="s">
        <v>350</v>
      </c>
      <c r="C1918" t="s">
        <v>220</v>
      </c>
      <c r="D1918" t="s">
        <v>4367</v>
      </c>
      <c r="E1918">
        <v>1200</v>
      </c>
      <c r="F1918">
        <v>4.3</v>
      </c>
      <c r="G1918">
        <v>100</v>
      </c>
      <c r="H1918" t="s">
        <v>4368</v>
      </c>
      <c r="I1918" t="s">
        <v>4369</v>
      </c>
      <c r="J1918">
        <v>63</v>
      </c>
    </row>
    <row r="1919" spans="1:10" x14ac:dyDescent="0.3">
      <c r="A1919">
        <v>149749</v>
      </c>
      <c r="B1919" t="s">
        <v>559</v>
      </c>
      <c r="C1919" t="s">
        <v>220</v>
      </c>
      <c r="D1919" t="s">
        <v>4370</v>
      </c>
      <c r="E1919">
        <v>300</v>
      </c>
      <c r="F1919">
        <v>3.9</v>
      </c>
      <c r="G1919">
        <v>20</v>
      </c>
      <c r="H1919" t="s">
        <v>76</v>
      </c>
      <c r="I1919" t="s">
        <v>559</v>
      </c>
      <c r="J1919">
        <v>73</v>
      </c>
    </row>
    <row r="1920" spans="1:10" x14ac:dyDescent="0.3">
      <c r="A1920">
        <v>150132</v>
      </c>
      <c r="B1920" t="s">
        <v>224</v>
      </c>
      <c r="C1920" t="s">
        <v>220</v>
      </c>
      <c r="D1920" t="s">
        <v>2209</v>
      </c>
      <c r="E1920">
        <v>200</v>
      </c>
      <c r="F1920">
        <v>4.3</v>
      </c>
      <c r="G1920">
        <v>100</v>
      </c>
      <c r="H1920" t="s">
        <v>4371</v>
      </c>
      <c r="I1920" t="s">
        <v>4372</v>
      </c>
      <c r="J1920">
        <v>61</v>
      </c>
    </row>
    <row r="1921" spans="1:10" x14ac:dyDescent="0.3">
      <c r="A1921">
        <v>150384</v>
      </c>
      <c r="B1921" t="s">
        <v>121</v>
      </c>
      <c r="C1921" t="s">
        <v>122</v>
      </c>
      <c r="D1921" t="s">
        <v>4373</v>
      </c>
      <c r="E1921">
        <v>200</v>
      </c>
      <c r="F1921">
        <v>4.2</v>
      </c>
      <c r="G1921">
        <v>100</v>
      </c>
      <c r="H1921" t="s">
        <v>215</v>
      </c>
      <c r="I1921" t="s">
        <v>121</v>
      </c>
      <c r="J1921">
        <v>52</v>
      </c>
    </row>
    <row r="1922" spans="1:10" x14ac:dyDescent="0.3">
      <c r="A1922">
        <v>150456</v>
      </c>
      <c r="B1922" t="s">
        <v>4374</v>
      </c>
      <c r="C1922" t="s">
        <v>99</v>
      </c>
      <c r="D1922" t="s">
        <v>4375</v>
      </c>
      <c r="E1922">
        <v>350</v>
      </c>
      <c r="F1922">
        <v>4</v>
      </c>
      <c r="G1922">
        <v>100</v>
      </c>
      <c r="H1922" t="s">
        <v>361</v>
      </c>
      <c r="I1922" t="s">
        <v>3421</v>
      </c>
      <c r="J1922">
        <v>50</v>
      </c>
    </row>
    <row r="1923" spans="1:10" x14ac:dyDescent="0.3">
      <c r="A1923">
        <v>150470</v>
      </c>
      <c r="B1923" t="s">
        <v>907</v>
      </c>
      <c r="C1923" t="s">
        <v>146</v>
      </c>
      <c r="D1923" t="s">
        <v>4376</v>
      </c>
      <c r="E1923">
        <v>300</v>
      </c>
      <c r="F1923">
        <v>3.9</v>
      </c>
      <c r="G1923">
        <v>20</v>
      </c>
      <c r="H1923" t="s">
        <v>162</v>
      </c>
      <c r="I1923" t="s">
        <v>907</v>
      </c>
      <c r="J1923">
        <v>71</v>
      </c>
    </row>
    <row r="1924" spans="1:10" x14ac:dyDescent="0.3">
      <c r="A1924">
        <v>150582</v>
      </c>
      <c r="B1924" t="s">
        <v>4377</v>
      </c>
      <c r="C1924" t="s">
        <v>2099</v>
      </c>
      <c r="D1924" t="s">
        <v>4378</v>
      </c>
      <c r="E1924">
        <v>200</v>
      </c>
      <c r="F1924">
        <v>2.9</v>
      </c>
      <c r="G1924">
        <v>80</v>
      </c>
      <c r="H1924" t="s">
        <v>648</v>
      </c>
      <c r="I1924" t="s">
        <v>4379</v>
      </c>
      <c r="J1924">
        <v>80</v>
      </c>
    </row>
    <row r="1925" spans="1:10" x14ac:dyDescent="0.3">
      <c r="A1925">
        <v>150802</v>
      </c>
      <c r="B1925" t="s">
        <v>2433</v>
      </c>
      <c r="C1925" t="s">
        <v>414</v>
      </c>
      <c r="D1925" t="s">
        <v>4380</v>
      </c>
      <c r="E1925">
        <v>200</v>
      </c>
      <c r="F1925">
        <v>3.9</v>
      </c>
      <c r="G1925">
        <v>100</v>
      </c>
      <c r="H1925" t="s">
        <v>50</v>
      </c>
      <c r="I1925" t="s">
        <v>776</v>
      </c>
      <c r="J1925">
        <v>52</v>
      </c>
    </row>
    <row r="1926" spans="1:10" x14ac:dyDescent="0.3">
      <c r="A1926">
        <v>151036</v>
      </c>
      <c r="B1926" t="s">
        <v>41</v>
      </c>
      <c r="C1926" t="s">
        <v>42</v>
      </c>
      <c r="D1926" t="s">
        <v>4381</v>
      </c>
      <c r="E1926">
        <v>300</v>
      </c>
      <c r="F1926">
        <v>3.9</v>
      </c>
      <c r="G1926">
        <v>500</v>
      </c>
      <c r="H1926" t="s">
        <v>4382</v>
      </c>
      <c r="I1926" t="s">
        <v>4383</v>
      </c>
      <c r="J1926">
        <v>54</v>
      </c>
    </row>
    <row r="1927" spans="1:10" x14ac:dyDescent="0.3">
      <c r="A1927">
        <v>151079</v>
      </c>
      <c r="B1927" t="s">
        <v>3580</v>
      </c>
      <c r="C1927" t="s">
        <v>3083</v>
      </c>
      <c r="D1927" t="s">
        <v>4384</v>
      </c>
      <c r="E1927">
        <v>900</v>
      </c>
      <c r="F1927">
        <v>4.0999999999999996</v>
      </c>
      <c r="G1927">
        <v>20</v>
      </c>
      <c r="H1927" t="s">
        <v>4385</v>
      </c>
      <c r="I1927" t="s">
        <v>4386</v>
      </c>
      <c r="J1927">
        <v>62</v>
      </c>
    </row>
    <row r="1928" spans="1:10" x14ac:dyDescent="0.3">
      <c r="A1928">
        <v>151172</v>
      </c>
      <c r="B1928" t="s">
        <v>126</v>
      </c>
      <c r="C1928" t="s">
        <v>122</v>
      </c>
      <c r="D1928" t="s">
        <v>4387</v>
      </c>
      <c r="E1928">
        <v>300</v>
      </c>
      <c r="F1928">
        <v>2.9</v>
      </c>
      <c r="G1928">
        <v>80</v>
      </c>
      <c r="H1928" t="s">
        <v>4388</v>
      </c>
      <c r="I1928" t="s">
        <v>2488</v>
      </c>
      <c r="J1928">
        <v>48</v>
      </c>
    </row>
    <row r="1929" spans="1:10" x14ac:dyDescent="0.3">
      <c r="A1929">
        <v>151192</v>
      </c>
      <c r="B1929" t="s">
        <v>721</v>
      </c>
      <c r="C1929" t="s">
        <v>414</v>
      </c>
      <c r="D1929" t="s">
        <v>4389</v>
      </c>
      <c r="E1929">
        <v>20</v>
      </c>
      <c r="F1929">
        <v>2.9</v>
      </c>
      <c r="G1929">
        <v>80</v>
      </c>
      <c r="H1929" t="s">
        <v>162</v>
      </c>
      <c r="I1929" t="s">
        <v>717</v>
      </c>
      <c r="J1929">
        <v>54</v>
      </c>
    </row>
    <row r="1930" spans="1:10" x14ac:dyDescent="0.3">
      <c r="A1930">
        <v>151578</v>
      </c>
      <c r="B1930" t="s">
        <v>145</v>
      </c>
      <c r="C1930" t="s">
        <v>146</v>
      </c>
      <c r="D1930" t="s">
        <v>4390</v>
      </c>
      <c r="E1930">
        <v>1000</v>
      </c>
      <c r="F1930">
        <v>4.5</v>
      </c>
      <c r="G1930">
        <v>100</v>
      </c>
      <c r="H1930" t="s">
        <v>4391</v>
      </c>
      <c r="I1930" t="s">
        <v>145</v>
      </c>
      <c r="J1930">
        <v>66</v>
      </c>
    </row>
    <row r="1931" spans="1:10" x14ac:dyDescent="0.3">
      <c r="A1931">
        <v>151703</v>
      </c>
      <c r="B1931" t="s">
        <v>490</v>
      </c>
      <c r="C1931" t="s">
        <v>122</v>
      </c>
      <c r="D1931" t="s">
        <v>4392</v>
      </c>
      <c r="E1931">
        <v>300</v>
      </c>
      <c r="F1931">
        <v>3.1</v>
      </c>
      <c r="G1931">
        <v>50</v>
      </c>
      <c r="H1931" t="s">
        <v>76</v>
      </c>
      <c r="I1931" t="s">
        <v>714</v>
      </c>
      <c r="J1931">
        <v>47</v>
      </c>
    </row>
    <row r="1932" spans="1:10" x14ac:dyDescent="0.3">
      <c r="A1932">
        <v>151712</v>
      </c>
      <c r="B1932" t="s">
        <v>490</v>
      </c>
      <c r="C1932" t="s">
        <v>122</v>
      </c>
      <c r="D1932" t="s">
        <v>4393</v>
      </c>
      <c r="E1932">
        <v>350</v>
      </c>
      <c r="F1932">
        <v>3</v>
      </c>
      <c r="G1932">
        <v>50</v>
      </c>
      <c r="H1932" t="s">
        <v>301</v>
      </c>
      <c r="I1932" t="s">
        <v>2488</v>
      </c>
      <c r="J1932">
        <v>55</v>
      </c>
    </row>
    <row r="1933" spans="1:10" x14ac:dyDescent="0.3">
      <c r="A1933">
        <v>152271</v>
      </c>
      <c r="B1933" t="s">
        <v>182</v>
      </c>
      <c r="C1933" t="s">
        <v>99</v>
      </c>
      <c r="D1933" t="s">
        <v>4394</v>
      </c>
      <c r="E1933">
        <v>300</v>
      </c>
      <c r="F1933">
        <v>3</v>
      </c>
      <c r="G1933">
        <v>100</v>
      </c>
      <c r="H1933" t="s">
        <v>4395</v>
      </c>
      <c r="I1933" t="s">
        <v>4173</v>
      </c>
      <c r="J1933">
        <v>41</v>
      </c>
    </row>
    <row r="1934" spans="1:10" x14ac:dyDescent="0.3">
      <c r="A1934">
        <v>152458</v>
      </c>
      <c r="B1934" t="s">
        <v>938</v>
      </c>
      <c r="C1934" t="s">
        <v>414</v>
      </c>
      <c r="D1934" t="s">
        <v>4396</v>
      </c>
      <c r="E1934">
        <v>600</v>
      </c>
      <c r="F1934">
        <v>2.9</v>
      </c>
      <c r="G1934">
        <v>80</v>
      </c>
      <c r="H1934" t="s">
        <v>1307</v>
      </c>
      <c r="I1934" t="s">
        <v>938</v>
      </c>
      <c r="J1934">
        <v>70</v>
      </c>
    </row>
    <row r="1935" spans="1:10" x14ac:dyDescent="0.3">
      <c r="A1935">
        <v>152984</v>
      </c>
      <c r="B1935" t="s">
        <v>307</v>
      </c>
      <c r="C1935" t="s">
        <v>146</v>
      </c>
      <c r="D1935" t="s">
        <v>3792</v>
      </c>
      <c r="E1935">
        <v>200</v>
      </c>
      <c r="F1935">
        <v>4.0999999999999996</v>
      </c>
      <c r="G1935">
        <v>1000</v>
      </c>
      <c r="H1935" t="s">
        <v>4397</v>
      </c>
      <c r="I1935" t="s">
        <v>4398</v>
      </c>
      <c r="J1935">
        <v>65</v>
      </c>
    </row>
    <row r="1936" spans="1:10" x14ac:dyDescent="0.3">
      <c r="A1936">
        <v>153036</v>
      </c>
      <c r="B1936" t="s">
        <v>3082</v>
      </c>
      <c r="C1936" t="s">
        <v>3083</v>
      </c>
      <c r="D1936" t="s">
        <v>4399</v>
      </c>
      <c r="E1936">
        <v>300</v>
      </c>
      <c r="F1936">
        <v>2.9</v>
      </c>
      <c r="G1936">
        <v>80</v>
      </c>
      <c r="H1936" t="s">
        <v>215</v>
      </c>
      <c r="I1936" t="s">
        <v>4400</v>
      </c>
      <c r="J1936">
        <v>33</v>
      </c>
    </row>
    <row r="1937" spans="1:10" x14ac:dyDescent="0.3">
      <c r="A1937">
        <v>153039</v>
      </c>
      <c r="B1937" t="s">
        <v>3083</v>
      </c>
      <c r="C1937" t="s">
        <v>3083</v>
      </c>
      <c r="D1937" t="s">
        <v>4401</v>
      </c>
      <c r="E1937">
        <v>300</v>
      </c>
      <c r="F1937">
        <v>3.8</v>
      </c>
      <c r="G1937">
        <v>100</v>
      </c>
      <c r="H1937" t="s">
        <v>215</v>
      </c>
      <c r="I1937" t="s">
        <v>3446</v>
      </c>
      <c r="J1937">
        <v>34</v>
      </c>
    </row>
    <row r="1938" spans="1:10" x14ac:dyDescent="0.3">
      <c r="A1938">
        <v>153046</v>
      </c>
      <c r="B1938" t="s">
        <v>182</v>
      </c>
      <c r="C1938" t="s">
        <v>99</v>
      </c>
      <c r="D1938" t="s">
        <v>4250</v>
      </c>
      <c r="E1938">
        <v>500</v>
      </c>
      <c r="F1938">
        <v>4.2</v>
      </c>
      <c r="G1938">
        <v>100</v>
      </c>
      <c r="H1938" t="s">
        <v>4402</v>
      </c>
      <c r="I1938" t="s">
        <v>1746</v>
      </c>
      <c r="J1938">
        <v>28</v>
      </c>
    </row>
    <row r="1939" spans="1:10" x14ac:dyDescent="0.3">
      <c r="A1939">
        <v>153074</v>
      </c>
      <c r="B1939" t="s">
        <v>418</v>
      </c>
      <c r="C1939" t="s">
        <v>42</v>
      </c>
      <c r="D1939" t="s">
        <v>4403</v>
      </c>
      <c r="E1939">
        <v>260</v>
      </c>
      <c r="F1939">
        <v>3.5</v>
      </c>
      <c r="G1939">
        <v>50</v>
      </c>
      <c r="H1939" t="s">
        <v>2623</v>
      </c>
      <c r="I1939" t="s">
        <v>4404</v>
      </c>
      <c r="J1939">
        <v>62</v>
      </c>
    </row>
    <row r="1940" spans="1:10" x14ac:dyDescent="0.3">
      <c r="A1940">
        <v>153244</v>
      </c>
      <c r="B1940" t="s">
        <v>895</v>
      </c>
      <c r="C1940" t="s">
        <v>122</v>
      </c>
      <c r="D1940" t="s">
        <v>4405</v>
      </c>
      <c r="E1940">
        <v>300</v>
      </c>
      <c r="F1940">
        <v>2.9</v>
      </c>
      <c r="G1940">
        <v>80</v>
      </c>
      <c r="H1940" t="s">
        <v>726</v>
      </c>
      <c r="I1940" t="s">
        <v>895</v>
      </c>
      <c r="J1940">
        <v>62</v>
      </c>
    </row>
    <row r="1941" spans="1:10" x14ac:dyDescent="0.3">
      <c r="A1941">
        <v>153330</v>
      </c>
      <c r="B1941" t="s">
        <v>708</v>
      </c>
      <c r="C1941" t="s">
        <v>146</v>
      </c>
      <c r="D1941" t="s">
        <v>4406</v>
      </c>
      <c r="E1941">
        <v>400</v>
      </c>
      <c r="F1941">
        <v>3.1</v>
      </c>
      <c r="G1941">
        <v>20</v>
      </c>
      <c r="H1941" t="s">
        <v>2741</v>
      </c>
      <c r="I1941" t="s">
        <v>4407</v>
      </c>
      <c r="J1941">
        <v>73</v>
      </c>
    </row>
    <row r="1942" spans="1:10" x14ac:dyDescent="0.3">
      <c r="A1942">
        <v>153348</v>
      </c>
      <c r="B1942" t="s">
        <v>122</v>
      </c>
      <c r="C1942" t="s">
        <v>122</v>
      </c>
      <c r="D1942" t="s">
        <v>4408</v>
      </c>
      <c r="E1942">
        <v>550</v>
      </c>
      <c r="F1942">
        <v>4.4000000000000004</v>
      </c>
      <c r="G1942">
        <v>500</v>
      </c>
      <c r="H1942" t="s">
        <v>162</v>
      </c>
      <c r="I1942" t="s">
        <v>1305</v>
      </c>
      <c r="J1942">
        <v>34</v>
      </c>
    </row>
    <row r="1943" spans="1:10" x14ac:dyDescent="0.3">
      <c r="A1943">
        <v>154343</v>
      </c>
      <c r="B1943" t="s">
        <v>1385</v>
      </c>
      <c r="C1943" t="s">
        <v>42</v>
      </c>
      <c r="D1943" t="s">
        <v>4409</v>
      </c>
      <c r="E1943">
        <v>99</v>
      </c>
      <c r="F1943">
        <v>4.3</v>
      </c>
      <c r="G1943">
        <v>100</v>
      </c>
      <c r="H1943" t="s">
        <v>2483</v>
      </c>
      <c r="I1943" t="s">
        <v>94</v>
      </c>
      <c r="J1943">
        <v>50</v>
      </c>
    </row>
    <row r="1944" spans="1:10" x14ac:dyDescent="0.3">
      <c r="A1944">
        <v>154484</v>
      </c>
      <c r="B1944" t="s">
        <v>493</v>
      </c>
      <c r="C1944" t="s">
        <v>494</v>
      </c>
      <c r="D1944" t="s">
        <v>4410</v>
      </c>
      <c r="E1944">
        <v>300</v>
      </c>
      <c r="F1944">
        <v>4.0999999999999996</v>
      </c>
      <c r="G1944">
        <v>100</v>
      </c>
      <c r="H1944" t="s">
        <v>4411</v>
      </c>
      <c r="I1944" t="s">
        <v>4412</v>
      </c>
      <c r="J1944">
        <v>58</v>
      </c>
    </row>
    <row r="1945" spans="1:10" x14ac:dyDescent="0.3">
      <c r="A1945">
        <v>154694</v>
      </c>
      <c r="B1945" t="s">
        <v>284</v>
      </c>
      <c r="C1945" t="s">
        <v>146</v>
      </c>
      <c r="D1945" t="s">
        <v>4413</v>
      </c>
      <c r="E1945">
        <v>500</v>
      </c>
      <c r="F1945">
        <v>4.5</v>
      </c>
      <c r="G1945">
        <v>20</v>
      </c>
      <c r="H1945" t="s">
        <v>162</v>
      </c>
      <c r="I1945" t="s">
        <v>4414</v>
      </c>
      <c r="J1945">
        <v>38</v>
      </c>
    </row>
    <row r="1946" spans="1:10" x14ac:dyDescent="0.3">
      <c r="A1946">
        <v>154826</v>
      </c>
      <c r="B1946" t="s">
        <v>3258</v>
      </c>
      <c r="C1946" t="s">
        <v>3083</v>
      </c>
      <c r="D1946" t="s">
        <v>4415</v>
      </c>
      <c r="E1946">
        <v>200</v>
      </c>
      <c r="F1946">
        <v>2.9</v>
      </c>
      <c r="G1946">
        <v>80</v>
      </c>
      <c r="H1946" t="s">
        <v>215</v>
      </c>
      <c r="I1946" t="s">
        <v>4416</v>
      </c>
      <c r="J1946">
        <v>69</v>
      </c>
    </row>
    <row r="1947" spans="1:10" x14ac:dyDescent="0.3">
      <c r="A1947">
        <v>155090</v>
      </c>
      <c r="B1947" t="s">
        <v>4417</v>
      </c>
      <c r="C1947" t="s">
        <v>414</v>
      </c>
      <c r="D1947" t="s">
        <v>4418</v>
      </c>
      <c r="E1947">
        <v>150</v>
      </c>
      <c r="F1947">
        <v>3.7</v>
      </c>
      <c r="G1947">
        <v>100</v>
      </c>
      <c r="H1947" t="s">
        <v>4419</v>
      </c>
      <c r="I1947" t="s">
        <v>4420</v>
      </c>
      <c r="J1947">
        <v>28</v>
      </c>
    </row>
    <row r="1948" spans="1:10" x14ac:dyDescent="0.3">
      <c r="A1948">
        <v>155434</v>
      </c>
      <c r="B1948" t="s">
        <v>1250</v>
      </c>
      <c r="C1948" t="s">
        <v>146</v>
      </c>
      <c r="D1948" t="s">
        <v>4421</v>
      </c>
      <c r="E1948">
        <v>400</v>
      </c>
      <c r="F1948">
        <v>4.4000000000000004</v>
      </c>
      <c r="G1948">
        <v>50</v>
      </c>
      <c r="H1948" t="s">
        <v>4422</v>
      </c>
      <c r="I1948" t="s">
        <v>4423</v>
      </c>
      <c r="J1948">
        <v>33</v>
      </c>
    </row>
    <row r="1949" spans="1:10" x14ac:dyDescent="0.3">
      <c r="A1949">
        <v>155638</v>
      </c>
      <c r="B1949" t="s">
        <v>876</v>
      </c>
      <c r="C1949" t="s">
        <v>122</v>
      </c>
      <c r="D1949" t="s">
        <v>4424</v>
      </c>
      <c r="E1949">
        <v>200</v>
      </c>
      <c r="F1949">
        <v>2.9</v>
      </c>
      <c r="G1949">
        <v>80</v>
      </c>
      <c r="H1949" t="s">
        <v>215</v>
      </c>
      <c r="I1949" t="s">
        <v>4425</v>
      </c>
      <c r="J1949">
        <v>58</v>
      </c>
    </row>
    <row r="1950" spans="1:10" x14ac:dyDescent="0.3">
      <c r="A1950">
        <v>155642</v>
      </c>
      <c r="B1950" t="s">
        <v>876</v>
      </c>
      <c r="C1950" t="s">
        <v>122</v>
      </c>
      <c r="D1950" t="s">
        <v>4426</v>
      </c>
      <c r="E1950">
        <v>250</v>
      </c>
      <c r="F1950">
        <v>3.6</v>
      </c>
      <c r="G1950">
        <v>20</v>
      </c>
      <c r="H1950" t="s">
        <v>4427</v>
      </c>
      <c r="I1950" t="s">
        <v>4425</v>
      </c>
      <c r="J1950">
        <v>62</v>
      </c>
    </row>
    <row r="1951" spans="1:10" x14ac:dyDescent="0.3">
      <c r="A1951">
        <v>155656</v>
      </c>
      <c r="B1951" t="s">
        <v>876</v>
      </c>
      <c r="C1951" t="s">
        <v>122</v>
      </c>
      <c r="D1951" t="s">
        <v>4428</v>
      </c>
      <c r="E1951">
        <v>350</v>
      </c>
      <c r="F1951">
        <v>3.9</v>
      </c>
      <c r="G1951">
        <v>20</v>
      </c>
      <c r="H1951" t="s">
        <v>4427</v>
      </c>
      <c r="I1951" t="s">
        <v>4425</v>
      </c>
      <c r="J1951">
        <v>59</v>
      </c>
    </row>
    <row r="1952" spans="1:10" x14ac:dyDescent="0.3">
      <c r="A1952">
        <v>156117</v>
      </c>
      <c r="B1952" t="s">
        <v>1443</v>
      </c>
      <c r="C1952" t="s">
        <v>414</v>
      </c>
      <c r="D1952" t="s">
        <v>4429</v>
      </c>
      <c r="E1952">
        <v>300</v>
      </c>
      <c r="F1952">
        <v>2.9</v>
      </c>
      <c r="G1952">
        <v>80</v>
      </c>
      <c r="H1952" t="s">
        <v>793</v>
      </c>
      <c r="I1952" t="s">
        <v>1443</v>
      </c>
      <c r="J1952">
        <v>75</v>
      </c>
    </row>
    <row r="1953" spans="1:10" x14ac:dyDescent="0.3">
      <c r="A1953">
        <v>156134</v>
      </c>
      <c r="B1953" t="s">
        <v>536</v>
      </c>
      <c r="C1953" t="s">
        <v>122</v>
      </c>
      <c r="D1953" t="s">
        <v>4421</v>
      </c>
      <c r="E1953">
        <v>400</v>
      </c>
      <c r="F1953">
        <v>4.2</v>
      </c>
      <c r="G1953">
        <v>50</v>
      </c>
      <c r="H1953" t="s">
        <v>4422</v>
      </c>
      <c r="I1953" t="s">
        <v>4430</v>
      </c>
      <c r="J1953">
        <v>37</v>
      </c>
    </row>
    <row r="1954" spans="1:10" x14ac:dyDescent="0.3">
      <c r="A1954">
        <v>156457</v>
      </c>
      <c r="B1954" t="s">
        <v>2107</v>
      </c>
      <c r="C1954" t="s">
        <v>2099</v>
      </c>
      <c r="D1954" t="s">
        <v>4421</v>
      </c>
      <c r="E1954">
        <v>400</v>
      </c>
      <c r="F1954">
        <v>4.0999999999999996</v>
      </c>
      <c r="G1954">
        <v>100</v>
      </c>
      <c r="H1954" t="s">
        <v>4422</v>
      </c>
      <c r="I1954" t="s">
        <v>2681</v>
      </c>
      <c r="J1954">
        <v>30</v>
      </c>
    </row>
    <row r="1955" spans="1:10" x14ac:dyDescent="0.3">
      <c r="A1955">
        <v>156690</v>
      </c>
      <c r="B1955" t="s">
        <v>649</v>
      </c>
      <c r="C1955" t="s">
        <v>220</v>
      </c>
      <c r="D1955" t="s">
        <v>4431</v>
      </c>
      <c r="E1955">
        <v>200</v>
      </c>
      <c r="F1955">
        <v>3.2</v>
      </c>
      <c r="G1955">
        <v>100</v>
      </c>
      <c r="H1955" t="s">
        <v>2236</v>
      </c>
      <c r="I1955" t="s">
        <v>103</v>
      </c>
      <c r="J1955">
        <v>42</v>
      </c>
    </row>
    <row r="1956" spans="1:10" x14ac:dyDescent="0.3">
      <c r="A1956">
        <v>156822</v>
      </c>
      <c r="B1956" t="s">
        <v>413</v>
      </c>
      <c r="C1956" t="s">
        <v>414</v>
      </c>
      <c r="D1956" t="s">
        <v>4432</v>
      </c>
      <c r="E1956">
        <v>300</v>
      </c>
      <c r="F1956">
        <v>4.0999999999999996</v>
      </c>
      <c r="G1956">
        <v>500</v>
      </c>
      <c r="H1956" t="s">
        <v>76</v>
      </c>
      <c r="I1956" t="s">
        <v>417</v>
      </c>
      <c r="J1956">
        <v>49</v>
      </c>
    </row>
    <row r="1957" spans="1:10" x14ac:dyDescent="0.3">
      <c r="A1957">
        <v>157267</v>
      </c>
      <c r="B1957" t="s">
        <v>1876</v>
      </c>
      <c r="C1957" t="s">
        <v>414</v>
      </c>
      <c r="D1957" t="s">
        <v>4433</v>
      </c>
      <c r="E1957">
        <v>200</v>
      </c>
      <c r="F1957">
        <v>3.7</v>
      </c>
      <c r="G1957">
        <v>50</v>
      </c>
      <c r="H1957" t="s">
        <v>4434</v>
      </c>
      <c r="I1957" t="s">
        <v>4435</v>
      </c>
      <c r="J1957">
        <v>53</v>
      </c>
    </row>
    <row r="1958" spans="1:10" x14ac:dyDescent="0.3">
      <c r="A1958">
        <v>157772</v>
      </c>
      <c r="B1958" t="s">
        <v>776</v>
      </c>
      <c r="C1958" t="s">
        <v>414</v>
      </c>
      <c r="D1958" t="s">
        <v>4421</v>
      </c>
      <c r="E1958">
        <v>400</v>
      </c>
      <c r="F1958">
        <v>4.2</v>
      </c>
      <c r="G1958">
        <v>50</v>
      </c>
      <c r="H1958" t="s">
        <v>4422</v>
      </c>
      <c r="I1958" t="s">
        <v>794</v>
      </c>
      <c r="J1958">
        <v>40</v>
      </c>
    </row>
    <row r="1959" spans="1:10" x14ac:dyDescent="0.3">
      <c r="A1959">
        <v>157809</v>
      </c>
      <c r="B1959" t="s">
        <v>2702</v>
      </c>
      <c r="C1959" t="s">
        <v>2099</v>
      </c>
      <c r="D1959" t="s">
        <v>4436</v>
      </c>
      <c r="E1959">
        <v>500</v>
      </c>
      <c r="F1959">
        <v>4.3</v>
      </c>
      <c r="G1959">
        <v>100</v>
      </c>
      <c r="H1959" t="s">
        <v>3545</v>
      </c>
      <c r="I1959" t="s">
        <v>2702</v>
      </c>
      <c r="J1959">
        <v>49</v>
      </c>
    </row>
    <row r="1960" spans="1:10" x14ac:dyDescent="0.3">
      <c r="A1960">
        <v>157841</v>
      </c>
      <c r="B1960" t="s">
        <v>556</v>
      </c>
      <c r="C1960" t="s">
        <v>220</v>
      </c>
      <c r="D1960" t="s">
        <v>4437</v>
      </c>
      <c r="E1960">
        <v>350</v>
      </c>
      <c r="F1960">
        <v>4.2</v>
      </c>
      <c r="G1960">
        <v>100</v>
      </c>
      <c r="H1960" t="s">
        <v>4438</v>
      </c>
      <c r="I1960" t="s">
        <v>4439</v>
      </c>
      <c r="J1960">
        <v>64</v>
      </c>
    </row>
    <row r="1961" spans="1:10" x14ac:dyDescent="0.3">
      <c r="A1961">
        <v>157995</v>
      </c>
      <c r="B1961" t="s">
        <v>765</v>
      </c>
      <c r="C1961" t="s">
        <v>494</v>
      </c>
      <c r="D1961" t="s">
        <v>4440</v>
      </c>
      <c r="E1961">
        <v>600</v>
      </c>
      <c r="F1961">
        <v>4.2</v>
      </c>
      <c r="G1961">
        <v>500</v>
      </c>
      <c r="H1961" t="s">
        <v>4441</v>
      </c>
      <c r="I1961" t="s">
        <v>506</v>
      </c>
      <c r="J1961">
        <v>62</v>
      </c>
    </row>
    <row r="1962" spans="1:10" x14ac:dyDescent="0.3">
      <c r="A1962">
        <v>158172</v>
      </c>
      <c r="B1962" t="s">
        <v>410</v>
      </c>
      <c r="C1962" t="s">
        <v>122</v>
      </c>
      <c r="D1962" t="s">
        <v>4442</v>
      </c>
      <c r="E1962">
        <v>300</v>
      </c>
      <c r="F1962">
        <v>4.5</v>
      </c>
      <c r="G1962">
        <v>50</v>
      </c>
      <c r="H1962" t="s">
        <v>4443</v>
      </c>
      <c r="I1962" t="s">
        <v>3982</v>
      </c>
      <c r="J1962">
        <v>43</v>
      </c>
    </row>
    <row r="1963" spans="1:10" x14ac:dyDescent="0.3">
      <c r="A1963">
        <v>158481</v>
      </c>
      <c r="B1963" t="s">
        <v>4216</v>
      </c>
      <c r="C1963" t="s">
        <v>220</v>
      </c>
      <c r="D1963" t="s">
        <v>4444</v>
      </c>
      <c r="E1963">
        <v>200</v>
      </c>
      <c r="F1963">
        <v>4.0999999999999996</v>
      </c>
      <c r="G1963">
        <v>500</v>
      </c>
      <c r="H1963" t="s">
        <v>4445</v>
      </c>
      <c r="I1963" t="s">
        <v>4446</v>
      </c>
      <c r="J1963">
        <v>71</v>
      </c>
    </row>
    <row r="1964" spans="1:10" x14ac:dyDescent="0.3">
      <c r="A1964">
        <v>158630</v>
      </c>
      <c r="B1964" t="s">
        <v>4447</v>
      </c>
      <c r="C1964" t="s">
        <v>2099</v>
      </c>
      <c r="D1964" t="s">
        <v>4448</v>
      </c>
      <c r="E1964">
        <v>300</v>
      </c>
      <c r="F1964">
        <v>3.9</v>
      </c>
      <c r="G1964">
        <v>50</v>
      </c>
      <c r="H1964" t="s">
        <v>162</v>
      </c>
      <c r="I1964" t="s">
        <v>4447</v>
      </c>
      <c r="J1964">
        <v>54</v>
      </c>
    </row>
    <row r="1965" spans="1:10" x14ac:dyDescent="0.3">
      <c r="A1965">
        <v>158993</v>
      </c>
      <c r="B1965" t="s">
        <v>3128</v>
      </c>
      <c r="C1965" t="s">
        <v>3083</v>
      </c>
      <c r="D1965" t="s">
        <v>4449</v>
      </c>
      <c r="E1965">
        <v>300</v>
      </c>
      <c r="F1965">
        <v>4</v>
      </c>
      <c r="G1965">
        <v>20</v>
      </c>
      <c r="H1965" t="s">
        <v>4450</v>
      </c>
      <c r="I1965" t="s">
        <v>4451</v>
      </c>
      <c r="J1965">
        <v>68</v>
      </c>
    </row>
    <row r="1966" spans="1:10" x14ac:dyDescent="0.3">
      <c r="A1966">
        <v>159235</v>
      </c>
      <c r="B1966" t="s">
        <v>885</v>
      </c>
      <c r="C1966" t="s">
        <v>42</v>
      </c>
      <c r="D1966" t="s">
        <v>4452</v>
      </c>
      <c r="E1966">
        <v>500</v>
      </c>
      <c r="F1966">
        <v>4.4000000000000004</v>
      </c>
      <c r="G1966">
        <v>50</v>
      </c>
      <c r="H1966" t="s">
        <v>4453</v>
      </c>
      <c r="I1966" t="s">
        <v>2264</v>
      </c>
      <c r="J1966">
        <v>44</v>
      </c>
    </row>
    <row r="1967" spans="1:10" x14ac:dyDescent="0.3">
      <c r="A1967">
        <v>159255</v>
      </c>
      <c r="B1967" t="s">
        <v>2844</v>
      </c>
      <c r="C1967" t="s">
        <v>99</v>
      </c>
      <c r="D1967" t="s">
        <v>4454</v>
      </c>
      <c r="E1967">
        <v>200</v>
      </c>
      <c r="F1967">
        <v>3.5</v>
      </c>
      <c r="G1967">
        <v>1000</v>
      </c>
      <c r="H1967" t="s">
        <v>4455</v>
      </c>
      <c r="I1967" t="s">
        <v>1513</v>
      </c>
      <c r="J1967">
        <v>39</v>
      </c>
    </row>
    <row r="1968" spans="1:10" x14ac:dyDescent="0.3">
      <c r="A1968">
        <v>159357</v>
      </c>
      <c r="B1968" t="s">
        <v>895</v>
      </c>
      <c r="C1968" t="s">
        <v>122</v>
      </c>
      <c r="D1968" t="s">
        <v>4456</v>
      </c>
      <c r="E1968">
        <v>300</v>
      </c>
      <c r="F1968">
        <v>4.4000000000000004</v>
      </c>
      <c r="G1968">
        <v>50</v>
      </c>
      <c r="H1968" t="s">
        <v>2175</v>
      </c>
      <c r="I1968" t="s">
        <v>895</v>
      </c>
      <c r="J1968">
        <v>53</v>
      </c>
    </row>
    <row r="1969" spans="1:10" x14ac:dyDescent="0.3">
      <c r="A1969">
        <v>159686</v>
      </c>
      <c r="B1969" t="s">
        <v>708</v>
      </c>
      <c r="C1969" t="s">
        <v>146</v>
      </c>
      <c r="D1969" t="s">
        <v>4457</v>
      </c>
      <c r="E1969">
        <v>300</v>
      </c>
      <c r="F1969">
        <v>3.3</v>
      </c>
      <c r="G1969">
        <v>20</v>
      </c>
      <c r="H1969" t="s">
        <v>162</v>
      </c>
      <c r="I1969" t="s">
        <v>708</v>
      </c>
      <c r="J1969">
        <v>73</v>
      </c>
    </row>
    <row r="1970" spans="1:10" x14ac:dyDescent="0.3">
      <c r="A1970">
        <v>159913</v>
      </c>
      <c r="B1970" t="s">
        <v>769</v>
      </c>
      <c r="C1970" t="s">
        <v>494</v>
      </c>
      <c r="D1970" t="s">
        <v>4458</v>
      </c>
      <c r="E1970">
        <v>150</v>
      </c>
      <c r="F1970">
        <v>4.5</v>
      </c>
      <c r="G1970">
        <v>100</v>
      </c>
      <c r="H1970" t="s">
        <v>1664</v>
      </c>
      <c r="I1970" t="s">
        <v>769</v>
      </c>
      <c r="J1970">
        <v>38</v>
      </c>
    </row>
    <row r="1971" spans="1:10" x14ac:dyDescent="0.3">
      <c r="A1971">
        <v>160082</v>
      </c>
      <c r="B1971" t="s">
        <v>3224</v>
      </c>
      <c r="C1971" t="s">
        <v>494</v>
      </c>
      <c r="D1971" t="s">
        <v>4459</v>
      </c>
      <c r="E1971">
        <v>250</v>
      </c>
      <c r="F1971">
        <v>4.2</v>
      </c>
      <c r="G1971">
        <v>100</v>
      </c>
      <c r="H1971" t="s">
        <v>4460</v>
      </c>
      <c r="I1971" t="s">
        <v>4461</v>
      </c>
      <c r="J1971">
        <v>50</v>
      </c>
    </row>
    <row r="1972" spans="1:10" x14ac:dyDescent="0.3">
      <c r="A1972">
        <v>160090</v>
      </c>
      <c r="B1972" t="s">
        <v>1033</v>
      </c>
      <c r="C1972" t="s">
        <v>494</v>
      </c>
      <c r="D1972" t="s">
        <v>4462</v>
      </c>
      <c r="E1972">
        <v>200</v>
      </c>
      <c r="F1972">
        <v>3.8</v>
      </c>
      <c r="G1972">
        <v>20</v>
      </c>
      <c r="H1972" t="s">
        <v>4463</v>
      </c>
      <c r="I1972" t="s">
        <v>4464</v>
      </c>
      <c r="J1972">
        <v>37</v>
      </c>
    </row>
    <row r="1973" spans="1:10" x14ac:dyDescent="0.3">
      <c r="A1973">
        <v>160267</v>
      </c>
      <c r="B1973" t="s">
        <v>895</v>
      </c>
      <c r="C1973" t="s">
        <v>122</v>
      </c>
      <c r="D1973" t="s">
        <v>4465</v>
      </c>
      <c r="E1973">
        <v>300</v>
      </c>
      <c r="F1973">
        <v>2.9</v>
      </c>
      <c r="G1973">
        <v>80</v>
      </c>
      <c r="H1973" t="s">
        <v>4466</v>
      </c>
      <c r="I1973" t="s">
        <v>895</v>
      </c>
      <c r="J1973">
        <v>60</v>
      </c>
    </row>
    <row r="1974" spans="1:10" x14ac:dyDescent="0.3">
      <c r="A1974">
        <v>160297</v>
      </c>
      <c r="B1974" t="s">
        <v>3041</v>
      </c>
      <c r="C1974" t="s">
        <v>494</v>
      </c>
      <c r="D1974" t="s">
        <v>4467</v>
      </c>
      <c r="E1974">
        <v>150</v>
      </c>
      <c r="F1974">
        <v>4.3</v>
      </c>
      <c r="G1974">
        <v>50</v>
      </c>
      <c r="H1974" t="s">
        <v>4468</v>
      </c>
      <c r="I1974" t="s">
        <v>4469</v>
      </c>
      <c r="J1974">
        <v>53</v>
      </c>
    </row>
    <row r="1975" spans="1:10" x14ac:dyDescent="0.3">
      <c r="A1975">
        <v>160393</v>
      </c>
      <c r="B1975" t="s">
        <v>4470</v>
      </c>
      <c r="C1975" t="s">
        <v>146</v>
      </c>
      <c r="D1975" t="s">
        <v>4471</v>
      </c>
      <c r="E1975">
        <v>300</v>
      </c>
      <c r="F1975">
        <v>2.9</v>
      </c>
      <c r="G1975">
        <v>80</v>
      </c>
      <c r="H1975" t="s">
        <v>4336</v>
      </c>
      <c r="I1975" t="s">
        <v>708</v>
      </c>
      <c r="J1975">
        <v>62</v>
      </c>
    </row>
    <row r="1976" spans="1:10" x14ac:dyDescent="0.3">
      <c r="A1976">
        <v>160590</v>
      </c>
      <c r="B1976" t="s">
        <v>3670</v>
      </c>
      <c r="C1976" t="s">
        <v>146</v>
      </c>
      <c r="D1976" t="s">
        <v>4472</v>
      </c>
      <c r="E1976">
        <v>450</v>
      </c>
      <c r="F1976">
        <v>2.9</v>
      </c>
      <c r="G1976">
        <v>80</v>
      </c>
      <c r="H1976" t="s">
        <v>1201</v>
      </c>
      <c r="I1976" t="s">
        <v>1054</v>
      </c>
      <c r="J1976">
        <v>37</v>
      </c>
    </row>
    <row r="1977" spans="1:10" x14ac:dyDescent="0.3">
      <c r="A1977">
        <v>160718</v>
      </c>
      <c r="B1977" t="s">
        <v>2652</v>
      </c>
      <c r="C1977" t="s">
        <v>146</v>
      </c>
      <c r="D1977" t="s">
        <v>4473</v>
      </c>
      <c r="E1977">
        <v>200</v>
      </c>
      <c r="F1977">
        <v>2.9</v>
      </c>
      <c r="G1977">
        <v>80</v>
      </c>
      <c r="H1977" t="s">
        <v>309</v>
      </c>
      <c r="I1977" t="s">
        <v>2652</v>
      </c>
      <c r="J1977">
        <v>68</v>
      </c>
    </row>
    <row r="1978" spans="1:10" x14ac:dyDescent="0.3">
      <c r="A1978">
        <v>160865</v>
      </c>
      <c r="B1978" t="s">
        <v>4474</v>
      </c>
      <c r="C1978" t="s">
        <v>2099</v>
      </c>
      <c r="D1978" t="s">
        <v>4475</v>
      </c>
      <c r="E1978">
        <v>200</v>
      </c>
      <c r="F1978">
        <v>4.4000000000000004</v>
      </c>
      <c r="G1978">
        <v>20</v>
      </c>
      <c r="H1978" t="s">
        <v>4476</v>
      </c>
      <c r="I1978" t="s">
        <v>4477</v>
      </c>
      <c r="J1978">
        <v>39</v>
      </c>
    </row>
    <row r="1979" spans="1:10" x14ac:dyDescent="0.3">
      <c r="A1979">
        <v>160937</v>
      </c>
      <c r="B1979" t="s">
        <v>617</v>
      </c>
      <c r="C1979" t="s">
        <v>220</v>
      </c>
      <c r="D1979" t="s">
        <v>4478</v>
      </c>
      <c r="E1979">
        <v>200</v>
      </c>
      <c r="F1979">
        <v>4.2</v>
      </c>
      <c r="G1979">
        <v>20</v>
      </c>
      <c r="H1979" t="s">
        <v>3720</v>
      </c>
      <c r="I1979" t="s">
        <v>2471</v>
      </c>
      <c r="J1979">
        <v>64</v>
      </c>
    </row>
    <row r="1980" spans="1:10" x14ac:dyDescent="0.3">
      <c r="A1980">
        <v>161230</v>
      </c>
      <c r="B1980" t="s">
        <v>413</v>
      </c>
      <c r="C1980" t="s">
        <v>414</v>
      </c>
      <c r="D1980" t="s">
        <v>4479</v>
      </c>
      <c r="E1980">
        <v>300</v>
      </c>
      <c r="F1980">
        <v>2.9</v>
      </c>
      <c r="G1980">
        <v>80</v>
      </c>
      <c r="H1980" t="s">
        <v>215</v>
      </c>
      <c r="I1980" t="s">
        <v>413</v>
      </c>
      <c r="J1980">
        <v>52</v>
      </c>
    </row>
    <row r="1981" spans="1:10" x14ac:dyDescent="0.3">
      <c r="A1981">
        <v>161627</v>
      </c>
      <c r="B1981" t="s">
        <v>3090</v>
      </c>
      <c r="C1981" t="s">
        <v>220</v>
      </c>
      <c r="D1981" t="s">
        <v>4480</v>
      </c>
      <c r="E1981">
        <v>300</v>
      </c>
      <c r="F1981">
        <v>3.8</v>
      </c>
      <c r="G1981">
        <v>20</v>
      </c>
      <c r="H1981" t="s">
        <v>3720</v>
      </c>
      <c r="I1981" t="s">
        <v>4481</v>
      </c>
      <c r="J1981">
        <v>64</v>
      </c>
    </row>
    <row r="1982" spans="1:10" x14ac:dyDescent="0.3">
      <c r="A1982">
        <v>161676</v>
      </c>
      <c r="B1982" t="s">
        <v>488</v>
      </c>
      <c r="C1982" t="s">
        <v>122</v>
      </c>
      <c r="D1982" t="s">
        <v>4482</v>
      </c>
      <c r="E1982">
        <v>300</v>
      </c>
      <c r="F1982">
        <v>3.6</v>
      </c>
      <c r="G1982">
        <v>100</v>
      </c>
      <c r="H1982" t="s">
        <v>2448</v>
      </c>
      <c r="I1982" t="s">
        <v>4483</v>
      </c>
      <c r="J1982">
        <v>36</v>
      </c>
    </row>
    <row r="1983" spans="1:10" x14ac:dyDescent="0.3">
      <c r="A1983">
        <v>161707</v>
      </c>
      <c r="B1983" t="s">
        <v>1305</v>
      </c>
      <c r="C1983" t="s">
        <v>122</v>
      </c>
      <c r="D1983" t="s">
        <v>4484</v>
      </c>
      <c r="E1983">
        <v>400</v>
      </c>
      <c r="F1983">
        <v>2.9</v>
      </c>
      <c r="G1983">
        <v>80</v>
      </c>
      <c r="H1983" t="s">
        <v>2205</v>
      </c>
      <c r="I1983" t="s">
        <v>1305</v>
      </c>
      <c r="J1983">
        <v>41</v>
      </c>
    </row>
    <row r="1984" spans="1:10" x14ac:dyDescent="0.3">
      <c r="A1984">
        <v>161933</v>
      </c>
      <c r="B1984" t="s">
        <v>224</v>
      </c>
      <c r="C1984" t="s">
        <v>220</v>
      </c>
      <c r="D1984" t="s">
        <v>4485</v>
      </c>
      <c r="E1984">
        <v>800</v>
      </c>
      <c r="F1984">
        <v>4.3</v>
      </c>
      <c r="G1984">
        <v>50</v>
      </c>
      <c r="H1984" t="s">
        <v>1287</v>
      </c>
      <c r="I1984" t="s">
        <v>2948</v>
      </c>
      <c r="J1984">
        <v>80</v>
      </c>
    </row>
    <row r="1985" spans="1:10" x14ac:dyDescent="0.3">
      <c r="A1985">
        <v>162000</v>
      </c>
      <c r="B1985" t="s">
        <v>1927</v>
      </c>
      <c r="C1985" t="s">
        <v>122</v>
      </c>
      <c r="D1985" t="s">
        <v>4486</v>
      </c>
      <c r="E1985">
        <v>400</v>
      </c>
      <c r="F1985">
        <v>2.9</v>
      </c>
      <c r="G1985">
        <v>80</v>
      </c>
      <c r="H1985" t="s">
        <v>4487</v>
      </c>
      <c r="I1985" t="s">
        <v>3982</v>
      </c>
      <c r="J1985">
        <v>49</v>
      </c>
    </row>
    <row r="1986" spans="1:10" x14ac:dyDescent="0.3">
      <c r="A1986">
        <v>162040</v>
      </c>
      <c r="B1986" t="s">
        <v>488</v>
      </c>
      <c r="C1986" t="s">
        <v>122</v>
      </c>
      <c r="D1986" t="s">
        <v>4488</v>
      </c>
      <c r="E1986">
        <v>400</v>
      </c>
      <c r="F1986">
        <v>3.9</v>
      </c>
      <c r="G1986">
        <v>50</v>
      </c>
      <c r="H1986" t="s">
        <v>1099</v>
      </c>
      <c r="I1986" t="s">
        <v>1305</v>
      </c>
      <c r="J1986">
        <v>33</v>
      </c>
    </row>
    <row r="1987" spans="1:10" x14ac:dyDescent="0.3">
      <c r="A1987">
        <v>162181</v>
      </c>
      <c r="B1987" t="s">
        <v>708</v>
      </c>
      <c r="C1987" t="s">
        <v>146</v>
      </c>
      <c r="D1987" t="s">
        <v>4489</v>
      </c>
      <c r="E1987">
        <v>300</v>
      </c>
      <c r="F1987">
        <v>3</v>
      </c>
      <c r="G1987">
        <v>20</v>
      </c>
      <c r="H1987" t="s">
        <v>76</v>
      </c>
      <c r="I1987" t="s">
        <v>708</v>
      </c>
      <c r="J1987">
        <v>81</v>
      </c>
    </row>
    <row r="1988" spans="1:10" x14ac:dyDescent="0.3">
      <c r="A1988">
        <v>162320</v>
      </c>
      <c r="B1988" t="s">
        <v>870</v>
      </c>
      <c r="C1988" t="s">
        <v>146</v>
      </c>
      <c r="D1988" t="s">
        <v>4490</v>
      </c>
      <c r="E1988">
        <v>250</v>
      </c>
      <c r="F1988">
        <v>4.2</v>
      </c>
      <c r="G1988">
        <v>50</v>
      </c>
      <c r="H1988" t="s">
        <v>4491</v>
      </c>
      <c r="I1988" t="s">
        <v>870</v>
      </c>
      <c r="J1988">
        <v>65</v>
      </c>
    </row>
    <row r="1989" spans="1:10" x14ac:dyDescent="0.3">
      <c r="A1989">
        <v>162326</v>
      </c>
      <c r="B1989" t="s">
        <v>292</v>
      </c>
      <c r="C1989" t="s">
        <v>146</v>
      </c>
      <c r="D1989" t="s">
        <v>4492</v>
      </c>
      <c r="E1989">
        <v>450</v>
      </c>
      <c r="F1989">
        <v>3.8</v>
      </c>
      <c r="G1989">
        <v>20</v>
      </c>
      <c r="H1989" t="s">
        <v>215</v>
      </c>
      <c r="I1989" t="s">
        <v>4493</v>
      </c>
      <c r="J1989">
        <v>64</v>
      </c>
    </row>
    <row r="1990" spans="1:10" x14ac:dyDescent="0.3">
      <c r="A1990">
        <v>162327</v>
      </c>
      <c r="B1990" t="s">
        <v>292</v>
      </c>
      <c r="C1990" t="s">
        <v>146</v>
      </c>
      <c r="D1990" t="s">
        <v>4494</v>
      </c>
      <c r="E1990">
        <v>300</v>
      </c>
      <c r="F1990">
        <v>2.9</v>
      </c>
      <c r="G1990">
        <v>80</v>
      </c>
      <c r="H1990" t="s">
        <v>4495</v>
      </c>
      <c r="I1990" t="s">
        <v>292</v>
      </c>
      <c r="J1990">
        <v>70</v>
      </c>
    </row>
    <row r="1991" spans="1:10" x14ac:dyDescent="0.3">
      <c r="A1991">
        <v>162494</v>
      </c>
      <c r="B1991" t="s">
        <v>1498</v>
      </c>
      <c r="C1991" t="s">
        <v>220</v>
      </c>
      <c r="D1991" t="s">
        <v>4496</v>
      </c>
      <c r="E1991">
        <v>200</v>
      </c>
      <c r="F1991">
        <v>3.9</v>
      </c>
      <c r="G1991">
        <v>100</v>
      </c>
      <c r="H1991" t="s">
        <v>4497</v>
      </c>
      <c r="I1991" t="s">
        <v>4498</v>
      </c>
      <c r="J1991">
        <v>78</v>
      </c>
    </row>
    <row r="1992" spans="1:10" x14ac:dyDescent="0.3">
      <c r="A1992">
        <v>162879</v>
      </c>
      <c r="B1992" t="s">
        <v>3911</v>
      </c>
      <c r="C1992" t="s">
        <v>146</v>
      </c>
      <c r="D1992" t="s">
        <v>4499</v>
      </c>
      <c r="E1992">
        <v>200</v>
      </c>
      <c r="F1992">
        <v>4.4000000000000004</v>
      </c>
      <c r="G1992">
        <v>100</v>
      </c>
      <c r="H1992" t="s">
        <v>648</v>
      </c>
      <c r="I1992" t="s">
        <v>4500</v>
      </c>
      <c r="J1992">
        <v>53</v>
      </c>
    </row>
    <row r="1993" spans="1:10" x14ac:dyDescent="0.3">
      <c r="A1993">
        <v>163208</v>
      </c>
      <c r="B1993" t="s">
        <v>708</v>
      </c>
      <c r="C1993" t="s">
        <v>146</v>
      </c>
      <c r="D1993" t="s">
        <v>4501</v>
      </c>
      <c r="E1993">
        <v>250</v>
      </c>
      <c r="F1993">
        <v>4.3</v>
      </c>
      <c r="G1993">
        <v>50</v>
      </c>
      <c r="H1993" t="s">
        <v>386</v>
      </c>
      <c r="I1993" t="s">
        <v>4502</v>
      </c>
      <c r="J1993">
        <v>69</v>
      </c>
    </row>
    <row r="1994" spans="1:10" x14ac:dyDescent="0.3">
      <c r="A1994">
        <v>163212</v>
      </c>
      <c r="B1994" t="s">
        <v>776</v>
      </c>
      <c r="C1994" t="s">
        <v>414</v>
      </c>
      <c r="D1994" t="s">
        <v>4503</v>
      </c>
      <c r="E1994">
        <v>250</v>
      </c>
      <c r="F1994">
        <v>3.6</v>
      </c>
      <c r="G1994">
        <v>20</v>
      </c>
      <c r="H1994" t="s">
        <v>4504</v>
      </c>
      <c r="I1994" t="s">
        <v>776</v>
      </c>
      <c r="J1994">
        <v>47</v>
      </c>
    </row>
    <row r="1995" spans="1:10" x14ac:dyDescent="0.3">
      <c r="A1995">
        <v>163375</v>
      </c>
      <c r="B1995" t="s">
        <v>145</v>
      </c>
      <c r="C1995" t="s">
        <v>146</v>
      </c>
      <c r="D1995" t="s">
        <v>4505</v>
      </c>
      <c r="E1995">
        <v>400</v>
      </c>
      <c r="F1995">
        <v>4.3</v>
      </c>
      <c r="G1995">
        <v>20</v>
      </c>
      <c r="H1995" t="s">
        <v>1287</v>
      </c>
      <c r="I1995" t="s">
        <v>155</v>
      </c>
      <c r="J1995">
        <v>73</v>
      </c>
    </row>
    <row r="1996" spans="1:10" x14ac:dyDescent="0.3">
      <c r="A1996">
        <v>163382</v>
      </c>
      <c r="B1996" t="s">
        <v>4506</v>
      </c>
      <c r="C1996" t="s">
        <v>99</v>
      </c>
      <c r="D1996" t="s">
        <v>4507</v>
      </c>
      <c r="E1996">
        <v>100</v>
      </c>
      <c r="F1996">
        <v>3.7</v>
      </c>
      <c r="G1996">
        <v>50</v>
      </c>
      <c r="H1996" t="s">
        <v>4508</v>
      </c>
      <c r="I1996" t="s">
        <v>4509</v>
      </c>
      <c r="J1996">
        <v>58</v>
      </c>
    </row>
    <row r="1997" spans="1:10" x14ac:dyDescent="0.3">
      <c r="A1997">
        <v>163739</v>
      </c>
      <c r="B1997" t="s">
        <v>692</v>
      </c>
      <c r="C1997" t="s">
        <v>494</v>
      </c>
      <c r="D1997" t="s">
        <v>4510</v>
      </c>
      <c r="E1997">
        <v>300</v>
      </c>
      <c r="F1997">
        <v>4.5999999999999996</v>
      </c>
      <c r="G1997">
        <v>100</v>
      </c>
      <c r="H1997" t="s">
        <v>4511</v>
      </c>
      <c r="I1997" t="s">
        <v>692</v>
      </c>
      <c r="J1997">
        <v>63</v>
      </c>
    </row>
    <row r="1998" spans="1:10" x14ac:dyDescent="0.3">
      <c r="A1998">
        <v>163740</v>
      </c>
      <c r="B1998" t="s">
        <v>41</v>
      </c>
      <c r="C1998" t="s">
        <v>42</v>
      </c>
      <c r="D1998" t="s">
        <v>4512</v>
      </c>
      <c r="E1998">
        <v>250</v>
      </c>
      <c r="F1998">
        <v>4.2</v>
      </c>
      <c r="G1998">
        <v>100</v>
      </c>
      <c r="H1998" t="s">
        <v>50</v>
      </c>
      <c r="I1998" t="s">
        <v>41</v>
      </c>
      <c r="J1998">
        <v>52</v>
      </c>
    </row>
    <row r="1999" spans="1:10" x14ac:dyDescent="0.3">
      <c r="A1999">
        <v>163869</v>
      </c>
      <c r="B1999" t="s">
        <v>126</v>
      </c>
      <c r="C1999" t="s">
        <v>122</v>
      </c>
      <c r="D1999" t="s">
        <v>4513</v>
      </c>
      <c r="E1999">
        <v>400</v>
      </c>
      <c r="F1999">
        <v>3.9</v>
      </c>
      <c r="G1999">
        <v>100</v>
      </c>
      <c r="H1999" t="s">
        <v>1150</v>
      </c>
      <c r="I1999" t="s">
        <v>4514</v>
      </c>
      <c r="J1999">
        <v>51</v>
      </c>
    </row>
    <row r="2000" spans="1:10" x14ac:dyDescent="0.3">
      <c r="A2000">
        <v>163881</v>
      </c>
      <c r="B2000" t="s">
        <v>1305</v>
      </c>
      <c r="C2000" t="s">
        <v>122</v>
      </c>
      <c r="D2000" t="s">
        <v>4515</v>
      </c>
      <c r="E2000">
        <v>200</v>
      </c>
      <c r="F2000">
        <v>3.1</v>
      </c>
      <c r="G2000">
        <v>100</v>
      </c>
      <c r="H2000" t="s">
        <v>4516</v>
      </c>
      <c r="I2000" t="s">
        <v>1305</v>
      </c>
      <c r="J2000">
        <v>44</v>
      </c>
    </row>
    <row r="2001" spans="1:10" x14ac:dyDescent="0.3">
      <c r="A2001">
        <v>163888</v>
      </c>
      <c r="B2001" t="s">
        <v>381</v>
      </c>
      <c r="C2001" t="s">
        <v>146</v>
      </c>
      <c r="D2001" t="s">
        <v>4517</v>
      </c>
      <c r="E2001">
        <v>400</v>
      </c>
      <c r="F2001">
        <v>3.6</v>
      </c>
      <c r="G2001">
        <v>20</v>
      </c>
      <c r="H2001" t="s">
        <v>2330</v>
      </c>
      <c r="I2001" t="s">
        <v>381</v>
      </c>
      <c r="J2001">
        <v>64</v>
      </c>
    </row>
    <row r="2002" spans="1:10" x14ac:dyDescent="0.3">
      <c r="A2002">
        <v>164182</v>
      </c>
      <c r="B2002" t="s">
        <v>2008</v>
      </c>
      <c r="C2002" t="s">
        <v>99</v>
      </c>
      <c r="D2002" t="s">
        <v>4518</v>
      </c>
      <c r="E2002">
        <v>350</v>
      </c>
      <c r="F2002">
        <v>3.9</v>
      </c>
      <c r="G2002">
        <v>100</v>
      </c>
      <c r="H2002" t="s">
        <v>386</v>
      </c>
      <c r="I2002" t="s">
        <v>362</v>
      </c>
      <c r="J2002">
        <v>33</v>
      </c>
    </row>
    <row r="2003" spans="1:10" x14ac:dyDescent="0.3">
      <c r="A2003">
        <v>164203</v>
      </c>
      <c r="B2003" t="s">
        <v>3228</v>
      </c>
      <c r="C2003" t="s">
        <v>3083</v>
      </c>
      <c r="D2003" t="s">
        <v>4519</v>
      </c>
      <c r="E2003">
        <v>200</v>
      </c>
      <c r="F2003">
        <v>4.5</v>
      </c>
      <c r="G2003">
        <v>50</v>
      </c>
      <c r="H2003" t="s">
        <v>4520</v>
      </c>
      <c r="I2003" t="s">
        <v>4521</v>
      </c>
      <c r="J2003">
        <v>39</v>
      </c>
    </row>
    <row r="2004" spans="1:10" x14ac:dyDescent="0.3">
      <c r="A2004">
        <v>164250</v>
      </c>
      <c r="B2004" t="s">
        <v>4522</v>
      </c>
      <c r="C2004" t="s">
        <v>220</v>
      </c>
      <c r="D2004" t="s">
        <v>4523</v>
      </c>
      <c r="E2004">
        <v>250</v>
      </c>
      <c r="F2004">
        <v>2.9</v>
      </c>
      <c r="G2004">
        <v>80</v>
      </c>
      <c r="H2004" t="s">
        <v>215</v>
      </c>
      <c r="I2004" t="s">
        <v>4524</v>
      </c>
      <c r="J2004">
        <v>61</v>
      </c>
    </row>
    <row r="2005" spans="1:10" x14ac:dyDescent="0.3">
      <c r="A2005">
        <v>164289</v>
      </c>
      <c r="B2005" t="s">
        <v>1733</v>
      </c>
      <c r="C2005" t="s">
        <v>99</v>
      </c>
      <c r="D2005" t="s">
        <v>965</v>
      </c>
      <c r="E2005">
        <v>150</v>
      </c>
      <c r="F2005">
        <v>4</v>
      </c>
      <c r="G2005">
        <v>500</v>
      </c>
      <c r="H2005" t="s">
        <v>868</v>
      </c>
      <c r="I2005" t="s">
        <v>4525</v>
      </c>
      <c r="J2005">
        <v>63</v>
      </c>
    </row>
    <row r="2006" spans="1:10" x14ac:dyDescent="0.3">
      <c r="A2006">
        <v>164383</v>
      </c>
      <c r="B2006" t="s">
        <v>2003</v>
      </c>
      <c r="C2006" t="s">
        <v>220</v>
      </c>
      <c r="D2006" t="s">
        <v>4526</v>
      </c>
      <c r="E2006">
        <v>200</v>
      </c>
      <c r="F2006">
        <v>4</v>
      </c>
      <c r="G2006">
        <v>100</v>
      </c>
      <c r="H2006" t="s">
        <v>386</v>
      </c>
      <c r="I2006" t="s">
        <v>4527</v>
      </c>
      <c r="J2006">
        <v>63</v>
      </c>
    </row>
    <row r="2007" spans="1:10" x14ac:dyDescent="0.3">
      <c r="A2007">
        <v>164440</v>
      </c>
      <c r="B2007" t="s">
        <v>247</v>
      </c>
      <c r="C2007" t="s">
        <v>220</v>
      </c>
      <c r="D2007" t="s">
        <v>4528</v>
      </c>
      <c r="E2007">
        <v>300</v>
      </c>
      <c r="F2007">
        <v>4.0999999999999996</v>
      </c>
      <c r="G2007">
        <v>20</v>
      </c>
      <c r="H2007" t="s">
        <v>4529</v>
      </c>
      <c r="I2007" t="s">
        <v>587</v>
      </c>
      <c r="J2007">
        <v>73</v>
      </c>
    </row>
    <row r="2008" spans="1:10" x14ac:dyDescent="0.3">
      <c r="A2008">
        <v>164446</v>
      </c>
      <c r="B2008" t="s">
        <v>2706</v>
      </c>
      <c r="C2008" t="s">
        <v>220</v>
      </c>
      <c r="D2008" t="s">
        <v>4530</v>
      </c>
      <c r="E2008">
        <v>300</v>
      </c>
      <c r="F2008">
        <v>4.3</v>
      </c>
      <c r="G2008">
        <v>1000</v>
      </c>
      <c r="H2008" t="s">
        <v>4531</v>
      </c>
      <c r="I2008" t="s">
        <v>2089</v>
      </c>
      <c r="J2008">
        <v>71</v>
      </c>
    </row>
    <row r="2009" spans="1:10" x14ac:dyDescent="0.3">
      <c r="A2009">
        <v>164455</v>
      </c>
      <c r="B2009" t="s">
        <v>975</v>
      </c>
      <c r="C2009" t="s">
        <v>220</v>
      </c>
      <c r="D2009" t="s">
        <v>4532</v>
      </c>
      <c r="E2009">
        <v>300</v>
      </c>
      <c r="F2009">
        <v>3.5</v>
      </c>
      <c r="G2009">
        <v>20</v>
      </c>
      <c r="H2009" t="s">
        <v>1356</v>
      </c>
      <c r="I2009" t="s">
        <v>1265</v>
      </c>
      <c r="J2009">
        <v>81</v>
      </c>
    </row>
    <row r="2010" spans="1:10" x14ac:dyDescent="0.3">
      <c r="A2010">
        <v>164668</v>
      </c>
      <c r="B2010" t="s">
        <v>568</v>
      </c>
      <c r="C2010" t="s">
        <v>494</v>
      </c>
      <c r="D2010" t="s">
        <v>4533</v>
      </c>
      <c r="E2010">
        <v>200</v>
      </c>
      <c r="F2010">
        <v>2.9</v>
      </c>
      <c r="G2010">
        <v>80</v>
      </c>
      <c r="H2010" t="s">
        <v>215</v>
      </c>
      <c r="I2010" t="s">
        <v>568</v>
      </c>
      <c r="J2010">
        <v>71</v>
      </c>
    </row>
    <row r="2011" spans="1:10" x14ac:dyDescent="0.3">
      <c r="A2011">
        <v>164766</v>
      </c>
      <c r="B2011" t="s">
        <v>410</v>
      </c>
      <c r="C2011" t="s">
        <v>122</v>
      </c>
      <c r="D2011" t="s">
        <v>4534</v>
      </c>
      <c r="E2011">
        <v>900</v>
      </c>
      <c r="F2011">
        <v>4.4000000000000004</v>
      </c>
      <c r="G2011">
        <v>50</v>
      </c>
      <c r="H2011" t="s">
        <v>1387</v>
      </c>
      <c r="I2011" t="s">
        <v>410</v>
      </c>
      <c r="J2011">
        <v>47</v>
      </c>
    </row>
    <row r="2012" spans="1:10" x14ac:dyDescent="0.3">
      <c r="A2012">
        <v>164784</v>
      </c>
      <c r="B2012" t="s">
        <v>895</v>
      </c>
      <c r="C2012" t="s">
        <v>122</v>
      </c>
      <c r="D2012" t="s">
        <v>4535</v>
      </c>
      <c r="E2012">
        <v>400</v>
      </c>
      <c r="F2012">
        <v>2.9</v>
      </c>
      <c r="G2012">
        <v>80</v>
      </c>
      <c r="H2012" t="s">
        <v>132</v>
      </c>
      <c r="I2012" t="s">
        <v>895</v>
      </c>
      <c r="J2012">
        <v>57</v>
      </c>
    </row>
    <row r="2013" spans="1:10" x14ac:dyDescent="0.3">
      <c r="A2013">
        <v>164984</v>
      </c>
      <c r="B2013" t="s">
        <v>708</v>
      </c>
      <c r="C2013" t="s">
        <v>146</v>
      </c>
      <c r="D2013" t="s">
        <v>4536</v>
      </c>
      <c r="E2013">
        <v>250</v>
      </c>
      <c r="F2013">
        <v>4</v>
      </c>
      <c r="G2013">
        <v>100</v>
      </c>
      <c r="H2013" t="s">
        <v>4537</v>
      </c>
      <c r="I2013" t="s">
        <v>708</v>
      </c>
      <c r="J2013">
        <v>66</v>
      </c>
    </row>
    <row r="2014" spans="1:10" x14ac:dyDescent="0.3">
      <c r="A2014">
        <v>164991</v>
      </c>
      <c r="B2014" t="s">
        <v>605</v>
      </c>
      <c r="C2014" t="s">
        <v>99</v>
      </c>
      <c r="D2014" t="s">
        <v>4538</v>
      </c>
      <c r="E2014">
        <v>200</v>
      </c>
      <c r="F2014">
        <v>2.7</v>
      </c>
      <c r="G2014">
        <v>20</v>
      </c>
      <c r="H2014" t="s">
        <v>215</v>
      </c>
      <c r="I2014" t="s">
        <v>4539</v>
      </c>
      <c r="J2014">
        <v>71</v>
      </c>
    </row>
    <row r="2015" spans="1:10" x14ac:dyDescent="0.3">
      <c r="A2015">
        <v>165130</v>
      </c>
      <c r="B2015" t="s">
        <v>708</v>
      </c>
      <c r="C2015" t="s">
        <v>146</v>
      </c>
      <c r="D2015" t="s">
        <v>4540</v>
      </c>
      <c r="E2015">
        <v>200</v>
      </c>
      <c r="F2015">
        <v>4</v>
      </c>
      <c r="G2015">
        <v>20</v>
      </c>
      <c r="H2015" t="s">
        <v>215</v>
      </c>
      <c r="I2015" t="s">
        <v>870</v>
      </c>
      <c r="J2015">
        <v>76</v>
      </c>
    </row>
    <row r="2016" spans="1:10" x14ac:dyDescent="0.3">
      <c r="A2016">
        <v>165276</v>
      </c>
      <c r="B2016" t="s">
        <v>617</v>
      </c>
      <c r="C2016" t="s">
        <v>220</v>
      </c>
      <c r="D2016" t="s">
        <v>4541</v>
      </c>
      <c r="E2016">
        <v>250</v>
      </c>
      <c r="F2016">
        <v>4.0999999999999996</v>
      </c>
      <c r="G2016">
        <v>20</v>
      </c>
      <c r="H2016" t="s">
        <v>386</v>
      </c>
      <c r="I2016" t="s">
        <v>3238</v>
      </c>
      <c r="J2016">
        <v>64</v>
      </c>
    </row>
    <row r="2017" spans="1:10" x14ac:dyDescent="0.3">
      <c r="A2017">
        <v>165286</v>
      </c>
      <c r="B2017" t="s">
        <v>2706</v>
      </c>
      <c r="C2017" t="s">
        <v>220</v>
      </c>
      <c r="D2017" t="s">
        <v>4542</v>
      </c>
      <c r="E2017">
        <v>500</v>
      </c>
      <c r="F2017">
        <v>4.0999999999999996</v>
      </c>
      <c r="G2017">
        <v>100</v>
      </c>
      <c r="H2017" t="s">
        <v>4543</v>
      </c>
      <c r="I2017" t="s">
        <v>4197</v>
      </c>
      <c r="J2017">
        <v>64</v>
      </c>
    </row>
    <row r="2018" spans="1:10" x14ac:dyDescent="0.3">
      <c r="A2018">
        <v>165375</v>
      </c>
      <c r="B2018" t="s">
        <v>2003</v>
      </c>
      <c r="C2018" t="s">
        <v>220</v>
      </c>
      <c r="D2018" t="s">
        <v>4544</v>
      </c>
      <c r="E2018">
        <v>200</v>
      </c>
      <c r="F2018">
        <v>4.5</v>
      </c>
      <c r="G2018">
        <v>20</v>
      </c>
      <c r="H2018" t="s">
        <v>1099</v>
      </c>
      <c r="I2018" t="s">
        <v>4544</v>
      </c>
      <c r="J2018">
        <v>69</v>
      </c>
    </row>
    <row r="2019" spans="1:10" x14ac:dyDescent="0.3">
      <c r="A2019">
        <v>165658</v>
      </c>
      <c r="B2019" t="s">
        <v>692</v>
      </c>
      <c r="C2019" t="s">
        <v>494</v>
      </c>
      <c r="D2019" t="s">
        <v>4545</v>
      </c>
      <c r="E2019">
        <v>200</v>
      </c>
      <c r="F2019">
        <v>3.8</v>
      </c>
      <c r="G2019">
        <v>20</v>
      </c>
      <c r="H2019" t="s">
        <v>2000</v>
      </c>
      <c r="I2019" t="s">
        <v>4546</v>
      </c>
      <c r="J2019">
        <v>75</v>
      </c>
    </row>
    <row r="2020" spans="1:10" x14ac:dyDescent="0.3">
      <c r="A2020">
        <v>165917</v>
      </c>
      <c r="B2020" t="s">
        <v>504</v>
      </c>
      <c r="C2020" t="s">
        <v>42</v>
      </c>
      <c r="D2020" t="s">
        <v>4547</v>
      </c>
      <c r="E2020">
        <v>200</v>
      </c>
      <c r="F2020">
        <v>4.7</v>
      </c>
      <c r="G2020">
        <v>20</v>
      </c>
      <c r="H2020" t="s">
        <v>76</v>
      </c>
      <c r="I2020" t="s">
        <v>4548</v>
      </c>
      <c r="J2020">
        <v>39</v>
      </c>
    </row>
    <row r="2021" spans="1:10" x14ac:dyDescent="0.3">
      <c r="A2021">
        <v>166189</v>
      </c>
      <c r="B2021" t="s">
        <v>3210</v>
      </c>
      <c r="C2021" t="s">
        <v>3083</v>
      </c>
      <c r="D2021" t="s">
        <v>4549</v>
      </c>
      <c r="E2021">
        <v>400</v>
      </c>
      <c r="F2021">
        <v>2.9</v>
      </c>
      <c r="G2021">
        <v>80</v>
      </c>
      <c r="H2021" t="s">
        <v>162</v>
      </c>
      <c r="I2021" t="s">
        <v>4550</v>
      </c>
      <c r="J2021">
        <v>48</v>
      </c>
    </row>
    <row r="2022" spans="1:10" x14ac:dyDescent="0.3">
      <c r="A2022">
        <v>166390</v>
      </c>
      <c r="B2022" t="s">
        <v>284</v>
      </c>
      <c r="C2022" t="s">
        <v>146</v>
      </c>
      <c r="D2022" t="s">
        <v>4551</v>
      </c>
      <c r="E2022">
        <v>350</v>
      </c>
      <c r="F2022">
        <v>4.0999999999999996</v>
      </c>
      <c r="G2022">
        <v>20</v>
      </c>
      <c r="H2022" t="s">
        <v>215</v>
      </c>
      <c r="I2022" t="s">
        <v>156</v>
      </c>
      <c r="J2022">
        <v>52</v>
      </c>
    </row>
    <row r="2023" spans="1:10" x14ac:dyDescent="0.3">
      <c r="A2023">
        <v>166728</v>
      </c>
      <c r="B2023" t="s">
        <v>1510</v>
      </c>
      <c r="C2023" t="s">
        <v>99</v>
      </c>
      <c r="D2023" t="s">
        <v>4552</v>
      </c>
      <c r="E2023">
        <v>300</v>
      </c>
      <c r="F2023">
        <v>4.2</v>
      </c>
      <c r="G2023">
        <v>100</v>
      </c>
      <c r="H2023" t="s">
        <v>3169</v>
      </c>
      <c r="I2023" t="s">
        <v>4553</v>
      </c>
      <c r="J2023">
        <v>26</v>
      </c>
    </row>
    <row r="2024" spans="1:10" x14ac:dyDescent="0.3">
      <c r="A2024">
        <v>166775</v>
      </c>
      <c r="B2024" t="s">
        <v>1626</v>
      </c>
      <c r="C2024" t="s">
        <v>220</v>
      </c>
      <c r="D2024" t="s">
        <v>4554</v>
      </c>
      <c r="E2024">
        <v>250</v>
      </c>
      <c r="F2024">
        <v>2.9</v>
      </c>
      <c r="G2024">
        <v>80</v>
      </c>
      <c r="H2024" t="s">
        <v>4555</v>
      </c>
      <c r="I2024" t="s">
        <v>4556</v>
      </c>
      <c r="J2024">
        <v>59</v>
      </c>
    </row>
    <row r="2025" spans="1:10" x14ac:dyDescent="0.3">
      <c r="A2025">
        <v>167068</v>
      </c>
      <c r="B2025" t="s">
        <v>316</v>
      </c>
      <c r="C2025" t="s">
        <v>146</v>
      </c>
      <c r="D2025" t="s">
        <v>4557</v>
      </c>
      <c r="E2025">
        <v>200</v>
      </c>
      <c r="F2025">
        <v>3.9</v>
      </c>
      <c r="G2025">
        <v>1000</v>
      </c>
      <c r="H2025" t="s">
        <v>50</v>
      </c>
      <c r="I2025" t="s">
        <v>4185</v>
      </c>
      <c r="J2025">
        <v>34</v>
      </c>
    </row>
    <row r="2026" spans="1:10" x14ac:dyDescent="0.3">
      <c r="A2026">
        <v>167252</v>
      </c>
      <c r="B2026" t="s">
        <v>4072</v>
      </c>
      <c r="C2026" t="s">
        <v>220</v>
      </c>
      <c r="D2026" t="s">
        <v>4558</v>
      </c>
      <c r="E2026">
        <v>250</v>
      </c>
      <c r="F2026">
        <v>2.9</v>
      </c>
      <c r="G2026">
        <v>80</v>
      </c>
      <c r="H2026" t="s">
        <v>2982</v>
      </c>
      <c r="I2026" t="s">
        <v>4559</v>
      </c>
      <c r="J2026">
        <v>50</v>
      </c>
    </row>
    <row r="2027" spans="1:10" x14ac:dyDescent="0.3">
      <c r="A2027">
        <v>167437</v>
      </c>
      <c r="B2027" t="s">
        <v>187</v>
      </c>
      <c r="C2027" t="s">
        <v>42</v>
      </c>
      <c r="D2027" t="s">
        <v>4560</v>
      </c>
      <c r="E2027">
        <v>250</v>
      </c>
      <c r="F2027">
        <v>2.9</v>
      </c>
      <c r="G2027">
        <v>80</v>
      </c>
      <c r="H2027" t="s">
        <v>1224</v>
      </c>
      <c r="I2027" t="s">
        <v>1563</v>
      </c>
      <c r="J2027">
        <v>36</v>
      </c>
    </row>
    <row r="2028" spans="1:10" x14ac:dyDescent="0.3">
      <c r="A2028">
        <v>167489</v>
      </c>
      <c r="B2028" t="s">
        <v>279</v>
      </c>
      <c r="C2028" t="s">
        <v>220</v>
      </c>
      <c r="D2028" t="s">
        <v>4561</v>
      </c>
      <c r="E2028">
        <v>150</v>
      </c>
      <c r="F2028">
        <v>3.5</v>
      </c>
      <c r="G2028">
        <v>50</v>
      </c>
      <c r="H2028" t="s">
        <v>215</v>
      </c>
      <c r="I2028" t="s">
        <v>1024</v>
      </c>
      <c r="J2028">
        <v>77</v>
      </c>
    </row>
    <row r="2029" spans="1:10" x14ac:dyDescent="0.3">
      <c r="A2029">
        <v>167503</v>
      </c>
      <c r="B2029" t="s">
        <v>1581</v>
      </c>
      <c r="C2029" t="s">
        <v>146</v>
      </c>
      <c r="D2029" t="s">
        <v>4562</v>
      </c>
      <c r="E2029">
        <v>200</v>
      </c>
      <c r="F2029">
        <v>3.9</v>
      </c>
      <c r="G2029">
        <v>100</v>
      </c>
      <c r="H2029" t="s">
        <v>4563</v>
      </c>
      <c r="I2029" t="s">
        <v>4564</v>
      </c>
      <c r="J2029">
        <v>61</v>
      </c>
    </row>
    <row r="2030" spans="1:10" x14ac:dyDescent="0.3">
      <c r="A2030">
        <v>167544</v>
      </c>
      <c r="B2030" t="s">
        <v>247</v>
      </c>
      <c r="C2030" t="s">
        <v>220</v>
      </c>
      <c r="D2030" t="s">
        <v>4565</v>
      </c>
      <c r="E2030">
        <v>500</v>
      </c>
      <c r="F2030">
        <v>2.9</v>
      </c>
      <c r="G2030">
        <v>80</v>
      </c>
      <c r="H2030" t="s">
        <v>4566</v>
      </c>
      <c r="I2030" t="s">
        <v>590</v>
      </c>
      <c r="J2030">
        <v>82</v>
      </c>
    </row>
    <row r="2031" spans="1:10" x14ac:dyDescent="0.3">
      <c r="A2031">
        <v>167556</v>
      </c>
      <c r="B2031" t="s">
        <v>2253</v>
      </c>
      <c r="C2031" t="s">
        <v>494</v>
      </c>
      <c r="D2031" t="s">
        <v>4567</v>
      </c>
      <c r="E2031">
        <v>450</v>
      </c>
      <c r="F2031">
        <v>4</v>
      </c>
      <c r="G2031">
        <v>100</v>
      </c>
      <c r="H2031" t="s">
        <v>4568</v>
      </c>
      <c r="I2031" t="s">
        <v>2253</v>
      </c>
      <c r="J2031">
        <v>40</v>
      </c>
    </row>
    <row r="2032" spans="1:10" x14ac:dyDescent="0.3">
      <c r="A2032">
        <v>167614</v>
      </c>
      <c r="B2032" t="s">
        <v>643</v>
      </c>
      <c r="C2032" t="s">
        <v>494</v>
      </c>
      <c r="D2032" t="s">
        <v>4569</v>
      </c>
      <c r="E2032">
        <v>300</v>
      </c>
      <c r="F2032">
        <v>4.4000000000000004</v>
      </c>
      <c r="G2032">
        <v>500</v>
      </c>
      <c r="H2032" t="s">
        <v>249</v>
      </c>
      <c r="I2032" t="s">
        <v>4570</v>
      </c>
      <c r="J2032">
        <v>44</v>
      </c>
    </row>
    <row r="2033" spans="1:10" x14ac:dyDescent="0.3">
      <c r="A2033">
        <v>167670</v>
      </c>
      <c r="B2033" t="s">
        <v>187</v>
      </c>
      <c r="C2033" t="s">
        <v>42</v>
      </c>
      <c r="D2033" t="s">
        <v>4571</v>
      </c>
      <c r="E2033">
        <v>200</v>
      </c>
      <c r="F2033">
        <v>2.9</v>
      </c>
      <c r="G2033">
        <v>80</v>
      </c>
      <c r="H2033" t="s">
        <v>4572</v>
      </c>
      <c r="I2033" t="s">
        <v>4573</v>
      </c>
      <c r="J2033">
        <v>44</v>
      </c>
    </row>
    <row r="2034" spans="1:10" x14ac:dyDescent="0.3">
      <c r="A2034">
        <v>167945</v>
      </c>
      <c r="B2034" t="s">
        <v>1305</v>
      </c>
      <c r="C2034" t="s">
        <v>122</v>
      </c>
      <c r="D2034" t="s">
        <v>4574</v>
      </c>
      <c r="E2034">
        <v>300</v>
      </c>
      <c r="F2034">
        <v>2.9</v>
      </c>
      <c r="G2034">
        <v>80</v>
      </c>
      <c r="H2034" t="s">
        <v>1099</v>
      </c>
      <c r="I2034" t="s">
        <v>4575</v>
      </c>
      <c r="J2034">
        <v>40</v>
      </c>
    </row>
    <row r="2035" spans="1:10" x14ac:dyDescent="0.3">
      <c r="A2035">
        <v>167970</v>
      </c>
      <c r="B2035" t="s">
        <v>2360</v>
      </c>
      <c r="C2035" t="s">
        <v>494</v>
      </c>
      <c r="D2035" t="s">
        <v>4576</v>
      </c>
      <c r="E2035">
        <v>250</v>
      </c>
      <c r="F2035">
        <v>4.3</v>
      </c>
      <c r="G2035">
        <v>100</v>
      </c>
      <c r="H2035" t="s">
        <v>1624</v>
      </c>
      <c r="I2035" t="s">
        <v>4577</v>
      </c>
      <c r="J2035">
        <v>53</v>
      </c>
    </row>
    <row r="2036" spans="1:10" x14ac:dyDescent="0.3">
      <c r="A2036">
        <v>168043</v>
      </c>
      <c r="B2036" t="s">
        <v>787</v>
      </c>
      <c r="C2036" t="s">
        <v>414</v>
      </c>
      <c r="D2036" t="s">
        <v>4578</v>
      </c>
      <c r="E2036">
        <v>250</v>
      </c>
      <c r="F2036">
        <v>4</v>
      </c>
      <c r="G2036">
        <v>500</v>
      </c>
      <c r="H2036" t="s">
        <v>4579</v>
      </c>
      <c r="I2036" t="s">
        <v>4580</v>
      </c>
      <c r="J2036">
        <v>33</v>
      </c>
    </row>
    <row r="2037" spans="1:10" x14ac:dyDescent="0.3">
      <c r="A2037">
        <v>168348</v>
      </c>
      <c r="B2037" t="s">
        <v>4581</v>
      </c>
      <c r="C2037" t="s">
        <v>220</v>
      </c>
      <c r="D2037" t="s">
        <v>4582</v>
      </c>
      <c r="E2037">
        <v>150</v>
      </c>
      <c r="F2037">
        <v>3.1</v>
      </c>
      <c r="G2037">
        <v>20</v>
      </c>
      <c r="H2037" t="s">
        <v>2680</v>
      </c>
      <c r="I2037" t="s">
        <v>4583</v>
      </c>
      <c r="J2037">
        <v>42</v>
      </c>
    </row>
    <row r="2038" spans="1:10" x14ac:dyDescent="0.3">
      <c r="A2038">
        <v>168353</v>
      </c>
      <c r="B2038" t="s">
        <v>4584</v>
      </c>
      <c r="C2038" t="s">
        <v>42</v>
      </c>
      <c r="D2038" t="s">
        <v>4585</v>
      </c>
      <c r="E2038">
        <v>250</v>
      </c>
      <c r="F2038">
        <v>2.9</v>
      </c>
      <c r="G2038">
        <v>80</v>
      </c>
      <c r="H2038" t="s">
        <v>4238</v>
      </c>
      <c r="I2038" t="s">
        <v>418</v>
      </c>
      <c r="J2038">
        <v>50</v>
      </c>
    </row>
    <row r="2039" spans="1:10" x14ac:dyDescent="0.3">
      <c r="A2039">
        <v>168361</v>
      </c>
      <c r="B2039" t="s">
        <v>2089</v>
      </c>
      <c r="C2039" t="s">
        <v>220</v>
      </c>
      <c r="D2039" t="s">
        <v>4586</v>
      </c>
      <c r="E2039">
        <v>200</v>
      </c>
      <c r="F2039">
        <v>4.3</v>
      </c>
      <c r="G2039">
        <v>20</v>
      </c>
      <c r="H2039" t="s">
        <v>4587</v>
      </c>
      <c r="I2039" t="s">
        <v>2089</v>
      </c>
      <c r="J2039">
        <v>73</v>
      </c>
    </row>
    <row r="2040" spans="1:10" x14ac:dyDescent="0.3">
      <c r="A2040">
        <v>168509</v>
      </c>
      <c r="B2040" t="s">
        <v>4588</v>
      </c>
      <c r="C2040" t="s">
        <v>414</v>
      </c>
      <c r="D2040" t="s">
        <v>4589</v>
      </c>
      <c r="E2040">
        <v>250</v>
      </c>
      <c r="F2040">
        <v>2.9</v>
      </c>
      <c r="G2040">
        <v>80</v>
      </c>
      <c r="H2040" t="s">
        <v>1099</v>
      </c>
      <c r="I2040" t="s">
        <v>4580</v>
      </c>
      <c r="J2040">
        <v>45</v>
      </c>
    </row>
    <row r="2041" spans="1:10" x14ac:dyDescent="0.3">
      <c r="A2041">
        <v>168602</v>
      </c>
      <c r="B2041" t="s">
        <v>568</v>
      </c>
      <c r="C2041" t="s">
        <v>494</v>
      </c>
      <c r="D2041" t="s">
        <v>4590</v>
      </c>
      <c r="E2041">
        <v>350</v>
      </c>
      <c r="F2041">
        <v>3.1</v>
      </c>
      <c r="G2041">
        <v>20</v>
      </c>
      <c r="H2041" t="s">
        <v>4591</v>
      </c>
      <c r="I2041" t="s">
        <v>621</v>
      </c>
      <c r="J2041">
        <v>64</v>
      </c>
    </row>
    <row r="2042" spans="1:10" x14ac:dyDescent="0.3">
      <c r="A2042">
        <v>168668</v>
      </c>
      <c r="B2042" t="s">
        <v>568</v>
      </c>
      <c r="C2042" t="s">
        <v>494</v>
      </c>
      <c r="D2042" t="s">
        <v>4592</v>
      </c>
      <c r="E2042">
        <v>300</v>
      </c>
      <c r="F2042">
        <v>4.0999999999999996</v>
      </c>
      <c r="G2042">
        <v>500</v>
      </c>
      <c r="H2042" t="s">
        <v>162</v>
      </c>
      <c r="I2042" t="s">
        <v>621</v>
      </c>
      <c r="J2042">
        <v>66</v>
      </c>
    </row>
    <row r="2043" spans="1:10" x14ac:dyDescent="0.3">
      <c r="A2043">
        <v>168713</v>
      </c>
      <c r="B2043" t="s">
        <v>1136</v>
      </c>
      <c r="C2043" t="s">
        <v>494</v>
      </c>
      <c r="D2043" t="s">
        <v>4593</v>
      </c>
      <c r="E2043">
        <v>300</v>
      </c>
      <c r="F2043">
        <v>4.0999999999999996</v>
      </c>
      <c r="G2043">
        <v>500</v>
      </c>
      <c r="H2043" t="s">
        <v>4594</v>
      </c>
      <c r="I2043" t="s">
        <v>4595</v>
      </c>
      <c r="J2043">
        <v>58</v>
      </c>
    </row>
    <row r="2044" spans="1:10" x14ac:dyDescent="0.3">
      <c r="A2044">
        <v>169086</v>
      </c>
      <c r="B2044" t="s">
        <v>3224</v>
      </c>
      <c r="C2044" t="s">
        <v>494</v>
      </c>
      <c r="D2044" t="s">
        <v>4596</v>
      </c>
      <c r="E2044">
        <v>100</v>
      </c>
      <c r="F2044">
        <v>2.9</v>
      </c>
      <c r="G2044">
        <v>80</v>
      </c>
      <c r="H2044" t="s">
        <v>215</v>
      </c>
      <c r="I2044" t="s">
        <v>4597</v>
      </c>
      <c r="J2044">
        <v>58</v>
      </c>
    </row>
    <row r="2045" spans="1:10" x14ac:dyDescent="0.3">
      <c r="A2045">
        <v>169450</v>
      </c>
      <c r="B2045" t="s">
        <v>895</v>
      </c>
      <c r="C2045" t="s">
        <v>122</v>
      </c>
      <c r="D2045" t="s">
        <v>4598</v>
      </c>
      <c r="E2045">
        <v>200</v>
      </c>
      <c r="F2045">
        <v>2.9</v>
      </c>
      <c r="G2045">
        <v>80</v>
      </c>
      <c r="H2045" t="s">
        <v>2414</v>
      </c>
      <c r="I2045" t="s">
        <v>4599</v>
      </c>
      <c r="J2045">
        <v>63</v>
      </c>
    </row>
    <row r="2046" spans="1:10" x14ac:dyDescent="0.3">
      <c r="A2046">
        <v>169611</v>
      </c>
      <c r="B2046" t="s">
        <v>182</v>
      </c>
      <c r="C2046" t="s">
        <v>99</v>
      </c>
      <c r="D2046" t="s">
        <v>4600</v>
      </c>
      <c r="E2046">
        <v>200</v>
      </c>
      <c r="F2046">
        <v>3.5</v>
      </c>
      <c r="G2046">
        <v>20</v>
      </c>
      <c r="H2046" t="s">
        <v>2448</v>
      </c>
      <c r="I2046" t="s">
        <v>1556</v>
      </c>
      <c r="J2046">
        <v>35</v>
      </c>
    </row>
    <row r="2047" spans="1:10" x14ac:dyDescent="0.3">
      <c r="A2047">
        <v>169803</v>
      </c>
      <c r="B2047" t="s">
        <v>2466</v>
      </c>
      <c r="C2047" t="s">
        <v>494</v>
      </c>
      <c r="D2047" t="s">
        <v>4601</v>
      </c>
      <c r="E2047">
        <v>250</v>
      </c>
      <c r="F2047">
        <v>2.9</v>
      </c>
      <c r="G2047">
        <v>80</v>
      </c>
      <c r="H2047" t="s">
        <v>4238</v>
      </c>
      <c r="I2047" t="s">
        <v>3224</v>
      </c>
      <c r="J2047">
        <v>52</v>
      </c>
    </row>
    <row r="2048" spans="1:10" x14ac:dyDescent="0.3">
      <c r="A2048">
        <v>170132</v>
      </c>
      <c r="B2048" t="s">
        <v>776</v>
      </c>
      <c r="C2048" t="s">
        <v>414</v>
      </c>
      <c r="D2048" t="s">
        <v>4602</v>
      </c>
      <c r="E2048">
        <v>250</v>
      </c>
      <c r="F2048">
        <v>2.9</v>
      </c>
      <c r="G2048">
        <v>80</v>
      </c>
      <c r="H2048" t="s">
        <v>50</v>
      </c>
      <c r="I2048" t="s">
        <v>787</v>
      </c>
      <c r="J2048">
        <v>40</v>
      </c>
    </row>
    <row r="2049" spans="1:10" x14ac:dyDescent="0.3">
      <c r="A2049">
        <v>170463</v>
      </c>
      <c r="B2049" t="s">
        <v>721</v>
      </c>
      <c r="C2049" t="s">
        <v>414</v>
      </c>
      <c r="D2049" t="s">
        <v>4603</v>
      </c>
      <c r="E2049">
        <v>300</v>
      </c>
      <c r="F2049">
        <v>4.4000000000000004</v>
      </c>
      <c r="G2049">
        <v>100</v>
      </c>
      <c r="H2049" t="s">
        <v>4604</v>
      </c>
      <c r="I2049" t="s">
        <v>4605</v>
      </c>
      <c r="J2049">
        <v>46</v>
      </c>
    </row>
    <row r="2050" spans="1:10" x14ac:dyDescent="0.3">
      <c r="A2050">
        <v>170528</v>
      </c>
      <c r="B2050" t="s">
        <v>4606</v>
      </c>
      <c r="C2050" t="s">
        <v>42</v>
      </c>
      <c r="D2050" t="s">
        <v>4607</v>
      </c>
      <c r="E2050">
        <v>100</v>
      </c>
      <c r="F2050">
        <v>4.5</v>
      </c>
      <c r="G2050">
        <v>100</v>
      </c>
      <c r="H2050" t="s">
        <v>4608</v>
      </c>
      <c r="I2050" t="s">
        <v>4609</v>
      </c>
      <c r="J2050">
        <v>51</v>
      </c>
    </row>
    <row r="2051" spans="1:10" x14ac:dyDescent="0.3">
      <c r="A2051">
        <v>170538</v>
      </c>
      <c r="B2051" t="s">
        <v>52</v>
      </c>
      <c r="C2051" t="s">
        <v>42</v>
      </c>
      <c r="D2051" t="s">
        <v>4610</v>
      </c>
      <c r="E2051">
        <v>200</v>
      </c>
      <c r="F2051">
        <v>4</v>
      </c>
      <c r="G2051">
        <v>20</v>
      </c>
      <c r="H2051" t="s">
        <v>4611</v>
      </c>
      <c r="I2051" t="s">
        <v>1228</v>
      </c>
      <c r="J2051">
        <v>53</v>
      </c>
    </row>
    <row r="2052" spans="1:10" x14ac:dyDescent="0.3">
      <c r="A2052">
        <v>170539</v>
      </c>
      <c r="B2052" t="s">
        <v>52</v>
      </c>
      <c r="C2052" t="s">
        <v>42</v>
      </c>
      <c r="D2052" t="s">
        <v>4612</v>
      </c>
      <c r="E2052">
        <v>200</v>
      </c>
      <c r="F2052">
        <v>3.8</v>
      </c>
      <c r="G2052">
        <v>20</v>
      </c>
      <c r="H2052" t="s">
        <v>4613</v>
      </c>
      <c r="I2052" t="s">
        <v>4614</v>
      </c>
      <c r="J2052">
        <v>49</v>
      </c>
    </row>
    <row r="2053" spans="1:10" x14ac:dyDescent="0.3">
      <c r="A2053">
        <v>170592</v>
      </c>
      <c r="B2053" t="s">
        <v>776</v>
      </c>
      <c r="C2053" t="s">
        <v>414</v>
      </c>
      <c r="D2053" t="s">
        <v>4615</v>
      </c>
      <c r="E2053">
        <v>300</v>
      </c>
      <c r="F2053">
        <v>2.9</v>
      </c>
      <c r="G2053">
        <v>80</v>
      </c>
      <c r="H2053" t="s">
        <v>162</v>
      </c>
      <c r="I2053" t="s">
        <v>4616</v>
      </c>
      <c r="J2053">
        <v>56</v>
      </c>
    </row>
    <row r="2054" spans="1:10" x14ac:dyDescent="0.3">
      <c r="A2054">
        <v>170708</v>
      </c>
      <c r="B2054" t="s">
        <v>4617</v>
      </c>
      <c r="C2054" t="s">
        <v>3083</v>
      </c>
      <c r="D2054" t="s">
        <v>4618</v>
      </c>
      <c r="E2054">
        <v>100</v>
      </c>
      <c r="F2054">
        <v>2.9</v>
      </c>
      <c r="G2054">
        <v>80</v>
      </c>
      <c r="H2054" t="s">
        <v>215</v>
      </c>
      <c r="I2054" t="s">
        <v>4619</v>
      </c>
      <c r="J2054">
        <v>48</v>
      </c>
    </row>
    <row r="2055" spans="1:10" x14ac:dyDescent="0.3">
      <c r="A2055">
        <v>170891</v>
      </c>
      <c r="B2055" t="s">
        <v>4620</v>
      </c>
      <c r="C2055" t="s">
        <v>414</v>
      </c>
      <c r="D2055" t="s">
        <v>4621</v>
      </c>
      <c r="E2055">
        <v>600</v>
      </c>
      <c r="F2055">
        <v>2.9</v>
      </c>
      <c r="G2055">
        <v>80</v>
      </c>
      <c r="H2055" t="s">
        <v>648</v>
      </c>
      <c r="I2055" t="s">
        <v>4622</v>
      </c>
      <c r="J2055">
        <v>57</v>
      </c>
    </row>
    <row r="2056" spans="1:10" x14ac:dyDescent="0.3">
      <c r="A2056">
        <v>171093</v>
      </c>
      <c r="B2056" t="s">
        <v>490</v>
      </c>
      <c r="C2056" t="s">
        <v>122</v>
      </c>
      <c r="D2056" t="s">
        <v>4623</v>
      </c>
      <c r="E2056">
        <v>400</v>
      </c>
      <c r="F2056">
        <v>4</v>
      </c>
      <c r="G2056">
        <v>20</v>
      </c>
      <c r="H2056" t="s">
        <v>4624</v>
      </c>
      <c r="I2056" t="s">
        <v>4625</v>
      </c>
      <c r="J2056">
        <v>52</v>
      </c>
    </row>
    <row r="2057" spans="1:10" x14ac:dyDescent="0.3">
      <c r="A2057">
        <v>171102</v>
      </c>
      <c r="B2057" t="s">
        <v>4626</v>
      </c>
      <c r="C2057" t="s">
        <v>99</v>
      </c>
      <c r="D2057" t="s">
        <v>1149</v>
      </c>
      <c r="E2057">
        <v>400</v>
      </c>
      <c r="F2057">
        <v>4</v>
      </c>
      <c r="G2057">
        <v>1000</v>
      </c>
      <c r="H2057" t="s">
        <v>1150</v>
      </c>
      <c r="I2057" t="s">
        <v>4626</v>
      </c>
      <c r="J2057">
        <v>35</v>
      </c>
    </row>
    <row r="2058" spans="1:10" x14ac:dyDescent="0.3">
      <c r="A2058">
        <v>171298</v>
      </c>
      <c r="B2058" t="s">
        <v>1886</v>
      </c>
      <c r="C2058" t="s">
        <v>494</v>
      </c>
      <c r="D2058" t="s">
        <v>4627</v>
      </c>
      <c r="E2058">
        <v>400</v>
      </c>
      <c r="F2058">
        <v>3.6</v>
      </c>
      <c r="G2058">
        <v>500</v>
      </c>
      <c r="H2058" t="s">
        <v>386</v>
      </c>
      <c r="I2058" t="s">
        <v>4628</v>
      </c>
      <c r="J2058">
        <v>58</v>
      </c>
    </row>
    <row r="2059" spans="1:10" x14ac:dyDescent="0.3">
      <c r="A2059">
        <v>171682</v>
      </c>
      <c r="B2059" t="s">
        <v>676</v>
      </c>
      <c r="C2059" t="s">
        <v>220</v>
      </c>
      <c r="D2059" t="s">
        <v>4629</v>
      </c>
      <c r="E2059">
        <v>350</v>
      </c>
      <c r="F2059">
        <v>4</v>
      </c>
      <c r="G2059">
        <v>50</v>
      </c>
      <c r="H2059" t="s">
        <v>2029</v>
      </c>
      <c r="I2059" t="s">
        <v>676</v>
      </c>
      <c r="J2059">
        <v>61</v>
      </c>
    </row>
    <row r="2060" spans="1:10" x14ac:dyDescent="0.3">
      <c r="A2060">
        <v>171799</v>
      </c>
      <c r="B2060" t="s">
        <v>776</v>
      </c>
      <c r="C2060" t="s">
        <v>414</v>
      </c>
      <c r="D2060" t="s">
        <v>3252</v>
      </c>
      <c r="E2060">
        <v>200</v>
      </c>
      <c r="F2060">
        <v>2.9</v>
      </c>
      <c r="G2060">
        <v>80</v>
      </c>
      <c r="H2060" t="s">
        <v>726</v>
      </c>
      <c r="I2060" t="s">
        <v>4580</v>
      </c>
      <c r="J2060">
        <v>46</v>
      </c>
    </row>
    <row r="2061" spans="1:10" x14ac:dyDescent="0.3">
      <c r="A2061">
        <v>172334</v>
      </c>
      <c r="B2061" t="s">
        <v>1024</v>
      </c>
      <c r="C2061" t="s">
        <v>220</v>
      </c>
      <c r="D2061" t="s">
        <v>4630</v>
      </c>
      <c r="E2061">
        <v>200</v>
      </c>
      <c r="F2061">
        <v>3.6</v>
      </c>
      <c r="G2061">
        <v>50</v>
      </c>
      <c r="H2061" t="s">
        <v>726</v>
      </c>
      <c r="I2061" t="s">
        <v>3823</v>
      </c>
      <c r="J2061">
        <v>73</v>
      </c>
    </row>
    <row r="2062" spans="1:10" x14ac:dyDescent="0.3">
      <c r="A2062">
        <v>172448</v>
      </c>
      <c r="B2062" t="s">
        <v>4631</v>
      </c>
      <c r="C2062" t="s">
        <v>42</v>
      </c>
      <c r="D2062" t="s">
        <v>4632</v>
      </c>
      <c r="E2062">
        <v>150</v>
      </c>
      <c r="F2062">
        <v>4.3</v>
      </c>
      <c r="G2062">
        <v>50</v>
      </c>
      <c r="H2062" t="s">
        <v>2424</v>
      </c>
      <c r="I2062" t="s">
        <v>4633</v>
      </c>
      <c r="J2062">
        <v>48</v>
      </c>
    </row>
    <row r="2063" spans="1:10" x14ac:dyDescent="0.3">
      <c r="A2063">
        <v>172464</v>
      </c>
      <c r="B2063" t="s">
        <v>643</v>
      </c>
      <c r="C2063" t="s">
        <v>494</v>
      </c>
      <c r="D2063" t="s">
        <v>4634</v>
      </c>
      <c r="E2063">
        <v>1200</v>
      </c>
      <c r="F2063">
        <v>3.8</v>
      </c>
      <c r="G2063">
        <v>20</v>
      </c>
      <c r="H2063" t="s">
        <v>4635</v>
      </c>
      <c r="I2063" t="s">
        <v>493</v>
      </c>
      <c r="J2063">
        <v>80</v>
      </c>
    </row>
    <row r="2064" spans="1:10" x14ac:dyDescent="0.3">
      <c r="A2064">
        <v>172471</v>
      </c>
      <c r="B2064" t="s">
        <v>94</v>
      </c>
      <c r="C2064" t="s">
        <v>42</v>
      </c>
      <c r="D2064" t="s">
        <v>4636</v>
      </c>
      <c r="E2064">
        <v>350</v>
      </c>
      <c r="F2064">
        <v>2.9</v>
      </c>
      <c r="G2064">
        <v>80</v>
      </c>
      <c r="H2064" t="s">
        <v>4637</v>
      </c>
      <c r="I2064" t="s">
        <v>4638</v>
      </c>
      <c r="J2064">
        <v>49</v>
      </c>
    </row>
    <row r="2065" spans="1:10" x14ac:dyDescent="0.3">
      <c r="A2065">
        <v>172606</v>
      </c>
      <c r="B2065" t="s">
        <v>991</v>
      </c>
      <c r="C2065" t="s">
        <v>494</v>
      </c>
      <c r="D2065" t="s">
        <v>4639</v>
      </c>
      <c r="E2065">
        <v>300</v>
      </c>
      <c r="F2065">
        <v>4.3</v>
      </c>
      <c r="G2065">
        <v>100</v>
      </c>
      <c r="H2065" t="s">
        <v>2448</v>
      </c>
      <c r="I2065" t="s">
        <v>4640</v>
      </c>
      <c r="J2065">
        <v>49</v>
      </c>
    </row>
    <row r="2066" spans="1:10" x14ac:dyDescent="0.3">
      <c r="A2066">
        <v>172624</v>
      </c>
      <c r="B2066" t="s">
        <v>2669</v>
      </c>
      <c r="C2066" t="s">
        <v>2099</v>
      </c>
      <c r="D2066" t="s">
        <v>4641</v>
      </c>
      <c r="E2066">
        <v>200</v>
      </c>
      <c r="F2066">
        <v>2.9</v>
      </c>
      <c r="G2066">
        <v>80</v>
      </c>
      <c r="H2066" t="s">
        <v>4642</v>
      </c>
      <c r="I2066" t="s">
        <v>4643</v>
      </c>
      <c r="J2066">
        <v>47</v>
      </c>
    </row>
    <row r="2067" spans="1:10" x14ac:dyDescent="0.3">
      <c r="A2067">
        <v>172891</v>
      </c>
      <c r="B2067" t="s">
        <v>3258</v>
      </c>
      <c r="C2067" t="s">
        <v>3083</v>
      </c>
      <c r="D2067" t="s">
        <v>4644</v>
      </c>
      <c r="E2067">
        <v>250</v>
      </c>
      <c r="F2067">
        <v>4.3</v>
      </c>
      <c r="G2067">
        <v>20</v>
      </c>
      <c r="H2067" t="s">
        <v>3122</v>
      </c>
      <c r="I2067" t="s">
        <v>4645</v>
      </c>
      <c r="J2067">
        <v>39</v>
      </c>
    </row>
    <row r="2068" spans="1:10" x14ac:dyDescent="0.3">
      <c r="A2068">
        <v>173209</v>
      </c>
      <c r="B2068" t="s">
        <v>410</v>
      </c>
      <c r="C2068" t="s">
        <v>122</v>
      </c>
      <c r="D2068" t="s">
        <v>4646</v>
      </c>
      <c r="E2068">
        <v>1400</v>
      </c>
      <c r="F2068">
        <v>4.2</v>
      </c>
      <c r="G2068">
        <v>50</v>
      </c>
      <c r="H2068" t="s">
        <v>4647</v>
      </c>
      <c r="I2068" t="s">
        <v>4648</v>
      </c>
      <c r="J2068">
        <v>63</v>
      </c>
    </row>
    <row r="2069" spans="1:10" x14ac:dyDescent="0.3">
      <c r="A2069">
        <v>173248</v>
      </c>
      <c r="B2069" t="s">
        <v>1189</v>
      </c>
      <c r="C2069" t="s">
        <v>494</v>
      </c>
      <c r="D2069" t="s">
        <v>4649</v>
      </c>
      <c r="E2069">
        <v>200</v>
      </c>
      <c r="F2069">
        <v>4.4000000000000004</v>
      </c>
      <c r="G2069">
        <v>1000</v>
      </c>
      <c r="H2069" t="s">
        <v>2448</v>
      </c>
      <c r="I2069" t="s">
        <v>1189</v>
      </c>
      <c r="J2069">
        <v>69</v>
      </c>
    </row>
    <row r="2070" spans="1:10" x14ac:dyDescent="0.3">
      <c r="A2070">
        <v>173256</v>
      </c>
      <c r="B2070" t="s">
        <v>895</v>
      </c>
      <c r="C2070" t="s">
        <v>122</v>
      </c>
      <c r="D2070" t="s">
        <v>4650</v>
      </c>
      <c r="E2070">
        <v>250</v>
      </c>
      <c r="F2070">
        <v>4.2</v>
      </c>
      <c r="G2070">
        <v>100</v>
      </c>
      <c r="H2070" t="s">
        <v>4651</v>
      </c>
      <c r="I2070" t="s">
        <v>903</v>
      </c>
      <c r="J2070">
        <v>54</v>
      </c>
    </row>
    <row r="2071" spans="1:10" x14ac:dyDescent="0.3">
      <c r="A2071">
        <v>173261</v>
      </c>
      <c r="B2071" t="s">
        <v>219</v>
      </c>
      <c r="C2071" t="s">
        <v>220</v>
      </c>
      <c r="D2071" t="s">
        <v>4652</v>
      </c>
      <c r="E2071">
        <v>200</v>
      </c>
      <c r="F2071">
        <v>4.2</v>
      </c>
      <c r="G2071">
        <v>100</v>
      </c>
      <c r="H2071" t="s">
        <v>4653</v>
      </c>
      <c r="I2071" t="s">
        <v>4654</v>
      </c>
      <c r="J2071">
        <v>73</v>
      </c>
    </row>
    <row r="2072" spans="1:10" x14ac:dyDescent="0.3">
      <c r="A2072">
        <v>173654</v>
      </c>
      <c r="B2072" t="s">
        <v>434</v>
      </c>
      <c r="C2072" t="s">
        <v>146</v>
      </c>
      <c r="D2072" t="s">
        <v>4655</v>
      </c>
      <c r="E2072">
        <v>200</v>
      </c>
      <c r="F2072">
        <v>4.2</v>
      </c>
      <c r="G2072">
        <v>50</v>
      </c>
      <c r="H2072" t="s">
        <v>2448</v>
      </c>
      <c r="I2072" t="s">
        <v>4656</v>
      </c>
      <c r="J2072">
        <v>36</v>
      </c>
    </row>
    <row r="2073" spans="1:10" x14ac:dyDescent="0.3">
      <c r="A2073">
        <v>173830</v>
      </c>
      <c r="B2073" t="s">
        <v>643</v>
      </c>
      <c r="C2073" t="s">
        <v>494</v>
      </c>
      <c r="D2073" t="s">
        <v>4657</v>
      </c>
      <c r="E2073">
        <v>400</v>
      </c>
      <c r="F2073">
        <v>2.9</v>
      </c>
      <c r="G2073">
        <v>80</v>
      </c>
      <c r="H2073" t="s">
        <v>1583</v>
      </c>
      <c r="I2073" t="s">
        <v>4658</v>
      </c>
      <c r="J2073">
        <v>49</v>
      </c>
    </row>
    <row r="2074" spans="1:10" x14ac:dyDescent="0.3">
      <c r="A2074">
        <v>173999</v>
      </c>
      <c r="B2074" t="s">
        <v>2892</v>
      </c>
      <c r="C2074" t="s">
        <v>99</v>
      </c>
      <c r="D2074" t="s">
        <v>3412</v>
      </c>
      <c r="E2074">
        <v>300</v>
      </c>
      <c r="F2074">
        <v>3.8</v>
      </c>
      <c r="G2074">
        <v>500</v>
      </c>
      <c r="H2074" t="s">
        <v>3413</v>
      </c>
      <c r="I2074" t="s">
        <v>4659</v>
      </c>
      <c r="J2074">
        <v>37</v>
      </c>
    </row>
    <row r="2075" spans="1:10" x14ac:dyDescent="0.3">
      <c r="A2075">
        <v>174042</v>
      </c>
      <c r="B2075" t="s">
        <v>363</v>
      </c>
      <c r="C2075" t="s">
        <v>99</v>
      </c>
      <c r="D2075" t="s">
        <v>4660</v>
      </c>
      <c r="E2075">
        <v>100</v>
      </c>
      <c r="F2075">
        <v>4</v>
      </c>
      <c r="G2075">
        <v>100</v>
      </c>
      <c r="H2075" t="s">
        <v>526</v>
      </c>
      <c r="I2075" t="s">
        <v>4661</v>
      </c>
      <c r="J2075">
        <v>38</v>
      </c>
    </row>
    <row r="2076" spans="1:10" x14ac:dyDescent="0.3">
      <c r="A2076">
        <v>174554</v>
      </c>
      <c r="B2076" t="s">
        <v>404</v>
      </c>
      <c r="C2076" t="s">
        <v>146</v>
      </c>
      <c r="D2076" t="s">
        <v>4662</v>
      </c>
      <c r="E2076">
        <v>200</v>
      </c>
      <c r="F2076">
        <v>2.9</v>
      </c>
      <c r="G2076">
        <v>80</v>
      </c>
      <c r="H2076" t="s">
        <v>215</v>
      </c>
      <c r="I2076" t="s">
        <v>708</v>
      </c>
      <c r="J2076">
        <v>89</v>
      </c>
    </row>
    <row r="2077" spans="1:10" x14ac:dyDescent="0.3">
      <c r="A2077">
        <v>175225</v>
      </c>
      <c r="B2077" t="s">
        <v>4304</v>
      </c>
      <c r="C2077" t="s">
        <v>414</v>
      </c>
      <c r="D2077" t="s">
        <v>4663</v>
      </c>
      <c r="E2077">
        <v>200</v>
      </c>
      <c r="F2077">
        <v>4.2</v>
      </c>
      <c r="G2077">
        <v>20</v>
      </c>
      <c r="H2077" t="s">
        <v>4664</v>
      </c>
      <c r="I2077" t="s">
        <v>4304</v>
      </c>
      <c r="J2077">
        <v>71</v>
      </c>
    </row>
    <row r="2078" spans="1:10" x14ac:dyDescent="0.3">
      <c r="A2078">
        <v>175239</v>
      </c>
      <c r="B2078" t="s">
        <v>2706</v>
      </c>
      <c r="C2078" t="s">
        <v>220</v>
      </c>
      <c r="D2078" t="s">
        <v>4665</v>
      </c>
      <c r="E2078">
        <v>200</v>
      </c>
      <c r="F2078">
        <v>4</v>
      </c>
      <c r="G2078">
        <v>20</v>
      </c>
      <c r="H2078" t="s">
        <v>1624</v>
      </c>
      <c r="I2078" t="s">
        <v>4666</v>
      </c>
      <c r="J2078">
        <v>67</v>
      </c>
    </row>
    <row r="2079" spans="1:10" x14ac:dyDescent="0.3">
      <c r="A2079">
        <v>175267</v>
      </c>
      <c r="B2079" t="s">
        <v>1004</v>
      </c>
      <c r="C2079" t="s">
        <v>3083</v>
      </c>
      <c r="D2079" t="s">
        <v>4667</v>
      </c>
      <c r="E2079">
        <v>200</v>
      </c>
      <c r="F2079">
        <v>4</v>
      </c>
      <c r="G2079">
        <v>100</v>
      </c>
      <c r="H2079" t="s">
        <v>215</v>
      </c>
      <c r="I2079" t="s">
        <v>4668</v>
      </c>
      <c r="J2079">
        <v>53</v>
      </c>
    </row>
    <row r="2080" spans="1:10" x14ac:dyDescent="0.3">
      <c r="A2080">
        <v>175292</v>
      </c>
      <c r="B2080" t="s">
        <v>3738</v>
      </c>
      <c r="C2080" t="s">
        <v>3083</v>
      </c>
      <c r="D2080" t="s">
        <v>4669</v>
      </c>
      <c r="E2080">
        <v>100</v>
      </c>
      <c r="F2080">
        <v>4.0999999999999996</v>
      </c>
      <c r="G2080">
        <v>500</v>
      </c>
      <c r="H2080" t="s">
        <v>3357</v>
      </c>
      <c r="I2080" t="s">
        <v>3738</v>
      </c>
      <c r="J2080">
        <v>38</v>
      </c>
    </row>
    <row r="2081" spans="1:10" x14ac:dyDescent="0.3">
      <c r="A2081">
        <v>175293</v>
      </c>
      <c r="B2081" t="s">
        <v>3088</v>
      </c>
      <c r="C2081" t="s">
        <v>3083</v>
      </c>
      <c r="D2081" t="s">
        <v>4670</v>
      </c>
      <c r="E2081">
        <v>100</v>
      </c>
      <c r="F2081">
        <v>2.9</v>
      </c>
      <c r="G2081">
        <v>80</v>
      </c>
      <c r="H2081" t="s">
        <v>2355</v>
      </c>
      <c r="I2081" t="s">
        <v>4671</v>
      </c>
      <c r="J2081">
        <v>46</v>
      </c>
    </row>
    <row r="2082" spans="1:10" x14ac:dyDescent="0.3">
      <c r="A2082">
        <v>175317</v>
      </c>
      <c r="B2082" t="s">
        <v>3083</v>
      </c>
      <c r="C2082" t="s">
        <v>3083</v>
      </c>
      <c r="D2082" t="s">
        <v>4672</v>
      </c>
      <c r="E2082">
        <v>200</v>
      </c>
      <c r="F2082">
        <v>2.9</v>
      </c>
      <c r="G2082">
        <v>80</v>
      </c>
      <c r="H2082" t="s">
        <v>162</v>
      </c>
      <c r="I2082" t="s">
        <v>3068</v>
      </c>
      <c r="J2082">
        <v>44</v>
      </c>
    </row>
    <row r="2083" spans="1:10" x14ac:dyDescent="0.3">
      <c r="A2083">
        <v>175347</v>
      </c>
      <c r="B2083" t="s">
        <v>1033</v>
      </c>
      <c r="C2083" t="s">
        <v>494</v>
      </c>
      <c r="D2083" t="s">
        <v>4673</v>
      </c>
      <c r="E2083">
        <v>200</v>
      </c>
      <c r="F2083">
        <v>4</v>
      </c>
      <c r="G2083">
        <v>50</v>
      </c>
      <c r="H2083" t="s">
        <v>534</v>
      </c>
      <c r="I2083" t="s">
        <v>1033</v>
      </c>
      <c r="J2083">
        <v>39</v>
      </c>
    </row>
    <row r="2084" spans="1:10" x14ac:dyDescent="0.3">
      <c r="A2084">
        <v>175481</v>
      </c>
      <c r="B2084" t="s">
        <v>2486</v>
      </c>
      <c r="C2084" t="s">
        <v>122</v>
      </c>
      <c r="D2084" t="s">
        <v>4674</v>
      </c>
      <c r="E2084">
        <v>250</v>
      </c>
      <c r="F2084">
        <v>2.9</v>
      </c>
      <c r="G2084">
        <v>80</v>
      </c>
      <c r="H2084" t="s">
        <v>726</v>
      </c>
      <c r="I2084" t="s">
        <v>4675</v>
      </c>
      <c r="J2084">
        <v>54</v>
      </c>
    </row>
    <row r="2085" spans="1:10" x14ac:dyDescent="0.3">
      <c r="A2085">
        <v>175711</v>
      </c>
      <c r="B2085" t="s">
        <v>66</v>
      </c>
      <c r="C2085" t="s">
        <v>42</v>
      </c>
      <c r="D2085" t="s">
        <v>4676</v>
      </c>
      <c r="E2085">
        <v>250</v>
      </c>
      <c r="F2085">
        <v>3.7</v>
      </c>
      <c r="G2085">
        <v>100</v>
      </c>
      <c r="H2085" t="s">
        <v>4677</v>
      </c>
      <c r="I2085" t="s">
        <v>4678</v>
      </c>
      <c r="J2085">
        <v>57</v>
      </c>
    </row>
    <row r="2086" spans="1:10" x14ac:dyDescent="0.3">
      <c r="A2086">
        <v>175761</v>
      </c>
      <c r="B2086" t="s">
        <v>692</v>
      </c>
      <c r="C2086" t="s">
        <v>494</v>
      </c>
      <c r="D2086" t="s">
        <v>4679</v>
      </c>
      <c r="E2086">
        <v>300</v>
      </c>
      <c r="F2086">
        <v>4.3</v>
      </c>
      <c r="G2086">
        <v>1000</v>
      </c>
      <c r="H2086" t="s">
        <v>3524</v>
      </c>
      <c r="I2086" t="s">
        <v>2228</v>
      </c>
      <c r="J2086">
        <v>71</v>
      </c>
    </row>
    <row r="2087" spans="1:10" x14ac:dyDescent="0.3">
      <c r="A2087">
        <v>175907</v>
      </c>
      <c r="B2087" t="s">
        <v>41</v>
      </c>
      <c r="C2087" t="s">
        <v>42</v>
      </c>
      <c r="D2087" t="s">
        <v>4680</v>
      </c>
      <c r="E2087">
        <v>350</v>
      </c>
      <c r="F2087">
        <v>2.9</v>
      </c>
      <c r="G2087">
        <v>80</v>
      </c>
      <c r="H2087" t="s">
        <v>4681</v>
      </c>
      <c r="I2087" t="s">
        <v>41</v>
      </c>
      <c r="J2087">
        <v>56</v>
      </c>
    </row>
    <row r="2088" spans="1:10" x14ac:dyDescent="0.3">
      <c r="A2088">
        <v>175914</v>
      </c>
      <c r="B2088" t="s">
        <v>114</v>
      </c>
      <c r="C2088" t="s">
        <v>99</v>
      </c>
      <c r="D2088" t="s">
        <v>4682</v>
      </c>
      <c r="E2088">
        <v>300</v>
      </c>
      <c r="F2088">
        <v>4</v>
      </c>
      <c r="G2088">
        <v>1000</v>
      </c>
      <c r="H2088" t="s">
        <v>868</v>
      </c>
      <c r="I2088" t="s">
        <v>4683</v>
      </c>
      <c r="J2088">
        <v>56</v>
      </c>
    </row>
    <row r="2089" spans="1:10" x14ac:dyDescent="0.3">
      <c r="A2089">
        <v>176071</v>
      </c>
      <c r="B2089" t="s">
        <v>418</v>
      </c>
      <c r="C2089" t="s">
        <v>42</v>
      </c>
      <c r="D2089" t="s">
        <v>4684</v>
      </c>
      <c r="E2089">
        <v>150</v>
      </c>
      <c r="F2089">
        <v>4.4000000000000004</v>
      </c>
      <c r="G2089">
        <v>500</v>
      </c>
      <c r="H2089" t="s">
        <v>4685</v>
      </c>
      <c r="I2089" t="s">
        <v>4686</v>
      </c>
      <c r="J2089">
        <v>48</v>
      </c>
    </row>
    <row r="2090" spans="1:10" x14ac:dyDescent="0.3">
      <c r="A2090">
        <v>176222</v>
      </c>
      <c r="B2090" t="s">
        <v>3210</v>
      </c>
      <c r="C2090" t="s">
        <v>3083</v>
      </c>
      <c r="D2090" t="s">
        <v>4687</v>
      </c>
      <c r="E2090">
        <v>200</v>
      </c>
      <c r="F2090">
        <v>3.9</v>
      </c>
      <c r="G2090">
        <v>20</v>
      </c>
      <c r="H2090" t="s">
        <v>1224</v>
      </c>
      <c r="I2090" t="s">
        <v>4688</v>
      </c>
      <c r="J2090">
        <v>55</v>
      </c>
    </row>
    <row r="2091" spans="1:10" x14ac:dyDescent="0.3">
      <c r="A2091">
        <v>176412</v>
      </c>
      <c r="B2091" t="s">
        <v>907</v>
      </c>
      <c r="C2091" t="s">
        <v>146</v>
      </c>
      <c r="D2091" t="s">
        <v>4689</v>
      </c>
      <c r="E2091">
        <v>300</v>
      </c>
      <c r="F2091">
        <v>4.5999999999999996</v>
      </c>
      <c r="G2091">
        <v>100</v>
      </c>
      <c r="H2091" t="s">
        <v>1224</v>
      </c>
      <c r="I2091" t="s">
        <v>4690</v>
      </c>
      <c r="J2091">
        <v>71</v>
      </c>
    </row>
    <row r="2092" spans="1:10" x14ac:dyDescent="0.3">
      <c r="A2092">
        <v>176422</v>
      </c>
      <c r="B2092" t="s">
        <v>1054</v>
      </c>
      <c r="C2092" t="s">
        <v>146</v>
      </c>
      <c r="D2092" t="s">
        <v>4691</v>
      </c>
      <c r="E2092">
        <v>150</v>
      </c>
      <c r="F2092">
        <v>2.9</v>
      </c>
      <c r="G2092">
        <v>80</v>
      </c>
      <c r="H2092" t="s">
        <v>726</v>
      </c>
      <c r="I2092" t="s">
        <v>1054</v>
      </c>
      <c r="J2092">
        <v>35</v>
      </c>
    </row>
    <row r="2093" spans="1:10" x14ac:dyDescent="0.3">
      <c r="A2093">
        <v>176436</v>
      </c>
      <c r="B2093" t="s">
        <v>160</v>
      </c>
      <c r="C2093" t="s">
        <v>122</v>
      </c>
      <c r="D2093" t="s">
        <v>4692</v>
      </c>
      <c r="E2093">
        <v>350</v>
      </c>
      <c r="F2093">
        <v>4.2</v>
      </c>
      <c r="G2093">
        <v>100</v>
      </c>
      <c r="H2093" t="s">
        <v>4693</v>
      </c>
      <c r="I2093" t="s">
        <v>160</v>
      </c>
      <c r="J2093">
        <v>54</v>
      </c>
    </row>
    <row r="2094" spans="1:10" x14ac:dyDescent="0.3">
      <c r="A2094">
        <v>176437</v>
      </c>
      <c r="B2094" t="s">
        <v>160</v>
      </c>
      <c r="C2094" t="s">
        <v>122</v>
      </c>
      <c r="D2094" t="s">
        <v>468</v>
      </c>
      <c r="E2094">
        <v>800</v>
      </c>
      <c r="F2094">
        <v>4.4000000000000004</v>
      </c>
      <c r="G2094">
        <v>100</v>
      </c>
      <c r="H2094" t="s">
        <v>70</v>
      </c>
      <c r="I2094" t="s">
        <v>160</v>
      </c>
      <c r="J2094">
        <v>58</v>
      </c>
    </row>
    <row r="2095" spans="1:10" x14ac:dyDescent="0.3">
      <c r="A2095">
        <v>176453</v>
      </c>
      <c r="B2095" t="s">
        <v>4694</v>
      </c>
      <c r="C2095" t="s">
        <v>3083</v>
      </c>
      <c r="D2095" t="s">
        <v>4695</v>
      </c>
      <c r="E2095">
        <v>200</v>
      </c>
      <c r="F2095">
        <v>2.9</v>
      </c>
      <c r="G2095">
        <v>80</v>
      </c>
      <c r="H2095" t="s">
        <v>162</v>
      </c>
      <c r="I2095" t="s">
        <v>4696</v>
      </c>
      <c r="J2095">
        <v>65</v>
      </c>
    </row>
    <row r="2096" spans="1:10" x14ac:dyDescent="0.3">
      <c r="A2096">
        <v>176725</v>
      </c>
      <c r="B2096" t="s">
        <v>2253</v>
      </c>
      <c r="C2096" t="s">
        <v>494</v>
      </c>
      <c r="D2096" t="s">
        <v>4697</v>
      </c>
      <c r="E2096">
        <v>400</v>
      </c>
      <c r="F2096">
        <v>3.9</v>
      </c>
      <c r="G2096">
        <v>100</v>
      </c>
      <c r="H2096" t="s">
        <v>4698</v>
      </c>
      <c r="I2096" t="s">
        <v>1033</v>
      </c>
      <c r="J2096">
        <v>33</v>
      </c>
    </row>
    <row r="2097" spans="1:10" x14ac:dyDescent="0.3">
      <c r="A2097">
        <v>176970</v>
      </c>
      <c r="B2097" t="s">
        <v>649</v>
      </c>
      <c r="C2097" t="s">
        <v>220</v>
      </c>
      <c r="D2097" t="s">
        <v>4699</v>
      </c>
      <c r="E2097">
        <v>150</v>
      </c>
      <c r="F2097">
        <v>4.2</v>
      </c>
      <c r="G2097">
        <v>1000</v>
      </c>
      <c r="H2097" t="s">
        <v>4700</v>
      </c>
      <c r="I2097" t="s">
        <v>4701</v>
      </c>
      <c r="J2097">
        <v>43</v>
      </c>
    </row>
    <row r="2098" spans="1:10" x14ac:dyDescent="0.3">
      <c r="A2098">
        <v>177000</v>
      </c>
      <c r="B2098" t="s">
        <v>307</v>
      </c>
      <c r="C2098" t="s">
        <v>146</v>
      </c>
      <c r="D2098" t="s">
        <v>4702</v>
      </c>
      <c r="E2098">
        <v>200</v>
      </c>
      <c r="F2098">
        <v>2.9</v>
      </c>
      <c r="G2098">
        <v>80</v>
      </c>
      <c r="H2098" t="s">
        <v>726</v>
      </c>
      <c r="I2098" t="s">
        <v>307</v>
      </c>
      <c r="J2098">
        <v>66</v>
      </c>
    </row>
    <row r="2099" spans="1:10" x14ac:dyDescent="0.3">
      <c r="A2099">
        <v>177003</v>
      </c>
      <c r="B2099" t="s">
        <v>536</v>
      </c>
      <c r="C2099" t="s">
        <v>122</v>
      </c>
      <c r="D2099" t="s">
        <v>4703</v>
      </c>
      <c r="E2099">
        <v>400</v>
      </c>
      <c r="F2099">
        <v>3.6</v>
      </c>
      <c r="G2099">
        <v>20</v>
      </c>
      <c r="H2099" t="s">
        <v>1975</v>
      </c>
      <c r="I2099" t="s">
        <v>4704</v>
      </c>
      <c r="J2099">
        <v>36</v>
      </c>
    </row>
    <row r="2100" spans="1:10" x14ac:dyDescent="0.3">
      <c r="A2100">
        <v>177016</v>
      </c>
      <c r="B2100" t="s">
        <v>885</v>
      </c>
      <c r="C2100" t="s">
        <v>42</v>
      </c>
      <c r="D2100" t="s">
        <v>4705</v>
      </c>
      <c r="E2100">
        <v>150</v>
      </c>
      <c r="F2100">
        <v>4.4000000000000004</v>
      </c>
      <c r="G2100">
        <v>100</v>
      </c>
      <c r="H2100" t="s">
        <v>2833</v>
      </c>
      <c r="I2100" t="s">
        <v>4706</v>
      </c>
      <c r="J2100">
        <v>44</v>
      </c>
    </row>
    <row r="2101" spans="1:10" x14ac:dyDescent="0.3">
      <c r="A2101">
        <v>177042</v>
      </c>
      <c r="B2101" t="s">
        <v>776</v>
      </c>
      <c r="C2101" t="s">
        <v>414</v>
      </c>
      <c r="D2101" t="s">
        <v>4707</v>
      </c>
      <c r="E2101">
        <v>200</v>
      </c>
      <c r="F2101">
        <v>2.9</v>
      </c>
      <c r="G2101">
        <v>80</v>
      </c>
      <c r="H2101" t="s">
        <v>4708</v>
      </c>
      <c r="I2101" t="s">
        <v>4580</v>
      </c>
      <c r="J2101">
        <v>40</v>
      </c>
    </row>
    <row r="2102" spans="1:10" x14ac:dyDescent="0.3">
      <c r="A2102">
        <v>177155</v>
      </c>
      <c r="B2102" t="s">
        <v>536</v>
      </c>
      <c r="C2102" t="s">
        <v>122</v>
      </c>
      <c r="D2102" t="s">
        <v>4709</v>
      </c>
      <c r="E2102">
        <v>200</v>
      </c>
      <c r="F2102">
        <v>4.5</v>
      </c>
      <c r="G2102">
        <v>20</v>
      </c>
      <c r="H2102" t="s">
        <v>215</v>
      </c>
      <c r="I2102" t="s">
        <v>3982</v>
      </c>
      <c r="J2102">
        <v>40</v>
      </c>
    </row>
    <row r="2103" spans="1:10" x14ac:dyDescent="0.3">
      <c r="A2103">
        <v>177231</v>
      </c>
      <c r="B2103" t="s">
        <v>3088</v>
      </c>
      <c r="C2103" t="s">
        <v>3083</v>
      </c>
      <c r="D2103" t="s">
        <v>4710</v>
      </c>
      <c r="E2103">
        <v>200</v>
      </c>
      <c r="F2103">
        <v>2.9</v>
      </c>
      <c r="G2103">
        <v>80</v>
      </c>
      <c r="H2103" t="s">
        <v>4711</v>
      </c>
      <c r="I2103" t="s">
        <v>4671</v>
      </c>
      <c r="J2103">
        <v>46</v>
      </c>
    </row>
    <row r="2104" spans="1:10" x14ac:dyDescent="0.3">
      <c r="A2104">
        <v>177336</v>
      </c>
      <c r="B2104" t="s">
        <v>4712</v>
      </c>
      <c r="C2104" t="s">
        <v>494</v>
      </c>
      <c r="D2104" t="s">
        <v>4713</v>
      </c>
      <c r="E2104">
        <v>200</v>
      </c>
      <c r="F2104">
        <v>2.9</v>
      </c>
      <c r="G2104">
        <v>80</v>
      </c>
      <c r="H2104" t="s">
        <v>215</v>
      </c>
      <c r="I2104" t="s">
        <v>4577</v>
      </c>
      <c r="J2104">
        <v>81</v>
      </c>
    </row>
    <row r="2105" spans="1:10" x14ac:dyDescent="0.3">
      <c r="A2105">
        <v>177339</v>
      </c>
      <c r="B2105" t="s">
        <v>1189</v>
      </c>
      <c r="C2105" t="s">
        <v>494</v>
      </c>
      <c r="D2105" t="s">
        <v>4714</v>
      </c>
      <c r="E2105">
        <v>150</v>
      </c>
      <c r="F2105">
        <v>4.3</v>
      </c>
      <c r="G2105">
        <v>1000</v>
      </c>
      <c r="H2105" t="s">
        <v>4715</v>
      </c>
      <c r="I2105" t="s">
        <v>1060</v>
      </c>
      <c r="J2105">
        <v>75</v>
      </c>
    </row>
    <row r="2106" spans="1:10" x14ac:dyDescent="0.3">
      <c r="A2106">
        <v>177553</v>
      </c>
      <c r="B2106" t="s">
        <v>1668</v>
      </c>
      <c r="C2106" t="s">
        <v>99</v>
      </c>
      <c r="D2106" t="s">
        <v>4716</v>
      </c>
      <c r="E2106">
        <v>150</v>
      </c>
      <c r="F2106">
        <v>3.8</v>
      </c>
      <c r="G2106">
        <v>100</v>
      </c>
      <c r="H2106" t="s">
        <v>309</v>
      </c>
      <c r="I2106" t="s">
        <v>4717</v>
      </c>
      <c r="J2106">
        <v>63</v>
      </c>
    </row>
    <row r="2107" spans="1:10" x14ac:dyDescent="0.3">
      <c r="A2107">
        <v>177661</v>
      </c>
      <c r="B2107" t="s">
        <v>3128</v>
      </c>
      <c r="C2107" t="s">
        <v>3083</v>
      </c>
      <c r="D2107" t="s">
        <v>4718</v>
      </c>
      <c r="E2107">
        <v>400</v>
      </c>
      <c r="F2107">
        <v>4.2</v>
      </c>
      <c r="G2107">
        <v>20</v>
      </c>
      <c r="H2107" t="s">
        <v>2072</v>
      </c>
      <c r="I2107" t="s">
        <v>3500</v>
      </c>
      <c r="J2107">
        <v>57</v>
      </c>
    </row>
    <row r="2108" spans="1:10" x14ac:dyDescent="0.3">
      <c r="A2108">
        <v>177865</v>
      </c>
      <c r="B2108" t="s">
        <v>2253</v>
      </c>
      <c r="C2108" t="s">
        <v>494</v>
      </c>
      <c r="D2108" t="s">
        <v>4719</v>
      </c>
      <c r="E2108">
        <v>200</v>
      </c>
      <c r="F2108">
        <v>2.9</v>
      </c>
      <c r="G2108">
        <v>80</v>
      </c>
      <c r="H2108" t="s">
        <v>4720</v>
      </c>
      <c r="I2108" t="s">
        <v>4721</v>
      </c>
      <c r="J2108">
        <v>47</v>
      </c>
    </row>
    <row r="2109" spans="1:10" x14ac:dyDescent="0.3">
      <c r="A2109">
        <v>177927</v>
      </c>
      <c r="B2109" t="s">
        <v>4722</v>
      </c>
      <c r="C2109" t="s">
        <v>3083</v>
      </c>
      <c r="D2109" t="s">
        <v>4723</v>
      </c>
      <c r="E2109">
        <v>250</v>
      </c>
      <c r="F2109">
        <v>3.4</v>
      </c>
      <c r="G2109">
        <v>500</v>
      </c>
      <c r="H2109" t="s">
        <v>4724</v>
      </c>
      <c r="I2109" t="s">
        <v>4725</v>
      </c>
      <c r="J2109">
        <v>40</v>
      </c>
    </row>
    <row r="2110" spans="1:10" x14ac:dyDescent="0.3">
      <c r="A2110">
        <v>178816</v>
      </c>
      <c r="B2110" t="s">
        <v>3558</v>
      </c>
      <c r="C2110" t="s">
        <v>2099</v>
      </c>
      <c r="D2110" t="s">
        <v>4726</v>
      </c>
      <c r="E2110">
        <v>200</v>
      </c>
      <c r="F2110">
        <v>4.5999999999999996</v>
      </c>
      <c r="G2110">
        <v>100</v>
      </c>
      <c r="H2110" t="s">
        <v>3847</v>
      </c>
      <c r="I2110" t="s">
        <v>4727</v>
      </c>
      <c r="J2110">
        <v>51</v>
      </c>
    </row>
    <row r="2111" spans="1:10" x14ac:dyDescent="0.3">
      <c r="A2111">
        <v>178886</v>
      </c>
      <c r="B2111" t="s">
        <v>334</v>
      </c>
      <c r="C2111" t="s">
        <v>99</v>
      </c>
      <c r="D2111" t="s">
        <v>4728</v>
      </c>
      <c r="E2111">
        <v>350</v>
      </c>
      <c r="F2111">
        <v>4.2</v>
      </c>
      <c r="G2111">
        <v>100</v>
      </c>
      <c r="H2111" t="s">
        <v>4729</v>
      </c>
      <c r="I2111" t="s">
        <v>334</v>
      </c>
      <c r="J2111">
        <v>54</v>
      </c>
    </row>
    <row r="2112" spans="1:10" x14ac:dyDescent="0.3">
      <c r="A2112">
        <v>179095</v>
      </c>
      <c r="B2112" t="s">
        <v>2275</v>
      </c>
      <c r="C2112" t="s">
        <v>99</v>
      </c>
      <c r="D2112" t="s">
        <v>4730</v>
      </c>
      <c r="E2112">
        <v>300</v>
      </c>
      <c r="F2112">
        <v>4.0999999999999996</v>
      </c>
      <c r="G2112">
        <v>1000</v>
      </c>
      <c r="H2112" t="s">
        <v>2448</v>
      </c>
      <c r="I2112" t="s">
        <v>4731</v>
      </c>
      <c r="J2112">
        <v>29</v>
      </c>
    </row>
    <row r="2113" spans="1:10" x14ac:dyDescent="0.3">
      <c r="A2113">
        <v>179337</v>
      </c>
      <c r="B2113" t="s">
        <v>3374</v>
      </c>
      <c r="C2113" t="s">
        <v>99</v>
      </c>
      <c r="D2113" t="s">
        <v>4732</v>
      </c>
      <c r="E2113">
        <v>150</v>
      </c>
      <c r="F2113">
        <v>3.6</v>
      </c>
      <c r="G2113">
        <v>100</v>
      </c>
      <c r="H2113" t="s">
        <v>309</v>
      </c>
      <c r="I2113" t="s">
        <v>3383</v>
      </c>
      <c r="J2113">
        <v>45</v>
      </c>
    </row>
    <row r="2114" spans="1:10" x14ac:dyDescent="0.3">
      <c r="A2114">
        <v>179446</v>
      </c>
      <c r="B2114" t="s">
        <v>649</v>
      </c>
      <c r="C2114" t="s">
        <v>220</v>
      </c>
      <c r="D2114" t="s">
        <v>4309</v>
      </c>
      <c r="E2114">
        <v>400</v>
      </c>
      <c r="F2114">
        <v>3.9</v>
      </c>
      <c r="G2114">
        <v>100</v>
      </c>
      <c r="H2114" t="s">
        <v>2212</v>
      </c>
      <c r="I2114" t="s">
        <v>4733</v>
      </c>
      <c r="J2114">
        <v>52</v>
      </c>
    </row>
    <row r="2115" spans="1:10" x14ac:dyDescent="0.3">
      <c r="A2115">
        <v>179449</v>
      </c>
      <c r="B2115" t="s">
        <v>2921</v>
      </c>
      <c r="C2115" t="s">
        <v>2099</v>
      </c>
      <c r="D2115" t="s">
        <v>4734</v>
      </c>
      <c r="E2115">
        <v>200</v>
      </c>
      <c r="F2115">
        <v>4</v>
      </c>
      <c r="G2115">
        <v>20</v>
      </c>
      <c r="H2115" t="s">
        <v>215</v>
      </c>
      <c r="I2115" t="s">
        <v>2921</v>
      </c>
      <c r="J2115">
        <v>73</v>
      </c>
    </row>
    <row r="2116" spans="1:10" x14ac:dyDescent="0.3">
      <c r="A2116">
        <v>179457</v>
      </c>
      <c r="B2116" t="s">
        <v>1145</v>
      </c>
      <c r="C2116" t="s">
        <v>122</v>
      </c>
      <c r="D2116" t="s">
        <v>4735</v>
      </c>
      <c r="E2116">
        <v>300</v>
      </c>
      <c r="F2116">
        <v>4.7</v>
      </c>
      <c r="G2116">
        <v>100</v>
      </c>
      <c r="H2116" t="s">
        <v>215</v>
      </c>
      <c r="I2116" t="s">
        <v>1145</v>
      </c>
      <c r="J2116">
        <v>41</v>
      </c>
    </row>
    <row r="2117" spans="1:10" x14ac:dyDescent="0.3">
      <c r="A2117">
        <v>179474</v>
      </c>
      <c r="B2117" t="s">
        <v>195</v>
      </c>
      <c r="C2117" t="s">
        <v>42</v>
      </c>
      <c r="D2117" t="s">
        <v>4736</v>
      </c>
      <c r="E2117">
        <v>350</v>
      </c>
      <c r="F2117">
        <v>2.9</v>
      </c>
      <c r="G2117">
        <v>80</v>
      </c>
      <c r="H2117" t="s">
        <v>1387</v>
      </c>
      <c r="I2117" t="s">
        <v>532</v>
      </c>
      <c r="J2117">
        <v>40</v>
      </c>
    </row>
    <row r="2118" spans="1:10" x14ac:dyDescent="0.3">
      <c r="A2118">
        <v>179515</v>
      </c>
      <c r="B2118" t="s">
        <v>488</v>
      </c>
      <c r="C2118" t="s">
        <v>122</v>
      </c>
      <c r="D2118" t="s">
        <v>4737</v>
      </c>
      <c r="E2118">
        <v>250</v>
      </c>
      <c r="F2118">
        <v>2.9</v>
      </c>
      <c r="G2118">
        <v>80</v>
      </c>
      <c r="H2118" t="s">
        <v>4738</v>
      </c>
      <c r="I2118" t="s">
        <v>1305</v>
      </c>
      <c r="J2118">
        <v>42</v>
      </c>
    </row>
    <row r="2119" spans="1:10" x14ac:dyDescent="0.3">
      <c r="A2119">
        <v>179653</v>
      </c>
      <c r="B2119" t="s">
        <v>1305</v>
      </c>
      <c r="C2119" t="s">
        <v>122</v>
      </c>
      <c r="D2119" t="s">
        <v>4739</v>
      </c>
      <c r="E2119">
        <v>300</v>
      </c>
      <c r="F2119">
        <v>4.5</v>
      </c>
      <c r="G2119">
        <v>20</v>
      </c>
      <c r="H2119" t="s">
        <v>3720</v>
      </c>
      <c r="I2119" t="s">
        <v>4740</v>
      </c>
      <c r="J2119">
        <v>38</v>
      </c>
    </row>
    <row r="2120" spans="1:10" x14ac:dyDescent="0.3">
      <c r="A2120">
        <v>179656</v>
      </c>
      <c r="B2120" t="s">
        <v>1546</v>
      </c>
      <c r="C2120" t="s">
        <v>146</v>
      </c>
      <c r="D2120" t="s">
        <v>4741</v>
      </c>
      <c r="E2120">
        <v>300</v>
      </c>
      <c r="F2120">
        <v>4.5999999999999996</v>
      </c>
      <c r="G2120">
        <v>50</v>
      </c>
      <c r="H2120" t="s">
        <v>4742</v>
      </c>
      <c r="I2120" t="s">
        <v>870</v>
      </c>
      <c r="J2120">
        <v>52</v>
      </c>
    </row>
    <row r="2121" spans="1:10" x14ac:dyDescent="0.3">
      <c r="A2121">
        <v>179665</v>
      </c>
      <c r="B2121" t="s">
        <v>372</v>
      </c>
      <c r="C2121" t="s">
        <v>99</v>
      </c>
      <c r="D2121" t="s">
        <v>4743</v>
      </c>
      <c r="E2121">
        <v>200</v>
      </c>
      <c r="F2121">
        <v>2.9</v>
      </c>
      <c r="G2121">
        <v>80</v>
      </c>
      <c r="H2121" t="s">
        <v>309</v>
      </c>
      <c r="I2121" t="s">
        <v>4744</v>
      </c>
      <c r="J2121">
        <v>51</v>
      </c>
    </row>
    <row r="2122" spans="1:10" x14ac:dyDescent="0.3">
      <c r="A2122">
        <v>179693</v>
      </c>
      <c r="B2122" t="s">
        <v>776</v>
      </c>
      <c r="C2122" t="s">
        <v>414</v>
      </c>
      <c r="D2122" t="s">
        <v>4745</v>
      </c>
      <c r="E2122">
        <v>300</v>
      </c>
      <c r="F2122">
        <v>3</v>
      </c>
      <c r="G2122">
        <v>20</v>
      </c>
      <c r="H2122" t="s">
        <v>1099</v>
      </c>
      <c r="I2122" t="s">
        <v>4746</v>
      </c>
      <c r="J2122">
        <v>38</v>
      </c>
    </row>
    <row r="2123" spans="1:10" x14ac:dyDescent="0.3">
      <c r="A2123">
        <v>179816</v>
      </c>
      <c r="B2123" t="s">
        <v>776</v>
      </c>
      <c r="C2123" t="s">
        <v>414</v>
      </c>
      <c r="D2123" t="s">
        <v>4747</v>
      </c>
      <c r="E2123">
        <v>300</v>
      </c>
      <c r="F2123">
        <v>2.9</v>
      </c>
      <c r="G2123">
        <v>80</v>
      </c>
      <c r="H2123" t="s">
        <v>3365</v>
      </c>
      <c r="I2123" t="s">
        <v>4748</v>
      </c>
      <c r="J2123">
        <v>45</v>
      </c>
    </row>
    <row r="2124" spans="1:10" x14ac:dyDescent="0.3">
      <c r="A2124">
        <v>180161</v>
      </c>
      <c r="B2124" t="s">
        <v>776</v>
      </c>
      <c r="C2124" t="s">
        <v>414</v>
      </c>
      <c r="D2124" t="s">
        <v>4749</v>
      </c>
      <c r="E2124">
        <v>300</v>
      </c>
      <c r="F2124">
        <v>2.9</v>
      </c>
      <c r="G2124">
        <v>80</v>
      </c>
      <c r="H2124" t="s">
        <v>4750</v>
      </c>
      <c r="I2124" t="s">
        <v>4748</v>
      </c>
      <c r="J2124">
        <v>40</v>
      </c>
    </row>
    <row r="2125" spans="1:10" x14ac:dyDescent="0.3">
      <c r="A2125">
        <v>180171</v>
      </c>
      <c r="B2125" t="s">
        <v>776</v>
      </c>
      <c r="C2125" t="s">
        <v>414</v>
      </c>
      <c r="D2125" t="s">
        <v>4751</v>
      </c>
      <c r="E2125">
        <v>200</v>
      </c>
      <c r="F2125">
        <v>2.9</v>
      </c>
      <c r="G2125">
        <v>80</v>
      </c>
      <c r="H2125" t="s">
        <v>1109</v>
      </c>
      <c r="I2125" t="s">
        <v>787</v>
      </c>
      <c r="J2125">
        <v>45</v>
      </c>
    </row>
    <row r="2126" spans="1:10" x14ac:dyDescent="0.3">
      <c r="A2126">
        <v>180345</v>
      </c>
      <c r="B2126" t="s">
        <v>4122</v>
      </c>
      <c r="C2126" t="s">
        <v>2099</v>
      </c>
      <c r="D2126" t="s">
        <v>4752</v>
      </c>
      <c r="E2126">
        <v>220</v>
      </c>
      <c r="F2126">
        <v>4.2</v>
      </c>
      <c r="G2126">
        <v>50</v>
      </c>
      <c r="H2126" t="s">
        <v>4753</v>
      </c>
      <c r="I2126" t="s">
        <v>4122</v>
      </c>
      <c r="J2126">
        <v>69</v>
      </c>
    </row>
    <row r="2127" spans="1:10" x14ac:dyDescent="0.3">
      <c r="A2127">
        <v>180360</v>
      </c>
      <c r="B2127" t="s">
        <v>2098</v>
      </c>
      <c r="C2127" t="s">
        <v>2099</v>
      </c>
      <c r="D2127" t="s">
        <v>4754</v>
      </c>
      <c r="E2127">
        <v>250</v>
      </c>
      <c r="F2127">
        <v>4.2</v>
      </c>
      <c r="G2127">
        <v>100</v>
      </c>
      <c r="H2127" t="s">
        <v>4755</v>
      </c>
      <c r="I2127" t="s">
        <v>2098</v>
      </c>
      <c r="J2127">
        <v>36</v>
      </c>
    </row>
    <row r="2128" spans="1:10" x14ac:dyDescent="0.3">
      <c r="A2128">
        <v>180491</v>
      </c>
      <c r="B2128" t="s">
        <v>895</v>
      </c>
      <c r="C2128" t="s">
        <v>122</v>
      </c>
      <c r="D2128" t="s">
        <v>4756</v>
      </c>
      <c r="E2128">
        <v>250</v>
      </c>
      <c r="F2128">
        <v>4.2</v>
      </c>
      <c r="G2128">
        <v>50</v>
      </c>
      <c r="H2128" t="s">
        <v>733</v>
      </c>
      <c r="I2128" t="s">
        <v>895</v>
      </c>
      <c r="J2128">
        <v>46</v>
      </c>
    </row>
    <row r="2129" spans="1:10" x14ac:dyDescent="0.3">
      <c r="A2129">
        <v>180533</v>
      </c>
      <c r="B2129" t="s">
        <v>2011</v>
      </c>
      <c r="C2129" t="s">
        <v>494</v>
      </c>
      <c r="D2129" t="s">
        <v>4757</v>
      </c>
      <c r="E2129">
        <v>300</v>
      </c>
      <c r="F2129">
        <v>4.0999999999999996</v>
      </c>
      <c r="G2129">
        <v>100</v>
      </c>
      <c r="H2129" t="s">
        <v>4758</v>
      </c>
      <c r="I2129" t="s">
        <v>2716</v>
      </c>
      <c r="J2129">
        <v>44</v>
      </c>
    </row>
    <row r="2130" spans="1:10" x14ac:dyDescent="0.3">
      <c r="A2130">
        <v>180579</v>
      </c>
      <c r="B2130" t="s">
        <v>3224</v>
      </c>
      <c r="C2130" t="s">
        <v>494</v>
      </c>
      <c r="D2130" t="s">
        <v>4759</v>
      </c>
      <c r="E2130">
        <v>30</v>
      </c>
      <c r="F2130">
        <v>4.2</v>
      </c>
      <c r="G2130">
        <v>20</v>
      </c>
      <c r="H2130" t="s">
        <v>1931</v>
      </c>
      <c r="I2130" t="s">
        <v>4760</v>
      </c>
      <c r="J2130">
        <v>57</v>
      </c>
    </row>
    <row r="2131" spans="1:10" x14ac:dyDescent="0.3">
      <c r="A2131">
        <v>180580</v>
      </c>
      <c r="B2131" t="s">
        <v>1000</v>
      </c>
      <c r="C2131" t="s">
        <v>146</v>
      </c>
      <c r="D2131" t="s">
        <v>4761</v>
      </c>
      <c r="E2131">
        <v>300</v>
      </c>
      <c r="F2131">
        <v>2.9</v>
      </c>
      <c r="G2131">
        <v>80</v>
      </c>
      <c r="H2131" t="s">
        <v>215</v>
      </c>
      <c r="I2131" t="s">
        <v>2310</v>
      </c>
      <c r="J2131">
        <v>79</v>
      </c>
    </row>
    <row r="2132" spans="1:10" x14ac:dyDescent="0.3">
      <c r="A2132">
        <v>180645</v>
      </c>
      <c r="B2132" t="s">
        <v>3483</v>
      </c>
      <c r="C2132" t="s">
        <v>99</v>
      </c>
      <c r="D2132" t="s">
        <v>4762</v>
      </c>
      <c r="E2132">
        <v>250</v>
      </c>
      <c r="F2132">
        <v>2.9</v>
      </c>
      <c r="G2132">
        <v>80</v>
      </c>
      <c r="H2132" t="s">
        <v>3734</v>
      </c>
      <c r="I2132" t="s">
        <v>3483</v>
      </c>
      <c r="J2132">
        <v>53</v>
      </c>
    </row>
    <row r="2133" spans="1:10" x14ac:dyDescent="0.3">
      <c r="A2133">
        <v>180753</v>
      </c>
      <c r="B2133" t="s">
        <v>464</v>
      </c>
      <c r="C2133" t="s">
        <v>146</v>
      </c>
      <c r="D2133" t="s">
        <v>4763</v>
      </c>
      <c r="E2133">
        <v>600</v>
      </c>
      <c r="F2133">
        <v>3.9</v>
      </c>
      <c r="G2133">
        <v>20</v>
      </c>
      <c r="H2133" t="s">
        <v>821</v>
      </c>
      <c r="I2133" t="s">
        <v>464</v>
      </c>
      <c r="J2133">
        <v>60</v>
      </c>
    </row>
    <row r="2134" spans="1:10" x14ac:dyDescent="0.3">
      <c r="A2134">
        <v>180758</v>
      </c>
      <c r="B2134" t="s">
        <v>4764</v>
      </c>
      <c r="C2134" t="s">
        <v>3083</v>
      </c>
      <c r="D2134" t="s">
        <v>4765</v>
      </c>
      <c r="E2134">
        <v>120</v>
      </c>
      <c r="F2134">
        <v>4.0999999999999996</v>
      </c>
      <c r="G2134">
        <v>100</v>
      </c>
      <c r="H2134" t="s">
        <v>4766</v>
      </c>
      <c r="I2134" t="s">
        <v>4767</v>
      </c>
      <c r="J2134">
        <v>51</v>
      </c>
    </row>
    <row r="2135" spans="1:10" x14ac:dyDescent="0.3">
      <c r="A2135">
        <v>180847</v>
      </c>
      <c r="B2135" t="s">
        <v>418</v>
      </c>
      <c r="C2135" t="s">
        <v>42</v>
      </c>
      <c r="D2135" t="s">
        <v>4768</v>
      </c>
      <c r="E2135">
        <v>100</v>
      </c>
      <c r="F2135">
        <v>4.4000000000000004</v>
      </c>
      <c r="G2135">
        <v>100</v>
      </c>
      <c r="H2135" t="s">
        <v>162</v>
      </c>
      <c r="I2135" t="s">
        <v>4769</v>
      </c>
      <c r="J2135">
        <v>39</v>
      </c>
    </row>
    <row r="2136" spans="1:10" x14ac:dyDescent="0.3">
      <c r="A2136">
        <v>180958</v>
      </c>
      <c r="B2136" t="s">
        <v>1733</v>
      </c>
      <c r="C2136" t="s">
        <v>42</v>
      </c>
      <c r="D2136" t="s">
        <v>4770</v>
      </c>
      <c r="E2136">
        <v>250</v>
      </c>
      <c r="F2136">
        <v>3.9</v>
      </c>
      <c r="G2136">
        <v>100</v>
      </c>
      <c r="H2136" t="s">
        <v>4771</v>
      </c>
      <c r="I2136" t="s">
        <v>1563</v>
      </c>
      <c r="J2136">
        <v>36</v>
      </c>
    </row>
    <row r="2137" spans="1:10" x14ac:dyDescent="0.3">
      <c r="A2137">
        <v>181010</v>
      </c>
      <c r="B2137" t="s">
        <v>991</v>
      </c>
      <c r="C2137" t="s">
        <v>494</v>
      </c>
      <c r="D2137" t="s">
        <v>4772</v>
      </c>
      <c r="E2137">
        <v>150</v>
      </c>
      <c r="F2137">
        <v>3.8</v>
      </c>
      <c r="G2137">
        <v>100</v>
      </c>
      <c r="H2137" t="s">
        <v>4773</v>
      </c>
      <c r="I2137" t="s">
        <v>1421</v>
      </c>
      <c r="J2137">
        <v>54</v>
      </c>
    </row>
    <row r="2138" spans="1:10" x14ac:dyDescent="0.3">
      <c r="A2138">
        <v>181088</v>
      </c>
      <c r="B2138" t="s">
        <v>3136</v>
      </c>
      <c r="C2138" t="s">
        <v>220</v>
      </c>
      <c r="D2138" t="s">
        <v>4774</v>
      </c>
      <c r="E2138">
        <v>300</v>
      </c>
      <c r="F2138">
        <v>2.9</v>
      </c>
      <c r="G2138">
        <v>80</v>
      </c>
      <c r="H2138" t="s">
        <v>726</v>
      </c>
      <c r="I2138" t="s">
        <v>4775</v>
      </c>
      <c r="J2138">
        <v>44</v>
      </c>
    </row>
    <row r="2139" spans="1:10" x14ac:dyDescent="0.3">
      <c r="A2139">
        <v>181091</v>
      </c>
      <c r="B2139" t="s">
        <v>1184</v>
      </c>
      <c r="C2139" t="s">
        <v>220</v>
      </c>
      <c r="D2139" t="s">
        <v>4776</v>
      </c>
      <c r="E2139">
        <v>400</v>
      </c>
      <c r="F2139">
        <v>4.0999999999999996</v>
      </c>
      <c r="G2139">
        <v>500</v>
      </c>
      <c r="H2139" t="s">
        <v>4777</v>
      </c>
      <c r="I2139" t="s">
        <v>3238</v>
      </c>
      <c r="J2139">
        <v>67</v>
      </c>
    </row>
    <row r="2140" spans="1:10" x14ac:dyDescent="0.3">
      <c r="A2140">
        <v>181093</v>
      </c>
      <c r="B2140" t="s">
        <v>3661</v>
      </c>
      <c r="C2140" t="s">
        <v>220</v>
      </c>
      <c r="D2140" t="s">
        <v>4778</v>
      </c>
      <c r="E2140">
        <v>200</v>
      </c>
      <c r="F2140">
        <v>3.8</v>
      </c>
      <c r="G2140">
        <v>100</v>
      </c>
      <c r="H2140" t="s">
        <v>162</v>
      </c>
      <c r="I2140" t="s">
        <v>4779</v>
      </c>
      <c r="J2140">
        <v>91</v>
      </c>
    </row>
    <row r="2141" spans="1:10" x14ac:dyDescent="0.3">
      <c r="A2141">
        <v>181115</v>
      </c>
      <c r="B2141" t="s">
        <v>372</v>
      </c>
      <c r="C2141" t="s">
        <v>99</v>
      </c>
      <c r="D2141" t="s">
        <v>4780</v>
      </c>
      <c r="E2141">
        <v>300</v>
      </c>
      <c r="F2141">
        <v>4.2</v>
      </c>
      <c r="G2141">
        <v>100</v>
      </c>
      <c r="H2141" t="s">
        <v>4781</v>
      </c>
      <c r="I2141" t="s">
        <v>4782</v>
      </c>
      <c r="J2141">
        <v>60</v>
      </c>
    </row>
    <row r="2142" spans="1:10" x14ac:dyDescent="0.3">
      <c r="A2142">
        <v>181120</v>
      </c>
      <c r="B2142" t="s">
        <v>546</v>
      </c>
      <c r="C2142" t="s">
        <v>99</v>
      </c>
      <c r="D2142" t="s">
        <v>4783</v>
      </c>
      <c r="E2142">
        <v>100</v>
      </c>
      <c r="F2142">
        <v>2.9</v>
      </c>
      <c r="G2142">
        <v>80</v>
      </c>
      <c r="H2142" t="s">
        <v>4784</v>
      </c>
      <c r="I2142" t="s">
        <v>1004</v>
      </c>
      <c r="J2142">
        <v>56</v>
      </c>
    </row>
    <row r="2143" spans="1:10" x14ac:dyDescent="0.3">
      <c r="A2143">
        <v>181240</v>
      </c>
      <c r="B2143" t="s">
        <v>1037</v>
      </c>
      <c r="C2143" t="s">
        <v>146</v>
      </c>
      <c r="D2143" t="s">
        <v>4785</v>
      </c>
      <c r="E2143">
        <v>150</v>
      </c>
      <c r="F2143">
        <v>2.9</v>
      </c>
      <c r="G2143">
        <v>80</v>
      </c>
      <c r="H2143" t="s">
        <v>2372</v>
      </c>
      <c r="I2143" t="s">
        <v>4786</v>
      </c>
      <c r="J2143">
        <v>55</v>
      </c>
    </row>
    <row r="2144" spans="1:10" x14ac:dyDescent="0.3">
      <c r="A2144">
        <v>181392</v>
      </c>
      <c r="B2144" t="s">
        <v>418</v>
      </c>
      <c r="C2144" t="s">
        <v>42</v>
      </c>
      <c r="D2144" t="s">
        <v>4787</v>
      </c>
      <c r="E2144">
        <v>150</v>
      </c>
      <c r="F2144">
        <v>4.3</v>
      </c>
      <c r="G2144">
        <v>50</v>
      </c>
      <c r="H2144" t="s">
        <v>726</v>
      </c>
      <c r="I2144" t="s">
        <v>418</v>
      </c>
      <c r="J2144">
        <v>61</v>
      </c>
    </row>
    <row r="2145" spans="1:10" x14ac:dyDescent="0.3">
      <c r="A2145">
        <v>181435</v>
      </c>
      <c r="B2145" t="s">
        <v>350</v>
      </c>
      <c r="C2145" t="s">
        <v>220</v>
      </c>
      <c r="D2145" t="s">
        <v>4788</v>
      </c>
      <c r="E2145">
        <v>200</v>
      </c>
      <c r="F2145">
        <v>2.9</v>
      </c>
      <c r="G2145">
        <v>80</v>
      </c>
      <c r="H2145" t="s">
        <v>1901</v>
      </c>
      <c r="I2145" t="s">
        <v>676</v>
      </c>
      <c r="J2145">
        <v>63</v>
      </c>
    </row>
    <row r="2146" spans="1:10" x14ac:dyDescent="0.3">
      <c r="A2146">
        <v>181708</v>
      </c>
      <c r="B2146" t="s">
        <v>1720</v>
      </c>
      <c r="C2146" t="s">
        <v>99</v>
      </c>
      <c r="D2146" t="s">
        <v>4789</v>
      </c>
      <c r="E2146">
        <v>100</v>
      </c>
      <c r="F2146">
        <v>4.0999999999999996</v>
      </c>
      <c r="G2146">
        <v>500</v>
      </c>
      <c r="H2146" t="s">
        <v>2448</v>
      </c>
      <c r="I2146" t="s">
        <v>4790</v>
      </c>
      <c r="J2146">
        <v>73</v>
      </c>
    </row>
    <row r="2147" spans="1:10" x14ac:dyDescent="0.3">
      <c r="A2147">
        <v>181807</v>
      </c>
      <c r="B2147" t="s">
        <v>125</v>
      </c>
      <c r="C2147" t="s">
        <v>122</v>
      </c>
      <c r="D2147" t="s">
        <v>4791</v>
      </c>
      <c r="E2147">
        <v>400</v>
      </c>
      <c r="F2147">
        <v>4.2</v>
      </c>
      <c r="G2147">
        <v>50</v>
      </c>
      <c r="H2147" t="s">
        <v>4792</v>
      </c>
      <c r="I2147" t="s">
        <v>121</v>
      </c>
      <c r="J2147">
        <v>57</v>
      </c>
    </row>
    <row r="2148" spans="1:10" x14ac:dyDescent="0.3">
      <c r="A2148">
        <v>181941</v>
      </c>
      <c r="B2148" t="s">
        <v>319</v>
      </c>
      <c r="C2148" t="s">
        <v>99</v>
      </c>
      <c r="D2148" t="s">
        <v>4793</v>
      </c>
      <c r="E2148">
        <v>300</v>
      </c>
      <c r="F2148">
        <v>4.2</v>
      </c>
      <c r="G2148">
        <v>20</v>
      </c>
      <c r="H2148" t="s">
        <v>184</v>
      </c>
      <c r="I2148" t="s">
        <v>4794</v>
      </c>
      <c r="J2148">
        <v>32</v>
      </c>
    </row>
    <row r="2149" spans="1:10" x14ac:dyDescent="0.3">
      <c r="A2149">
        <v>181947</v>
      </c>
      <c r="B2149" t="s">
        <v>334</v>
      </c>
      <c r="C2149" t="s">
        <v>99</v>
      </c>
      <c r="D2149" t="s">
        <v>4795</v>
      </c>
      <c r="E2149">
        <v>150</v>
      </c>
      <c r="F2149">
        <v>4</v>
      </c>
      <c r="G2149">
        <v>20</v>
      </c>
      <c r="H2149" t="s">
        <v>50</v>
      </c>
      <c r="I2149" t="s">
        <v>4796</v>
      </c>
      <c r="J2149">
        <v>58</v>
      </c>
    </row>
    <row r="2150" spans="1:10" x14ac:dyDescent="0.3">
      <c r="A2150">
        <v>181984</v>
      </c>
      <c r="B2150" t="s">
        <v>776</v>
      </c>
      <c r="C2150" t="s">
        <v>414</v>
      </c>
      <c r="D2150" t="s">
        <v>4797</v>
      </c>
      <c r="E2150">
        <v>300</v>
      </c>
      <c r="F2150">
        <v>3.3</v>
      </c>
      <c r="G2150">
        <v>20</v>
      </c>
      <c r="H2150" t="s">
        <v>726</v>
      </c>
      <c r="I2150" t="s">
        <v>4798</v>
      </c>
      <c r="J2150">
        <v>36</v>
      </c>
    </row>
    <row r="2151" spans="1:10" x14ac:dyDescent="0.3">
      <c r="A2151">
        <v>182139</v>
      </c>
      <c r="B2151" t="s">
        <v>3561</v>
      </c>
      <c r="C2151" t="s">
        <v>220</v>
      </c>
      <c r="D2151" t="s">
        <v>4799</v>
      </c>
      <c r="E2151">
        <v>200</v>
      </c>
      <c r="F2151">
        <v>2.9</v>
      </c>
      <c r="G2151">
        <v>80</v>
      </c>
      <c r="H2151" t="s">
        <v>215</v>
      </c>
      <c r="I2151" t="s">
        <v>676</v>
      </c>
      <c r="J2151">
        <v>95</v>
      </c>
    </row>
    <row r="2152" spans="1:10" x14ac:dyDescent="0.3">
      <c r="A2152">
        <v>182585</v>
      </c>
      <c r="B2152" t="s">
        <v>568</v>
      </c>
      <c r="C2152" t="s">
        <v>494</v>
      </c>
      <c r="D2152" t="s">
        <v>4800</v>
      </c>
      <c r="E2152">
        <v>300</v>
      </c>
      <c r="F2152">
        <v>4.7</v>
      </c>
      <c r="G2152">
        <v>100</v>
      </c>
      <c r="H2152" t="s">
        <v>422</v>
      </c>
      <c r="I2152" t="s">
        <v>568</v>
      </c>
      <c r="J2152">
        <v>55</v>
      </c>
    </row>
    <row r="2153" spans="1:10" x14ac:dyDescent="0.3">
      <c r="A2153">
        <v>182610</v>
      </c>
      <c r="B2153" t="s">
        <v>643</v>
      </c>
      <c r="C2153" t="s">
        <v>494</v>
      </c>
      <c r="D2153" t="s">
        <v>4801</v>
      </c>
      <c r="E2153">
        <v>1300</v>
      </c>
      <c r="F2153">
        <v>4.5999999999999996</v>
      </c>
      <c r="G2153">
        <v>100</v>
      </c>
      <c r="H2153" t="s">
        <v>4802</v>
      </c>
      <c r="I2153" t="s">
        <v>665</v>
      </c>
      <c r="J2153">
        <v>47</v>
      </c>
    </row>
    <row r="2154" spans="1:10" x14ac:dyDescent="0.3">
      <c r="A2154">
        <v>182804</v>
      </c>
      <c r="B2154" t="s">
        <v>1657</v>
      </c>
      <c r="C2154" t="s">
        <v>122</v>
      </c>
      <c r="D2154" t="s">
        <v>4803</v>
      </c>
      <c r="E2154">
        <v>250</v>
      </c>
      <c r="F2154">
        <v>4.7</v>
      </c>
      <c r="G2154">
        <v>20</v>
      </c>
      <c r="H2154" t="s">
        <v>4238</v>
      </c>
      <c r="I2154" t="s">
        <v>4804</v>
      </c>
      <c r="J2154">
        <v>60</v>
      </c>
    </row>
    <row r="2155" spans="1:10" x14ac:dyDescent="0.3">
      <c r="A2155">
        <v>182824</v>
      </c>
      <c r="B2155" t="s">
        <v>114</v>
      </c>
      <c r="C2155" t="s">
        <v>99</v>
      </c>
      <c r="D2155" t="s">
        <v>4805</v>
      </c>
      <c r="E2155">
        <v>500</v>
      </c>
      <c r="F2155">
        <v>4.4000000000000004</v>
      </c>
      <c r="G2155">
        <v>500</v>
      </c>
      <c r="H2155" t="s">
        <v>4806</v>
      </c>
      <c r="I2155" t="s">
        <v>4807</v>
      </c>
      <c r="J2155">
        <v>59</v>
      </c>
    </row>
    <row r="2156" spans="1:10" x14ac:dyDescent="0.3">
      <c r="A2156">
        <v>182933</v>
      </c>
      <c r="B2156" t="s">
        <v>434</v>
      </c>
      <c r="C2156" t="s">
        <v>146</v>
      </c>
      <c r="D2156" t="s">
        <v>4808</v>
      </c>
      <c r="E2156">
        <v>300</v>
      </c>
      <c r="F2156">
        <v>2.9</v>
      </c>
      <c r="G2156">
        <v>80</v>
      </c>
      <c r="H2156" t="s">
        <v>1159</v>
      </c>
      <c r="I2156" t="s">
        <v>434</v>
      </c>
      <c r="J2156">
        <v>36</v>
      </c>
    </row>
    <row r="2157" spans="1:10" x14ac:dyDescent="0.3">
      <c r="A2157">
        <v>183253</v>
      </c>
      <c r="B2157" t="s">
        <v>1106</v>
      </c>
      <c r="C2157" t="s">
        <v>494</v>
      </c>
      <c r="D2157" t="s">
        <v>4809</v>
      </c>
      <c r="E2157">
        <v>300</v>
      </c>
      <c r="F2157">
        <v>3.9</v>
      </c>
      <c r="G2157">
        <v>20</v>
      </c>
      <c r="H2157" t="s">
        <v>726</v>
      </c>
      <c r="I2157" t="s">
        <v>4810</v>
      </c>
      <c r="J2157">
        <v>36</v>
      </c>
    </row>
    <row r="2158" spans="1:10" x14ac:dyDescent="0.3">
      <c r="A2158">
        <v>183585</v>
      </c>
      <c r="B2158" t="s">
        <v>121</v>
      </c>
      <c r="C2158" t="s">
        <v>122</v>
      </c>
      <c r="D2158" t="s">
        <v>4811</v>
      </c>
      <c r="E2158">
        <v>300</v>
      </c>
      <c r="F2158">
        <v>4</v>
      </c>
      <c r="G2158">
        <v>100</v>
      </c>
      <c r="H2158" t="s">
        <v>4812</v>
      </c>
      <c r="I2158" t="s">
        <v>714</v>
      </c>
      <c r="J2158">
        <v>53</v>
      </c>
    </row>
    <row r="2159" spans="1:10" x14ac:dyDescent="0.3">
      <c r="A2159">
        <v>184158</v>
      </c>
      <c r="B2159" t="s">
        <v>41</v>
      </c>
      <c r="C2159" t="s">
        <v>42</v>
      </c>
      <c r="D2159" t="s">
        <v>4813</v>
      </c>
      <c r="E2159">
        <v>250</v>
      </c>
      <c r="F2159">
        <v>4.5</v>
      </c>
      <c r="G2159">
        <v>100</v>
      </c>
      <c r="H2159" t="s">
        <v>4814</v>
      </c>
      <c r="I2159" t="s">
        <v>4815</v>
      </c>
      <c r="J2159">
        <v>49</v>
      </c>
    </row>
    <row r="2160" spans="1:10" x14ac:dyDescent="0.3">
      <c r="A2160">
        <v>184256</v>
      </c>
      <c r="B2160" t="s">
        <v>4816</v>
      </c>
      <c r="C2160" t="s">
        <v>99</v>
      </c>
      <c r="D2160" t="s">
        <v>4817</v>
      </c>
      <c r="E2160">
        <v>100</v>
      </c>
      <c r="F2160">
        <v>4.5</v>
      </c>
      <c r="G2160">
        <v>500</v>
      </c>
      <c r="H2160" t="s">
        <v>2448</v>
      </c>
      <c r="I2160" t="s">
        <v>114</v>
      </c>
      <c r="J2160">
        <v>73</v>
      </c>
    </row>
    <row r="2161" spans="1:10" x14ac:dyDescent="0.3">
      <c r="A2161">
        <v>184695</v>
      </c>
      <c r="B2161" t="s">
        <v>1305</v>
      </c>
      <c r="C2161" t="s">
        <v>122</v>
      </c>
      <c r="D2161" t="s">
        <v>4818</v>
      </c>
      <c r="E2161">
        <v>650</v>
      </c>
      <c r="F2161">
        <v>4.0999999999999996</v>
      </c>
      <c r="G2161">
        <v>20</v>
      </c>
      <c r="H2161" t="s">
        <v>2175</v>
      </c>
      <c r="I2161" t="s">
        <v>1305</v>
      </c>
      <c r="J2161">
        <v>32</v>
      </c>
    </row>
    <row r="2162" spans="1:10" x14ac:dyDescent="0.3">
      <c r="A2162">
        <v>184748</v>
      </c>
      <c r="B2162" t="s">
        <v>346</v>
      </c>
      <c r="C2162" t="s">
        <v>220</v>
      </c>
      <c r="D2162" t="s">
        <v>4819</v>
      </c>
      <c r="E2162">
        <v>300</v>
      </c>
      <c r="F2162">
        <v>3.9</v>
      </c>
      <c r="G2162">
        <v>100</v>
      </c>
      <c r="H2162" t="s">
        <v>1099</v>
      </c>
      <c r="I2162" t="s">
        <v>103</v>
      </c>
      <c r="J2162">
        <v>51</v>
      </c>
    </row>
    <row r="2163" spans="1:10" x14ac:dyDescent="0.3">
      <c r="A2163">
        <v>184792</v>
      </c>
      <c r="B2163" t="s">
        <v>4820</v>
      </c>
      <c r="C2163" t="s">
        <v>42</v>
      </c>
      <c r="D2163" t="s">
        <v>4821</v>
      </c>
      <c r="E2163">
        <v>400</v>
      </c>
      <c r="F2163">
        <v>3.7</v>
      </c>
      <c r="G2163">
        <v>20</v>
      </c>
      <c r="H2163" t="s">
        <v>4822</v>
      </c>
      <c r="I2163" t="s">
        <v>4316</v>
      </c>
      <c r="J2163">
        <v>52</v>
      </c>
    </row>
    <row r="2164" spans="1:10" x14ac:dyDescent="0.3">
      <c r="A2164">
        <v>185511</v>
      </c>
      <c r="B2164" t="s">
        <v>121</v>
      </c>
      <c r="C2164" t="s">
        <v>122</v>
      </c>
      <c r="D2164" t="s">
        <v>4823</v>
      </c>
      <c r="E2164">
        <v>350</v>
      </c>
      <c r="F2164">
        <v>3.9</v>
      </c>
      <c r="G2164">
        <v>100</v>
      </c>
      <c r="H2164" t="s">
        <v>4824</v>
      </c>
      <c r="I2164" t="s">
        <v>714</v>
      </c>
      <c r="J2164">
        <v>50</v>
      </c>
    </row>
    <row r="2165" spans="1:10" x14ac:dyDescent="0.3">
      <c r="A2165">
        <v>186029</v>
      </c>
      <c r="B2165" t="s">
        <v>121</v>
      </c>
      <c r="C2165" t="s">
        <v>122</v>
      </c>
      <c r="D2165" t="s">
        <v>4825</v>
      </c>
      <c r="E2165">
        <v>400</v>
      </c>
      <c r="F2165">
        <v>2.9</v>
      </c>
      <c r="G2165">
        <v>80</v>
      </c>
      <c r="H2165" t="s">
        <v>4826</v>
      </c>
      <c r="I2165" t="s">
        <v>121</v>
      </c>
      <c r="J2165">
        <v>55</v>
      </c>
    </row>
    <row r="2166" spans="1:10" x14ac:dyDescent="0.3">
      <c r="A2166">
        <v>186123</v>
      </c>
      <c r="B2166" t="s">
        <v>536</v>
      </c>
      <c r="C2166" t="s">
        <v>122</v>
      </c>
      <c r="D2166" t="s">
        <v>4827</v>
      </c>
      <c r="E2166">
        <v>250</v>
      </c>
      <c r="F2166">
        <v>3.5</v>
      </c>
      <c r="G2166">
        <v>20</v>
      </c>
      <c r="H2166" t="s">
        <v>4828</v>
      </c>
      <c r="I2166" t="s">
        <v>1116</v>
      </c>
      <c r="J2166">
        <v>38</v>
      </c>
    </row>
    <row r="2167" spans="1:10" x14ac:dyDescent="0.3">
      <c r="A2167">
        <v>186141</v>
      </c>
      <c r="B2167" t="s">
        <v>3228</v>
      </c>
      <c r="C2167" t="s">
        <v>3083</v>
      </c>
      <c r="D2167" t="s">
        <v>4829</v>
      </c>
      <c r="E2167">
        <v>400</v>
      </c>
      <c r="F2167">
        <v>4.3</v>
      </c>
      <c r="G2167">
        <v>100</v>
      </c>
      <c r="H2167" t="s">
        <v>215</v>
      </c>
      <c r="I2167" t="s">
        <v>3960</v>
      </c>
      <c r="J2167">
        <v>35</v>
      </c>
    </row>
    <row r="2168" spans="1:10" x14ac:dyDescent="0.3">
      <c r="A2168">
        <v>186171</v>
      </c>
      <c r="B2168" t="s">
        <v>3088</v>
      </c>
      <c r="C2168" t="s">
        <v>3083</v>
      </c>
      <c r="D2168" t="s">
        <v>4830</v>
      </c>
      <c r="E2168">
        <v>300</v>
      </c>
      <c r="F2168">
        <v>2.9</v>
      </c>
      <c r="G2168">
        <v>80</v>
      </c>
      <c r="H2168" t="s">
        <v>386</v>
      </c>
      <c r="I2168" t="s">
        <v>3228</v>
      </c>
      <c r="J2168">
        <v>38</v>
      </c>
    </row>
    <row r="2169" spans="1:10" x14ac:dyDescent="0.3">
      <c r="A2169">
        <v>186196</v>
      </c>
      <c r="B2169" t="s">
        <v>776</v>
      </c>
      <c r="C2169" t="s">
        <v>414</v>
      </c>
      <c r="D2169" t="s">
        <v>4827</v>
      </c>
      <c r="E2169">
        <v>250</v>
      </c>
      <c r="F2169">
        <v>4.2</v>
      </c>
      <c r="G2169">
        <v>50</v>
      </c>
      <c r="H2169" t="s">
        <v>4828</v>
      </c>
      <c r="I2169" t="s">
        <v>794</v>
      </c>
      <c r="J2169">
        <v>39</v>
      </c>
    </row>
    <row r="2170" spans="1:10" x14ac:dyDescent="0.3">
      <c r="A2170">
        <v>186294</v>
      </c>
      <c r="B2170" t="s">
        <v>284</v>
      </c>
      <c r="C2170" t="s">
        <v>146</v>
      </c>
      <c r="D2170" t="s">
        <v>4831</v>
      </c>
      <c r="E2170">
        <v>300</v>
      </c>
      <c r="F2170">
        <v>2.9</v>
      </c>
      <c r="G2170">
        <v>80</v>
      </c>
      <c r="H2170" t="s">
        <v>50</v>
      </c>
      <c r="I2170" t="s">
        <v>1733</v>
      </c>
      <c r="J2170">
        <v>37</v>
      </c>
    </row>
    <row r="2171" spans="1:10" x14ac:dyDescent="0.3">
      <c r="A2171">
        <v>186873</v>
      </c>
      <c r="B2171" t="s">
        <v>791</v>
      </c>
      <c r="C2171" t="s">
        <v>414</v>
      </c>
      <c r="D2171" t="s">
        <v>4832</v>
      </c>
      <c r="E2171">
        <v>300</v>
      </c>
      <c r="F2171">
        <v>4.0999999999999996</v>
      </c>
      <c r="G2171">
        <v>100</v>
      </c>
      <c r="H2171" t="s">
        <v>726</v>
      </c>
      <c r="I2171" t="s">
        <v>4833</v>
      </c>
      <c r="J2171">
        <v>36</v>
      </c>
    </row>
    <row r="2172" spans="1:10" x14ac:dyDescent="0.3">
      <c r="A2172">
        <v>186879</v>
      </c>
      <c r="B2172" t="s">
        <v>776</v>
      </c>
      <c r="C2172" t="s">
        <v>414</v>
      </c>
      <c r="D2172" t="s">
        <v>4834</v>
      </c>
      <c r="E2172">
        <v>300</v>
      </c>
      <c r="F2172">
        <v>2.9</v>
      </c>
      <c r="G2172">
        <v>80</v>
      </c>
      <c r="H2172" t="s">
        <v>4835</v>
      </c>
      <c r="I2172" t="s">
        <v>776</v>
      </c>
      <c r="J2172">
        <v>62</v>
      </c>
    </row>
    <row r="2173" spans="1:10" x14ac:dyDescent="0.3">
      <c r="A2173">
        <v>187384</v>
      </c>
      <c r="B2173" t="s">
        <v>1733</v>
      </c>
      <c r="C2173" t="s">
        <v>42</v>
      </c>
      <c r="D2173" t="s">
        <v>2880</v>
      </c>
      <c r="E2173">
        <v>800</v>
      </c>
      <c r="F2173">
        <v>4.7</v>
      </c>
      <c r="G2173">
        <v>50</v>
      </c>
      <c r="H2173" t="s">
        <v>2881</v>
      </c>
      <c r="I2173" t="s">
        <v>1563</v>
      </c>
      <c r="J2173">
        <v>38</v>
      </c>
    </row>
    <row r="2174" spans="1:10" x14ac:dyDescent="0.3">
      <c r="A2174">
        <v>187550</v>
      </c>
      <c r="B2174" t="s">
        <v>692</v>
      </c>
      <c r="C2174" t="s">
        <v>494</v>
      </c>
      <c r="D2174" t="s">
        <v>4836</v>
      </c>
      <c r="E2174">
        <v>250</v>
      </c>
      <c r="F2174">
        <v>3.9</v>
      </c>
      <c r="G2174">
        <v>100</v>
      </c>
      <c r="H2174" t="s">
        <v>2982</v>
      </c>
      <c r="I2174" t="s">
        <v>692</v>
      </c>
      <c r="J2174">
        <v>71</v>
      </c>
    </row>
    <row r="2175" spans="1:10" x14ac:dyDescent="0.3">
      <c r="A2175">
        <v>187580</v>
      </c>
      <c r="B2175" t="s">
        <v>4625</v>
      </c>
      <c r="C2175" t="s">
        <v>122</v>
      </c>
      <c r="D2175" t="s">
        <v>4837</v>
      </c>
      <c r="E2175">
        <v>200</v>
      </c>
      <c r="F2175">
        <v>2.9</v>
      </c>
      <c r="G2175">
        <v>80</v>
      </c>
      <c r="H2175" t="s">
        <v>4838</v>
      </c>
      <c r="I2175" t="s">
        <v>4839</v>
      </c>
      <c r="J2175">
        <v>43</v>
      </c>
    </row>
    <row r="2176" spans="1:10" x14ac:dyDescent="0.3">
      <c r="A2176">
        <v>187976</v>
      </c>
      <c r="B2176" t="s">
        <v>156</v>
      </c>
      <c r="C2176" t="s">
        <v>146</v>
      </c>
      <c r="D2176" t="s">
        <v>4813</v>
      </c>
      <c r="E2176">
        <v>250</v>
      </c>
      <c r="F2176">
        <v>4.5</v>
      </c>
      <c r="G2176">
        <v>100</v>
      </c>
      <c r="H2176" t="s">
        <v>4814</v>
      </c>
      <c r="I2176" t="s">
        <v>156</v>
      </c>
      <c r="J2176">
        <v>60</v>
      </c>
    </row>
    <row r="2177" spans="1:10" x14ac:dyDescent="0.3">
      <c r="A2177">
        <v>188019</v>
      </c>
      <c r="B2177" t="s">
        <v>4840</v>
      </c>
      <c r="C2177" t="s">
        <v>414</v>
      </c>
      <c r="D2177" t="s">
        <v>4841</v>
      </c>
      <c r="E2177">
        <v>300</v>
      </c>
      <c r="F2177">
        <v>2.9</v>
      </c>
      <c r="G2177">
        <v>80</v>
      </c>
      <c r="H2177" t="s">
        <v>3720</v>
      </c>
      <c r="I2177" t="s">
        <v>4840</v>
      </c>
      <c r="J2177">
        <v>53</v>
      </c>
    </row>
    <row r="2178" spans="1:10" x14ac:dyDescent="0.3">
      <c r="A2178">
        <v>188517</v>
      </c>
      <c r="B2178" t="s">
        <v>559</v>
      </c>
      <c r="C2178" t="s">
        <v>220</v>
      </c>
      <c r="D2178" t="s">
        <v>4842</v>
      </c>
      <c r="E2178">
        <v>300</v>
      </c>
      <c r="F2178">
        <v>3.9</v>
      </c>
      <c r="G2178">
        <v>1000</v>
      </c>
      <c r="H2178" t="s">
        <v>4843</v>
      </c>
      <c r="I2178" t="s">
        <v>562</v>
      </c>
      <c r="J2178">
        <v>84</v>
      </c>
    </row>
    <row r="2179" spans="1:10" x14ac:dyDescent="0.3">
      <c r="A2179">
        <v>188568</v>
      </c>
      <c r="B2179" t="s">
        <v>1498</v>
      </c>
      <c r="C2179" t="s">
        <v>220</v>
      </c>
      <c r="D2179" t="s">
        <v>4844</v>
      </c>
      <c r="E2179">
        <v>200</v>
      </c>
      <c r="F2179">
        <v>3.4</v>
      </c>
      <c r="G2179">
        <v>20</v>
      </c>
      <c r="H2179" t="s">
        <v>4845</v>
      </c>
      <c r="I2179" t="s">
        <v>2089</v>
      </c>
      <c r="J2179">
        <v>83</v>
      </c>
    </row>
    <row r="2180" spans="1:10" x14ac:dyDescent="0.3">
      <c r="A2180">
        <v>189681</v>
      </c>
      <c r="B2180" t="s">
        <v>536</v>
      </c>
      <c r="C2180" t="s">
        <v>122</v>
      </c>
      <c r="D2180" t="s">
        <v>4846</v>
      </c>
      <c r="E2180">
        <v>400</v>
      </c>
      <c r="F2180">
        <v>4.2</v>
      </c>
      <c r="G2180">
        <v>20</v>
      </c>
      <c r="H2180" t="s">
        <v>50</v>
      </c>
      <c r="I2180" t="s">
        <v>3982</v>
      </c>
      <c r="J2180">
        <v>42</v>
      </c>
    </row>
    <row r="2181" spans="1:10" x14ac:dyDescent="0.3">
      <c r="A2181">
        <v>189689</v>
      </c>
      <c r="B2181" t="s">
        <v>4847</v>
      </c>
      <c r="C2181" t="s">
        <v>220</v>
      </c>
      <c r="D2181" t="s">
        <v>4848</v>
      </c>
      <c r="E2181">
        <v>150</v>
      </c>
      <c r="F2181">
        <v>3.4</v>
      </c>
      <c r="G2181">
        <v>100</v>
      </c>
      <c r="H2181" t="s">
        <v>4849</v>
      </c>
      <c r="I2181" t="s">
        <v>4850</v>
      </c>
      <c r="J2181">
        <v>93</v>
      </c>
    </row>
    <row r="2182" spans="1:10" x14ac:dyDescent="0.3">
      <c r="A2182">
        <v>189826</v>
      </c>
      <c r="B2182" t="s">
        <v>4851</v>
      </c>
      <c r="C2182" t="s">
        <v>99</v>
      </c>
      <c r="D2182" t="s">
        <v>4852</v>
      </c>
      <c r="E2182">
        <v>200</v>
      </c>
      <c r="F2182">
        <v>3.2</v>
      </c>
      <c r="G2182">
        <v>20</v>
      </c>
      <c r="H2182" t="s">
        <v>2646</v>
      </c>
      <c r="I2182" t="s">
        <v>3383</v>
      </c>
      <c r="J2182">
        <v>52</v>
      </c>
    </row>
    <row r="2183" spans="1:10" x14ac:dyDescent="0.3">
      <c r="A2183">
        <v>190360</v>
      </c>
      <c r="B2183" t="s">
        <v>227</v>
      </c>
      <c r="C2183" t="s">
        <v>220</v>
      </c>
      <c r="D2183" t="s">
        <v>4853</v>
      </c>
      <c r="E2183">
        <v>450</v>
      </c>
      <c r="F2183">
        <v>2.9</v>
      </c>
      <c r="G2183">
        <v>80</v>
      </c>
      <c r="H2183" t="s">
        <v>2330</v>
      </c>
      <c r="I2183" t="s">
        <v>587</v>
      </c>
      <c r="J2183">
        <v>75</v>
      </c>
    </row>
    <row r="2184" spans="1:10" x14ac:dyDescent="0.3">
      <c r="A2184">
        <v>190656</v>
      </c>
      <c r="B2184" t="s">
        <v>2706</v>
      </c>
      <c r="C2184" t="s">
        <v>220</v>
      </c>
      <c r="D2184" t="s">
        <v>4854</v>
      </c>
      <c r="E2184">
        <v>250</v>
      </c>
      <c r="F2184">
        <v>3.7</v>
      </c>
      <c r="G2184">
        <v>50</v>
      </c>
      <c r="H2184" t="s">
        <v>726</v>
      </c>
      <c r="I2184" t="s">
        <v>4197</v>
      </c>
      <c r="J2184">
        <v>65</v>
      </c>
    </row>
    <row r="2185" spans="1:10" x14ac:dyDescent="0.3">
      <c r="A2185">
        <v>190694</v>
      </c>
      <c r="B2185" t="s">
        <v>52</v>
      </c>
      <c r="C2185" t="s">
        <v>42</v>
      </c>
      <c r="D2185" t="s">
        <v>4855</v>
      </c>
      <c r="E2185">
        <v>400</v>
      </c>
      <c r="F2185">
        <v>4.2</v>
      </c>
      <c r="G2185">
        <v>100</v>
      </c>
      <c r="H2185" t="s">
        <v>4856</v>
      </c>
      <c r="I2185" t="s">
        <v>52</v>
      </c>
      <c r="J2185">
        <v>54</v>
      </c>
    </row>
    <row r="2186" spans="1:10" x14ac:dyDescent="0.3">
      <c r="A2186">
        <v>190721</v>
      </c>
      <c r="B2186" t="s">
        <v>1728</v>
      </c>
      <c r="C2186" t="s">
        <v>220</v>
      </c>
      <c r="D2186" t="s">
        <v>4857</v>
      </c>
      <c r="E2186">
        <v>250</v>
      </c>
      <c r="F2186">
        <v>3.3</v>
      </c>
      <c r="G2186">
        <v>20</v>
      </c>
      <c r="H2186" t="s">
        <v>4858</v>
      </c>
      <c r="I2186" t="s">
        <v>3871</v>
      </c>
      <c r="J2186">
        <v>62</v>
      </c>
    </row>
    <row r="2187" spans="1:10" x14ac:dyDescent="0.3">
      <c r="A2187">
        <v>190827</v>
      </c>
      <c r="B2187" t="s">
        <v>224</v>
      </c>
      <c r="C2187" t="s">
        <v>220</v>
      </c>
      <c r="D2187" t="s">
        <v>4859</v>
      </c>
      <c r="E2187">
        <v>200</v>
      </c>
      <c r="F2187">
        <v>3.4</v>
      </c>
      <c r="G2187">
        <v>20</v>
      </c>
      <c r="H2187" t="s">
        <v>726</v>
      </c>
      <c r="I2187" t="s">
        <v>1728</v>
      </c>
      <c r="J2187">
        <v>62</v>
      </c>
    </row>
    <row r="2188" spans="1:10" x14ac:dyDescent="0.3">
      <c r="A2188">
        <v>190848</v>
      </c>
      <c r="B2188" t="s">
        <v>3220</v>
      </c>
      <c r="C2188" t="s">
        <v>99</v>
      </c>
      <c r="D2188" t="s">
        <v>4860</v>
      </c>
      <c r="E2188">
        <v>300</v>
      </c>
      <c r="F2188">
        <v>2.9</v>
      </c>
      <c r="G2188">
        <v>80</v>
      </c>
      <c r="H2188" t="s">
        <v>1224</v>
      </c>
      <c r="I2188" t="s">
        <v>4861</v>
      </c>
      <c r="J2188">
        <v>75</v>
      </c>
    </row>
    <row r="2189" spans="1:10" x14ac:dyDescent="0.3">
      <c r="A2189">
        <v>191132</v>
      </c>
      <c r="B2189" t="s">
        <v>3982</v>
      </c>
      <c r="C2189" t="s">
        <v>122</v>
      </c>
      <c r="D2189" t="s">
        <v>4862</v>
      </c>
      <c r="E2189">
        <v>300</v>
      </c>
      <c r="F2189">
        <v>2.9</v>
      </c>
      <c r="G2189">
        <v>80</v>
      </c>
      <c r="H2189" t="s">
        <v>50</v>
      </c>
      <c r="I2189" t="s">
        <v>3982</v>
      </c>
      <c r="J2189">
        <v>41</v>
      </c>
    </row>
    <row r="2190" spans="1:10" x14ac:dyDescent="0.3">
      <c r="A2190">
        <v>191390</v>
      </c>
      <c r="B2190" t="s">
        <v>41</v>
      </c>
      <c r="C2190" t="s">
        <v>42</v>
      </c>
      <c r="D2190" t="s">
        <v>4863</v>
      </c>
      <c r="E2190">
        <v>200</v>
      </c>
      <c r="F2190">
        <v>2.9</v>
      </c>
      <c r="G2190">
        <v>80</v>
      </c>
      <c r="H2190" t="s">
        <v>726</v>
      </c>
      <c r="I2190" t="s">
        <v>4864</v>
      </c>
      <c r="J2190">
        <v>66</v>
      </c>
    </row>
    <row r="2191" spans="1:10" x14ac:dyDescent="0.3">
      <c r="A2191">
        <v>191430</v>
      </c>
      <c r="B2191" t="s">
        <v>536</v>
      </c>
      <c r="C2191" t="s">
        <v>122</v>
      </c>
      <c r="D2191" t="s">
        <v>4865</v>
      </c>
      <c r="E2191">
        <v>300</v>
      </c>
      <c r="F2191">
        <v>2.9</v>
      </c>
      <c r="G2191">
        <v>80</v>
      </c>
      <c r="H2191" t="s">
        <v>2982</v>
      </c>
      <c r="I2191" t="s">
        <v>3982</v>
      </c>
      <c r="J2191">
        <v>36</v>
      </c>
    </row>
    <row r="2192" spans="1:10" x14ac:dyDescent="0.3">
      <c r="A2192">
        <v>191431</v>
      </c>
      <c r="B2192" t="s">
        <v>536</v>
      </c>
      <c r="C2192" t="s">
        <v>122</v>
      </c>
      <c r="D2192" t="s">
        <v>4866</v>
      </c>
      <c r="E2192">
        <v>300</v>
      </c>
      <c r="F2192">
        <v>2.9</v>
      </c>
      <c r="G2192">
        <v>100</v>
      </c>
      <c r="H2192" t="s">
        <v>4867</v>
      </c>
      <c r="I2192" t="s">
        <v>3982</v>
      </c>
      <c r="J2192">
        <v>37</v>
      </c>
    </row>
    <row r="2193" spans="1:10" x14ac:dyDescent="0.3">
      <c r="A2193">
        <v>191489</v>
      </c>
      <c r="B2193" t="s">
        <v>536</v>
      </c>
      <c r="C2193" t="s">
        <v>122</v>
      </c>
      <c r="D2193" t="s">
        <v>4868</v>
      </c>
      <c r="E2193">
        <v>200</v>
      </c>
      <c r="F2193">
        <v>2.9</v>
      </c>
      <c r="G2193">
        <v>80</v>
      </c>
      <c r="H2193" t="s">
        <v>2982</v>
      </c>
      <c r="I2193" t="s">
        <v>3982</v>
      </c>
      <c r="J2193">
        <v>38</v>
      </c>
    </row>
    <row r="2194" spans="1:10" x14ac:dyDescent="0.3">
      <c r="A2194">
        <v>191495</v>
      </c>
      <c r="B2194" t="s">
        <v>536</v>
      </c>
      <c r="C2194" t="s">
        <v>122</v>
      </c>
      <c r="D2194" t="s">
        <v>4869</v>
      </c>
      <c r="E2194">
        <v>400</v>
      </c>
      <c r="F2194">
        <v>2.9</v>
      </c>
      <c r="G2194">
        <v>80</v>
      </c>
      <c r="H2194" t="s">
        <v>2982</v>
      </c>
      <c r="I2194" t="s">
        <v>3982</v>
      </c>
      <c r="J2194">
        <v>37</v>
      </c>
    </row>
    <row r="2195" spans="1:10" x14ac:dyDescent="0.3">
      <c r="A2195">
        <v>191577</v>
      </c>
      <c r="B2195" t="s">
        <v>490</v>
      </c>
      <c r="C2195" t="s">
        <v>122</v>
      </c>
      <c r="D2195" t="s">
        <v>4870</v>
      </c>
      <c r="E2195">
        <v>250</v>
      </c>
      <c r="F2195">
        <v>2.9</v>
      </c>
      <c r="G2195">
        <v>80</v>
      </c>
      <c r="H2195" t="s">
        <v>2087</v>
      </c>
      <c r="I2195" t="s">
        <v>1305</v>
      </c>
      <c r="J2195">
        <v>35</v>
      </c>
    </row>
    <row r="2196" spans="1:10" x14ac:dyDescent="0.3">
      <c r="A2196">
        <v>191596</v>
      </c>
      <c r="B2196" t="s">
        <v>3982</v>
      </c>
      <c r="C2196" t="s">
        <v>122</v>
      </c>
      <c r="D2196" t="s">
        <v>4871</v>
      </c>
      <c r="E2196">
        <v>300</v>
      </c>
      <c r="F2196">
        <v>2.9</v>
      </c>
      <c r="G2196">
        <v>80</v>
      </c>
      <c r="H2196" t="s">
        <v>4867</v>
      </c>
      <c r="I2196" t="s">
        <v>3982</v>
      </c>
      <c r="J2196">
        <v>39</v>
      </c>
    </row>
    <row r="2197" spans="1:10" x14ac:dyDescent="0.3">
      <c r="A2197">
        <v>191633</v>
      </c>
      <c r="B2197" t="s">
        <v>3088</v>
      </c>
      <c r="C2197" t="s">
        <v>3083</v>
      </c>
      <c r="D2197" t="s">
        <v>4872</v>
      </c>
      <c r="E2197">
        <v>220</v>
      </c>
      <c r="F2197">
        <v>3.5</v>
      </c>
      <c r="G2197">
        <v>20</v>
      </c>
      <c r="H2197" t="s">
        <v>4873</v>
      </c>
      <c r="I2197" t="s">
        <v>3452</v>
      </c>
      <c r="J2197">
        <v>32</v>
      </c>
    </row>
    <row r="2198" spans="1:10" x14ac:dyDescent="0.3">
      <c r="A2198">
        <v>191647</v>
      </c>
      <c r="B2198" t="s">
        <v>536</v>
      </c>
      <c r="C2198" t="s">
        <v>122</v>
      </c>
      <c r="D2198" t="s">
        <v>4874</v>
      </c>
      <c r="E2198">
        <v>350</v>
      </c>
      <c r="F2198">
        <v>2.9</v>
      </c>
      <c r="G2198">
        <v>80</v>
      </c>
      <c r="H2198" t="s">
        <v>1099</v>
      </c>
      <c r="I2198" t="s">
        <v>3982</v>
      </c>
      <c r="J2198">
        <v>35</v>
      </c>
    </row>
    <row r="2199" spans="1:10" x14ac:dyDescent="0.3">
      <c r="A2199">
        <v>191678</v>
      </c>
      <c r="B2199" t="s">
        <v>1584</v>
      </c>
      <c r="C2199" t="s">
        <v>146</v>
      </c>
      <c r="D2199" t="s">
        <v>4875</v>
      </c>
      <c r="E2199">
        <v>400</v>
      </c>
      <c r="F2199">
        <v>2.9</v>
      </c>
      <c r="G2199">
        <v>80</v>
      </c>
      <c r="H2199" t="s">
        <v>162</v>
      </c>
      <c r="I2199" t="s">
        <v>870</v>
      </c>
      <c r="J2199">
        <v>83</v>
      </c>
    </row>
    <row r="2200" spans="1:10" x14ac:dyDescent="0.3">
      <c r="A2200">
        <v>191798</v>
      </c>
      <c r="B2200" t="s">
        <v>568</v>
      </c>
      <c r="C2200" t="s">
        <v>494</v>
      </c>
      <c r="D2200" t="s">
        <v>4876</v>
      </c>
      <c r="E2200">
        <v>400</v>
      </c>
      <c r="F2200">
        <v>4.4000000000000004</v>
      </c>
      <c r="G2200">
        <v>50</v>
      </c>
      <c r="H2200" t="s">
        <v>4877</v>
      </c>
      <c r="I2200" t="s">
        <v>568</v>
      </c>
      <c r="J2200">
        <v>72</v>
      </c>
    </row>
    <row r="2201" spans="1:10" x14ac:dyDescent="0.3">
      <c r="A2201">
        <v>191822</v>
      </c>
      <c r="B2201" t="s">
        <v>187</v>
      </c>
      <c r="C2201" t="s">
        <v>42</v>
      </c>
      <c r="D2201" t="s">
        <v>4878</v>
      </c>
      <c r="E2201">
        <v>400</v>
      </c>
      <c r="F2201">
        <v>4.4000000000000004</v>
      </c>
      <c r="G2201">
        <v>100</v>
      </c>
      <c r="H2201" t="s">
        <v>4879</v>
      </c>
      <c r="I2201" t="s">
        <v>1563</v>
      </c>
      <c r="J2201">
        <v>33</v>
      </c>
    </row>
    <row r="2202" spans="1:10" x14ac:dyDescent="0.3">
      <c r="A2202">
        <v>191826</v>
      </c>
      <c r="B2202" t="s">
        <v>4880</v>
      </c>
      <c r="C2202" t="s">
        <v>2099</v>
      </c>
      <c r="D2202" t="s">
        <v>4881</v>
      </c>
      <c r="E2202">
        <v>300</v>
      </c>
      <c r="F2202">
        <v>3.8</v>
      </c>
      <c r="G2202">
        <v>50</v>
      </c>
      <c r="H2202" t="s">
        <v>4882</v>
      </c>
      <c r="I2202" t="s">
        <v>2509</v>
      </c>
      <c r="J2202">
        <v>39</v>
      </c>
    </row>
    <row r="2203" spans="1:10" x14ac:dyDescent="0.3">
      <c r="A2203">
        <v>191857</v>
      </c>
      <c r="B2203" t="s">
        <v>895</v>
      </c>
      <c r="C2203" t="s">
        <v>122</v>
      </c>
      <c r="D2203" t="s">
        <v>4883</v>
      </c>
      <c r="E2203">
        <v>500</v>
      </c>
      <c r="F2203">
        <v>2.9</v>
      </c>
      <c r="G2203">
        <v>80</v>
      </c>
      <c r="H2203" t="s">
        <v>4884</v>
      </c>
      <c r="I2203" t="s">
        <v>895</v>
      </c>
      <c r="J2203">
        <v>53</v>
      </c>
    </row>
    <row r="2204" spans="1:10" x14ac:dyDescent="0.3">
      <c r="A2204">
        <v>191901</v>
      </c>
      <c r="B2204" t="s">
        <v>3982</v>
      </c>
      <c r="C2204" t="s">
        <v>122</v>
      </c>
      <c r="D2204" t="s">
        <v>4885</v>
      </c>
      <c r="E2204">
        <v>300</v>
      </c>
      <c r="F2204">
        <v>2.9</v>
      </c>
      <c r="G2204">
        <v>80</v>
      </c>
      <c r="H2204" t="s">
        <v>4867</v>
      </c>
      <c r="I2204" t="s">
        <v>3982</v>
      </c>
      <c r="J2204">
        <v>37</v>
      </c>
    </row>
    <row r="2205" spans="1:10" x14ac:dyDescent="0.3">
      <c r="A2205">
        <v>191903</v>
      </c>
      <c r="B2205" t="s">
        <v>3224</v>
      </c>
      <c r="C2205" t="s">
        <v>494</v>
      </c>
      <c r="D2205" t="s">
        <v>4886</v>
      </c>
      <c r="E2205">
        <v>250</v>
      </c>
      <c r="F2205">
        <v>4.0999999999999996</v>
      </c>
      <c r="G2205">
        <v>100</v>
      </c>
      <c r="H2205" t="s">
        <v>2982</v>
      </c>
      <c r="I2205" t="s">
        <v>4887</v>
      </c>
      <c r="J2205">
        <v>51</v>
      </c>
    </row>
    <row r="2206" spans="1:10" x14ac:dyDescent="0.3">
      <c r="A2206">
        <v>191906</v>
      </c>
      <c r="B2206" t="s">
        <v>1054</v>
      </c>
      <c r="C2206" t="s">
        <v>146</v>
      </c>
      <c r="D2206" t="s">
        <v>2413</v>
      </c>
      <c r="E2206">
        <v>200</v>
      </c>
      <c r="F2206">
        <v>4.3</v>
      </c>
      <c r="G2206">
        <v>100</v>
      </c>
      <c r="H2206" t="s">
        <v>215</v>
      </c>
      <c r="I2206" t="s">
        <v>3670</v>
      </c>
      <c r="J2206">
        <v>34</v>
      </c>
    </row>
    <row r="2207" spans="1:10" x14ac:dyDescent="0.3">
      <c r="A2207">
        <v>191912</v>
      </c>
      <c r="B2207" t="s">
        <v>126</v>
      </c>
      <c r="C2207" t="s">
        <v>122</v>
      </c>
      <c r="D2207" t="s">
        <v>4888</v>
      </c>
      <c r="E2207">
        <v>200</v>
      </c>
      <c r="F2207">
        <v>2.9</v>
      </c>
      <c r="G2207">
        <v>80</v>
      </c>
      <c r="H2207" t="s">
        <v>631</v>
      </c>
      <c r="I2207" t="s">
        <v>126</v>
      </c>
      <c r="J2207">
        <v>50</v>
      </c>
    </row>
    <row r="2208" spans="1:10" x14ac:dyDescent="0.3">
      <c r="A2208">
        <v>191932</v>
      </c>
      <c r="B2208" t="s">
        <v>4470</v>
      </c>
      <c r="C2208" t="s">
        <v>146</v>
      </c>
      <c r="D2208" t="s">
        <v>4889</v>
      </c>
      <c r="E2208">
        <v>150</v>
      </c>
      <c r="F2208">
        <v>3.9</v>
      </c>
      <c r="G2208">
        <v>50</v>
      </c>
      <c r="H2208" t="s">
        <v>4890</v>
      </c>
      <c r="I2208" t="s">
        <v>4891</v>
      </c>
      <c r="J2208">
        <v>57</v>
      </c>
    </row>
    <row r="2209" spans="1:10" x14ac:dyDescent="0.3">
      <c r="A2209">
        <v>191985</v>
      </c>
      <c r="B2209" t="s">
        <v>1720</v>
      </c>
      <c r="C2209" t="s">
        <v>99</v>
      </c>
      <c r="D2209" t="s">
        <v>4892</v>
      </c>
      <c r="E2209">
        <v>500</v>
      </c>
      <c r="F2209">
        <v>4.0999999999999996</v>
      </c>
      <c r="G2209">
        <v>1000</v>
      </c>
      <c r="H2209" t="s">
        <v>226</v>
      </c>
      <c r="I2209" t="s">
        <v>2076</v>
      </c>
      <c r="J2209">
        <v>59</v>
      </c>
    </row>
    <row r="2210" spans="1:10" x14ac:dyDescent="0.3">
      <c r="A2210">
        <v>192026</v>
      </c>
      <c r="B2210" t="s">
        <v>334</v>
      </c>
      <c r="C2210" t="s">
        <v>99</v>
      </c>
      <c r="D2210" t="s">
        <v>4893</v>
      </c>
      <c r="E2210">
        <v>500</v>
      </c>
      <c r="F2210">
        <v>2.9</v>
      </c>
      <c r="G2210">
        <v>80</v>
      </c>
      <c r="H2210" t="s">
        <v>771</v>
      </c>
      <c r="I2210" t="s">
        <v>4894</v>
      </c>
      <c r="J2210">
        <v>56</v>
      </c>
    </row>
    <row r="2211" spans="1:10" x14ac:dyDescent="0.3">
      <c r="A2211">
        <v>192029</v>
      </c>
      <c r="B2211" t="s">
        <v>41</v>
      </c>
      <c r="C2211" t="s">
        <v>42</v>
      </c>
      <c r="D2211" t="s">
        <v>4895</v>
      </c>
      <c r="E2211">
        <v>250</v>
      </c>
      <c r="F2211">
        <v>4.0999999999999996</v>
      </c>
      <c r="G2211">
        <v>500</v>
      </c>
      <c r="H2211" t="s">
        <v>4896</v>
      </c>
      <c r="I2211" t="s">
        <v>41</v>
      </c>
      <c r="J2211">
        <v>51</v>
      </c>
    </row>
    <row r="2212" spans="1:10" x14ac:dyDescent="0.3">
      <c r="A2212">
        <v>192034</v>
      </c>
      <c r="B2212" t="s">
        <v>895</v>
      </c>
      <c r="C2212" t="s">
        <v>122</v>
      </c>
      <c r="D2212" t="s">
        <v>4897</v>
      </c>
      <c r="E2212">
        <v>300</v>
      </c>
      <c r="F2212">
        <v>3.8</v>
      </c>
      <c r="G2212">
        <v>20</v>
      </c>
      <c r="H2212" t="s">
        <v>4898</v>
      </c>
      <c r="I2212" t="s">
        <v>903</v>
      </c>
      <c r="J2212">
        <v>51</v>
      </c>
    </row>
    <row r="2213" spans="1:10" x14ac:dyDescent="0.3">
      <c r="A2213">
        <v>192141</v>
      </c>
      <c r="B2213" t="s">
        <v>895</v>
      </c>
      <c r="C2213" t="s">
        <v>122</v>
      </c>
      <c r="D2213" t="s">
        <v>4899</v>
      </c>
      <c r="E2213">
        <v>400</v>
      </c>
      <c r="F2213">
        <v>2.9</v>
      </c>
      <c r="G2213">
        <v>80</v>
      </c>
      <c r="H2213" t="s">
        <v>4900</v>
      </c>
      <c r="I2213" t="s">
        <v>895</v>
      </c>
      <c r="J2213">
        <v>51</v>
      </c>
    </row>
    <row r="2214" spans="1:10" x14ac:dyDescent="0.3">
      <c r="A2214">
        <v>192291</v>
      </c>
      <c r="B2214" t="s">
        <v>48</v>
      </c>
      <c r="C2214" t="s">
        <v>42</v>
      </c>
      <c r="D2214" t="s">
        <v>4901</v>
      </c>
      <c r="E2214">
        <v>250</v>
      </c>
      <c r="F2214">
        <v>2.9</v>
      </c>
      <c r="G2214">
        <v>80</v>
      </c>
      <c r="H2214" t="s">
        <v>1426</v>
      </c>
      <c r="I2214" t="s">
        <v>4902</v>
      </c>
      <c r="J2214">
        <v>52</v>
      </c>
    </row>
    <row r="2215" spans="1:10" x14ac:dyDescent="0.3">
      <c r="A2215">
        <v>192305</v>
      </c>
      <c r="B2215" t="s">
        <v>284</v>
      </c>
      <c r="C2215" t="s">
        <v>146</v>
      </c>
      <c r="D2215" t="s">
        <v>4901</v>
      </c>
      <c r="E2215">
        <v>250</v>
      </c>
      <c r="F2215">
        <v>2.9</v>
      </c>
      <c r="G2215">
        <v>80</v>
      </c>
      <c r="H2215" t="s">
        <v>1426</v>
      </c>
      <c r="I2215" t="s">
        <v>403</v>
      </c>
      <c r="J2215">
        <v>38</v>
      </c>
    </row>
    <row r="2216" spans="1:10" x14ac:dyDescent="0.3">
      <c r="A2216">
        <v>192367</v>
      </c>
      <c r="B2216" t="s">
        <v>536</v>
      </c>
      <c r="C2216" t="s">
        <v>122</v>
      </c>
      <c r="D2216" t="s">
        <v>4901</v>
      </c>
      <c r="E2216">
        <v>250</v>
      </c>
      <c r="F2216">
        <v>2.9</v>
      </c>
      <c r="G2216">
        <v>80</v>
      </c>
      <c r="H2216" t="s">
        <v>1426</v>
      </c>
      <c r="I2216" t="s">
        <v>1954</v>
      </c>
      <c r="J2216">
        <v>36</v>
      </c>
    </row>
    <row r="2217" spans="1:10" x14ac:dyDescent="0.3">
      <c r="A2217">
        <v>192381</v>
      </c>
      <c r="B2217" t="s">
        <v>2107</v>
      </c>
      <c r="C2217" t="s">
        <v>2099</v>
      </c>
      <c r="D2217" t="s">
        <v>4901</v>
      </c>
      <c r="E2217">
        <v>250</v>
      </c>
      <c r="F2217">
        <v>2.9</v>
      </c>
      <c r="G2217">
        <v>80</v>
      </c>
      <c r="H2217" t="s">
        <v>1426</v>
      </c>
      <c r="I2217" t="s">
        <v>2192</v>
      </c>
      <c r="J2217">
        <v>40</v>
      </c>
    </row>
    <row r="2218" spans="1:10" x14ac:dyDescent="0.3">
      <c r="A2218">
        <v>192575</v>
      </c>
      <c r="B2218" t="s">
        <v>3982</v>
      </c>
      <c r="C2218" t="s">
        <v>122</v>
      </c>
      <c r="D2218" t="s">
        <v>4903</v>
      </c>
      <c r="E2218">
        <v>200</v>
      </c>
      <c r="F2218">
        <v>2.9</v>
      </c>
      <c r="G2218">
        <v>80</v>
      </c>
      <c r="H2218" t="s">
        <v>4904</v>
      </c>
      <c r="I2218" t="s">
        <v>3982</v>
      </c>
      <c r="J2218">
        <v>37</v>
      </c>
    </row>
    <row r="2219" spans="1:10" x14ac:dyDescent="0.3">
      <c r="A2219">
        <v>192600</v>
      </c>
      <c r="B2219" t="s">
        <v>1024</v>
      </c>
      <c r="C2219" t="s">
        <v>220</v>
      </c>
      <c r="D2219" t="s">
        <v>4905</v>
      </c>
      <c r="E2219">
        <v>250</v>
      </c>
      <c r="F2219">
        <v>4.2</v>
      </c>
      <c r="G2219">
        <v>500</v>
      </c>
      <c r="H2219" t="s">
        <v>4906</v>
      </c>
      <c r="I2219" t="s">
        <v>4907</v>
      </c>
      <c r="J2219">
        <v>74</v>
      </c>
    </row>
    <row r="2220" spans="1:10" x14ac:dyDescent="0.3">
      <c r="A2220">
        <v>192846</v>
      </c>
      <c r="B2220" t="s">
        <v>1217</v>
      </c>
      <c r="C2220" t="s">
        <v>122</v>
      </c>
      <c r="D2220" t="s">
        <v>4908</v>
      </c>
      <c r="E2220">
        <v>500</v>
      </c>
      <c r="F2220">
        <v>4.2</v>
      </c>
      <c r="G2220">
        <v>20</v>
      </c>
      <c r="H2220" t="s">
        <v>4909</v>
      </c>
      <c r="I2220" t="s">
        <v>4194</v>
      </c>
      <c r="J2220">
        <v>49</v>
      </c>
    </row>
    <row r="2221" spans="1:10" x14ac:dyDescent="0.3">
      <c r="A2221">
        <v>193192</v>
      </c>
      <c r="B2221" t="s">
        <v>114</v>
      </c>
      <c r="C2221" t="s">
        <v>99</v>
      </c>
      <c r="D2221" t="s">
        <v>4910</v>
      </c>
      <c r="E2221">
        <v>300</v>
      </c>
      <c r="F2221">
        <v>3.8</v>
      </c>
      <c r="G2221">
        <v>20</v>
      </c>
      <c r="H2221" t="s">
        <v>50</v>
      </c>
      <c r="I2221" t="s">
        <v>114</v>
      </c>
      <c r="J2221">
        <v>63</v>
      </c>
    </row>
    <row r="2222" spans="1:10" x14ac:dyDescent="0.3">
      <c r="A2222">
        <v>193313</v>
      </c>
      <c r="B2222" t="s">
        <v>269</v>
      </c>
      <c r="C2222" t="s">
        <v>42</v>
      </c>
      <c r="D2222" t="s">
        <v>4911</v>
      </c>
      <c r="E2222">
        <v>200</v>
      </c>
      <c r="F2222">
        <v>2.9</v>
      </c>
      <c r="G2222">
        <v>80</v>
      </c>
      <c r="H2222" t="s">
        <v>2424</v>
      </c>
      <c r="I2222" t="s">
        <v>269</v>
      </c>
      <c r="J2222">
        <v>56</v>
      </c>
    </row>
    <row r="2223" spans="1:10" x14ac:dyDescent="0.3">
      <c r="A2223">
        <v>193326</v>
      </c>
      <c r="B2223" t="s">
        <v>224</v>
      </c>
      <c r="C2223" t="s">
        <v>220</v>
      </c>
      <c r="D2223" t="s">
        <v>4912</v>
      </c>
      <c r="E2223">
        <v>150</v>
      </c>
      <c r="F2223">
        <v>4.5999999999999996</v>
      </c>
      <c r="G2223">
        <v>500</v>
      </c>
      <c r="H2223" t="s">
        <v>4913</v>
      </c>
      <c r="I2223" t="s">
        <v>587</v>
      </c>
      <c r="J2223">
        <v>50</v>
      </c>
    </row>
    <row r="2224" spans="1:10" x14ac:dyDescent="0.3">
      <c r="A2224">
        <v>193363</v>
      </c>
      <c r="B2224" t="s">
        <v>895</v>
      </c>
      <c r="C2224" t="s">
        <v>122</v>
      </c>
      <c r="D2224" t="s">
        <v>4914</v>
      </c>
      <c r="E2224">
        <v>200</v>
      </c>
      <c r="F2224">
        <v>2.9</v>
      </c>
      <c r="G2224">
        <v>80</v>
      </c>
      <c r="H2224" t="s">
        <v>809</v>
      </c>
      <c r="I2224" t="s">
        <v>4915</v>
      </c>
      <c r="J2224">
        <v>62</v>
      </c>
    </row>
    <row r="2225" spans="1:10" x14ac:dyDescent="0.3">
      <c r="A2225">
        <v>193541</v>
      </c>
      <c r="B2225" t="s">
        <v>4264</v>
      </c>
      <c r="C2225" t="s">
        <v>3083</v>
      </c>
      <c r="D2225" t="s">
        <v>1040</v>
      </c>
      <c r="E2225">
        <v>500</v>
      </c>
      <c r="F2225">
        <v>4.4000000000000004</v>
      </c>
      <c r="G2225">
        <v>100</v>
      </c>
      <c r="H2225" t="s">
        <v>1041</v>
      </c>
      <c r="I2225" t="s">
        <v>4916</v>
      </c>
      <c r="J2225">
        <v>51</v>
      </c>
    </row>
    <row r="2226" spans="1:10" x14ac:dyDescent="0.3">
      <c r="A2226">
        <v>193563</v>
      </c>
      <c r="B2226" t="s">
        <v>52</v>
      </c>
      <c r="C2226" t="s">
        <v>42</v>
      </c>
      <c r="D2226" t="s">
        <v>4917</v>
      </c>
      <c r="E2226">
        <v>200</v>
      </c>
      <c r="F2226">
        <v>2.9</v>
      </c>
      <c r="G2226">
        <v>80</v>
      </c>
      <c r="H2226" t="s">
        <v>4918</v>
      </c>
      <c r="I2226" t="s">
        <v>4919</v>
      </c>
      <c r="J2226">
        <v>58</v>
      </c>
    </row>
    <row r="2227" spans="1:10" x14ac:dyDescent="0.3">
      <c r="A2227">
        <v>193571</v>
      </c>
      <c r="B2227" t="s">
        <v>1746</v>
      </c>
      <c r="C2227" t="s">
        <v>99</v>
      </c>
      <c r="D2227" t="s">
        <v>4920</v>
      </c>
      <c r="E2227">
        <v>300</v>
      </c>
      <c r="F2227">
        <v>4.0999999999999996</v>
      </c>
      <c r="G2227">
        <v>1000</v>
      </c>
      <c r="H2227" t="s">
        <v>4921</v>
      </c>
      <c r="I2227" t="s">
        <v>1746</v>
      </c>
      <c r="J2227">
        <v>31</v>
      </c>
    </row>
    <row r="2228" spans="1:10" x14ac:dyDescent="0.3">
      <c r="A2228">
        <v>194090</v>
      </c>
      <c r="B2228" t="s">
        <v>269</v>
      </c>
      <c r="C2228" t="s">
        <v>42</v>
      </c>
      <c r="D2228" t="s">
        <v>4922</v>
      </c>
      <c r="E2228">
        <v>400</v>
      </c>
      <c r="F2228">
        <v>4</v>
      </c>
      <c r="G2228">
        <v>100</v>
      </c>
      <c r="H2228" t="s">
        <v>4923</v>
      </c>
      <c r="I2228" t="s">
        <v>269</v>
      </c>
      <c r="J2228">
        <v>58</v>
      </c>
    </row>
    <row r="2229" spans="1:10" x14ac:dyDescent="0.3">
      <c r="A2229">
        <v>194552</v>
      </c>
      <c r="B2229" t="s">
        <v>3789</v>
      </c>
      <c r="C2229" t="s">
        <v>3083</v>
      </c>
      <c r="D2229" t="s">
        <v>4901</v>
      </c>
      <c r="E2229">
        <v>250</v>
      </c>
      <c r="F2229">
        <v>2.9</v>
      </c>
      <c r="G2229">
        <v>80</v>
      </c>
      <c r="H2229" t="s">
        <v>1426</v>
      </c>
      <c r="I2229" t="s">
        <v>3790</v>
      </c>
      <c r="J2229">
        <v>34</v>
      </c>
    </row>
    <row r="2230" spans="1:10" x14ac:dyDescent="0.3">
      <c r="A2230">
        <v>194562</v>
      </c>
      <c r="B2230" t="s">
        <v>319</v>
      </c>
      <c r="C2230" t="s">
        <v>99</v>
      </c>
      <c r="D2230" t="s">
        <v>4901</v>
      </c>
      <c r="E2230">
        <v>250</v>
      </c>
      <c r="F2230">
        <v>2.9</v>
      </c>
      <c r="G2230">
        <v>80</v>
      </c>
      <c r="H2230" t="s">
        <v>1426</v>
      </c>
      <c r="I2230" t="s">
        <v>4924</v>
      </c>
      <c r="J2230">
        <v>35</v>
      </c>
    </row>
    <row r="2231" spans="1:10" x14ac:dyDescent="0.3">
      <c r="A2231">
        <v>194761</v>
      </c>
      <c r="B2231" t="s">
        <v>536</v>
      </c>
      <c r="C2231" t="s">
        <v>122</v>
      </c>
      <c r="D2231" t="s">
        <v>4925</v>
      </c>
      <c r="E2231">
        <v>250</v>
      </c>
      <c r="F2231">
        <v>2.9</v>
      </c>
      <c r="G2231">
        <v>80</v>
      </c>
      <c r="H2231" t="s">
        <v>4867</v>
      </c>
      <c r="I2231" t="s">
        <v>3982</v>
      </c>
      <c r="J2231">
        <v>33</v>
      </c>
    </row>
    <row r="2232" spans="1:10" x14ac:dyDescent="0.3">
      <c r="A2232">
        <v>194877</v>
      </c>
      <c r="B2232" t="s">
        <v>1037</v>
      </c>
      <c r="C2232" t="s">
        <v>146</v>
      </c>
      <c r="D2232" t="s">
        <v>4926</v>
      </c>
      <c r="E2232">
        <v>300</v>
      </c>
      <c r="F2232">
        <v>3.9</v>
      </c>
      <c r="G2232">
        <v>50</v>
      </c>
      <c r="H2232" t="s">
        <v>4927</v>
      </c>
      <c r="I2232" t="s">
        <v>2310</v>
      </c>
      <c r="J2232">
        <v>55</v>
      </c>
    </row>
    <row r="2233" spans="1:10" x14ac:dyDescent="0.3">
      <c r="A2233">
        <v>195015</v>
      </c>
      <c r="B2233" t="s">
        <v>195</v>
      </c>
      <c r="C2233" t="s">
        <v>42</v>
      </c>
      <c r="D2233" t="s">
        <v>4928</v>
      </c>
      <c r="E2233">
        <v>150</v>
      </c>
      <c r="F2233">
        <v>4.5999999999999996</v>
      </c>
      <c r="G2233">
        <v>100</v>
      </c>
      <c r="H2233" t="s">
        <v>4929</v>
      </c>
      <c r="I2233" t="s">
        <v>4316</v>
      </c>
      <c r="J2233">
        <v>47</v>
      </c>
    </row>
    <row r="2234" spans="1:10" x14ac:dyDescent="0.3">
      <c r="A2234">
        <v>195349</v>
      </c>
      <c r="B2234" t="s">
        <v>536</v>
      </c>
      <c r="C2234" t="s">
        <v>122</v>
      </c>
      <c r="D2234" t="s">
        <v>4930</v>
      </c>
      <c r="E2234">
        <v>200</v>
      </c>
      <c r="F2234">
        <v>4.0999999999999996</v>
      </c>
      <c r="G2234">
        <v>50</v>
      </c>
      <c r="H2234" t="s">
        <v>1426</v>
      </c>
      <c r="I2234" t="s">
        <v>4931</v>
      </c>
      <c r="J2234">
        <v>36</v>
      </c>
    </row>
    <row r="2235" spans="1:10" x14ac:dyDescent="0.3">
      <c r="A2235">
        <v>195407</v>
      </c>
      <c r="B2235" t="s">
        <v>269</v>
      </c>
      <c r="C2235" t="s">
        <v>42</v>
      </c>
      <c r="D2235" t="s">
        <v>547</v>
      </c>
      <c r="E2235">
        <v>400</v>
      </c>
      <c r="F2235">
        <v>3.9</v>
      </c>
      <c r="G2235">
        <v>100</v>
      </c>
      <c r="H2235" t="s">
        <v>4932</v>
      </c>
      <c r="I2235" t="s">
        <v>269</v>
      </c>
      <c r="J2235">
        <v>59</v>
      </c>
    </row>
    <row r="2236" spans="1:10" x14ac:dyDescent="0.3">
      <c r="A2236">
        <v>195504</v>
      </c>
      <c r="B2236" t="s">
        <v>464</v>
      </c>
      <c r="C2236" t="s">
        <v>146</v>
      </c>
      <c r="D2236" t="s">
        <v>4933</v>
      </c>
      <c r="E2236">
        <v>1000</v>
      </c>
      <c r="F2236">
        <v>2.9</v>
      </c>
      <c r="G2236">
        <v>80</v>
      </c>
      <c r="H2236" t="s">
        <v>4934</v>
      </c>
      <c r="I2236" t="s">
        <v>464</v>
      </c>
      <c r="J2236">
        <v>63</v>
      </c>
    </row>
    <row r="2237" spans="1:10" x14ac:dyDescent="0.3">
      <c r="A2237">
        <v>195513</v>
      </c>
      <c r="B2237" t="s">
        <v>121</v>
      </c>
      <c r="C2237" t="s">
        <v>122</v>
      </c>
      <c r="D2237" t="s">
        <v>4935</v>
      </c>
      <c r="E2237">
        <v>250</v>
      </c>
      <c r="F2237">
        <v>3.8</v>
      </c>
      <c r="G2237">
        <v>50</v>
      </c>
      <c r="H2237" t="s">
        <v>4936</v>
      </c>
      <c r="I2237" t="s">
        <v>714</v>
      </c>
      <c r="J2237">
        <v>52</v>
      </c>
    </row>
    <row r="2238" spans="1:10" x14ac:dyDescent="0.3">
      <c r="A2238">
        <v>196391</v>
      </c>
      <c r="B2238" t="s">
        <v>52</v>
      </c>
      <c r="C2238" t="s">
        <v>42</v>
      </c>
      <c r="D2238" t="s">
        <v>1853</v>
      </c>
      <c r="E2238">
        <v>350</v>
      </c>
      <c r="F2238">
        <v>2.9</v>
      </c>
      <c r="G2238">
        <v>80</v>
      </c>
      <c r="H2238" t="s">
        <v>140</v>
      </c>
      <c r="I2238" t="s">
        <v>4937</v>
      </c>
      <c r="J2238">
        <v>55</v>
      </c>
    </row>
    <row r="2239" spans="1:10" x14ac:dyDescent="0.3">
      <c r="A2239">
        <v>196512</v>
      </c>
      <c r="B2239" t="s">
        <v>350</v>
      </c>
      <c r="C2239" t="s">
        <v>220</v>
      </c>
      <c r="D2239" t="s">
        <v>4938</v>
      </c>
      <c r="E2239">
        <v>300</v>
      </c>
      <c r="F2239">
        <v>4.3</v>
      </c>
      <c r="G2239">
        <v>100</v>
      </c>
      <c r="H2239" t="s">
        <v>2205</v>
      </c>
      <c r="I2239" t="s">
        <v>676</v>
      </c>
      <c r="J2239">
        <v>52</v>
      </c>
    </row>
    <row r="2240" spans="1:10" x14ac:dyDescent="0.3">
      <c r="A2240">
        <v>196518</v>
      </c>
      <c r="B2240" t="s">
        <v>649</v>
      </c>
      <c r="C2240" t="s">
        <v>220</v>
      </c>
      <c r="D2240" t="s">
        <v>4939</v>
      </c>
      <c r="E2240">
        <v>150</v>
      </c>
      <c r="F2240">
        <v>3.1</v>
      </c>
      <c r="G2240">
        <v>20</v>
      </c>
      <c r="H2240" t="s">
        <v>2414</v>
      </c>
      <c r="I2240" t="s">
        <v>103</v>
      </c>
      <c r="J2240">
        <v>50</v>
      </c>
    </row>
    <row r="2241" spans="1:10" x14ac:dyDescent="0.3">
      <c r="A2241">
        <v>197025</v>
      </c>
      <c r="B2241" t="s">
        <v>1145</v>
      </c>
      <c r="C2241" t="s">
        <v>122</v>
      </c>
      <c r="D2241" t="s">
        <v>4940</v>
      </c>
      <c r="E2241">
        <v>250</v>
      </c>
      <c r="F2241">
        <v>4.0999999999999996</v>
      </c>
      <c r="G2241">
        <v>100</v>
      </c>
      <c r="H2241" t="s">
        <v>918</v>
      </c>
      <c r="I2241" t="s">
        <v>4194</v>
      </c>
      <c r="J2241">
        <v>45</v>
      </c>
    </row>
    <row r="2242" spans="1:10" x14ac:dyDescent="0.3">
      <c r="A2242">
        <v>197123</v>
      </c>
      <c r="B2242" t="s">
        <v>1563</v>
      </c>
      <c r="C2242" t="s">
        <v>42</v>
      </c>
      <c r="D2242" t="s">
        <v>4941</v>
      </c>
      <c r="E2242">
        <v>400</v>
      </c>
      <c r="F2242">
        <v>2.9</v>
      </c>
      <c r="G2242">
        <v>80</v>
      </c>
      <c r="H2242" t="s">
        <v>2448</v>
      </c>
      <c r="I2242" t="s">
        <v>1563</v>
      </c>
      <c r="J2242">
        <v>47</v>
      </c>
    </row>
    <row r="2243" spans="1:10" x14ac:dyDescent="0.3">
      <c r="A2243">
        <v>197194</v>
      </c>
      <c r="B2243" t="s">
        <v>559</v>
      </c>
      <c r="C2243" t="s">
        <v>220</v>
      </c>
      <c r="D2243" t="s">
        <v>4942</v>
      </c>
      <c r="E2243">
        <v>200</v>
      </c>
      <c r="F2243">
        <v>4</v>
      </c>
      <c r="G2243">
        <v>100</v>
      </c>
      <c r="H2243" t="s">
        <v>2212</v>
      </c>
      <c r="I2243" t="s">
        <v>559</v>
      </c>
      <c r="J2243">
        <v>71</v>
      </c>
    </row>
    <row r="2244" spans="1:10" x14ac:dyDescent="0.3">
      <c r="A2244">
        <v>197496</v>
      </c>
      <c r="B2244" t="s">
        <v>524</v>
      </c>
      <c r="C2244" t="s">
        <v>99</v>
      </c>
      <c r="D2244" t="s">
        <v>4943</v>
      </c>
      <c r="E2244">
        <v>450</v>
      </c>
      <c r="F2244">
        <v>2.9</v>
      </c>
      <c r="G2244">
        <v>80</v>
      </c>
      <c r="H2244" t="s">
        <v>4944</v>
      </c>
      <c r="I2244" t="s">
        <v>4794</v>
      </c>
      <c r="J2244">
        <v>57</v>
      </c>
    </row>
    <row r="2245" spans="1:10" x14ac:dyDescent="0.3">
      <c r="A2245">
        <v>197513</v>
      </c>
      <c r="B2245" t="s">
        <v>1657</v>
      </c>
      <c r="C2245" t="s">
        <v>122</v>
      </c>
      <c r="D2245" t="s">
        <v>4945</v>
      </c>
      <c r="E2245">
        <v>800</v>
      </c>
      <c r="F2245">
        <v>4.5999999999999996</v>
      </c>
      <c r="G2245">
        <v>100</v>
      </c>
      <c r="H2245" t="s">
        <v>4946</v>
      </c>
      <c r="I2245" t="s">
        <v>4947</v>
      </c>
      <c r="J2245">
        <v>57</v>
      </c>
    </row>
    <row r="2246" spans="1:10" x14ac:dyDescent="0.3">
      <c r="A2246">
        <v>197699</v>
      </c>
      <c r="B2246" t="s">
        <v>4038</v>
      </c>
      <c r="C2246" t="s">
        <v>494</v>
      </c>
      <c r="D2246" t="s">
        <v>4948</v>
      </c>
      <c r="E2246">
        <v>300</v>
      </c>
      <c r="F2246">
        <v>4.2</v>
      </c>
      <c r="G2246">
        <v>100</v>
      </c>
      <c r="H2246" t="s">
        <v>4949</v>
      </c>
      <c r="I2246" t="s">
        <v>690</v>
      </c>
      <c r="J2246">
        <v>77</v>
      </c>
    </row>
    <row r="2247" spans="1:10" x14ac:dyDescent="0.3">
      <c r="A2247">
        <v>197935</v>
      </c>
      <c r="B2247" t="s">
        <v>195</v>
      </c>
      <c r="C2247" t="s">
        <v>42</v>
      </c>
      <c r="D2247" t="s">
        <v>4950</v>
      </c>
      <c r="E2247">
        <v>350</v>
      </c>
      <c r="F2247">
        <v>3.8</v>
      </c>
      <c r="G2247">
        <v>100</v>
      </c>
      <c r="H2247" t="s">
        <v>4951</v>
      </c>
      <c r="I2247" t="s">
        <v>532</v>
      </c>
      <c r="J2247">
        <v>39</v>
      </c>
    </row>
    <row r="2248" spans="1:10" x14ac:dyDescent="0.3">
      <c r="A2248">
        <v>197971</v>
      </c>
      <c r="B2248" t="s">
        <v>1746</v>
      </c>
      <c r="C2248" t="s">
        <v>99</v>
      </c>
      <c r="D2248" t="s">
        <v>4952</v>
      </c>
      <c r="E2248">
        <v>200</v>
      </c>
      <c r="F2248">
        <v>2.9</v>
      </c>
      <c r="G2248">
        <v>80</v>
      </c>
      <c r="H2248" t="s">
        <v>50</v>
      </c>
      <c r="I2248" t="s">
        <v>1746</v>
      </c>
      <c r="J2248">
        <v>37</v>
      </c>
    </row>
    <row r="2249" spans="1:10" x14ac:dyDescent="0.3">
      <c r="A2249">
        <v>198334</v>
      </c>
      <c r="B2249" t="s">
        <v>1886</v>
      </c>
      <c r="C2249" t="s">
        <v>494</v>
      </c>
      <c r="D2249" t="s">
        <v>4953</v>
      </c>
      <c r="E2249">
        <v>400</v>
      </c>
      <c r="F2249">
        <v>4.0999999999999996</v>
      </c>
      <c r="G2249">
        <v>500</v>
      </c>
      <c r="H2249" t="s">
        <v>4954</v>
      </c>
      <c r="I2249" t="s">
        <v>1886</v>
      </c>
      <c r="J2249">
        <v>64</v>
      </c>
    </row>
    <row r="2250" spans="1:10" x14ac:dyDescent="0.3">
      <c r="A2250">
        <v>198342</v>
      </c>
      <c r="B2250" t="s">
        <v>4955</v>
      </c>
      <c r="C2250" t="s">
        <v>494</v>
      </c>
      <c r="D2250" t="s">
        <v>4956</v>
      </c>
      <c r="E2250">
        <v>400</v>
      </c>
      <c r="F2250">
        <v>4</v>
      </c>
      <c r="G2250">
        <v>50</v>
      </c>
      <c r="H2250" t="s">
        <v>4957</v>
      </c>
      <c r="I2250" t="s">
        <v>1886</v>
      </c>
      <c r="J2250">
        <v>71</v>
      </c>
    </row>
    <row r="2251" spans="1:10" x14ac:dyDescent="0.3">
      <c r="A2251">
        <v>198344</v>
      </c>
      <c r="B2251" t="s">
        <v>2107</v>
      </c>
      <c r="C2251" t="s">
        <v>2099</v>
      </c>
      <c r="D2251" t="s">
        <v>4827</v>
      </c>
      <c r="E2251">
        <v>200</v>
      </c>
      <c r="F2251">
        <v>3.9</v>
      </c>
      <c r="G2251">
        <v>50</v>
      </c>
      <c r="H2251" t="s">
        <v>4828</v>
      </c>
      <c r="I2251" t="s">
        <v>2191</v>
      </c>
      <c r="J2251">
        <v>32</v>
      </c>
    </row>
    <row r="2252" spans="1:10" x14ac:dyDescent="0.3">
      <c r="A2252">
        <v>198476</v>
      </c>
      <c r="B2252" t="s">
        <v>121</v>
      </c>
      <c r="C2252" t="s">
        <v>122</v>
      </c>
      <c r="D2252" t="s">
        <v>4958</v>
      </c>
      <c r="E2252">
        <v>300</v>
      </c>
      <c r="F2252">
        <v>4</v>
      </c>
      <c r="G2252">
        <v>20</v>
      </c>
      <c r="H2252" t="s">
        <v>4959</v>
      </c>
      <c r="I2252" t="s">
        <v>121</v>
      </c>
      <c r="J2252">
        <v>56</v>
      </c>
    </row>
    <row r="2253" spans="1:10" x14ac:dyDescent="0.3">
      <c r="A2253">
        <v>198575</v>
      </c>
      <c r="B2253" t="s">
        <v>4188</v>
      </c>
      <c r="C2253" t="s">
        <v>122</v>
      </c>
      <c r="D2253" t="s">
        <v>4960</v>
      </c>
      <c r="E2253">
        <v>500</v>
      </c>
      <c r="F2253">
        <v>3.3</v>
      </c>
      <c r="G2253">
        <v>20</v>
      </c>
      <c r="H2253" t="s">
        <v>4190</v>
      </c>
      <c r="I2253" t="s">
        <v>3233</v>
      </c>
      <c r="J2253">
        <v>49</v>
      </c>
    </row>
    <row r="2254" spans="1:10" x14ac:dyDescent="0.3">
      <c r="A2254">
        <v>198881</v>
      </c>
      <c r="B2254" t="s">
        <v>975</v>
      </c>
      <c r="C2254" t="s">
        <v>220</v>
      </c>
      <c r="D2254" t="s">
        <v>4961</v>
      </c>
      <c r="E2254">
        <v>200</v>
      </c>
      <c r="F2254">
        <v>2.9</v>
      </c>
      <c r="G2254">
        <v>80</v>
      </c>
      <c r="H2254" t="s">
        <v>4962</v>
      </c>
      <c r="I2254" t="s">
        <v>1757</v>
      </c>
      <c r="J2254">
        <v>91</v>
      </c>
    </row>
    <row r="2255" spans="1:10" x14ac:dyDescent="0.3">
      <c r="A2255">
        <v>199142</v>
      </c>
      <c r="B2255" t="s">
        <v>649</v>
      </c>
      <c r="C2255" t="s">
        <v>220</v>
      </c>
      <c r="D2255" t="s">
        <v>4963</v>
      </c>
      <c r="E2255">
        <v>300</v>
      </c>
      <c r="F2255">
        <v>4</v>
      </c>
      <c r="G2255">
        <v>500</v>
      </c>
      <c r="H2255" t="s">
        <v>50</v>
      </c>
      <c r="I2255" t="s">
        <v>103</v>
      </c>
      <c r="J2255">
        <v>45</v>
      </c>
    </row>
    <row r="2256" spans="1:10" x14ac:dyDescent="0.3">
      <c r="A2256">
        <v>199253</v>
      </c>
      <c r="B2256" t="s">
        <v>1305</v>
      </c>
      <c r="C2256" t="s">
        <v>122</v>
      </c>
      <c r="D2256" t="s">
        <v>4964</v>
      </c>
      <c r="E2256">
        <v>1500</v>
      </c>
      <c r="F2256">
        <v>2.9</v>
      </c>
      <c r="G2256">
        <v>80</v>
      </c>
      <c r="H2256" t="s">
        <v>4965</v>
      </c>
      <c r="I2256" t="s">
        <v>1305</v>
      </c>
      <c r="J2256">
        <v>47</v>
      </c>
    </row>
    <row r="2257" spans="1:10" x14ac:dyDescent="0.3">
      <c r="A2257">
        <v>199317</v>
      </c>
      <c r="B2257" t="s">
        <v>1746</v>
      </c>
      <c r="C2257" t="s">
        <v>99</v>
      </c>
      <c r="D2257" t="s">
        <v>4966</v>
      </c>
      <c r="E2257">
        <v>200</v>
      </c>
      <c r="F2257">
        <v>4.3</v>
      </c>
      <c r="G2257">
        <v>100</v>
      </c>
      <c r="H2257" t="s">
        <v>4967</v>
      </c>
      <c r="I2257" t="s">
        <v>1746</v>
      </c>
      <c r="J2257">
        <v>33</v>
      </c>
    </row>
    <row r="2258" spans="1:10" x14ac:dyDescent="0.3">
      <c r="A2258">
        <v>199381</v>
      </c>
      <c r="B2258" t="s">
        <v>1680</v>
      </c>
      <c r="C2258" t="s">
        <v>146</v>
      </c>
      <c r="D2258" t="s">
        <v>4968</v>
      </c>
      <c r="E2258">
        <v>150</v>
      </c>
      <c r="F2258">
        <v>2.9</v>
      </c>
      <c r="G2258">
        <v>80</v>
      </c>
      <c r="H2258" t="s">
        <v>50</v>
      </c>
      <c r="I2258" t="s">
        <v>4969</v>
      </c>
      <c r="J2258">
        <v>63</v>
      </c>
    </row>
    <row r="2259" spans="1:10" x14ac:dyDescent="0.3">
      <c r="A2259">
        <v>199773</v>
      </c>
      <c r="B2259" t="s">
        <v>765</v>
      </c>
      <c r="C2259" t="s">
        <v>494</v>
      </c>
      <c r="D2259" t="s">
        <v>4970</v>
      </c>
      <c r="E2259">
        <v>700</v>
      </c>
      <c r="F2259">
        <v>4.3</v>
      </c>
      <c r="G2259">
        <v>100</v>
      </c>
      <c r="H2259" t="s">
        <v>2448</v>
      </c>
      <c r="I2259" t="s">
        <v>2466</v>
      </c>
      <c r="J2259">
        <v>60</v>
      </c>
    </row>
    <row r="2260" spans="1:10" x14ac:dyDescent="0.3">
      <c r="A2260">
        <v>200193</v>
      </c>
      <c r="B2260" t="s">
        <v>284</v>
      </c>
      <c r="C2260" t="s">
        <v>146</v>
      </c>
      <c r="D2260" t="s">
        <v>4971</v>
      </c>
      <c r="E2260">
        <v>300</v>
      </c>
      <c r="F2260">
        <v>4.0999999999999996</v>
      </c>
      <c r="G2260">
        <v>500</v>
      </c>
      <c r="H2260" t="s">
        <v>4972</v>
      </c>
      <c r="I2260" t="s">
        <v>4973</v>
      </c>
      <c r="J2260">
        <v>48</v>
      </c>
    </row>
    <row r="2261" spans="1:10" x14ac:dyDescent="0.3">
      <c r="A2261">
        <v>200240</v>
      </c>
      <c r="B2261" t="s">
        <v>2387</v>
      </c>
      <c r="C2261" t="s">
        <v>2099</v>
      </c>
      <c r="D2261" t="s">
        <v>4974</v>
      </c>
      <c r="E2261">
        <v>350</v>
      </c>
      <c r="F2261">
        <v>4.0999999999999996</v>
      </c>
      <c r="G2261">
        <v>50</v>
      </c>
      <c r="H2261" t="s">
        <v>4975</v>
      </c>
      <c r="I2261" t="s">
        <v>2678</v>
      </c>
      <c r="J2261">
        <v>47</v>
      </c>
    </row>
    <row r="2262" spans="1:10" x14ac:dyDescent="0.3">
      <c r="A2262">
        <v>200531</v>
      </c>
      <c r="B2262" t="s">
        <v>1728</v>
      </c>
      <c r="C2262" t="s">
        <v>220</v>
      </c>
      <c r="D2262" t="s">
        <v>4976</v>
      </c>
      <c r="E2262">
        <v>400</v>
      </c>
      <c r="F2262">
        <v>3.9</v>
      </c>
      <c r="G2262">
        <v>50</v>
      </c>
      <c r="H2262" t="s">
        <v>4977</v>
      </c>
      <c r="I2262" t="s">
        <v>1728</v>
      </c>
      <c r="J2262">
        <v>65</v>
      </c>
    </row>
    <row r="2263" spans="1:10" x14ac:dyDescent="0.3">
      <c r="A2263">
        <v>200716</v>
      </c>
      <c r="B2263" t="s">
        <v>876</v>
      </c>
      <c r="C2263" t="s">
        <v>122</v>
      </c>
      <c r="D2263" t="s">
        <v>4978</v>
      </c>
      <c r="E2263">
        <v>200</v>
      </c>
      <c r="F2263">
        <v>2.9</v>
      </c>
      <c r="G2263">
        <v>80</v>
      </c>
      <c r="H2263" t="s">
        <v>4979</v>
      </c>
      <c r="I2263" t="s">
        <v>4425</v>
      </c>
      <c r="J2263">
        <v>56</v>
      </c>
    </row>
    <row r="2264" spans="1:10" x14ac:dyDescent="0.3">
      <c r="A2264">
        <v>200773</v>
      </c>
      <c r="B2264" t="s">
        <v>342</v>
      </c>
      <c r="C2264" t="s">
        <v>220</v>
      </c>
      <c r="D2264" t="s">
        <v>4980</v>
      </c>
      <c r="E2264">
        <v>1000</v>
      </c>
      <c r="F2264">
        <v>4.4000000000000004</v>
      </c>
      <c r="G2264">
        <v>100</v>
      </c>
      <c r="H2264" t="s">
        <v>4981</v>
      </c>
      <c r="I2264" t="s">
        <v>4982</v>
      </c>
      <c r="J2264">
        <v>58</v>
      </c>
    </row>
    <row r="2265" spans="1:10" x14ac:dyDescent="0.3">
      <c r="A2265">
        <v>200790</v>
      </c>
      <c r="B2265" t="s">
        <v>493</v>
      </c>
      <c r="C2265" t="s">
        <v>494</v>
      </c>
      <c r="D2265" t="s">
        <v>4980</v>
      </c>
      <c r="E2265">
        <v>1000</v>
      </c>
      <c r="F2265">
        <v>4.3</v>
      </c>
      <c r="G2265">
        <v>100</v>
      </c>
      <c r="H2265" t="s">
        <v>4983</v>
      </c>
      <c r="I2265" t="s">
        <v>4984</v>
      </c>
      <c r="J2265">
        <v>57</v>
      </c>
    </row>
    <row r="2266" spans="1:10" x14ac:dyDescent="0.3">
      <c r="A2266">
        <v>200833</v>
      </c>
      <c r="B2266" t="s">
        <v>765</v>
      </c>
      <c r="C2266" t="s">
        <v>494</v>
      </c>
      <c r="D2266" t="s">
        <v>4985</v>
      </c>
      <c r="E2266">
        <v>200</v>
      </c>
      <c r="F2266">
        <v>4.7</v>
      </c>
      <c r="G2266">
        <v>500</v>
      </c>
      <c r="H2266" t="s">
        <v>50</v>
      </c>
      <c r="I2266" t="s">
        <v>2466</v>
      </c>
      <c r="J2266">
        <v>52</v>
      </c>
    </row>
    <row r="2267" spans="1:10" x14ac:dyDescent="0.3">
      <c r="A2267">
        <v>200993</v>
      </c>
      <c r="B2267" t="s">
        <v>145</v>
      </c>
      <c r="C2267" t="s">
        <v>146</v>
      </c>
      <c r="D2267" t="s">
        <v>4980</v>
      </c>
      <c r="E2267">
        <v>1000</v>
      </c>
      <c r="F2267">
        <v>4.4000000000000004</v>
      </c>
      <c r="G2267">
        <v>100</v>
      </c>
      <c r="H2267" t="s">
        <v>4986</v>
      </c>
      <c r="I2267" t="s">
        <v>145</v>
      </c>
      <c r="J2267">
        <v>70</v>
      </c>
    </row>
    <row r="2268" spans="1:10" x14ac:dyDescent="0.3">
      <c r="A2268">
        <v>201122</v>
      </c>
      <c r="B2268" t="s">
        <v>121</v>
      </c>
      <c r="C2268" t="s">
        <v>122</v>
      </c>
      <c r="D2268" t="s">
        <v>4987</v>
      </c>
      <c r="E2268">
        <v>300</v>
      </c>
      <c r="F2268">
        <v>4.0999999999999996</v>
      </c>
      <c r="G2268">
        <v>20</v>
      </c>
      <c r="H2268" t="s">
        <v>4988</v>
      </c>
      <c r="I2268" t="s">
        <v>4989</v>
      </c>
      <c r="J2268">
        <v>51</v>
      </c>
    </row>
    <row r="2269" spans="1:10" x14ac:dyDescent="0.3">
      <c r="A2269">
        <v>201134</v>
      </c>
      <c r="B2269" t="s">
        <v>1116</v>
      </c>
      <c r="C2269" t="s">
        <v>122</v>
      </c>
      <c r="D2269" t="s">
        <v>4990</v>
      </c>
      <c r="E2269">
        <v>200</v>
      </c>
      <c r="F2269">
        <v>3.6</v>
      </c>
      <c r="G2269">
        <v>20</v>
      </c>
      <c r="H2269" t="s">
        <v>4182</v>
      </c>
      <c r="I2269" t="s">
        <v>3982</v>
      </c>
      <c r="J2269">
        <v>38</v>
      </c>
    </row>
    <row r="2270" spans="1:10" x14ac:dyDescent="0.3">
      <c r="A2270">
        <v>201164</v>
      </c>
      <c r="B2270" t="s">
        <v>563</v>
      </c>
      <c r="C2270" t="s">
        <v>494</v>
      </c>
      <c r="D2270" t="s">
        <v>4920</v>
      </c>
      <c r="E2270">
        <v>300</v>
      </c>
      <c r="F2270">
        <v>4.2</v>
      </c>
      <c r="G2270">
        <v>5000</v>
      </c>
      <c r="H2270" t="s">
        <v>4991</v>
      </c>
      <c r="I2270" t="s">
        <v>922</v>
      </c>
      <c r="J2270">
        <v>55</v>
      </c>
    </row>
    <row r="2271" spans="1:10" x14ac:dyDescent="0.3">
      <c r="A2271">
        <v>201165</v>
      </c>
      <c r="B2271" t="s">
        <v>563</v>
      </c>
      <c r="C2271" t="s">
        <v>494</v>
      </c>
      <c r="D2271" t="s">
        <v>3095</v>
      </c>
      <c r="E2271">
        <v>200</v>
      </c>
      <c r="F2271">
        <v>4.3</v>
      </c>
      <c r="G2271">
        <v>1000</v>
      </c>
      <c r="H2271" t="s">
        <v>3096</v>
      </c>
      <c r="I2271" t="s">
        <v>922</v>
      </c>
      <c r="J2271">
        <v>52</v>
      </c>
    </row>
    <row r="2272" spans="1:10" x14ac:dyDescent="0.3">
      <c r="A2272">
        <v>201280</v>
      </c>
      <c r="B2272" t="s">
        <v>2201</v>
      </c>
      <c r="C2272" t="s">
        <v>42</v>
      </c>
      <c r="D2272" t="s">
        <v>4992</v>
      </c>
      <c r="E2272">
        <v>400</v>
      </c>
      <c r="F2272">
        <v>2.9</v>
      </c>
      <c r="G2272">
        <v>80</v>
      </c>
      <c r="H2272" t="s">
        <v>4993</v>
      </c>
      <c r="I2272" t="s">
        <v>41</v>
      </c>
      <c r="J2272">
        <v>63</v>
      </c>
    </row>
    <row r="2273" spans="1:10" x14ac:dyDescent="0.3">
      <c r="A2273">
        <v>201300</v>
      </c>
      <c r="B2273" t="s">
        <v>721</v>
      </c>
      <c r="C2273" t="s">
        <v>414</v>
      </c>
      <c r="D2273" t="s">
        <v>4813</v>
      </c>
      <c r="E2273">
        <v>250</v>
      </c>
      <c r="F2273">
        <v>4.3</v>
      </c>
      <c r="G2273">
        <v>100</v>
      </c>
      <c r="H2273" t="s">
        <v>4814</v>
      </c>
      <c r="I2273" t="s">
        <v>776</v>
      </c>
      <c r="J2273">
        <v>33</v>
      </c>
    </row>
    <row r="2274" spans="1:10" x14ac:dyDescent="0.3">
      <c r="A2274">
        <v>201309</v>
      </c>
      <c r="B2274" t="s">
        <v>4994</v>
      </c>
      <c r="C2274" t="s">
        <v>122</v>
      </c>
      <c r="D2274" t="s">
        <v>4813</v>
      </c>
      <c r="E2274">
        <v>250</v>
      </c>
      <c r="F2274">
        <v>4.3</v>
      </c>
      <c r="G2274">
        <v>100</v>
      </c>
      <c r="H2274" t="s">
        <v>4814</v>
      </c>
      <c r="I2274" t="s">
        <v>4994</v>
      </c>
      <c r="J2274">
        <v>49</v>
      </c>
    </row>
    <row r="2275" spans="1:10" x14ac:dyDescent="0.3">
      <c r="A2275">
        <v>201389</v>
      </c>
      <c r="B2275" t="s">
        <v>160</v>
      </c>
      <c r="C2275" t="s">
        <v>122</v>
      </c>
      <c r="D2275" t="s">
        <v>4995</v>
      </c>
      <c r="E2275">
        <v>550</v>
      </c>
      <c r="F2275">
        <v>4.3</v>
      </c>
      <c r="G2275">
        <v>20</v>
      </c>
      <c r="H2275" t="s">
        <v>3025</v>
      </c>
      <c r="I2275" t="s">
        <v>160</v>
      </c>
      <c r="J2275">
        <v>60</v>
      </c>
    </row>
    <row r="2276" spans="1:10" x14ac:dyDescent="0.3">
      <c r="A2276">
        <v>201590</v>
      </c>
      <c r="B2276" t="s">
        <v>66</v>
      </c>
      <c r="C2276" t="s">
        <v>42</v>
      </c>
      <c r="D2276" t="s">
        <v>4996</v>
      </c>
      <c r="E2276">
        <v>250</v>
      </c>
      <c r="F2276">
        <v>3.8</v>
      </c>
      <c r="G2276">
        <v>20</v>
      </c>
      <c r="H2276" t="s">
        <v>4997</v>
      </c>
      <c r="I2276" t="s">
        <v>52</v>
      </c>
      <c r="J2276">
        <v>60</v>
      </c>
    </row>
    <row r="2277" spans="1:10" x14ac:dyDescent="0.3">
      <c r="A2277">
        <v>201726</v>
      </c>
      <c r="B2277" t="s">
        <v>2360</v>
      </c>
      <c r="C2277" t="s">
        <v>494</v>
      </c>
      <c r="D2277" t="s">
        <v>4998</v>
      </c>
      <c r="E2277">
        <v>300</v>
      </c>
      <c r="F2277">
        <v>4.3</v>
      </c>
      <c r="G2277">
        <v>20</v>
      </c>
      <c r="H2277" t="s">
        <v>4999</v>
      </c>
      <c r="I2277" t="s">
        <v>922</v>
      </c>
      <c r="J2277">
        <v>59</v>
      </c>
    </row>
    <row r="2278" spans="1:10" x14ac:dyDescent="0.3">
      <c r="A2278">
        <v>201959</v>
      </c>
      <c r="B2278" t="s">
        <v>114</v>
      </c>
      <c r="C2278" t="s">
        <v>99</v>
      </c>
      <c r="D2278" t="s">
        <v>5000</v>
      </c>
      <c r="E2278">
        <v>400</v>
      </c>
      <c r="F2278">
        <v>3</v>
      </c>
      <c r="G2278">
        <v>20</v>
      </c>
      <c r="H2278" t="s">
        <v>1059</v>
      </c>
      <c r="I2278" t="s">
        <v>114</v>
      </c>
      <c r="J2278">
        <v>68</v>
      </c>
    </row>
    <row r="2279" spans="1:10" x14ac:dyDescent="0.3">
      <c r="A2279">
        <v>202047</v>
      </c>
      <c r="B2279" t="s">
        <v>2201</v>
      </c>
      <c r="C2279" t="s">
        <v>42</v>
      </c>
      <c r="D2279" t="s">
        <v>5001</v>
      </c>
      <c r="E2279">
        <v>250</v>
      </c>
      <c r="F2279">
        <v>4.3</v>
      </c>
      <c r="G2279">
        <v>20</v>
      </c>
      <c r="H2279" t="s">
        <v>5002</v>
      </c>
      <c r="I2279" t="s">
        <v>41</v>
      </c>
      <c r="J2279">
        <v>55</v>
      </c>
    </row>
    <row r="2280" spans="1:10" x14ac:dyDescent="0.3">
      <c r="A2280">
        <v>202182</v>
      </c>
      <c r="B2280" t="s">
        <v>224</v>
      </c>
      <c r="C2280" t="s">
        <v>220</v>
      </c>
      <c r="D2280" t="s">
        <v>5003</v>
      </c>
      <c r="E2280">
        <v>300</v>
      </c>
      <c r="F2280">
        <v>4.2</v>
      </c>
      <c r="G2280">
        <v>100</v>
      </c>
      <c r="H2280" t="s">
        <v>5004</v>
      </c>
      <c r="I2280" t="s">
        <v>1728</v>
      </c>
      <c r="J2280">
        <v>56</v>
      </c>
    </row>
    <row r="2281" spans="1:10" x14ac:dyDescent="0.3">
      <c r="A2281">
        <v>202631</v>
      </c>
      <c r="B2281" t="s">
        <v>1720</v>
      </c>
      <c r="C2281" t="s">
        <v>99</v>
      </c>
      <c r="D2281" t="s">
        <v>5005</v>
      </c>
      <c r="E2281">
        <v>150</v>
      </c>
      <c r="F2281">
        <v>3.9</v>
      </c>
      <c r="G2281">
        <v>50</v>
      </c>
      <c r="H2281" t="s">
        <v>648</v>
      </c>
      <c r="I2281" t="s">
        <v>2076</v>
      </c>
      <c r="J2281">
        <v>68</v>
      </c>
    </row>
    <row r="2282" spans="1:10" x14ac:dyDescent="0.3">
      <c r="A2282">
        <v>202723</v>
      </c>
      <c r="B2282" t="s">
        <v>907</v>
      </c>
      <c r="C2282" t="s">
        <v>146</v>
      </c>
      <c r="D2282" t="s">
        <v>5006</v>
      </c>
      <c r="E2282">
        <v>100</v>
      </c>
      <c r="F2282">
        <v>4</v>
      </c>
      <c r="G2282">
        <v>20</v>
      </c>
      <c r="H2282" t="s">
        <v>648</v>
      </c>
      <c r="I2282" t="s">
        <v>907</v>
      </c>
      <c r="J2282">
        <v>64</v>
      </c>
    </row>
    <row r="2283" spans="1:10" x14ac:dyDescent="0.3">
      <c r="A2283">
        <v>202889</v>
      </c>
      <c r="B2283" t="s">
        <v>649</v>
      </c>
      <c r="C2283" t="s">
        <v>220</v>
      </c>
      <c r="D2283" t="s">
        <v>5007</v>
      </c>
      <c r="E2283">
        <v>1200</v>
      </c>
      <c r="F2283">
        <v>4.5</v>
      </c>
      <c r="G2283">
        <v>500</v>
      </c>
      <c r="H2283" t="s">
        <v>3133</v>
      </c>
      <c r="I2283" t="s">
        <v>1728</v>
      </c>
      <c r="J2283">
        <v>56</v>
      </c>
    </row>
    <row r="2284" spans="1:10" x14ac:dyDescent="0.3">
      <c r="A2284">
        <v>203481</v>
      </c>
      <c r="B2284" t="s">
        <v>121</v>
      </c>
      <c r="C2284" t="s">
        <v>122</v>
      </c>
      <c r="D2284" t="s">
        <v>5008</v>
      </c>
      <c r="E2284">
        <v>400</v>
      </c>
      <c r="F2284">
        <v>4</v>
      </c>
      <c r="G2284">
        <v>100</v>
      </c>
      <c r="H2284" t="s">
        <v>1722</v>
      </c>
      <c r="I2284" t="s">
        <v>4989</v>
      </c>
      <c r="J2284">
        <v>58</v>
      </c>
    </row>
    <row r="2285" spans="1:10" x14ac:dyDescent="0.3">
      <c r="A2285">
        <v>203485</v>
      </c>
      <c r="B2285" t="s">
        <v>559</v>
      </c>
      <c r="C2285" t="s">
        <v>220</v>
      </c>
      <c r="D2285" t="s">
        <v>5009</v>
      </c>
      <c r="E2285">
        <v>200</v>
      </c>
      <c r="F2285">
        <v>4.0999999999999996</v>
      </c>
      <c r="G2285">
        <v>100</v>
      </c>
      <c r="H2285" t="s">
        <v>5010</v>
      </c>
      <c r="I2285" t="s">
        <v>559</v>
      </c>
      <c r="J2285">
        <v>67</v>
      </c>
    </row>
    <row r="2286" spans="1:10" x14ac:dyDescent="0.3">
      <c r="A2286">
        <v>203641</v>
      </c>
      <c r="B2286" t="s">
        <v>121</v>
      </c>
      <c r="C2286" t="s">
        <v>122</v>
      </c>
      <c r="D2286" t="s">
        <v>5011</v>
      </c>
      <c r="E2286">
        <v>400</v>
      </c>
      <c r="F2286">
        <v>3.8</v>
      </c>
      <c r="G2286">
        <v>500</v>
      </c>
      <c r="H2286" t="s">
        <v>5012</v>
      </c>
      <c r="I2286" t="s">
        <v>4989</v>
      </c>
      <c r="J2286">
        <v>51</v>
      </c>
    </row>
    <row r="2287" spans="1:10" x14ac:dyDescent="0.3">
      <c r="A2287">
        <v>203703</v>
      </c>
      <c r="B2287" t="s">
        <v>1927</v>
      </c>
      <c r="C2287" t="s">
        <v>122</v>
      </c>
      <c r="D2287" t="s">
        <v>5013</v>
      </c>
      <c r="E2287">
        <v>300</v>
      </c>
      <c r="F2287">
        <v>4</v>
      </c>
      <c r="G2287">
        <v>50</v>
      </c>
      <c r="H2287" t="s">
        <v>5014</v>
      </c>
      <c r="I2287" t="s">
        <v>3982</v>
      </c>
      <c r="J2287">
        <v>42</v>
      </c>
    </row>
    <row r="2288" spans="1:10" x14ac:dyDescent="0.3">
      <c r="A2288">
        <v>203736</v>
      </c>
      <c r="B2288" t="s">
        <v>1927</v>
      </c>
      <c r="C2288" t="s">
        <v>122</v>
      </c>
      <c r="D2288" t="s">
        <v>5015</v>
      </c>
      <c r="E2288">
        <v>250</v>
      </c>
      <c r="F2288">
        <v>3.8</v>
      </c>
      <c r="G2288">
        <v>20</v>
      </c>
      <c r="H2288" t="s">
        <v>5016</v>
      </c>
      <c r="I2288" t="s">
        <v>3982</v>
      </c>
      <c r="J2288">
        <v>48</v>
      </c>
    </row>
    <row r="2289" spans="1:10" x14ac:dyDescent="0.3">
      <c r="A2289">
        <v>203746</v>
      </c>
      <c r="B2289" t="s">
        <v>1927</v>
      </c>
      <c r="C2289" t="s">
        <v>122</v>
      </c>
      <c r="D2289" t="s">
        <v>5017</v>
      </c>
      <c r="E2289">
        <v>500</v>
      </c>
      <c r="F2289">
        <v>4</v>
      </c>
      <c r="G2289">
        <v>100</v>
      </c>
      <c r="H2289" t="s">
        <v>5018</v>
      </c>
      <c r="I2289" t="s">
        <v>3982</v>
      </c>
      <c r="J2289">
        <v>44</v>
      </c>
    </row>
    <row r="2290" spans="1:10" x14ac:dyDescent="0.3">
      <c r="A2290">
        <v>203758</v>
      </c>
      <c r="B2290" t="s">
        <v>1927</v>
      </c>
      <c r="C2290" t="s">
        <v>122</v>
      </c>
      <c r="D2290" t="s">
        <v>5019</v>
      </c>
      <c r="E2290">
        <v>500</v>
      </c>
      <c r="F2290">
        <v>4.2</v>
      </c>
      <c r="G2290">
        <v>500</v>
      </c>
      <c r="H2290" t="s">
        <v>5020</v>
      </c>
      <c r="I2290" t="s">
        <v>3982</v>
      </c>
      <c r="J2290">
        <v>44</v>
      </c>
    </row>
    <row r="2291" spans="1:10" x14ac:dyDescent="0.3">
      <c r="A2291">
        <v>203947</v>
      </c>
      <c r="B2291" t="s">
        <v>350</v>
      </c>
      <c r="C2291" t="s">
        <v>220</v>
      </c>
      <c r="D2291" t="s">
        <v>5021</v>
      </c>
      <c r="E2291">
        <v>400</v>
      </c>
      <c r="F2291">
        <v>2.9</v>
      </c>
      <c r="G2291">
        <v>80</v>
      </c>
      <c r="H2291" t="s">
        <v>5022</v>
      </c>
      <c r="I2291" t="s">
        <v>5023</v>
      </c>
      <c r="J2291">
        <v>59</v>
      </c>
    </row>
    <row r="2292" spans="1:10" x14ac:dyDescent="0.3">
      <c r="A2292">
        <v>204007</v>
      </c>
      <c r="B2292" t="s">
        <v>121</v>
      </c>
      <c r="C2292" t="s">
        <v>122</v>
      </c>
      <c r="D2292" t="s">
        <v>5024</v>
      </c>
      <c r="E2292">
        <v>150</v>
      </c>
      <c r="F2292">
        <v>3.1</v>
      </c>
      <c r="G2292">
        <v>20</v>
      </c>
      <c r="H2292" t="s">
        <v>50</v>
      </c>
      <c r="I2292" t="s">
        <v>121</v>
      </c>
      <c r="J2292">
        <v>55</v>
      </c>
    </row>
    <row r="2293" spans="1:10" x14ac:dyDescent="0.3">
      <c r="A2293">
        <v>204010</v>
      </c>
      <c r="B2293" t="s">
        <v>440</v>
      </c>
      <c r="C2293" t="s">
        <v>122</v>
      </c>
      <c r="D2293" t="s">
        <v>5025</v>
      </c>
      <c r="E2293">
        <v>300</v>
      </c>
      <c r="F2293">
        <v>3.9</v>
      </c>
      <c r="G2293">
        <v>100</v>
      </c>
      <c r="H2293" t="s">
        <v>3723</v>
      </c>
      <c r="I2293" t="s">
        <v>3233</v>
      </c>
      <c r="J2293">
        <v>54</v>
      </c>
    </row>
    <row r="2294" spans="1:10" x14ac:dyDescent="0.3">
      <c r="A2294">
        <v>204319</v>
      </c>
      <c r="B2294" t="s">
        <v>48</v>
      </c>
      <c r="C2294" t="s">
        <v>42</v>
      </c>
      <c r="D2294" t="s">
        <v>5026</v>
      </c>
      <c r="E2294">
        <v>240</v>
      </c>
      <c r="F2294">
        <v>4.5999999999999996</v>
      </c>
      <c r="G2294">
        <v>50</v>
      </c>
      <c r="H2294" t="s">
        <v>874</v>
      </c>
      <c r="I2294" t="s">
        <v>5027</v>
      </c>
      <c r="J2294">
        <v>52</v>
      </c>
    </row>
    <row r="2295" spans="1:10" x14ac:dyDescent="0.3">
      <c r="A2295">
        <v>204330</v>
      </c>
      <c r="B2295" t="s">
        <v>316</v>
      </c>
      <c r="C2295" t="s">
        <v>146</v>
      </c>
      <c r="D2295" t="s">
        <v>5028</v>
      </c>
      <c r="E2295">
        <v>400</v>
      </c>
      <c r="F2295">
        <v>4.3</v>
      </c>
      <c r="G2295">
        <v>50</v>
      </c>
      <c r="H2295" t="s">
        <v>5029</v>
      </c>
      <c r="I2295" t="s">
        <v>307</v>
      </c>
      <c r="J2295">
        <v>52</v>
      </c>
    </row>
    <row r="2296" spans="1:10" x14ac:dyDescent="0.3">
      <c r="A2296">
        <v>204535</v>
      </c>
      <c r="B2296" t="s">
        <v>617</v>
      </c>
      <c r="C2296" t="s">
        <v>220</v>
      </c>
      <c r="D2296" t="s">
        <v>5030</v>
      </c>
      <c r="E2296">
        <v>200</v>
      </c>
      <c r="F2296">
        <v>3.9</v>
      </c>
      <c r="G2296">
        <v>100</v>
      </c>
      <c r="H2296" t="s">
        <v>2982</v>
      </c>
      <c r="I2296" t="s">
        <v>2471</v>
      </c>
      <c r="J2296">
        <v>66</v>
      </c>
    </row>
    <row r="2297" spans="1:10" x14ac:dyDescent="0.3">
      <c r="A2297">
        <v>204576</v>
      </c>
      <c r="B2297" t="s">
        <v>643</v>
      </c>
      <c r="C2297" t="s">
        <v>494</v>
      </c>
      <c r="D2297" t="s">
        <v>4795</v>
      </c>
      <c r="E2297">
        <v>200</v>
      </c>
      <c r="F2297">
        <v>3.8</v>
      </c>
      <c r="G2297">
        <v>20</v>
      </c>
      <c r="H2297" t="s">
        <v>4927</v>
      </c>
      <c r="I2297" t="s">
        <v>665</v>
      </c>
      <c r="J2297">
        <v>49</v>
      </c>
    </row>
    <row r="2298" spans="1:10" x14ac:dyDescent="0.3">
      <c r="A2298">
        <v>205007</v>
      </c>
      <c r="B2298" t="s">
        <v>284</v>
      </c>
      <c r="C2298" t="s">
        <v>146</v>
      </c>
      <c r="D2298" t="s">
        <v>5031</v>
      </c>
      <c r="E2298">
        <v>300</v>
      </c>
      <c r="F2298">
        <v>4.3</v>
      </c>
      <c r="G2298">
        <v>100</v>
      </c>
      <c r="H2298" t="s">
        <v>5032</v>
      </c>
      <c r="I2298" t="s">
        <v>1733</v>
      </c>
      <c r="J2298">
        <v>35</v>
      </c>
    </row>
    <row r="2299" spans="1:10" x14ac:dyDescent="0.3">
      <c r="A2299">
        <v>205183</v>
      </c>
      <c r="B2299" t="s">
        <v>1305</v>
      </c>
      <c r="C2299" t="s">
        <v>122</v>
      </c>
      <c r="D2299" t="s">
        <v>5033</v>
      </c>
      <c r="E2299">
        <v>300</v>
      </c>
      <c r="F2299">
        <v>2.9</v>
      </c>
      <c r="G2299">
        <v>80</v>
      </c>
      <c r="H2299" t="s">
        <v>5034</v>
      </c>
      <c r="I2299" t="s">
        <v>1305</v>
      </c>
      <c r="J2299">
        <v>42</v>
      </c>
    </row>
    <row r="2300" spans="1:10" x14ac:dyDescent="0.3">
      <c r="A2300">
        <v>205226</v>
      </c>
      <c r="B2300" t="s">
        <v>5035</v>
      </c>
      <c r="C2300" t="s">
        <v>2099</v>
      </c>
      <c r="D2300" t="s">
        <v>5036</v>
      </c>
      <c r="E2300">
        <v>300</v>
      </c>
      <c r="F2300">
        <v>4.3</v>
      </c>
      <c r="G2300">
        <v>100</v>
      </c>
      <c r="H2300" t="s">
        <v>2326</v>
      </c>
      <c r="I2300" t="s">
        <v>2420</v>
      </c>
      <c r="J2300">
        <v>44</v>
      </c>
    </row>
    <row r="2301" spans="1:10" x14ac:dyDescent="0.3">
      <c r="A2301">
        <v>205228</v>
      </c>
      <c r="B2301" t="s">
        <v>350</v>
      </c>
      <c r="C2301" t="s">
        <v>220</v>
      </c>
      <c r="D2301" t="s">
        <v>5037</v>
      </c>
      <c r="E2301">
        <v>350</v>
      </c>
      <c r="F2301">
        <v>4</v>
      </c>
      <c r="G2301">
        <v>100</v>
      </c>
      <c r="H2301" t="s">
        <v>2557</v>
      </c>
      <c r="I2301" t="s">
        <v>676</v>
      </c>
      <c r="J2301">
        <v>61</v>
      </c>
    </row>
    <row r="2302" spans="1:10" x14ac:dyDescent="0.3">
      <c r="A2302">
        <v>205306</v>
      </c>
      <c r="B2302" t="s">
        <v>1305</v>
      </c>
      <c r="C2302" t="s">
        <v>122</v>
      </c>
      <c r="D2302" t="s">
        <v>5038</v>
      </c>
      <c r="E2302">
        <v>200</v>
      </c>
      <c r="F2302">
        <v>4</v>
      </c>
      <c r="G2302">
        <v>100</v>
      </c>
      <c r="H2302" t="s">
        <v>5039</v>
      </c>
      <c r="I2302" t="s">
        <v>1344</v>
      </c>
      <c r="J2302">
        <v>35</v>
      </c>
    </row>
    <row r="2303" spans="1:10" x14ac:dyDescent="0.3">
      <c r="A2303">
        <v>205417</v>
      </c>
      <c r="B2303" t="s">
        <v>3985</v>
      </c>
      <c r="C2303" t="s">
        <v>3083</v>
      </c>
      <c r="D2303" t="s">
        <v>5040</v>
      </c>
      <c r="E2303">
        <v>300</v>
      </c>
      <c r="F2303">
        <v>4.3</v>
      </c>
      <c r="G2303">
        <v>500</v>
      </c>
      <c r="H2303" t="s">
        <v>5041</v>
      </c>
      <c r="I2303" t="s">
        <v>5042</v>
      </c>
      <c r="J2303">
        <v>37</v>
      </c>
    </row>
    <row r="2304" spans="1:10" x14ac:dyDescent="0.3">
      <c r="A2304">
        <v>205475</v>
      </c>
      <c r="B2304" t="s">
        <v>66</v>
      </c>
      <c r="C2304" t="s">
        <v>42</v>
      </c>
      <c r="D2304" t="s">
        <v>5043</v>
      </c>
      <c r="E2304">
        <v>300</v>
      </c>
      <c r="F2304">
        <v>4.2</v>
      </c>
      <c r="G2304">
        <v>20</v>
      </c>
      <c r="H2304" t="s">
        <v>5044</v>
      </c>
      <c r="I2304" t="s">
        <v>52</v>
      </c>
      <c r="J2304">
        <v>57</v>
      </c>
    </row>
    <row r="2305" spans="1:10" x14ac:dyDescent="0.3">
      <c r="A2305">
        <v>205562</v>
      </c>
      <c r="B2305" t="s">
        <v>2706</v>
      </c>
      <c r="C2305" t="s">
        <v>220</v>
      </c>
      <c r="D2305" t="s">
        <v>5045</v>
      </c>
      <c r="E2305">
        <v>250</v>
      </c>
      <c r="F2305">
        <v>3.9</v>
      </c>
      <c r="G2305">
        <v>100</v>
      </c>
      <c r="H2305" t="s">
        <v>726</v>
      </c>
      <c r="I2305" t="s">
        <v>4197</v>
      </c>
      <c r="J2305">
        <v>66</v>
      </c>
    </row>
    <row r="2306" spans="1:10" x14ac:dyDescent="0.3">
      <c r="A2306">
        <v>205609</v>
      </c>
      <c r="B2306" t="s">
        <v>4847</v>
      </c>
      <c r="C2306" t="s">
        <v>220</v>
      </c>
      <c r="D2306" t="s">
        <v>5046</v>
      </c>
      <c r="E2306">
        <v>200</v>
      </c>
      <c r="F2306">
        <v>4.0999999999999996</v>
      </c>
      <c r="G2306">
        <v>100</v>
      </c>
      <c r="H2306" t="s">
        <v>5047</v>
      </c>
      <c r="I2306" t="s">
        <v>5048</v>
      </c>
      <c r="J2306">
        <v>91</v>
      </c>
    </row>
    <row r="2307" spans="1:10" x14ac:dyDescent="0.3">
      <c r="A2307">
        <v>206503</v>
      </c>
      <c r="B2307" t="s">
        <v>776</v>
      </c>
      <c r="C2307" t="s">
        <v>414</v>
      </c>
      <c r="D2307" t="s">
        <v>5049</v>
      </c>
      <c r="E2307">
        <v>250</v>
      </c>
      <c r="F2307">
        <v>2.9</v>
      </c>
      <c r="G2307">
        <v>80</v>
      </c>
      <c r="H2307" t="s">
        <v>2982</v>
      </c>
      <c r="I2307" t="s">
        <v>776</v>
      </c>
      <c r="J2307">
        <v>38</v>
      </c>
    </row>
    <row r="2308" spans="1:10" x14ac:dyDescent="0.3">
      <c r="A2308">
        <v>206586</v>
      </c>
      <c r="B2308" t="s">
        <v>4955</v>
      </c>
      <c r="C2308" t="s">
        <v>494</v>
      </c>
      <c r="D2308" t="s">
        <v>5050</v>
      </c>
      <c r="E2308">
        <v>250</v>
      </c>
      <c r="F2308">
        <v>2.7</v>
      </c>
      <c r="G2308">
        <v>20</v>
      </c>
      <c r="H2308" t="s">
        <v>726</v>
      </c>
      <c r="I2308" t="s">
        <v>5051</v>
      </c>
      <c r="J2308">
        <v>75</v>
      </c>
    </row>
    <row r="2309" spans="1:10" x14ac:dyDescent="0.3">
      <c r="A2309">
        <v>207097</v>
      </c>
      <c r="B2309" t="s">
        <v>5052</v>
      </c>
      <c r="C2309" t="s">
        <v>220</v>
      </c>
      <c r="D2309" t="s">
        <v>5053</v>
      </c>
      <c r="E2309">
        <v>300</v>
      </c>
      <c r="F2309">
        <v>4.0999999999999996</v>
      </c>
      <c r="G2309">
        <v>50</v>
      </c>
      <c r="H2309" t="s">
        <v>5054</v>
      </c>
      <c r="I2309" t="s">
        <v>5052</v>
      </c>
      <c r="J2309">
        <v>88</v>
      </c>
    </row>
    <row r="2310" spans="1:10" x14ac:dyDescent="0.3">
      <c r="A2310">
        <v>207574</v>
      </c>
      <c r="B2310" t="s">
        <v>121</v>
      </c>
      <c r="C2310" t="s">
        <v>122</v>
      </c>
      <c r="D2310" t="s">
        <v>5055</v>
      </c>
      <c r="E2310">
        <v>250</v>
      </c>
      <c r="F2310">
        <v>3.8</v>
      </c>
      <c r="G2310">
        <v>100</v>
      </c>
      <c r="H2310" t="s">
        <v>5056</v>
      </c>
      <c r="I2310" t="s">
        <v>5057</v>
      </c>
      <c r="J2310">
        <v>50</v>
      </c>
    </row>
    <row r="2311" spans="1:10" x14ac:dyDescent="0.3">
      <c r="A2311">
        <v>207669</v>
      </c>
      <c r="B2311" t="s">
        <v>160</v>
      </c>
      <c r="C2311" t="s">
        <v>122</v>
      </c>
      <c r="D2311" t="s">
        <v>5058</v>
      </c>
      <c r="E2311">
        <v>1300</v>
      </c>
      <c r="F2311">
        <v>4.4000000000000004</v>
      </c>
      <c r="G2311">
        <v>100</v>
      </c>
      <c r="H2311" t="s">
        <v>5059</v>
      </c>
      <c r="I2311" t="s">
        <v>160</v>
      </c>
      <c r="J2311">
        <v>57</v>
      </c>
    </row>
    <row r="2312" spans="1:10" x14ac:dyDescent="0.3">
      <c r="A2312">
        <v>207679</v>
      </c>
      <c r="B2312" t="s">
        <v>802</v>
      </c>
      <c r="C2312" t="s">
        <v>220</v>
      </c>
      <c r="D2312" t="s">
        <v>5060</v>
      </c>
      <c r="E2312">
        <v>250</v>
      </c>
      <c r="F2312">
        <v>3.8</v>
      </c>
      <c r="G2312">
        <v>50</v>
      </c>
      <c r="H2312" t="s">
        <v>309</v>
      </c>
      <c r="I2312" t="s">
        <v>4337</v>
      </c>
      <c r="J2312">
        <v>68</v>
      </c>
    </row>
    <row r="2313" spans="1:10" x14ac:dyDescent="0.3">
      <c r="A2313">
        <v>208031</v>
      </c>
      <c r="B2313" t="s">
        <v>3088</v>
      </c>
      <c r="C2313" t="s">
        <v>3083</v>
      </c>
      <c r="D2313" t="s">
        <v>5061</v>
      </c>
      <c r="E2313">
        <v>300</v>
      </c>
      <c r="F2313">
        <v>2.9</v>
      </c>
      <c r="G2313">
        <v>80</v>
      </c>
      <c r="H2313" t="s">
        <v>3745</v>
      </c>
      <c r="I2313" t="s">
        <v>5062</v>
      </c>
      <c r="J2313">
        <v>51</v>
      </c>
    </row>
    <row r="2314" spans="1:10" x14ac:dyDescent="0.3">
      <c r="A2314">
        <v>208175</v>
      </c>
      <c r="B2314" t="s">
        <v>52</v>
      </c>
      <c r="C2314" t="s">
        <v>42</v>
      </c>
      <c r="D2314" t="s">
        <v>5063</v>
      </c>
      <c r="E2314">
        <v>200</v>
      </c>
      <c r="F2314">
        <v>4.7</v>
      </c>
      <c r="G2314">
        <v>500</v>
      </c>
      <c r="H2314" t="s">
        <v>422</v>
      </c>
      <c r="I2314" t="s">
        <v>52</v>
      </c>
      <c r="J2314">
        <v>51</v>
      </c>
    </row>
    <row r="2315" spans="1:10" x14ac:dyDescent="0.3">
      <c r="A2315">
        <v>208249</v>
      </c>
      <c r="B2315" t="s">
        <v>546</v>
      </c>
      <c r="C2315" t="s">
        <v>99</v>
      </c>
      <c r="D2315" t="s">
        <v>5064</v>
      </c>
      <c r="E2315">
        <v>200</v>
      </c>
      <c r="F2315">
        <v>3.1</v>
      </c>
      <c r="G2315">
        <v>20</v>
      </c>
      <c r="H2315" t="s">
        <v>386</v>
      </c>
      <c r="I2315" t="s">
        <v>5065</v>
      </c>
      <c r="J2315">
        <v>55</v>
      </c>
    </row>
    <row r="2316" spans="1:10" x14ac:dyDescent="0.3">
      <c r="A2316">
        <v>208556</v>
      </c>
      <c r="B2316" t="s">
        <v>1459</v>
      </c>
      <c r="C2316" t="s">
        <v>146</v>
      </c>
      <c r="D2316" t="s">
        <v>5066</v>
      </c>
      <c r="E2316">
        <v>300</v>
      </c>
      <c r="F2316">
        <v>2.9</v>
      </c>
      <c r="G2316">
        <v>80</v>
      </c>
      <c r="H2316" t="s">
        <v>517</v>
      </c>
      <c r="I2316" t="s">
        <v>5067</v>
      </c>
      <c r="J2316">
        <v>47</v>
      </c>
    </row>
    <row r="2317" spans="1:10" x14ac:dyDescent="0.3">
      <c r="A2317">
        <v>208720</v>
      </c>
      <c r="B2317" t="s">
        <v>1305</v>
      </c>
      <c r="C2317" t="s">
        <v>122</v>
      </c>
      <c r="D2317" t="s">
        <v>5068</v>
      </c>
      <c r="E2317">
        <v>300</v>
      </c>
      <c r="F2317">
        <v>3.5</v>
      </c>
      <c r="G2317">
        <v>20</v>
      </c>
      <c r="H2317" t="s">
        <v>5069</v>
      </c>
      <c r="I2317" t="s">
        <v>895</v>
      </c>
      <c r="J2317">
        <v>44</v>
      </c>
    </row>
    <row r="2318" spans="1:10" x14ac:dyDescent="0.3">
      <c r="A2318">
        <v>208734</v>
      </c>
      <c r="B2318" t="s">
        <v>1581</v>
      </c>
      <c r="C2318" t="s">
        <v>146</v>
      </c>
      <c r="D2318" t="s">
        <v>5070</v>
      </c>
      <c r="E2318">
        <v>200</v>
      </c>
      <c r="F2318">
        <v>3.2</v>
      </c>
      <c r="G2318">
        <v>20</v>
      </c>
      <c r="H2318" t="s">
        <v>726</v>
      </c>
      <c r="I2318" t="s">
        <v>1581</v>
      </c>
      <c r="J2318">
        <v>74</v>
      </c>
    </row>
    <row r="2319" spans="1:10" x14ac:dyDescent="0.3">
      <c r="A2319">
        <v>208829</v>
      </c>
      <c r="B2319" t="s">
        <v>2716</v>
      </c>
      <c r="C2319" t="s">
        <v>494</v>
      </c>
      <c r="D2319" t="s">
        <v>5071</v>
      </c>
      <c r="E2319">
        <v>200</v>
      </c>
      <c r="F2319">
        <v>2.9</v>
      </c>
      <c r="G2319">
        <v>80</v>
      </c>
      <c r="H2319" t="s">
        <v>4238</v>
      </c>
      <c r="I2319" t="s">
        <v>5072</v>
      </c>
      <c r="J2319">
        <v>58</v>
      </c>
    </row>
    <row r="2320" spans="1:10" x14ac:dyDescent="0.3">
      <c r="A2320">
        <v>208859</v>
      </c>
      <c r="B2320" t="s">
        <v>1305</v>
      </c>
      <c r="C2320" t="s">
        <v>122</v>
      </c>
      <c r="D2320" t="s">
        <v>5073</v>
      </c>
      <c r="E2320">
        <v>250</v>
      </c>
      <c r="F2320">
        <v>4.0999999999999996</v>
      </c>
      <c r="G2320">
        <v>20</v>
      </c>
      <c r="H2320" t="s">
        <v>215</v>
      </c>
      <c r="I2320" t="s">
        <v>1305</v>
      </c>
      <c r="J2320">
        <v>36</v>
      </c>
    </row>
    <row r="2321" spans="1:10" x14ac:dyDescent="0.3">
      <c r="A2321">
        <v>208982</v>
      </c>
      <c r="B2321" t="s">
        <v>2669</v>
      </c>
      <c r="C2321" t="s">
        <v>2099</v>
      </c>
      <c r="D2321" t="s">
        <v>5074</v>
      </c>
      <c r="E2321">
        <v>200</v>
      </c>
      <c r="F2321">
        <v>4.3</v>
      </c>
      <c r="G2321">
        <v>20</v>
      </c>
      <c r="H2321" t="s">
        <v>4336</v>
      </c>
      <c r="I2321" t="s">
        <v>2509</v>
      </c>
      <c r="J2321">
        <v>47</v>
      </c>
    </row>
    <row r="2322" spans="1:10" x14ac:dyDescent="0.3">
      <c r="A2322">
        <v>209225</v>
      </c>
      <c r="B2322" t="s">
        <v>895</v>
      </c>
      <c r="C2322" t="s">
        <v>122</v>
      </c>
      <c r="D2322" t="s">
        <v>4585</v>
      </c>
      <c r="E2322">
        <v>200</v>
      </c>
      <c r="F2322">
        <v>2.9</v>
      </c>
      <c r="G2322">
        <v>80</v>
      </c>
      <c r="H2322" t="s">
        <v>4238</v>
      </c>
      <c r="I2322" t="s">
        <v>895</v>
      </c>
      <c r="J2322">
        <v>45</v>
      </c>
    </row>
    <row r="2323" spans="1:10" x14ac:dyDescent="0.3">
      <c r="A2323">
        <v>209502</v>
      </c>
      <c r="B2323" t="s">
        <v>1305</v>
      </c>
      <c r="C2323" t="s">
        <v>122</v>
      </c>
      <c r="D2323" t="s">
        <v>5075</v>
      </c>
      <c r="E2323">
        <v>300</v>
      </c>
      <c r="F2323">
        <v>4.2</v>
      </c>
      <c r="G2323">
        <v>100</v>
      </c>
      <c r="H2323" t="s">
        <v>5076</v>
      </c>
      <c r="I2323" t="s">
        <v>895</v>
      </c>
      <c r="J2323">
        <v>39</v>
      </c>
    </row>
    <row r="2324" spans="1:10" x14ac:dyDescent="0.3">
      <c r="A2324">
        <v>209917</v>
      </c>
      <c r="B2324" t="s">
        <v>213</v>
      </c>
      <c r="C2324" t="s">
        <v>42</v>
      </c>
      <c r="D2324" t="s">
        <v>5077</v>
      </c>
      <c r="E2324">
        <v>200</v>
      </c>
      <c r="F2324">
        <v>4.2</v>
      </c>
      <c r="G2324">
        <v>100</v>
      </c>
      <c r="H2324" t="s">
        <v>5078</v>
      </c>
      <c r="I2324" t="s">
        <v>5079</v>
      </c>
      <c r="J2324">
        <v>46</v>
      </c>
    </row>
    <row r="2325" spans="1:10" x14ac:dyDescent="0.3">
      <c r="A2325">
        <v>210127</v>
      </c>
      <c r="B2325" t="s">
        <v>187</v>
      </c>
      <c r="C2325" t="s">
        <v>42</v>
      </c>
      <c r="D2325" t="s">
        <v>5080</v>
      </c>
      <c r="E2325">
        <v>400</v>
      </c>
      <c r="F2325">
        <v>2.9</v>
      </c>
      <c r="G2325">
        <v>80</v>
      </c>
      <c r="H2325" t="s">
        <v>3612</v>
      </c>
      <c r="I2325" t="s">
        <v>5081</v>
      </c>
      <c r="J2325">
        <v>48</v>
      </c>
    </row>
    <row r="2326" spans="1:10" x14ac:dyDescent="0.3">
      <c r="A2326">
        <v>210403</v>
      </c>
      <c r="B2326" t="s">
        <v>1510</v>
      </c>
      <c r="C2326" t="s">
        <v>99</v>
      </c>
      <c r="D2326" t="s">
        <v>5082</v>
      </c>
      <c r="E2326">
        <v>150</v>
      </c>
      <c r="F2326">
        <v>4</v>
      </c>
      <c r="G2326">
        <v>1000</v>
      </c>
      <c r="H2326" t="s">
        <v>5083</v>
      </c>
      <c r="I2326" t="s">
        <v>1510</v>
      </c>
      <c r="J2326">
        <v>30</v>
      </c>
    </row>
    <row r="2327" spans="1:10" x14ac:dyDescent="0.3">
      <c r="A2327">
        <v>210638</v>
      </c>
      <c r="B2327" t="s">
        <v>5084</v>
      </c>
      <c r="C2327" t="s">
        <v>146</v>
      </c>
      <c r="D2327" t="s">
        <v>5085</v>
      </c>
      <c r="E2327">
        <v>250</v>
      </c>
      <c r="F2327">
        <v>2.9</v>
      </c>
      <c r="G2327">
        <v>80</v>
      </c>
      <c r="H2327" t="s">
        <v>726</v>
      </c>
      <c r="I2327" t="s">
        <v>4353</v>
      </c>
      <c r="J2327">
        <v>74</v>
      </c>
    </row>
    <row r="2328" spans="1:10" x14ac:dyDescent="0.3">
      <c r="A2328">
        <v>210945</v>
      </c>
      <c r="B2328" t="s">
        <v>1733</v>
      </c>
      <c r="C2328" t="s">
        <v>42</v>
      </c>
      <c r="D2328" t="s">
        <v>5086</v>
      </c>
      <c r="E2328">
        <v>300</v>
      </c>
      <c r="F2328">
        <v>3.8</v>
      </c>
      <c r="G2328">
        <v>100</v>
      </c>
      <c r="H2328" t="s">
        <v>5087</v>
      </c>
      <c r="I2328" t="s">
        <v>1563</v>
      </c>
      <c r="J2328">
        <v>38</v>
      </c>
    </row>
    <row r="2329" spans="1:10" x14ac:dyDescent="0.3">
      <c r="A2329">
        <v>211008</v>
      </c>
      <c r="B2329" t="s">
        <v>261</v>
      </c>
      <c r="C2329" t="s">
        <v>122</v>
      </c>
      <c r="D2329" t="s">
        <v>5088</v>
      </c>
      <c r="E2329">
        <v>600</v>
      </c>
      <c r="F2329">
        <v>4.4000000000000004</v>
      </c>
      <c r="G2329">
        <v>100</v>
      </c>
      <c r="H2329" t="s">
        <v>5089</v>
      </c>
      <c r="I2329" t="s">
        <v>3233</v>
      </c>
      <c r="J2329">
        <v>47</v>
      </c>
    </row>
    <row r="2330" spans="1:10" x14ac:dyDescent="0.3">
      <c r="A2330">
        <v>211172</v>
      </c>
      <c r="B2330" t="s">
        <v>605</v>
      </c>
      <c r="C2330" t="s">
        <v>99</v>
      </c>
      <c r="D2330" t="s">
        <v>5090</v>
      </c>
      <c r="E2330">
        <v>150</v>
      </c>
      <c r="F2330">
        <v>3.5</v>
      </c>
      <c r="G2330">
        <v>20</v>
      </c>
      <c r="H2330" t="s">
        <v>5091</v>
      </c>
      <c r="I2330" t="s">
        <v>5092</v>
      </c>
      <c r="J2330">
        <v>73</v>
      </c>
    </row>
    <row r="2331" spans="1:10" x14ac:dyDescent="0.3">
      <c r="A2331">
        <v>211185</v>
      </c>
      <c r="B2331" t="s">
        <v>5093</v>
      </c>
      <c r="C2331" t="s">
        <v>494</v>
      </c>
      <c r="D2331" t="s">
        <v>5094</v>
      </c>
      <c r="E2331">
        <v>350</v>
      </c>
      <c r="F2331">
        <v>4.3</v>
      </c>
      <c r="G2331">
        <v>20</v>
      </c>
      <c r="H2331" t="s">
        <v>648</v>
      </c>
      <c r="I2331" t="s">
        <v>1107</v>
      </c>
      <c r="J2331">
        <v>37</v>
      </c>
    </row>
    <row r="2332" spans="1:10" x14ac:dyDescent="0.3">
      <c r="A2332">
        <v>211444</v>
      </c>
      <c r="B2332" t="s">
        <v>536</v>
      </c>
      <c r="C2332" t="s">
        <v>122</v>
      </c>
      <c r="D2332" t="s">
        <v>5095</v>
      </c>
      <c r="E2332">
        <v>300</v>
      </c>
      <c r="F2332">
        <v>2.9</v>
      </c>
      <c r="G2332">
        <v>80</v>
      </c>
      <c r="H2332" t="s">
        <v>309</v>
      </c>
      <c r="I2332" t="s">
        <v>3982</v>
      </c>
      <c r="J2332">
        <v>35</v>
      </c>
    </row>
    <row r="2333" spans="1:10" x14ac:dyDescent="0.3">
      <c r="A2333">
        <v>211814</v>
      </c>
      <c r="B2333" t="s">
        <v>1060</v>
      </c>
      <c r="C2333" t="s">
        <v>494</v>
      </c>
      <c r="D2333" t="s">
        <v>5096</v>
      </c>
      <c r="E2333">
        <v>350</v>
      </c>
      <c r="F2333">
        <v>2.9</v>
      </c>
      <c r="G2333">
        <v>80</v>
      </c>
      <c r="H2333" t="s">
        <v>5097</v>
      </c>
      <c r="I2333" t="s">
        <v>1060</v>
      </c>
      <c r="J2333">
        <v>65</v>
      </c>
    </row>
    <row r="2334" spans="1:10" x14ac:dyDescent="0.3">
      <c r="A2334">
        <v>212246</v>
      </c>
      <c r="B2334" t="s">
        <v>2509</v>
      </c>
      <c r="C2334" t="s">
        <v>2099</v>
      </c>
      <c r="D2334" t="s">
        <v>5098</v>
      </c>
      <c r="E2334">
        <v>150</v>
      </c>
      <c r="F2334">
        <v>4.0999999999999996</v>
      </c>
      <c r="G2334">
        <v>20</v>
      </c>
      <c r="H2334" t="s">
        <v>5099</v>
      </c>
      <c r="I2334" t="s">
        <v>2509</v>
      </c>
      <c r="J2334">
        <v>37</v>
      </c>
    </row>
    <row r="2335" spans="1:10" x14ac:dyDescent="0.3">
      <c r="A2335">
        <v>212592</v>
      </c>
      <c r="B2335" t="s">
        <v>1127</v>
      </c>
      <c r="C2335" t="s">
        <v>494</v>
      </c>
      <c r="D2335" t="s">
        <v>5100</v>
      </c>
      <c r="E2335">
        <v>200</v>
      </c>
      <c r="F2335">
        <v>3.5</v>
      </c>
      <c r="G2335">
        <v>50</v>
      </c>
      <c r="H2335" t="s">
        <v>2785</v>
      </c>
      <c r="I2335" t="s">
        <v>1060</v>
      </c>
      <c r="J2335">
        <v>71</v>
      </c>
    </row>
    <row r="2336" spans="1:10" x14ac:dyDescent="0.3">
      <c r="A2336">
        <v>212615</v>
      </c>
      <c r="B2336" t="s">
        <v>48</v>
      </c>
      <c r="C2336" t="s">
        <v>42</v>
      </c>
      <c r="D2336" t="s">
        <v>5101</v>
      </c>
      <c r="E2336">
        <v>300</v>
      </c>
      <c r="F2336">
        <v>2.9</v>
      </c>
      <c r="G2336">
        <v>80</v>
      </c>
      <c r="H2336" t="s">
        <v>5102</v>
      </c>
      <c r="I2336" t="s">
        <v>5103</v>
      </c>
      <c r="J2336">
        <v>47</v>
      </c>
    </row>
    <row r="2337" spans="1:10" x14ac:dyDescent="0.3">
      <c r="A2337">
        <v>212837</v>
      </c>
      <c r="B2337" t="s">
        <v>568</v>
      </c>
      <c r="C2337" t="s">
        <v>494</v>
      </c>
      <c r="D2337" t="s">
        <v>5104</v>
      </c>
      <c r="E2337">
        <v>1000</v>
      </c>
      <c r="F2337">
        <v>4.5999999999999996</v>
      </c>
      <c r="G2337">
        <v>20</v>
      </c>
      <c r="H2337" t="s">
        <v>974</v>
      </c>
      <c r="I2337" t="s">
        <v>568</v>
      </c>
      <c r="J2337">
        <v>75</v>
      </c>
    </row>
    <row r="2338" spans="1:10" x14ac:dyDescent="0.3">
      <c r="A2338">
        <v>212930</v>
      </c>
      <c r="B2338" t="s">
        <v>3982</v>
      </c>
      <c r="C2338" t="s">
        <v>122</v>
      </c>
      <c r="D2338" t="s">
        <v>5105</v>
      </c>
      <c r="E2338">
        <v>150</v>
      </c>
      <c r="F2338">
        <v>2.9</v>
      </c>
      <c r="G2338">
        <v>80</v>
      </c>
      <c r="H2338" t="s">
        <v>2982</v>
      </c>
      <c r="I2338" t="s">
        <v>5106</v>
      </c>
      <c r="J2338">
        <v>40</v>
      </c>
    </row>
    <row r="2339" spans="1:10" x14ac:dyDescent="0.3">
      <c r="A2339">
        <v>213314</v>
      </c>
      <c r="B2339" t="s">
        <v>895</v>
      </c>
      <c r="C2339" t="s">
        <v>122</v>
      </c>
      <c r="D2339" t="s">
        <v>5107</v>
      </c>
      <c r="E2339">
        <v>500</v>
      </c>
      <c r="F2339">
        <v>3.9</v>
      </c>
      <c r="G2339">
        <v>20</v>
      </c>
      <c r="H2339" t="s">
        <v>5108</v>
      </c>
      <c r="I2339" t="s">
        <v>895</v>
      </c>
      <c r="J2339">
        <v>46</v>
      </c>
    </row>
    <row r="2340" spans="1:10" x14ac:dyDescent="0.3">
      <c r="A2340">
        <v>213643</v>
      </c>
      <c r="B2340" t="s">
        <v>316</v>
      </c>
      <c r="C2340" t="s">
        <v>146</v>
      </c>
      <c r="D2340" t="s">
        <v>5109</v>
      </c>
      <c r="E2340">
        <v>200</v>
      </c>
      <c r="F2340">
        <v>4.4000000000000004</v>
      </c>
      <c r="G2340">
        <v>100</v>
      </c>
      <c r="H2340" t="s">
        <v>5110</v>
      </c>
      <c r="I2340" t="s">
        <v>307</v>
      </c>
      <c r="J2340">
        <v>47</v>
      </c>
    </row>
    <row r="2341" spans="1:10" x14ac:dyDescent="0.3">
      <c r="A2341">
        <v>213645</v>
      </c>
      <c r="B2341" t="s">
        <v>316</v>
      </c>
      <c r="C2341" t="s">
        <v>146</v>
      </c>
      <c r="D2341" t="s">
        <v>5111</v>
      </c>
      <c r="E2341">
        <v>150</v>
      </c>
      <c r="F2341">
        <v>4.0999999999999996</v>
      </c>
      <c r="G2341">
        <v>100</v>
      </c>
      <c r="H2341" t="s">
        <v>5112</v>
      </c>
      <c r="I2341" t="s">
        <v>307</v>
      </c>
      <c r="J2341">
        <v>51</v>
      </c>
    </row>
    <row r="2342" spans="1:10" x14ac:dyDescent="0.3">
      <c r="A2342">
        <v>213654</v>
      </c>
      <c r="B2342" t="s">
        <v>316</v>
      </c>
      <c r="C2342" t="s">
        <v>146</v>
      </c>
      <c r="D2342" t="s">
        <v>5113</v>
      </c>
      <c r="E2342">
        <v>200</v>
      </c>
      <c r="F2342">
        <v>4.3</v>
      </c>
      <c r="G2342">
        <v>100</v>
      </c>
      <c r="H2342" t="s">
        <v>5114</v>
      </c>
      <c r="I2342" t="s">
        <v>307</v>
      </c>
      <c r="J2342">
        <v>51</v>
      </c>
    </row>
    <row r="2343" spans="1:10" x14ac:dyDescent="0.3">
      <c r="A2343">
        <v>213655</v>
      </c>
      <c r="B2343" t="s">
        <v>316</v>
      </c>
      <c r="C2343" t="s">
        <v>146</v>
      </c>
      <c r="D2343" t="s">
        <v>5115</v>
      </c>
      <c r="E2343">
        <v>200</v>
      </c>
      <c r="F2343">
        <v>4.2</v>
      </c>
      <c r="G2343">
        <v>50</v>
      </c>
      <c r="H2343" t="s">
        <v>5116</v>
      </c>
      <c r="I2343" t="s">
        <v>307</v>
      </c>
      <c r="J2343">
        <v>53</v>
      </c>
    </row>
    <row r="2344" spans="1:10" x14ac:dyDescent="0.3">
      <c r="A2344">
        <v>213934</v>
      </c>
      <c r="B2344" t="s">
        <v>316</v>
      </c>
      <c r="C2344" t="s">
        <v>146</v>
      </c>
      <c r="D2344" t="s">
        <v>5117</v>
      </c>
      <c r="E2344">
        <v>200</v>
      </c>
      <c r="F2344">
        <v>3.9</v>
      </c>
      <c r="G2344">
        <v>500</v>
      </c>
      <c r="H2344" t="s">
        <v>50</v>
      </c>
      <c r="I2344" t="s">
        <v>307</v>
      </c>
      <c r="J2344">
        <v>34</v>
      </c>
    </row>
    <row r="2345" spans="1:10" x14ac:dyDescent="0.3">
      <c r="A2345">
        <v>213935</v>
      </c>
      <c r="B2345" t="s">
        <v>5118</v>
      </c>
      <c r="C2345" t="s">
        <v>99</v>
      </c>
      <c r="D2345" t="s">
        <v>5119</v>
      </c>
      <c r="E2345">
        <v>200</v>
      </c>
      <c r="F2345">
        <v>3.7</v>
      </c>
      <c r="G2345">
        <v>100</v>
      </c>
      <c r="H2345" t="s">
        <v>726</v>
      </c>
      <c r="I2345" t="s">
        <v>5120</v>
      </c>
      <c r="J2345">
        <v>68</v>
      </c>
    </row>
    <row r="2346" spans="1:10" x14ac:dyDescent="0.3">
      <c r="A2346">
        <v>214074</v>
      </c>
      <c r="B2346" t="s">
        <v>5121</v>
      </c>
      <c r="C2346" t="s">
        <v>3083</v>
      </c>
      <c r="D2346" t="s">
        <v>5122</v>
      </c>
      <c r="E2346">
        <v>200</v>
      </c>
      <c r="F2346">
        <v>2.9</v>
      </c>
      <c r="G2346">
        <v>80</v>
      </c>
      <c r="H2346" t="s">
        <v>162</v>
      </c>
      <c r="I2346" t="s">
        <v>5123</v>
      </c>
      <c r="J2346">
        <v>44</v>
      </c>
    </row>
    <row r="2347" spans="1:10" x14ac:dyDescent="0.3">
      <c r="A2347">
        <v>214175</v>
      </c>
      <c r="B2347" t="s">
        <v>77</v>
      </c>
      <c r="C2347" t="s">
        <v>42</v>
      </c>
      <c r="D2347" t="s">
        <v>5124</v>
      </c>
      <c r="E2347">
        <v>350</v>
      </c>
      <c r="F2347">
        <v>3.9</v>
      </c>
      <c r="G2347">
        <v>50</v>
      </c>
      <c r="H2347" t="s">
        <v>4951</v>
      </c>
      <c r="I2347" t="s">
        <v>252</v>
      </c>
      <c r="J2347">
        <v>47</v>
      </c>
    </row>
    <row r="2348" spans="1:10" x14ac:dyDescent="0.3">
      <c r="A2348">
        <v>214318</v>
      </c>
      <c r="B2348" t="s">
        <v>2892</v>
      </c>
      <c r="C2348" t="s">
        <v>99</v>
      </c>
      <c r="D2348" t="s">
        <v>4992</v>
      </c>
      <c r="E2348">
        <v>400</v>
      </c>
      <c r="F2348">
        <v>3.5</v>
      </c>
      <c r="G2348">
        <v>20</v>
      </c>
      <c r="H2348" t="s">
        <v>4993</v>
      </c>
      <c r="I2348" t="s">
        <v>3421</v>
      </c>
      <c r="J2348">
        <v>47</v>
      </c>
    </row>
    <row r="2349" spans="1:10" x14ac:dyDescent="0.3">
      <c r="A2349">
        <v>214521</v>
      </c>
      <c r="B2349" t="s">
        <v>3443</v>
      </c>
      <c r="C2349" t="s">
        <v>3083</v>
      </c>
      <c r="D2349" t="s">
        <v>5125</v>
      </c>
      <c r="E2349">
        <v>200</v>
      </c>
      <c r="F2349">
        <v>3.4</v>
      </c>
      <c r="G2349">
        <v>20</v>
      </c>
      <c r="H2349" t="s">
        <v>50</v>
      </c>
      <c r="I2349" t="s">
        <v>3829</v>
      </c>
      <c r="J2349">
        <v>40</v>
      </c>
    </row>
    <row r="2350" spans="1:10" x14ac:dyDescent="0.3">
      <c r="A2350">
        <v>214809</v>
      </c>
      <c r="B2350" t="s">
        <v>5126</v>
      </c>
      <c r="C2350" t="s">
        <v>99</v>
      </c>
      <c r="D2350" t="s">
        <v>5127</v>
      </c>
      <c r="E2350">
        <v>450</v>
      </c>
      <c r="F2350">
        <v>3.9</v>
      </c>
      <c r="G2350">
        <v>1000</v>
      </c>
      <c r="H2350" t="s">
        <v>2894</v>
      </c>
      <c r="I2350" t="s">
        <v>4984</v>
      </c>
      <c r="J2350">
        <v>23</v>
      </c>
    </row>
    <row r="2351" spans="1:10" x14ac:dyDescent="0.3">
      <c r="A2351">
        <v>214833</v>
      </c>
      <c r="B2351" t="s">
        <v>583</v>
      </c>
      <c r="C2351" t="s">
        <v>146</v>
      </c>
      <c r="D2351" t="s">
        <v>5128</v>
      </c>
      <c r="E2351">
        <v>350</v>
      </c>
      <c r="F2351">
        <v>3.9</v>
      </c>
      <c r="G2351">
        <v>20</v>
      </c>
      <c r="H2351" t="s">
        <v>5129</v>
      </c>
      <c r="I2351" t="s">
        <v>586</v>
      </c>
      <c r="J2351">
        <v>75</v>
      </c>
    </row>
    <row r="2352" spans="1:10" x14ac:dyDescent="0.3">
      <c r="A2352">
        <v>214964</v>
      </c>
      <c r="B2352" t="s">
        <v>5130</v>
      </c>
      <c r="C2352" t="s">
        <v>99</v>
      </c>
      <c r="D2352" t="s">
        <v>5131</v>
      </c>
      <c r="E2352">
        <v>200</v>
      </c>
      <c r="F2352">
        <v>4.5</v>
      </c>
      <c r="G2352">
        <v>100</v>
      </c>
      <c r="H2352" t="s">
        <v>2448</v>
      </c>
      <c r="I2352" t="s">
        <v>1513</v>
      </c>
      <c r="J2352">
        <v>33</v>
      </c>
    </row>
    <row r="2353" spans="1:10" x14ac:dyDescent="0.3">
      <c r="A2353">
        <v>214967</v>
      </c>
      <c r="B2353" t="s">
        <v>2110</v>
      </c>
      <c r="C2353" t="s">
        <v>2099</v>
      </c>
      <c r="D2353" t="s">
        <v>5132</v>
      </c>
      <c r="E2353">
        <v>300</v>
      </c>
      <c r="F2353">
        <v>2.9</v>
      </c>
      <c r="G2353">
        <v>80</v>
      </c>
      <c r="H2353" t="s">
        <v>1224</v>
      </c>
      <c r="I2353" t="s">
        <v>2098</v>
      </c>
      <c r="J2353">
        <v>44</v>
      </c>
    </row>
    <row r="2354" spans="1:10" x14ac:dyDescent="0.3">
      <c r="A2354">
        <v>215427</v>
      </c>
      <c r="B2354" t="s">
        <v>1305</v>
      </c>
      <c r="C2354" t="s">
        <v>122</v>
      </c>
      <c r="D2354" t="s">
        <v>5133</v>
      </c>
      <c r="E2354">
        <v>1900</v>
      </c>
      <c r="F2354">
        <v>2.9</v>
      </c>
      <c r="G2354">
        <v>80</v>
      </c>
      <c r="H2354" t="s">
        <v>59</v>
      </c>
      <c r="I2354" t="s">
        <v>1305</v>
      </c>
      <c r="J2354">
        <v>42</v>
      </c>
    </row>
    <row r="2355" spans="1:10" x14ac:dyDescent="0.3">
      <c r="A2355">
        <v>215442</v>
      </c>
      <c r="B2355" t="s">
        <v>52</v>
      </c>
      <c r="C2355" t="s">
        <v>42</v>
      </c>
      <c r="D2355" t="s">
        <v>5134</v>
      </c>
      <c r="E2355">
        <v>350</v>
      </c>
      <c r="F2355">
        <v>2.9</v>
      </c>
      <c r="G2355">
        <v>80</v>
      </c>
      <c r="H2355" t="s">
        <v>5135</v>
      </c>
      <c r="I2355" t="s">
        <v>52</v>
      </c>
      <c r="J2355">
        <v>64</v>
      </c>
    </row>
    <row r="2356" spans="1:10" x14ac:dyDescent="0.3">
      <c r="A2356">
        <v>215922</v>
      </c>
      <c r="B2356" t="s">
        <v>583</v>
      </c>
      <c r="C2356" t="s">
        <v>146</v>
      </c>
      <c r="D2356" t="s">
        <v>5136</v>
      </c>
      <c r="E2356">
        <v>700</v>
      </c>
      <c r="F2356">
        <v>2.9</v>
      </c>
      <c r="G2356">
        <v>80</v>
      </c>
      <c r="H2356" t="s">
        <v>50</v>
      </c>
      <c r="I2356" t="s">
        <v>156</v>
      </c>
      <c r="J2356">
        <v>75</v>
      </c>
    </row>
    <row r="2357" spans="1:10" x14ac:dyDescent="0.3">
      <c r="A2357">
        <v>216077</v>
      </c>
      <c r="B2357" t="s">
        <v>708</v>
      </c>
      <c r="C2357" t="s">
        <v>146</v>
      </c>
      <c r="D2357" t="s">
        <v>5137</v>
      </c>
      <c r="E2357">
        <v>250</v>
      </c>
      <c r="F2357">
        <v>3.2</v>
      </c>
      <c r="G2357">
        <v>20</v>
      </c>
      <c r="H2357" t="s">
        <v>2355</v>
      </c>
      <c r="I2357" t="s">
        <v>5138</v>
      </c>
      <c r="J2357">
        <v>71</v>
      </c>
    </row>
    <row r="2358" spans="1:10" x14ac:dyDescent="0.3">
      <c r="A2358">
        <v>216730</v>
      </c>
      <c r="B2358" t="s">
        <v>546</v>
      </c>
      <c r="C2358" t="s">
        <v>99</v>
      </c>
      <c r="D2358" t="s">
        <v>5139</v>
      </c>
      <c r="E2358">
        <v>250</v>
      </c>
      <c r="F2358">
        <v>3.7</v>
      </c>
      <c r="G2358">
        <v>20</v>
      </c>
      <c r="H2358" t="s">
        <v>2623</v>
      </c>
      <c r="I2358" t="s">
        <v>114</v>
      </c>
      <c r="J2358">
        <v>45</v>
      </c>
    </row>
    <row r="2359" spans="1:10" x14ac:dyDescent="0.3">
      <c r="A2359">
        <v>216980</v>
      </c>
      <c r="B2359" t="s">
        <v>690</v>
      </c>
      <c r="C2359" t="s">
        <v>494</v>
      </c>
      <c r="D2359" t="s">
        <v>4449</v>
      </c>
      <c r="E2359">
        <v>50</v>
      </c>
      <c r="F2359">
        <v>3.5</v>
      </c>
      <c r="G2359">
        <v>20</v>
      </c>
      <c r="H2359" t="s">
        <v>5140</v>
      </c>
      <c r="I2359" t="s">
        <v>690</v>
      </c>
      <c r="J2359">
        <v>85</v>
      </c>
    </row>
    <row r="2360" spans="1:10" x14ac:dyDescent="0.3">
      <c r="A2360">
        <v>217047</v>
      </c>
      <c r="B2360" t="s">
        <v>490</v>
      </c>
      <c r="C2360" t="s">
        <v>122</v>
      </c>
      <c r="D2360" t="s">
        <v>5141</v>
      </c>
      <c r="E2360">
        <v>200</v>
      </c>
      <c r="F2360">
        <v>4.2</v>
      </c>
      <c r="G2360">
        <v>50</v>
      </c>
      <c r="H2360" t="s">
        <v>162</v>
      </c>
      <c r="I2360" t="s">
        <v>714</v>
      </c>
      <c r="J2360">
        <v>41</v>
      </c>
    </row>
    <row r="2361" spans="1:10" x14ac:dyDescent="0.3">
      <c r="A2361">
        <v>217502</v>
      </c>
      <c r="B2361" t="s">
        <v>307</v>
      </c>
      <c r="C2361" t="s">
        <v>146</v>
      </c>
      <c r="D2361" t="s">
        <v>5142</v>
      </c>
      <c r="E2361">
        <v>250</v>
      </c>
      <c r="F2361">
        <v>3.5</v>
      </c>
      <c r="G2361">
        <v>20</v>
      </c>
      <c r="H2361" t="s">
        <v>1056</v>
      </c>
      <c r="I2361" t="s">
        <v>318</v>
      </c>
      <c r="J2361">
        <v>61</v>
      </c>
    </row>
    <row r="2362" spans="1:10" x14ac:dyDescent="0.3">
      <c r="A2362">
        <v>217781</v>
      </c>
      <c r="B2362" t="s">
        <v>568</v>
      </c>
      <c r="C2362" t="s">
        <v>494</v>
      </c>
      <c r="D2362" t="s">
        <v>5143</v>
      </c>
      <c r="E2362">
        <v>300</v>
      </c>
      <c r="F2362">
        <v>4.9000000000000004</v>
      </c>
      <c r="G2362">
        <v>20</v>
      </c>
      <c r="H2362" t="s">
        <v>5144</v>
      </c>
      <c r="I2362" t="s">
        <v>568</v>
      </c>
      <c r="J2362">
        <v>70</v>
      </c>
    </row>
    <row r="2363" spans="1:10" x14ac:dyDescent="0.3">
      <c r="A2363">
        <v>217836</v>
      </c>
      <c r="B2363" t="s">
        <v>5145</v>
      </c>
      <c r="C2363" t="s">
        <v>122</v>
      </c>
      <c r="D2363" t="s">
        <v>3511</v>
      </c>
      <c r="E2363">
        <v>300</v>
      </c>
      <c r="F2363">
        <v>4.2</v>
      </c>
      <c r="G2363">
        <v>100</v>
      </c>
      <c r="H2363" t="s">
        <v>5146</v>
      </c>
      <c r="I2363" t="s">
        <v>3982</v>
      </c>
      <c r="J2363">
        <v>41</v>
      </c>
    </row>
    <row r="2364" spans="1:10" x14ac:dyDescent="0.3">
      <c r="A2364">
        <v>217899</v>
      </c>
      <c r="B2364" t="s">
        <v>3500</v>
      </c>
      <c r="C2364" t="s">
        <v>3083</v>
      </c>
      <c r="D2364" t="s">
        <v>5147</v>
      </c>
      <c r="E2364">
        <v>500</v>
      </c>
      <c r="F2364">
        <v>2.9</v>
      </c>
      <c r="G2364">
        <v>80</v>
      </c>
      <c r="H2364" t="s">
        <v>215</v>
      </c>
      <c r="I2364" t="s">
        <v>5148</v>
      </c>
      <c r="J2364">
        <v>64</v>
      </c>
    </row>
    <row r="2365" spans="1:10" x14ac:dyDescent="0.3">
      <c r="A2365">
        <v>218029</v>
      </c>
      <c r="B2365" t="s">
        <v>3738</v>
      </c>
      <c r="C2365" t="s">
        <v>3083</v>
      </c>
      <c r="D2365" t="s">
        <v>5149</v>
      </c>
      <c r="E2365">
        <v>300</v>
      </c>
      <c r="F2365">
        <v>3.7</v>
      </c>
      <c r="G2365">
        <v>50</v>
      </c>
      <c r="H2365" t="s">
        <v>3612</v>
      </c>
      <c r="I2365" t="s">
        <v>5042</v>
      </c>
      <c r="J2365">
        <v>44</v>
      </c>
    </row>
    <row r="2366" spans="1:10" x14ac:dyDescent="0.3">
      <c r="A2366">
        <v>218137</v>
      </c>
      <c r="B2366" t="s">
        <v>2683</v>
      </c>
      <c r="C2366" t="s">
        <v>220</v>
      </c>
      <c r="D2366" t="s">
        <v>5150</v>
      </c>
      <c r="E2366">
        <v>200</v>
      </c>
      <c r="F2366">
        <v>3.8</v>
      </c>
      <c r="G2366">
        <v>20</v>
      </c>
      <c r="H2366" t="s">
        <v>5151</v>
      </c>
      <c r="I2366" t="s">
        <v>2471</v>
      </c>
      <c r="J2366">
        <v>77</v>
      </c>
    </row>
    <row r="2367" spans="1:10" x14ac:dyDescent="0.3">
      <c r="A2367">
        <v>218142</v>
      </c>
      <c r="B2367" t="s">
        <v>121</v>
      </c>
      <c r="C2367" t="s">
        <v>122</v>
      </c>
      <c r="D2367" t="s">
        <v>5152</v>
      </c>
      <c r="E2367">
        <v>350</v>
      </c>
      <c r="F2367">
        <v>3.8</v>
      </c>
      <c r="G2367">
        <v>20</v>
      </c>
      <c r="H2367" t="s">
        <v>2448</v>
      </c>
      <c r="I2367" t="s">
        <v>4989</v>
      </c>
      <c r="J2367">
        <v>52</v>
      </c>
    </row>
    <row r="2368" spans="1:10" x14ac:dyDescent="0.3">
      <c r="A2368">
        <v>218183</v>
      </c>
      <c r="B2368" t="s">
        <v>3500</v>
      </c>
      <c r="C2368" t="s">
        <v>3083</v>
      </c>
      <c r="D2368" t="s">
        <v>5153</v>
      </c>
      <c r="E2368">
        <v>200</v>
      </c>
      <c r="F2368">
        <v>4.5</v>
      </c>
      <c r="G2368">
        <v>20</v>
      </c>
      <c r="H2368" t="s">
        <v>5154</v>
      </c>
      <c r="I2368" t="s">
        <v>3500</v>
      </c>
      <c r="J2368">
        <v>63</v>
      </c>
    </row>
    <row r="2369" spans="1:10" x14ac:dyDescent="0.3">
      <c r="A2369">
        <v>218353</v>
      </c>
      <c r="B2369" t="s">
        <v>381</v>
      </c>
      <c r="C2369" t="s">
        <v>146</v>
      </c>
      <c r="D2369" t="s">
        <v>5155</v>
      </c>
      <c r="E2369">
        <v>300</v>
      </c>
      <c r="F2369">
        <v>2.9</v>
      </c>
      <c r="G2369">
        <v>80</v>
      </c>
      <c r="H2369" t="s">
        <v>2330</v>
      </c>
      <c r="I2369" t="s">
        <v>5156</v>
      </c>
      <c r="J2369">
        <v>64</v>
      </c>
    </row>
    <row r="2370" spans="1:10" x14ac:dyDescent="0.3">
      <c r="A2370">
        <v>218372</v>
      </c>
      <c r="B2370" t="s">
        <v>2683</v>
      </c>
      <c r="C2370" t="s">
        <v>220</v>
      </c>
      <c r="D2370" t="s">
        <v>5157</v>
      </c>
      <c r="E2370">
        <v>200</v>
      </c>
      <c r="F2370">
        <v>2.9</v>
      </c>
      <c r="G2370">
        <v>80</v>
      </c>
      <c r="H2370" t="s">
        <v>386</v>
      </c>
      <c r="I2370" t="s">
        <v>1082</v>
      </c>
      <c r="J2370">
        <v>71</v>
      </c>
    </row>
    <row r="2371" spans="1:10" x14ac:dyDescent="0.3">
      <c r="A2371">
        <v>218475</v>
      </c>
      <c r="B2371" t="s">
        <v>2158</v>
      </c>
      <c r="C2371" t="s">
        <v>42</v>
      </c>
      <c r="D2371" t="s">
        <v>5158</v>
      </c>
      <c r="E2371">
        <v>250</v>
      </c>
      <c r="F2371">
        <v>2.9</v>
      </c>
      <c r="G2371">
        <v>80</v>
      </c>
      <c r="H2371" t="s">
        <v>361</v>
      </c>
      <c r="I2371" t="s">
        <v>5159</v>
      </c>
      <c r="J2371">
        <v>64</v>
      </c>
    </row>
    <row r="2372" spans="1:10" x14ac:dyDescent="0.3">
      <c r="A2372">
        <v>218634</v>
      </c>
      <c r="B2372" t="s">
        <v>3224</v>
      </c>
      <c r="C2372" t="s">
        <v>494</v>
      </c>
      <c r="D2372" t="s">
        <v>5160</v>
      </c>
      <c r="E2372">
        <v>200</v>
      </c>
      <c r="F2372">
        <v>4.2</v>
      </c>
      <c r="G2372">
        <v>20</v>
      </c>
      <c r="H2372" t="s">
        <v>726</v>
      </c>
      <c r="I2372" t="s">
        <v>769</v>
      </c>
      <c r="J2372">
        <v>57</v>
      </c>
    </row>
    <row r="2373" spans="1:10" x14ac:dyDescent="0.3">
      <c r="A2373">
        <v>218650</v>
      </c>
      <c r="B2373" t="s">
        <v>493</v>
      </c>
      <c r="C2373" t="s">
        <v>494</v>
      </c>
      <c r="D2373" t="s">
        <v>5161</v>
      </c>
      <c r="E2373">
        <v>350</v>
      </c>
      <c r="F2373">
        <v>4.2</v>
      </c>
      <c r="G2373">
        <v>500</v>
      </c>
      <c r="H2373" t="s">
        <v>5162</v>
      </c>
      <c r="I2373" t="s">
        <v>568</v>
      </c>
      <c r="J2373">
        <v>64</v>
      </c>
    </row>
    <row r="2374" spans="1:10" x14ac:dyDescent="0.3">
      <c r="A2374">
        <v>218894</v>
      </c>
      <c r="B2374" t="s">
        <v>4029</v>
      </c>
      <c r="C2374" t="s">
        <v>146</v>
      </c>
      <c r="D2374" t="s">
        <v>5163</v>
      </c>
      <c r="E2374">
        <v>200</v>
      </c>
      <c r="F2374">
        <v>3.6</v>
      </c>
      <c r="G2374">
        <v>50</v>
      </c>
      <c r="H2374" t="s">
        <v>5164</v>
      </c>
      <c r="I2374" t="s">
        <v>848</v>
      </c>
      <c r="J2374">
        <v>38</v>
      </c>
    </row>
    <row r="2375" spans="1:10" x14ac:dyDescent="0.3">
      <c r="A2375">
        <v>219201</v>
      </c>
      <c r="B2375" t="s">
        <v>52</v>
      </c>
      <c r="C2375" t="s">
        <v>42</v>
      </c>
      <c r="D2375" t="s">
        <v>5165</v>
      </c>
      <c r="E2375">
        <v>800</v>
      </c>
      <c r="F2375">
        <v>4.3</v>
      </c>
      <c r="G2375">
        <v>500</v>
      </c>
      <c r="H2375" t="s">
        <v>50</v>
      </c>
      <c r="I2375" t="s">
        <v>52</v>
      </c>
      <c r="J2375">
        <v>51</v>
      </c>
    </row>
    <row r="2376" spans="1:10" x14ac:dyDescent="0.3">
      <c r="A2376">
        <v>219476</v>
      </c>
      <c r="B2376" t="s">
        <v>1443</v>
      </c>
      <c r="C2376" t="s">
        <v>414</v>
      </c>
      <c r="D2376" t="s">
        <v>5166</v>
      </c>
      <c r="E2376">
        <v>100</v>
      </c>
      <c r="F2376">
        <v>2.9</v>
      </c>
      <c r="G2376">
        <v>80</v>
      </c>
      <c r="H2376" t="s">
        <v>648</v>
      </c>
      <c r="I2376" t="s">
        <v>5167</v>
      </c>
      <c r="J2376">
        <v>73</v>
      </c>
    </row>
    <row r="2377" spans="1:10" x14ac:dyDescent="0.3">
      <c r="A2377">
        <v>219586</v>
      </c>
      <c r="B2377" t="s">
        <v>4722</v>
      </c>
      <c r="C2377" t="s">
        <v>3083</v>
      </c>
      <c r="D2377" t="s">
        <v>5168</v>
      </c>
      <c r="E2377">
        <v>150</v>
      </c>
      <c r="F2377">
        <v>2.9</v>
      </c>
      <c r="G2377">
        <v>80</v>
      </c>
      <c r="H2377" t="s">
        <v>2326</v>
      </c>
      <c r="I2377" t="s">
        <v>4722</v>
      </c>
      <c r="J2377">
        <v>46</v>
      </c>
    </row>
    <row r="2378" spans="1:10" x14ac:dyDescent="0.3">
      <c r="A2378">
        <v>219711</v>
      </c>
      <c r="B2378" t="s">
        <v>52</v>
      </c>
      <c r="C2378" t="s">
        <v>42</v>
      </c>
      <c r="D2378" t="s">
        <v>5169</v>
      </c>
      <c r="E2378">
        <v>250</v>
      </c>
      <c r="F2378">
        <v>4.3</v>
      </c>
      <c r="G2378">
        <v>100</v>
      </c>
      <c r="H2378" t="s">
        <v>5170</v>
      </c>
      <c r="I2378" t="s">
        <v>52</v>
      </c>
      <c r="J2378">
        <v>52</v>
      </c>
    </row>
    <row r="2379" spans="1:10" x14ac:dyDescent="0.3">
      <c r="A2379">
        <v>219718</v>
      </c>
      <c r="B2379" t="s">
        <v>721</v>
      </c>
      <c r="C2379" t="s">
        <v>414</v>
      </c>
      <c r="D2379" t="s">
        <v>5171</v>
      </c>
      <c r="E2379">
        <v>250</v>
      </c>
      <c r="F2379">
        <v>3.9</v>
      </c>
      <c r="G2379">
        <v>100</v>
      </c>
      <c r="H2379" t="s">
        <v>5170</v>
      </c>
      <c r="I2379" t="s">
        <v>776</v>
      </c>
      <c r="J2379">
        <v>35</v>
      </c>
    </row>
    <row r="2380" spans="1:10" x14ac:dyDescent="0.3">
      <c r="A2380">
        <v>219818</v>
      </c>
      <c r="B2380" t="s">
        <v>895</v>
      </c>
      <c r="C2380" t="s">
        <v>122</v>
      </c>
      <c r="D2380" t="s">
        <v>5172</v>
      </c>
      <c r="E2380">
        <v>400</v>
      </c>
      <c r="F2380">
        <v>3.8</v>
      </c>
      <c r="G2380">
        <v>100</v>
      </c>
      <c r="H2380" t="s">
        <v>5173</v>
      </c>
      <c r="I2380" t="s">
        <v>5174</v>
      </c>
      <c r="J2380">
        <v>52</v>
      </c>
    </row>
    <row r="2381" spans="1:10" x14ac:dyDescent="0.3">
      <c r="A2381">
        <v>219974</v>
      </c>
      <c r="B2381" t="s">
        <v>3258</v>
      </c>
      <c r="C2381" t="s">
        <v>3083</v>
      </c>
      <c r="D2381" t="s">
        <v>5175</v>
      </c>
      <c r="E2381">
        <v>300</v>
      </c>
      <c r="F2381">
        <v>4.0999999999999996</v>
      </c>
      <c r="G2381">
        <v>1000</v>
      </c>
      <c r="H2381" t="s">
        <v>5176</v>
      </c>
      <c r="I2381" t="s">
        <v>5177</v>
      </c>
      <c r="J2381">
        <v>52</v>
      </c>
    </row>
    <row r="2382" spans="1:10" x14ac:dyDescent="0.3">
      <c r="A2382">
        <v>220046</v>
      </c>
      <c r="B2382" t="s">
        <v>572</v>
      </c>
      <c r="C2382" t="s">
        <v>494</v>
      </c>
      <c r="D2382" t="s">
        <v>4848</v>
      </c>
      <c r="E2382">
        <v>200</v>
      </c>
      <c r="F2382">
        <v>4.2</v>
      </c>
      <c r="G2382">
        <v>20</v>
      </c>
      <c r="H2382" t="s">
        <v>5178</v>
      </c>
      <c r="I2382" t="s">
        <v>572</v>
      </c>
      <c r="J2382">
        <v>56</v>
      </c>
    </row>
    <row r="2383" spans="1:10" x14ac:dyDescent="0.3">
      <c r="A2383">
        <v>220133</v>
      </c>
      <c r="B2383" t="s">
        <v>145</v>
      </c>
      <c r="C2383" t="s">
        <v>146</v>
      </c>
      <c r="D2383" t="s">
        <v>5179</v>
      </c>
      <c r="E2383">
        <v>200</v>
      </c>
      <c r="F2383">
        <v>4</v>
      </c>
      <c r="G2383">
        <v>50</v>
      </c>
      <c r="H2383" t="s">
        <v>50</v>
      </c>
      <c r="I2383" t="s">
        <v>145</v>
      </c>
      <c r="J2383">
        <v>64</v>
      </c>
    </row>
    <row r="2384" spans="1:10" x14ac:dyDescent="0.3">
      <c r="A2384">
        <v>220642</v>
      </c>
      <c r="B2384" t="s">
        <v>52</v>
      </c>
      <c r="C2384" t="s">
        <v>42</v>
      </c>
      <c r="D2384" t="s">
        <v>4966</v>
      </c>
      <c r="E2384">
        <v>200</v>
      </c>
      <c r="F2384">
        <v>4.2</v>
      </c>
      <c r="G2384">
        <v>500</v>
      </c>
      <c r="H2384" t="s">
        <v>5180</v>
      </c>
      <c r="I2384" t="s">
        <v>5181</v>
      </c>
      <c r="J2384">
        <v>52</v>
      </c>
    </row>
    <row r="2385" spans="1:10" x14ac:dyDescent="0.3">
      <c r="A2385">
        <v>220772</v>
      </c>
      <c r="B2385" t="s">
        <v>187</v>
      </c>
      <c r="C2385" t="s">
        <v>42</v>
      </c>
      <c r="D2385" t="s">
        <v>5182</v>
      </c>
      <c r="E2385">
        <v>800</v>
      </c>
      <c r="F2385">
        <v>4.3</v>
      </c>
      <c r="G2385">
        <v>100</v>
      </c>
      <c r="H2385" t="s">
        <v>1159</v>
      </c>
      <c r="I2385" t="s">
        <v>1563</v>
      </c>
      <c r="J2385">
        <v>29</v>
      </c>
    </row>
    <row r="2386" spans="1:10" x14ac:dyDescent="0.3">
      <c r="A2386">
        <v>221076</v>
      </c>
      <c r="B2386" t="s">
        <v>413</v>
      </c>
      <c r="C2386" t="s">
        <v>414</v>
      </c>
      <c r="D2386" t="s">
        <v>5183</v>
      </c>
      <c r="E2386">
        <v>300</v>
      </c>
      <c r="F2386">
        <v>2.9</v>
      </c>
      <c r="G2386">
        <v>80</v>
      </c>
      <c r="H2386" t="s">
        <v>726</v>
      </c>
      <c r="I2386" t="s">
        <v>5184</v>
      </c>
      <c r="J2386">
        <v>57</v>
      </c>
    </row>
    <row r="2387" spans="1:10" x14ac:dyDescent="0.3">
      <c r="A2387">
        <v>221262</v>
      </c>
      <c r="B2387" t="s">
        <v>5185</v>
      </c>
      <c r="C2387" t="s">
        <v>414</v>
      </c>
      <c r="D2387" t="s">
        <v>5186</v>
      </c>
      <c r="E2387">
        <v>400</v>
      </c>
      <c r="F2387">
        <v>3.9</v>
      </c>
      <c r="G2387">
        <v>100</v>
      </c>
      <c r="H2387" t="s">
        <v>1234</v>
      </c>
      <c r="I2387" t="s">
        <v>5187</v>
      </c>
      <c r="J2387">
        <v>37</v>
      </c>
    </row>
    <row r="2388" spans="1:10" x14ac:dyDescent="0.3">
      <c r="A2388">
        <v>221321</v>
      </c>
      <c r="B2388" t="s">
        <v>765</v>
      </c>
      <c r="C2388" t="s">
        <v>494</v>
      </c>
      <c r="D2388" t="s">
        <v>5188</v>
      </c>
      <c r="E2388">
        <v>200</v>
      </c>
      <c r="F2388">
        <v>4.0999999999999996</v>
      </c>
      <c r="G2388">
        <v>500</v>
      </c>
      <c r="H2388" t="s">
        <v>5189</v>
      </c>
      <c r="I2388" t="s">
        <v>2466</v>
      </c>
      <c r="J2388">
        <v>76</v>
      </c>
    </row>
    <row r="2389" spans="1:10" x14ac:dyDescent="0.3">
      <c r="A2389">
        <v>221697</v>
      </c>
      <c r="B2389" t="s">
        <v>622</v>
      </c>
      <c r="C2389" t="s">
        <v>220</v>
      </c>
      <c r="D2389" t="s">
        <v>5190</v>
      </c>
      <c r="E2389">
        <v>250</v>
      </c>
      <c r="F2389">
        <v>2.9</v>
      </c>
      <c r="G2389">
        <v>80</v>
      </c>
      <c r="H2389" t="s">
        <v>50</v>
      </c>
      <c r="I2389" t="s">
        <v>5191</v>
      </c>
      <c r="J2389">
        <v>50</v>
      </c>
    </row>
    <row r="2390" spans="1:10" x14ac:dyDescent="0.3">
      <c r="A2390">
        <v>221798</v>
      </c>
      <c r="B2390" t="s">
        <v>1136</v>
      </c>
      <c r="C2390" t="s">
        <v>494</v>
      </c>
      <c r="D2390" t="s">
        <v>5192</v>
      </c>
      <c r="E2390">
        <v>300</v>
      </c>
      <c r="F2390">
        <v>4.0999999999999996</v>
      </c>
      <c r="G2390">
        <v>20</v>
      </c>
      <c r="H2390" t="s">
        <v>2138</v>
      </c>
      <c r="I2390" t="s">
        <v>2466</v>
      </c>
      <c r="J2390">
        <v>70</v>
      </c>
    </row>
    <row r="2391" spans="1:10" x14ac:dyDescent="0.3">
      <c r="A2391">
        <v>221870</v>
      </c>
      <c r="B2391" t="s">
        <v>5093</v>
      </c>
      <c r="C2391" t="s">
        <v>494</v>
      </c>
      <c r="D2391" t="s">
        <v>5193</v>
      </c>
      <c r="E2391">
        <v>300</v>
      </c>
      <c r="F2391">
        <v>2.9</v>
      </c>
      <c r="G2391">
        <v>80</v>
      </c>
      <c r="H2391" t="s">
        <v>2355</v>
      </c>
      <c r="I2391" t="s">
        <v>1107</v>
      </c>
      <c r="J2391">
        <v>37</v>
      </c>
    </row>
    <row r="2392" spans="1:10" x14ac:dyDescent="0.3">
      <c r="A2392">
        <v>222096</v>
      </c>
      <c r="B2392" t="s">
        <v>776</v>
      </c>
      <c r="C2392" t="s">
        <v>414</v>
      </c>
      <c r="D2392" t="s">
        <v>5194</v>
      </c>
      <c r="E2392">
        <v>250</v>
      </c>
      <c r="F2392">
        <v>3.9</v>
      </c>
      <c r="G2392">
        <v>20</v>
      </c>
      <c r="H2392" t="s">
        <v>5195</v>
      </c>
      <c r="I2392" t="s">
        <v>776</v>
      </c>
      <c r="J2392">
        <v>34</v>
      </c>
    </row>
    <row r="2393" spans="1:10" x14ac:dyDescent="0.3">
      <c r="A2393">
        <v>222404</v>
      </c>
      <c r="B2393" t="s">
        <v>121</v>
      </c>
      <c r="C2393" t="s">
        <v>122</v>
      </c>
      <c r="D2393" t="s">
        <v>5196</v>
      </c>
      <c r="E2393">
        <v>200</v>
      </c>
      <c r="F2393">
        <v>3.8</v>
      </c>
      <c r="G2393">
        <v>20</v>
      </c>
      <c r="H2393" t="s">
        <v>386</v>
      </c>
      <c r="I2393" t="s">
        <v>121</v>
      </c>
      <c r="J2393">
        <v>50</v>
      </c>
    </row>
    <row r="2394" spans="1:10" x14ac:dyDescent="0.3">
      <c r="A2394">
        <v>222499</v>
      </c>
      <c r="B2394" t="s">
        <v>77</v>
      </c>
      <c r="C2394" t="s">
        <v>42</v>
      </c>
      <c r="D2394" t="s">
        <v>5197</v>
      </c>
      <c r="E2394">
        <v>50</v>
      </c>
      <c r="F2394">
        <v>4.4000000000000004</v>
      </c>
      <c r="G2394">
        <v>50</v>
      </c>
      <c r="H2394" t="s">
        <v>5198</v>
      </c>
      <c r="I2394" t="s">
        <v>252</v>
      </c>
      <c r="J2394">
        <v>39</v>
      </c>
    </row>
    <row r="2395" spans="1:10" x14ac:dyDescent="0.3">
      <c r="A2395">
        <v>222720</v>
      </c>
      <c r="B2395" t="s">
        <v>1127</v>
      </c>
      <c r="C2395" t="s">
        <v>494</v>
      </c>
      <c r="D2395" t="s">
        <v>1853</v>
      </c>
      <c r="E2395">
        <v>350</v>
      </c>
      <c r="F2395">
        <v>4.0999999999999996</v>
      </c>
      <c r="G2395">
        <v>20</v>
      </c>
      <c r="H2395" t="s">
        <v>140</v>
      </c>
      <c r="I2395" t="s">
        <v>1127</v>
      </c>
      <c r="J2395">
        <v>94</v>
      </c>
    </row>
    <row r="2396" spans="1:10" x14ac:dyDescent="0.3">
      <c r="A2396">
        <v>222893</v>
      </c>
      <c r="B2396" t="s">
        <v>807</v>
      </c>
      <c r="C2396" t="s">
        <v>220</v>
      </c>
      <c r="D2396" t="s">
        <v>5199</v>
      </c>
      <c r="E2396">
        <v>500</v>
      </c>
      <c r="F2396">
        <v>4.4000000000000004</v>
      </c>
      <c r="G2396">
        <v>20</v>
      </c>
      <c r="H2396" t="s">
        <v>5200</v>
      </c>
      <c r="I2396" t="s">
        <v>1757</v>
      </c>
      <c r="J2396">
        <v>84</v>
      </c>
    </row>
    <row r="2397" spans="1:10" x14ac:dyDescent="0.3">
      <c r="A2397">
        <v>223311</v>
      </c>
      <c r="B2397" t="s">
        <v>121</v>
      </c>
      <c r="C2397" t="s">
        <v>122</v>
      </c>
      <c r="D2397" t="s">
        <v>5201</v>
      </c>
      <c r="E2397">
        <v>250</v>
      </c>
      <c r="F2397">
        <v>4.5999999999999996</v>
      </c>
      <c r="G2397">
        <v>50</v>
      </c>
      <c r="H2397" t="s">
        <v>215</v>
      </c>
      <c r="I2397" t="s">
        <v>5202</v>
      </c>
      <c r="J2397">
        <v>61</v>
      </c>
    </row>
    <row r="2398" spans="1:10" x14ac:dyDescent="0.3">
      <c r="A2398">
        <v>223314</v>
      </c>
      <c r="B2398" t="s">
        <v>1024</v>
      </c>
      <c r="C2398" t="s">
        <v>220</v>
      </c>
      <c r="D2398" t="s">
        <v>5203</v>
      </c>
      <c r="E2398">
        <v>200</v>
      </c>
      <c r="F2398">
        <v>4.3</v>
      </c>
      <c r="G2398">
        <v>20</v>
      </c>
      <c r="H2398" t="s">
        <v>5204</v>
      </c>
      <c r="I2398" t="s">
        <v>5205</v>
      </c>
      <c r="J2398">
        <v>88</v>
      </c>
    </row>
    <row r="2399" spans="1:10" x14ac:dyDescent="0.3">
      <c r="A2399">
        <v>223507</v>
      </c>
      <c r="B2399" t="s">
        <v>1733</v>
      </c>
      <c r="C2399" t="s">
        <v>146</v>
      </c>
      <c r="D2399" t="s">
        <v>5206</v>
      </c>
      <c r="E2399">
        <v>150</v>
      </c>
      <c r="F2399">
        <v>2.9</v>
      </c>
      <c r="G2399">
        <v>80</v>
      </c>
      <c r="H2399" t="s">
        <v>821</v>
      </c>
      <c r="I2399" t="s">
        <v>1733</v>
      </c>
      <c r="J2399">
        <v>45</v>
      </c>
    </row>
    <row r="2400" spans="1:10" x14ac:dyDescent="0.3">
      <c r="A2400">
        <v>223632</v>
      </c>
      <c r="B2400" t="s">
        <v>708</v>
      </c>
      <c r="C2400" t="s">
        <v>146</v>
      </c>
      <c r="D2400" t="s">
        <v>5207</v>
      </c>
      <c r="E2400">
        <v>150</v>
      </c>
      <c r="F2400">
        <v>4</v>
      </c>
      <c r="G2400">
        <v>100</v>
      </c>
      <c r="H2400" t="s">
        <v>5208</v>
      </c>
      <c r="I2400" t="s">
        <v>307</v>
      </c>
      <c r="J2400">
        <v>69</v>
      </c>
    </row>
    <row r="2401" spans="1:10" x14ac:dyDescent="0.3">
      <c r="A2401">
        <v>223936</v>
      </c>
      <c r="B2401" t="s">
        <v>2253</v>
      </c>
      <c r="C2401" t="s">
        <v>494</v>
      </c>
      <c r="D2401" t="s">
        <v>5209</v>
      </c>
      <c r="E2401">
        <v>400</v>
      </c>
      <c r="F2401">
        <v>4.0999999999999996</v>
      </c>
      <c r="G2401">
        <v>20</v>
      </c>
      <c r="H2401" t="s">
        <v>1392</v>
      </c>
      <c r="I2401" t="s">
        <v>922</v>
      </c>
      <c r="J2401">
        <v>49</v>
      </c>
    </row>
    <row r="2402" spans="1:10" x14ac:dyDescent="0.3">
      <c r="A2402">
        <v>223939</v>
      </c>
      <c r="B2402" t="s">
        <v>1746</v>
      </c>
      <c r="C2402" t="s">
        <v>99</v>
      </c>
      <c r="D2402" t="s">
        <v>5210</v>
      </c>
      <c r="E2402">
        <v>100</v>
      </c>
      <c r="F2402">
        <v>3.9</v>
      </c>
      <c r="G2402">
        <v>20</v>
      </c>
      <c r="H2402" t="s">
        <v>5211</v>
      </c>
      <c r="I2402" t="s">
        <v>337</v>
      </c>
      <c r="J2402">
        <v>33</v>
      </c>
    </row>
    <row r="2403" spans="1:10" x14ac:dyDescent="0.3">
      <c r="A2403">
        <v>223990</v>
      </c>
      <c r="B2403" t="s">
        <v>1746</v>
      </c>
      <c r="C2403" t="s">
        <v>99</v>
      </c>
      <c r="D2403" t="s">
        <v>5212</v>
      </c>
      <c r="E2403">
        <v>150</v>
      </c>
      <c r="F2403">
        <v>4.2</v>
      </c>
      <c r="G2403">
        <v>100</v>
      </c>
      <c r="H2403" t="s">
        <v>5213</v>
      </c>
      <c r="I2403" t="s">
        <v>337</v>
      </c>
      <c r="J2403">
        <v>33</v>
      </c>
    </row>
    <row r="2404" spans="1:10" x14ac:dyDescent="0.3">
      <c r="A2404">
        <v>223991</v>
      </c>
      <c r="B2404" t="s">
        <v>1746</v>
      </c>
      <c r="C2404" t="s">
        <v>99</v>
      </c>
      <c r="D2404" t="s">
        <v>5214</v>
      </c>
      <c r="E2404">
        <v>200</v>
      </c>
      <c r="F2404">
        <v>3.8</v>
      </c>
      <c r="G2404">
        <v>50</v>
      </c>
      <c r="H2404" t="s">
        <v>5215</v>
      </c>
      <c r="I2404" t="s">
        <v>337</v>
      </c>
      <c r="J2404">
        <v>35</v>
      </c>
    </row>
    <row r="2405" spans="1:10" x14ac:dyDescent="0.3">
      <c r="A2405">
        <v>224001</v>
      </c>
      <c r="B2405" t="s">
        <v>1746</v>
      </c>
      <c r="C2405" t="s">
        <v>99</v>
      </c>
      <c r="D2405" t="s">
        <v>5216</v>
      </c>
      <c r="E2405">
        <v>200</v>
      </c>
      <c r="F2405">
        <v>4.2</v>
      </c>
      <c r="G2405">
        <v>50</v>
      </c>
      <c r="H2405" t="s">
        <v>5217</v>
      </c>
      <c r="I2405" t="s">
        <v>337</v>
      </c>
      <c r="J2405">
        <v>34</v>
      </c>
    </row>
    <row r="2406" spans="1:10" x14ac:dyDescent="0.3">
      <c r="A2406">
        <v>224120</v>
      </c>
      <c r="B2406" t="s">
        <v>85</v>
      </c>
      <c r="C2406" t="s">
        <v>42</v>
      </c>
      <c r="D2406" t="s">
        <v>5218</v>
      </c>
      <c r="E2406">
        <v>150</v>
      </c>
      <c r="F2406">
        <v>4.5</v>
      </c>
      <c r="G2406">
        <v>100</v>
      </c>
      <c r="H2406" t="s">
        <v>5219</v>
      </c>
      <c r="I2406" t="s">
        <v>52</v>
      </c>
      <c r="J2406">
        <v>54</v>
      </c>
    </row>
    <row r="2407" spans="1:10" x14ac:dyDescent="0.3">
      <c r="A2407">
        <v>224125</v>
      </c>
      <c r="B2407" t="s">
        <v>121</v>
      </c>
      <c r="C2407" t="s">
        <v>122</v>
      </c>
      <c r="D2407" t="s">
        <v>5220</v>
      </c>
      <c r="E2407">
        <v>450</v>
      </c>
      <c r="F2407">
        <v>3.9</v>
      </c>
      <c r="G2407">
        <v>20</v>
      </c>
      <c r="H2407" t="s">
        <v>5221</v>
      </c>
      <c r="I2407" t="s">
        <v>714</v>
      </c>
      <c r="J2407">
        <v>53</v>
      </c>
    </row>
    <row r="2408" spans="1:10" x14ac:dyDescent="0.3">
      <c r="A2408">
        <v>224130</v>
      </c>
      <c r="B2408" t="s">
        <v>114</v>
      </c>
      <c r="C2408" t="s">
        <v>99</v>
      </c>
      <c r="D2408" t="s">
        <v>5218</v>
      </c>
      <c r="E2408">
        <v>150</v>
      </c>
      <c r="F2408">
        <v>4.3</v>
      </c>
      <c r="G2408">
        <v>500</v>
      </c>
      <c r="H2408" t="s">
        <v>5222</v>
      </c>
      <c r="I2408" t="s">
        <v>5223</v>
      </c>
      <c r="J2408">
        <v>61</v>
      </c>
    </row>
    <row r="2409" spans="1:10" x14ac:dyDescent="0.3">
      <c r="A2409">
        <v>224349</v>
      </c>
      <c r="B2409" t="s">
        <v>381</v>
      </c>
      <c r="C2409" t="s">
        <v>146</v>
      </c>
      <c r="D2409" t="s">
        <v>5224</v>
      </c>
      <c r="E2409">
        <v>200</v>
      </c>
      <c r="F2409">
        <v>3.8</v>
      </c>
      <c r="G2409">
        <v>20</v>
      </c>
      <c r="H2409" t="s">
        <v>5225</v>
      </c>
      <c r="I2409" t="s">
        <v>381</v>
      </c>
      <c r="J2409">
        <v>57</v>
      </c>
    </row>
    <row r="2410" spans="1:10" x14ac:dyDescent="0.3">
      <c r="A2410">
        <v>224354</v>
      </c>
      <c r="B2410" t="s">
        <v>219</v>
      </c>
      <c r="C2410" t="s">
        <v>220</v>
      </c>
      <c r="D2410" t="s">
        <v>5226</v>
      </c>
      <c r="E2410">
        <v>400</v>
      </c>
      <c r="F2410">
        <v>3.9</v>
      </c>
      <c r="G2410">
        <v>500</v>
      </c>
      <c r="H2410" t="s">
        <v>162</v>
      </c>
      <c r="I2410" t="s">
        <v>1728</v>
      </c>
      <c r="J2410">
        <v>66</v>
      </c>
    </row>
    <row r="2411" spans="1:10" x14ac:dyDescent="0.3">
      <c r="A2411">
        <v>224426</v>
      </c>
      <c r="B2411" t="s">
        <v>1106</v>
      </c>
      <c r="C2411" t="s">
        <v>494</v>
      </c>
      <c r="D2411" t="s">
        <v>1049</v>
      </c>
      <c r="E2411">
        <v>200</v>
      </c>
      <c r="F2411">
        <v>4.2</v>
      </c>
      <c r="G2411">
        <v>100</v>
      </c>
      <c r="H2411" t="s">
        <v>1050</v>
      </c>
      <c r="I2411" t="s">
        <v>1106</v>
      </c>
      <c r="J2411">
        <v>46</v>
      </c>
    </row>
    <row r="2412" spans="1:10" x14ac:dyDescent="0.3">
      <c r="A2412">
        <v>224427</v>
      </c>
      <c r="B2412" t="s">
        <v>1106</v>
      </c>
      <c r="C2412" t="s">
        <v>494</v>
      </c>
      <c r="D2412" t="s">
        <v>1040</v>
      </c>
      <c r="E2412">
        <v>500</v>
      </c>
      <c r="F2412">
        <v>4.2</v>
      </c>
      <c r="G2412">
        <v>100</v>
      </c>
      <c r="H2412" t="s">
        <v>1041</v>
      </c>
      <c r="I2412" t="s">
        <v>1106</v>
      </c>
      <c r="J2412">
        <v>48</v>
      </c>
    </row>
    <row r="2413" spans="1:10" x14ac:dyDescent="0.3">
      <c r="A2413">
        <v>224428</v>
      </c>
      <c r="B2413" t="s">
        <v>1106</v>
      </c>
      <c r="C2413" t="s">
        <v>494</v>
      </c>
      <c r="D2413" t="s">
        <v>1404</v>
      </c>
      <c r="E2413">
        <v>600</v>
      </c>
      <c r="F2413">
        <v>4.0999999999999996</v>
      </c>
      <c r="G2413">
        <v>100</v>
      </c>
      <c r="H2413" t="s">
        <v>868</v>
      </c>
      <c r="I2413" t="s">
        <v>1106</v>
      </c>
      <c r="J2413">
        <v>51</v>
      </c>
    </row>
    <row r="2414" spans="1:10" x14ac:dyDescent="0.3">
      <c r="A2414">
        <v>224429</v>
      </c>
      <c r="B2414" t="s">
        <v>1106</v>
      </c>
      <c r="C2414" t="s">
        <v>494</v>
      </c>
      <c r="D2414" t="s">
        <v>1858</v>
      </c>
      <c r="E2414">
        <v>400</v>
      </c>
      <c r="F2414">
        <v>4.3</v>
      </c>
      <c r="G2414">
        <v>50</v>
      </c>
      <c r="H2414" t="s">
        <v>1859</v>
      </c>
      <c r="I2414" t="s">
        <v>1106</v>
      </c>
      <c r="J2414">
        <v>51</v>
      </c>
    </row>
    <row r="2415" spans="1:10" x14ac:dyDescent="0.3">
      <c r="A2415">
        <v>224430</v>
      </c>
      <c r="B2415" t="s">
        <v>1106</v>
      </c>
      <c r="C2415" t="s">
        <v>494</v>
      </c>
      <c r="D2415" t="s">
        <v>2094</v>
      </c>
      <c r="E2415">
        <v>450</v>
      </c>
      <c r="F2415">
        <v>4.2</v>
      </c>
      <c r="G2415">
        <v>50</v>
      </c>
      <c r="H2415" t="s">
        <v>2095</v>
      </c>
      <c r="I2415" t="s">
        <v>1106</v>
      </c>
      <c r="J2415">
        <v>47</v>
      </c>
    </row>
    <row r="2416" spans="1:10" x14ac:dyDescent="0.3">
      <c r="A2416">
        <v>224431</v>
      </c>
      <c r="B2416" t="s">
        <v>1106</v>
      </c>
      <c r="C2416" t="s">
        <v>494</v>
      </c>
      <c r="D2416" t="s">
        <v>4421</v>
      </c>
      <c r="E2416">
        <v>400</v>
      </c>
      <c r="F2416">
        <v>4.2</v>
      </c>
      <c r="G2416">
        <v>50</v>
      </c>
      <c r="H2416" t="s">
        <v>4422</v>
      </c>
      <c r="I2416" t="s">
        <v>1106</v>
      </c>
      <c r="J2416">
        <v>46</v>
      </c>
    </row>
    <row r="2417" spans="1:10" x14ac:dyDescent="0.3">
      <c r="A2417">
        <v>224432</v>
      </c>
      <c r="B2417" t="s">
        <v>1106</v>
      </c>
      <c r="C2417" t="s">
        <v>494</v>
      </c>
      <c r="D2417" t="s">
        <v>4827</v>
      </c>
      <c r="E2417">
        <v>250</v>
      </c>
      <c r="F2417">
        <v>4.0999999999999996</v>
      </c>
      <c r="G2417">
        <v>50</v>
      </c>
      <c r="H2417" t="s">
        <v>4828</v>
      </c>
      <c r="I2417" t="s">
        <v>1106</v>
      </c>
      <c r="J2417">
        <v>50</v>
      </c>
    </row>
    <row r="2418" spans="1:10" x14ac:dyDescent="0.3">
      <c r="A2418">
        <v>224476</v>
      </c>
      <c r="B2418" t="s">
        <v>1653</v>
      </c>
      <c r="C2418" t="s">
        <v>146</v>
      </c>
      <c r="D2418" t="s">
        <v>4457</v>
      </c>
      <c r="E2418">
        <v>300</v>
      </c>
      <c r="F2418">
        <v>2.9</v>
      </c>
      <c r="G2418">
        <v>80</v>
      </c>
      <c r="H2418" t="s">
        <v>2330</v>
      </c>
      <c r="I2418" t="s">
        <v>1199</v>
      </c>
      <c r="J2418">
        <v>83</v>
      </c>
    </row>
    <row r="2419" spans="1:10" x14ac:dyDescent="0.3">
      <c r="A2419">
        <v>224482</v>
      </c>
      <c r="B2419" t="s">
        <v>1653</v>
      </c>
      <c r="C2419" t="s">
        <v>146</v>
      </c>
      <c r="D2419" t="s">
        <v>5227</v>
      </c>
      <c r="E2419">
        <v>300</v>
      </c>
      <c r="F2419">
        <v>4</v>
      </c>
      <c r="G2419">
        <v>20</v>
      </c>
      <c r="H2419" t="s">
        <v>2330</v>
      </c>
      <c r="I2419" t="s">
        <v>1199</v>
      </c>
      <c r="J2419">
        <v>78</v>
      </c>
    </row>
    <row r="2420" spans="1:10" x14ac:dyDescent="0.3">
      <c r="A2420">
        <v>224601</v>
      </c>
      <c r="B2420" t="s">
        <v>1033</v>
      </c>
      <c r="C2420" t="s">
        <v>494</v>
      </c>
      <c r="D2420" t="s">
        <v>5228</v>
      </c>
      <c r="E2420">
        <v>250</v>
      </c>
      <c r="F2420">
        <v>3.7</v>
      </c>
      <c r="G2420">
        <v>50</v>
      </c>
      <c r="H2420" t="s">
        <v>5229</v>
      </c>
      <c r="I2420" t="s">
        <v>1033</v>
      </c>
      <c r="J2420">
        <v>37</v>
      </c>
    </row>
    <row r="2421" spans="1:10" x14ac:dyDescent="0.3">
      <c r="A2421">
        <v>225047</v>
      </c>
      <c r="B2421" t="s">
        <v>48</v>
      </c>
      <c r="C2421" t="s">
        <v>42</v>
      </c>
      <c r="D2421" t="s">
        <v>5230</v>
      </c>
      <c r="E2421">
        <v>200</v>
      </c>
      <c r="F2421">
        <v>4.2</v>
      </c>
      <c r="G2421">
        <v>100</v>
      </c>
      <c r="H2421" t="s">
        <v>5231</v>
      </c>
      <c r="I2421" t="s">
        <v>52</v>
      </c>
      <c r="J2421">
        <v>45</v>
      </c>
    </row>
    <row r="2422" spans="1:10" x14ac:dyDescent="0.3">
      <c r="A2422">
        <v>225317</v>
      </c>
      <c r="B2422" t="s">
        <v>776</v>
      </c>
      <c r="C2422" t="s">
        <v>414</v>
      </c>
      <c r="D2422" t="s">
        <v>4682</v>
      </c>
      <c r="E2422">
        <v>500</v>
      </c>
      <c r="F2422">
        <v>3.9</v>
      </c>
      <c r="G2422">
        <v>1000</v>
      </c>
      <c r="H2422" t="s">
        <v>868</v>
      </c>
      <c r="I2422" t="s">
        <v>2083</v>
      </c>
      <c r="J2422">
        <v>45</v>
      </c>
    </row>
    <row r="2423" spans="1:10" x14ac:dyDescent="0.3">
      <c r="A2423">
        <v>225325</v>
      </c>
      <c r="B2423" t="s">
        <v>3443</v>
      </c>
      <c r="C2423" t="s">
        <v>3083</v>
      </c>
      <c r="D2423" t="s">
        <v>5232</v>
      </c>
      <c r="E2423">
        <v>200</v>
      </c>
      <c r="F2423">
        <v>4</v>
      </c>
      <c r="G2423">
        <v>100</v>
      </c>
      <c r="H2423" t="s">
        <v>3720</v>
      </c>
      <c r="I2423" t="s">
        <v>3446</v>
      </c>
      <c r="J2423">
        <v>34</v>
      </c>
    </row>
    <row r="2424" spans="1:10" x14ac:dyDescent="0.3">
      <c r="A2424">
        <v>225469</v>
      </c>
      <c r="B2424" t="s">
        <v>583</v>
      </c>
      <c r="C2424" t="s">
        <v>146</v>
      </c>
      <c r="D2424" t="s">
        <v>5233</v>
      </c>
      <c r="E2424">
        <v>200</v>
      </c>
      <c r="F2424">
        <v>2.9</v>
      </c>
      <c r="G2424">
        <v>80</v>
      </c>
      <c r="H2424" t="s">
        <v>5234</v>
      </c>
      <c r="I2424" t="s">
        <v>156</v>
      </c>
      <c r="J2424">
        <v>81</v>
      </c>
    </row>
    <row r="2425" spans="1:10" x14ac:dyDescent="0.3">
      <c r="A2425">
        <v>225573</v>
      </c>
      <c r="B2425" t="s">
        <v>1106</v>
      </c>
      <c r="C2425" t="s">
        <v>494</v>
      </c>
      <c r="D2425" t="s">
        <v>5235</v>
      </c>
      <c r="E2425">
        <v>200</v>
      </c>
      <c r="F2425">
        <v>2.9</v>
      </c>
      <c r="G2425">
        <v>80</v>
      </c>
      <c r="H2425" t="s">
        <v>2103</v>
      </c>
      <c r="I2425" t="s">
        <v>1107</v>
      </c>
      <c r="J2425">
        <v>44</v>
      </c>
    </row>
    <row r="2426" spans="1:10" x14ac:dyDescent="0.3">
      <c r="A2426">
        <v>225614</v>
      </c>
      <c r="B2426" t="s">
        <v>5236</v>
      </c>
      <c r="C2426" t="s">
        <v>2099</v>
      </c>
      <c r="D2426" t="s">
        <v>5237</v>
      </c>
      <c r="E2426">
        <v>250</v>
      </c>
      <c r="F2426">
        <v>3.5</v>
      </c>
      <c r="G2426">
        <v>100</v>
      </c>
      <c r="H2426" t="s">
        <v>386</v>
      </c>
      <c r="I2426" t="s">
        <v>5238</v>
      </c>
      <c r="J2426">
        <v>48</v>
      </c>
    </row>
    <row r="2427" spans="1:10" x14ac:dyDescent="0.3">
      <c r="A2427">
        <v>225737</v>
      </c>
      <c r="B2427" t="s">
        <v>307</v>
      </c>
      <c r="C2427" t="s">
        <v>146</v>
      </c>
      <c r="D2427" t="s">
        <v>5239</v>
      </c>
      <c r="E2427">
        <v>450</v>
      </c>
      <c r="F2427">
        <v>2.9</v>
      </c>
      <c r="G2427">
        <v>80</v>
      </c>
      <c r="H2427" t="s">
        <v>1159</v>
      </c>
      <c r="I2427" t="s">
        <v>5240</v>
      </c>
      <c r="J2427">
        <v>62</v>
      </c>
    </row>
    <row r="2428" spans="1:10" x14ac:dyDescent="0.3">
      <c r="A2428">
        <v>225911</v>
      </c>
      <c r="B2428" t="s">
        <v>1106</v>
      </c>
      <c r="C2428" t="s">
        <v>494</v>
      </c>
      <c r="D2428" t="s">
        <v>5241</v>
      </c>
      <c r="E2428">
        <v>300</v>
      </c>
      <c r="F2428">
        <v>2.9</v>
      </c>
      <c r="G2428">
        <v>80</v>
      </c>
      <c r="H2428" t="s">
        <v>50</v>
      </c>
      <c r="I2428" t="s">
        <v>5242</v>
      </c>
      <c r="J2428">
        <v>44</v>
      </c>
    </row>
    <row r="2429" spans="1:10" x14ac:dyDescent="0.3">
      <c r="A2429">
        <v>225917</v>
      </c>
      <c r="B2429" t="s">
        <v>1106</v>
      </c>
      <c r="C2429" t="s">
        <v>494</v>
      </c>
      <c r="D2429" t="s">
        <v>5243</v>
      </c>
      <c r="E2429">
        <v>300</v>
      </c>
      <c r="F2429">
        <v>4.4000000000000004</v>
      </c>
      <c r="G2429">
        <v>20</v>
      </c>
      <c r="H2429" t="s">
        <v>5244</v>
      </c>
      <c r="I2429" t="s">
        <v>5245</v>
      </c>
      <c r="J2429">
        <v>38</v>
      </c>
    </row>
    <row r="2430" spans="1:10" x14ac:dyDescent="0.3">
      <c r="A2430">
        <v>225932</v>
      </c>
      <c r="B2430" t="s">
        <v>219</v>
      </c>
      <c r="C2430" t="s">
        <v>220</v>
      </c>
      <c r="D2430" t="s">
        <v>5246</v>
      </c>
      <c r="E2430">
        <v>250</v>
      </c>
      <c r="F2430">
        <v>4.0999999999999996</v>
      </c>
      <c r="G2430">
        <v>50</v>
      </c>
      <c r="H2430" t="s">
        <v>5247</v>
      </c>
      <c r="I2430" t="s">
        <v>1728</v>
      </c>
      <c r="J2430">
        <v>63</v>
      </c>
    </row>
    <row r="2431" spans="1:10" x14ac:dyDescent="0.3">
      <c r="A2431">
        <v>226102</v>
      </c>
      <c r="B2431" t="s">
        <v>4847</v>
      </c>
      <c r="C2431" t="s">
        <v>220</v>
      </c>
      <c r="D2431" t="s">
        <v>5248</v>
      </c>
      <c r="E2431">
        <v>250</v>
      </c>
      <c r="F2431">
        <v>4.4000000000000004</v>
      </c>
      <c r="G2431">
        <v>100</v>
      </c>
      <c r="H2431" t="s">
        <v>5249</v>
      </c>
      <c r="I2431" t="s">
        <v>1757</v>
      </c>
      <c r="J2431">
        <v>89</v>
      </c>
    </row>
    <row r="2432" spans="1:10" x14ac:dyDescent="0.3">
      <c r="A2432">
        <v>226267</v>
      </c>
      <c r="B2432" t="s">
        <v>126</v>
      </c>
      <c r="C2432" t="s">
        <v>122</v>
      </c>
      <c r="D2432" t="s">
        <v>2526</v>
      </c>
      <c r="E2432">
        <v>150</v>
      </c>
      <c r="F2432">
        <v>4.4000000000000004</v>
      </c>
      <c r="G2432">
        <v>500</v>
      </c>
      <c r="H2432" t="s">
        <v>5250</v>
      </c>
      <c r="I2432" t="s">
        <v>5251</v>
      </c>
      <c r="J2432">
        <v>52</v>
      </c>
    </row>
    <row r="2433" spans="1:10" x14ac:dyDescent="0.3">
      <c r="A2433">
        <v>226432</v>
      </c>
      <c r="B2433" t="s">
        <v>307</v>
      </c>
      <c r="C2433" t="s">
        <v>146</v>
      </c>
      <c r="D2433" t="s">
        <v>4623</v>
      </c>
      <c r="E2433">
        <v>300</v>
      </c>
      <c r="F2433">
        <v>3.9</v>
      </c>
      <c r="G2433">
        <v>100</v>
      </c>
      <c r="H2433" t="s">
        <v>4624</v>
      </c>
      <c r="I2433" t="s">
        <v>5252</v>
      </c>
      <c r="J2433">
        <v>51</v>
      </c>
    </row>
    <row r="2434" spans="1:10" x14ac:dyDescent="0.3">
      <c r="A2434">
        <v>226443</v>
      </c>
      <c r="B2434" t="s">
        <v>876</v>
      </c>
      <c r="C2434" t="s">
        <v>122</v>
      </c>
      <c r="D2434" t="s">
        <v>5253</v>
      </c>
      <c r="E2434">
        <v>500</v>
      </c>
      <c r="F2434">
        <v>2.9</v>
      </c>
      <c r="G2434">
        <v>80</v>
      </c>
      <c r="H2434" t="s">
        <v>5254</v>
      </c>
      <c r="I2434" t="s">
        <v>5255</v>
      </c>
      <c r="J2434">
        <v>59</v>
      </c>
    </row>
    <row r="2435" spans="1:10" x14ac:dyDescent="0.3">
      <c r="A2435">
        <v>226467</v>
      </c>
      <c r="B2435" t="s">
        <v>4861</v>
      </c>
      <c r="C2435" t="s">
        <v>99</v>
      </c>
      <c r="D2435" t="s">
        <v>5256</v>
      </c>
      <c r="E2435">
        <v>250</v>
      </c>
      <c r="F2435">
        <v>3.4</v>
      </c>
      <c r="G2435">
        <v>20</v>
      </c>
      <c r="H2435" t="s">
        <v>2904</v>
      </c>
      <c r="I2435" t="s">
        <v>4861</v>
      </c>
      <c r="J2435">
        <v>76</v>
      </c>
    </row>
    <row r="2436" spans="1:10" x14ac:dyDescent="0.3">
      <c r="A2436">
        <v>226916</v>
      </c>
      <c r="B2436" t="s">
        <v>4584</v>
      </c>
      <c r="C2436" t="s">
        <v>42</v>
      </c>
      <c r="D2436" t="s">
        <v>5257</v>
      </c>
      <c r="E2436">
        <v>200</v>
      </c>
      <c r="F2436">
        <v>3.9</v>
      </c>
      <c r="G2436">
        <v>50</v>
      </c>
      <c r="H2436" t="s">
        <v>2982</v>
      </c>
      <c r="I2436" t="s">
        <v>418</v>
      </c>
      <c r="J2436">
        <v>56</v>
      </c>
    </row>
    <row r="2437" spans="1:10" x14ac:dyDescent="0.3">
      <c r="A2437">
        <v>227153</v>
      </c>
      <c r="B2437" t="s">
        <v>493</v>
      </c>
      <c r="C2437" t="s">
        <v>494</v>
      </c>
      <c r="D2437" t="s">
        <v>5258</v>
      </c>
      <c r="E2437">
        <v>350</v>
      </c>
      <c r="F2437">
        <v>4.2</v>
      </c>
      <c r="G2437">
        <v>100</v>
      </c>
      <c r="H2437" t="s">
        <v>5259</v>
      </c>
      <c r="I2437" t="s">
        <v>568</v>
      </c>
      <c r="J2437">
        <v>66</v>
      </c>
    </row>
    <row r="2438" spans="1:10" x14ac:dyDescent="0.3">
      <c r="A2438">
        <v>227447</v>
      </c>
      <c r="B2438" t="s">
        <v>769</v>
      </c>
      <c r="C2438" t="s">
        <v>494</v>
      </c>
      <c r="D2438" t="s">
        <v>5260</v>
      </c>
      <c r="E2438">
        <v>200</v>
      </c>
      <c r="F2438">
        <v>2.9</v>
      </c>
      <c r="G2438">
        <v>80</v>
      </c>
      <c r="H2438" t="s">
        <v>771</v>
      </c>
      <c r="I2438" t="s">
        <v>769</v>
      </c>
      <c r="J2438">
        <v>49</v>
      </c>
    </row>
    <row r="2439" spans="1:10" x14ac:dyDescent="0.3">
      <c r="A2439">
        <v>227535</v>
      </c>
      <c r="B2439" t="s">
        <v>307</v>
      </c>
      <c r="C2439" t="s">
        <v>146</v>
      </c>
      <c r="D2439" t="s">
        <v>3879</v>
      </c>
      <c r="E2439">
        <v>450</v>
      </c>
      <c r="F2439">
        <v>3.5</v>
      </c>
      <c r="G2439">
        <v>20</v>
      </c>
      <c r="H2439" t="s">
        <v>1159</v>
      </c>
      <c r="I2439" t="s">
        <v>5240</v>
      </c>
      <c r="J2439">
        <v>60</v>
      </c>
    </row>
    <row r="2440" spans="1:10" x14ac:dyDescent="0.3">
      <c r="A2440">
        <v>227678</v>
      </c>
      <c r="B2440" t="s">
        <v>568</v>
      </c>
      <c r="C2440" t="s">
        <v>494</v>
      </c>
      <c r="D2440" t="s">
        <v>5261</v>
      </c>
      <c r="E2440">
        <v>750</v>
      </c>
      <c r="F2440">
        <v>4.4000000000000004</v>
      </c>
      <c r="G2440">
        <v>100</v>
      </c>
      <c r="H2440" t="s">
        <v>570</v>
      </c>
      <c r="I2440" t="s">
        <v>568</v>
      </c>
      <c r="J2440">
        <v>66</v>
      </c>
    </row>
    <row r="2441" spans="1:10" x14ac:dyDescent="0.3">
      <c r="A2441">
        <v>228089</v>
      </c>
      <c r="B2441" t="s">
        <v>307</v>
      </c>
      <c r="C2441" t="s">
        <v>146</v>
      </c>
      <c r="D2441" t="s">
        <v>5262</v>
      </c>
      <c r="E2441">
        <v>150</v>
      </c>
      <c r="F2441">
        <v>2.9</v>
      </c>
      <c r="G2441">
        <v>80</v>
      </c>
      <c r="H2441" t="s">
        <v>648</v>
      </c>
      <c r="I2441" t="s">
        <v>5240</v>
      </c>
      <c r="J2441">
        <v>66</v>
      </c>
    </row>
    <row r="2442" spans="1:10" x14ac:dyDescent="0.3">
      <c r="A2442">
        <v>228215</v>
      </c>
      <c r="B2442" t="s">
        <v>114</v>
      </c>
      <c r="C2442" t="s">
        <v>99</v>
      </c>
      <c r="D2442" t="s">
        <v>5263</v>
      </c>
      <c r="E2442">
        <v>200</v>
      </c>
      <c r="F2442">
        <v>4.5</v>
      </c>
      <c r="G2442">
        <v>1000</v>
      </c>
      <c r="H2442" t="s">
        <v>5264</v>
      </c>
      <c r="I2442" t="s">
        <v>114</v>
      </c>
      <c r="J2442">
        <v>63</v>
      </c>
    </row>
    <row r="2443" spans="1:10" x14ac:dyDescent="0.3">
      <c r="A2443">
        <v>228227</v>
      </c>
      <c r="B2443" t="s">
        <v>323</v>
      </c>
      <c r="C2443" t="s">
        <v>99</v>
      </c>
      <c r="D2443" t="s">
        <v>5265</v>
      </c>
      <c r="E2443">
        <v>200</v>
      </c>
      <c r="F2443">
        <v>4.3</v>
      </c>
      <c r="G2443">
        <v>500</v>
      </c>
      <c r="H2443" t="s">
        <v>5266</v>
      </c>
      <c r="I2443" t="s">
        <v>3421</v>
      </c>
      <c r="J2443">
        <v>52</v>
      </c>
    </row>
    <row r="2444" spans="1:10" x14ac:dyDescent="0.3">
      <c r="A2444">
        <v>228565</v>
      </c>
      <c r="B2444" t="s">
        <v>5267</v>
      </c>
      <c r="C2444" t="s">
        <v>146</v>
      </c>
      <c r="D2444" t="s">
        <v>5268</v>
      </c>
      <c r="E2444">
        <v>200</v>
      </c>
      <c r="F2444">
        <v>3.8</v>
      </c>
      <c r="G2444">
        <v>20</v>
      </c>
      <c r="H2444" t="s">
        <v>5269</v>
      </c>
      <c r="I2444" t="s">
        <v>434</v>
      </c>
      <c r="J2444">
        <v>40</v>
      </c>
    </row>
    <row r="2445" spans="1:10" x14ac:dyDescent="0.3">
      <c r="A2445">
        <v>228941</v>
      </c>
      <c r="B2445" t="s">
        <v>895</v>
      </c>
      <c r="C2445" t="s">
        <v>122</v>
      </c>
      <c r="D2445" t="s">
        <v>5270</v>
      </c>
      <c r="E2445">
        <v>300</v>
      </c>
      <c r="F2445">
        <v>4</v>
      </c>
      <c r="G2445">
        <v>50</v>
      </c>
      <c r="H2445" t="s">
        <v>50</v>
      </c>
      <c r="I2445" t="s">
        <v>5271</v>
      </c>
      <c r="J2445">
        <v>47</v>
      </c>
    </row>
    <row r="2446" spans="1:10" x14ac:dyDescent="0.3">
      <c r="A2446">
        <v>228945</v>
      </c>
      <c r="B2446" t="s">
        <v>895</v>
      </c>
      <c r="C2446" t="s">
        <v>122</v>
      </c>
      <c r="D2446" t="s">
        <v>5272</v>
      </c>
      <c r="E2446">
        <v>150</v>
      </c>
      <c r="F2446">
        <v>3.9</v>
      </c>
      <c r="G2446">
        <v>50</v>
      </c>
      <c r="H2446" t="s">
        <v>5273</v>
      </c>
      <c r="I2446" t="s">
        <v>5271</v>
      </c>
      <c r="J2446">
        <v>45</v>
      </c>
    </row>
    <row r="2447" spans="1:10" x14ac:dyDescent="0.3">
      <c r="A2447">
        <v>228948</v>
      </c>
      <c r="B2447" t="s">
        <v>895</v>
      </c>
      <c r="C2447" t="s">
        <v>122</v>
      </c>
      <c r="D2447" t="s">
        <v>5274</v>
      </c>
      <c r="E2447">
        <v>600</v>
      </c>
      <c r="F2447">
        <v>2.9</v>
      </c>
      <c r="G2447">
        <v>80</v>
      </c>
      <c r="H2447" t="s">
        <v>5275</v>
      </c>
      <c r="I2447" t="s">
        <v>895</v>
      </c>
      <c r="J2447">
        <v>52</v>
      </c>
    </row>
    <row r="2448" spans="1:10" x14ac:dyDescent="0.3">
      <c r="A2448">
        <v>229279</v>
      </c>
      <c r="B2448" t="s">
        <v>316</v>
      </c>
      <c r="C2448" t="s">
        <v>146</v>
      </c>
      <c r="D2448" t="s">
        <v>1040</v>
      </c>
      <c r="E2448">
        <v>500</v>
      </c>
      <c r="F2448">
        <v>4.2</v>
      </c>
      <c r="G2448">
        <v>100</v>
      </c>
      <c r="H2448" t="s">
        <v>1041</v>
      </c>
      <c r="I2448" t="s">
        <v>316</v>
      </c>
      <c r="J2448">
        <v>45</v>
      </c>
    </row>
    <row r="2449" spans="1:10" x14ac:dyDescent="0.3">
      <c r="A2449">
        <v>229280</v>
      </c>
      <c r="B2449" t="s">
        <v>316</v>
      </c>
      <c r="C2449" t="s">
        <v>146</v>
      </c>
      <c r="D2449" t="s">
        <v>1404</v>
      </c>
      <c r="E2449">
        <v>600</v>
      </c>
      <c r="F2449">
        <v>4</v>
      </c>
      <c r="G2449">
        <v>100</v>
      </c>
      <c r="H2449" t="s">
        <v>868</v>
      </c>
      <c r="I2449" t="s">
        <v>316</v>
      </c>
      <c r="J2449">
        <v>46</v>
      </c>
    </row>
    <row r="2450" spans="1:10" x14ac:dyDescent="0.3">
      <c r="A2450">
        <v>229286</v>
      </c>
      <c r="B2450" t="s">
        <v>316</v>
      </c>
      <c r="C2450" t="s">
        <v>146</v>
      </c>
      <c r="D2450" t="s">
        <v>1853</v>
      </c>
      <c r="E2450">
        <v>350</v>
      </c>
      <c r="F2450">
        <v>3.8</v>
      </c>
      <c r="G2450">
        <v>20</v>
      </c>
      <c r="H2450" t="s">
        <v>140</v>
      </c>
      <c r="I2450" t="s">
        <v>316</v>
      </c>
      <c r="J2450">
        <v>47</v>
      </c>
    </row>
    <row r="2451" spans="1:10" x14ac:dyDescent="0.3">
      <c r="A2451">
        <v>229288</v>
      </c>
      <c r="B2451" t="s">
        <v>316</v>
      </c>
      <c r="C2451" t="s">
        <v>146</v>
      </c>
      <c r="D2451" t="s">
        <v>4930</v>
      </c>
      <c r="E2451">
        <v>200</v>
      </c>
      <c r="F2451">
        <v>4.3</v>
      </c>
      <c r="G2451">
        <v>100</v>
      </c>
      <c r="H2451" t="s">
        <v>1426</v>
      </c>
      <c r="I2451" t="s">
        <v>316</v>
      </c>
      <c r="J2451">
        <v>40</v>
      </c>
    </row>
    <row r="2452" spans="1:10" x14ac:dyDescent="0.3">
      <c r="A2452">
        <v>229606</v>
      </c>
      <c r="B2452" t="s">
        <v>3766</v>
      </c>
      <c r="C2452" t="s">
        <v>146</v>
      </c>
      <c r="D2452" t="s">
        <v>5276</v>
      </c>
      <c r="E2452">
        <v>150</v>
      </c>
      <c r="F2452">
        <v>2.9</v>
      </c>
      <c r="G2452">
        <v>80</v>
      </c>
      <c r="H2452" t="s">
        <v>1224</v>
      </c>
      <c r="I2452" t="s">
        <v>5277</v>
      </c>
      <c r="J2452">
        <v>48</v>
      </c>
    </row>
    <row r="2453" spans="1:10" x14ac:dyDescent="0.3">
      <c r="A2453">
        <v>229718</v>
      </c>
      <c r="B2453" t="s">
        <v>1305</v>
      </c>
      <c r="C2453" t="s">
        <v>122</v>
      </c>
      <c r="D2453" t="s">
        <v>5278</v>
      </c>
      <c r="E2453">
        <v>250</v>
      </c>
      <c r="F2453">
        <v>3.1</v>
      </c>
      <c r="G2453">
        <v>20</v>
      </c>
      <c r="H2453" t="s">
        <v>5279</v>
      </c>
      <c r="I2453" t="s">
        <v>5280</v>
      </c>
      <c r="J2453">
        <v>29</v>
      </c>
    </row>
    <row r="2454" spans="1:10" x14ac:dyDescent="0.3">
      <c r="A2454">
        <v>229977</v>
      </c>
      <c r="B2454" t="s">
        <v>5281</v>
      </c>
      <c r="C2454" t="s">
        <v>99</v>
      </c>
      <c r="D2454" t="s">
        <v>5282</v>
      </c>
      <c r="E2454">
        <v>300</v>
      </c>
      <c r="F2454">
        <v>4.2</v>
      </c>
      <c r="G2454">
        <v>50</v>
      </c>
      <c r="H2454" t="s">
        <v>726</v>
      </c>
      <c r="I2454" t="s">
        <v>2054</v>
      </c>
      <c r="J2454">
        <v>66</v>
      </c>
    </row>
    <row r="2455" spans="1:10" x14ac:dyDescent="0.3">
      <c r="A2455">
        <v>230287</v>
      </c>
      <c r="B2455" t="s">
        <v>279</v>
      </c>
      <c r="C2455" t="s">
        <v>220</v>
      </c>
      <c r="D2455" t="s">
        <v>5283</v>
      </c>
      <c r="E2455">
        <v>250</v>
      </c>
      <c r="F2455">
        <v>4.3</v>
      </c>
      <c r="G2455">
        <v>20</v>
      </c>
      <c r="H2455" t="s">
        <v>5284</v>
      </c>
      <c r="I2455" t="s">
        <v>5285</v>
      </c>
      <c r="J2455">
        <v>87</v>
      </c>
    </row>
    <row r="2456" spans="1:10" x14ac:dyDescent="0.3">
      <c r="A2456">
        <v>230414</v>
      </c>
      <c r="B2456" t="s">
        <v>219</v>
      </c>
      <c r="C2456" t="s">
        <v>220</v>
      </c>
      <c r="D2456" t="s">
        <v>5286</v>
      </c>
      <c r="E2456">
        <v>1000</v>
      </c>
      <c r="F2456">
        <v>2.9</v>
      </c>
      <c r="G2456">
        <v>80</v>
      </c>
      <c r="H2456" t="s">
        <v>5287</v>
      </c>
      <c r="I2456" t="s">
        <v>1728</v>
      </c>
      <c r="J2456">
        <v>70</v>
      </c>
    </row>
    <row r="2457" spans="1:10" x14ac:dyDescent="0.3">
      <c r="A2457">
        <v>230976</v>
      </c>
      <c r="B2457" t="s">
        <v>52</v>
      </c>
      <c r="C2457" t="s">
        <v>42</v>
      </c>
      <c r="D2457" t="s">
        <v>5288</v>
      </c>
      <c r="E2457">
        <v>500</v>
      </c>
      <c r="F2457">
        <v>3.9</v>
      </c>
      <c r="G2457">
        <v>100</v>
      </c>
      <c r="H2457" t="s">
        <v>5289</v>
      </c>
      <c r="I2457" t="s">
        <v>52</v>
      </c>
      <c r="J2457">
        <v>52</v>
      </c>
    </row>
    <row r="2458" spans="1:10" x14ac:dyDescent="0.3">
      <c r="A2458">
        <v>231270</v>
      </c>
      <c r="B2458" t="s">
        <v>4994</v>
      </c>
      <c r="C2458" t="s">
        <v>122</v>
      </c>
      <c r="D2458" t="s">
        <v>5171</v>
      </c>
      <c r="E2458">
        <v>250</v>
      </c>
      <c r="F2458">
        <v>4.2</v>
      </c>
      <c r="G2458">
        <v>50</v>
      </c>
      <c r="H2458" t="s">
        <v>5290</v>
      </c>
      <c r="I2458" t="s">
        <v>4994</v>
      </c>
      <c r="J2458">
        <v>47</v>
      </c>
    </row>
    <row r="2459" spans="1:10" x14ac:dyDescent="0.3">
      <c r="A2459">
        <v>231446</v>
      </c>
      <c r="B2459" t="s">
        <v>643</v>
      </c>
      <c r="C2459" t="s">
        <v>494</v>
      </c>
      <c r="D2459" t="s">
        <v>745</v>
      </c>
      <c r="E2459">
        <v>500</v>
      </c>
      <c r="F2459">
        <v>4.5</v>
      </c>
      <c r="G2459">
        <v>500</v>
      </c>
      <c r="H2459" t="s">
        <v>5291</v>
      </c>
      <c r="I2459" t="s">
        <v>922</v>
      </c>
      <c r="J2459">
        <v>49</v>
      </c>
    </row>
    <row r="2460" spans="1:10" x14ac:dyDescent="0.3">
      <c r="A2460">
        <v>231619</v>
      </c>
      <c r="B2460" t="s">
        <v>284</v>
      </c>
      <c r="C2460" t="s">
        <v>146</v>
      </c>
      <c r="D2460" t="s">
        <v>5292</v>
      </c>
      <c r="E2460">
        <v>300</v>
      </c>
      <c r="F2460">
        <v>2.9</v>
      </c>
      <c r="G2460">
        <v>80</v>
      </c>
      <c r="H2460" t="s">
        <v>5293</v>
      </c>
      <c r="I2460" t="s">
        <v>1733</v>
      </c>
      <c r="J2460">
        <v>44</v>
      </c>
    </row>
    <row r="2461" spans="1:10" x14ac:dyDescent="0.3">
      <c r="A2461">
        <v>231623</v>
      </c>
      <c r="B2461" t="s">
        <v>219</v>
      </c>
      <c r="C2461" t="s">
        <v>220</v>
      </c>
      <c r="D2461" t="s">
        <v>5294</v>
      </c>
      <c r="E2461">
        <v>500</v>
      </c>
      <c r="F2461">
        <v>2.9</v>
      </c>
      <c r="G2461">
        <v>80</v>
      </c>
      <c r="H2461" t="s">
        <v>648</v>
      </c>
      <c r="I2461" t="s">
        <v>1728</v>
      </c>
      <c r="J2461">
        <v>71</v>
      </c>
    </row>
    <row r="2462" spans="1:10" x14ac:dyDescent="0.3">
      <c r="A2462">
        <v>231669</v>
      </c>
      <c r="B2462" t="s">
        <v>182</v>
      </c>
      <c r="C2462" t="s">
        <v>99</v>
      </c>
      <c r="D2462" t="s">
        <v>5295</v>
      </c>
      <c r="E2462">
        <v>300</v>
      </c>
      <c r="F2462">
        <v>4</v>
      </c>
      <c r="G2462">
        <v>100</v>
      </c>
      <c r="H2462" t="s">
        <v>673</v>
      </c>
      <c r="I2462" t="s">
        <v>5296</v>
      </c>
      <c r="J2462">
        <v>34</v>
      </c>
    </row>
    <row r="2463" spans="1:10" x14ac:dyDescent="0.3">
      <c r="A2463">
        <v>231740</v>
      </c>
      <c r="B2463" t="s">
        <v>213</v>
      </c>
      <c r="C2463" t="s">
        <v>42</v>
      </c>
      <c r="D2463" t="s">
        <v>5297</v>
      </c>
      <c r="E2463">
        <v>1200</v>
      </c>
      <c r="F2463">
        <v>4.2</v>
      </c>
      <c r="G2463">
        <v>20</v>
      </c>
      <c r="H2463" t="s">
        <v>5298</v>
      </c>
      <c r="I2463" t="s">
        <v>5079</v>
      </c>
      <c r="J2463">
        <v>44</v>
      </c>
    </row>
    <row r="2464" spans="1:10" x14ac:dyDescent="0.3">
      <c r="A2464">
        <v>231761</v>
      </c>
      <c r="B2464" t="s">
        <v>52</v>
      </c>
      <c r="C2464" t="s">
        <v>42</v>
      </c>
      <c r="D2464" t="s">
        <v>5299</v>
      </c>
      <c r="E2464">
        <v>1200</v>
      </c>
      <c r="F2464">
        <v>4.5</v>
      </c>
      <c r="G2464">
        <v>20</v>
      </c>
      <c r="H2464" t="s">
        <v>5300</v>
      </c>
      <c r="I2464" t="s">
        <v>5301</v>
      </c>
      <c r="J2464">
        <v>55</v>
      </c>
    </row>
    <row r="2465" spans="1:10" x14ac:dyDescent="0.3">
      <c r="A2465">
        <v>231946</v>
      </c>
      <c r="B2465" t="s">
        <v>213</v>
      </c>
      <c r="C2465" t="s">
        <v>42</v>
      </c>
      <c r="D2465" t="s">
        <v>5302</v>
      </c>
      <c r="E2465">
        <v>1200</v>
      </c>
      <c r="F2465">
        <v>2.9</v>
      </c>
      <c r="G2465">
        <v>80</v>
      </c>
      <c r="H2465" t="s">
        <v>5300</v>
      </c>
      <c r="I2465" t="s">
        <v>5079</v>
      </c>
      <c r="J2465">
        <v>40</v>
      </c>
    </row>
    <row r="2466" spans="1:10" x14ac:dyDescent="0.3">
      <c r="A2466">
        <v>232006</v>
      </c>
      <c r="B2466" t="s">
        <v>4264</v>
      </c>
      <c r="C2466" t="s">
        <v>3083</v>
      </c>
      <c r="D2466" t="s">
        <v>5303</v>
      </c>
      <c r="E2466">
        <v>400</v>
      </c>
      <c r="F2466">
        <v>4.2</v>
      </c>
      <c r="G2466">
        <v>100</v>
      </c>
      <c r="H2466" t="s">
        <v>868</v>
      </c>
      <c r="I2466" t="s">
        <v>5304</v>
      </c>
      <c r="J2466">
        <v>45</v>
      </c>
    </row>
    <row r="2467" spans="1:10" x14ac:dyDescent="0.3">
      <c r="A2467">
        <v>232252</v>
      </c>
      <c r="B2467" t="s">
        <v>279</v>
      </c>
      <c r="C2467" t="s">
        <v>220</v>
      </c>
      <c r="D2467" t="s">
        <v>5305</v>
      </c>
      <c r="E2467">
        <v>300</v>
      </c>
      <c r="F2467">
        <v>4.2</v>
      </c>
      <c r="G2467">
        <v>500</v>
      </c>
      <c r="H2467" t="s">
        <v>5306</v>
      </c>
      <c r="I2467" t="s">
        <v>587</v>
      </c>
      <c r="J2467">
        <v>76</v>
      </c>
    </row>
    <row r="2468" spans="1:10" x14ac:dyDescent="0.3">
      <c r="A2468">
        <v>232278</v>
      </c>
      <c r="B2468" t="s">
        <v>721</v>
      </c>
      <c r="C2468" t="s">
        <v>414</v>
      </c>
      <c r="D2468" t="s">
        <v>5307</v>
      </c>
      <c r="E2468">
        <v>300</v>
      </c>
      <c r="F2468">
        <v>3.4</v>
      </c>
      <c r="G2468">
        <v>50</v>
      </c>
      <c r="H2468" t="s">
        <v>162</v>
      </c>
      <c r="I2468" t="s">
        <v>720</v>
      </c>
      <c r="J2468">
        <v>40</v>
      </c>
    </row>
    <row r="2469" spans="1:10" x14ac:dyDescent="0.3">
      <c r="A2469">
        <v>232447</v>
      </c>
      <c r="B2469" t="s">
        <v>708</v>
      </c>
      <c r="C2469" t="s">
        <v>146</v>
      </c>
      <c r="D2469" t="s">
        <v>5308</v>
      </c>
      <c r="E2469">
        <v>300</v>
      </c>
      <c r="F2469">
        <v>2.9</v>
      </c>
      <c r="G2469">
        <v>80</v>
      </c>
      <c r="H2469" t="s">
        <v>5309</v>
      </c>
      <c r="I2469" t="s">
        <v>708</v>
      </c>
      <c r="J2469">
        <v>73</v>
      </c>
    </row>
    <row r="2470" spans="1:10" x14ac:dyDescent="0.3">
      <c r="A2470">
        <v>232531</v>
      </c>
      <c r="B2470" t="s">
        <v>848</v>
      </c>
      <c r="C2470" t="s">
        <v>146</v>
      </c>
      <c r="D2470" t="s">
        <v>5310</v>
      </c>
      <c r="E2470">
        <v>350</v>
      </c>
      <c r="F2470">
        <v>3.9</v>
      </c>
      <c r="G2470">
        <v>50</v>
      </c>
      <c r="H2470" t="s">
        <v>76</v>
      </c>
      <c r="I2470" t="s">
        <v>848</v>
      </c>
      <c r="J2470">
        <v>76</v>
      </c>
    </row>
    <row r="2471" spans="1:10" x14ac:dyDescent="0.3">
      <c r="A2471">
        <v>232802</v>
      </c>
      <c r="B2471" t="s">
        <v>787</v>
      </c>
      <c r="C2471" t="s">
        <v>414</v>
      </c>
      <c r="D2471" t="s">
        <v>5311</v>
      </c>
      <c r="E2471">
        <v>250</v>
      </c>
      <c r="F2471">
        <v>4.2</v>
      </c>
      <c r="G2471">
        <v>1000</v>
      </c>
      <c r="H2471" t="s">
        <v>4391</v>
      </c>
      <c r="I2471" t="s">
        <v>776</v>
      </c>
      <c r="J2471">
        <v>35</v>
      </c>
    </row>
    <row r="2472" spans="1:10" x14ac:dyDescent="0.3">
      <c r="A2472">
        <v>233050</v>
      </c>
      <c r="B2472" t="s">
        <v>524</v>
      </c>
      <c r="C2472" t="s">
        <v>99</v>
      </c>
      <c r="D2472" t="s">
        <v>1049</v>
      </c>
      <c r="E2472">
        <v>200</v>
      </c>
      <c r="F2472">
        <v>4</v>
      </c>
      <c r="G2472">
        <v>50</v>
      </c>
      <c r="H2472" t="s">
        <v>5312</v>
      </c>
      <c r="I2472" t="s">
        <v>524</v>
      </c>
      <c r="J2472">
        <v>37</v>
      </c>
    </row>
    <row r="2473" spans="1:10" x14ac:dyDescent="0.3">
      <c r="A2473">
        <v>233051</v>
      </c>
      <c r="B2473" t="s">
        <v>524</v>
      </c>
      <c r="C2473" t="s">
        <v>99</v>
      </c>
      <c r="D2473" t="s">
        <v>1040</v>
      </c>
      <c r="E2473">
        <v>500</v>
      </c>
      <c r="F2473">
        <v>3.8</v>
      </c>
      <c r="G2473">
        <v>100</v>
      </c>
      <c r="H2473" t="s">
        <v>1041</v>
      </c>
      <c r="I2473" t="s">
        <v>524</v>
      </c>
      <c r="J2473">
        <v>36</v>
      </c>
    </row>
    <row r="2474" spans="1:10" x14ac:dyDescent="0.3">
      <c r="A2474">
        <v>233052</v>
      </c>
      <c r="B2474" t="s">
        <v>524</v>
      </c>
      <c r="C2474" t="s">
        <v>99</v>
      </c>
      <c r="D2474" t="s">
        <v>1404</v>
      </c>
      <c r="E2474">
        <v>600</v>
      </c>
      <c r="F2474">
        <v>3.9</v>
      </c>
      <c r="G2474">
        <v>500</v>
      </c>
      <c r="H2474" t="s">
        <v>868</v>
      </c>
      <c r="I2474" t="s">
        <v>524</v>
      </c>
      <c r="J2474">
        <v>37</v>
      </c>
    </row>
    <row r="2475" spans="1:10" x14ac:dyDescent="0.3">
      <c r="A2475">
        <v>233053</v>
      </c>
      <c r="B2475" t="s">
        <v>524</v>
      </c>
      <c r="C2475" t="s">
        <v>99</v>
      </c>
      <c r="D2475" t="s">
        <v>1858</v>
      </c>
      <c r="E2475">
        <v>400</v>
      </c>
      <c r="F2475">
        <v>3.9</v>
      </c>
      <c r="G2475">
        <v>50</v>
      </c>
      <c r="H2475" t="s">
        <v>1859</v>
      </c>
      <c r="I2475" t="s">
        <v>524</v>
      </c>
      <c r="J2475">
        <v>39</v>
      </c>
    </row>
    <row r="2476" spans="1:10" x14ac:dyDescent="0.3">
      <c r="A2476">
        <v>233054</v>
      </c>
      <c r="B2476" t="s">
        <v>524</v>
      </c>
      <c r="C2476" t="s">
        <v>99</v>
      </c>
      <c r="D2476" t="s">
        <v>2094</v>
      </c>
      <c r="E2476">
        <v>450</v>
      </c>
      <c r="F2476">
        <v>3.9</v>
      </c>
      <c r="G2476">
        <v>50</v>
      </c>
      <c r="H2476" t="s">
        <v>2095</v>
      </c>
      <c r="I2476" t="s">
        <v>524</v>
      </c>
      <c r="J2476">
        <v>37</v>
      </c>
    </row>
    <row r="2477" spans="1:10" x14ac:dyDescent="0.3">
      <c r="A2477">
        <v>233055</v>
      </c>
      <c r="B2477" t="s">
        <v>524</v>
      </c>
      <c r="C2477" t="s">
        <v>99</v>
      </c>
      <c r="D2477" t="s">
        <v>4421</v>
      </c>
      <c r="E2477">
        <v>400</v>
      </c>
      <c r="F2477">
        <v>3.9</v>
      </c>
      <c r="G2477">
        <v>50</v>
      </c>
      <c r="H2477" t="s">
        <v>5313</v>
      </c>
      <c r="I2477" t="s">
        <v>524</v>
      </c>
      <c r="J2477">
        <v>37</v>
      </c>
    </row>
    <row r="2478" spans="1:10" x14ac:dyDescent="0.3">
      <c r="A2478">
        <v>233056</v>
      </c>
      <c r="B2478" t="s">
        <v>524</v>
      </c>
      <c r="C2478" t="s">
        <v>99</v>
      </c>
      <c r="D2478" t="s">
        <v>4827</v>
      </c>
      <c r="E2478">
        <v>250</v>
      </c>
      <c r="F2478">
        <v>4</v>
      </c>
      <c r="G2478">
        <v>20</v>
      </c>
      <c r="H2478" t="s">
        <v>361</v>
      </c>
      <c r="I2478" t="s">
        <v>524</v>
      </c>
      <c r="J2478">
        <v>35</v>
      </c>
    </row>
    <row r="2479" spans="1:10" x14ac:dyDescent="0.3">
      <c r="A2479">
        <v>233057</v>
      </c>
      <c r="B2479" t="s">
        <v>524</v>
      </c>
      <c r="C2479" t="s">
        <v>99</v>
      </c>
      <c r="D2479" t="s">
        <v>3031</v>
      </c>
      <c r="E2479">
        <v>200</v>
      </c>
      <c r="F2479">
        <v>4.0999999999999996</v>
      </c>
      <c r="G2479">
        <v>100</v>
      </c>
      <c r="H2479" t="s">
        <v>3032</v>
      </c>
      <c r="I2479" t="s">
        <v>524</v>
      </c>
      <c r="J2479">
        <v>36</v>
      </c>
    </row>
    <row r="2480" spans="1:10" x14ac:dyDescent="0.3">
      <c r="A2480">
        <v>233117</v>
      </c>
      <c r="B2480" t="s">
        <v>765</v>
      </c>
      <c r="C2480" t="s">
        <v>494</v>
      </c>
      <c r="D2480" t="s">
        <v>5314</v>
      </c>
      <c r="E2480">
        <v>200</v>
      </c>
      <c r="F2480">
        <v>4.2</v>
      </c>
      <c r="G2480">
        <v>100</v>
      </c>
      <c r="H2480" t="s">
        <v>5315</v>
      </c>
      <c r="I2480" t="s">
        <v>2466</v>
      </c>
      <c r="J2480">
        <v>73</v>
      </c>
    </row>
    <row r="2481" spans="1:10" x14ac:dyDescent="0.3">
      <c r="A2481">
        <v>233121</v>
      </c>
      <c r="B2481" t="s">
        <v>1746</v>
      </c>
      <c r="C2481" t="s">
        <v>99</v>
      </c>
      <c r="D2481" t="s">
        <v>5316</v>
      </c>
      <c r="E2481">
        <v>200</v>
      </c>
      <c r="F2481">
        <v>4</v>
      </c>
      <c r="G2481">
        <v>20</v>
      </c>
      <c r="H2481" t="s">
        <v>2982</v>
      </c>
      <c r="I2481" t="s">
        <v>1746</v>
      </c>
      <c r="J2481">
        <v>28</v>
      </c>
    </row>
    <row r="2482" spans="1:10" x14ac:dyDescent="0.3">
      <c r="A2482">
        <v>233248</v>
      </c>
      <c r="B2482" t="s">
        <v>1657</v>
      </c>
      <c r="C2482" t="s">
        <v>122</v>
      </c>
      <c r="D2482" t="s">
        <v>5317</v>
      </c>
      <c r="E2482">
        <v>500</v>
      </c>
      <c r="F2482">
        <v>4</v>
      </c>
      <c r="G2482">
        <v>100</v>
      </c>
      <c r="H2482" t="s">
        <v>5318</v>
      </c>
      <c r="I2482" t="s">
        <v>4947</v>
      </c>
      <c r="J2482">
        <v>58</v>
      </c>
    </row>
    <row r="2483" spans="1:10" x14ac:dyDescent="0.3">
      <c r="A2483">
        <v>233316</v>
      </c>
      <c r="B2483" t="s">
        <v>708</v>
      </c>
      <c r="C2483" t="s">
        <v>146</v>
      </c>
      <c r="D2483" t="s">
        <v>5319</v>
      </c>
      <c r="E2483">
        <v>300</v>
      </c>
      <c r="F2483">
        <v>3.1</v>
      </c>
      <c r="G2483">
        <v>20</v>
      </c>
      <c r="H2483" t="s">
        <v>492</v>
      </c>
      <c r="I2483" t="s">
        <v>708</v>
      </c>
      <c r="J2483">
        <v>75</v>
      </c>
    </row>
    <row r="2484" spans="1:10" x14ac:dyDescent="0.3">
      <c r="A2484">
        <v>233558</v>
      </c>
      <c r="B2484" t="s">
        <v>350</v>
      </c>
      <c r="C2484" t="s">
        <v>220</v>
      </c>
      <c r="D2484" t="s">
        <v>5320</v>
      </c>
      <c r="E2484">
        <v>500</v>
      </c>
      <c r="F2484">
        <v>2.9</v>
      </c>
      <c r="G2484">
        <v>80</v>
      </c>
      <c r="H2484" t="s">
        <v>648</v>
      </c>
      <c r="I2484" t="s">
        <v>676</v>
      </c>
      <c r="J2484">
        <v>67</v>
      </c>
    </row>
    <row r="2485" spans="1:10" x14ac:dyDescent="0.3">
      <c r="A2485">
        <v>233656</v>
      </c>
      <c r="B2485" t="s">
        <v>334</v>
      </c>
      <c r="C2485" t="s">
        <v>99</v>
      </c>
      <c r="D2485" t="s">
        <v>5321</v>
      </c>
      <c r="E2485">
        <v>600</v>
      </c>
      <c r="F2485">
        <v>4.0999999999999996</v>
      </c>
      <c r="G2485">
        <v>1000</v>
      </c>
      <c r="H2485" t="s">
        <v>5322</v>
      </c>
      <c r="I2485" t="s">
        <v>3421</v>
      </c>
      <c r="J2485">
        <v>63</v>
      </c>
    </row>
    <row r="2486" spans="1:10" x14ac:dyDescent="0.3">
      <c r="A2486">
        <v>233743</v>
      </c>
      <c r="B2486" t="s">
        <v>2011</v>
      </c>
      <c r="C2486" t="s">
        <v>494</v>
      </c>
      <c r="D2486" t="s">
        <v>5323</v>
      </c>
      <c r="E2486">
        <v>300</v>
      </c>
      <c r="F2486">
        <v>3.9</v>
      </c>
      <c r="G2486">
        <v>100</v>
      </c>
      <c r="H2486" t="s">
        <v>5324</v>
      </c>
      <c r="I2486" t="s">
        <v>2716</v>
      </c>
      <c r="J2486">
        <v>45</v>
      </c>
    </row>
    <row r="2487" spans="1:10" x14ac:dyDescent="0.3">
      <c r="A2487">
        <v>233766</v>
      </c>
      <c r="B2487" t="s">
        <v>1183</v>
      </c>
      <c r="C2487" t="s">
        <v>122</v>
      </c>
      <c r="D2487" t="s">
        <v>5325</v>
      </c>
      <c r="E2487">
        <v>250</v>
      </c>
      <c r="F2487">
        <v>4</v>
      </c>
      <c r="G2487">
        <v>20</v>
      </c>
      <c r="H2487" t="s">
        <v>5326</v>
      </c>
      <c r="I2487" t="s">
        <v>3982</v>
      </c>
      <c r="J2487">
        <v>39</v>
      </c>
    </row>
    <row r="2488" spans="1:10" x14ac:dyDescent="0.3">
      <c r="A2488">
        <v>233819</v>
      </c>
      <c r="B2488" t="s">
        <v>895</v>
      </c>
      <c r="C2488" t="s">
        <v>122</v>
      </c>
      <c r="D2488" t="s">
        <v>5327</v>
      </c>
      <c r="E2488">
        <v>500</v>
      </c>
      <c r="F2488">
        <v>3.8</v>
      </c>
      <c r="G2488">
        <v>50</v>
      </c>
      <c r="H2488" t="s">
        <v>2379</v>
      </c>
      <c r="I2488" t="s">
        <v>895</v>
      </c>
      <c r="J2488">
        <v>61</v>
      </c>
    </row>
    <row r="2489" spans="1:10" x14ac:dyDescent="0.3">
      <c r="A2489">
        <v>233852</v>
      </c>
      <c r="B2489" t="s">
        <v>350</v>
      </c>
      <c r="C2489" t="s">
        <v>220</v>
      </c>
      <c r="D2489" t="s">
        <v>5328</v>
      </c>
      <c r="E2489">
        <v>1200</v>
      </c>
      <c r="F2489">
        <v>4</v>
      </c>
      <c r="G2489">
        <v>50</v>
      </c>
      <c r="H2489" t="s">
        <v>726</v>
      </c>
      <c r="I2489" t="s">
        <v>676</v>
      </c>
      <c r="J2489">
        <v>73</v>
      </c>
    </row>
    <row r="2490" spans="1:10" x14ac:dyDescent="0.3">
      <c r="A2490">
        <v>234274</v>
      </c>
      <c r="B2490" t="s">
        <v>5329</v>
      </c>
      <c r="C2490" t="s">
        <v>99</v>
      </c>
      <c r="D2490" t="s">
        <v>5330</v>
      </c>
      <c r="E2490">
        <v>250</v>
      </c>
      <c r="F2490">
        <v>4.3</v>
      </c>
      <c r="G2490">
        <v>20</v>
      </c>
      <c r="H2490" t="s">
        <v>726</v>
      </c>
      <c r="I2490" t="s">
        <v>3421</v>
      </c>
      <c r="J2490">
        <v>52</v>
      </c>
    </row>
    <row r="2491" spans="1:10" x14ac:dyDescent="0.3">
      <c r="A2491">
        <v>234747</v>
      </c>
      <c r="B2491" t="s">
        <v>5331</v>
      </c>
      <c r="C2491" t="s">
        <v>2099</v>
      </c>
      <c r="D2491" t="s">
        <v>5332</v>
      </c>
      <c r="E2491">
        <v>150</v>
      </c>
      <c r="F2491">
        <v>3.7</v>
      </c>
      <c r="G2491">
        <v>50</v>
      </c>
      <c r="H2491" t="s">
        <v>2236</v>
      </c>
      <c r="I2491" t="s">
        <v>4447</v>
      </c>
      <c r="J2491">
        <v>51</v>
      </c>
    </row>
    <row r="2492" spans="1:10" x14ac:dyDescent="0.3">
      <c r="A2492">
        <v>234811</v>
      </c>
      <c r="B2492" t="s">
        <v>3982</v>
      </c>
      <c r="C2492" t="s">
        <v>122</v>
      </c>
      <c r="D2492" t="s">
        <v>5333</v>
      </c>
      <c r="E2492">
        <v>250</v>
      </c>
      <c r="F2492">
        <v>2.9</v>
      </c>
      <c r="G2492">
        <v>80</v>
      </c>
      <c r="H2492" t="s">
        <v>726</v>
      </c>
      <c r="I2492" t="s">
        <v>3982</v>
      </c>
      <c r="J2492">
        <v>52</v>
      </c>
    </row>
    <row r="2493" spans="1:10" x14ac:dyDescent="0.3">
      <c r="A2493">
        <v>235693</v>
      </c>
      <c r="B2493" t="s">
        <v>5334</v>
      </c>
      <c r="C2493" t="s">
        <v>220</v>
      </c>
      <c r="D2493" t="s">
        <v>5335</v>
      </c>
      <c r="E2493">
        <v>100</v>
      </c>
      <c r="F2493">
        <v>2.9</v>
      </c>
      <c r="G2493">
        <v>80</v>
      </c>
      <c r="H2493" t="s">
        <v>726</v>
      </c>
      <c r="I2493" t="s">
        <v>4337</v>
      </c>
      <c r="J2493">
        <v>57</v>
      </c>
    </row>
    <row r="2494" spans="1:10" x14ac:dyDescent="0.3">
      <c r="A2494">
        <v>235817</v>
      </c>
      <c r="B2494" t="s">
        <v>742</v>
      </c>
      <c r="C2494" t="s">
        <v>122</v>
      </c>
      <c r="D2494" t="s">
        <v>5336</v>
      </c>
      <c r="E2494">
        <v>500</v>
      </c>
      <c r="F2494">
        <v>3.6</v>
      </c>
      <c r="G2494">
        <v>50</v>
      </c>
      <c r="H2494" t="s">
        <v>5337</v>
      </c>
      <c r="I2494" t="s">
        <v>1956</v>
      </c>
      <c r="J2494">
        <v>43</v>
      </c>
    </row>
    <row r="2495" spans="1:10" x14ac:dyDescent="0.3">
      <c r="A2495">
        <v>235838</v>
      </c>
      <c r="B2495" t="s">
        <v>114</v>
      </c>
      <c r="C2495" t="s">
        <v>99</v>
      </c>
      <c r="D2495" t="s">
        <v>5338</v>
      </c>
      <c r="E2495">
        <v>350</v>
      </c>
      <c r="F2495">
        <v>3.7</v>
      </c>
      <c r="G2495">
        <v>100</v>
      </c>
      <c r="H2495" t="s">
        <v>5339</v>
      </c>
      <c r="I2495" t="s">
        <v>114</v>
      </c>
      <c r="J2495">
        <v>67</v>
      </c>
    </row>
    <row r="2496" spans="1:10" x14ac:dyDescent="0.3">
      <c r="A2496">
        <v>235914</v>
      </c>
      <c r="B2496" t="s">
        <v>807</v>
      </c>
      <c r="C2496" t="s">
        <v>220</v>
      </c>
      <c r="D2496" t="s">
        <v>5340</v>
      </c>
      <c r="E2496">
        <v>500</v>
      </c>
      <c r="F2496">
        <v>2.9</v>
      </c>
      <c r="G2496">
        <v>80</v>
      </c>
      <c r="H2496" t="s">
        <v>5341</v>
      </c>
      <c r="I2496" t="s">
        <v>807</v>
      </c>
      <c r="J2496">
        <v>90</v>
      </c>
    </row>
    <row r="2497" spans="1:10" x14ac:dyDescent="0.3">
      <c r="A2497">
        <v>236168</v>
      </c>
      <c r="B2497" t="s">
        <v>121</v>
      </c>
      <c r="C2497" t="s">
        <v>122</v>
      </c>
      <c r="D2497" t="s">
        <v>5342</v>
      </c>
      <c r="E2497">
        <v>300</v>
      </c>
      <c r="F2497">
        <v>2.9</v>
      </c>
      <c r="G2497">
        <v>80</v>
      </c>
      <c r="H2497" t="s">
        <v>1490</v>
      </c>
      <c r="I2497" t="s">
        <v>714</v>
      </c>
      <c r="J2497">
        <v>53</v>
      </c>
    </row>
    <row r="2498" spans="1:10" x14ac:dyDescent="0.3">
      <c r="A2498">
        <v>236435</v>
      </c>
      <c r="B2498" t="s">
        <v>3128</v>
      </c>
      <c r="C2498" t="s">
        <v>3083</v>
      </c>
      <c r="D2498" t="s">
        <v>1969</v>
      </c>
      <c r="E2498">
        <v>400</v>
      </c>
      <c r="F2498">
        <v>4.5</v>
      </c>
      <c r="G2498">
        <v>50</v>
      </c>
      <c r="H2498" t="s">
        <v>5343</v>
      </c>
      <c r="I2498" t="s">
        <v>3583</v>
      </c>
      <c r="J2498">
        <v>53</v>
      </c>
    </row>
    <row r="2499" spans="1:10" x14ac:dyDescent="0.3">
      <c r="A2499">
        <v>236650</v>
      </c>
      <c r="B2499" t="s">
        <v>126</v>
      </c>
      <c r="C2499" t="s">
        <v>122</v>
      </c>
      <c r="D2499" t="s">
        <v>5344</v>
      </c>
      <c r="E2499">
        <v>500</v>
      </c>
      <c r="F2499">
        <v>2.9</v>
      </c>
      <c r="G2499">
        <v>80</v>
      </c>
      <c r="H2499" t="s">
        <v>2557</v>
      </c>
      <c r="I2499" t="s">
        <v>714</v>
      </c>
      <c r="J2499">
        <v>48</v>
      </c>
    </row>
    <row r="2500" spans="1:10" x14ac:dyDescent="0.3">
      <c r="A2500">
        <v>236756</v>
      </c>
      <c r="B2500" t="s">
        <v>121</v>
      </c>
      <c r="C2500" t="s">
        <v>122</v>
      </c>
      <c r="D2500" t="s">
        <v>5345</v>
      </c>
      <c r="E2500">
        <v>200</v>
      </c>
      <c r="F2500">
        <v>3.2</v>
      </c>
      <c r="G2500">
        <v>20</v>
      </c>
      <c r="H2500" t="s">
        <v>726</v>
      </c>
      <c r="I2500" t="s">
        <v>714</v>
      </c>
      <c r="J2500">
        <v>58</v>
      </c>
    </row>
    <row r="2501" spans="1:10" x14ac:dyDescent="0.3">
      <c r="A2501">
        <v>236833</v>
      </c>
      <c r="B2501" t="s">
        <v>5346</v>
      </c>
      <c r="C2501" t="s">
        <v>146</v>
      </c>
      <c r="D2501" t="s">
        <v>5347</v>
      </c>
      <c r="E2501">
        <v>250</v>
      </c>
      <c r="F2501">
        <v>4.3</v>
      </c>
      <c r="G2501">
        <v>50</v>
      </c>
      <c r="H2501" t="s">
        <v>726</v>
      </c>
      <c r="I2501" t="s">
        <v>434</v>
      </c>
      <c r="J2501">
        <v>31</v>
      </c>
    </row>
    <row r="2502" spans="1:10" x14ac:dyDescent="0.3">
      <c r="A2502">
        <v>236838</v>
      </c>
      <c r="B2502" t="s">
        <v>895</v>
      </c>
      <c r="C2502" t="s">
        <v>122</v>
      </c>
      <c r="D2502" t="s">
        <v>5348</v>
      </c>
      <c r="E2502">
        <v>300</v>
      </c>
      <c r="F2502">
        <v>2.9</v>
      </c>
      <c r="G2502">
        <v>80</v>
      </c>
      <c r="H2502" t="s">
        <v>5349</v>
      </c>
      <c r="I2502" t="s">
        <v>895</v>
      </c>
      <c r="J2502">
        <v>56</v>
      </c>
    </row>
    <row r="2503" spans="1:10" x14ac:dyDescent="0.3">
      <c r="A2503">
        <v>236924</v>
      </c>
      <c r="B2503" t="s">
        <v>490</v>
      </c>
      <c r="C2503" t="s">
        <v>122</v>
      </c>
      <c r="D2503" t="s">
        <v>5350</v>
      </c>
      <c r="E2503">
        <v>200</v>
      </c>
      <c r="F2503">
        <v>2.9</v>
      </c>
      <c r="G2503">
        <v>80</v>
      </c>
      <c r="H2503" t="s">
        <v>5351</v>
      </c>
      <c r="I2503" t="s">
        <v>714</v>
      </c>
      <c r="J2503">
        <v>48</v>
      </c>
    </row>
    <row r="2504" spans="1:10" x14ac:dyDescent="0.3">
      <c r="A2504">
        <v>236980</v>
      </c>
      <c r="B2504" t="s">
        <v>126</v>
      </c>
      <c r="C2504" t="s">
        <v>122</v>
      </c>
      <c r="D2504" t="s">
        <v>5352</v>
      </c>
      <c r="E2504">
        <v>250</v>
      </c>
      <c r="F2504">
        <v>2.9</v>
      </c>
      <c r="G2504">
        <v>80</v>
      </c>
      <c r="H2504" t="s">
        <v>5353</v>
      </c>
      <c r="I2504" t="s">
        <v>126</v>
      </c>
      <c r="J2504">
        <v>48</v>
      </c>
    </row>
    <row r="2505" spans="1:10" x14ac:dyDescent="0.3">
      <c r="A2505">
        <v>237003</v>
      </c>
      <c r="B2505" t="s">
        <v>2892</v>
      </c>
      <c r="C2505" t="s">
        <v>99</v>
      </c>
      <c r="D2505" t="s">
        <v>777</v>
      </c>
      <c r="E2505">
        <v>350</v>
      </c>
      <c r="F2505">
        <v>4.0999999999999996</v>
      </c>
      <c r="G2505">
        <v>1000</v>
      </c>
      <c r="H2505" t="s">
        <v>340</v>
      </c>
      <c r="I2505" t="s">
        <v>5354</v>
      </c>
      <c r="J2505">
        <v>36</v>
      </c>
    </row>
    <row r="2506" spans="1:10" x14ac:dyDescent="0.3">
      <c r="A2506">
        <v>237054</v>
      </c>
      <c r="B2506" t="s">
        <v>1746</v>
      </c>
      <c r="C2506" t="s">
        <v>99</v>
      </c>
      <c r="D2506" t="s">
        <v>5355</v>
      </c>
      <c r="E2506">
        <v>300</v>
      </c>
      <c r="F2506">
        <v>4</v>
      </c>
      <c r="G2506">
        <v>5000</v>
      </c>
      <c r="H2506" t="s">
        <v>5356</v>
      </c>
      <c r="I2506" t="s">
        <v>1746</v>
      </c>
      <c r="J2506">
        <v>29</v>
      </c>
    </row>
    <row r="2507" spans="1:10" x14ac:dyDescent="0.3">
      <c r="A2507">
        <v>237165</v>
      </c>
      <c r="B2507" t="s">
        <v>559</v>
      </c>
      <c r="C2507" t="s">
        <v>220</v>
      </c>
      <c r="D2507" t="s">
        <v>5357</v>
      </c>
      <c r="E2507">
        <v>300</v>
      </c>
      <c r="F2507">
        <v>3.9</v>
      </c>
      <c r="G2507">
        <v>50</v>
      </c>
      <c r="H2507" t="s">
        <v>5358</v>
      </c>
      <c r="I2507" t="s">
        <v>5359</v>
      </c>
      <c r="J2507">
        <v>73</v>
      </c>
    </row>
    <row r="2508" spans="1:10" x14ac:dyDescent="0.3">
      <c r="A2508">
        <v>237245</v>
      </c>
      <c r="B2508" t="s">
        <v>490</v>
      </c>
      <c r="C2508" t="s">
        <v>122</v>
      </c>
      <c r="D2508" t="s">
        <v>5360</v>
      </c>
      <c r="E2508">
        <v>300</v>
      </c>
      <c r="F2508">
        <v>2.9</v>
      </c>
      <c r="G2508">
        <v>20</v>
      </c>
      <c r="H2508" t="s">
        <v>5361</v>
      </c>
      <c r="I2508" t="s">
        <v>714</v>
      </c>
      <c r="J2508">
        <v>51</v>
      </c>
    </row>
    <row r="2509" spans="1:10" x14ac:dyDescent="0.3">
      <c r="A2509">
        <v>237387</v>
      </c>
      <c r="B2509" t="s">
        <v>1443</v>
      </c>
      <c r="C2509" t="s">
        <v>414</v>
      </c>
      <c r="D2509" t="s">
        <v>5362</v>
      </c>
      <c r="E2509">
        <v>200</v>
      </c>
      <c r="F2509">
        <v>3.8</v>
      </c>
      <c r="G2509">
        <v>20</v>
      </c>
      <c r="H2509" t="s">
        <v>5363</v>
      </c>
      <c r="I2509" t="s">
        <v>1446</v>
      </c>
      <c r="J2509">
        <v>79</v>
      </c>
    </row>
    <row r="2510" spans="1:10" x14ac:dyDescent="0.3">
      <c r="A2510">
        <v>237472</v>
      </c>
      <c r="B2510" t="s">
        <v>195</v>
      </c>
      <c r="C2510" t="s">
        <v>42</v>
      </c>
      <c r="D2510" t="s">
        <v>5364</v>
      </c>
      <c r="E2510">
        <v>150</v>
      </c>
      <c r="F2510">
        <v>2.9</v>
      </c>
      <c r="G2510">
        <v>80</v>
      </c>
      <c r="H2510" t="s">
        <v>5365</v>
      </c>
      <c r="I2510" t="s">
        <v>532</v>
      </c>
      <c r="J2510">
        <v>35</v>
      </c>
    </row>
    <row r="2511" spans="1:10" x14ac:dyDescent="0.3">
      <c r="A2511">
        <v>237488</v>
      </c>
      <c r="B2511" t="s">
        <v>895</v>
      </c>
      <c r="C2511" t="s">
        <v>122</v>
      </c>
      <c r="D2511" t="s">
        <v>5364</v>
      </c>
      <c r="E2511">
        <v>150</v>
      </c>
      <c r="F2511">
        <v>4</v>
      </c>
      <c r="G2511">
        <v>20</v>
      </c>
      <c r="H2511" t="s">
        <v>5365</v>
      </c>
      <c r="I2511" t="s">
        <v>2131</v>
      </c>
      <c r="J2511">
        <v>42</v>
      </c>
    </row>
    <row r="2512" spans="1:10" x14ac:dyDescent="0.3">
      <c r="A2512">
        <v>237511</v>
      </c>
      <c r="B2512" t="s">
        <v>5366</v>
      </c>
      <c r="C2512" t="s">
        <v>122</v>
      </c>
      <c r="D2512" t="s">
        <v>5367</v>
      </c>
      <c r="E2512">
        <v>250</v>
      </c>
      <c r="F2512">
        <v>4</v>
      </c>
      <c r="G2512">
        <v>1000</v>
      </c>
      <c r="H2512" t="s">
        <v>5368</v>
      </c>
      <c r="I2512" t="s">
        <v>121</v>
      </c>
      <c r="J2512">
        <v>57</v>
      </c>
    </row>
    <row r="2513" spans="1:10" x14ac:dyDescent="0.3">
      <c r="A2513">
        <v>237526</v>
      </c>
      <c r="B2513" t="s">
        <v>195</v>
      </c>
      <c r="C2513" t="s">
        <v>42</v>
      </c>
      <c r="D2513" t="s">
        <v>5369</v>
      </c>
      <c r="E2513">
        <v>350</v>
      </c>
      <c r="F2513">
        <v>2.5</v>
      </c>
      <c r="G2513">
        <v>20</v>
      </c>
      <c r="H2513" t="s">
        <v>2236</v>
      </c>
      <c r="I2513" t="s">
        <v>532</v>
      </c>
      <c r="J2513">
        <v>37</v>
      </c>
    </row>
    <row r="2514" spans="1:10" x14ac:dyDescent="0.3">
      <c r="A2514">
        <v>237548</v>
      </c>
      <c r="B2514" t="s">
        <v>121</v>
      </c>
      <c r="C2514" t="s">
        <v>122</v>
      </c>
      <c r="D2514" t="s">
        <v>5369</v>
      </c>
      <c r="E2514">
        <v>350</v>
      </c>
      <c r="F2514">
        <v>2.9</v>
      </c>
      <c r="G2514">
        <v>80</v>
      </c>
      <c r="H2514" t="s">
        <v>2236</v>
      </c>
      <c r="I2514" t="s">
        <v>3140</v>
      </c>
      <c r="J2514">
        <v>54</v>
      </c>
    </row>
    <row r="2515" spans="1:10" x14ac:dyDescent="0.3">
      <c r="A2515">
        <v>238013</v>
      </c>
      <c r="B2515" t="s">
        <v>464</v>
      </c>
      <c r="C2515" t="s">
        <v>146</v>
      </c>
      <c r="D2515" t="s">
        <v>5370</v>
      </c>
      <c r="E2515">
        <v>300</v>
      </c>
      <c r="F2515">
        <v>4.2</v>
      </c>
      <c r="G2515">
        <v>20</v>
      </c>
      <c r="H2515" t="s">
        <v>5371</v>
      </c>
      <c r="I2515" t="s">
        <v>4029</v>
      </c>
      <c r="J2515">
        <v>72</v>
      </c>
    </row>
    <row r="2516" spans="1:10" x14ac:dyDescent="0.3">
      <c r="A2516">
        <v>238436</v>
      </c>
      <c r="B2516" t="s">
        <v>2123</v>
      </c>
      <c r="C2516" t="s">
        <v>2099</v>
      </c>
      <c r="D2516" t="s">
        <v>3412</v>
      </c>
      <c r="E2516">
        <v>300</v>
      </c>
      <c r="F2516">
        <v>3.8</v>
      </c>
      <c r="G2516">
        <v>500</v>
      </c>
      <c r="H2516" t="s">
        <v>3413</v>
      </c>
      <c r="I2516" t="s">
        <v>5372</v>
      </c>
      <c r="J2516">
        <v>56</v>
      </c>
    </row>
    <row r="2517" spans="1:10" x14ac:dyDescent="0.3">
      <c r="A2517">
        <v>238506</v>
      </c>
      <c r="B2517" t="s">
        <v>568</v>
      </c>
      <c r="C2517" t="s">
        <v>494</v>
      </c>
      <c r="D2517" t="s">
        <v>5373</v>
      </c>
      <c r="E2517">
        <v>300</v>
      </c>
      <c r="F2517">
        <v>4.2</v>
      </c>
      <c r="G2517">
        <v>500</v>
      </c>
      <c r="H2517" t="s">
        <v>5374</v>
      </c>
      <c r="I2517" t="s">
        <v>568</v>
      </c>
      <c r="J2517">
        <v>64</v>
      </c>
    </row>
    <row r="2518" spans="1:10" x14ac:dyDescent="0.3">
      <c r="A2518">
        <v>238549</v>
      </c>
      <c r="B2518" t="s">
        <v>776</v>
      </c>
      <c r="C2518" t="s">
        <v>414</v>
      </c>
      <c r="D2518" t="s">
        <v>5375</v>
      </c>
      <c r="E2518">
        <v>800</v>
      </c>
      <c r="F2518">
        <v>4.0999999999999996</v>
      </c>
      <c r="G2518">
        <v>20</v>
      </c>
      <c r="H2518" t="s">
        <v>2557</v>
      </c>
      <c r="I2518" t="s">
        <v>776</v>
      </c>
      <c r="J2518">
        <v>50</v>
      </c>
    </row>
    <row r="2519" spans="1:10" x14ac:dyDescent="0.3">
      <c r="A2519">
        <v>238697</v>
      </c>
      <c r="B2519" t="s">
        <v>1886</v>
      </c>
      <c r="C2519" t="s">
        <v>494</v>
      </c>
      <c r="D2519" t="s">
        <v>5376</v>
      </c>
      <c r="E2519">
        <v>80</v>
      </c>
      <c r="F2519">
        <v>3.8</v>
      </c>
      <c r="G2519">
        <v>100</v>
      </c>
      <c r="H2519" t="s">
        <v>726</v>
      </c>
      <c r="I2519" t="s">
        <v>1886</v>
      </c>
      <c r="J2519">
        <v>52</v>
      </c>
    </row>
    <row r="2520" spans="1:10" x14ac:dyDescent="0.3">
      <c r="A2520">
        <v>238788</v>
      </c>
      <c r="B2520" t="s">
        <v>536</v>
      </c>
      <c r="C2520" t="s">
        <v>122</v>
      </c>
      <c r="D2520" t="s">
        <v>5377</v>
      </c>
      <c r="E2520">
        <v>300</v>
      </c>
      <c r="F2520">
        <v>4.2</v>
      </c>
      <c r="G2520">
        <v>50</v>
      </c>
      <c r="H2520" t="s">
        <v>5378</v>
      </c>
      <c r="I2520" t="s">
        <v>3982</v>
      </c>
      <c r="J2520">
        <v>40</v>
      </c>
    </row>
    <row r="2521" spans="1:10" x14ac:dyDescent="0.3">
      <c r="A2521">
        <v>239083</v>
      </c>
      <c r="B2521" t="s">
        <v>126</v>
      </c>
      <c r="C2521" t="s">
        <v>122</v>
      </c>
      <c r="D2521" t="s">
        <v>5379</v>
      </c>
      <c r="E2521">
        <v>550</v>
      </c>
      <c r="F2521">
        <v>2.9</v>
      </c>
      <c r="G2521">
        <v>80</v>
      </c>
      <c r="H2521" t="s">
        <v>5380</v>
      </c>
      <c r="I2521" t="s">
        <v>126</v>
      </c>
      <c r="J2521">
        <v>58</v>
      </c>
    </row>
    <row r="2522" spans="1:10" x14ac:dyDescent="0.3">
      <c r="A2522">
        <v>239190</v>
      </c>
      <c r="B2522" t="s">
        <v>126</v>
      </c>
      <c r="C2522" t="s">
        <v>122</v>
      </c>
      <c r="D2522" t="s">
        <v>5381</v>
      </c>
      <c r="E2522">
        <v>400</v>
      </c>
      <c r="F2522">
        <v>2.9</v>
      </c>
      <c r="G2522">
        <v>80</v>
      </c>
      <c r="H2522" t="s">
        <v>726</v>
      </c>
      <c r="I2522" t="s">
        <v>126</v>
      </c>
      <c r="J2522">
        <v>61</v>
      </c>
    </row>
    <row r="2523" spans="1:10" x14ac:dyDescent="0.3">
      <c r="A2523">
        <v>239364</v>
      </c>
      <c r="B2523" t="s">
        <v>665</v>
      </c>
      <c r="C2523" t="s">
        <v>494</v>
      </c>
      <c r="D2523" t="s">
        <v>5382</v>
      </c>
      <c r="E2523">
        <v>250</v>
      </c>
      <c r="F2523">
        <v>4.2</v>
      </c>
      <c r="G2523">
        <v>100</v>
      </c>
      <c r="H2523" t="s">
        <v>5383</v>
      </c>
      <c r="I2523" t="s">
        <v>665</v>
      </c>
      <c r="J2523">
        <v>72</v>
      </c>
    </row>
    <row r="2524" spans="1:10" x14ac:dyDescent="0.3">
      <c r="A2524">
        <v>239413</v>
      </c>
      <c r="B2524" t="s">
        <v>52</v>
      </c>
      <c r="C2524" t="s">
        <v>42</v>
      </c>
      <c r="D2524" t="s">
        <v>5384</v>
      </c>
      <c r="E2524">
        <v>180</v>
      </c>
      <c r="F2524">
        <v>3.9</v>
      </c>
      <c r="G2524">
        <v>100</v>
      </c>
      <c r="H2524" t="s">
        <v>2424</v>
      </c>
      <c r="I2524" t="s">
        <v>52</v>
      </c>
      <c r="J2524">
        <v>53</v>
      </c>
    </row>
    <row r="2525" spans="1:10" x14ac:dyDescent="0.3">
      <c r="A2525">
        <v>239456</v>
      </c>
      <c r="B2525" t="s">
        <v>350</v>
      </c>
      <c r="C2525" t="s">
        <v>220</v>
      </c>
      <c r="D2525" t="s">
        <v>5385</v>
      </c>
      <c r="E2525">
        <v>800</v>
      </c>
      <c r="F2525">
        <v>4.2</v>
      </c>
      <c r="G2525">
        <v>1000</v>
      </c>
      <c r="H2525" t="s">
        <v>5386</v>
      </c>
      <c r="I2525" t="s">
        <v>676</v>
      </c>
      <c r="J2525">
        <v>58</v>
      </c>
    </row>
    <row r="2526" spans="1:10" x14ac:dyDescent="0.3">
      <c r="A2526">
        <v>239533</v>
      </c>
      <c r="B2526" t="s">
        <v>350</v>
      </c>
      <c r="C2526" t="s">
        <v>220</v>
      </c>
      <c r="D2526" t="s">
        <v>5387</v>
      </c>
      <c r="E2526">
        <v>350</v>
      </c>
      <c r="F2526">
        <v>3.8</v>
      </c>
      <c r="G2526">
        <v>100</v>
      </c>
      <c r="H2526" t="s">
        <v>5388</v>
      </c>
      <c r="I2526" t="s">
        <v>676</v>
      </c>
      <c r="J2526">
        <v>65</v>
      </c>
    </row>
    <row r="2527" spans="1:10" x14ac:dyDescent="0.3">
      <c r="A2527">
        <v>239629</v>
      </c>
      <c r="B2527" t="s">
        <v>307</v>
      </c>
      <c r="C2527" t="s">
        <v>146</v>
      </c>
      <c r="D2527" t="s">
        <v>5389</v>
      </c>
      <c r="E2527">
        <v>150</v>
      </c>
      <c r="F2527">
        <v>3.9</v>
      </c>
      <c r="G2527">
        <v>20</v>
      </c>
      <c r="H2527" t="s">
        <v>5390</v>
      </c>
      <c r="I2527" t="s">
        <v>5391</v>
      </c>
      <c r="J2527">
        <v>67</v>
      </c>
    </row>
    <row r="2528" spans="1:10" x14ac:dyDescent="0.3">
      <c r="A2528">
        <v>239645</v>
      </c>
      <c r="B2528" t="s">
        <v>1418</v>
      </c>
      <c r="C2528" t="s">
        <v>494</v>
      </c>
      <c r="D2528" t="s">
        <v>5392</v>
      </c>
      <c r="E2528">
        <v>150</v>
      </c>
      <c r="F2528">
        <v>4.4000000000000004</v>
      </c>
      <c r="G2528">
        <v>50</v>
      </c>
      <c r="H2528" t="s">
        <v>5393</v>
      </c>
      <c r="I2528" t="s">
        <v>5394</v>
      </c>
      <c r="J2528">
        <v>64</v>
      </c>
    </row>
    <row r="2529" spans="1:10" x14ac:dyDescent="0.3">
      <c r="A2529">
        <v>239650</v>
      </c>
      <c r="B2529" t="s">
        <v>1033</v>
      </c>
      <c r="C2529" t="s">
        <v>494</v>
      </c>
      <c r="D2529" t="s">
        <v>5395</v>
      </c>
      <c r="E2529">
        <v>250</v>
      </c>
      <c r="F2529">
        <v>4.2</v>
      </c>
      <c r="G2529">
        <v>20</v>
      </c>
      <c r="H2529" t="s">
        <v>5396</v>
      </c>
      <c r="I2529" t="s">
        <v>187</v>
      </c>
      <c r="J2529">
        <v>45</v>
      </c>
    </row>
    <row r="2530" spans="1:10" x14ac:dyDescent="0.3">
      <c r="A2530">
        <v>239753</v>
      </c>
      <c r="B2530" t="s">
        <v>2107</v>
      </c>
      <c r="C2530" t="s">
        <v>2099</v>
      </c>
      <c r="D2530" t="s">
        <v>5397</v>
      </c>
      <c r="E2530">
        <v>250</v>
      </c>
      <c r="F2530">
        <v>4.0999999999999996</v>
      </c>
      <c r="G2530">
        <v>100</v>
      </c>
      <c r="H2530" t="s">
        <v>5398</v>
      </c>
      <c r="I2530" t="s">
        <v>3418</v>
      </c>
      <c r="J2530">
        <v>31</v>
      </c>
    </row>
    <row r="2531" spans="1:10" x14ac:dyDescent="0.3">
      <c r="A2531">
        <v>239920</v>
      </c>
      <c r="B2531" t="s">
        <v>1886</v>
      </c>
      <c r="C2531" t="s">
        <v>494</v>
      </c>
      <c r="D2531" t="s">
        <v>5399</v>
      </c>
      <c r="E2531">
        <v>200</v>
      </c>
      <c r="F2531">
        <v>2.9</v>
      </c>
      <c r="G2531">
        <v>80</v>
      </c>
      <c r="H2531" t="s">
        <v>215</v>
      </c>
      <c r="I2531" t="s">
        <v>5400</v>
      </c>
      <c r="J2531">
        <v>59</v>
      </c>
    </row>
    <row r="2532" spans="1:10" x14ac:dyDescent="0.3">
      <c r="A2532">
        <v>239924</v>
      </c>
      <c r="B2532" t="s">
        <v>1060</v>
      </c>
      <c r="C2532" t="s">
        <v>494</v>
      </c>
      <c r="D2532" t="s">
        <v>5401</v>
      </c>
      <c r="E2532">
        <v>250</v>
      </c>
      <c r="F2532">
        <v>4.0999999999999996</v>
      </c>
      <c r="G2532">
        <v>100</v>
      </c>
      <c r="H2532" t="s">
        <v>2741</v>
      </c>
      <c r="I2532" t="s">
        <v>1060</v>
      </c>
      <c r="J2532">
        <v>59</v>
      </c>
    </row>
    <row r="2533" spans="1:10" x14ac:dyDescent="0.3">
      <c r="A2533">
        <v>239928</v>
      </c>
      <c r="B2533" t="s">
        <v>807</v>
      </c>
      <c r="C2533" t="s">
        <v>220</v>
      </c>
      <c r="D2533" t="s">
        <v>5402</v>
      </c>
      <c r="E2533">
        <v>250</v>
      </c>
      <c r="F2533">
        <v>3.7</v>
      </c>
      <c r="G2533">
        <v>100</v>
      </c>
      <c r="H2533" t="s">
        <v>5403</v>
      </c>
      <c r="I2533" t="s">
        <v>1757</v>
      </c>
      <c r="J2533">
        <v>84</v>
      </c>
    </row>
    <row r="2534" spans="1:10" x14ac:dyDescent="0.3">
      <c r="A2534">
        <v>240148</v>
      </c>
      <c r="B2534" t="s">
        <v>41</v>
      </c>
      <c r="C2534" t="s">
        <v>42</v>
      </c>
      <c r="D2534" t="s">
        <v>5404</v>
      </c>
      <c r="E2534">
        <v>300</v>
      </c>
      <c r="F2534">
        <v>4.5999999999999996</v>
      </c>
      <c r="G2534">
        <v>500</v>
      </c>
      <c r="H2534" t="s">
        <v>422</v>
      </c>
      <c r="I2534" t="s">
        <v>5405</v>
      </c>
      <c r="J2534">
        <v>51</v>
      </c>
    </row>
    <row r="2535" spans="1:10" x14ac:dyDescent="0.3">
      <c r="A2535">
        <v>240217</v>
      </c>
      <c r="B2535" t="s">
        <v>307</v>
      </c>
      <c r="C2535" t="s">
        <v>146</v>
      </c>
      <c r="D2535" t="s">
        <v>5406</v>
      </c>
      <c r="E2535">
        <v>200</v>
      </c>
      <c r="F2535">
        <v>4.5</v>
      </c>
      <c r="G2535">
        <v>100</v>
      </c>
      <c r="H2535" t="s">
        <v>726</v>
      </c>
      <c r="I2535" t="s">
        <v>307</v>
      </c>
      <c r="J2535">
        <v>54</v>
      </c>
    </row>
    <row r="2536" spans="1:10" x14ac:dyDescent="0.3">
      <c r="A2536">
        <v>240435</v>
      </c>
      <c r="B2536" t="s">
        <v>769</v>
      </c>
      <c r="C2536" t="s">
        <v>494</v>
      </c>
      <c r="D2536" t="s">
        <v>5407</v>
      </c>
      <c r="E2536">
        <v>300</v>
      </c>
      <c r="F2536">
        <v>4.2</v>
      </c>
      <c r="G2536">
        <v>100</v>
      </c>
      <c r="H2536" t="s">
        <v>215</v>
      </c>
      <c r="I2536" t="s">
        <v>5408</v>
      </c>
      <c r="J2536">
        <v>52</v>
      </c>
    </row>
    <row r="2537" spans="1:10" x14ac:dyDescent="0.3">
      <c r="A2537">
        <v>240445</v>
      </c>
      <c r="B2537" t="s">
        <v>490</v>
      </c>
      <c r="C2537" t="s">
        <v>122</v>
      </c>
      <c r="D2537" t="s">
        <v>3412</v>
      </c>
      <c r="E2537">
        <v>300</v>
      </c>
      <c r="F2537">
        <v>3.8</v>
      </c>
      <c r="G2537">
        <v>100</v>
      </c>
      <c r="H2537" t="s">
        <v>3413</v>
      </c>
      <c r="I2537" t="s">
        <v>5409</v>
      </c>
      <c r="J2537">
        <v>50</v>
      </c>
    </row>
    <row r="2538" spans="1:10" x14ac:dyDescent="0.3">
      <c r="A2538">
        <v>240742</v>
      </c>
      <c r="B2538" t="s">
        <v>2892</v>
      </c>
      <c r="C2538" t="s">
        <v>99</v>
      </c>
      <c r="D2538" t="s">
        <v>5410</v>
      </c>
      <c r="E2538">
        <v>500</v>
      </c>
      <c r="F2538">
        <v>3.9</v>
      </c>
      <c r="G2538">
        <v>1000</v>
      </c>
      <c r="H2538" t="s">
        <v>5411</v>
      </c>
      <c r="I2538" t="s">
        <v>5412</v>
      </c>
      <c r="J2538">
        <v>33</v>
      </c>
    </row>
    <row r="2539" spans="1:10" x14ac:dyDescent="0.3">
      <c r="A2539">
        <v>240756</v>
      </c>
      <c r="B2539" t="s">
        <v>114</v>
      </c>
      <c r="C2539" t="s">
        <v>99</v>
      </c>
      <c r="D2539" t="s">
        <v>5413</v>
      </c>
      <c r="E2539">
        <v>200</v>
      </c>
      <c r="F2539">
        <v>4.4000000000000004</v>
      </c>
      <c r="G2539">
        <v>500</v>
      </c>
      <c r="H2539" t="s">
        <v>340</v>
      </c>
      <c r="I2539" t="s">
        <v>110</v>
      </c>
      <c r="J2539">
        <v>47</v>
      </c>
    </row>
    <row r="2540" spans="1:10" x14ac:dyDescent="0.3">
      <c r="A2540">
        <v>240758</v>
      </c>
      <c r="B2540" t="s">
        <v>3615</v>
      </c>
      <c r="C2540" t="s">
        <v>99</v>
      </c>
      <c r="D2540" t="s">
        <v>5414</v>
      </c>
      <c r="E2540">
        <v>300</v>
      </c>
      <c r="F2540">
        <v>4</v>
      </c>
      <c r="G2540">
        <v>100</v>
      </c>
      <c r="H2540" t="s">
        <v>3470</v>
      </c>
      <c r="I2540" t="s">
        <v>5120</v>
      </c>
      <c r="J2540">
        <v>44</v>
      </c>
    </row>
    <row r="2541" spans="1:10" x14ac:dyDescent="0.3">
      <c r="A2541">
        <v>240828</v>
      </c>
      <c r="B2541" t="s">
        <v>307</v>
      </c>
      <c r="C2541" t="s">
        <v>146</v>
      </c>
      <c r="D2541" t="s">
        <v>5415</v>
      </c>
      <c r="E2541">
        <v>600</v>
      </c>
      <c r="F2541">
        <v>4.5999999999999996</v>
      </c>
      <c r="G2541">
        <v>50</v>
      </c>
      <c r="H2541" t="s">
        <v>5416</v>
      </c>
      <c r="I2541" t="s">
        <v>307</v>
      </c>
      <c r="J2541">
        <v>58</v>
      </c>
    </row>
    <row r="2542" spans="1:10" x14ac:dyDescent="0.3">
      <c r="A2542">
        <v>240865</v>
      </c>
      <c r="B2542" t="s">
        <v>425</v>
      </c>
      <c r="C2542" t="s">
        <v>99</v>
      </c>
      <c r="D2542" t="s">
        <v>5417</v>
      </c>
      <c r="E2542">
        <v>1000</v>
      </c>
      <c r="F2542">
        <v>3.7</v>
      </c>
      <c r="G2542">
        <v>20</v>
      </c>
      <c r="H2542" t="s">
        <v>726</v>
      </c>
      <c r="I2542" t="s">
        <v>114</v>
      </c>
      <c r="J2542">
        <v>53</v>
      </c>
    </row>
    <row r="2543" spans="1:10" x14ac:dyDescent="0.3">
      <c r="A2543">
        <v>240895</v>
      </c>
      <c r="B2543" t="s">
        <v>425</v>
      </c>
      <c r="C2543" t="s">
        <v>99</v>
      </c>
      <c r="D2543" t="s">
        <v>5418</v>
      </c>
      <c r="E2543">
        <v>300</v>
      </c>
      <c r="F2543">
        <v>4.0999999999999996</v>
      </c>
      <c r="G2543">
        <v>500</v>
      </c>
      <c r="H2543" t="s">
        <v>5419</v>
      </c>
      <c r="I2543" t="s">
        <v>5420</v>
      </c>
      <c r="J2543">
        <v>30</v>
      </c>
    </row>
    <row r="2544" spans="1:10" x14ac:dyDescent="0.3">
      <c r="A2544">
        <v>240964</v>
      </c>
      <c r="B2544" t="s">
        <v>307</v>
      </c>
      <c r="C2544" t="s">
        <v>146</v>
      </c>
      <c r="D2544" t="s">
        <v>5421</v>
      </c>
      <c r="E2544">
        <v>250</v>
      </c>
      <c r="F2544">
        <v>2.9</v>
      </c>
      <c r="G2544">
        <v>80</v>
      </c>
      <c r="H2544" t="s">
        <v>5422</v>
      </c>
      <c r="I2544" t="s">
        <v>307</v>
      </c>
      <c r="J2544">
        <v>67</v>
      </c>
    </row>
    <row r="2545" spans="1:10" x14ac:dyDescent="0.3">
      <c r="A2545">
        <v>240970</v>
      </c>
      <c r="B2545" t="s">
        <v>307</v>
      </c>
      <c r="C2545" t="s">
        <v>146</v>
      </c>
      <c r="D2545" t="s">
        <v>5423</v>
      </c>
      <c r="E2545">
        <v>150</v>
      </c>
      <c r="F2545">
        <v>3.6</v>
      </c>
      <c r="G2545">
        <v>20</v>
      </c>
      <c r="H2545" t="s">
        <v>5424</v>
      </c>
      <c r="I2545" t="s">
        <v>307</v>
      </c>
      <c r="J2545">
        <v>67</v>
      </c>
    </row>
    <row r="2546" spans="1:10" x14ac:dyDescent="0.3">
      <c r="A2546">
        <v>241028</v>
      </c>
      <c r="B2546" t="s">
        <v>807</v>
      </c>
      <c r="C2546" t="s">
        <v>220</v>
      </c>
      <c r="D2546" t="s">
        <v>5425</v>
      </c>
      <c r="E2546">
        <v>350</v>
      </c>
      <c r="F2546">
        <v>4.4000000000000004</v>
      </c>
      <c r="G2546">
        <v>100</v>
      </c>
      <c r="H2546" t="s">
        <v>5426</v>
      </c>
      <c r="I2546" t="s">
        <v>1757</v>
      </c>
      <c r="J2546">
        <v>84</v>
      </c>
    </row>
    <row r="2547" spans="1:10" x14ac:dyDescent="0.3">
      <c r="A2547">
        <v>241079</v>
      </c>
      <c r="B2547" t="s">
        <v>145</v>
      </c>
      <c r="C2547" t="s">
        <v>146</v>
      </c>
      <c r="D2547" t="s">
        <v>5427</v>
      </c>
      <c r="E2547">
        <v>450</v>
      </c>
      <c r="F2547">
        <v>2.9</v>
      </c>
      <c r="G2547">
        <v>80</v>
      </c>
      <c r="H2547" t="s">
        <v>2982</v>
      </c>
      <c r="I2547" t="s">
        <v>145</v>
      </c>
      <c r="J2547">
        <v>73</v>
      </c>
    </row>
    <row r="2548" spans="1:10" x14ac:dyDescent="0.3">
      <c r="A2548">
        <v>241166</v>
      </c>
      <c r="B2548" t="s">
        <v>247</v>
      </c>
      <c r="C2548" t="s">
        <v>220</v>
      </c>
      <c r="D2548" t="s">
        <v>5428</v>
      </c>
      <c r="E2548">
        <v>1000</v>
      </c>
      <c r="F2548">
        <v>4.5</v>
      </c>
      <c r="G2548">
        <v>100</v>
      </c>
      <c r="H2548" t="s">
        <v>5429</v>
      </c>
      <c r="I2548" t="s">
        <v>587</v>
      </c>
      <c r="J2548">
        <v>70</v>
      </c>
    </row>
    <row r="2549" spans="1:10" x14ac:dyDescent="0.3">
      <c r="A2549">
        <v>241345</v>
      </c>
      <c r="B2549" t="s">
        <v>721</v>
      </c>
      <c r="C2549" t="s">
        <v>414</v>
      </c>
      <c r="D2549" t="s">
        <v>5430</v>
      </c>
      <c r="E2549">
        <v>250</v>
      </c>
      <c r="F2549">
        <v>3.8</v>
      </c>
      <c r="G2549">
        <v>100</v>
      </c>
      <c r="H2549" t="s">
        <v>5431</v>
      </c>
      <c r="I2549" t="s">
        <v>5432</v>
      </c>
      <c r="J2549">
        <v>56</v>
      </c>
    </row>
    <row r="2550" spans="1:10" x14ac:dyDescent="0.3">
      <c r="A2550">
        <v>241381</v>
      </c>
      <c r="B2550" t="s">
        <v>605</v>
      </c>
      <c r="C2550" t="s">
        <v>99</v>
      </c>
      <c r="D2550" t="s">
        <v>5433</v>
      </c>
      <c r="E2550">
        <v>300</v>
      </c>
      <c r="F2550">
        <v>3.6</v>
      </c>
      <c r="G2550">
        <v>100</v>
      </c>
      <c r="H2550" t="s">
        <v>5434</v>
      </c>
      <c r="I2550" t="s">
        <v>605</v>
      </c>
      <c r="J2550">
        <v>65</v>
      </c>
    </row>
    <row r="2551" spans="1:10" x14ac:dyDescent="0.3">
      <c r="A2551">
        <v>241496</v>
      </c>
      <c r="B2551" t="s">
        <v>145</v>
      </c>
      <c r="C2551" t="s">
        <v>146</v>
      </c>
      <c r="D2551" t="s">
        <v>5435</v>
      </c>
      <c r="E2551">
        <v>450</v>
      </c>
      <c r="F2551">
        <v>2.9</v>
      </c>
      <c r="G2551">
        <v>80</v>
      </c>
      <c r="H2551" t="s">
        <v>2680</v>
      </c>
      <c r="I2551" t="s">
        <v>145</v>
      </c>
      <c r="J2551">
        <v>76</v>
      </c>
    </row>
    <row r="2552" spans="1:10" x14ac:dyDescent="0.3">
      <c r="A2552">
        <v>241844</v>
      </c>
      <c r="B2552" t="s">
        <v>126</v>
      </c>
      <c r="C2552" t="s">
        <v>122</v>
      </c>
      <c r="D2552" t="s">
        <v>5436</v>
      </c>
      <c r="E2552">
        <v>250</v>
      </c>
      <c r="F2552">
        <v>2.9</v>
      </c>
      <c r="G2552">
        <v>80</v>
      </c>
      <c r="H2552" t="s">
        <v>309</v>
      </c>
      <c r="I2552" t="s">
        <v>121</v>
      </c>
      <c r="J2552">
        <v>49</v>
      </c>
    </row>
    <row r="2553" spans="1:10" x14ac:dyDescent="0.3">
      <c r="A2553">
        <v>241851</v>
      </c>
      <c r="B2553" t="s">
        <v>126</v>
      </c>
      <c r="C2553" t="s">
        <v>122</v>
      </c>
      <c r="D2553" t="s">
        <v>5437</v>
      </c>
      <c r="E2553">
        <v>200</v>
      </c>
      <c r="F2553">
        <v>3.8</v>
      </c>
      <c r="G2553">
        <v>50</v>
      </c>
      <c r="H2553" t="s">
        <v>5438</v>
      </c>
      <c r="I2553" t="s">
        <v>121</v>
      </c>
      <c r="J2553">
        <v>48</v>
      </c>
    </row>
    <row r="2554" spans="1:10" x14ac:dyDescent="0.3">
      <c r="A2554">
        <v>242145</v>
      </c>
      <c r="B2554" t="s">
        <v>676</v>
      </c>
      <c r="C2554" t="s">
        <v>220</v>
      </c>
      <c r="D2554" t="s">
        <v>5439</v>
      </c>
      <c r="E2554">
        <v>500</v>
      </c>
      <c r="F2554">
        <v>4.0999999999999996</v>
      </c>
      <c r="G2554">
        <v>50</v>
      </c>
      <c r="H2554" t="s">
        <v>1637</v>
      </c>
      <c r="I2554" t="s">
        <v>5440</v>
      </c>
      <c r="J2554">
        <v>59</v>
      </c>
    </row>
    <row r="2555" spans="1:10" x14ac:dyDescent="0.3">
      <c r="A2555">
        <v>242424</v>
      </c>
      <c r="B2555" t="s">
        <v>710</v>
      </c>
      <c r="C2555" t="s">
        <v>494</v>
      </c>
      <c r="D2555" t="s">
        <v>547</v>
      </c>
      <c r="E2555">
        <v>400</v>
      </c>
      <c r="F2555">
        <v>4</v>
      </c>
      <c r="G2555">
        <v>1000</v>
      </c>
      <c r="H2555" t="s">
        <v>4932</v>
      </c>
      <c r="I2555" t="s">
        <v>5441</v>
      </c>
      <c r="J2555">
        <v>65</v>
      </c>
    </row>
    <row r="2556" spans="1:10" x14ac:dyDescent="0.3">
      <c r="A2556">
        <v>242429</v>
      </c>
      <c r="B2556" t="s">
        <v>477</v>
      </c>
      <c r="C2556" t="s">
        <v>220</v>
      </c>
      <c r="D2556" t="s">
        <v>5276</v>
      </c>
      <c r="E2556">
        <v>150</v>
      </c>
      <c r="F2556">
        <v>2.9</v>
      </c>
      <c r="G2556">
        <v>80</v>
      </c>
      <c r="H2556" t="s">
        <v>3122</v>
      </c>
      <c r="I2556" t="s">
        <v>5442</v>
      </c>
      <c r="J2556">
        <v>61</v>
      </c>
    </row>
    <row r="2557" spans="1:10" x14ac:dyDescent="0.3">
      <c r="A2557">
        <v>242515</v>
      </c>
      <c r="B2557" t="s">
        <v>41</v>
      </c>
      <c r="C2557" t="s">
        <v>42</v>
      </c>
      <c r="D2557" t="s">
        <v>5443</v>
      </c>
      <c r="E2557">
        <v>450</v>
      </c>
      <c r="F2557">
        <v>4.2</v>
      </c>
      <c r="G2557">
        <v>20</v>
      </c>
      <c r="H2557" t="s">
        <v>5444</v>
      </c>
      <c r="I2557" t="s">
        <v>5445</v>
      </c>
      <c r="J2557">
        <v>60</v>
      </c>
    </row>
    <row r="2558" spans="1:10" x14ac:dyDescent="0.3">
      <c r="A2558">
        <v>242554</v>
      </c>
      <c r="B2558" t="s">
        <v>2360</v>
      </c>
      <c r="C2558" t="s">
        <v>494</v>
      </c>
      <c r="D2558" t="s">
        <v>5446</v>
      </c>
      <c r="E2558">
        <v>300</v>
      </c>
      <c r="F2558">
        <v>2.9</v>
      </c>
      <c r="G2558">
        <v>80</v>
      </c>
      <c r="H2558" t="s">
        <v>5447</v>
      </c>
      <c r="I2558" t="s">
        <v>2716</v>
      </c>
      <c r="J2558">
        <v>60</v>
      </c>
    </row>
    <row r="2559" spans="1:10" x14ac:dyDescent="0.3">
      <c r="A2559">
        <v>242640</v>
      </c>
      <c r="B2559" t="s">
        <v>77</v>
      </c>
      <c r="C2559" t="s">
        <v>42</v>
      </c>
      <c r="D2559" t="s">
        <v>5448</v>
      </c>
      <c r="E2559">
        <v>500</v>
      </c>
      <c r="F2559">
        <v>2.9</v>
      </c>
      <c r="G2559">
        <v>80</v>
      </c>
      <c r="H2559" t="s">
        <v>726</v>
      </c>
      <c r="I2559" t="s">
        <v>5449</v>
      </c>
      <c r="J2559">
        <v>64</v>
      </c>
    </row>
    <row r="2560" spans="1:10" x14ac:dyDescent="0.3">
      <c r="A2560">
        <v>243025</v>
      </c>
      <c r="B2560" t="s">
        <v>2123</v>
      </c>
      <c r="C2560" t="s">
        <v>2099</v>
      </c>
      <c r="D2560" t="s">
        <v>5450</v>
      </c>
      <c r="E2560">
        <v>300</v>
      </c>
      <c r="F2560">
        <v>4.2</v>
      </c>
      <c r="G2560">
        <v>20</v>
      </c>
      <c r="H2560" t="s">
        <v>726</v>
      </c>
      <c r="I2560" t="s">
        <v>2123</v>
      </c>
      <c r="J2560">
        <v>47</v>
      </c>
    </row>
    <row r="2561" spans="1:10" x14ac:dyDescent="0.3">
      <c r="A2561">
        <v>243172</v>
      </c>
      <c r="B2561" t="s">
        <v>284</v>
      </c>
      <c r="C2561" t="s">
        <v>146</v>
      </c>
      <c r="D2561" t="s">
        <v>5336</v>
      </c>
      <c r="E2561">
        <v>500</v>
      </c>
      <c r="F2561">
        <v>4</v>
      </c>
      <c r="G2561">
        <v>50</v>
      </c>
      <c r="H2561" t="s">
        <v>5337</v>
      </c>
      <c r="I2561" t="s">
        <v>287</v>
      </c>
      <c r="J2561">
        <v>45</v>
      </c>
    </row>
    <row r="2562" spans="1:10" x14ac:dyDescent="0.3">
      <c r="A2562">
        <v>243195</v>
      </c>
      <c r="B2562" t="s">
        <v>2360</v>
      </c>
      <c r="C2562" t="s">
        <v>494</v>
      </c>
      <c r="D2562" t="s">
        <v>5451</v>
      </c>
      <c r="E2562">
        <v>250</v>
      </c>
      <c r="F2562">
        <v>3.4</v>
      </c>
      <c r="G2562">
        <v>20</v>
      </c>
      <c r="H2562" t="s">
        <v>726</v>
      </c>
      <c r="I2562" t="s">
        <v>5452</v>
      </c>
      <c r="J2562">
        <v>56</v>
      </c>
    </row>
    <row r="2563" spans="1:10" x14ac:dyDescent="0.3">
      <c r="A2563">
        <v>243213</v>
      </c>
      <c r="B2563" t="s">
        <v>2008</v>
      </c>
      <c r="C2563" t="s">
        <v>99</v>
      </c>
      <c r="D2563" t="s">
        <v>5453</v>
      </c>
      <c r="E2563">
        <v>100</v>
      </c>
      <c r="F2563">
        <v>3.4</v>
      </c>
      <c r="G2563">
        <v>20</v>
      </c>
      <c r="H2563" t="s">
        <v>5454</v>
      </c>
      <c r="I2563" t="s">
        <v>4173</v>
      </c>
      <c r="J2563">
        <v>40</v>
      </c>
    </row>
    <row r="2564" spans="1:10" x14ac:dyDescent="0.3">
      <c r="A2564">
        <v>243322</v>
      </c>
      <c r="B2564" t="s">
        <v>637</v>
      </c>
      <c r="C2564" t="s">
        <v>220</v>
      </c>
      <c r="D2564" t="s">
        <v>5455</v>
      </c>
      <c r="E2564">
        <v>250</v>
      </c>
      <c r="F2564">
        <v>3.9</v>
      </c>
      <c r="G2564">
        <v>100</v>
      </c>
      <c r="H2564" t="s">
        <v>5047</v>
      </c>
      <c r="I2564" t="s">
        <v>637</v>
      </c>
      <c r="J2564">
        <v>47</v>
      </c>
    </row>
    <row r="2565" spans="1:10" x14ac:dyDescent="0.3">
      <c r="A2565">
        <v>243625</v>
      </c>
      <c r="B2565" t="s">
        <v>3034</v>
      </c>
      <c r="C2565" t="s">
        <v>146</v>
      </c>
      <c r="D2565" t="s">
        <v>1149</v>
      </c>
      <c r="E2565">
        <v>400</v>
      </c>
      <c r="F2565">
        <v>4.0999999999999996</v>
      </c>
      <c r="G2565">
        <v>100</v>
      </c>
      <c r="H2565" t="s">
        <v>1150</v>
      </c>
      <c r="I2565" t="s">
        <v>5456</v>
      </c>
      <c r="J2565">
        <v>49</v>
      </c>
    </row>
    <row r="2566" spans="1:10" x14ac:dyDescent="0.3">
      <c r="A2566">
        <v>243665</v>
      </c>
      <c r="B2566" t="s">
        <v>1344</v>
      </c>
      <c r="C2566" t="s">
        <v>414</v>
      </c>
      <c r="D2566" t="s">
        <v>5457</v>
      </c>
      <c r="E2566">
        <v>350</v>
      </c>
      <c r="F2566">
        <v>3.9</v>
      </c>
      <c r="G2566">
        <v>50</v>
      </c>
      <c r="H2566" t="s">
        <v>5458</v>
      </c>
      <c r="I2566" t="s">
        <v>555</v>
      </c>
      <c r="J2566">
        <v>75</v>
      </c>
    </row>
    <row r="2567" spans="1:10" x14ac:dyDescent="0.3">
      <c r="A2567">
        <v>243755</v>
      </c>
      <c r="B2567" t="s">
        <v>41</v>
      </c>
      <c r="C2567" t="s">
        <v>42</v>
      </c>
      <c r="D2567" t="s">
        <v>5459</v>
      </c>
      <c r="E2567">
        <v>1000</v>
      </c>
      <c r="F2567">
        <v>4.4000000000000004</v>
      </c>
      <c r="G2567">
        <v>100</v>
      </c>
      <c r="H2567" t="s">
        <v>2309</v>
      </c>
      <c r="I2567" t="s">
        <v>41</v>
      </c>
      <c r="J2567">
        <v>61</v>
      </c>
    </row>
    <row r="2568" spans="1:10" x14ac:dyDescent="0.3">
      <c r="A2568">
        <v>243852</v>
      </c>
      <c r="B2568" t="s">
        <v>413</v>
      </c>
      <c r="C2568" t="s">
        <v>414</v>
      </c>
      <c r="D2568" t="s">
        <v>5460</v>
      </c>
      <c r="E2568">
        <v>1000</v>
      </c>
      <c r="F2568">
        <v>4</v>
      </c>
      <c r="G2568">
        <v>20</v>
      </c>
      <c r="H2568" t="s">
        <v>5461</v>
      </c>
      <c r="I2568" t="s">
        <v>413</v>
      </c>
      <c r="J2568">
        <v>56</v>
      </c>
    </row>
    <row r="2569" spans="1:10" x14ac:dyDescent="0.3">
      <c r="A2569">
        <v>244401</v>
      </c>
      <c r="B2569" t="s">
        <v>2011</v>
      </c>
      <c r="C2569" t="s">
        <v>494</v>
      </c>
      <c r="D2569" t="s">
        <v>5462</v>
      </c>
      <c r="E2569">
        <v>250</v>
      </c>
      <c r="F2569">
        <v>4.3</v>
      </c>
      <c r="G2569">
        <v>20</v>
      </c>
      <c r="H2569" t="s">
        <v>726</v>
      </c>
      <c r="I2569" t="s">
        <v>5463</v>
      </c>
      <c r="J2569">
        <v>51</v>
      </c>
    </row>
    <row r="2570" spans="1:10" x14ac:dyDescent="0.3">
      <c r="A2570">
        <v>244704</v>
      </c>
      <c r="B2570" t="s">
        <v>1886</v>
      </c>
      <c r="C2570" t="s">
        <v>494</v>
      </c>
      <c r="D2570" t="s">
        <v>5464</v>
      </c>
      <c r="E2570">
        <v>200</v>
      </c>
      <c r="F2570">
        <v>3.8</v>
      </c>
      <c r="G2570">
        <v>100</v>
      </c>
      <c r="H2570" t="s">
        <v>5465</v>
      </c>
      <c r="I2570" t="s">
        <v>1886</v>
      </c>
      <c r="J2570">
        <v>55</v>
      </c>
    </row>
    <row r="2571" spans="1:10" x14ac:dyDescent="0.3">
      <c r="A2571">
        <v>244709</v>
      </c>
      <c r="B2571" t="s">
        <v>572</v>
      </c>
      <c r="C2571" t="s">
        <v>494</v>
      </c>
      <c r="D2571" t="s">
        <v>5466</v>
      </c>
      <c r="E2571">
        <v>250</v>
      </c>
      <c r="F2571">
        <v>3.6</v>
      </c>
      <c r="G2571">
        <v>100</v>
      </c>
      <c r="H2571" t="s">
        <v>726</v>
      </c>
      <c r="I2571" t="s">
        <v>572</v>
      </c>
      <c r="J2571">
        <v>52</v>
      </c>
    </row>
    <row r="2572" spans="1:10" x14ac:dyDescent="0.3">
      <c r="A2572">
        <v>244717</v>
      </c>
      <c r="B2572" t="s">
        <v>676</v>
      </c>
      <c r="C2572" t="s">
        <v>220</v>
      </c>
      <c r="D2572" t="s">
        <v>5467</v>
      </c>
      <c r="E2572">
        <v>250</v>
      </c>
      <c r="F2572">
        <v>4.3</v>
      </c>
      <c r="G2572">
        <v>20</v>
      </c>
      <c r="H2572" t="s">
        <v>5468</v>
      </c>
      <c r="I2572" t="s">
        <v>676</v>
      </c>
      <c r="J2572">
        <v>71</v>
      </c>
    </row>
    <row r="2573" spans="1:10" x14ac:dyDescent="0.3">
      <c r="A2573">
        <v>245280</v>
      </c>
      <c r="B2573" t="s">
        <v>3982</v>
      </c>
      <c r="C2573" t="s">
        <v>122</v>
      </c>
      <c r="D2573" t="s">
        <v>5469</v>
      </c>
      <c r="E2573">
        <v>300</v>
      </c>
      <c r="F2573">
        <v>2.9</v>
      </c>
      <c r="G2573">
        <v>80</v>
      </c>
      <c r="H2573" t="s">
        <v>5470</v>
      </c>
      <c r="I2573" t="s">
        <v>3982</v>
      </c>
      <c r="J2573">
        <v>37</v>
      </c>
    </row>
    <row r="2574" spans="1:10" x14ac:dyDescent="0.3">
      <c r="A2574">
        <v>245496</v>
      </c>
      <c r="B2574" t="s">
        <v>126</v>
      </c>
      <c r="C2574" t="s">
        <v>122</v>
      </c>
      <c r="D2574" t="s">
        <v>5471</v>
      </c>
      <c r="E2574">
        <v>450</v>
      </c>
      <c r="F2574">
        <v>4</v>
      </c>
      <c r="G2574">
        <v>20</v>
      </c>
      <c r="H2574" t="s">
        <v>726</v>
      </c>
      <c r="I2574" t="s">
        <v>126</v>
      </c>
      <c r="J2574">
        <v>66</v>
      </c>
    </row>
    <row r="2575" spans="1:10" x14ac:dyDescent="0.3">
      <c r="A2575">
        <v>245602</v>
      </c>
      <c r="B2575" t="s">
        <v>284</v>
      </c>
      <c r="C2575" t="s">
        <v>146</v>
      </c>
      <c r="D2575" t="s">
        <v>5472</v>
      </c>
      <c r="E2575">
        <v>300</v>
      </c>
      <c r="F2575">
        <v>2.9</v>
      </c>
      <c r="G2575">
        <v>80</v>
      </c>
      <c r="H2575" t="s">
        <v>5473</v>
      </c>
      <c r="I2575" t="s">
        <v>384</v>
      </c>
      <c r="J2575">
        <v>50</v>
      </c>
    </row>
    <row r="2576" spans="1:10" x14ac:dyDescent="0.3">
      <c r="A2576">
        <v>245614</v>
      </c>
      <c r="B2576" t="s">
        <v>1581</v>
      </c>
      <c r="C2576" t="s">
        <v>146</v>
      </c>
      <c r="D2576" t="s">
        <v>5474</v>
      </c>
      <c r="E2576">
        <v>200</v>
      </c>
      <c r="F2576">
        <v>3.9</v>
      </c>
      <c r="G2576">
        <v>1000</v>
      </c>
      <c r="H2576" t="s">
        <v>5475</v>
      </c>
      <c r="I2576" t="s">
        <v>5476</v>
      </c>
      <c r="J2576">
        <v>60</v>
      </c>
    </row>
    <row r="2577" spans="1:10" x14ac:dyDescent="0.3">
      <c r="A2577">
        <v>245773</v>
      </c>
      <c r="B2577" t="s">
        <v>3028</v>
      </c>
      <c r="C2577" t="s">
        <v>122</v>
      </c>
      <c r="D2577" t="s">
        <v>5477</v>
      </c>
      <c r="E2577">
        <v>250</v>
      </c>
      <c r="F2577">
        <v>4.0999999999999996</v>
      </c>
      <c r="G2577">
        <v>50</v>
      </c>
      <c r="H2577" t="s">
        <v>726</v>
      </c>
      <c r="I2577" t="s">
        <v>895</v>
      </c>
      <c r="J2577">
        <v>57</v>
      </c>
    </row>
    <row r="2578" spans="1:10" x14ac:dyDescent="0.3">
      <c r="A2578">
        <v>245821</v>
      </c>
      <c r="B2578" t="s">
        <v>307</v>
      </c>
      <c r="C2578" t="s">
        <v>146</v>
      </c>
      <c r="D2578" t="s">
        <v>5478</v>
      </c>
      <c r="E2578">
        <v>300</v>
      </c>
      <c r="F2578">
        <v>4.3</v>
      </c>
      <c r="G2578">
        <v>100</v>
      </c>
      <c r="H2578" t="s">
        <v>5479</v>
      </c>
      <c r="I2578" t="s">
        <v>307</v>
      </c>
      <c r="J2578">
        <v>52</v>
      </c>
    </row>
    <row r="2579" spans="1:10" x14ac:dyDescent="0.3">
      <c r="A2579">
        <v>246000</v>
      </c>
      <c r="B2579" t="s">
        <v>895</v>
      </c>
      <c r="C2579" t="s">
        <v>122</v>
      </c>
      <c r="D2579" t="s">
        <v>5480</v>
      </c>
      <c r="E2579">
        <v>600</v>
      </c>
      <c r="F2579">
        <v>2.9</v>
      </c>
      <c r="G2579">
        <v>80</v>
      </c>
      <c r="H2579" t="s">
        <v>2650</v>
      </c>
      <c r="I2579" t="s">
        <v>895</v>
      </c>
      <c r="J2579">
        <v>57</v>
      </c>
    </row>
    <row r="2580" spans="1:10" x14ac:dyDescent="0.3">
      <c r="A2580">
        <v>246169</v>
      </c>
      <c r="B2580" t="s">
        <v>643</v>
      </c>
      <c r="C2580" t="s">
        <v>494</v>
      </c>
      <c r="D2580" t="s">
        <v>5481</v>
      </c>
      <c r="E2580">
        <v>300</v>
      </c>
      <c r="F2580">
        <v>4.0999999999999996</v>
      </c>
      <c r="G2580">
        <v>50</v>
      </c>
      <c r="H2580" t="s">
        <v>3122</v>
      </c>
      <c r="I2580" t="s">
        <v>665</v>
      </c>
      <c r="J2580">
        <v>39</v>
      </c>
    </row>
    <row r="2581" spans="1:10" x14ac:dyDescent="0.3">
      <c r="A2581">
        <v>246208</v>
      </c>
      <c r="B2581" t="s">
        <v>776</v>
      </c>
      <c r="C2581" t="s">
        <v>414</v>
      </c>
      <c r="D2581" t="s">
        <v>5482</v>
      </c>
      <c r="E2581">
        <v>200</v>
      </c>
      <c r="F2581">
        <v>3.3</v>
      </c>
      <c r="G2581">
        <v>50</v>
      </c>
      <c r="H2581" t="s">
        <v>726</v>
      </c>
      <c r="I2581" t="s">
        <v>776</v>
      </c>
      <c r="J2581">
        <v>38</v>
      </c>
    </row>
    <row r="2582" spans="1:10" x14ac:dyDescent="0.3">
      <c r="A2582">
        <v>246268</v>
      </c>
      <c r="B2582" t="s">
        <v>2011</v>
      </c>
      <c r="C2582" t="s">
        <v>494</v>
      </c>
      <c r="D2582" t="s">
        <v>5483</v>
      </c>
      <c r="E2582">
        <v>300</v>
      </c>
      <c r="F2582">
        <v>3.9</v>
      </c>
      <c r="G2582">
        <v>100</v>
      </c>
      <c r="H2582" t="s">
        <v>726</v>
      </c>
      <c r="I2582" t="s">
        <v>2011</v>
      </c>
      <c r="J2582">
        <v>37</v>
      </c>
    </row>
    <row r="2583" spans="1:10" x14ac:dyDescent="0.3">
      <c r="A2583">
        <v>246341</v>
      </c>
      <c r="B2583" t="s">
        <v>247</v>
      </c>
      <c r="C2583" t="s">
        <v>220</v>
      </c>
      <c r="D2583" t="s">
        <v>5484</v>
      </c>
      <c r="E2583">
        <v>300</v>
      </c>
      <c r="F2583">
        <v>4.0999999999999996</v>
      </c>
      <c r="G2583">
        <v>20</v>
      </c>
      <c r="H2583" t="s">
        <v>386</v>
      </c>
      <c r="I2583" t="s">
        <v>587</v>
      </c>
      <c r="J2583">
        <v>68</v>
      </c>
    </row>
    <row r="2584" spans="1:10" x14ac:dyDescent="0.3">
      <c r="A2584">
        <v>246410</v>
      </c>
      <c r="B2584" t="s">
        <v>895</v>
      </c>
      <c r="C2584" t="s">
        <v>122</v>
      </c>
      <c r="D2584" t="s">
        <v>5485</v>
      </c>
      <c r="E2584">
        <v>700</v>
      </c>
      <c r="F2584">
        <v>2.8</v>
      </c>
      <c r="G2584">
        <v>20</v>
      </c>
      <c r="H2584" t="s">
        <v>2650</v>
      </c>
      <c r="I2584" t="s">
        <v>895</v>
      </c>
      <c r="J2584">
        <v>56</v>
      </c>
    </row>
    <row r="2585" spans="1:10" x14ac:dyDescent="0.3">
      <c r="A2585">
        <v>246536</v>
      </c>
      <c r="B2585" t="s">
        <v>735</v>
      </c>
      <c r="C2585" t="s">
        <v>220</v>
      </c>
      <c r="D2585" t="s">
        <v>5486</v>
      </c>
      <c r="E2585">
        <v>300</v>
      </c>
      <c r="F2585">
        <v>4.4000000000000004</v>
      </c>
      <c r="G2585">
        <v>100</v>
      </c>
      <c r="H2585" t="s">
        <v>5487</v>
      </c>
      <c r="I2585" t="s">
        <v>5488</v>
      </c>
      <c r="J2585">
        <v>84</v>
      </c>
    </row>
    <row r="2586" spans="1:10" x14ac:dyDescent="0.3">
      <c r="A2586">
        <v>246644</v>
      </c>
      <c r="B2586" t="s">
        <v>776</v>
      </c>
      <c r="C2586" t="s">
        <v>414</v>
      </c>
      <c r="D2586" t="s">
        <v>5325</v>
      </c>
      <c r="E2586">
        <v>250</v>
      </c>
      <c r="F2586">
        <v>3.9</v>
      </c>
      <c r="G2586">
        <v>20</v>
      </c>
      <c r="H2586" t="s">
        <v>5326</v>
      </c>
      <c r="I2586" t="s">
        <v>776</v>
      </c>
      <c r="J2586">
        <v>32</v>
      </c>
    </row>
    <row r="2587" spans="1:10" x14ac:dyDescent="0.3">
      <c r="A2587">
        <v>246810</v>
      </c>
      <c r="B2587" t="s">
        <v>269</v>
      </c>
      <c r="C2587" t="s">
        <v>42</v>
      </c>
      <c r="D2587" t="s">
        <v>5489</v>
      </c>
      <c r="E2587">
        <v>500</v>
      </c>
      <c r="F2587">
        <v>3.9</v>
      </c>
      <c r="G2587">
        <v>20</v>
      </c>
      <c r="H2587" t="s">
        <v>648</v>
      </c>
      <c r="I2587" t="s">
        <v>269</v>
      </c>
      <c r="J2587">
        <v>58</v>
      </c>
    </row>
    <row r="2588" spans="1:10" x14ac:dyDescent="0.3">
      <c r="A2588">
        <v>246826</v>
      </c>
      <c r="B2588" t="s">
        <v>643</v>
      </c>
      <c r="C2588" t="s">
        <v>494</v>
      </c>
      <c r="D2588" t="s">
        <v>5490</v>
      </c>
      <c r="E2588">
        <v>200</v>
      </c>
      <c r="F2588">
        <v>4.3</v>
      </c>
      <c r="G2588">
        <v>100</v>
      </c>
      <c r="H2588" t="s">
        <v>2448</v>
      </c>
      <c r="I2588" t="s">
        <v>665</v>
      </c>
      <c r="J2588">
        <v>53</v>
      </c>
    </row>
    <row r="2589" spans="1:10" x14ac:dyDescent="0.3">
      <c r="A2589">
        <v>246835</v>
      </c>
      <c r="B2589" t="s">
        <v>1033</v>
      </c>
      <c r="C2589" t="s">
        <v>494</v>
      </c>
      <c r="D2589" t="s">
        <v>1084</v>
      </c>
      <c r="E2589">
        <v>500</v>
      </c>
      <c r="F2589">
        <v>4.5</v>
      </c>
      <c r="G2589">
        <v>100</v>
      </c>
      <c r="H2589" t="s">
        <v>50</v>
      </c>
      <c r="I2589" t="s">
        <v>1033</v>
      </c>
      <c r="J2589">
        <v>37</v>
      </c>
    </row>
    <row r="2590" spans="1:10" x14ac:dyDescent="0.3">
      <c r="A2590">
        <v>246946</v>
      </c>
      <c r="B2590" t="s">
        <v>3223</v>
      </c>
      <c r="C2590" t="s">
        <v>99</v>
      </c>
      <c r="D2590" t="s">
        <v>5491</v>
      </c>
      <c r="E2590">
        <v>200</v>
      </c>
      <c r="F2590">
        <v>4</v>
      </c>
      <c r="G2590">
        <v>100</v>
      </c>
      <c r="H2590" t="s">
        <v>2904</v>
      </c>
      <c r="I2590" t="s">
        <v>114</v>
      </c>
      <c r="J2590">
        <v>62</v>
      </c>
    </row>
    <row r="2591" spans="1:10" x14ac:dyDescent="0.3">
      <c r="A2591">
        <v>247042</v>
      </c>
      <c r="B2591" t="s">
        <v>307</v>
      </c>
      <c r="C2591" t="s">
        <v>146</v>
      </c>
      <c r="D2591" t="s">
        <v>5492</v>
      </c>
      <c r="E2591">
        <v>350</v>
      </c>
      <c r="F2591">
        <v>3</v>
      </c>
      <c r="G2591">
        <v>50</v>
      </c>
      <c r="H2591" t="s">
        <v>5493</v>
      </c>
      <c r="I2591" t="s">
        <v>5391</v>
      </c>
      <c r="J2591">
        <v>70</v>
      </c>
    </row>
    <row r="2592" spans="1:10" x14ac:dyDescent="0.3">
      <c r="A2592">
        <v>247125</v>
      </c>
      <c r="B2592" t="s">
        <v>4216</v>
      </c>
      <c r="C2592" t="s">
        <v>220</v>
      </c>
      <c r="D2592" t="s">
        <v>5494</v>
      </c>
      <c r="E2592">
        <v>350</v>
      </c>
      <c r="F2592">
        <v>4.2</v>
      </c>
      <c r="G2592">
        <v>100</v>
      </c>
      <c r="H2592" t="s">
        <v>50</v>
      </c>
      <c r="I2592" t="s">
        <v>4216</v>
      </c>
      <c r="J2592">
        <v>73</v>
      </c>
    </row>
    <row r="2593" spans="1:10" x14ac:dyDescent="0.3">
      <c r="A2593">
        <v>247131</v>
      </c>
      <c r="B2593" t="s">
        <v>5495</v>
      </c>
      <c r="C2593" t="s">
        <v>220</v>
      </c>
      <c r="D2593" t="s">
        <v>5496</v>
      </c>
      <c r="E2593">
        <v>400</v>
      </c>
      <c r="F2593">
        <v>4.2</v>
      </c>
      <c r="G2593">
        <v>20</v>
      </c>
      <c r="H2593" t="s">
        <v>3133</v>
      </c>
      <c r="I2593" t="s">
        <v>5495</v>
      </c>
      <c r="J2593">
        <v>85</v>
      </c>
    </row>
    <row r="2594" spans="1:10" x14ac:dyDescent="0.3">
      <c r="A2594">
        <v>247152</v>
      </c>
      <c r="B2594" t="s">
        <v>975</v>
      </c>
      <c r="C2594" t="s">
        <v>220</v>
      </c>
      <c r="D2594" t="s">
        <v>5497</v>
      </c>
      <c r="E2594">
        <v>600</v>
      </c>
      <c r="F2594">
        <v>4.2</v>
      </c>
      <c r="G2594">
        <v>100</v>
      </c>
      <c r="H2594" t="s">
        <v>5498</v>
      </c>
      <c r="I2594" t="s">
        <v>1265</v>
      </c>
      <c r="J2594">
        <v>80</v>
      </c>
    </row>
    <row r="2595" spans="1:10" x14ac:dyDescent="0.3">
      <c r="A2595">
        <v>247502</v>
      </c>
      <c r="B2595" t="s">
        <v>121</v>
      </c>
      <c r="C2595" t="s">
        <v>122</v>
      </c>
      <c r="D2595" t="s">
        <v>5499</v>
      </c>
      <c r="E2595">
        <v>300</v>
      </c>
      <c r="F2595">
        <v>4.3</v>
      </c>
      <c r="G2595">
        <v>100</v>
      </c>
      <c r="H2595" t="s">
        <v>5500</v>
      </c>
      <c r="I2595" t="s">
        <v>714</v>
      </c>
      <c r="J2595">
        <v>49</v>
      </c>
    </row>
    <row r="2596" spans="1:10" x14ac:dyDescent="0.3">
      <c r="A2596">
        <v>247711</v>
      </c>
      <c r="B2596" t="s">
        <v>121</v>
      </c>
      <c r="C2596" t="s">
        <v>122</v>
      </c>
      <c r="D2596" t="s">
        <v>5501</v>
      </c>
      <c r="E2596">
        <v>300</v>
      </c>
      <c r="F2596">
        <v>2.9</v>
      </c>
      <c r="G2596">
        <v>80</v>
      </c>
      <c r="H2596" t="s">
        <v>162</v>
      </c>
      <c r="I2596" t="s">
        <v>714</v>
      </c>
      <c r="J2596">
        <v>54</v>
      </c>
    </row>
    <row r="2597" spans="1:10" x14ac:dyDescent="0.3">
      <c r="A2597">
        <v>247716</v>
      </c>
      <c r="B2597" t="s">
        <v>52</v>
      </c>
      <c r="C2597" t="s">
        <v>42</v>
      </c>
      <c r="D2597" t="s">
        <v>5502</v>
      </c>
      <c r="E2597">
        <v>500</v>
      </c>
      <c r="F2597">
        <v>4.3</v>
      </c>
      <c r="G2597">
        <v>50</v>
      </c>
      <c r="H2597" t="s">
        <v>5503</v>
      </c>
      <c r="I2597" t="s">
        <v>52</v>
      </c>
      <c r="J2597">
        <v>58</v>
      </c>
    </row>
    <row r="2598" spans="1:10" x14ac:dyDescent="0.3">
      <c r="A2598">
        <v>247717</v>
      </c>
      <c r="B2598" t="s">
        <v>247</v>
      </c>
      <c r="C2598" t="s">
        <v>220</v>
      </c>
      <c r="D2598" t="s">
        <v>547</v>
      </c>
      <c r="E2598">
        <v>400</v>
      </c>
      <c r="F2598">
        <v>4.0999999999999996</v>
      </c>
      <c r="G2598">
        <v>500</v>
      </c>
      <c r="H2598" t="s">
        <v>5504</v>
      </c>
      <c r="I2598" t="s">
        <v>590</v>
      </c>
      <c r="J2598">
        <v>67</v>
      </c>
    </row>
    <row r="2599" spans="1:10" x14ac:dyDescent="0.3">
      <c r="A2599">
        <v>247759</v>
      </c>
      <c r="B2599" t="s">
        <v>895</v>
      </c>
      <c r="C2599" t="s">
        <v>122</v>
      </c>
      <c r="D2599" t="s">
        <v>5505</v>
      </c>
      <c r="E2599">
        <v>200</v>
      </c>
      <c r="F2599">
        <v>2.9</v>
      </c>
      <c r="G2599">
        <v>80</v>
      </c>
      <c r="H2599" t="s">
        <v>5506</v>
      </c>
      <c r="I2599" t="s">
        <v>895</v>
      </c>
      <c r="J2599">
        <v>54</v>
      </c>
    </row>
    <row r="2600" spans="1:10" x14ac:dyDescent="0.3">
      <c r="A2600">
        <v>247769</v>
      </c>
      <c r="B2600" t="s">
        <v>907</v>
      </c>
      <c r="C2600" t="s">
        <v>146</v>
      </c>
      <c r="D2600" t="s">
        <v>5507</v>
      </c>
      <c r="E2600">
        <v>300</v>
      </c>
      <c r="F2600">
        <v>2.9</v>
      </c>
      <c r="G2600">
        <v>80</v>
      </c>
      <c r="H2600" t="s">
        <v>1056</v>
      </c>
      <c r="I2600" t="s">
        <v>907</v>
      </c>
      <c r="J2600">
        <v>65</v>
      </c>
    </row>
    <row r="2601" spans="1:10" x14ac:dyDescent="0.3">
      <c r="A2601">
        <v>247814</v>
      </c>
      <c r="B2601" t="s">
        <v>907</v>
      </c>
      <c r="C2601" t="s">
        <v>146</v>
      </c>
      <c r="D2601" t="s">
        <v>5508</v>
      </c>
      <c r="E2601">
        <v>300</v>
      </c>
      <c r="F2601">
        <v>2.9</v>
      </c>
      <c r="G2601">
        <v>80</v>
      </c>
      <c r="H2601" t="s">
        <v>5509</v>
      </c>
      <c r="I2601" t="s">
        <v>907</v>
      </c>
      <c r="J2601">
        <v>65</v>
      </c>
    </row>
    <row r="2602" spans="1:10" x14ac:dyDescent="0.3">
      <c r="A2602">
        <v>248100</v>
      </c>
      <c r="B2602" t="s">
        <v>735</v>
      </c>
      <c r="C2602" t="s">
        <v>220</v>
      </c>
      <c r="D2602" t="s">
        <v>5510</v>
      </c>
      <c r="E2602">
        <v>300</v>
      </c>
      <c r="F2602">
        <v>3.9</v>
      </c>
      <c r="G2602">
        <v>100</v>
      </c>
      <c r="H2602" t="s">
        <v>162</v>
      </c>
      <c r="I2602" t="s">
        <v>5511</v>
      </c>
      <c r="J2602">
        <v>78</v>
      </c>
    </row>
    <row r="2603" spans="1:10" x14ac:dyDescent="0.3">
      <c r="A2603">
        <v>248129</v>
      </c>
      <c r="B2603" t="s">
        <v>381</v>
      </c>
      <c r="C2603" t="s">
        <v>146</v>
      </c>
      <c r="D2603" t="s">
        <v>5512</v>
      </c>
      <c r="E2603">
        <v>150</v>
      </c>
      <c r="F2603">
        <v>2.9</v>
      </c>
      <c r="G2603">
        <v>80</v>
      </c>
      <c r="H2603" t="s">
        <v>726</v>
      </c>
      <c r="I2603" t="s">
        <v>307</v>
      </c>
      <c r="J2603">
        <v>64</v>
      </c>
    </row>
    <row r="2604" spans="1:10" x14ac:dyDescent="0.3">
      <c r="A2604">
        <v>248171</v>
      </c>
      <c r="B2604" t="s">
        <v>765</v>
      </c>
      <c r="C2604" t="s">
        <v>494</v>
      </c>
      <c r="D2604" t="s">
        <v>5513</v>
      </c>
      <c r="E2604">
        <v>600</v>
      </c>
      <c r="F2604">
        <v>3.9</v>
      </c>
      <c r="G2604">
        <v>500</v>
      </c>
      <c r="H2604" t="s">
        <v>386</v>
      </c>
      <c r="I2604" t="s">
        <v>2466</v>
      </c>
      <c r="J2604">
        <v>63</v>
      </c>
    </row>
    <row r="2605" spans="1:10" x14ac:dyDescent="0.3">
      <c r="A2605">
        <v>248216</v>
      </c>
      <c r="B2605" t="s">
        <v>292</v>
      </c>
      <c r="C2605" t="s">
        <v>146</v>
      </c>
      <c r="D2605" t="s">
        <v>5514</v>
      </c>
      <c r="E2605">
        <v>1255</v>
      </c>
      <c r="F2605">
        <v>4.0999999999999996</v>
      </c>
      <c r="G2605">
        <v>50</v>
      </c>
      <c r="H2605" t="s">
        <v>5515</v>
      </c>
      <c r="I2605" t="s">
        <v>464</v>
      </c>
      <c r="J2605">
        <v>63</v>
      </c>
    </row>
    <row r="2606" spans="1:10" x14ac:dyDescent="0.3">
      <c r="A2606">
        <v>248298</v>
      </c>
      <c r="B2606" t="s">
        <v>121</v>
      </c>
      <c r="C2606" t="s">
        <v>122</v>
      </c>
      <c r="D2606" t="s">
        <v>5516</v>
      </c>
      <c r="E2606">
        <v>400</v>
      </c>
      <c r="F2606">
        <v>3.8</v>
      </c>
      <c r="G2606">
        <v>100</v>
      </c>
      <c r="H2606" t="s">
        <v>1637</v>
      </c>
      <c r="I2606" t="s">
        <v>714</v>
      </c>
      <c r="J2606">
        <v>52</v>
      </c>
    </row>
    <row r="2607" spans="1:10" x14ac:dyDescent="0.3">
      <c r="A2607">
        <v>248367</v>
      </c>
      <c r="B2607" t="s">
        <v>895</v>
      </c>
      <c r="C2607" t="s">
        <v>122</v>
      </c>
      <c r="D2607" t="s">
        <v>5517</v>
      </c>
      <c r="E2607">
        <v>600</v>
      </c>
      <c r="F2607">
        <v>2.9</v>
      </c>
      <c r="G2607">
        <v>80</v>
      </c>
      <c r="H2607" t="s">
        <v>726</v>
      </c>
      <c r="I2607" t="s">
        <v>895</v>
      </c>
      <c r="J2607">
        <v>54</v>
      </c>
    </row>
    <row r="2608" spans="1:10" x14ac:dyDescent="0.3">
      <c r="A2608">
        <v>248444</v>
      </c>
      <c r="B2608" t="s">
        <v>1421</v>
      </c>
      <c r="C2608" t="s">
        <v>494</v>
      </c>
      <c r="D2608" t="s">
        <v>5518</v>
      </c>
      <c r="E2608">
        <v>400</v>
      </c>
      <c r="F2608">
        <v>4.2</v>
      </c>
      <c r="G2608">
        <v>100</v>
      </c>
      <c r="H2608" t="s">
        <v>5519</v>
      </c>
      <c r="I2608" t="s">
        <v>5520</v>
      </c>
      <c r="J2608">
        <v>72</v>
      </c>
    </row>
    <row r="2609" spans="1:10" x14ac:dyDescent="0.3">
      <c r="A2609">
        <v>248492</v>
      </c>
      <c r="B2609" t="s">
        <v>121</v>
      </c>
      <c r="C2609" t="s">
        <v>122</v>
      </c>
      <c r="D2609" t="s">
        <v>5521</v>
      </c>
      <c r="E2609">
        <v>400</v>
      </c>
      <c r="F2609">
        <v>3.9</v>
      </c>
      <c r="G2609">
        <v>100</v>
      </c>
      <c r="H2609" t="s">
        <v>2620</v>
      </c>
      <c r="I2609" t="s">
        <v>4989</v>
      </c>
      <c r="J2609">
        <v>52</v>
      </c>
    </row>
    <row r="2610" spans="1:10" x14ac:dyDescent="0.3">
      <c r="A2610">
        <v>248512</v>
      </c>
      <c r="B2610" t="s">
        <v>337</v>
      </c>
      <c r="C2610" t="s">
        <v>99</v>
      </c>
      <c r="D2610" t="s">
        <v>5522</v>
      </c>
      <c r="E2610">
        <v>300</v>
      </c>
      <c r="F2610">
        <v>3</v>
      </c>
      <c r="G2610">
        <v>100</v>
      </c>
      <c r="H2610" t="s">
        <v>1426</v>
      </c>
      <c r="I2610" t="s">
        <v>5523</v>
      </c>
      <c r="J2610">
        <v>31</v>
      </c>
    </row>
    <row r="2611" spans="1:10" x14ac:dyDescent="0.3">
      <c r="A2611">
        <v>248878</v>
      </c>
      <c r="B2611" t="s">
        <v>4796</v>
      </c>
      <c r="C2611" t="s">
        <v>99</v>
      </c>
      <c r="D2611" t="s">
        <v>5524</v>
      </c>
      <c r="E2611">
        <v>300</v>
      </c>
      <c r="F2611">
        <v>3.9</v>
      </c>
      <c r="G2611">
        <v>500</v>
      </c>
      <c r="H2611" t="s">
        <v>5525</v>
      </c>
      <c r="I2611" t="s">
        <v>4796</v>
      </c>
      <c r="J2611">
        <v>58</v>
      </c>
    </row>
    <row r="2612" spans="1:10" x14ac:dyDescent="0.3">
      <c r="A2612">
        <v>248894</v>
      </c>
      <c r="B2612" t="s">
        <v>649</v>
      </c>
      <c r="C2612" t="s">
        <v>220</v>
      </c>
      <c r="D2612" t="s">
        <v>5526</v>
      </c>
      <c r="E2612">
        <v>200</v>
      </c>
      <c r="F2612">
        <v>3.8</v>
      </c>
      <c r="G2612">
        <v>100</v>
      </c>
      <c r="H2612" t="s">
        <v>726</v>
      </c>
      <c r="I2612" t="s">
        <v>103</v>
      </c>
      <c r="J2612">
        <v>50</v>
      </c>
    </row>
    <row r="2613" spans="1:10" x14ac:dyDescent="0.3">
      <c r="A2613">
        <v>249050</v>
      </c>
      <c r="B2613" t="s">
        <v>413</v>
      </c>
      <c r="C2613" t="s">
        <v>414</v>
      </c>
      <c r="D2613" t="s">
        <v>5527</v>
      </c>
      <c r="E2613">
        <v>300</v>
      </c>
      <c r="F2613">
        <v>4</v>
      </c>
      <c r="G2613">
        <v>20</v>
      </c>
      <c r="H2613" t="s">
        <v>2557</v>
      </c>
      <c r="I2613" t="s">
        <v>413</v>
      </c>
      <c r="J2613">
        <v>48</v>
      </c>
    </row>
    <row r="2614" spans="1:10" x14ac:dyDescent="0.3">
      <c r="A2614">
        <v>249135</v>
      </c>
      <c r="B2614" t="s">
        <v>4994</v>
      </c>
      <c r="C2614" t="s">
        <v>122</v>
      </c>
      <c r="D2614" t="s">
        <v>5288</v>
      </c>
      <c r="E2614">
        <v>500</v>
      </c>
      <c r="F2614">
        <v>4.0999999999999996</v>
      </c>
      <c r="G2614">
        <v>50</v>
      </c>
      <c r="H2614" t="s">
        <v>5289</v>
      </c>
      <c r="I2614" t="s">
        <v>4994</v>
      </c>
      <c r="J2614">
        <v>52</v>
      </c>
    </row>
    <row r="2615" spans="1:10" x14ac:dyDescent="0.3">
      <c r="A2615">
        <v>249159</v>
      </c>
      <c r="B2615" t="s">
        <v>907</v>
      </c>
      <c r="C2615" t="s">
        <v>146</v>
      </c>
      <c r="D2615" t="s">
        <v>5528</v>
      </c>
      <c r="E2615">
        <v>300</v>
      </c>
      <c r="F2615">
        <v>2.9</v>
      </c>
      <c r="G2615">
        <v>80</v>
      </c>
      <c r="H2615" t="s">
        <v>5509</v>
      </c>
      <c r="I2615" t="s">
        <v>907</v>
      </c>
      <c r="J2615">
        <v>65</v>
      </c>
    </row>
    <row r="2616" spans="1:10" x14ac:dyDescent="0.3">
      <c r="A2616">
        <v>249290</v>
      </c>
      <c r="B2616" t="s">
        <v>284</v>
      </c>
      <c r="C2616" t="s">
        <v>146</v>
      </c>
      <c r="D2616" t="s">
        <v>5529</v>
      </c>
      <c r="E2616">
        <v>200</v>
      </c>
      <c r="F2616">
        <v>2.9</v>
      </c>
      <c r="G2616">
        <v>80</v>
      </c>
      <c r="H2616" t="s">
        <v>5530</v>
      </c>
      <c r="I2616" t="s">
        <v>3358</v>
      </c>
      <c r="J2616">
        <v>52</v>
      </c>
    </row>
    <row r="2617" spans="1:10" x14ac:dyDescent="0.3">
      <c r="A2617">
        <v>249303</v>
      </c>
      <c r="B2617" t="s">
        <v>2892</v>
      </c>
      <c r="C2617" t="s">
        <v>99</v>
      </c>
      <c r="D2617" t="s">
        <v>5531</v>
      </c>
      <c r="E2617">
        <v>400</v>
      </c>
      <c r="F2617">
        <v>3.7</v>
      </c>
      <c r="G2617">
        <v>50</v>
      </c>
      <c r="H2617" t="s">
        <v>2330</v>
      </c>
      <c r="I2617" t="s">
        <v>3421</v>
      </c>
      <c r="J2617">
        <v>43</v>
      </c>
    </row>
    <row r="2618" spans="1:10" x14ac:dyDescent="0.3">
      <c r="A2618">
        <v>249351</v>
      </c>
      <c r="B2618" t="s">
        <v>2706</v>
      </c>
      <c r="C2618" t="s">
        <v>220</v>
      </c>
      <c r="D2618" t="s">
        <v>5532</v>
      </c>
      <c r="E2618">
        <v>500</v>
      </c>
      <c r="F2618">
        <v>2.9</v>
      </c>
      <c r="G2618">
        <v>80</v>
      </c>
      <c r="H2618" t="s">
        <v>726</v>
      </c>
      <c r="I2618" t="s">
        <v>4197</v>
      </c>
      <c r="J2618">
        <v>78</v>
      </c>
    </row>
    <row r="2619" spans="1:10" x14ac:dyDescent="0.3">
      <c r="A2619">
        <v>249354</v>
      </c>
      <c r="B2619" t="s">
        <v>5533</v>
      </c>
      <c r="C2619" t="s">
        <v>3083</v>
      </c>
      <c r="D2619" t="s">
        <v>5534</v>
      </c>
      <c r="E2619">
        <v>155</v>
      </c>
      <c r="F2619">
        <v>3</v>
      </c>
      <c r="G2619">
        <v>100</v>
      </c>
      <c r="H2619" t="s">
        <v>726</v>
      </c>
      <c r="I2619" t="s">
        <v>3088</v>
      </c>
      <c r="J2619">
        <v>32</v>
      </c>
    </row>
    <row r="2620" spans="1:10" x14ac:dyDescent="0.3">
      <c r="A2620">
        <v>249538</v>
      </c>
      <c r="B2620" t="s">
        <v>2156</v>
      </c>
      <c r="C2620" t="s">
        <v>42</v>
      </c>
      <c r="D2620" t="s">
        <v>5535</v>
      </c>
      <c r="E2620">
        <v>600</v>
      </c>
      <c r="F2620">
        <v>2.9</v>
      </c>
      <c r="G2620">
        <v>80</v>
      </c>
      <c r="H2620" t="s">
        <v>5536</v>
      </c>
      <c r="I2620" t="s">
        <v>2158</v>
      </c>
      <c r="J2620">
        <v>52</v>
      </c>
    </row>
    <row r="2621" spans="1:10" x14ac:dyDescent="0.3">
      <c r="A2621">
        <v>249957</v>
      </c>
      <c r="B2621" t="s">
        <v>556</v>
      </c>
      <c r="C2621" t="s">
        <v>220</v>
      </c>
      <c r="D2621" t="s">
        <v>5537</v>
      </c>
      <c r="E2621">
        <v>300</v>
      </c>
      <c r="F2621">
        <v>4.2</v>
      </c>
      <c r="G2621">
        <v>100</v>
      </c>
      <c r="H2621" t="s">
        <v>5538</v>
      </c>
      <c r="I2621" t="s">
        <v>637</v>
      </c>
      <c r="J2621">
        <v>59</v>
      </c>
    </row>
    <row r="2622" spans="1:10" x14ac:dyDescent="0.3">
      <c r="A2622">
        <v>249988</v>
      </c>
      <c r="B2622" t="s">
        <v>1498</v>
      </c>
      <c r="C2622" t="s">
        <v>220</v>
      </c>
      <c r="D2622" t="s">
        <v>5539</v>
      </c>
      <c r="E2622">
        <v>250</v>
      </c>
      <c r="F2622">
        <v>3.5</v>
      </c>
      <c r="G2622">
        <v>20</v>
      </c>
      <c r="H2622" t="s">
        <v>726</v>
      </c>
      <c r="I2622" t="s">
        <v>2089</v>
      </c>
      <c r="J2622">
        <v>80</v>
      </c>
    </row>
    <row r="2623" spans="1:10" x14ac:dyDescent="0.3">
      <c r="A2623">
        <v>250077</v>
      </c>
      <c r="B2623" t="s">
        <v>219</v>
      </c>
      <c r="C2623" t="s">
        <v>220</v>
      </c>
      <c r="D2623" t="s">
        <v>5540</v>
      </c>
      <c r="E2623">
        <v>400</v>
      </c>
      <c r="F2623">
        <v>4.3</v>
      </c>
      <c r="G2623">
        <v>100</v>
      </c>
      <c r="H2623" t="s">
        <v>5541</v>
      </c>
      <c r="I2623" t="s">
        <v>587</v>
      </c>
      <c r="J2623">
        <v>61</v>
      </c>
    </row>
    <row r="2624" spans="1:10" x14ac:dyDescent="0.3">
      <c r="A2624">
        <v>250244</v>
      </c>
      <c r="B2624" t="s">
        <v>2279</v>
      </c>
      <c r="C2624" t="s">
        <v>99</v>
      </c>
      <c r="D2624" t="s">
        <v>5542</v>
      </c>
      <c r="E2624">
        <v>250</v>
      </c>
      <c r="F2624">
        <v>4.2</v>
      </c>
      <c r="G2624">
        <v>50</v>
      </c>
      <c r="H2624" t="s">
        <v>726</v>
      </c>
      <c r="I2624" t="s">
        <v>5120</v>
      </c>
      <c r="J2624">
        <v>45</v>
      </c>
    </row>
    <row r="2625" spans="1:10" x14ac:dyDescent="0.3">
      <c r="A2625">
        <v>250508</v>
      </c>
      <c r="B2625" t="s">
        <v>187</v>
      </c>
      <c r="C2625" t="s">
        <v>42</v>
      </c>
      <c r="D2625" t="s">
        <v>5543</v>
      </c>
      <c r="E2625">
        <v>250</v>
      </c>
      <c r="F2625">
        <v>3.9</v>
      </c>
      <c r="G2625">
        <v>20</v>
      </c>
      <c r="H2625" t="s">
        <v>3462</v>
      </c>
      <c r="I2625" t="s">
        <v>1563</v>
      </c>
      <c r="J2625">
        <v>48</v>
      </c>
    </row>
    <row r="2626" spans="1:10" x14ac:dyDescent="0.3">
      <c r="A2626">
        <v>250683</v>
      </c>
      <c r="B2626" t="s">
        <v>182</v>
      </c>
      <c r="C2626" t="s">
        <v>99</v>
      </c>
      <c r="D2626" t="s">
        <v>5544</v>
      </c>
      <c r="E2626">
        <v>150</v>
      </c>
      <c r="F2626">
        <v>4.3</v>
      </c>
      <c r="G2626">
        <v>500</v>
      </c>
      <c r="H2626" t="s">
        <v>5545</v>
      </c>
      <c r="I2626" t="s">
        <v>1746</v>
      </c>
      <c r="J2626">
        <v>31</v>
      </c>
    </row>
    <row r="2627" spans="1:10" x14ac:dyDescent="0.3">
      <c r="A2627">
        <v>250779</v>
      </c>
      <c r="B2627" t="s">
        <v>1145</v>
      </c>
      <c r="C2627" t="s">
        <v>122</v>
      </c>
      <c r="D2627" t="s">
        <v>5546</v>
      </c>
      <c r="E2627">
        <v>200</v>
      </c>
      <c r="F2627">
        <v>3.8</v>
      </c>
      <c r="G2627">
        <v>50</v>
      </c>
      <c r="H2627" t="s">
        <v>2103</v>
      </c>
      <c r="I2627" t="s">
        <v>4194</v>
      </c>
      <c r="J2627">
        <v>45</v>
      </c>
    </row>
    <row r="2628" spans="1:10" x14ac:dyDescent="0.3">
      <c r="A2628">
        <v>250918</v>
      </c>
      <c r="B2628" t="s">
        <v>895</v>
      </c>
      <c r="C2628" t="s">
        <v>122</v>
      </c>
      <c r="D2628" t="s">
        <v>5547</v>
      </c>
      <c r="E2628">
        <v>500</v>
      </c>
      <c r="F2628">
        <v>2.9</v>
      </c>
      <c r="G2628">
        <v>80</v>
      </c>
      <c r="H2628" t="s">
        <v>726</v>
      </c>
      <c r="I2628" t="s">
        <v>895</v>
      </c>
      <c r="J2628">
        <v>58</v>
      </c>
    </row>
    <row r="2629" spans="1:10" x14ac:dyDescent="0.3">
      <c r="A2629">
        <v>250978</v>
      </c>
      <c r="B2629" t="s">
        <v>907</v>
      </c>
      <c r="C2629" t="s">
        <v>146</v>
      </c>
      <c r="D2629" t="s">
        <v>5548</v>
      </c>
      <c r="E2629">
        <v>500</v>
      </c>
      <c r="F2629">
        <v>4.0999999999999996</v>
      </c>
      <c r="G2629">
        <v>20</v>
      </c>
      <c r="H2629" t="s">
        <v>726</v>
      </c>
      <c r="I2629" t="s">
        <v>5549</v>
      </c>
      <c r="J2629">
        <v>72</v>
      </c>
    </row>
    <row r="2630" spans="1:10" x14ac:dyDescent="0.3">
      <c r="A2630">
        <v>251092</v>
      </c>
      <c r="B2630" t="s">
        <v>5533</v>
      </c>
      <c r="C2630" t="s">
        <v>3083</v>
      </c>
      <c r="D2630" t="s">
        <v>5550</v>
      </c>
      <c r="E2630">
        <v>200</v>
      </c>
      <c r="F2630">
        <v>3.1</v>
      </c>
      <c r="G2630">
        <v>20</v>
      </c>
      <c r="H2630" t="s">
        <v>386</v>
      </c>
      <c r="I2630" t="s">
        <v>3088</v>
      </c>
      <c r="J2630">
        <v>34</v>
      </c>
    </row>
    <row r="2631" spans="1:10" x14ac:dyDescent="0.3">
      <c r="A2631">
        <v>251318</v>
      </c>
      <c r="B2631" t="s">
        <v>692</v>
      </c>
      <c r="C2631" t="s">
        <v>494</v>
      </c>
      <c r="D2631" t="s">
        <v>5467</v>
      </c>
      <c r="E2631">
        <v>200</v>
      </c>
      <c r="F2631">
        <v>2.9</v>
      </c>
      <c r="G2631">
        <v>80</v>
      </c>
      <c r="H2631" t="s">
        <v>2372</v>
      </c>
      <c r="I2631" t="s">
        <v>690</v>
      </c>
      <c r="J2631">
        <v>76</v>
      </c>
    </row>
    <row r="2632" spans="1:10" x14ac:dyDescent="0.3">
      <c r="A2632">
        <v>251374</v>
      </c>
      <c r="B2632" t="s">
        <v>1145</v>
      </c>
      <c r="C2632" t="s">
        <v>122</v>
      </c>
      <c r="D2632" t="s">
        <v>5132</v>
      </c>
      <c r="E2632">
        <v>300</v>
      </c>
      <c r="F2632">
        <v>3.9</v>
      </c>
      <c r="G2632">
        <v>50</v>
      </c>
      <c r="H2632" t="s">
        <v>5551</v>
      </c>
      <c r="I2632" t="s">
        <v>4194</v>
      </c>
      <c r="J2632">
        <v>45</v>
      </c>
    </row>
    <row r="2633" spans="1:10" x14ac:dyDescent="0.3">
      <c r="A2633">
        <v>251375</v>
      </c>
      <c r="B2633" t="s">
        <v>227</v>
      </c>
      <c r="C2633" t="s">
        <v>220</v>
      </c>
      <c r="D2633" t="s">
        <v>5552</v>
      </c>
      <c r="E2633">
        <v>250</v>
      </c>
      <c r="F2633">
        <v>2.9</v>
      </c>
      <c r="G2633">
        <v>80</v>
      </c>
      <c r="H2633" t="s">
        <v>1099</v>
      </c>
      <c r="I2633" t="s">
        <v>587</v>
      </c>
      <c r="J2633">
        <v>73</v>
      </c>
    </row>
    <row r="2634" spans="1:10" x14ac:dyDescent="0.3">
      <c r="A2634">
        <v>251539</v>
      </c>
      <c r="B2634" t="s">
        <v>121</v>
      </c>
      <c r="C2634" t="s">
        <v>122</v>
      </c>
      <c r="D2634" t="s">
        <v>5553</v>
      </c>
      <c r="E2634">
        <v>350</v>
      </c>
      <c r="F2634">
        <v>2.9</v>
      </c>
      <c r="G2634">
        <v>80</v>
      </c>
      <c r="H2634" t="s">
        <v>5554</v>
      </c>
      <c r="I2634" t="s">
        <v>5555</v>
      </c>
      <c r="J2634">
        <v>51</v>
      </c>
    </row>
    <row r="2635" spans="1:10" x14ac:dyDescent="0.3">
      <c r="A2635">
        <v>251550</v>
      </c>
      <c r="B2635" t="s">
        <v>665</v>
      </c>
      <c r="C2635" t="s">
        <v>494</v>
      </c>
      <c r="D2635" t="s">
        <v>5556</v>
      </c>
      <c r="E2635">
        <v>350</v>
      </c>
      <c r="F2635">
        <v>4.3</v>
      </c>
      <c r="G2635">
        <v>100</v>
      </c>
      <c r="H2635" t="s">
        <v>5557</v>
      </c>
      <c r="I2635" t="s">
        <v>665</v>
      </c>
      <c r="J2635">
        <v>52</v>
      </c>
    </row>
    <row r="2636" spans="1:10" x14ac:dyDescent="0.3">
      <c r="A2636">
        <v>251568</v>
      </c>
      <c r="B2636" t="s">
        <v>130</v>
      </c>
      <c r="C2636" t="s">
        <v>99</v>
      </c>
      <c r="D2636" t="s">
        <v>5558</v>
      </c>
      <c r="E2636">
        <v>200</v>
      </c>
      <c r="F2636">
        <v>4.0999999999999996</v>
      </c>
      <c r="G2636">
        <v>20</v>
      </c>
      <c r="H2636" t="s">
        <v>5559</v>
      </c>
      <c r="I2636" t="s">
        <v>114</v>
      </c>
      <c r="J2636">
        <v>73</v>
      </c>
    </row>
    <row r="2637" spans="1:10" x14ac:dyDescent="0.3">
      <c r="A2637">
        <v>251577</v>
      </c>
      <c r="B2637" t="s">
        <v>368</v>
      </c>
      <c r="C2637" t="s">
        <v>99</v>
      </c>
      <c r="D2637" t="s">
        <v>5560</v>
      </c>
      <c r="E2637">
        <v>800</v>
      </c>
      <c r="F2637">
        <v>4.7</v>
      </c>
      <c r="G2637">
        <v>100</v>
      </c>
      <c r="H2637" t="s">
        <v>1224</v>
      </c>
      <c r="I2637" t="s">
        <v>1746</v>
      </c>
      <c r="J2637">
        <v>27</v>
      </c>
    </row>
    <row r="2638" spans="1:10" x14ac:dyDescent="0.3">
      <c r="A2638">
        <v>251625</v>
      </c>
      <c r="B2638" t="s">
        <v>895</v>
      </c>
      <c r="C2638" t="s">
        <v>122</v>
      </c>
      <c r="D2638" t="s">
        <v>5124</v>
      </c>
      <c r="E2638">
        <v>250</v>
      </c>
      <c r="F2638">
        <v>4.2</v>
      </c>
      <c r="G2638">
        <v>500</v>
      </c>
      <c r="H2638" t="s">
        <v>5561</v>
      </c>
      <c r="I2638" t="s">
        <v>2131</v>
      </c>
      <c r="J2638">
        <v>49</v>
      </c>
    </row>
    <row r="2639" spans="1:10" x14ac:dyDescent="0.3">
      <c r="A2639">
        <v>252004</v>
      </c>
      <c r="B2639" t="s">
        <v>2123</v>
      </c>
      <c r="C2639" t="s">
        <v>2099</v>
      </c>
      <c r="D2639" t="s">
        <v>5562</v>
      </c>
      <c r="E2639">
        <v>200</v>
      </c>
      <c r="F2639">
        <v>4.0999999999999996</v>
      </c>
      <c r="G2639">
        <v>100</v>
      </c>
      <c r="H2639" t="s">
        <v>5563</v>
      </c>
      <c r="I2639" t="s">
        <v>2123</v>
      </c>
      <c r="J2639">
        <v>44</v>
      </c>
    </row>
    <row r="2640" spans="1:10" x14ac:dyDescent="0.3">
      <c r="A2640">
        <v>252048</v>
      </c>
      <c r="B2640" t="s">
        <v>247</v>
      </c>
      <c r="C2640" t="s">
        <v>220</v>
      </c>
      <c r="D2640" t="s">
        <v>5564</v>
      </c>
      <c r="E2640">
        <v>300</v>
      </c>
      <c r="F2640">
        <v>4.5</v>
      </c>
      <c r="G2640">
        <v>500</v>
      </c>
      <c r="H2640" t="s">
        <v>5565</v>
      </c>
      <c r="I2640" t="s">
        <v>5566</v>
      </c>
      <c r="J2640">
        <v>70</v>
      </c>
    </row>
    <row r="2641" spans="1:10" x14ac:dyDescent="0.3">
      <c r="A2641">
        <v>252213</v>
      </c>
      <c r="B2641" t="s">
        <v>41</v>
      </c>
      <c r="C2641" t="s">
        <v>42</v>
      </c>
      <c r="D2641" t="s">
        <v>5567</v>
      </c>
      <c r="E2641">
        <v>199</v>
      </c>
      <c r="F2641">
        <v>3.3</v>
      </c>
      <c r="G2641">
        <v>20</v>
      </c>
      <c r="H2641" t="s">
        <v>1970</v>
      </c>
      <c r="I2641" t="s">
        <v>41</v>
      </c>
      <c r="J2641">
        <v>53</v>
      </c>
    </row>
    <row r="2642" spans="1:10" x14ac:dyDescent="0.3">
      <c r="A2642">
        <v>252386</v>
      </c>
      <c r="B2642" t="s">
        <v>440</v>
      </c>
      <c r="C2642" t="s">
        <v>122</v>
      </c>
      <c r="D2642" t="s">
        <v>5568</v>
      </c>
      <c r="E2642">
        <v>120</v>
      </c>
      <c r="F2642">
        <v>3.9</v>
      </c>
      <c r="G2642">
        <v>50</v>
      </c>
      <c r="H2642" t="s">
        <v>215</v>
      </c>
      <c r="I2642" t="s">
        <v>4947</v>
      </c>
      <c r="J2642">
        <v>51</v>
      </c>
    </row>
    <row r="2643" spans="1:10" x14ac:dyDescent="0.3">
      <c r="A2643">
        <v>252412</v>
      </c>
      <c r="B2643" t="s">
        <v>187</v>
      </c>
      <c r="C2643" t="s">
        <v>42</v>
      </c>
      <c r="D2643" t="s">
        <v>1031</v>
      </c>
      <c r="E2643">
        <v>400</v>
      </c>
      <c r="F2643">
        <v>4.0999999999999996</v>
      </c>
      <c r="G2643">
        <v>100</v>
      </c>
      <c r="H2643" t="s">
        <v>5569</v>
      </c>
      <c r="I2643" t="s">
        <v>1563</v>
      </c>
      <c r="J2643">
        <v>37</v>
      </c>
    </row>
    <row r="2644" spans="1:10" x14ac:dyDescent="0.3">
      <c r="A2644">
        <v>252667</v>
      </c>
      <c r="B2644" t="s">
        <v>5570</v>
      </c>
      <c r="C2644" t="s">
        <v>42</v>
      </c>
      <c r="D2644" t="s">
        <v>5571</v>
      </c>
      <c r="E2644">
        <v>199</v>
      </c>
      <c r="F2644">
        <v>4.5999999999999996</v>
      </c>
      <c r="G2644">
        <v>100</v>
      </c>
      <c r="H2644" t="s">
        <v>5572</v>
      </c>
      <c r="I2644" t="s">
        <v>41</v>
      </c>
      <c r="J2644">
        <v>50</v>
      </c>
    </row>
    <row r="2645" spans="1:10" x14ac:dyDescent="0.3">
      <c r="A2645">
        <v>252761</v>
      </c>
      <c r="B2645" t="s">
        <v>1494</v>
      </c>
      <c r="C2645" t="s">
        <v>220</v>
      </c>
      <c r="D2645" t="s">
        <v>5573</v>
      </c>
      <c r="E2645">
        <v>350</v>
      </c>
      <c r="F2645">
        <v>3.9</v>
      </c>
      <c r="G2645">
        <v>100</v>
      </c>
      <c r="H2645" t="s">
        <v>5574</v>
      </c>
      <c r="I2645" t="s">
        <v>2089</v>
      </c>
      <c r="J2645">
        <v>65</v>
      </c>
    </row>
    <row r="2646" spans="1:10" x14ac:dyDescent="0.3">
      <c r="A2646">
        <v>252782</v>
      </c>
      <c r="B2646" t="s">
        <v>41</v>
      </c>
      <c r="C2646" t="s">
        <v>42</v>
      </c>
      <c r="D2646" t="s">
        <v>5575</v>
      </c>
      <c r="E2646">
        <v>300</v>
      </c>
      <c r="F2646">
        <v>4.3</v>
      </c>
      <c r="G2646">
        <v>100</v>
      </c>
      <c r="H2646" t="s">
        <v>726</v>
      </c>
      <c r="I2646" t="s">
        <v>41</v>
      </c>
      <c r="J2646">
        <v>49</v>
      </c>
    </row>
    <row r="2647" spans="1:10" x14ac:dyDescent="0.3">
      <c r="A2647">
        <v>253046</v>
      </c>
      <c r="B2647" t="s">
        <v>876</v>
      </c>
      <c r="C2647" t="s">
        <v>122</v>
      </c>
      <c r="D2647" t="s">
        <v>5576</v>
      </c>
      <c r="E2647">
        <v>200</v>
      </c>
      <c r="F2647">
        <v>4.4000000000000004</v>
      </c>
      <c r="G2647">
        <v>100</v>
      </c>
      <c r="H2647" t="s">
        <v>162</v>
      </c>
      <c r="I2647" t="s">
        <v>1768</v>
      </c>
      <c r="J2647">
        <v>58</v>
      </c>
    </row>
    <row r="2648" spans="1:10" x14ac:dyDescent="0.3">
      <c r="A2648">
        <v>253180</v>
      </c>
      <c r="B2648" t="s">
        <v>895</v>
      </c>
      <c r="C2648" t="s">
        <v>122</v>
      </c>
      <c r="D2648" t="s">
        <v>5577</v>
      </c>
      <c r="E2648">
        <v>300</v>
      </c>
      <c r="F2648">
        <v>4</v>
      </c>
      <c r="G2648">
        <v>1000</v>
      </c>
      <c r="H2648" t="s">
        <v>5578</v>
      </c>
      <c r="I2648" t="s">
        <v>3329</v>
      </c>
      <c r="J2648">
        <v>37</v>
      </c>
    </row>
    <row r="2649" spans="1:10" x14ac:dyDescent="0.3">
      <c r="A2649">
        <v>253448</v>
      </c>
      <c r="B2649" t="s">
        <v>597</v>
      </c>
      <c r="C2649" t="s">
        <v>494</v>
      </c>
      <c r="D2649" t="s">
        <v>5579</v>
      </c>
      <c r="E2649">
        <v>500</v>
      </c>
      <c r="F2649">
        <v>4.0999999999999996</v>
      </c>
      <c r="G2649">
        <v>50</v>
      </c>
      <c r="H2649" t="s">
        <v>868</v>
      </c>
      <c r="I2649" t="s">
        <v>597</v>
      </c>
      <c r="J2649">
        <v>74</v>
      </c>
    </row>
    <row r="2650" spans="1:10" x14ac:dyDescent="0.3">
      <c r="A2650">
        <v>253578</v>
      </c>
      <c r="B2650" t="s">
        <v>490</v>
      </c>
      <c r="C2650" t="s">
        <v>122</v>
      </c>
      <c r="D2650" t="s">
        <v>1853</v>
      </c>
      <c r="E2650">
        <v>350</v>
      </c>
      <c r="F2650">
        <v>4.2</v>
      </c>
      <c r="G2650">
        <v>50</v>
      </c>
      <c r="H2650" t="s">
        <v>5580</v>
      </c>
      <c r="I2650" t="s">
        <v>5581</v>
      </c>
      <c r="J2650">
        <v>57</v>
      </c>
    </row>
    <row r="2651" spans="1:10" x14ac:dyDescent="0.3">
      <c r="A2651">
        <v>253669</v>
      </c>
      <c r="B2651" t="s">
        <v>145</v>
      </c>
      <c r="C2651" t="s">
        <v>146</v>
      </c>
      <c r="D2651" t="s">
        <v>5582</v>
      </c>
      <c r="E2651">
        <v>300</v>
      </c>
      <c r="F2651">
        <v>2.9</v>
      </c>
      <c r="G2651">
        <v>80</v>
      </c>
      <c r="H2651" t="s">
        <v>2982</v>
      </c>
      <c r="I2651" t="s">
        <v>145</v>
      </c>
      <c r="J2651">
        <v>76</v>
      </c>
    </row>
    <row r="2652" spans="1:10" x14ac:dyDescent="0.3">
      <c r="A2652">
        <v>253671</v>
      </c>
      <c r="B2652" t="s">
        <v>145</v>
      </c>
      <c r="C2652" t="s">
        <v>146</v>
      </c>
      <c r="D2652" t="s">
        <v>5583</v>
      </c>
      <c r="E2652">
        <v>300</v>
      </c>
      <c r="F2652">
        <v>2.9</v>
      </c>
      <c r="G2652">
        <v>80</v>
      </c>
      <c r="H2652" t="s">
        <v>5584</v>
      </c>
      <c r="I2652" t="s">
        <v>145</v>
      </c>
      <c r="J2652">
        <v>73</v>
      </c>
    </row>
    <row r="2653" spans="1:10" x14ac:dyDescent="0.3">
      <c r="A2653">
        <v>253683</v>
      </c>
      <c r="B2653" t="s">
        <v>145</v>
      </c>
      <c r="C2653" t="s">
        <v>146</v>
      </c>
      <c r="D2653" t="s">
        <v>5585</v>
      </c>
      <c r="E2653">
        <v>300</v>
      </c>
      <c r="F2653">
        <v>2.9</v>
      </c>
      <c r="G2653">
        <v>80</v>
      </c>
      <c r="H2653" t="s">
        <v>2982</v>
      </c>
      <c r="I2653" t="s">
        <v>145</v>
      </c>
      <c r="J2653">
        <v>69</v>
      </c>
    </row>
    <row r="2654" spans="1:10" x14ac:dyDescent="0.3">
      <c r="A2654">
        <v>253778</v>
      </c>
      <c r="B2654" t="s">
        <v>536</v>
      </c>
      <c r="C2654" t="s">
        <v>122</v>
      </c>
      <c r="D2654" t="s">
        <v>5586</v>
      </c>
      <c r="E2654">
        <v>200</v>
      </c>
      <c r="F2654">
        <v>3.8</v>
      </c>
      <c r="G2654">
        <v>20</v>
      </c>
      <c r="H2654" t="s">
        <v>2448</v>
      </c>
      <c r="I2654" t="s">
        <v>3982</v>
      </c>
      <c r="J2654">
        <v>39</v>
      </c>
    </row>
    <row r="2655" spans="1:10" x14ac:dyDescent="0.3">
      <c r="A2655">
        <v>253955</v>
      </c>
      <c r="B2655" t="s">
        <v>765</v>
      </c>
      <c r="C2655" t="s">
        <v>494</v>
      </c>
      <c r="D2655" t="s">
        <v>5587</v>
      </c>
      <c r="E2655">
        <v>150</v>
      </c>
      <c r="F2655">
        <v>4.3</v>
      </c>
      <c r="G2655">
        <v>100</v>
      </c>
      <c r="H2655" t="s">
        <v>726</v>
      </c>
      <c r="I2655" t="s">
        <v>2466</v>
      </c>
      <c r="J2655">
        <v>69</v>
      </c>
    </row>
    <row r="2656" spans="1:10" x14ac:dyDescent="0.3">
      <c r="A2656">
        <v>253978</v>
      </c>
      <c r="B2656" t="s">
        <v>3258</v>
      </c>
      <c r="C2656" t="s">
        <v>3083</v>
      </c>
      <c r="D2656" t="s">
        <v>5588</v>
      </c>
      <c r="E2656">
        <v>250</v>
      </c>
      <c r="F2656">
        <v>4.5</v>
      </c>
      <c r="G2656">
        <v>100</v>
      </c>
      <c r="H2656" t="s">
        <v>5589</v>
      </c>
      <c r="I2656" t="s">
        <v>5590</v>
      </c>
      <c r="J2656">
        <v>48</v>
      </c>
    </row>
    <row r="2657" spans="1:10" x14ac:dyDescent="0.3">
      <c r="A2657">
        <v>254021</v>
      </c>
      <c r="B2657" t="s">
        <v>413</v>
      </c>
      <c r="C2657" t="s">
        <v>414</v>
      </c>
      <c r="D2657" t="s">
        <v>1555</v>
      </c>
      <c r="E2657">
        <v>400</v>
      </c>
      <c r="F2657">
        <v>4.3</v>
      </c>
      <c r="G2657">
        <v>1000</v>
      </c>
      <c r="H2657" t="s">
        <v>1722</v>
      </c>
      <c r="I2657" t="s">
        <v>5591</v>
      </c>
      <c r="J2657">
        <v>53</v>
      </c>
    </row>
    <row r="2658" spans="1:10" x14ac:dyDescent="0.3">
      <c r="A2658">
        <v>254048</v>
      </c>
      <c r="B2658" t="s">
        <v>106</v>
      </c>
      <c r="C2658" t="s">
        <v>42</v>
      </c>
      <c r="D2658" t="s">
        <v>5592</v>
      </c>
      <c r="E2658">
        <v>350</v>
      </c>
      <c r="F2658">
        <v>3.8</v>
      </c>
      <c r="G2658">
        <v>500</v>
      </c>
      <c r="H2658" t="s">
        <v>5593</v>
      </c>
      <c r="I2658" t="s">
        <v>5594</v>
      </c>
      <c r="J2658">
        <v>53</v>
      </c>
    </row>
    <row r="2659" spans="1:10" x14ac:dyDescent="0.3">
      <c r="A2659">
        <v>254049</v>
      </c>
      <c r="B2659" t="s">
        <v>106</v>
      </c>
      <c r="C2659" t="s">
        <v>42</v>
      </c>
      <c r="D2659" t="s">
        <v>5595</v>
      </c>
      <c r="E2659">
        <v>400</v>
      </c>
      <c r="F2659">
        <v>3.7</v>
      </c>
      <c r="G2659">
        <v>500</v>
      </c>
      <c r="H2659" t="s">
        <v>5596</v>
      </c>
      <c r="I2659" t="s">
        <v>5594</v>
      </c>
      <c r="J2659">
        <v>51</v>
      </c>
    </row>
    <row r="2660" spans="1:10" x14ac:dyDescent="0.3">
      <c r="A2660">
        <v>254050</v>
      </c>
      <c r="B2660" t="s">
        <v>106</v>
      </c>
      <c r="C2660" t="s">
        <v>42</v>
      </c>
      <c r="D2660" t="s">
        <v>5480</v>
      </c>
      <c r="E2660">
        <v>350</v>
      </c>
      <c r="F2660">
        <v>3.8</v>
      </c>
      <c r="G2660">
        <v>100</v>
      </c>
      <c r="H2660" t="s">
        <v>5596</v>
      </c>
      <c r="I2660" t="s">
        <v>5594</v>
      </c>
      <c r="J2660">
        <v>51</v>
      </c>
    </row>
    <row r="2661" spans="1:10" x14ac:dyDescent="0.3">
      <c r="A2661">
        <v>254299</v>
      </c>
      <c r="B2661" t="s">
        <v>1004</v>
      </c>
      <c r="C2661" t="s">
        <v>146</v>
      </c>
      <c r="D2661" t="s">
        <v>5597</v>
      </c>
      <c r="E2661">
        <v>200</v>
      </c>
      <c r="F2661">
        <v>2.9</v>
      </c>
      <c r="G2661">
        <v>80</v>
      </c>
      <c r="H2661" t="s">
        <v>50</v>
      </c>
      <c r="I2661" t="s">
        <v>1239</v>
      </c>
      <c r="J2661">
        <v>70</v>
      </c>
    </row>
    <row r="2662" spans="1:10" x14ac:dyDescent="0.3">
      <c r="A2662">
        <v>254452</v>
      </c>
      <c r="B2662" t="s">
        <v>213</v>
      </c>
      <c r="C2662" t="s">
        <v>42</v>
      </c>
      <c r="D2662" t="s">
        <v>5598</v>
      </c>
      <c r="E2662">
        <v>350</v>
      </c>
      <c r="F2662">
        <v>2.9</v>
      </c>
      <c r="G2662">
        <v>80</v>
      </c>
      <c r="H2662" t="s">
        <v>5599</v>
      </c>
      <c r="I2662" t="s">
        <v>1563</v>
      </c>
      <c r="J2662">
        <v>50</v>
      </c>
    </row>
    <row r="2663" spans="1:10" x14ac:dyDescent="0.3">
      <c r="A2663">
        <v>254543</v>
      </c>
      <c r="B2663" t="s">
        <v>617</v>
      </c>
      <c r="C2663" t="s">
        <v>220</v>
      </c>
      <c r="D2663" t="s">
        <v>5600</v>
      </c>
      <c r="E2663">
        <v>300</v>
      </c>
      <c r="F2663">
        <v>4.5</v>
      </c>
      <c r="G2663">
        <v>500</v>
      </c>
      <c r="H2663" t="s">
        <v>5601</v>
      </c>
      <c r="I2663" t="s">
        <v>617</v>
      </c>
      <c r="J2663">
        <v>77</v>
      </c>
    </row>
    <row r="2664" spans="1:10" x14ac:dyDescent="0.3">
      <c r="A2664">
        <v>254861</v>
      </c>
      <c r="B2664" t="s">
        <v>156</v>
      </c>
      <c r="C2664" t="s">
        <v>146</v>
      </c>
      <c r="D2664" t="s">
        <v>5602</v>
      </c>
      <c r="E2664">
        <v>700</v>
      </c>
      <c r="F2664">
        <v>4.2</v>
      </c>
      <c r="G2664">
        <v>100</v>
      </c>
      <c r="H2664" t="s">
        <v>5603</v>
      </c>
      <c r="I2664" t="s">
        <v>156</v>
      </c>
      <c r="J2664">
        <v>83</v>
      </c>
    </row>
    <row r="2665" spans="1:10" x14ac:dyDescent="0.3">
      <c r="A2665">
        <v>254870</v>
      </c>
      <c r="B2665" t="s">
        <v>41</v>
      </c>
      <c r="C2665" t="s">
        <v>42</v>
      </c>
      <c r="D2665" t="s">
        <v>5604</v>
      </c>
      <c r="E2665">
        <v>200</v>
      </c>
      <c r="F2665">
        <v>4.3</v>
      </c>
      <c r="G2665">
        <v>50</v>
      </c>
      <c r="H2665" t="s">
        <v>5605</v>
      </c>
      <c r="I2665" t="s">
        <v>4815</v>
      </c>
      <c r="J2665">
        <v>52</v>
      </c>
    </row>
    <row r="2666" spans="1:10" x14ac:dyDescent="0.3">
      <c r="A2666">
        <v>254886</v>
      </c>
      <c r="B2666" t="s">
        <v>721</v>
      </c>
      <c r="C2666" t="s">
        <v>414</v>
      </c>
      <c r="D2666" t="s">
        <v>5604</v>
      </c>
      <c r="E2666">
        <v>200</v>
      </c>
      <c r="F2666">
        <v>3.9</v>
      </c>
      <c r="G2666">
        <v>20</v>
      </c>
      <c r="H2666" t="s">
        <v>5605</v>
      </c>
      <c r="I2666" t="s">
        <v>776</v>
      </c>
      <c r="J2666">
        <v>39</v>
      </c>
    </row>
    <row r="2667" spans="1:10" x14ac:dyDescent="0.3">
      <c r="A2667">
        <v>254897</v>
      </c>
      <c r="B2667" t="s">
        <v>4994</v>
      </c>
      <c r="C2667" t="s">
        <v>122</v>
      </c>
      <c r="D2667" t="s">
        <v>5604</v>
      </c>
      <c r="E2667">
        <v>200</v>
      </c>
      <c r="F2667">
        <v>4.2</v>
      </c>
      <c r="G2667">
        <v>20</v>
      </c>
      <c r="H2667" t="s">
        <v>5605</v>
      </c>
      <c r="I2667" t="s">
        <v>4994</v>
      </c>
      <c r="J2667">
        <v>53</v>
      </c>
    </row>
    <row r="2668" spans="1:10" x14ac:dyDescent="0.3">
      <c r="A2668">
        <v>255077</v>
      </c>
      <c r="B2668" t="s">
        <v>546</v>
      </c>
      <c r="C2668" t="s">
        <v>99</v>
      </c>
      <c r="D2668" t="s">
        <v>5606</v>
      </c>
      <c r="E2668">
        <v>150</v>
      </c>
      <c r="F2668">
        <v>4.2</v>
      </c>
      <c r="G2668">
        <v>50</v>
      </c>
      <c r="H2668" t="s">
        <v>5607</v>
      </c>
      <c r="I2668" t="s">
        <v>425</v>
      </c>
      <c r="J2668">
        <v>36</v>
      </c>
    </row>
    <row r="2669" spans="1:10" x14ac:dyDescent="0.3">
      <c r="A2669">
        <v>255080</v>
      </c>
      <c r="B2669" t="s">
        <v>145</v>
      </c>
      <c r="C2669" t="s">
        <v>146</v>
      </c>
      <c r="D2669" t="s">
        <v>5608</v>
      </c>
      <c r="E2669">
        <v>250</v>
      </c>
      <c r="F2669">
        <v>2.9</v>
      </c>
      <c r="G2669">
        <v>80</v>
      </c>
      <c r="H2669" t="s">
        <v>726</v>
      </c>
      <c r="I2669" t="s">
        <v>145</v>
      </c>
      <c r="J2669">
        <v>69</v>
      </c>
    </row>
    <row r="2670" spans="1:10" x14ac:dyDescent="0.3">
      <c r="A2670">
        <v>255204</v>
      </c>
      <c r="B2670" t="s">
        <v>3258</v>
      </c>
      <c r="C2670" t="s">
        <v>3083</v>
      </c>
      <c r="D2670" t="s">
        <v>5609</v>
      </c>
      <c r="E2670">
        <v>270</v>
      </c>
      <c r="F2670">
        <v>2.9</v>
      </c>
      <c r="G2670">
        <v>80</v>
      </c>
      <c r="H2670" t="s">
        <v>648</v>
      </c>
      <c r="I2670" t="s">
        <v>3258</v>
      </c>
      <c r="J2670">
        <v>65</v>
      </c>
    </row>
    <row r="2671" spans="1:10" x14ac:dyDescent="0.3">
      <c r="A2671">
        <v>255332</v>
      </c>
      <c r="B2671" t="s">
        <v>649</v>
      </c>
      <c r="C2671" t="s">
        <v>220</v>
      </c>
      <c r="D2671" t="s">
        <v>5610</v>
      </c>
      <c r="E2671">
        <v>200</v>
      </c>
      <c r="F2671">
        <v>4</v>
      </c>
      <c r="G2671">
        <v>100</v>
      </c>
      <c r="H2671" t="s">
        <v>5611</v>
      </c>
      <c r="I2671" t="s">
        <v>103</v>
      </c>
      <c r="J2671">
        <v>43</v>
      </c>
    </row>
    <row r="2672" spans="1:10" x14ac:dyDescent="0.3">
      <c r="A2672">
        <v>255355</v>
      </c>
      <c r="B2672" t="s">
        <v>4820</v>
      </c>
      <c r="C2672" t="s">
        <v>42</v>
      </c>
      <c r="D2672" t="s">
        <v>5612</v>
      </c>
      <c r="E2672">
        <v>300</v>
      </c>
      <c r="F2672">
        <v>4.0999999999999996</v>
      </c>
      <c r="G2672">
        <v>20</v>
      </c>
      <c r="H2672" t="s">
        <v>726</v>
      </c>
      <c r="I2672" t="s">
        <v>4316</v>
      </c>
      <c r="J2672">
        <v>53</v>
      </c>
    </row>
    <row r="2673" spans="1:10" x14ac:dyDescent="0.3">
      <c r="A2673">
        <v>255752</v>
      </c>
      <c r="B2673" t="s">
        <v>1886</v>
      </c>
      <c r="C2673" t="s">
        <v>494</v>
      </c>
      <c r="D2673" t="s">
        <v>5613</v>
      </c>
      <c r="E2673">
        <v>200</v>
      </c>
      <c r="F2673">
        <v>2.9</v>
      </c>
      <c r="G2673">
        <v>80</v>
      </c>
      <c r="H2673" t="s">
        <v>670</v>
      </c>
      <c r="I2673" t="s">
        <v>1886</v>
      </c>
      <c r="J2673">
        <v>73</v>
      </c>
    </row>
    <row r="2674" spans="1:10" x14ac:dyDescent="0.3">
      <c r="A2674">
        <v>255891</v>
      </c>
      <c r="B2674" t="s">
        <v>676</v>
      </c>
      <c r="C2674" t="s">
        <v>220</v>
      </c>
      <c r="D2674" t="s">
        <v>4848</v>
      </c>
      <c r="E2674">
        <v>250</v>
      </c>
      <c r="F2674">
        <v>2.9</v>
      </c>
      <c r="G2674">
        <v>80</v>
      </c>
      <c r="H2674" t="s">
        <v>2212</v>
      </c>
      <c r="I2674" t="s">
        <v>676</v>
      </c>
      <c r="J2674">
        <v>61</v>
      </c>
    </row>
    <row r="2675" spans="1:10" x14ac:dyDescent="0.3">
      <c r="A2675">
        <v>255976</v>
      </c>
      <c r="B2675" t="s">
        <v>895</v>
      </c>
      <c r="C2675" t="s">
        <v>122</v>
      </c>
      <c r="D2675" t="s">
        <v>5614</v>
      </c>
      <c r="E2675">
        <v>800</v>
      </c>
      <c r="F2675">
        <v>4.7</v>
      </c>
      <c r="G2675">
        <v>100</v>
      </c>
      <c r="H2675" t="s">
        <v>5615</v>
      </c>
      <c r="I2675" t="s">
        <v>895</v>
      </c>
      <c r="J2675">
        <v>54</v>
      </c>
    </row>
    <row r="2676" spans="1:10" x14ac:dyDescent="0.3">
      <c r="A2676">
        <v>256059</v>
      </c>
      <c r="B2676" t="s">
        <v>5616</v>
      </c>
      <c r="C2676" t="s">
        <v>122</v>
      </c>
      <c r="D2676" t="s">
        <v>5617</v>
      </c>
      <c r="E2676">
        <v>600</v>
      </c>
      <c r="F2676">
        <v>4.4000000000000004</v>
      </c>
      <c r="G2676">
        <v>50</v>
      </c>
      <c r="H2676" t="s">
        <v>5618</v>
      </c>
      <c r="I2676" t="s">
        <v>4194</v>
      </c>
      <c r="J2676">
        <v>56</v>
      </c>
    </row>
    <row r="2677" spans="1:10" x14ac:dyDescent="0.3">
      <c r="A2677">
        <v>256099</v>
      </c>
      <c r="B2677" t="s">
        <v>5619</v>
      </c>
      <c r="C2677" t="s">
        <v>146</v>
      </c>
      <c r="D2677" t="s">
        <v>5620</v>
      </c>
      <c r="E2677">
        <v>300</v>
      </c>
      <c r="F2677">
        <v>2.9</v>
      </c>
      <c r="G2677">
        <v>80</v>
      </c>
      <c r="H2677" t="s">
        <v>386</v>
      </c>
      <c r="I2677" t="s">
        <v>1581</v>
      </c>
      <c r="J2677">
        <v>78</v>
      </c>
    </row>
    <row r="2678" spans="1:10" x14ac:dyDescent="0.3">
      <c r="A2678">
        <v>256154</v>
      </c>
      <c r="B2678" t="s">
        <v>559</v>
      </c>
      <c r="C2678" t="s">
        <v>220</v>
      </c>
      <c r="D2678" t="s">
        <v>5621</v>
      </c>
      <c r="E2678">
        <v>250</v>
      </c>
      <c r="F2678">
        <v>4</v>
      </c>
      <c r="G2678">
        <v>1000</v>
      </c>
      <c r="H2678" t="s">
        <v>5622</v>
      </c>
      <c r="I2678" t="s">
        <v>562</v>
      </c>
      <c r="J2678">
        <v>81</v>
      </c>
    </row>
    <row r="2679" spans="1:10" x14ac:dyDescent="0.3">
      <c r="A2679">
        <v>256298</v>
      </c>
      <c r="B2679" t="s">
        <v>622</v>
      </c>
      <c r="C2679" t="s">
        <v>220</v>
      </c>
      <c r="D2679" t="s">
        <v>5623</v>
      </c>
      <c r="E2679">
        <v>200</v>
      </c>
      <c r="F2679">
        <v>4</v>
      </c>
      <c r="G2679">
        <v>100</v>
      </c>
      <c r="H2679" t="s">
        <v>5624</v>
      </c>
      <c r="I2679" t="s">
        <v>5191</v>
      </c>
      <c r="J2679">
        <v>43</v>
      </c>
    </row>
    <row r="2680" spans="1:10" x14ac:dyDescent="0.3">
      <c r="A2680">
        <v>256371</v>
      </c>
      <c r="B2680" t="s">
        <v>2089</v>
      </c>
      <c r="C2680" t="s">
        <v>220</v>
      </c>
      <c r="D2680" t="s">
        <v>5625</v>
      </c>
      <c r="E2680">
        <v>300</v>
      </c>
      <c r="F2680">
        <v>2.9</v>
      </c>
      <c r="G2680">
        <v>80</v>
      </c>
      <c r="H2680" t="s">
        <v>50</v>
      </c>
      <c r="I2680" t="s">
        <v>5626</v>
      </c>
      <c r="J2680">
        <v>82</v>
      </c>
    </row>
    <row r="2681" spans="1:10" x14ac:dyDescent="0.3">
      <c r="A2681">
        <v>256608</v>
      </c>
      <c r="B2681" t="s">
        <v>52</v>
      </c>
      <c r="C2681" t="s">
        <v>42</v>
      </c>
      <c r="D2681" t="s">
        <v>5627</v>
      </c>
      <c r="E2681">
        <v>1200</v>
      </c>
      <c r="F2681">
        <v>3.9</v>
      </c>
      <c r="G2681">
        <v>20</v>
      </c>
      <c r="H2681" t="s">
        <v>726</v>
      </c>
      <c r="I2681" t="s">
        <v>52</v>
      </c>
      <c r="J2681">
        <v>60</v>
      </c>
    </row>
    <row r="2682" spans="1:10" x14ac:dyDescent="0.3">
      <c r="A2682">
        <v>256688</v>
      </c>
      <c r="B2682" t="s">
        <v>2449</v>
      </c>
      <c r="C2682" t="s">
        <v>414</v>
      </c>
      <c r="D2682" t="s">
        <v>5628</v>
      </c>
      <c r="E2682">
        <v>300</v>
      </c>
      <c r="F2682">
        <v>3.2</v>
      </c>
      <c r="G2682">
        <v>20</v>
      </c>
      <c r="H2682" t="s">
        <v>726</v>
      </c>
      <c r="I2682" t="s">
        <v>2449</v>
      </c>
      <c r="J2682">
        <v>48</v>
      </c>
    </row>
    <row r="2683" spans="1:10" x14ac:dyDescent="0.3">
      <c r="A2683">
        <v>256784</v>
      </c>
      <c r="B2683" t="s">
        <v>3580</v>
      </c>
      <c r="C2683" t="s">
        <v>3083</v>
      </c>
      <c r="D2683" t="s">
        <v>5629</v>
      </c>
      <c r="E2683">
        <v>400</v>
      </c>
      <c r="F2683">
        <v>2.9</v>
      </c>
      <c r="G2683">
        <v>80</v>
      </c>
      <c r="H2683" t="s">
        <v>726</v>
      </c>
      <c r="I2683" t="s">
        <v>3128</v>
      </c>
      <c r="J2683">
        <v>66</v>
      </c>
    </row>
    <row r="2684" spans="1:10" x14ac:dyDescent="0.3">
      <c r="A2684">
        <v>256853</v>
      </c>
      <c r="B2684" t="s">
        <v>3258</v>
      </c>
      <c r="C2684" t="s">
        <v>3083</v>
      </c>
      <c r="D2684" t="s">
        <v>5630</v>
      </c>
      <c r="E2684">
        <v>270</v>
      </c>
      <c r="F2684">
        <v>4.5999999999999996</v>
      </c>
      <c r="G2684">
        <v>20</v>
      </c>
      <c r="H2684" t="s">
        <v>918</v>
      </c>
      <c r="I2684" t="s">
        <v>3258</v>
      </c>
      <c r="J2684">
        <v>59</v>
      </c>
    </row>
    <row r="2685" spans="1:10" x14ac:dyDescent="0.3">
      <c r="A2685">
        <v>256880</v>
      </c>
      <c r="B2685" t="s">
        <v>292</v>
      </c>
      <c r="C2685" t="s">
        <v>146</v>
      </c>
      <c r="D2685" t="s">
        <v>5631</v>
      </c>
      <c r="E2685">
        <v>400</v>
      </c>
      <c r="F2685">
        <v>4.3</v>
      </c>
      <c r="G2685">
        <v>50</v>
      </c>
      <c r="H2685" t="s">
        <v>5632</v>
      </c>
      <c r="I2685" t="s">
        <v>464</v>
      </c>
      <c r="J2685">
        <v>58</v>
      </c>
    </row>
    <row r="2686" spans="1:10" x14ac:dyDescent="0.3">
      <c r="A2686">
        <v>257095</v>
      </c>
      <c r="B2686" t="s">
        <v>983</v>
      </c>
      <c r="C2686" t="s">
        <v>494</v>
      </c>
      <c r="D2686" t="s">
        <v>5633</v>
      </c>
      <c r="E2686">
        <v>250</v>
      </c>
      <c r="F2686">
        <v>4.0999999999999996</v>
      </c>
      <c r="G2686">
        <v>50</v>
      </c>
      <c r="H2686" t="s">
        <v>5634</v>
      </c>
      <c r="I2686" t="s">
        <v>983</v>
      </c>
      <c r="J2686">
        <v>47</v>
      </c>
    </row>
    <row r="2687" spans="1:10" x14ac:dyDescent="0.3">
      <c r="A2687">
        <v>257162</v>
      </c>
      <c r="B2687" t="s">
        <v>5093</v>
      </c>
      <c r="C2687" t="s">
        <v>494</v>
      </c>
      <c r="D2687" t="s">
        <v>5635</v>
      </c>
      <c r="E2687">
        <v>200</v>
      </c>
      <c r="F2687">
        <v>4.7</v>
      </c>
      <c r="G2687">
        <v>20</v>
      </c>
      <c r="H2687" t="s">
        <v>5636</v>
      </c>
      <c r="I2687" t="s">
        <v>4330</v>
      </c>
      <c r="J2687">
        <v>27</v>
      </c>
    </row>
    <row r="2688" spans="1:10" x14ac:dyDescent="0.3">
      <c r="A2688">
        <v>257408</v>
      </c>
      <c r="B2688" t="s">
        <v>3088</v>
      </c>
      <c r="C2688" t="s">
        <v>3083</v>
      </c>
      <c r="D2688" t="s">
        <v>5637</v>
      </c>
      <c r="E2688">
        <v>200</v>
      </c>
      <c r="F2688">
        <v>2.9</v>
      </c>
      <c r="G2688">
        <v>80</v>
      </c>
      <c r="H2688" t="s">
        <v>726</v>
      </c>
      <c r="I2688" t="s">
        <v>3088</v>
      </c>
      <c r="J2688">
        <v>49</v>
      </c>
    </row>
    <row r="2689" spans="1:10" x14ac:dyDescent="0.3">
      <c r="A2689">
        <v>257581</v>
      </c>
      <c r="B2689" t="s">
        <v>676</v>
      </c>
      <c r="C2689" t="s">
        <v>220</v>
      </c>
      <c r="D2689" t="s">
        <v>5638</v>
      </c>
      <c r="E2689">
        <v>300</v>
      </c>
      <c r="F2689">
        <v>4</v>
      </c>
      <c r="G2689">
        <v>100</v>
      </c>
      <c r="H2689" t="s">
        <v>1637</v>
      </c>
      <c r="I2689" t="s">
        <v>676</v>
      </c>
      <c r="J2689">
        <v>57</v>
      </c>
    </row>
    <row r="2690" spans="1:10" x14ac:dyDescent="0.3">
      <c r="A2690">
        <v>257701</v>
      </c>
      <c r="B2690" t="s">
        <v>1609</v>
      </c>
      <c r="C2690" t="s">
        <v>220</v>
      </c>
      <c r="D2690" t="s">
        <v>5639</v>
      </c>
      <c r="E2690">
        <v>400</v>
      </c>
      <c r="F2690">
        <v>4.4000000000000004</v>
      </c>
      <c r="G2690">
        <v>20</v>
      </c>
      <c r="H2690" t="s">
        <v>5640</v>
      </c>
      <c r="I2690" t="s">
        <v>5641</v>
      </c>
      <c r="J2690">
        <v>83</v>
      </c>
    </row>
    <row r="2691" spans="1:10" x14ac:dyDescent="0.3">
      <c r="A2691">
        <v>257776</v>
      </c>
      <c r="B2691" t="s">
        <v>219</v>
      </c>
      <c r="C2691" t="s">
        <v>220</v>
      </c>
      <c r="D2691" t="s">
        <v>5642</v>
      </c>
      <c r="E2691">
        <v>300</v>
      </c>
      <c r="F2691">
        <v>4.0999999999999996</v>
      </c>
      <c r="G2691">
        <v>100</v>
      </c>
      <c r="H2691" t="s">
        <v>5351</v>
      </c>
      <c r="I2691" t="s">
        <v>587</v>
      </c>
      <c r="J2691">
        <v>67</v>
      </c>
    </row>
    <row r="2692" spans="1:10" x14ac:dyDescent="0.3">
      <c r="A2692">
        <v>257962</v>
      </c>
      <c r="B2692" t="s">
        <v>2658</v>
      </c>
      <c r="C2692" t="s">
        <v>99</v>
      </c>
      <c r="D2692" t="s">
        <v>5643</v>
      </c>
      <c r="E2692">
        <v>200</v>
      </c>
      <c r="F2692">
        <v>4.5999999999999996</v>
      </c>
      <c r="G2692">
        <v>50</v>
      </c>
      <c r="H2692" t="s">
        <v>5644</v>
      </c>
      <c r="I2692" t="s">
        <v>5120</v>
      </c>
      <c r="J2692">
        <v>49</v>
      </c>
    </row>
    <row r="2693" spans="1:10" x14ac:dyDescent="0.3">
      <c r="A2693">
        <v>257989</v>
      </c>
      <c r="B2693" t="s">
        <v>1265</v>
      </c>
      <c r="C2693" t="s">
        <v>220</v>
      </c>
      <c r="D2693" t="s">
        <v>5645</v>
      </c>
      <c r="E2693">
        <v>280</v>
      </c>
      <c r="F2693">
        <v>2.9</v>
      </c>
      <c r="G2693">
        <v>20</v>
      </c>
      <c r="H2693" t="s">
        <v>386</v>
      </c>
      <c r="I2693" t="s">
        <v>1265</v>
      </c>
      <c r="J2693">
        <v>74</v>
      </c>
    </row>
    <row r="2694" spans="1:10" x14ac:dyDescent="0.3">
      <c r="A2694">
        <v>257991</v>
      </c>
      <c r="B2694" t="s">
        <v>907</v>
      </c>
      <c r="C2694" t="s">
        <v>146</v>
      </c>
      <c r="D2694" t="s">
        <v>5646</v>
      </c>
      <c r="E2694">
        <v>300</v>
      </c>
      <c r="F2694">
        <v>2.9</v>
      </c>
      <c r="G2694">
        <v>80</v>
      </c>
      <c r="H2694" t="s">
        <v>2982</v>
      </c>
      <c r="I2694" t="s">
        <v>907</v>
      </c>
      <c r="J2694">
        <v>66</v>
      </c>
    </row>
    <row r="2695" spans="1:10" x14ac:dyDescent="0.3">
      <c r="A2695">
        <v>258116</v>
      </c>
      <c r="B2695" t="s">
        <v>187</v>
      </c>
      <c r="C2695" t="s">
        <v>42</v>
      </c>
      <c r="D2695" t="s">
        <v>5647</v>
      </c>
      <c r="E2695">
        <v>200</v>
      </c>
      <c r="F2695">
        <v>2.9</v>
      </c>
      <c r="G2695">
        <v>80</v>
      </c>
      <c r="H2695" t="s">
        <v>726</v>
      </c>
      <c r="I2695" t="s">
        <v>1563</v>
      </c>
      <c r="J2695">
        <v>37</v>
      </c>
    </row>
    <row r="2696" spans="1:10" x14ac:dyDescent="0.3">
      <c r="A2696">
        <v>258140</v>
      </c>
      <c r="B2696" t="s">
        <v>316</v>
      </c>
      <c r="C2696" t="s">
        <v>146</v>
      </c>
      <c r="D2696" t="s">
        <v>86</v>
      </c>
      <c r="E2696">
        <v>150</v>
      </c>
      <c r="F2696">
        <v>3.8</v>
      </c>
      <c r="G2696">
        <v>20</v>
      </c>
      <c r="H2696" t="s">
        <v>87</v>
      </c>
      <c r="I2696" t="s">
        <v>307</v>
      </c>
      <c r="J2696">
        <v>54</v>
      </c>
    </row>
    <row r="2697" spans="1:10" x14ac:dyDescent="0.3">
      <c r="A2697">
        <v>258357</v>
      </c>
      <c r="B2697" t="s">
        <v>5648</v>
      </c>
      <c r="C2697" t="s">
        <v>3083</v>
      </c>
      <c r="D2697" t="s">
        <v>5649</v>
      </c>
      <c r="E2697">
        <v>240</v>
      </c>
      <c r="F2697">
        <v>2.9</v>
      </c>
      <c r="G2697">
        <v>80</v>
      </c>
      <c r="H2697" t="s">
        <v>5650</v>
      </c>
      <c r="I2697" t="s">
        <v>5651</v>
      </c>
      <c r="J2697">
        <v>61</v>
      </c>
    </row>
    <row r="2698" spans="1:10" x14ac:dyDescent="0.3">
      <c r="A2698">
        <v>258419</v>
      </c>
      <c r="B2698" t="s">
        <v>5652</v>
      </c>
      <c r="C2698" t="s">
        <v>3083</v>
      </c>
      <c r="D2698" t="s">
        <v>5653</v>
      </c>
      <c r="E2698">
        <v>200</v>
      </c>
      <c r="F2698">
        <v>4.4000000000000004</v>
      </c>
      <c r="G2698">
        <v>500</v>
      </c>
      <c r="H2698" t="s">
        <v>5654</v>
      </c>
      <c r="I2698" t="s">
        <v>5655</v>
      </c>
      <c r="J2698">
        <v>31</v>
      </c>
    </row>
    <row r="2699" spans="1:10" x14ac:dyDescent="0.3">
      <c r="A2699">
        <v>258539</v>
      </c>
      <c r="B2699" t="s">
        <v>114</v>
      </c>
      <c r="C2699" t="s">
        <v>99</v>
      </c>
      <c r="D2699" t="s">
        <v>5656</v>
      </c>
      <c r="E2699">
        <v>600</v>
      </c>
      <c r="F2699">
        <v>4.3</v>
      </c>
      <c r="G2699">
        <v>500</v>
      </c>
      <c r="H2699" t="s">
        <v>726</v>
      </c>
      <c r="I2699" t="s">
        <v>114</v>
      </c>
      <c r="J2699">
        <v>75</v>
      </c>
    </row>
    <row r="2700" spans="1:10" x14ac:dyDescent="0.3">
      <c r="A2700">
        <v>258700</v>
      </c>
      <c r="B2700" t="s">
        <v>895</v>
      </c>
      <c r="C2700" t="s">
        <v>122</v>
      </c>
      <c r="D2700" t="s">
        <v>5657</v>
      </c>
      <c r="E2700">
        <v>800</v>
      </c>
      <c r="F2700">
        <v>3.6</v>
      </c>
      <c r="G2700">
        <v>20</v>
      </c>
      <c r="H2700" t="s">
        <v>5658</v>
      </c>
      <c r="I2700" t="s">
        <v>5659</v>
      </c>
      <c r="J2700">
        <v>38</v>
      </c>
    </row>
    <row r="2701" spans="1:10" x14ac:dyDescent="0.3">
      <c r="A2701">
        <v>258968</v>
      </c>
      <c r="B2701" t="s">
        <v>5191</v>
      </c>
      <c r="C2701" t="s">
        <v>220</v>
      </c>
      <c r="D2701" t="s">
        <v>5660</v>
      </c>
      <c r="E2701">
        <v>300</v>
      </c>
      <c r="F2701">
        <v>4.3</v>
      </c>
      <c r="G2701">
        <v>100</v>
      </c>
      <c r="H2701" t="s">
        <v>5661</v>
      </c>
      <c r="I2701" t="s">
        <v>5191</v>
      </c>
      <c r="J2701">
        <v>46</v>
      </c>
    </row>
    <row r="2702" spans="1:10" x14ac:dyDescent="0.3">
      <c r="A2702">
        <v>259063</v>
      </c>
      <c r="B2702" t="s">
        <v>337</v>
      </c>
      <c r="C2702" t="s">
        <v>99</v>
      </c>
      <c r="D2702" t="s">
        <v>5662</v>
      </c>
      <c r="E2702">
        <v>300</v>
      </c>
      <c r="F2702">
        <v>3.6</v>
      </c>
      <c r="G2702">
        <v>100</v>
      </c>
      <c r="H2702" t="s">
        <v>5663</v>
      </c>
      <c r="I2702" t="s">
        <v>5523</v>
      </c>
      <c r="J2702">
        <v>36</v>
      </c>
    </row>
    <row r="2703" spans="1:10" x14ac:dyDescent="0.3">
      <c r="A2703">
        <v>259101</v>
      </c>
      <c r="B2703" t="s">
        <v>5664</v>
      </c>
      <c r="C2703" t="s">
        <v>494</v>
      </c>
      <c r="D2703" t="s">
        <v>5665</v>
      </c>
      <c r="E2703">
        <v>250</v>
      </c>
      <c r="F2703">
        <v>2.9</v>
      </c>
      <c r="G2703">
        <v>80</v>
      </c>
      <c r="H2703" t="s">
        <v>5666</v>
      </c>
      <c r="I2703" t="s">
        <v>5667</v>
      </c>
      <c r="J2703">
        <v>68</v>
      </c>
    </row>
    <row r="2704" spans="1:10" x14ac:dyDescent="0.3">
      <c r="A2704">
        <v>259560</v>
      </c>
      <c r="B2704" t="s">
        <v>219</v>
      </c>
      <c r="C2704" t="s">
        <v>220</v>
      </c>
      <c r="D2704" t="s">
        <v>5668</v>
      </c>
      <c r="E2704">
        <v>200</v>
      </c>
      <c r="F2704">
        <v>2.9</v>
      </c>
      <c r="G2704">
        <v>80</v>
      </c>
      <c r="H2704" t="s">
        <v>726</v>
      </c>
      <c r="I2704" t="s">
        <v>1728</v>
      </c>
      <c r="J2704">
        <v>60</v>
      </c>
    </row>
    <row r="2705" spans="1:10" x14ac:dyDescent="0.3">
      <c r="A2705">
        <v>259572</v>
      </c>
      <c r="B2705" t="s">
        <v>410</v>
      </c>
      <c r="C2705" t="s">
        <v>122</v>
      </c>
      <c r="D2705" t="s">
        <v>5669</v>
      </c>
      <c r="E2705">
        <v>600</v>
      </c>
      <c r="F2705">
        <v>4.4000000000000004</v>
      </c>
      <c r="G2705">
        <v>20</v>
      </c>
      <c r="H2705" t="s">
        <v>5670</v>
      </c>
      <c r="I2705" t="s">
        <v>5671</v>
      </c>
      <c r="J2705">
        <v>55</v>
      </c>
    </row>
    <row r="2706" spans="1:10" x14ac:dyDescent="0.3">
      <c r="A2706">
        <v>259773</v>
      </c>
      <c r="B2706" t="s">
        <v>676</v>
      </c>
      <c r="C2706" t="s">
        <v>220</v>
      </c>
      <c r="D2706" t="s">
        <v>641</v>
      </c>
      <c r="E2706">
        <v>300</v>
      </c>
      <c r="F2706">
        <v>3.7</v>
      </c>
      <c r="G2706">
        <v>50</v>
      </c>
      <c r="H2706" t="s">
        <v>1637</v>
      </c>
      <c r="I2706" t="s">
        <v>676</v>
      </c>
      <c r="J2706">
        <v>58</v>
      </c>
    </row>
    <row r="2707" spans="1:10" x14ac:dyDescent="0.3">
      <c r="A2707">
        <v>259841</v>
      </c>
      <c r="B2707" t="s">
        <v>559</v>
      </c>
      <c r="C2707" t="s">
        <v>220</v>
      </c>
      <c r="D2707" t="s">
        <v>3129</v>
      </c>
      <c r="E2707">
        <v>300</v>
      </c>
      <c r="F2707">
        <v>4.2</v>
      </c>
      <c r="G2707">
        <v>100</v>
      </c>
      <c r="H2707" t="s">
        <v>5672</v>
      </c>
      <c r="I2707" t="s">
        <v>559</v>
      </c>
      <c r="J2707">
        <v>68</v>
      </c>
    </row>
    <row r="2708" spans="1:10" x14ac:dyDescent="0.3">
      <c r="A2708">
        <v>260216</v>
      </c>
      <c r="B2708" t="s">
        <v>121</v>
      </c>
      <c r="C2708" t="s">
        <v>122</v>
      </c>
      <c r="D2708" t="s">
        <v>5673</v>
      </c>
      <c r="E2708">
        <v>400</v>
      </c>
      <c r="F2708">
        <v>4.5</v>
      </c>
      <c r="G2708">
        <v>20</v>
      </c>
      <c r="H2708" t="s">
        <v>5674</v>
      </c>
      <c r="I2708" t="s">
        <v>5675</v>
      </c>
      <c r="J2708">
        <v>57</v>
      </c>
    </row>
    <row r="2709" spans="1:10" x14ac:dyDescent="0.3">
      <c r="A2709">
        <v>260220</v>
      </c>
      <c r="B2709" t="s">
        <v>2123</v>
      </c>
      <c r="C2709" t="s">
        <v>2099</v>
      </c>
      <c r="D2709" t="s">
        <v>5676</v>
      </c>
      <c r="E2709">
        <v>600</v>
      </c>
      <c r="F2709">
        <v>3.8</v>
      </c>
      <c r="G2709">
        <v>20</v>
      </c>
      <c r="H2709" t="s">
        <v>726</v>
      </c>
      <c r="I2709" t="s">
        <v>2123</v>
      </c>
      <c r="J2709">
        <v>51</v>
      </c>
    </row>
    <row r="2710" spans="1:10" x14ac:dyDescent="0.3">
      <c r="A2710">
        <v>260557</v>
      </c>
      <c r="B2710" t="s">
        <v>488</v>
      </c>
      <c r="C2710" t="s">
        <v>122</v>
      </c>
      <c r="D2710" t="s">
        <v>5677</v>
      </c>
      <c r="E2710">
        <v>40</v>
      </c>
      <c r="F2710">
        <v>4.4000000000000004</v>
      </c>
      <c r="G2710">
        <v>100</v>
      </c>
      <c r="H2710" t="s">
        <v>726</v>
      </c>
      <c r="I2710" t="s">
        <v>1305</v>
      </c>
      <c r="J2710">
        <v>39</v>
      </c>
    </row>
    <row r="2711" spans="1:10" x14ac:dyDescent="0.3">
      <c r="A2711">
        <v>260845</v>
      </c>
      <c r="B2711" t="s">
        <v>52</v>
      </c>
      <c r="C2711" t="s">
        <v>42</v>
      </c>
      <c r="D2711" t="s">
        <v>5678</v>
      </c>
      <c r="E2711">
        <v>400</v>
      </c>
      <c r="F2711">
        <v>3.8</v>
      </c>
      <c r="G2711">
        <v>500</v>
      </c>
      <c r="H2711" t="s">
        <v>5679</v>
      </c>
      <c r="I2711" t="s">
        <v>52</v>
      </c>
      <c r="J2711">
        <v>51</v>
      </c>
    </row>
    <row r="2712" spans="1:10" x14ac:dyDescent="0.3">
      <c r="A2712">
        <v>260926</v>
      </c>
      <c r="B2712" t="s">
        <v>1815</v>
      </c>
      <c r="C2712" t="s">
        <v>494</v>
      </c>
      <c r="D2712" t="s">
        <v>5680</v>
      </c>
      <c r="E2712">
        <v>300</v>
      </c>
      <c r="F2712">
        <v>4.5</v>
      </c>
      <c r="G2712">
        <v>500</v>
      </c>
      <c r="H2712" t="s">
        <v>5681</v>
      </c>
      <c r="I2712" t="s">
        <v>568</v>
      </c>
      <c r="J2712">
        <v>69</v>
      </c>
    </row>
    <row r="2713" spans="1:10" x14ac:dyDescent="0.3">
      <c r="A2713">
        <v>261430</v>
      </c>
      <c r="B2713" t="s">
        <v>895</v>
      </c>
      <c r="C2713" t="s">
        <v>122</v>
      </c>
      <c r="D2713" t="s">
        <v>5682</v>
      </c>
      <c r="E2713">
        <v>200</v>
      </c>
      <c r="F2713">
        <v>4</v>
      </c>
      <c r="G2713">
        <v>20</v>
      </c>
      <c r="H2713" t="s">
        <v>726</v>
      </c>
      <c r="I2713" t="s">
        <v>895</v>
      </c>
      <c r="J2713">
        <v>53</v>
      </c>
    </row>
    <row r="2714" spans="1:10" x14ac:dyDescent="0.3">
      <c r="A2714">
        <v>261435</v>
      </c>
      <c r="B2714" t="s">
        <v>1106</v>
      </c>
      <c r="C2714" t="s">
        <v>494</v>
      </c>
      <c r="D2714" t="s">
        <v>5683</v>
      </c>
      <c r="E2714">
        <v>300</v>
      </c>
      <c r="F2714">
        <v>2.9</v>
      </c>
      <c r="G2714">
        <v>80</v>
      </c>
      <c r="H2714" t="s">
        <v>868</v>
      </c>
      <c r="I2714" t="s">
        <v>5684</v>
      </c>
      <c r="J2714">
        <v>44</v>
      </c>
    </row>
    <row r="2715" spans="1:10" x14ac:dyDescent="0.3">
      <c r="A2715">
        <v>261555</v>
      </c>
      <c r="B2715" t="s">
        <v>1116</v>
      </c>
      <c r="C2715" t="s">
        <v>122</v>
      </c>
      <c r="D2715" t="s">
        <v>5685</v>
      </c>
      <c r="E2715">
        <v>400</v>
      </c>
      <c r="F2715">
        <v>3.4</v>
      </c>
      <c r="G2715">
        <v>20</v>
      </c>
      <c r="H2715" t="s">
        <v>50</v>
      </c>
      <c r="I2715" t="s">
        <v>5686</v>
      </c>
      <c r="J2715">
        <v>53</v>
      </c>
    </row>
    <row r="2716" spans="1:10" x14ac:dyDescent="0.3">
      <c r="A2716">
        <v>261581</v>
      </c>
      <c r="B2716" t="s">
        <v>643</v>
      </c>
      <c r="C2716" t="s">
        <v>494</v>
      </c>
      <c r="D2716" t="s">
        <v>5687</v>
      </c>
      <c r="E2716">
        <v>200</v>
      </c>
      <c r="F2716">
        <v>4.5</v>
      </c>
      <c r="G2716">
        <v>500</v>
      </c>
      <c r="H2716" t="s">
        <v>517</v>
      </c>
      <c r="I2716" t="s">
        <v>665</v>
      </c>
      <c r="J2716">
        <v>46</v>
      </c>
    </row>
    <row r="2717" spans="1:10" x14ac:dyDescent="0.3">
      <c r="A2717">
        <v>261634</v>
      </c>
      <c r="B2717" t="s">
        <v>307</v>
      </c>
      <c r="C2717" t="s">
        <v>146</v>
      </c>
      <c r="D2717" t="s">
        <v>5688</v>
      </c>
      <c r="E2717">
        <v>300</v>
      </c>
      <c r="F2717">
        <v>4.2</v>
      </c>
      <c r="G2717">
        <v>100</v>
      </c>
      <c r="H2717" t="s">
        <v>76</v>
      </c>
      <c r="I2717" t="s">
        <v>307</v>
      </c>
      <c r="J2717">
        <v>52</v>
      </c>
    </row>
    <row r="2718" spans="1:10" x14ac:dyDescent="0.3">
      <c r="A2718">
        <v>261707</v>
      </c>
      <c r="B2718" t="s">
        <v>41</v>
      </c>
      <c r="C2718" t="s">
        <v>42</v>
      </c>
      <c r="D2718" t="s">
        <v>5689</v>
      </c>
      <c r="E2718">
        <v>800</v>
      </c>
      <c r="F2718">
        <v>4.3</v>
      </c>
      <c r="G2718">
        <v>100</v>
      </c>
      <c r="H2718" t="s">
        <v>5690</v>
      </c>
      <c r="I2718" t="s">
        <v>41</v>
      </c>
      <c r="J2718">
        <v>61</v>
      </c>
    </row>
    <row r="2719" spans="1:10" x14ac:dyDescent="0.3">
      <c r="A2719">
        <v>261709</v>
      </c>
      <c r="B2719" t="s">
        <v>434</v>
      </c>
      <c r="C2719" t="s">
        <v>146</v>
      </c>
      <c r="D2719" t="s">
        <v>5691</v>
      </c>
      <c r="E2719">
        <v>200</v>
      </c>
      <c r="F2719">
        <v>4</v>
      </c>
      <c r="G2719">
        <v>50</v>
      </c>
      <c r="H2719" t="s">
        <v>162</v>
      </c>
      <c r="I2719" t="s">
        <v>434</v>
      </c>
      <c r="J2719">
        <v>33</v>
      </c>
    </row>
    <row r="2720" spans="1:10" x14ac:dyDescent="0.3">
      <c r="A2720">
        <v>261872</v>
      </c>
      <c r="B2720" t="s">
        <v>121</v>
      </c>
      <c r="C2720" t="s">
        <v>122</v>
      </c>
      <c r="D2720" t="s">
        <v>5692</v>
      </c>
      <c r="E2720">
        <v>250</v>
      </c>
      <c r="F2720">
        <v>3.7</v>
      </c>
      <c r="G2720">
        <v>500</v>
      </c>
      <c r="H2720" t="s">
        <v>5693</v>
      </c>
      <c r="I2720" t="s">
        <v>714</v>
      </c>
      <c r="J2720">
        <v>54</v>
      </c>
    </row>
    <row r="2721" spans="1:10" x14ac:dyDescent="0.3">
      <c r="A2721">
        <v>262015</v>
      </c>
      <c r="B2721" t="s">
        <v>876</v>
      </c>
      <c r="C2721" t="s">
        <v>122</v>
      </c>
      <c r="D2721" t="s">
        <v>5694</v>
      </c>
      <c r="E2721">
        <v>300</v>
      </c>
      <c r="F2721">
        <v>2.9</v>
      </c>
      <c r="G2721">
        <v>80</v>
      </c>
      <c r="H2721" t="s">
        <v>4427</v>
      </c>
      <c r="I2721" t="s">
        <v>1768</v>
      </c>
      <c r="J2721">
        <v>61</v>
      </c>
    </row>
    <row r="2722" spans="1:10" x14ac:dyDescent="0.3">
      <c r="A2722">
        <v>262087</v>
      </c>
      <c r="B2722" t="s">
        <v>686</v>
      </c>
      <c r="C2722" t="s">
        <v>99</v>
      </c>
      <c r="D2722" t="s">
        <v>5695</v>
      </c>
      <c r="E2722">
        <v>400</v>
      </c>
      <c r="F2722">
        <v>4</v>
      </c>
      <c r="G2722">
        <v>1000</v>
      </c>
      <c r="H2722" t="s">
        <v>3470</v>
      </c>
      <c r="I2722" t="s">
        <v>114</v>
      </c>
      <c r="J2722">
        <v>39</v>
      </c>
    </row>
    <row r="2723" spans="1:10" x14ac:dyDescent="0.3">
      <c r="A2723">
        <v>262276</v>
      </c>
      <c r="B2723" t="s">
        <v>182</v>
      </c>
      <c r="C2723" t="s">
        <v>99</v>
      </c>
      <c r="D2723" t="s">
        <v>5696</v>
      </c>
      <c r="E2723">
        <v>300</v>
      </c>
      <c r="F2723">
        <v>3.9</v>
      </c>
      <c r="G2723">
        <v>100</v>
      </c>
      <c r="H2723" t="s">
        <v>2326</v>
      </c>
      <c r="I2723" t="s">
        <v>1746</v>
      </c>
      <c r="J2723">
        <v>35</v>
      </c>
    </row>
    <row r="2724" spans="1:10" x14ac:dyDescent="0.3">
      <c r="A2724">
        <v>262390</v>
      </c>
      <c r="B2724" t="s">
        <v>5697</v>
      </c>
      <c r="C2724" t="s">
        <v>2099</v>
      </c>
      <c r="D2724" t="s">
        <v>5698</v>
      </c>
      <c r="E2724">
        <v>200</v>
      </c>
      <c r="F2724">
        <v>2.9</v>
      </c>
      <c r="G2724">
        <v>80</v>
      </c>
      <c r="H2724" t="s">
        <v>821</v>
      </c>
      <c r="I2724" t="s">
        <v>5699</v>
      </c>
      <c r="J2724">
        <v>50</v>
      </c>
    </row>
    <row r="2725" spans="1:10" x14ac:dyDescent="0.3">
      <c r="A2725">
        <v>262490</v>
      </c>
      <c r="B2725" t="s">
        <v>1657</v>
      </c>
      <c r="C2725" t="s">
        <v>122</v>
      </c>
      <c r="D2725" t="s">
        <v>5700</v>
      </c>
      <c r="E2725">
        <v>350</v>
      </c>
      <c r="F2725">
        <v>4.3</v>
      </c>
      <c r="G2725">
        <v>50</v>
      </c>
      <c r="H2725" t="s">
        <v>5701</v>
      </c>
      <c r="I2725" t="s">
        <v>4947</v>
      </c>
      <c r="J2725">
        <v>58</v>
      </c>
    </row>
    <row r="2726" spans="1:10" x14ac:dyDescent="0.3">
      <c r="A2726">
        <v>263074</v>
      </c>
      <c r="B2726" t="s">
        <v>121</v>
      </c>
      <c r="C2726" t="s">
        <v>122</v>
      </c>
      <c r="D2726" t="s">
        <v>5702</v>
      </c>
      <c r="E2726">
        <v>350</v>
      </c>
      <c r="F2726">
        <v>3.6</v>
      </c>
      <c r="G2726">
        <v>50</v>
      </c>
      <c r="H2726" t="s">
        <v>2236</v>
      </c>
      <c r="I2726" t="s">
        <v>4989</v>
      </c>
      <c r="J2726">
        <v>49</v>
      </c>
    </row>
    <row r="2727" spans="1:10" x14ac:dyDescent="0.3">
      <c r="A2727">
        <v>263077</v>
      </c>
      <c r="B2727" t="s">
        <v>121</v>
      </c>
      <c r="C2727" t="s">
        <v>122</v>
      </c>
      <c r="D2727" t="s">
        <v>5703</v>
      </c>
      <c r="E2727">
        <v>500</v>
      </c>
      <c r="F2727">
        <v>4</v>
      </c>
      <c r="G2727">
        <v>50</v>
      </c>
      <c r="H2727" t="s">
        <v>3502</v>
      </c>
      <c r="I2727" t="s">
        <v>4989</v>
      </c>
      <c r="J2727">
        <v>54</v>
      </c>
    </row>
    <row r="2728" spans="1:10" x14ac:dyDescent="0.3">
      <c r="A2728">
        <v>263106</v>
      </c>
      <c r="B2728" t="s">
        <v>121</v>
      </c>
      <c r="C2728" t="s">
        <v>122</v>
      </c>
      <c r="D2728" t="s">
        <v>5704</v>
      </c>
      <c r="E2728">
        <v>400</v>
      </c>
      <c r="F2728">
        <v>4.0999999999999996</v>
      </c>
      <c r="G2728">
        <v>20</v>
      </c>
      <c r="H2728" t="s">
        <v>2236</v>
      </c>
      <c r="I2728" t="s">
        <v>4989</v>
      </c>
      <c r="J2728">
        <v>50</v>
      </c>
    </row>
    <row r="2729" spans="1:10" x14ac:dyDescent="0.3">
      <c r="A2729">
        <v>263170</v>
      </c>
      <c r="B2729" t="s">
        <v>187</v>
      </c>
      <c r="C2729" t="s">
        <v>42</v>
      </c>
      <c r="D2729" t="s">
        <v>5705</v>
      </c>
      <c r="E2729">
        <v>200</v>
      </c>
      <c r="F2729">
        <v>2.9</v>
      </c>
      <c r="G2729">
        <v>80</v>
      </c>
      <c r="H2729" t="s">
        <v>1224</v>
      </c>
      <c r="I2729" t="s">
        <v>1563</v>
      </c>
      <c r="J2729">
        <v>38</v>
      </c>
    </row>
    <row r="2730" spans="1:10" x14ac:dyDescent="0.3">
      <c r="A2730">
        <v>263224</v>
      </c>
      <c r="B2730" t="s">
        <v>765</v>
      </c>
      <c r="C2730" t="s">
        <v>494</v>
      </c>
      <c r="D2730" t="s">
        <v>5706</v>
      </c>
      <c r="E2730">
        <v>300</v>
      </c>
      <c r="F2730">
        <v>4.3</v>
      </c>
      <c r="G2730">
        <v>500</v>
      </c>
      <c r="H2730" t="s">
        <v>726</v>
      </c>
      <c r="I2730" t="s">
        <v>2466</v>
      </c>
      <c r="J2730">
        <v>67</v>
      </c>
    </row>
    <row r="2731" spans="1:10" x14ac:dyDescent="0.3">
      <c r="A2731">
        <v>263294</v>
      </c>
      <c r="B2731" t="s">
        <v>776</v>
      </c>
      <c r="C2731" t="s">
        <v>414</v>
      </c>
      <c r="D2731" t="s">
        <v>5707</v>
      </c>
      <c r="E2731">
        <v>200</v>
      </c>
      <c r="F2731">
        <v>3.7</v>
      </c>
      <c r="G2731">
        <v>20</v>
      </c>
      <c r="H2731" t="s">
        <v>726</v>
      </c>
      <c r="I2731" t="s">
        <v>776</v>
      </c>
      <c r="J2731">
        <v>44</v>
      </c>
    </row>
    <row r="2732" spans="1:10" x14ac:dyDescent="0.3">
      <c r="A2732">
        <v>263353</v>
      </c>
      <c r="B2732" t="s">
        <v>4847</v>
      </c>
      <c r="C2732" t="s">
        <v>220</v>
      </c>
      <c r="D2732" t="s">
        <v>5708</v>
      </c>
      <c r="E2732">
        <v>200</v>
      </c>
      <c r="F2732">
        <v>3.9</v>
      </c>
      <c r="G2732">
        <v>100</v>
      </c>
      <c r="H2732" t="s">
        <v>5709</v>
      </c>
      <c r="I2732" t="s">
        <v>1757</v>
      </c>
      <c r="J2732">
        <v>92</v>
      </c>
    </row>
    <row r="2733" spans="1:10" x14ac:dyDescent="0.3">
      <c r="A2733">
        <v>263360</v>
      </c>
      <c r="B2733" t="s">
        <v>1757</v>
      </c>
      <c r="C2733" t="s">
        <v>220</v>
      </c>
      <c r="D2733" t="s">
        <v>5710</v>
      </c>
      <c r="E2733">
        <v>1000</v>
      </c>
      <c r="F2733">
        <v>4.8</v>
      </c>
      <c r="G2733">
        <v>20</v>
      </c>
      <c r="H2733" t="s">
        <v>162</v>
      </c>
      <c r="I2733" t="s">
        <v>5711</v>
      </c>
      <c r="J2733">
        <v>94</v>
      </c>
    </row>
    <row r="2734" spans="1:10" x14ac:dyDescent="0.3">
      <c r="A2734">
        <v>263383</v>
      </c>
      <c r="B2734" t="s">
        <v>413</v>
      </c>
      <c r="C2734" t="s">
        <v>414</v>
      </c>
      <c r="D2734" t="s">
        <v>5712</v>
      </c>
      <c r="E2734">
        <v>200</v>
      </c>
      <c r="F2734">
        <v>3.8</v>
      </c>
      <c r="G2734">
        <v>100</v>
      </c>
      <c r="H2734" t="s">
        <v>4642</v>
      </c>
      <c r="I2734" t="s">
        <v>413</v>
      </c>
      <c r="J2734">
        <v>49</v>
      </c>
    </row>
    <row r="2735" spans="1:10" x14ac:dyDescent="0.3">
      <c r="A2735">
        <v>263989</v>
      </c>
      <c r="B2735" t="s">
        <v>5713</v>
      </c>
      <c r="C2735" t="s">
        <v>2099</v>
      </c>
      <c r="D2735" t="s">
        <v>5714</v>
      </c>
      <c r="E2735">
        <v>450</v>
      </c>
      <c r="F2735">
        <v>3.8</v>
      </c>
      <c r="G2735">
        <v>20</v>
      </c>
      <c r="H2735" t="s">
        <v>5715</v>
      </c>
      <c r="I2735" t="s">
        <v>4447</v>
      </c>
      <c r="J2735">
        <v>51</v>
      </c>
    </row>
    <row r="2736" spans="1:10" x14ac:dyDescent="0.3">
      <c r="A2736">
        <v>264058</v>
      </c>
      <c r="B2736" t="s">
        <v>559</v>
      </c>
      <c r="C2736" t="s">
        <v>220</v>
      </c>
      <c r="D2736" t="s">
        <v>5716</v>
      </c>
      <c r="E2736">
        <v>250</v>
      </c>
      <c r="F2736">
        <v>3.8</v>
      </c>
      <c r="G2736">
        <v>20</v>
      </c>
      <c r="H2736" t="s">
        <v>5717</v>
      </c>
      <c r="I2736" t="s">
        <v>5718</v>
      </c>
      <c r="J2736">
        <v>81</v>
      </c>
    </row>
    <row r="2737" spans="1:10" x14ac:dyDescent="0.3">
      <c r="A2737">
        <v>264077</v>
      </c>
      <c r="B2737" t="s">
        <v>708</v>
      </c>
      <c r="C2737" t="s">
        <v>146</v>
      </c>
      <c r="D2737" t="s">
        <v>5719</v>
      </c>
      <c r="E2737">
        <v>300</v>
      </c>
      <c r="F2737">
        <v>3.1</v>
      </c>
      <c r="G2737">
        <v>20</v>
      </c>
      <c r="H2737" t="s">
        <v>5720</v>
      </c>
      <c r="I2737" t="s">
        <v>708</v>
      </c>
      <c r="J2737">
        <v>71</v>
      </c>
    </row>
    <row r="2738" spans="1:10" x14ac:dyDescent="0.3">
      <c r="A2738">
        <v>264201</v>
      </c>
      <c r="B2738" t="s">
        <v>5616</v>
      </c>
      <c r="C2738" t="s">
        <v>122</v>
      </c>
      <c r="D2738" t="s">
        <v>5721</v>
      </c>
      <c r="E2738">
        <v>500</v>
      </c>
      <c r="F2738">
        <v>2.9</v>
      </c>
      <c r="G2738">
        <v>80</v>
      </c>
      <c r="H2738" t="s">
        <v>386</v>
      </c>
      <c r="I2738" t="s">
        <v>4194</v>
      </c>
      <c r="J2738">
        <v>61</v>
      </c>
    </row>
    <row r="2739" spans="1:10" x14ac:dyDescent="0.3">
      <c r="A2739">
        <v>264202</v>
      </c>
      <c r="B2739" t="s">
        <v>5616</v>
      </c>
      <c r="C2739" t="s">
        <v>122</v>
      </c>
      <c r="D2739" t="s">
        <v>5722</v>
      </c>
      <c r="E2739">
        <v>700</v>
      </c>
      <c r="F2739">
        <v>2.9</v>
      </c>
      <c r="G2739">
        <v>80</v>
      </c>
      <c r="H2739" t="s">
        <v>5723</v>
      </c>
      <c r="I2739" t="s">
        <v>4194</v>
      </c>
      <c r="J2739">
        <v>60</v>
      </c>
    </row>
    <row r="2740" spans="1:10" x14ac:dyDescent="0.3">
      <c r="A2740">
        <v>264219</v>
      </c>
      <c r="B2740" t="s">
        <v>769</v>
      </c>
      <c r="C2740" t="s">
        <v>494</v>
      </c>
      <c r="D2740" t="s">
        <v>5724</v>
      </c>
      <c r="E2740">
        <v>350</v>
      </c>
      <c r="F2740">
        <v>4</v>
      </c>
      <c r="G2740">
        <v>100</v>
      </c>
      <c r="H2740" t="s">
        <v>5725</v>
      </c>
      <c r="I2740" t="s">
        <v>2466</v>
      </c>
      <c r="J2740">
        <v>51</v>
      </c>
    </row>
    <row r="2741" spans="1:10" x14ac:dyDescent="0.3">
      <c r="A2741">
        <v>264223</v>
      </c>
      <c r="B2741" t="s">
        <v>1024</v>
      </c>
      <c r="C2741" t="s">
        <v>220</v>
      </c>
      <c r="D2741" t="s">
        <v>5726</v>
      </c>
      <c r="E2741">
        <v>100</v>
      </c>
      <c r="F2741">
        <v>4.3</v>
      </c>
      <c r="G2741">
        <v>100</v>
      </c>
      <c r="H2741" t="s">
        <v>5727</v>
      </c>
      <c r="I2741" t="s">
        <v>5728</v>
      </c>
      <c r="J2741">
        <v>88</v>
      </c>
    </row>
    <row r="2742" spans="1:10" x14ac:dyDescent="0.3">
      <c r="A2742">
        <v>264240</v>
      </c>
      <c r="B2742" t="s">
        <v>187</v>
      </c>
      <c r="C2742" t="s">
        <v>42</v>
      </c>
      <c r="D2742" t="s">
        <v>4623</v>
      </c>
      <c r="E2742">
        <v>300</v>
      </c>
      <c r="F2742">
        <v>3.7</v>
      </c>
      <c r="G2742">
        <v>100</v>
      </c>
      <c r="H2742" t="s">
        <v>5729</v>
      </c>
      <c r="I2742" t="s">
        <v>206</v>
      </c>
      <c r="J2742">
        <v>37</v>
      </c>
    </row>
    <row r="2743" spans="1:10" x14ac:dyDescent="0.3">
      <c r="A2743">
        <v>264248</v>
      </c>
      <c r="B2743" t="s">
        <v>227</v>
      </c>
      <c r="C2743" t="s">
        <v>220</v>
      </c>
      <c r="D2743" t="s">
        <v>5730</v>
      </c>
      <c r="E2743">
        <v>300</v>
      </c>
      <c r="F2743">
        <v>4.7</v>
      </c>
      <c r="G2743">
        <v>100</v>
      </c>
      <c r="H2743" t="s">
        <v>5731</v>
      </c>
      <c r="I2743" t="s">
        <v>587</v>
      </c>
      <c r="J2743">
        <v>69</v>
      </c>
    </row>
    <row r="2744" spans="1:10" x14ac:dyDescent="0.3">
      <c r="A2744">
        <v>264304</v>
      </c>
      <c r="B2744" t="s">
        <v>4374</v>
      </c>
      <c r="C2744" t="s">
        <v>99</v>
      </c>
      <c r="D2744" t="s">
        <v>1436</v>
      </c>
      <c r="E2744">
        <v>250</v>
      </c>
      <c r="F2744">
        <v>4</v>
      </c>
      <c r="G2744">
        <v>1000</v>
      </c>
      <c r="H2744" t="s">
        <v>5732</v>
      </c>
      <c r="I2744" t="s">
        <v>3421</v>
      </c>
      <c r="J2744">
        <v>40</v>
      </c>
    </row>
    <row r="2745" spans="1:10" x14ac:dyDescent="0.3">
      <c r="A2745">
        <v>264320</v>
      </c>
      <c r="B2745" t="s">
        <v>182</v>
      </c>
      <c r="C2745" t="s">
        <v>99</v>
      </c>
      <c r="D2745" t="s">
        <v>5733</v>
      </c>
      <c r="E2745">
        <v>200</v>
      </c>
      <c r="F2745">
        <v>4.0999999999999996</v>
      </c>
      <c r="G2745">
        <v>100</v>
      </c>
      <c r="H2745" t="s">
        <v>189</v>
      </c>
      <c r="I2745" t="s">
        <v>376</v>
      </c>
      <c r="J2745">
        <v>33</v>
      </c>
    </row>
    <row r="2746" spans="1:10" x14ac:dyDescent="0.3">
      <c r="A2746">
        <v>264420</v>
      </c>
      <c r="B2746" t="s">
        <v>307</v>
      </c>
      <c r="C2746" t="s">
        <v>146</v>
      </c>
      <c r="D2746" t="s">
        <v>5734</v>
      </c>
      <c r="E2746">
        <v>400</v>
      </c>
      <c r="F2746">
        <v>4.4000000000000004</v>
      </c>
      <c r="G2746">
        <v>500</v>
      </c>
      <c r="H2746" t="s">
        <v>5735</v>
      </c>
      <c r="I2746" t="s">
        <v>307</v>
      </c>
      <c r="J2746">
        <v>49</v>
      </c>
    </row>
    <row r="2747" spans="1:10" x14ac:dyDescent="0.3">
      <c r="A2747">
        <v>264544</v>
      </c>
      <c r="B2747" t="s">
        <v>292</v>
      </c>
      <c r="C2747" t="s">
        <v>146</v>
      </c>
      <c r="D2747" t="s">
        <v>2040</v>
      </c>
      <c r="E2747">
        <v>400</v>
      </c>
      <c r="F2747">
        <v>4.5</v>
      </c>
      <c r="G2747">
        <v>50</v>
      </c>
      <c r="H2747" t="s">
        <v>4362</v>
      </c>
      <c r="I2747" t="s">
        <v>464</v>
      </c>
      <c r="J2747">
        <v>52</v>
      </c>
    </row>
    <row r="2748" spans="1:10" x14ac:dyDescent="0.3">
      <c r="A2748">
        <v>264577</v>
      </c>
      <c r="B2748" t="s">
        <v>904</v>
      </c>
      <c r="C2748" t="s">
        <v>414</v>
      </c>
      <c r="D2748" t="s">
        <v>5736</v>
      </c>
      <c r="E2748">
        <v>250</v>
      </c>
      <c r="F2748">
        <v>2.9</v>
      </c>
      <c r="G2748">
        <v>80</v>
      </c>
      <c r="H2748" t="s">
        <v>5737</v>
      </c>
      <c r="I2748" t="s">
        <v>776</v>
      </c>
      <c r="J2748">
        <v>60</v>
      </c>
    </row>
    <row r="2749" spans="1:10" x14ac:dyDescent="0.3">
      <c r="A2749">
        <v>264634</v>
      </c>
      <c r="B2749" t="s">
        <v>350</v>
      </c>
      <c r="C2749" t="s">
        <v>220</v>
      </c>
      <c r="D2749" t="s">
        <v>5738</v>
      </c>
      <c r="E2749">
        <v>250</v>
      </c>
      <c r="F2749">
        <v>4.0999999999999996</v>
      </c>
      <c r="G2749">
        <v>100</v>
      </c>
      <c r="H2749" t="s">
        <v>5739</v>
      </c>
      <c r="I2749" t="s">
        <v>676</v>
      </c>
      <c r="J2749">
        <v>63</v>
      </c>
    </row>
    <row r="2750" spans="1:10" x14ac:dyDescent="0.3">
      <c r="A2750">
        <v>264926</v>
      </c>
      <c r="B2750" t="s">
        <v>114</v>
      </c>
      <c r="C2750" t="s">
        <v>99</v>
      </c>
      <c r="D2750" t="s">
        <v>5740</v>
      </c>
      <c r="E2750">
        <v>900</v>
      </c>
      <c r="F2750">
        <v>4</v>
      </c>
      <c r="G2750">
        <v>100</v>
      </c>
      <c r="H2750" t="s">
        <v>5741</v>
      </c>
      <c r="I2750" t="s">
        <v>5742</v>
      </c>
      <c r="J2750">
        <v>66</v>
      </c>
    </row>
    <row r="2751" spans="1:10" x14ac:dyDescent="0.3">
      <c r="A2751">
        <v>265212</v>
      </c>
      <c r="B2751" t="s">
        <v>52</v>
      </c>
      <c r="C2751" t="s">
        <v>42</v>
      </c>
      <c r="D2751" t="s">
        <v>5743</v>
      </c>
      <c r="E2751">
        <v>200</v>
      </c>
      <c r="F2751">
        <v>4.3</v>
      </c>
      <c r="G2751">
        <v>100</v>
      </c>
      <c r="H2751" t="s">
        <v>1426</v>
      </c>
      <c r="I2751" t="s">
        <v>1482</v>
      </c>
      <c r="J2751">
        <v>49</v>
      </c>
    </row>
    <row r="2752" spans="1:10" x14ac:dyDescent="0.3">
      <c r="A2752">
        <v>265679</v>
      </c>
      <c r="B2752" t="s">
        <v>1004</v>
      </c>
      <c r="C2752" t="s">
        <v>146</v>
      </c>
      <c r="D2752" t="s">
        <v>5744</v>
      </c>
      <c r="E2752">
        <v>600</v>
      </c>
      <c r="F2752">
        <v>4.4000000000000004</v>
      </c>
      <c r="G2752">
        <v>20</v>
      </c>
      <c r="H2752" t="s">
        <v>5745</v>
      </c>
      <c r="I2752" t="s">
        <v>1239</v>
      </c>
      <c r="J2752">
        <v>65</v>
      </c>
    </row>
    <row r="2753" spans="1:10" x14ac:dyDescent="0.3">
      <c r="A2753">
        <v>265808</v>
      </c>
      <c r="B2753" t="s">
        <v>5619</v>
      </c>
      <c r="C2753" t="s">
        <v>146</v>
      </c>
      <c r="D2753" t="s">
        <v>5746</v>
      </c>
      <c r="E2753">
        <v>250</v>
      </c>
      <c r="F2753">
        <v>2.9</v>
      </c>
      <c r="G2753">
        <v>80</v>
      </c>
      <c r="H2753" t="s">
        <v>162</v>
      </c>
      <c r="I2753" t="s">
        <v>1581</v>
      </c>
      <c r="J2753">
        <v>72</v>
      </c>
    </row>
    <row r="2754" spans="1:10" x14ac:dyDescent="0.3">
      <c r="A2754">
        <v>265890</v>
      </c>
      <c r="B2754" t="s">
        <v>4887</v>
      </c>
      <c r="C2754" t="s">
        <v>494</v>
      </c>
      <c r="D2754" t="s">
        <v>5747</v>
      </c>
      <c r="E2754">
        <v>150</v>
      </c>
      <c r="F2754">
        <v>4.4000000000000004</v>
      </c>
      <c r="G2754">
        <v>20</v>
      </c>
      <c r="H2754" t="s">
        <v>517</v>
      </c>
      <c r="I2754" t="s">
        <v>4887</v>
      </c>
      <c r="J2754">
        <v>63</v>
      </c>
    </row>
    <row r="2755" spans="1:10" x14ac:dyDescent="0.3">
      <c r="A2755">
        <v>265913</v>
      </c>
      <c r="B2755" t="s">
        <v>413</v>
      </c>
      <c r="C2755" t="s">
        <v>414</v>
      </c>
      <c r="D2755" t="s">
        <v>5748</v>
      </c>
      <c r="E2755">
        <v>300</v>
      </c>
      <c r="F2755">
        <v>3.9</v>
      </c>
      <c r="G2755">
        <v>20</v>
      </c>
      <c r="H2755" t="s">
        <v>50</v>
      </c>
      <c r="I2755" t="s">
        <v>413</v>
      </c>
      <c r="J2755">
        <v>50</v>
      </c>
    </row>
    <row r="2756" spans="1:10" x14ac:dyDescent="0.3">
      <c r="A2756">
        <v>265925</v>
      </c>
      <c r="B2756" t="s">
        <v>2669</v>
      </c>
      <c r="C2756" t="s">
        <v>2099</v>
      </c>
      <c r="D2756" t="s">
        <v>5749</v>
      </c>
      <c r="E2756">
        <v>450</v>
      </c>
      <c r="F2756">
        <v>2.9</v>
      </c>
      <c r="G2756">
        <v>80</v>
      </c>
      <c r="H2756" t="s">
        <v>215</v>
      </c>
      <c r="I2756" t="s">
        <v>2509</v>
      </c>
      <c r="J2756">
        <v>56</v>
      </c>
    </row>
    <row r="2757" spans="1:10" x14ac:dyDescent="0.3">
      <c r="A2757">
        <v>266154</v>
      </c>
      <c r="B2757" t="s">
        <v>493</v>
      </c>
      <c r="C2757" t="s">
        <v>494</v>
      </c>
      <c r="D2757" t="s">
        <v>5750</v>
      </c>
      <c r="E2757">
        <v>1200</v>
      </c>
      <c r="F2757">
        <v>4.4000000000000004</v>
      </c>
      <c r="G2757">
        <v>100</v>
      </c>
      <c r="H2757" t="s">
        <v>5751</v>
      </c>
      <c r="I2757" t="s">
        <v>1060</v>
      </c>
      <c r="J2757">
        <v>71</v>
      </c>
    </row>
    <row r="2758" spans="1:10" x14ac:dyDescent="0.3">
      <c r="A2758">
        <v>266165</v>
      </c>
      <c r="B2758" t="s">
        <v>563</v>
      </c>
      <c r="C2758" t="s">
        <v>494</v>
      </c>
      <c r="D2758" t="s">
        <v>5752</v>
      </c>
      <c r="E2758">
        <v>300</v>
      </c>
      <c r="F2758">
        <v>4.2</v>
      </c>
      <c r="G2758">
        <v>1000</v>
      </c>
      <c r="H2758" t="s">
        <v>5753</v>
      </c>
      <c r="I2758" t="s">
        <v>922</v>
      </c>
      <c r="J2758">
        <v>50</v>
      </c>
    </row>
    <row r="2759" spans="1:10" x14ac:dyDescent="0.3">
      <c r="A2759">
        <v>266184</v>
      </c>
      <c r="B2759" t="s">
        <v>410</v>
      </c>
      <c r="C2759" t="s">
        <v>122</v>
      </c>
      <c r="D2759" t="s">
        <v>5754</v>
      </c>
      <c r="E2759">
        <v>2000</v>
      </c>
      <c r="F2759">
        <v>4.5</v>
      </c>
      <c r="G2759">
        <v>100</v>
      </c>
      <c r="H2759" t="s">
        <v>50</v>
      </c>
      <c r="I2759" t="s">
        <v>410</v>
      </c>
      <c r="J2759">
        <v>52</v>
      </c>
    </row>
    <row r="2760" spans="1:10" x14ac:dyDescent="0.3">
      <c r="A2760">
        <v>266388</v>
      </c>
      <c r="B2760" t="s">
        <v>77</v>
      </c>
      <c r="C2760" t="s">
        <v>42</v>
      </c>
      <c r="D2760" t="s">
        <v>3755</v>
      </c>
      <c r="E2760">
        <v>200</v>
      </c>
      <c r="F2760">
        <v>4.4000000000000004</v>
      </c>
      <c r="G2760">
        <v>100</v>
      </c>
      <c r="H2760" t="s">
        <v>2372</v>
      </c>
      <c r="I2760" t="s">
        <v>5755</v>
      </c>
      <c r="J2760">
        <v>44</v>
      </c>
    </row>
    <row r="2761" spans="1:10" x14ac:dyDescent="0.3">
      <c r="A2761">
        <v>267395</v>
      </c>
      <c r="B2761" t="s">
        <v>602</v>
      </c>
      <c r="C2761" t="s">
        <v>99</v>
      </c>
      <c r="D2761" t="s">
        <v>5756</v>
      </c>
      <c r="E2761">
        <v>150</v>
      </c>
      <c r="F2761">
        <v>3.2</v>
      </c>
      <c r="G2761">
        <v>20</v>
      </c>
      <c r="H2761" t="s">
        <v>50</v>
      </c>
      <c r="I2761" t="s">
        <v>605</v>
      </c>
      <c r="J2761">
        <v>53</v>
      </c>
    </row>
    <row r="2762" spans="1:10" x14ac:dyDescent="0.3">
      <c r="A2762">
        <v>267529</v>
      </c>
      <c r="B2762" t="s">
        <v>643</v>
      </c>
      <c r="C2762" t="s">
        <v>494</v>
      </c>
      <c r="D2762" t="s">
        <v>5757</v>
      </c>
      <c r="E2762">
        <v>300</v>
      </c>
      <c r="F2762">
        <v>4.5</v>
      </c>
      <c r="G2762">
        <v>100</v>
      </c>
      <c r="H2762" t="s">
        <v>5758</v>
      </c>
      <c r="I2762" t="s">
        <v>665</v>
      </c>
      <c r="J2762">
        <v>40</v>
      </c>
    </row>
    <row r="2763" spans="1:10" x14ac:dyDescent="0.3">
      <c r="A2763">
        <v>267550</v>
      </c>
      <c r="B2763" t="s">
        <v>5759</v>
      </c>
      <c r="C2763" t="s">
        <v>99</v>
      </c>
      <c r="D2763" t="s">
        <v>5760</v>
      </c>
      <c r="E2763">
        <v>300</v>
      </c>
      <c r="F2763">
        <v>4.3</v>
      </c>
      <c r="G2763">
        <v>20</v>
      </c>
      <c r="H2763" t="s">
        <v>215</v>
      </c>
      <c r="I2763" t="s">
        <v>4782</v>
      </c>
      <c r="J2763">
        <v>73</v>
      </c>
    </row>
    <row r="2764" spans="1:10" x14ac:dyDescent="0.3">
      <c r="A2764">
        <v>267821</v>
      </c>
      <c r="B2764" t="s">
        <v>2253</v>
      </c>
      <c r="C2764" t="s">
        <v>494</v>
      </c>
      <c r="D2764" t="s">
        <v>5761</v>
      </c>
      <c r="E2764">
        <v>250</v>
      </c>
      <c r="F2764">
        <v>4.3</v>
      </c>
      <c r="G2764">
        <v>20</v>
      </c>
      <c r="H2764" t="s">
        <v>386</v>
      </c>
      <c r="I2764" t="s">
        <v>922</v>
      </c>
      <c r="J2764">
        <v>41</v>
      </c>
    </row>
    <row r="2765" spans="1:10" x14ac:dyDescent="0.3">
      <c r="A2765">
        <v>268138</v>
      </c>
      <c r="B2765" t="s">
        <v>714</v>
      </c>
      <c r="C2765" t="s">
        <v>122</v>
      </c>
      <c r="D2765" t="s">
        <v>5762</v>
      </c>
      <c r="E2765">
        <v>250</v>
      </c>
      <c r="F2765">
        <v>2.9</v>
      </c>
      <c r="G2765">
        <v>80</v>
      </c>
      <c r="H2765" t="s">
        <v>726</v>
      </c>
      <c r="I2765" t="s">
        <v>1305</v>
      </c>
      <c r="J2765">
        <v>49</v>
      </c>
    </row>
    <row r="2766" spans="1:10" x14ac:dyDescent="0.3">
      <c r="A2766">
        <v>268311</v>
      </c>
      <c r="B2766" t="s">
        <v>776</v>
      </c>
      <c r="C2766" t="s">
        <v>414</v>
      </c>
      <c r="D2766" t="s">
        <v>5763</v>
      </c>
      <c r="E2766">
        <v>250</v>
      </c>
      <c r="F2766">
        <v>2.9</v>
      </c>
      <c r="G2766">
        <v>80</v>
      </c>
      <c r="H2766" t="s">
        <v>162</v>
      </c>
      <c r="I2766" t="s">
        <v>5764</v>
      </c>
      <c r="J2766">
        <v>55</v>
      </c>
    </row>
    <row r="2767" spans="1:10" x14ac:dyDescent="0.3">
      <c r="A2767">
        <v>268591</v>
      </c>
      <c r="B2767" t="s">
        <v>698</v>
      </c>
      <c r="C2767" t="s">
        <v>220</v>
      </c>
      <c r="D2767" t="s">
        <v>5765</v>
      </c>
      <c r="E2767">
        <v>250</v>
      </c>
      <c r="F2767">
        <v>4.2</v>
      </c>
      <c r="G2767">
        <v>20</v>
      </c>
      <c r="H2767" t="s">
        <v>215</v>
      </c>
      <c r="I2767" t="s">
        <v>2945</v>
      </c>
      <c r="J2767">
        <v>92</v>
      </c>
    </row>
    <row r="2768" spans="1:10" x14ac:dyDescent="0.3">
      <c r="A2768">
        <v>268713</v>
      </c>
      <c r="B2768" t="s">
        <v>52</v>
      </c>
      <c r="C2768" t="s">
        <v>42</v>
      </c>
      <c r="D2768" t="s">
        <v>5766</v>
      </c>
      <c r="E2768">
        <v>750</v>
      </c>
      <c r="F2768">
        <v>2.9</v>
      </c>
      <c r="G2768">
        <v>80</v>
      </c>
      <c r="H2768" t="s">
        <v>821</v>
      </c>
      <c r="I2768" t="s">
        <v>52</v>
      </c>
      <c r="J2768">
        <v>63</v>
      </c>
    </row>
    <row r="2769" spans="1:10" x14ac:dyDescent="0.3">
      <c r="A2769">
        <v>269001</v>
      </c>
      <c r="B2769" t="s">
        <v>643</v>
      </c>
      <c r="C2769" t="s">
        <v>494</v>
      </c>
      <c r="D2769" t="s">
        <v>5767</v>
      </c>
      <c r="E2769">
        <v>200</v>
      </c>
      <c r="F2769">
        <v>3.9</v>
      </c>
      <c r="G2769">
        <v>100</v>
      </c>
      <c r="H2769" t="s">
        <v>5768</v>
      </c>
      <c r="I2769" t="s">
        <v>5769</v>
      </c>
      <c r="J2769">
        <v>52</v>
      </c>
    </row>
    <row r="2770" spans="1:10" x14ac:dyDescent="0.3">
      <c r="A2770">
        <v>269113</v>
      </c>
      <c r="B2770" t="s">
        <v>77</v>
      </c>
      <c r="C2770" t="s">
        <v>42</v>
      </c>
      <c r="D2770" t="s">
        <v>5770</v>
      </c>
      <c r="E2770">
        <v>450</v>
      </c>
      <c r="F2770">
        <v>4.3</v>
      </c>
      <c r="G2770">
        <v>50</v>
      </c>
      <c r="H2770" t="s">
        <v>5771</v>
      </c>
      <c r="I2770" t="s">
        <v>2158</v>
      </c>
      <c r="J2770">
        <v>52</v>
      </c>
    </row>
    <row r="2771" spans="1:10" x14ac:dyDescent="0.3">
      <c r="A2771">
        <v>269919</v>
      </c>
      <c r="B2771" t="s">
        <v>307</v>
      </c>
      <c r="C2771" t="s">
        <v>146</v>
      </c>
      <c r="D2771" t="s">
        <v>5772</v>
      </c>
      <c r="E2771">
        <v>400</v>
      </c>
      <c r="F2771">
        <v>2.9</v>
      </c>
      <c r="G2771">
        <v>80</v>
      </c>
      <c r="H2771" t="s">
        <v>1224</v>
      </c>
      <c r="I2771" t="s">
        <v>307</v>
      </c>
      <c r="J2771">
        <v>59</v>
      </c>
    </row>
    <row r="2772" spans="1:10" x14ac:dyDescent="0.3">
      <c r="A2772">
        <v>269958</v>
      </c>
      <c r="B2772" t="s">
        <v>114</v>
      </c>
      <c r="C2772" t="s">
        <v>99</v>
      </c>
      <c r="D2772" t="s">
        <v>5773</v>
      </c>
      <c r="E2772">
        <v>500</v>
      </c>
      <c r="F2772">
        <v>2.9</v>
      </c>
      <c r="G2772">
        <v>80</v>
      </c>
      <c r="H2772" t="s">
        <v>5774</v>
      </c>
      <c r="I2772" t="s">
        <v>114</v>
      </c>
      <c r="J2772">
        <v>57</v>
      </c>
    </row>
    <row r="2773" spans="1:10" x14ac:dyDescent="0.3">
      <c r="A2773">
        <v>270043</v>
      </c>
      <c r="B2773" t="s">
        <v>2098</v>
      </c>
      <c r="C2773" t="s">
        <v>2099</v>
      </c>
      <c r="D2773" t="s">
        <v>5775</v>
      </c>
      <c r="E2773">
        <v>500</v>
      </c>
      <c r="F2773">
        <v>4.2</v>
      </c>
      <c r="G2773">
        <v>100</v>
      </c>
      <c r="H2773" t="s">
        <v>2205</v>
      </c>
      <c r="I2773" t="s">
        <v>2098</v>
      </c>
      <c r="J2773">
        <v>44</v>
      </c>
    </row>
    <row r="2774" spans="1:10" x14ac:dyDescent="0.3">
      <c r="A2774">
        <v>270072</v>
      </c>
      <c r="B2774" t="s">
        <v>3034</v>
      </c>
      <c r="C2774" t="s">
        <v>146</v>
      </c>
      <c r="D2774" t="s">
        <v>5776</v>
      </c>
      <c r="E2774">
        <v>300</v>
      </c>
      <c r="F2774">
        <v>2.9</v>
      </c>
      <c r="G2774">
        <v>80</v>
      </c>
      <c r="H2774" t="s">
        <v>2448</v>
      </c>
      <c r="I2774" t="s">
        <v>5777</v>
      </c>
      <c r="J2774">
        <v>32</v>
      </c>
    </row>
    <row r="2775" spans="1:10" x14ac:dyDescent="0.3">
      <c r="A2775">
        <v>270210</v>
      </c>
      <c r="B2775" t="s">
        <v>5778</v>
      </c>
      <c r="C2775" t="s">
        <v>2099</v>
      </c>
      <c r="D2775" t="s">
        <v>5779</v>
      </c>
      <c r="E2775">
        <v>500</v>
      </c>
      <c r="F2775">
        <v>4.0999999999999996</v>
      </c>
      <c r="G2775">
        <v>100</v>
      </c>
      <c r="H2775" t="s">
        <v>1224</v>
      </c>
      <c r="I2775" t="s">
        <v>5780</v>
      </c>
      <c r="J2775">
        <v>50</v>
      </c>
    </row>
    <row r="2776" spans="1:10" x14ac:dyDescent="0.3">
      <c r="A2776">
        <v>270336</v>
      </c>
      <c r="B2776" t="s">
        <v>626</v>
      </c>
      <c r="C2776" t="s">
        <v>220</v>
      </c>
      <c r="D2776" t="s">
        <v>5781</v>
      </c>
      <c r="E2776">
        <v>300</v>
      </c>
      <c r="F2776">
        <v>2.7</v>
      </c>
      <c r="G2776">
        <v>20</v>
      </c>
      <c r="H2776" t="s">
        <v>726</v>
      </c>
      <c r="I2776" t="s">
        <v>4337</v>
      </c>
      <c r="J2776">
        <v>51</v>
      </c>
    </row>
    <row r="2777" spans="1:10" x14ac:dyDescent="0.3">
      <c r="A2777">
        <v>270665</v>
      </c>
      <c r="B2777" t="s">
        <v>2003</v>
      </c>
      <c r="C2777" t="s">
        <v>220</v>
      </c>
      <c r="D2777" t="s">
        <v>5782</v>
      </c>
      <c r="E2777">
        <v>250</v>
      </c>
      <c r="F2777">
        <v>3.5</v>
      </c>
      <c r="G2777">
        <v>100</v>
      </c>
      <c r="H2777" t="s">
        <v>5783</v>
      </c>
      <c r="I2777" t="s">
        <v>2089</v>
      </c>
      <c r="J2777">
        <v>63</v>
      </c>
    </row>
    <row r="2778" spans="1:10" x14ac:dyDescent="0.3">
      <c r="A2778">
        <v>270926</v>
      </c>
      <c r="B2778" t="s">
        <v>895</v>
      </c>
      <c r="C2778" t="s">
        <v>122</v>
      </c>
      <c r="D2778" t="s">
        <v>5784</v>
      </c>
      <c r="E2778">
        <v>400</v>
      </c>
      <c r="F2778">
        <v>4.0999999999999996</v>
      </c>
      <c r="G2778">
        <v>20</v>
      </c>
      <c r="H2778" t="s">
        <v>5785</v>
      </c>
      <c r="I2778" t="s">
        <v>895</v>
      </c>
      <c r="J2778">
        <v>56</v>
      </c>
    </row>
    <row r="2779" spans="1:10" x14ac:dyDescent="0.3">
      <c r="A2779">
        <v>271064</v>
      </c>
      <c r="B2779" t="s">
        <v>1210</v>
      </c>
      <c r="C2779" t="s">
        <v>220</v>
      </c>
      <c r="D2779" t="s">
        <v>5786</v>
      </c>
      <c r="E2779">
        <v>1100</v>
      </c>
      <c r="F2779">
        <v>2.9</v>
      </c>
      <c r="G2779">
        <v>80</v>
      </c>
      <c r="H2779" t="s">
        <v>726</v>
      </c>
      <c r="I2779" t="s">
        <v>103</v>
      </c>
      <c r="J2779">
        <v>57</v>
      </c>
    </row>
    <row r="2780" spans="1:10" x14ac:dyDescent="0.3">
      <c r="A2780">
        <v>271624</v>
      </c>
      <c r="B2780" t="s">
        <v>410</v>
      </c>
      <c r="C2780" t="s">
        <v>122</v>
      </c>
      <c r="D2780" t="s">
        <v>1915</v>
      </c>
      <c r="E2780">
        <v>300</v>
      </c>
      <c r="F2780">
        <v>3.7</v>
      </c>
      <c r="G2780">
        <v>100</v>
      </c>
      <c r="H2780" t="s">
        <v>162</v>
      </c>
      <c r="I2780" t="s">
        <v>1927</v>
      </c>
      <c r="J2780">
        <v>44</v>
      </c>
    </row>
    <row r="2781" spans="1:10" x14ac:dyDescent="0.3">
      <c r="A2781">
        <v>271950</v>
      </c>
      <c r="B2781" t="s">
        <v>3224</v>
      </c>
      <c r="C2781" t="s">
        <v>494</v>
      </c>
      <c r="D2781" t="s">
        <v>5787</v>
      </c>
      <c r="E2781">
        <v>175</v>
      </c>
      <c r="F2781">
        <v>4.3</v>
      </c>
      <c r="G2781">
        <v>500</v>
      </c>
      <c r="H2781" t="s">
        <v>184</v>
      </c>
      <c r="I2781" t="s">
        <v>3224</v>
      </c>
      <c r="J2781">
        <v>55</v>
      </c>
    </row>
    <row r="2782" spans="1:10" x14ac:dyDescent="0.3">
      <c r="A2782">
        <v>272029</v>
      </c>
      <c r="B2782" t="s">
        <v>4304</v>
      </c>
      <c r="C2782" t="s">
        <v>414</v>
      </c>
      <c r="D2782" t="s">
        <v>5788</v>
      </c>
      <c r="E2782">
        <v>300</v>
      </c>
      <c r="F2782">
        <v>3.7</v>
      </c>
      <c r="G2782">
        <v>20</v>
      </c>
      <c r="H2782" t="s">
        <v>5341</v>
      </c>
      <c r="I2782" t="s">
        <v>4304</v>
      </c>
      <c r="J2782">
        <v>69</v>
      </c>
    </row>
    <row r="2783" spans="1:10" x14ac:dyDescent="0.3">
      <c r="A2783">
        <v>272303</v>
      </c>
      <c r="B2783" t="s">
        <v>227</v>
      </c>
      <c r="C2783" t="s">
        <v>220</v>
      </c>
      <c r="D2783" t="s">
        <v>5789</v>
      </c>
      <c r="E2783">
        <v>800</v>
      </c>
      <c r="F2783">
        <v>4.5</v>
      </c>
      <c r="G2783">
        <v>20</v>
      </c>
      <c r="H2783" t="s">
        <v>1722</v>
      </c>
      <c r="I2783" t="s">
        <v>587</v>
      </c>
      <c r="J2783">
        <v>74</v>
      </c>
    </row>
    <row r="2784" spans="1:10" x14ac:dyDescent="0.3">
      <c r="A2784">
        <v>272388</v>
      </c>
      <c r="B2784" t="s">
        <v>1071</v>
      </c>
      <c r="C2784" t="s">
        <v>146</v>
      </c>
      <c r="D2784" t="s">
        <v>5790</v>
      </c>
      <c r="E2784">
        <v>2000</v>
      </c>
      <c r="F2784">
        <v>4.4000000000000004</v>
      </c>
      <c r="G2784">
        <v>20</v>
      </c>
      <c r="H2784" t="s">
        <v>1234</v>
      </c>
      <c r="I2784" t="s">
        <v>292</v>
      </c>
      <c r="J2784">
        <v>53</v>
      </c>
    </row>
    <row r="2785" spans="1:10" x14ac:dyDescent="0.3">
      <c r="A2785">
        <v>272464</v>
      </c>
      <c r="B2785" t="s">
        <v>5791</v>
      </c>
      <c r="C2785" t="s">
        <v>42</v>
      </c>
      <c r="D2785" t="s">
        <v>5792</v>
      </c>
      <c r="E2785">
        <v>1200</v>
      </c>
      <c r="F2785">
        <v>2.9</v>
      </c>
      <c r="G2785">
        <v>80</v>
      </c>
      <c r="H2785" t="s">
        <v>5793</v>
      </c>
      <c r="I2785" t="s">
        <v>1563</v>
      </c>
      <c r="J2785">
        <v>58</v>
      </c>
    </row>
    <row r="2786" spans="1:10" x14ac:dyDescent="0.3">
      <c r="A2786">
        <v>273161</v>
      </c>
      <c r="B2786" t="s">
        <v>187</v>
      </c>
      <c r="C2786" t="s">
        <v>42</v>
      </c>
      <c r="D2786" t="s">
        <v>5794</v>
      </c>
      <c r="E2786">
        <v>300</v>
      </c>
      <c r="F2786">
        <v>4.0999999999999996</v>
      </c>
      <c r="G2786">
        <v>50</v>
      </c>
      <c r="H2786" t="s">
        <v>5795</v>
      </c>
      <c r="I2786" t="s">
        <v>1563</v>
      </c>
      <c r="J2786">
        <v>38</v>
      </c>
    </row>
    <row r="2787" spans="1:10" x14ac:dyDescent="0.3">
      <c r="A2787">
        <v>273277</v>
      </c>
      <c r="B2787" t="s">
        <v>342</v>
      </c>
      <c r="C2787" t="s">
        <v>220</v>
      </c>
      <c r="D2787" t="s">
        <v>5796</v>
      </c>
      <c r="E2787">
        <v>1100</v>
      </c>
      <c r="F2787">
        <v>3.7</v>
      </c>
      <c r="G2787">
        <v>20</v>
      </c>
      <c r="H2787" t="s">
        <v>726</v>
      </c>
      <c r="I2787" t="s">
        <v>1728</v>
      </c>
      <c r="J2787">
        <v>56</v>
      </c>
    </row>
    <row r="2788" spans="1:10" x14ac:dyDescent="0.3">
      <c r="A2788">
        <v>273836</v>
      </c>
      <c r="B2788" t="s">
        <v>2003</v>
      </c>
      <c r="C2788" t="s">
        <v>220</v>
      </c>
      <c r="D2788" t="s">
        <v>5797</v>
      </c>
      <c r="E2788">
        <v>250</v>
      </c>
      <c r="F2788">
        <v>4.2</v>
      </c>
      <c r="G2788">
        <v>100</v>
      </c>
      <c r="H2788" t="s">
        <v>5798</v>
      </c>
      <c r="I2788" t="s">
        <v>2003</v>
      </c>
      <c r="J2788">
        <v>73</v>
      </c>
    </row>
    <row r="2789" spans="1:10" x14ac:dyDescent="0.3">
      <c r="A2789">
        <v>274120</v>
      </c>
      <c r="B2789" t="s">
        <v>665</v>
      </c>
      <c r="C2789" t="s">
        <v>494</v>
      </c>
      <c r="D2789" t="s">
        <v>5799</v>
      </c>
      <c r="E2789">
        <v>300</v>
      </c>
      <c r="F2789">
        <v>4.4000000000000004</v>
      </c>
      <c r="G2789">
        <v>100</v>
      </c>
      <c r="H2789" t="s">
        <v>5800</v>
      </c>
      <c r="I2789" t="s">
        <v>665</v>
      </c>
      <c r="J2789">
        <v>50</v>
      </c>
    </row>
    <row r="2790" spans="1:10" x14ac:dyDescent="0.3">
      <c r="A2790">
        <v>274856</v>
      </c>
      <c r="B2790" t="s">
        <v>1145</v>
      </c>
      <c r="C2790" t="s">
        <v>122</v>
      </c>
      <c r="D2790" t="s">
        <v>5801</v>
      </c>
      <c r="E2790">
        <v>250</v>
      </c>
      <c r="F2790">
        <v>4.0999999999999996</v>
      </c>
      <c r="G2790">
        <v>20</v>
      </c>
      <c r="H2790" t="s">
        <v>5802</v>
      </c>
      <c r="I2790" t="s">
        <v>5803</v>
      </c>
      <c r="J2790">
        <v>43</v>
      </c>
    </row>
    <row r="2791" spans="1:10" x14ac:dyDescent="0.3">
      <c r="A2791">
        <v>274910</v>
      </c>
      <c r="B2791" t="s">
        <v>346</v>
      </c>
      <c r="C2791" t="s">
        <v>220</v>
      </c>
      <c r="D2791" t="s">
        <v>5804</v>
      </c>
      <c r="E2791">
        <v>500</v>
      </c>
      <c r="F2791">
        <v>4.0999999999999996</v>
      </c>
      <c r="G2791">
        <v>50</v>
      </c>
      <c r="H2791" t="s">
        <v>1099</v>
      </c>
      <c r="I2791" t="s">
        <v>103</v>
      </c>
      <c r="J2791">
        <v>60</v>
      </c>
    </row>
    <row r="2792" spans="1:10" x14ac:dyDescent="0.3">
      <c r="A2792">
        <v>275137</v>
      </c>
      <c r="B2792" t="s">
        <v>52</v>
      </c>
      <c r="C2792" t="s">
        <v>42</v>
      </c>
      <c r="D2792" t="s">
        <v>5805</v>
      </c>
      <c r="E2792">
        <v>250</v>
      </c>
      <c r="F2792">
        <v>3.6</v>
      </c>
      <c r="G2792">
        <v>50</v>
      </c>
      <c r="H2792" t="s">
        <v>726</v>
      </c>
      <c r="I2792" t="s">
        <v>5806</v>
      </c>
      <c r="J2792">
        <v>52</v>
      </c>
    </row>
    <row r="2793" spans="1:10" x14ac:dyDescent="0.3">
      <c r="A2793">
        <v>275167</v>
      </c>
      <c r="B2793" t="s">
        <v>2179</v>
      </c>
      <c r="C2793" t="s">
        <v>2099</v>
      </c>
      <c r="D2793" t="s">
        <v>5807</v>
      </c>
      <c r="E2793">
        <v>800</v>
      </c>
      <c r="F2793">
        <v>2.9</v>
      </c>
      <c r="G2793">
        <v>80</v>
      </c>
      <c r="H2793" t="s">
        <v>2883</v>
      </c>
      <c r="I2793" t="s">
        <v>5808</v>
      </c>
      <c r="J2793">
        <v>53</v>
      </c>
    </row>
    <row r="2794" spans="1:10" x14ac:dyDescent="0.3">
      <c r="A2794">
        <v>275349</v>
      </c>
      <c r="B2794" t="s">
        <v>269</v>
      </c>
      <c r="C2794" t="s">
        <v>42</v>
      </c>
      <c r="D2794" t="s">
        <v>5809</v>
      </c>
      <c r="E2794">
        <v>150</v>
      </c>
      <c r="F2794">
        <v>3.8</v>
      </c>
      <c r="G2794">
        <v>100</v>
      </c>
      <c r="H2794" t="s">
        <v>5810</v>
      </c>
      <c r="I2794" t="s">
        <v>5811</v>
      </c>
      <c r="J2794">
        <v>57</v>
      </c>
    </row>
    <row r="2795" spans="1:10" x14ac:dyDescent="0.3">
      <c r="A2795">
        <v>275376</v>
      </c>
      <c r="B2795" t="s">
        <v>413</v>
      </c>
      <c r="C2795" t="s">
        <v>414</v>
      </c>
      <c r="D2795" t="s">
        <v>5812</v>
      </c>
      <c r="E2795">
        <v>1000</v>
      </c>
      <c r="F2795">
        <v>4.0999999999999996</v>
      </c>
      <c r="G2795">
        <v>20</v>
      </c>
      <c r="H2795" t="s">
        <v>5813</v>
      </c>
      <c r="I2795" t="s">
        <v>413</v>
      </c>
      <c r="J2795">
        <v>58</v>
      </c>
    </row>
    <row r="2796" spans="1:10" x14ac:dyDescent="0.3">
      <c r="A2796">
        <v>276557</v>
      </c>
      <c r="B2796" t="s">
        <v>284</v>
      </c>
      <c r="C2796" t="s">
        <v>146</v>
      </c>
      <c r="D2796" t="s">
        <v>566</v>
      </c>
      <c r="E2796">
        <v>850</v>
      </c>
      <c r="F2796">
        <v>4.5</v>
      </c>
      <c r="G2796">
        <v>100</v>
      </c>
      <c r="H2796" t="s">
        <v>567</v>
      </c>
      <c r="I2796" t="s">
        <v>409</v>
      </c>
      <c r="J2796">
        <v>55</v>
      </c>
    </row>
    <row r="2797" spans="1:10" x14ac:dyDescent="0.3">
      <c r="A2797">
        <v>276859</v>
      </c>
      <c r="B2797" t="s">
        <v>907</v>
      </c>
      <c r="C2797" t="s">
        <v>146</v>
      </c>
      <c r="D2797" t="s">
        <v>5814</v>
      </c>
      <c r="E2797">
        <v>500</v>
      </c>
      <c r="F2797">
        <v>4.4000000000000004</v>
      </c>
      <c r="G2797">
        <v>100</v>
      </c>
      <c r="H2797" t="s">
        <v>2751</v>
      </c>
      <c r="I2797" t="s">
        <v>708</v>
      </c>
      <c r="J2797">
        <v>70</v>
      </c>
    </row>
    <row r="2798" spans="1:10" x14ac:dyDescent="0.3">
      <c r="A2798">
        <v>277176</v>
      </c>
      <c r="B2798" t="s">
        <v>224</v>
      </c>
      <c r="C2798" t="s">
        <v>220</v>
      </c>
      <c r="D2798" t="s">
        <v>566</v>
      </c>
      <c r="E2798">
        <v>850</v>
      </c>
      <c r="F2798">
        <v>4.5</v>
      </c>
      <c r="G2798">
        <v>50</v>
      </c>
      <c r="H2798" t="s">
        <v>567</v>
      </c>
      <c r="I2798" t="s">
        <v>5815</v>
      </c>
      <c r="J2798">
        <v>66</v>
      </c>
    </row>
    <row r="2799" spans="1:10" x14ac:dyDescent="0.3">
      <c r="A2799">
        <v>277337</v>
      </c>
      <c r="B2799" t="s">
        <v>1305</v>
      </c>
      <c r="C2799" t="s">
        <v>122</v>
      </c>
      <c r="D2799" t="s">
        <v>5816</v>
      </c>
      <c r="E2799">
        <v>300</v>
      </c>
      <c r="F2799">
        <v>2.9</v>
      </c>
      <c r="G2799">
        <v>80</v>
      </c>
      <c r="H2799" t="s">
        <v>726</v>
      </c>
      <c r="I2799" t="s">
        <v>1305</v>
      </c>
      <c r="J2799">
        <v>43</v>
      </c>
    </row>
    <row r="2800" spans="1:10" x14ac:dyDescent="0.3">
      <c r="A2800">
        <v>277440</v>
      </c>
      <c r="B2800" t="s">
        <v>1033</v>
      </c>
      <c r="C2800" t="s">
        <v>494</v>
      </c>
      <c r="D2800" t="s">
        <v>5817</v>
      </c>
      <c r="E2800">
        <v>150</v>
      </c>
      <c r="F2800">
        <v>2.9</v>
      </c>
      <c r="G2800">
        <v>80</v>
      </c>
      <c r="H2800" t="s">
        <v>215</v>
      </c>
      <c r="I2800" t="s">
        <v>665</v>
      </c>
      <c r="J2800">
        <v>39</v>
      </c>
    </row>
    <row r="2801" spans="1:10" x14ac:dyDescent="0.3">
      <c r="A2801">
        <v>277553</v>
      </c>
      <c r="B2801" t="s">
        <v>160</v>
      </c>
      <c r="C2801" t="s">
        <v>122</v>
      </c>
      <c r="D2801" t="s">
        <v>5818</v>
      </c>
      <c r="E2801">
        <v>1100</v>
      </c>
      <c r="F2801">
        <v>2.9</v>
      </c>
      <c r="G2801">
        <v>80</v>
      </c>
      <c r="H2801" t="s">
        <v>5819</v>
      </c>
      <c r="I2801" t="s">
        <v>160</v>
      </c>
      <c r="J2801">
        <v>63</v>
      </c>
    </row>
    <row r="2802" spans="1:10" x14ac:dyDescent="0.3">
      <c r="A2802">
        <v>277865</v>
      </c>
      <c r="B2802" t="s">
        <v>494</v>
      </c>
      <c r="C2802" t="s">
        <v>494</v>
      </c>
      <c r="D2802" t="s">
        <v>5820</v>
      </c>
      <c r="E2802">
        <v>150</v>
      </c>
      <c r="F2802">
        <v>2.9</v>
      </c>
      <c r="G2802">
        <v>80</v>
      </c>
      <c r="H2802" t="s">
        <v>3728</v>
      </c>
      <c r="I2802" t="s">
        <v>665</v>
      </c>
      <c r="J2802">
        <v>46</v>
      </c>
    </row>
    <row r="2803" spans="1:10" x14ac:dyDescent="0.3">
      <c r="A2803">
        <v>277965</v>
      </c>
      <c r="B2803" t="s">
        <v>1385</v>
      </c>
      <c r="C2803" t="s">
        <v>42</v>
      </c>
      <c r="D2803" t="s">
        <v>5821</v>
      </c>
      <c r="E2803">
        <v>400</v>
      </c>
      <c r="F2803">
        <v>4.0999999999999996</v>
      </c>
      <c r="G2803">
        <v>100</v>
      </c>
      <c r="H2803" t="s">
        <v>3737</v>
      </c>
      <c r="I2803" t="s">
        <v>1385</v>
      </c>
      <c r="J2803">
        <v>49</v>
      </c>
    </row>
    <row r="2804" spans="1:10" x14ac:dyDescent="0.3">
      <c r="A2804">
        <v>278551</v>
      </c>
      <c r="B2804" t="s">
        <v>269</v>
      </c>
      <c r="C2804" t="s">
        <v>42</v>
      </c>
      <c r="D2804" t="s">
        <v>5822</v>
      </c>
      <c r="E2804">
        <v>700</v>
      </c>
      <c r="F2804">
        <v>3.3</v>
      </c>
      <c r="G2804">
        <v>20</v>
      </c>
      <c r="H2804" t="s">
        <v>2072</v>
      </c>
      <c r="I2804" t="s">
        <v>5811</v>
      </c>
      <c r="J2804">
        <v>65</v>
      </c>
    </row>
    <row r="2805" spans="1:10" x14ac:dyDescent="0.3">
      <c r="A2805">
        <v>278558</v>
      </c>
      <c r="B2805" t="s">
        <v>187</v>
      </c>
      <c r="C2805" t="s">
        <v>42</v>
      </c>
      <c r="D2805" t="s">
        <v>5823</v>
      </c>
      <c r="E2805">
        <v>1000</v>
      </c>
      <c r="F2805">
        <v>4.0999999999999996</v>
      </c>
      <c r="G2805">
        <v>20</v>
      </c>
      <c r="H2805" t="s">
        <v>5824</v>
      </c>
      <c r="I2805" t="s">
        <v>1563</v>
      </c>
      <c r="J2805">
        <v>52</v>
      </c>
    </row>
    <row r="2806" spans="1:10" x14ac:dyDescent="0.3">
      <c r="A2806">
        <v>278656</v>
      </c>
      <c r="B2806" t="s">
        <v>279</v>
      </c>
      <c r="C2806" t="s">
        <v>220</v>
      </c>
      <c r="D2806" t="s">
        <v>5825</v>
      </c>
      <c r="E2806">
        <v>300</v>
      </c>
      <c r="F2806">
        <v>3.7</v>
      </c>
      <c r="G2806">
        <v>500</v>
      </c>
      <c r="H2806" t="s">
        <v>5351</v>
      </c>
      <c r="I2806" t="s">
        <v>587</v>
      </c>
      <c r="J2806">
        <v>72</v>
      </c>
    </row>
    <row r="2807" spans="1:10" x14ac:dyDescent="0.3">
      <c r="A2807">
        <v>278862</v>
      </c>
      <c r="B2807" t="s">
        <v>710</v>
      </c>
      <c r="C2807" t="s">
        <v>494</v>
      </c>
      <c r="D2807" t="s">
        <v>5826</v>
      </c>
      <c r="E2807">
        <v>1400</v>
      </c>
      <c r="F2807">
        <v>2.8</v>
      </c>
      <c r="G2807">
        <v>20</v>
      </c>
      <c r="H2807" t="s">
        <v>4495</v>
      </c>
      <c r="I2807" t="s">
        <v>5827</v>
      </c>
      <c r="J2807">
        <v>92</v>
      </c>
    </row>
    <row r="2808" spans="1:10" x14ac:dyDescent="0.3">
      <c r="A2808">
        <v>279060</v>
      </c>
      <c r="B2808" t="s">
        <v>187</v>
      </c>
      <c r="C2808" t="s">
        <v>42</v>
      </c>
      <c r="D2808" t="s">
        <v>5828</v>
      </c>
      <c r="E2808">
        <v>300</v>
      </c>
      <c r="F2808">
        <v>4.5</v>
      </c>
      <c r="G2808">
        <v>100</v>
      </c>
      <c r="H2808" t="s">
        <v>5829</v>
      </c>
      <c r="I2808" t="s">
        <v>1563</v>
      </c>
      <c r="J2808">
        <v>45</v>
      </c>
    </row>
    <row r="2809" spans="1:10" x14ac:dyDescent="0.3">
      <c r="A2809">
        <v>279580</v>
      </c>
      <c r="B2809" t="s">
        <v>219</v>
      </c>
      <c r="C2809" t="s">
        <v>220</v>
      </c>
      <c r="D2809" t="s">
        <v>5830</v>
      </c>
      <c r="E2809">
        <v>300</v>
      </c>
      <c r="F2809">
        <v>4.0999999999999996</v>
      </c>
      <c r="G2809">
        <v>500</v>
      </c>
      <c r="H2809" t="s">
        <v>5831</v>
      </c>
      <c r="I2809" t="s">
        <v>587</v>
      </c>
      <c r="J2809">
        <v>67</v>
      </c>
    </row>
    <row r="2810" spans="1:10" x14ac:dyDescent="0.3">
      <c r="A2810">
        <v>279629</v>
      </c>
      <c r="B2810" t="s">
        <v>381</v>
      </c>
      <c r="C2810" t="s">
        <v>146</v>
      </c>
      <c r="D2810" t="s">
        <v>5832</v>
      </c>
      <c r="E2810">
        <v>120</v>
      </c>
      <c r="F2810">
        <v>2.9</v>
      </c>
      <c r="G2810">
        <v>80</v>
      </c>
      <c r="H2810" t="s">
        <v>4238</v>
      </c>
      <c r="I2810" t="s">
        <v>381</v>
      </c>
      <c r="J2810">
        <v>67</v>
      </c>
    </row>
    <row r="2811" spans="1:10" x14ac:dyDescent="0.3">
      <c r="A2811">
        <v>279815</v>
      </c>
      <c r="B2811" t="s">
        <v>52</v>
      </c>
      <c r="C2811" t="s">
        <v>42</v>
      </c>
      <c r="D2811" t="s">
        <v>5833</v>
      </c>
      <c r="E2811">
        <v>200</v>
      </c>
      <c r="F2811">
        <v>2.9</v>
      </c>
      <c r="G2811">
        <v>80</v>
      </c>
      <c r="H2811" t="s">
        <v>215</v>
      </c>
      <c r="I2811" t="s">
        <v>52</v>
      </c>
      <c r="J2811">
        <v>61</v>
      </c>
    </row>
    <row r="2812" spans="1:10" x14ac:dyDescent="0.3">
      <c r="A2812">
        <v>279824</v>
      </c>
      <c r="B2812" t="s">
        <v>187</v>
      </c>
      <c r="C2812" t="s">
        <v>42</v>
      </c>
      <c r="D2812" t="s">
        <v>5834</v>
      </c>
      <c r="E2812">
        <v>200</v>
      </c>
      <c r="F2812">
        <v>3.5</v>
      </c>
      <c r="G2812">
        <v>20</v>
      </c>
      <c r="H2812" t="s">
        <v>5835</v>
      </c>
      <c r="I2812" t="s">
        <v>1563</v>
      </c>
      <c r="J2812">
        <v>39</v>
      </c>
    </row>
    <row r="2813" spans="1:10" x14ac:dyDescent="0.3">
      <c r="A2813">
        <v>279863</v>
      </c>
      <c r="B2813" t="s">
        <v>776</v>
      </c>
      <c r="C2813" t="s">
        <v>414</v>
      </c>
      <c r="D2813" t="s">
        <v>5836</v>
      </c>
      <c r="E2813">
        <v>160</v>
      </c>
      <c r="F2813">
        <v>4.2</v>
      </c>
      <c r="G2813">
        <v>500</v>
      </c>
      <c r="H2813" t="s">
        <v>5837</v>
      </c>
      <c r="I2813" t="s">
        <v>790</v>
      </c>
      <c r="J2813">
        <v>32</v>
      </c>
    </row>
    <row r="2814" spans="1:10" x14ac:dyDescent="0.3">
      <c r="A2814">
        <v>279873</v>
      </c>
      <c r="B2814" t="s">
        <v>106</v>
      </c>
      <c r="C2814" t="s">
        <v>42</v>
      </c>
      <c r="D2814" t="s">
        <v>5838</v>
      </c>
      <c r="E2814">
        <v>250</v>
      </c>
      <c r="F2814">
        <v>2.9</v>
      </c>
      <c r="G2814">
        <v>80</v>
      </c>
      <c r="H2814" t="s">
        <v>2196</v>
      </c>
      <c r="I2814" t="s">
        <v>94</v>
      </c>
      <c r="J2814">
        <v>48</v>
      </c>
    </row>
    <row r="2815" spans="1:10" x14ac:dyDescent="0.3">
      <c r="A2815">
        <v>280126</v>
      </c>
      <c r="B2815" t="s">
        <v>907</v>
      </c>
      <c r="C2815" t="s">
        <v>146</v>
      </c>
      <c r="D2815" t="s">
        <v>5839</v>
      </c>
      <c r="E2815">
        <v>400</v>
      </c>
      <c r="F2815">
        <v>2.9</v>
      </c>
      <c r="G2815">
        <v>80</v>
      </c>
      <c r="H2815" t="s">
        <v>1470</v>
      </c>
      <c r="I2815" t="s">
        <v>907</v>
      </c>
      <c r="J2815">
        <v>65</v>
      </c>
    </row>
    <row r="2816" spans="1:10" x14ac:dyDescent="0.3">
      <c r="A2816">
        <v>280130</v>
      </c>
      <c r="B2816" t="s">
        <v>907</v>
      </c>
      <c r="C2816" t="s">
        <v>146</v>
      </c>
      <c r="D2816" t="s">
        <v>5840</v>
      </c>
      <c r="E2816">
        <v>400</v>
      </c>
      <c r="F2816">
        <v>2.9</v>
      </c>
      <c r="G2816">
        <v>80</v>
      </c>
      <c r="H2816" t="s">
        <v>726</v>
      </c>
      <c r="I2816" t="s">
        <v>907</v>
      </c>
      <c r="J2816">
        <v>65</v>
      </c>
    </row>
    <row r="2817" spans="1:10" x14ac:dyDescent="0.3">
      <c r="A2817">
        <v>280335</v>
      </c>
      <c r="B2817" t="s">
        <v>66</v>
      </c>
      <c r="C2817" t="s">
        <v>42</v>
      </c>
      <c r="D2817" t="s">
        <v>5841</v>
      </c>
      <c r="E2817">
        <v>300</v>
      </c>
      <c r="F2817">
        <v>4</v>
      </c>
      <c r="G2817">
        <v>20</v>
      </c>
      <c r="H2817" t="s">
        <v>5842</v>
      </c>
      <c r="I2817" t="s">
        <v>52</v>
      </c>
      <c r="J2817">
        <v>66</v>
      </c>
    </row>
    <row r="2818" spans="1:10" x14ac:dyDescent="0.3">
      <c r="A2818">
        <v>280507</v>
      </c>
      <c r="B2818" t="s">
        <v>710</v>
      </c>
      <c r="C2818" t="s">
        <v>494</v>
      </c>
      <c r="D2818" t="s">
        <v>5843</v>
      </c>
      <c r="E2818">
        <v>700</v>
      </c>
      <c r="F2818">
        <v>4.3</v>
      </c>
      <c r="G2818">
        <v>100</v>
      </c>
      <c r="H2818" t="s">
        <v>5844</v>
      </c>
      <c r="I2818" t="s">
        <v>1060</v>
      </c>
      <c r="J2818">
        <v>67</v>
      </c>
    </row>
    <row r="2819" spans="1:10" x14ac:dyDescent="0.3">
      <c r="A2819">
        <v>280870</v>
      </c>
      <c r="B2819" t="s">
        <v>907</v>
      </c>
      <c r="C2819" t="s">
        <v>146</v>
      </c>
      <c r="D2819" t="s">
        <v>5845</v>
      </c>
      <c r="E2819">
        <v>400</v>
      </c>
      <c r="F2819">
        <v>2.9</v>
      </c>
      <c r="G2819">
        <v>80</v>
      </c>
      <c r="H2819" t="s">
        <v>5846</v>
      </c>
      <c r="I2819" t="s">
        <v>907</v>
      </c>
      <c r="J2819">
        <v>65</v>
      </c>
    </row>
    <row r="2820" spans="1:10" x14ac:dyDescent="0.3">
      <c r="A2820">
        <v>281035</v>
      </c>
      <c r="B2820" t="s">
        <v>488</v>
      </c>
      <c r="C2820" t="s">
        <v>122</v>
      </c>
      <c r="D2820" t="s">
        <v>3995</v>
      </c>
      <c r="E2820">
        <v>200</v>
      </c>
      <c r="F2820">
        <v>4.5</v>
      </c>
      <c r="G2820">
        <v>20</v>
      </c>
      <c r="H2820" t="s">
        <v>771</v>
      </c>
      <c r="I2820" t="s">
        <v>1305</v>
      </c>
      <c r="J2820">
        <v>33</v>
      </c>
    </row>
    <row r="2821" spans="1:10" x14ac:dyDescent="0.3">
      <c r="A2821">
        <v>281155</v>
      </c>
      <c r="B2821" t="s">
        <v>269</v>
      </c>
      <c r="C2821" t="s">
        <v>42</v>
      </c>
      <c r="D2821" t="s">
        <v>5847</v>
      </c>
      <c r="E2821">
        <v>299</v>
      </c>
      <c r="F2821">
        <v>4.2</v>
      </c>
      <c r="G2821">
        <v>50</v>
      </c>
      <c r="H2821" t="s">
        <v>5848</v>
      </c>
      <c r="I2821" t="s">
        <v>5811</v>
      </c>
      <c r="J2821">
        <v>55</v>
      </c>
    </row>
    <row r="2822" spans="1:10" x14ac:dyDescent="0.3">
      <c r="A2822">
        <v>281602</v>
      </c>
      <c r="B2822" t="s">
        <v>316</v>
      </c>
      <c r="C2822" t="s">
        <v>146</v>
      </c>
      <c r="D2822" t="s">
        <v>5849</v>
      </c>
      <c r="E2822">
        <v>700</v>
      </c>
      <c r="F2822">
        <v>2.9</v>
      </c>
      <c r="G2822">
        <v>80</v>
      </c>
      <c r="H2822" t="s">
        <v>959</v>
      </c>
      <c r="I2822" t="s">
        <v>1733</v>
      </c>
      <c r="J2822">
        <v>53</v>
      </c>
    </row>
    <row r="2823" spans="1:10" x14ac:dyDescent="0.3">
      <c r="A2823">
        <v>281710</v>
      </c>
      <c r="B2823" t="s">
        <v>187</v>
      </c>
      <c r="C2823" t="s">
        <v>42</v>
      </c>
      <c r="D2823" t="s">
        <v>5850</v>
      </c>
      <c r="E2823">
        <v>1000</v>
      </c>
      <c r="F2823">
        <v>4.0999999999999996</v>
      </c>
      <c r="G2823">
        <v>50</v>
      </c>
      <c r="H2823" t="s">
        <v>2072</v>
      </c>
      <c r="I2823" t="s">
        <v>1563</v>
      </c>
      <c r="J2823">
        <v>40</v>
      </c>
    </row>
    <row r="2824" spans="1:10" x14ac:dyDescent="0.3">
      <c r="A2824">
        <v>281885</v>
      </c>
      <c r="B2824" t="s">
        <v>187</v>
      </c>
      <c r="C2824" t="s">
        <v>42</v>
      </c>
      <c r="D2824" t="s">
        <v>5851</v>
      </c>
      <c r="E2824">
        <v>1000</v>
      </c>
      <c r="F2824">
        <v>4.2</v>
      </c>
      <c r="G2824">
        <v>20</v>
      </c>
      <c r="H2824" t="s">
        <v>5852</v>
      </c>
      <c r="I2824" t="s">
        <v>1563</v>
      </c>
      <c r="J2824">
        <v>49</v>
      </c>
    </row>
    <row r="2825" spans="1:10" x14ac:dyDescent="0.3">
      <c r="A2825">
        <v>282046</v>
      </c>
      <c r="B2825" t="s">
        <v>907</v>
      </c>
      <c r="C2825" t="s">
        <v>146</v>
      </c>
      <c r="D2825" t="s">
        <v>5853</v>
      </c>
      <c r="E2825">
        <v>400</v>
      </c>
      <c r="F2825">
        <v>2.9</v>
      </c>
      <c r="G2825">
        <v>80</v>
      </c>
      <c r="H2825" t="s">
        <v>162</v>
      </c>
      <c r="I2825" t="s">
        <v>907</v>
      </c>
      <c r="J2825">
        <v>65</v>
      </c>
    </row>
    <row r="2826" spans="1:10" x14ac:dyDescent="0.3">
      <c r="A2826">
        <v>282159</v>
      </c>
      <c r="B2826" t="s">
        <v>5854</v>
      </c>
      <c r="C2826" t="s">
        <v>220</v>
      </c>
      <c r="D2826" t="s">
        <v>5855</v>
      </c>
      <c r="E2826">
        <v>300</v>
      </c>
      <c r="F2826">
        <v>4.3</v>
      </c>
      <c r="G2826">
        <v>500</v>
      </c>
      <c r="H2826" t="s">
        <v>2414</v>
      </c>
      <c r="I2826" t="s">
        <v>676</v>
      </c>
      <c r="J2826">
        <v>55</v>
      </c>
    </row>
    <row r="2827" spans="1:10" x14ac:dyDescent="0.3">
      <c r="A2827">
        <v>282240</v>
      </c>
      <c r="B2827" t="s">
        <v>1051</v>
      </c>
      <c r="C2827" t="s">
        <v>494</v>
      </c>
      <c r="D2827" t="s">
        <v>5856</v>
      </c>
      <c r="E2827">
        <v>200</v>
      </c>
      <c r="F2827">
        <v>3.8</v>
      </c>
      <c r="G2827">
        <v>100</v>
      </c>
      <c r="H2827" t="s">
        <v>2448</v>
      </c>
      <c r="I2827" t="s">
        <v>690</v>
      </c>
      <c r="J2827">
        <v>65</v>
      </c>
    </row>
    <row r="2828" spans="1:10" x14ac:dyDescent="0.3">
      <c r="A2828">
        <v>282408</v>
      </c>
      <c r="B2828" t="s">
        <v>559</v>
      </c>
      <c r="C2828" t="s">
        <v>220</v>
      </c>
      <c r="D2828" t="s">
        <v>5857</v>
      </c>
      <c r="E2828">
        <v>300</v>
      </c>
      <c r="F2828">
        <v>3.1</v>
      </c>
      <c r="G2828">
        <v>20</v>
      </c>
      <c r="H2828" t="s">
        <v>70</v>
      </c>
      <c r="I2828" t="s">
        <v>559</v>
      </c>
      <c r="J2828">
        <v>88</v>
      </c>
    </row>
    <row r="2829" spans="1:10" x14ac:dyDescent="0.3">
      <c r="A2829">
        <v>282497</v>
      </c>
      <c r="B2829" t="s">
        <v>665</v>
      </c>
      <c r="C2829" t="s">
        <v>494</v>
      </c>
      <c r="D2829" t="s">
        <v>5858</v>
      </c>
      <c r="E2829">
        <v>600</v>
      </c>
      <c r="F2829">
        <v>4.3</v>
      </c>
      <c r="G2829">
        <v>1000</v>
      </c>
      <c r="H2829" t="s">
        <v>874</v>
      </c>
      <c r="I2829" t="s">
        <v>665</v>
      </c>
      <c r="J2829">
        <v>63</v>
      </c>
    </row>
    <row r="2830" spans="1:10" x14ac:dyDescent="0.3">
      <c r="A2830">
        <v>282620</v>
      </c>
      <c r="B2830" t="s">
        <v>765</v>
      </c>
      <c r="C2830" t="s">
        <v>494</v>
      </c>
      <c r="D2830" t="s">
        <v>5859</v>
      </c>
      <c r="E2830">
        <v>200</v>
      </c>
      <c r="F2830">
        <v>3.5</v>
      </c>
      <c r="G2830">
        <v>20</v>
      </c>
      <c r="H2830" t="s">
        <v>5135</v>
      </c>
      <c r="I2830" t="s">
        <v>2466</v>
      </c>
      <c r="J2830">
        <v>78</v>
      </c>
    </row>
    <row r="2831" spans="1:10" x14ac:dyDescent="0.3">
      <c r="A2831">
        <v>282990</v>
      </c>
      <c r="B2831" t="s">
        <v>350</v>
      </c>
      <c r="C2831" t="s">
        <v>220</v>
      </c>
      <c r="D2831" t="s">
        <v>5860</v>
      </c>
      <c r="E2831">
        <v>599</v>
      </c>
      <c r="F2831">
        <v>4.4000000000000004</v>
      </c>
      <c r="G2831">
        <v>100</v>
      </c>
      <c r="H2831" t="s">
        <v>50</v>
      </c>
      <c r="I2831" t="s">
        <v>676</v>
      </c>
      <c r="J2831">
        <v>72</v>
      </c>
    </row>
    <row r="2832" spans="1:10" x14ac:dyDescent="0.3">
      <c r="A2832">
        <v>283144</v>
      </c>
      <c r="B2832" t="s">
        <v>3088</v>
      </c>
      <c r="C2832" t="s">
        <v>3083</v>
      </c>
      <c r="D2832" t="s">
        <v>3995</v>
      </c>
      <c r="E2832">
        <v>0</v>
      </c>
      <c r="F2832">
        <v>2.9</v>
      </c>
      <c r="G2832">
        <v>80</v>
      </c>
      <c r="H2832" t="s">
        <v>1224</v>
      </c>
      <c r="I2832" t="s">
        <v>5861</v>
      </c>
      <c r="J2832">
        <v>46</v>
      </c>
    </row>
    <row r="2833" spans="1:10" x14ac:dyDescent="0.3">
      <c r="A2833">
        <v>283258</v>
      </c>
      <c r="B2833" t="s">
        <v>1498</v>
      </c>
      <c r="C2833" t="s">
        <v>220</v>
      </c>
      <c r="D2833" t="s">
        <v>5862</v>
      </c>
      <c r="E2833">
        <v>200</v>
      </c>
      <c r="F2833">
        <v>2.9</v>
      </c>
      <c r="G2833">
        <v>80</v>
      </c>
      <c r="H2833" t="s">
        <v>5863</v>
      </c>
      <c r="I2833" t="s">
        <v>2089</v>
      </c>
      <c r="J2833">
        <v>85</v>
      </c>
    </row>
    <row r="2834" spans="1:10" x14ac:dyDescent="0.3">
      <c r="A2834">
        <v>283560</v>
      </c>
      <c r="B2834" t="s">
        <v>5864</v>
      </c>
      <c r="C2834" t="s">
        <v>3083</v>
      </c>
      <c r="D2834" t="s">
        <v>5865</v>
      </c>
      <c r="E2834">
        <v>199</v>
      </c>
      <c r="F2834">
        <v>2.9</v>
      </c>
      <c r="G2834">
        <v>80</v>
      </c>
      <c r="H2834" t="s">
        <v>726</v>
      </c>
      <c r="I2834" t="s">
        <v>5866</v>
      </c>
      <c r="J2834">
        <v>61</v>
      </c>
    </row>
    <row r="2835" spans="1:10" x14ac:dyDescent="0.3">
      <c r="A2835">
        <v>283741</v>
      </c>
      <c r="B2835" t="s">
        <v>895</v>
      </c>
      <c r="C2835" t="s">
        <v>122</v>
      </c>
      <c r="D2835" t="s">
        <v>5867</v>
      </c>
      <c r="E2835">
        <v>200</v>
      </c>
      <c r="F2835">
        <v>4.2</v>
      </c>
      <c r="G2835">
        <v>100</v>
      </c>
      <c r="H2835" t="s">
        <v>5868</v>
      </c>
      <c r="I2835" t="s">
        <v>895</v>
      </c>
      <c r="J2835">
        <v>57</v>
      </c>
    </row>
    <row r="2836" spans="1:10" x14ac:dyDescent="0.3">
      <c r="A2836">
        <v>283945</v>
      </c>
      <c r="B2836" t="s">
        <v>649</v>
      </c>
      <c r="C2836" t="s">
        <v>220</v>
      </c>
      <c r="D2836" t="s">
        <v>5869</v>
      </c>
      <c r="E2836">
        <v>400</v>
      </c>
      <c r="F2836">
        <v>4.2</v>
      </c>
      <c r="G2836">
        <v>100</v>
      </c>
      <c r="H2836" t="s">
        <v>1224</v>
      </c>
      <c r="I2836" t="s">
        <v>5870</v>
      </c>
      <c r="J2836">
        <v>39</v>
      </c>
    </row>
    <row r="2837" spans="1:10" x14ac:dyDescent="0.3">
      <c r="A2837">
        <v>284335</v>
      </c>
      <c r="B2837" t="s">
        <v>5145</v>
      </c>
      <c r="C2837" t="s">
        <v>122</v>
      </c>
      <c r="D2837" t="s">
        <v>5836</v>
      </c>
      <c r="E2837">
        <v>160</v>
      </c>
      <c r="F2837">
        <v>3.9</v>
      </c>
      <c r="G2837">
        <v>100</v>
      </c>
      <c r="H2837" t="s">
        <v>5871</v>
      </c>
      <c r="I2837" t="s">
        <v>3982</v>
      </c>
      <c r="J2837">
        <v>38</v>
      </c>
    </row>
    <row r="2838" spans="1:10" x14ac:dyDescent="0.3">
      <c r="A2838">
        <v>284374</v>
      </c>
      <c r="B2838" t="s">
        <v>885</v>
      </c>
      <c r="C2838" t="s">
        <v>42</v>
      </c>
      <c r="D2838" t="s">
        <v>5872</v>
      </c>
      <c r="E2838">
        <v>800</v>
      </c>
      <c r="F2838">
        <v>2.9</v>
      </c>
      <c r="G2838">
        <v>80</v>
      </c>
      <c r="H2838" t="s">
        <v>5873</v>
      </c>
      <c r="I2838" t="s">
        <v>2264</v>
      </c>
      <c r="J2838">
        <v>55</v>
      </c>
    </row>
    <row r="2839" spans="1:10" x14ac:dyDescent="0.3">
      <c r="A2839">
        <v>284472</v>
      </c>
      <c r="B2839" t="s">
        <v>1136</v>
      </c>
      <c r="C2839" t="s">
        <v>494</v>
      </c>
      <c r="D2839" t="s">
        <v>2631</v>
      </c>
      <c r="E2839">
        <v>400</v>
      </c>
      <c r="F2839">
        <v>3.8</v>
      </c>
      <c r="G2839">
        <v>20</v>
      </c>
      <c r="H2839" t="s">
        <v>2982</v>
      </c>
      <c r="I2839" t="s">
        <v>2466</v>
      </c>
      <c r="J2839">
        <v>56</v>
      </c>
    </row>
    <row r="2840" spans="1:10" x14ac:dyDescent="0.3">
      <c r="A2840">
        <v>284638</v>
      </c>
      <c r="B2840" t="s">
        <v>350</v>
      </c>
      <c r="C2840" t="s">
        <v>220</v>
      </c>
      <c r="D2840" t="s">
        <v>4113</v>
      </c>
      <c r="E2840">
        <v>150</v>
      </c>
      <c r="F2840">
        <v>4.4000000000000004</v>
      </c>
      <c r="G2840">
        <v>100</v>
      </c>
      <c r="H2840" t="s">
        <v>771</v>
      </c>
      <c r="I2840" t="s">
        <v>352</v>
      </c>
      <c r="J2840">
        <v>60</v>
      </c>
    </row>
    <row r="2841" spans="1:10" x14ac:dyDescent="0.3">
      <c r="A2841">
        <v>284648</v>
      </c>
      <c r="B2841" t="s">
        <v>5874</v>
      </c>
      <c r="C2841" t="s">
        <v>220</v>
      </c>
      <c r="D2841" t="s">
        <v>5875</v>
      </c>
      <c r="E2841">
        <v>500</v>
      </c>
      <c r="F2841">
        <v>2.9</v>
      </c>
      <c r="G2841">
        <v>80</v>
      </c>
      <c r="H2841" t="s">
        <v>70</v>
      </c>
      <c r="I2841" t="s">
        <v>1357</v>
      </c>
      <c r="J2841">
        <v>71</v>
      </c>
    </row>
    <row r="2842" spans="1:10" x14ac:dyDescent="0.3">
      <c r="A2842">
        <v>284671</v>
      </c>
      <c r="B2842" t="s">
        <v>160</v>
      </c>
      <c r="C2842" t="s">
        <v>122</v>
      </c>
      <c r="D2842" t="s">
        <v>5876</v>
      </c>
      <c r="E2842">
        <v>1200</v>
      </c>
      <c r="F2842">
        <v>4.3</v>
      </c>
      <c r="G2842">
        <v>50</v>
      </c>
      <c r="H2842" t="s">
        <v>50</v>
      </c>
      <c r="I2842" t="s">
        <v>160</v>
      </c>
      <c r="J2842">
        <v>70</v>
      </c>
    </row>
    <row r="2843" spans="1:10" x14ac:dyDescent="0.3">
      <c r="A2843">
        <v>284757</v>
      </c>
      <c r="B2843" t="s">
        <v>536</v>
      </c>
      <c r="C2843" t="s">
        <v>122</v>
      </c>
      <c r="D2843" t="s">
        <v>5877</v>
      </c>
      <c r="E2843">
        <v>300</v>
      </c>
      <c r="F2843">
        <v>2.9</v>
      </c>
      <c r="G2843">
        <v>80</v>
      </c>
      <c r="H2843" t="s">
        <v>50</v>
      </c>
      <c r="I2843" t="s">
        <v>3982</v>
      </c>
      <c r="J2843">
        <v>42</v>
      </c>
    </row>
    <row r="2844" spans="1:10" x14ac:dyDescent="0.3">
      <c r="A2844">
        <v>284759</v>
      </c>
      <c r="B2844" t="s">
        <v>536</v>
      </c>
      <c r="C2844" t="s">
        <v>122</v>
      </c>
      <c r="D2844" t="s">
        <v>5878</v>
      </c>
      <c r="E2844">
        <v>300</v>
      </c>
      <c r="F2844">
        <v>2.9</v>
      </c>
      <c r="G2844">
        <v>80</v>
      </c>
      <c r="H2844" t="s">
        <v>50</v>
      </c>
      <c r="I2844" t="s">
        <v>3982</v>
      </c>
      <c r="J2844">
        <v>37</v>
      </c>
    </row>
    <row r="2845" spans="1:10" x14ac:dyDescent="0.3">
      <c r="A2845">
        <v>284774</v>
      </c>
      <c r="B2845" t="s">
        <v>41</v>
      </c>
      <c r="C2845" t="s">
        <v>42</v>
      </c>
      <c r="D2845" t="s">
        <v>5879</v>
      </c>
      <c r="E2845">
        <v>750</v>
      </c>
      <c r="F2845">
        <v>4.0999999999999996</v>
      </c>
      <c r="G2845">
        <v>100</v>
      </c>
      <c r="H2845" t="s">
        <v>5880</v>
      </c>
      <c r="I2845" t="s">
        <v>41</v>
      </c>
      <c r="J2845">
        <v>62</v>
      </c>
    </row>
    <row r="2846" spans="1:10" x14ac:dyDescent="0.3">
      <c r="A2846">
        <v>284795</v>
      </c>
      <c r="B2846" t="s">
        <v>1024</v>
      </c>
      <c r="C2846" t="s">
        <v>220</v>
      </c>
      <c r="D2846" t="s">
        <v>5881</v>
      </c>
      <c r="E2846">
        <v>150</v>
      </c>
      <c r="F2846">
        <v>4.3</v>
      </c>
      <c r="G2846">
        <v>50</v>
      </c>
      <c r="H2846" t="s">
        <v>5882</v>
      </c>
      <c r="I2846" t="s">
        <v>5883</v>
      </c>
      <c r="J2846">
        <v>89</v>
      </c>
    </row>
    <row r="2847" spans="1:10" x14ac:dyDescent="0.3">
      <c r="A2847">
        <v>284800</v>
      </c>
      <c r="B2847" t="s">
        <v>895</v>
      </c>
      <c r="C2847" t="s">
        <v>122</v>
      </c>
      <c r="D2847" t="s">
        <v>5884</v>
      </c>
      <c r="E2847">
        <v>150</v>
      </c>
      <c r="F2847">
        <v>2.9</v>
      </c>
      <c r="G2847">
        <v>80</v>
      </c>
      <c r="H2847" t="s">
        <v>215</v>
      </c>
      <c r="I2847" t="s">
        <v>895</v>
      </c>
      <c r="J2847">
        <v>62</v>
      </c>
    </row>
    <row r="2848" spans="1:10" x14ac:dyDescent="0.3">
      <c r="A2848">
        <v>285018</v>
      </c>
      <c r="B2848" t="s">
        <v>284</v>
      </c>
      <c r="C2848" t="s">
        <v>146</v>
      </c>
      <c r="D2848" t="s">
        <v>5885</v>
      </c>
      <c r="E2848">
        <v>300</v>
      </c>
      <c r="F2848">
        <v>3.8</v>
      </c>
      <c r="G2848">
        <v>20</v>
      </c>
      <c r="H2848" t="s">
        <v>5886</v>
      </c>
      <c r="I2848" t="s">
        <v>1733</v>
      </c>
      <c r="J2848">
        <v>45</v>
      </c>
    </row>
    <row r="2849" spans="1:10" x14ac:dyDescent="0.3">
      <c r="A2849">
        <v>285101</v>
      </c>
      <c r="B2849" t="s">
        <v>2008</v>
      </c>
      <c r="C2849" t="s">
        <v>99</v>
      </c>
      <c r="D2849" t="s">
        <v>5887</v>
      </c>
      <c r="E2849">
        <v>1000</v>
      </c>
      <c r="F2849">
        <v>3.9</v>
      </c>
      <c r="G2849">
        <v>500</v>
      </c>
      <c r="H2849" t="s">
        <v>301</v>
      </c>
      <c r="I2849" t="s">
        <v>2008</v>
      </c>
      <c r="J2849">
        <v>70</v>
      </c>
    </row>
    <row r="2850" spans="1:10" x14ac:dyDescent="0.3">
      <c r="A2850">
        <v>285118</v>
      </c>
      <c r="B2850" t="s">
        <v>5888</v>
      </c>
      <c r="C2850" t="s">
        <v>3083</v>
      </c>
      <c r="D2850" t="s">
        <v>5889</v>
      </c>
      <c r="E2850">
        <v>250</v>
      </c>
      <c r="F2850">
        <v>4.5999999999999996</v>
      </c>
      <c r="G2850">
        <v>20</v>
      </c>
      <c r="H2850" t="s">
        <v>5890</v>
      </c>
      <c r="I2850" t="s">
        <v>5888</v>
      </c>
      <c r="J2850">
        <v>62</v>
      </c>
    </row>
    <row r="2851" spans="1:10" x14ac:dyDescent="0.3">
      <c r="A2851">
        <v>285460</v>
      </c>
      <c r="B2851" t="s">
        <v>1291</v>
      </c>
      <c r="C2851" t="s">
        <v>494</v>
      </c>
      <c r="D2851" t="s">
        <v>5891</v>
      </c>
      <c r="E2851">
        <v>250</v>
      </c>
      <c r="F2851">
        <v>4.0999999999999996</v>
      </c>
      <c r="G2851">
        <v>50</v>
      </c>
      <c r="H2851" t="s">
        <v>162</v>
      </c>
      <c r="I2851" t="s">
        <v>5892</v>
      </c>
      <c r="J2851">
        <v>85</v>
      </c>
    </row>
    <row r="2852" spans="1:10" x14ac:dyDescent="0.3">
      <c r="A2852">
        <v>285529</v>
      </c>
      <c r="B2852" t="s">
        <v>187</v>
      </c>
      <c r="C2852" t="s">
        <v>42</v>
      </c>
      <c r="D2852" t="s">
        <v>5893</v>
      </c>
      <c r="E2852">
        <v>100</v>
      </c>
      <c r="F2852">
        <v>4.4000000000000004</v>
      </c>
      <c r="G2852">
        <v>50</v>
      </c>
      <c r="H2852" t="s">
        <v>3169</v>
      </c>
      <c r="I2852" t="s">
        <v>1563</v>
      </c>
      <c r="J2852">
        <v>31</v>
      </c>
    </row>
    <row r="2853" spans="1:10" x14ac:dyDescent="0.3">
      <c r="A2853">
        <v>285852</v>
      </c>
      <c r="B2853" t="s">
        <v>649</v>
      </c>
      <c r="C2853" t="s">
        <v>220</v>
      </c>
      <c r="D2853" t="s">
        <v>1969</v>
      </c>
      <c r="E2853">
        <v>400</v>
      </c>
      <c r="F2853">
        <v>4.2</v>
      </c>
      <c r="G2853">
        <v>100</v>
      </c>
      <c r="H2853" t="s">
        <v>4078</v>
      </c>
      <c r="I2853" t="s">
        <v>5894</v>
      </c>
      <c r="J2853">
        <v>54</v>
      </c>
    </row>
    <row r="2854" spans="1:10" x14ac:dyDescent="0.3">
      <c r="A2854">
        <v>285926</v>
      </c>
      <c r="B2854" t="s">
        <v>907</v>
      </c>
      <c r="C2854" t="s">
        <v>146</v>
      </c>
      <c r="D2854" t="s">
        <v>5895</v>
      </c>
      <c r="E2854">
        <v>400</v>
      </c>
      <c r="F2854">
        <v>2.9</v>
      </c>
      <c r="G2854">
        <v>80</v>
      </c>
      <c r="H2854" t="s">
        <v>726</v>
      </c>
      <c r="I2854" t="s">
        <v>907</v>
      </c>
      <c r="J2854">
        <v>65</v>
      </c>
    </row>
    <row r="2855" spans="1:10" x14ac:dyDescent="0.3">
      <c r="A2855">
        <v>286076</v>
      </c>
      <c r="B2855" t="s">
        <v>269</v>
      </c>
      <c r="C2855" t="s">
        <v>42</v>
      </c>
      <c r="D2855" t="s">
        <v>5836</v>
      </c>
      <c r="E2855">
        <v>160</v>
      </c>
      <c r="F2855">
        <v>4.0999999999999996</v>
      </c>
      <c r="G2855">
        <v>100</v>
      </c>
      <c r="H2855" t="s">
        <v>5896</v>
      </c>
      <c r="I2855" t="s">
        <v>269</v>
      </c>
      <c r="J2855">
        <v>57</v>
      </c>
    </row>
    <row r="2856" spans="1:10" x14ac:dyDescent="0.3">
      <c r="A2856">
        <v>286175</v>
      </c>
      <c r="B2856" t="s">
        <v>1815</v>
      </c>
      <c r="C2856" t="s">
        <v>494</v>
      </c>
      <c r="D2856" t="s">
        <v>5897</v>
      </c>
      <c r="E2856">
        <v>1200</v>
      </c>
      <c r="F2856">
        <v>2.9</v>
      </c>
      <c r="G2856">
        <v>80</v>
      </c>
      <c r="H2856" t="s">
        <v>5898</v>
      </c>
      <c r="I2856" t="s">
        <v>5684</v>
      </c>
      <c r="J2856">
        <v>86</v>
      </c>
    </row>
    <row r="2857" spans="1:10" x14ac:dyDescent="0.3">
      <c r="A2857">
        <v>286182</v>
      </c>
      <c r="B2857" t="s">
        <v>765</v>
      </c>
      <c r="C2857" t="s">
        <v>494</v>
      </c>
      <c r="D2857" t="s">
        <v>5899</v>
      </c>
      <c r="E2857">
        <v>250</v>
      </c>
      <c r="F2857">
        <v>3.7</v>
      </c>
      <c r="G2857">
        <v>20</v>
      </c>
      <c r="H2857" t="s">
        <v>5900</v>
      </c>
      <c r="I2857" t="s">
        <v>2466</v>
      </c>
      <c r="J2857">
        <v>70</v>
      </c>
    </row>
    <row r="2858" spans="1:10" x14ac:dyDescent="0.3">
      <c r="A2858">
        <v>286445</v>
      </c>
      <c r="B2858" t="s">
        <v>2179</v>
      </c>
      <c r="C2858" t="s">
        <v>2099</v>
      </c>
      <c r="D2858" t="s">
        <v>5901</v>
      </c>
      <c r="E2858">
        <v>600</v>
      </c>
      <c r="F2858">
        <v>4</v>
      </c>
      <c r="G2858">
        <v>20</v>
      </c>
      <c r="H2858" t="s">
        <v>5902</v>
      </c>
      <c r="I2858" t="s">
        <v>2109</v>
      </c>
      <c r="J2858">
        <v>48</v>
      </c>
    </row>
    <row r="2859" spans="1:10" x14ac:dyDescent="0.3">
      <c r="A2859">
        <v>286609</v>
      </c>
      <c r="B2859" t="s">
        <v>1051</v>
      </c>
      <c r="C2859" t="s">
        <v>494</v>
      </c>
      <c r="D2859" t="s">
        <v>5903</v>
      </c>
      <c r="E2859">
        <v>200</v>
      </c>
      <c r="F2859">
        <v>4.2</v>
      </c>
      <c r="G2859">
        <v>20</v>
      </c>
      <c r="H2859" t="s">
        <v>726</v>
      </c>
      <c r="I2859" t="s">
        <v>1051</v>
      </c>
      <c r="J2859">
        <v>61</v>
      </c>
    </row>
    <row r="2860" spans="1:10" x14ac:dyDescent="0.3">
      <c r="A2860">
        <v>286625</v>
      </c>
      <c r="B2860" t="s">
        <v>2123</v>
      </c>
      <c r="C2860" t="s">
        <v>2099</v>
      </c>
      <c r="D2860" t="s">
        <v>5904</v>
      </c>
      <c r="E2860">
        <v>250</v>
      </c>
      <c r="F2860">
        <v>3.7</v>
      </c>
      <c r="G2860">
        <v>50</v>
      </c>
      <c r="H2860" t="s">
        <v>5905</v>
      </c>
      <c r="I2860" t="s">
        <v>3707</v>
      </c>
      <c r="J2860">
        <v>51</v>
      </c>
    </row>
    <row r="2861" spans="1:10" x14ac:dyDescent="0.3">
      <c r="A2861">
        <v>287122</v>
      </c>
      <c r="B2861" t="s">
        <v>2439</v>
      </c>
      <c r="C2861" t="s">
        <v>220</v>
      </c>
      <c r="D2861" t="s">
        <v>5906</v>
      </c>
      <c r="E2861">
        <v>250</v>
      </c>
      <c r="F2861">
        <v>3.7</v>
      </c>
      <c r="G2861">
        <v>20</v>
      </c>
      <c r="H2861" t="s">
        <v>3357</v>
      </c>
      <c r="I2861" t="s">
        <v>5907</v>
      </c>
      <c r="J2861">
        <v>81</v>
      </c>
    </row>
    <row r="2862" spans="1:10" x14ac:dyDescent="0.3">
      <c r="A2862">
        <v>287238</v>
      </c>
      <c r="B2862" t="s">
        <v>350</v>
      </c>
      <c r="C2862" t="s">
        <v>220</v>
      </c>
      <c r="D2862" t="s">
        <v>5908</v>
      </c>
      <c r="E2862">
        <v>250</v>
      </c>
      <c r="F2862">
        <v>2.9</v>
      </c>
      <c r="G2862">
        <v>80</v>
      </c>
      <c r="H2862" t="s">
        <v>5909</v>
      </c>
      <c r="I2862" t="s">
        <v>676</v>
      </c>
      <c r="J2862">
        <v>83</v>
      </c>
    </row>
    <row r="2863" spans="1:10" x14ac:dyDescent="0.3">
      <c r="A2863">
        <v>287285</v>
      </c>
      <c r="B2863" t="s">
        <v>1626</v>
      </c>
      <c r="C2863" t="s">
        <v>220</v>
      </c>
      <c r="D2863" t="s">
        <v>5869</v>
      </c>
      <c r="E2863">
        <v>300</v>
      </c>
      <c r="F2863">
        <v>4.2</v>
      </c>
      <c r="G2863">
        <v>500</v>
      </c>
      <c r="H2863" t="s">
        <v>1224</v>
      </c>
      <c r="I2863" t="s">
        <v>103</v>
      </c>
      <c r="J2863">
        <v>40</v>
      </c>
    </row>
    <row r="2864" spans="1:10" x14ac:dyDescent="0.3">
      <c r="A2864">
        <v>287342</v>
      </c>
      <c r="B2864" t="s">
        <v>4847</v>
      </c>
      <c r="C2864" t="s">
        <v>220</v>
      </c>
      <c r="D2864" t="s">
        <v>5910</v>
      </c>
      <c r="E2864">
        <v>250</v>
      </c>
      <c r="F2864">
        <v>2.9</v>
      </c>
      <c r="G2864">
        <v>80</v>
      </c>
      <c r="H2864" t="s">
        <v>5911</v>
      </c>
      <c r="I2864" t="s">
        <v>587</v>
      </c>
      <c r="J2864">
        <v>87</v>
      </c>
    </row>
    <row r="2865" spans="1:10" x14ac:dyDescent="0.3">
      <c r="A2865">
        <v>287548</v>
      </c>
      <c r="B2865" t="s">
        <v>160</v>
      </c>
      <c r="C2865" t="s">
        <v>122</v>
      </c>
      <c r="D2865" t="s">
        <v>5912</v>
      </c>
      <c r="E2865">
        <v>1200</v>
      </c>
      <c r="F2865">
        <v>2.9</v>
      </c>
      <c r="G2865">
        <v>80</v>
      </c>
      <c r="H2865" t="s">
        <v>5913</v>
      </c>
      <c r="I2865" t="s">
        <v>160</v>
      </c>
      <c r="J2865">
        <v>64</v>
      </c>
    </row>
    <row r="2866" spans="1:10" x14ac:dyDescent="0.3">
      <c r="A2866">
        <v>287790</v>
      </c>
      <c r="B2866" t="s">
        <v>895</v>
      </c>
      <c r="C2866" t="s">
        <v>122</v>
      </c>
      <c r="D2866" t="s">
        <v>5914</v>
      </c>
      <c r="E2866">
        <v>200</v>
      </c>
      <c r="F2866">
        <v>3.9</v>
      </c>
      <c r="G2866">
        <v>20</v>
      </c>
      <c r="H2866" t="s">
        <v>5915</v>
      </c>
      <c r="I2866" t="s">
        <v>895</v>
      </c>
      <c r="J2866">
        <v>49</v>
      </c>
    </row>
    <row r="2867" spans="1:10" x14ac:dyDescent="0.3">
      <c r="A2867">
        <v>287933</v>
      </c>
      <c r="B2867" t="s">
        <v>895</v>
      </c>
      <c r="C2867" t="s">
        <v>122</v>
      </c>
      <c r="D2867" t="s">
        <v>5916</v>
      </c>
      <c r="E2867">
        <v>200</v>
      </c>
      <c r="F2867">
        <v>4</v>
      </c>
      <c r="G2867">
        <v>50</v>
      </c>
      <c r="H2867" t="s">
        <v>5917</v>
      </c>
      <c r="I2867" t="s">
        <v>895</v>
      </c>
      <c r="J2867">
        <v>58</v>
      </c>
    </row>
    <row r="2868" spans="1:10" x14ac:dyDescent="0.3">
      <c r="A2868">
        <v>287941</v>
      </c>
      <c r="B2868" t="s">
        <v>52</v>
      </c>
      <c r="C2868" t="s">
        <v>42</v>
      </c>
      <c r="D2868" t="s">
        <v>5918</v>
      </c>
      <c r="E2868">
        <v>450</v>
      </c>
      <c r="F2868">
        <v>2.9</v>
      </c>
      <c r="G2868">
        <v>80</v>
      </c>
      <c r="H2868" t="s">
        <v>215</v>
      </c>
      <c r="I2868" t="s">
        <v>52</v>
      </c>
      <c r="J2868">
        <v>61</v>
      </c>
    </row>
    <row r="2869" spans="1:10" x14ac:dyDescent="0.3">
      <c r="A2869">
        <v>287942</v>
      </c>
      <c r="B2869" t="s">
        <v>187</v>
      </c>
      <c r="C2869" t="s">
        <v>42</v>
      </c>
      <c r="D2869" t="s">
        <v>5919</v>
      </c>
      <c r="E2869">
        <v>450</v>
      </c>
      <c r="F2869">
        <v>2.9</v>
      </c>
      <c r="G2869">
        <v>80</v>
      </c>
      <c r="H2869" t="s">
        <v>162</v>
      </c>
      <c r="I2869" t="s">
        <v>1563</v>
      </c>
      <c r="J2869">
        <v>36</v>
      </c>
    </row>
    <row r="2870" spans="1:10" x14ac:dyDescent="0.3">
      <c r="A2870">
        <v>287952</v>
      </c>
      <c r="B2870" t="s">
        <v>334</v>
      </c>
      <c r="C2870" t="s">
        <v>99</v>
      </c>
      <c r="D2870" t="s">
        <v>5920</v>
      </c>
      <c r="E2870">
        <v>150</v>
      </c>
      <c r="F2870">
        <v>4.3</v>
      </c>
      <c r="G2870">
        <v>100</v>
      </c>
      <c r="H2870" t="s">
        <v>726</v>
      </c>
      <c r="I2870" t="s">
        <v>3421</v>
      </c>
      <c r="J2870">
        <v>57</v>
      </c>
    </row>
    <row r="2871" spans="1:10" x14ac:dyDescent="0.3">
      <c r="A2871">
        <v>287979</v>
      </c>
      <c r="B2871" t="s">
        <v>895</v>
      </c>
      <c r="C2871" t="s">
        <v>122</v>
      </c>
      <c r="D2871" t="s">
        <v>5921</v>
      </c>
      <c r="E2871">
        <v>200</v>
      </c>
      <c r="F2871">
        <v>4</v>
      </c>
      <c r="G2871">
        <v>100</v>
      </c>
      <c r="H2871" t="s">
        <v>5922</v>
      </c>
      <c r="I2871" t="s">
        <v>895</v>
      </c>
      <c r="J2871">
        <v>51</v>
      </c>
    </row>
    <row r="2872" spans="1:10" x14ac:dyDescent="0.3">
      <c r="A2872">
        <v>288388</v>
      </c>
      <c r="B2872" t="s">
        <v>284</v>
      </c>
      <c r="C2872" t="s">
        <v>146</v>
      </c>
      <c r="D2872" t="s">
        <v>1969</v>
      </c>
      <c r="E2872">
        <v>400</v>
      </c>
      <c r="F2872">
        <v>4.3</v>
      </c>
      <c r="G2872">
        <v>100</v>
      </c>
      <c r="H2872" t="s">
        <v>1970</v>
      </c>
      <c r="I2872" t="s">
        <v>287</v>
      </c>
      <c r="J2872">
        <v>44</v>
      </c>
    </row>
    <row r="2873" spans="1:10" x14ac:dyDescent="0.3">
      <c r="A2873">
        <v>288423</v>
      </c>
      <c r="B2873" t="s">
        <v>5923</v>
      </c>
      <c r="C2873" t="s">
        <v>2099</v>
      </c>
      <c r="D2873" t="s">
        <v>5924</v>
      </c>
      <c r="E2873">
        <v>200</v>
      </c>
      <c r="F2873">
        <v>4.0999999999999996</v>
      </c>
      <c r="G2873">
        <v>50</v>
      </c>
      <c r="H2873" t="s">
        <v>517</v>
      </c>
      <c r="I2873" t="s">
        <v>3418</v>
      </c>
      <c r="J2873">
        <v>35</v>
      </c>
    </row>
    <row r="2874" spans="1:10" x14ac:dyDescent="0.3">
      <c r="A2874">
        <v>288470</v>
      </c>
      <c r="B2874" t="s">
        <v>121</v>
      </c>
      <c r="C2874" t="s">
        <v>122</v>
      </c>
      <c r="D2874" t="s">
        <v>5925</v>
      </c>
      <c r="E2874">
        <v>500</v>
      </c>
      <c r="F2874">
        <v>2.9</v>
      </c>
      <c r="G2874">
        <v>80</v>
      </c>
      <c r="H2874" t="s">
        <v>5926</v>
      </c>
      <c r="I2874" t="s">
        <v>714</v>
      </c>
      <c r="J2874">
        <v>52</v>
      </c>
    </row>
    <row r="2875" spans="1:10" x14ac:dyDescent="0.3">
      <c r="A2875">
        <v>288523</v>
      </c>
      <c r="B2875" t="s">
        <v>690</v>
      </c>
      <c r="C2875" t="s">
        <v>494</v>
      </c>
      <c r="D2875" t="s">
        <v>5927</v>
      </c>
      <c r="E2875">
        <v>250</v>
      </c>
      <c r="F2875">
        <v>4.3</v>
      </c>
      <c r="G2875">
        <v>100</v>
      </c>
      <c r="H2875" t="s">
        <v>5928</v>
      </c>
      <c r="I2875" t="s">
        <v>690</v>
      </c>
      <c r="J2875">
        <v>86</v>
      </c>
    </row>
    <row r="2876" spans="1:10" x14ac:dyDescent="0.3">
      <c r="A2876">
        <v>288625</v>
      </c>
      <c r="B2876" t="s">
        <v>114</v>
      </c>
      <c r="C2876" t="s">
        <v>99</v>
      </c>
      <c r="D2876" t="s">
        <v>5929</v>
      </c>
      <c r="E2876">
        <v>300</v>
      </c>
      <c r="F2876">
        <v>4.2</v>
      </c>
      <c r="G2876">
        <v>100</v>
      </c>
      <c r="H2876" t="s">
        <v>5930</v>
      </c>
      <c r="I2876" t="s">
        <v>5931</v>
      </c>
      <c r="J2876">
        <v>63</v>
      </c>
    </row>
    <row r="2877" spans="1:10" x14ac:dyDescent="0.3">
      <c r="A2877">
        <v>288878</v>
      </c>
      <c r="B2877" t="s">
        <v>1033</v>
      </c>
      <c r="C2877" t="s">
        <v>494</v>
      </c>
      <c r="D2877" t="s">
        <v>5932</v>
      </c>
      <c r="E2877">
        <v>600</v>
      </c>
      <c r="F2877">
        <v>2.9</v>
      </c>
      <c r="G2877">
        <v>80</v>
      </c>
      <c r="H2877" t="s">
        <v>2982</v>
      </c>
      <c r="I2877" t="s">
        <v>1033</v>
      </c>
      <c r="J2877">
        <v>53</v>
      </c>
    </row>
    <row r="2878" spans="1:10" x14ac:dyDescent="0.3">
      <c r="A2878">
        <v>289028</v>
      </c>
      <c r="B2878" t="s">
        <v>1033</v>
      </c>
      <c r="C2878" t="s">
        <v>494</v>
      </c>
      <c r="D2878" t="s">
        <v>5933</v>
      </c>
      <c r="E2878">
        <v>600</v>
      </c>
      <c r="F2878">
        <v>2.9</v>
      </c>
      <c r="G2878">
        <v>80</v>
      </c>
      <c r="H2878" t="s">
        <v>5934</v>
      </c>
      <c r="I2878" t="s">
        <v>1033</v>
      </c>
      <c r="J2878">
        <v>51</v>
      </c>
    </row>
    <row r="2879" spans="1:10" x14ac:dyDescent="0.3">
      <c r="A2879">
        <v>289133</v>
      </c>
      <c r="B2879" t="s">
        <v>776</v>
      </c>
      <c r="C2879" t="s">
        <v>414</v>
      </c>
      <c r="D2879" t="s">
        <v>5935</v>
      </c>
      <c r="E2879">
        <v>250</v>
      </c>
      <c r="F2879">
        <v>2.9</v>
      </c>
      <c r="G2879">
        <v>80</v>
      </c>
      <c r="H2879" t="s">
        <v>517</v>
      </c>
      <c r="I2879" t="s">
        <v>776</v>
      </c>
      <c r="J2879">
        <v>61</v>
      </c>
    </row>
    <row r="2880" spans="1:10" x14ac:dyDescent="0.3">
      <c r="A2880">
        <v>289145</v>
      </c>
      <c r="B2880" t="s">
        <v>776</v>
      </c>
      <c r="C2880" t="s">
        <v>414</v>
      </c>
      <c r="D2880" t="s">
        <v>5936</v>
      </c>
      <c r="E2880">
        <v>200</v>
      </c>
      <c r="F2880">
        <v>2.9</v>
      </c>
      <c r="G2880">
        <v>80</v>
      </c>
      <c r="H2880" t="s">
        <v>162</v>
      </c>
      <c r="I2880" t="s">
        <v>776</v>
      </c>
      <c r="J2880">
        <v>59</v>
      </c>
    </row>
    <row r="2881" spans="1:10" x14ac:dyDescent="0.3">
      <c r="A2881">
        <v>289241</v>
      </c>
      <c r="B2881" t="s">
        <v>316</v>
      </c>
      <c r="C2881" t="s">
        <v>146</v>
      </c>
      <c r="D2881" t="s">
        <v>5937</v>
      </c>
      <c r="E2881">
        <v>300</v>
      </c>
      <c r="F2881">
        <v>4.2</v>
      </c>
      <c r="G2881">
        <v>50</v>
      </c>
      <c r="H2881" t="s">
        <v>5938</v>
      </c>
      <c r="I2881" t="s">
        <v>307</v>
      </c>
      <c r="J2881">
        <v>50</v>
      </c>
    </row>
    <row r="2882" spans="1:10" x14ac:dyDescent="0.3">
      <c r="A2882">
        <v>289261</v>
      </c>
      <c r="B2882" t="s">
        <v>444</v>
      </c>
      <c r="C2882" t="s">
        <v>42</v>
      </c>
      <c r="D2882" t="s">
        <v>5939</v>
      </c>
      <c r="E2882">
        <v>250</v>
      </c>
      <c r="F2882">
        <v>4.0999999999999996</v>
      </c>
      <c r="G2882">
        <v>100</v>
      </c>
      <c r="H2882" t="s">
        <v>5940</v>
      </c>
      <c r="I2882" t="s">
        <v>5941</v>
      </c>
      <c r="J2882">
        <v>61</v>
      </c>
    </row>
    <row r="2883" spans="1:10" x14ac:dyDescent="0.3">
      <c r="A2883">
        <v>289332</v>
      </c>
      <c r="B2883" t="s">
        <v>536</v>
      </c>
      <c r="C2883" t="s">
        <v>122</v>
      </c>
      <c r="D2883" t="s">
        <v>5939</v>
      </c>
      <c r="E2883">
        <v>250</v>
      </c>
      <c r="F2883">
        <v>3.7</v>
      </c>
      <c r="G2883">
        <v>100</v>
      </c>
      <c r="H2883" t="s">
        <v>5940</v>
      </c>
      <c r="I2883" t="s">
        <v>1183</v>
      </c>
      <c r="J2883">
        <v>39</v>
      </c>
    </row>
    <row r="2884" spans="1:10" x14ac:dyDescent="0.3">
      <c r="A2884">
        <v>289368</v>
      </c>
      <c r="B2884" t="s">
        <v>1720</v>
      </c>
      <c r="C2884" t="s">
        <v>99</v>
      </c>
      <c r="D2884" t="s">
        <v>5942</v>
      </c>
      <c r="E2884">
        <v>300</v>
      </c>
      <c r="F2884">
        <v>2.9</v>
      </c>
      <c r="G2884">
        <v>80</v>
      </c>
      <c r="H2884" t="s">
        <v>1224</v>
      </c>
      <c r="I2884" t="s">
        <v>2076</v>
      </c>
      <c r="J2884">
        <v>84</v>
      </c>
    </row>
    <row r="2885" spans="1:10" x14ac:dyDescent="0.3">
      <c r="A2885">
        <v>289374</v>
      </c>
      <c r="B2885" t="s">
        <v>4816</v>
      </c>
      <c r="C2885" t="s">
        <v>99</v>
      </c>
      <c r="D2885" t="s">
        <v>5943</v>
      </c>
      <c r="E2885">
        <v>200</v>
      </c>
      <c r="F2885">
        <v>4.0999999999999996</v>
      </c>
      <c r="G2885">
        <v>50</v>
      </c>
      <c r="H2885" t="s">
        <v>50</v>
      </c>
      <c r="I2885" t="s">
        <v>4894</v>
      </c>
      <c r="J2885">
        <v>76</v>
      </c>
    </row>
    <row r="2886" spans="1:10" x14ac:dyDescent="0.3">
      <c r="A2886">
        <v>289676</v>
      </c>
      <c r="B2886" t="s">
        <v>559</v>
      </c>
      <c r="C2886" t="s">
        <v>220</v>
      </c>
      <c r="D2886" t="s">
        <v>5944</v>
      </c>
      <c r="E2886">
        <v>200</v>
      </c>
      <c r="F2886">
        <v>3.5</v>
      </c>
      <c r="G2886">
        <v>20</v>
      </c>
      <c r="H2886" t="s">
        <v>5945</v>
      </c>
      <c r="I2886" t="s">
        <v>559</v>
      </c>
      <c r="J2886">
        <v>83</v>
      </c>
    </row>
    <row r="2887" spans="1:10" x14ac:dyDescent="0.3">
      <c r="A2887">
        <v>289696</v>
      </c>
      <c r="B2887" t="s">
        <v>284</v>
      </c>
      <c r="C2887" t="s">
        <v>146</v>
      </c>
      <c r="D2887" t="s">
        <v>454</v>
      </c>
      <c r="E2887">
        <v>800</v>
      </c>
      <c r="F2887">
        <v>4</v>
      </c>
      <c r="G2887">
        <v>50</v>
      </c>
      <c r="H2887" t="s">
        <v>455</v>
      </c>
      <c r="I2887" t="s">
        <v>287</v>
      </c>
      <c r="J2887">
        <v>49</v>
      </c>
    </row>
    <row r="2888" spans="1:10" x14ac:dyDescent="0.3">
      <c r="A2888">
        <v>289697</v>
      </c>
      <c r="B2888" t="s">
        <v>885</v>
      </c>
      <c r="C2888" t="s">
        <v>42</v>
      </c>
      <c r="D2888" t="s">
        <v>5946</v>
      </c>
      <c r="E2888">
        <v>200</v>
      </c>
      <c r="F2888">
        <v>4.2</v>
      </c>
      <c r="G2888">
        <v>20</v>
      </c>
      <c r="H2888" t="s">
        <v>2448</v>
      </c>
      <c r="I2888" t="s">
        <v>2264</v>
      </c>
      <c r="J2888">
        <v>47</v>
      </c>
    </row>
    <row r="2889" spans="1:10" x14ac:dyDescent="0.3">
      <c r="A2889">
        <v>289868</v>
      </c>
      <c r="B2889" t="s">
        <v>714</v>
      </c>
      <c r="C2889" t="s">
        <v>122</v>
      </c>
      <c r="D2889" t="s">
        <v>5947</v>
      </c>
      <c r="E2889">
        <v>250</v>
      </c>
      <c r="F2889">
        <v>4.4000000000000004</v>
      </c>
      <c r="G2889">
        <v>20</v>
      </c>
      <c r="H2889" t="s">
        <v>50</v>
      </c>
      <c r="I2889" t="s">
        <v>714</v>
      </c>
      <c r="J2889">
        <v>59</v>
      </c>
    </row>
    <row r="2890" spans="1:10" x14ac:dyDescent="0.3">
      <c r="A2890">
        <v>289953</v>
      </c>
      <c r="B2890" t="s">
        <v>895</v>
      </c>
      <c r="C2890" t="s">
        <v>122</v>
      </c>
      <c r="D2890" t="s">
        <v>5948</v>
      </c>
      <c r="E2890">
        <v>600</v>
      </c>
      <c r="F2890">
        <v>4.3</v>
      </c>
      <c r="G2890">
        <v>50</v>
      </c>
      <c r="H2890" t="s">
        <v>5949</v>
      </c>
      <c r="I2890" t="s">
        <v>895</v>
      </c>
      <c r="J2890">
        <v>46</v>
      </c>
    </row>
    <row r="2891" spans="1:10" x14ac:dyDescent="0.3">
      <c r="A2891">
        <v>289969</v>
      </c>
      <c r="B2891" t="s">
        <v>187</v>
      </c>
      <c r="C2891" t="s">
        <v>42</v>
      </c>
      <c r="D2891" t="s">
        <v>5950</v>
      </c>
      <c r="E2891">
        <v>1000</v>
      </c>
      <c r="F2891">
        <v>4.5</v>
      </c>
      <c r="G2891">
        <v>100</v>
      </c>
      <c r="H2891" t="s">
        <v>5951</v>
      </c>
      <c r="I2891" t="s">
        <v>5952</v>
      </c>
      <c r="J2891">
        <v>35</v>
      </c>
    </row>
    <row r="2892" spans="1:10" x14ac:dyDescent="0.3">
      <c r="A2892">
        <v>289970</v>
      </c>
      <c r="B2892" t="s">
        <v>187</v>
      </c>
      <c r="C2892" t="s">
        <v>42</v>
      </c>
      <c r="D2892" t="s">
        <v>5953</v>
      </c>
      <c r="E2892">
        <v>1000</v>
      </c>
      <c r="F2892">
        <v>4.3</v>
      </c>
      <c r="G2892">
        <v>100</v>
      </c>
      <c r="H2892" t="s">
        <v>1287</v>
      </c>
      <c r="I2892" t="s">
        <v>5954</v>
      </c>
      <c r="J2892">
        <v>35</v>
      </c>
    </row>
    <row r="2893" spans="1:10" x14ac:dyDescent="0.3">
      <c r="A2893">
        <v>290013</v>
      </c>
      <c r="B2893" t="s">
        <v>5955</v>
      </c>
      <c r="C2893" t="s">
        <v>2099</v>
      </c>
      <c r="D2893" t="s">
        <v>5956</v>
      </c>
      <c r="E2893">
        <v>160</v>
      </c>
      <c r="F2893">
        <v>2.9</v>
      </c>
      <c r="G2893">
        <v>80</v>
      </c>
      <c r="H2893" t="s">
        <v>2833</v>
      </c>
      <c r="I2893" t="s">
        <v>2420</v>
      </c>
      <c r="J2893">
        <v>49</v>
      </c>
    </row>
    <row r="2894" spans="1:10" x14ac:dyDescent="0.3">
      <c r="A2894">
        <v>290143</v>
      </c>
      <c r="B2894" t="s">
        <v>1054</v>
      </c>
      <c r="C2894" t="s">
        <v>146</v>
      </c>
      <c r="D2894" t="s">
        <v>5957</v>
      </c>
      <c r="E2894">
        <v>200</v>
      </c>
      <c r="F2894">
        <v>2.9</v>
      </c>
      <c r="G2894">
        <v>80</v>
      </c>
      <c r="H2894" t="s">
        <v>2372</v>
      </c>
      <c r="I2894" t="s">
        <v>5958</v>
      </c>
      <c r="J2894">
        <v>45</v>
      </c>
    </row>
    <row r="2895" spans="1:10" x14ac:dyDescent="0.3">
      <c r="A2895">
        <v>290158</v>
      </c>
      <c r="B2895" t="s">
        <v>1581</v>
      </c>
      <c r="C2895" t="s">
        <v>146</v>
      </c>
      <c r="D2895" t="s">
        <v>5959</v>
      </c>
      <c r="E2895">
        <v>200</v>
      </c>
      <c r="F2895">
        <v>3.9</v>
      </c>
      <c r="G2895">
        <v>20</v>
      </c>
      <c r="H2895" t="s">
        <v>726</v>
      </c>
      <c r="I2895" t="s">
        <v>5960</v>
      </c>
      <c r="J2895">
        <v>71</v>
      </c>
    </row>
    <row r="2896" spans="1:10" x14ac:dyDescent="0.3">
      <c r="A2896">
        <v>290309</v>
      </c>
      <c r="B2896" t="s">
        <v>556</v>
      </c>
      <c r="C2896" t="s">
        <v>220</v>
      </c>
      <c r="D2896" t="s">
        <v>5961</v>
      </c>
      <c r="E2896">
        <v>200</v>
      </c>
      <c r="F2896">
        <v>2.9</v>
      </c>
      <c r="G2896">
        <v>80</v>
      </c>
      <c r="H2896" t="s">
        <v>771</v>
      </c>
      <c r="I2896" t="s">
        <v>637</v>
      </c>
      <c r="J2896">
        <v>52</v>
      </c>
    </row>
    <row r="2897" spans="1:10" x14ac:dyDescent="0.3">
      <c r="A2897">
        <v>290399</v>
      </c>
      <c r="B2897" t="s">
        <v>5962</v>
      </c>
      <c r="C2897" t="s">
        <v>42</v>
      </c>
      <c r="D2897" t="s">
        <v>5963</v>
      </c>
      <c r="E2897">
        <v>700</v>
      </c>
      <c r="F2897">
        <v>4.5</v>
      </c>
      <c r="G2897">
        <v>100</v>
      </c>
      <c r="H2897" t="s">
        <v>726</v>
      </c>
      <c r="I2897" t="s">
        <v>5964</v>
      </c>
      <c r="J2897">
        <v>38</v>
      </c>
    </row>
    <row r="2898" spans="1:10" x14ac:dyDescent="0.3">
      <c r="A2898">
        <v>290521</v>
      </c>
      <c r="B2898" t="s">
        <v>721</v>
      </c>
      <c r="C2898" t="s">
        <v>414</v>
      </c>
      <c r="D2898" t="s">
        <v>5965</v>
      </c>
      <c r="E2898">
        <v>200</v>
      </c>
      <c r="F2898">
        <v>2.9</v>
      </c>
      <c r="G2898">
        <v>80</v>
      </c>
      <c r="H2898" t="s">
        <v>5966</v>
      </c>
      <c r="I2898" t="s">
        <v>5967</v>
      </c>
      <c r="J2898">
        <v>64</v>
      </c>
    </row>
    <row r="2899" spans="1:10" x14ac:dyDescent="0.3">
      <c r="A2899">
        <v>290553</v>
      </c>
      <c r="B2899" t="s">
        <v>536</v>
      </c>
      <c r="C2899" t="s">
        <v>122</v>
      </c>
      <c r="D2899" t="s">
        <v>5968</v>
      </c>
      <c r="E2899">
        <v>300</v>
      </c>
      <c r="F2899">
        <v>4.0999999999999996</v>
      </c>
      <c r="G2899">
        <v>100</v>
      </c>
      <c r="H2899" t="s">
        <v>5969</v>
      </c>
      <c r="I2899" t="s">
        <v>3982</v>
      </c>
      <c r="J2899">
        <v>46</v>
      </c>
    </row>
    <row r="2900" spans="1:10" x14ac:dyDescent="0.3">
      <c r="A2900">
        <v>290633</v>
      </c>
      <c r="B2900" t="s">
        <v>536</v>
      </c>
      <c r="C2900" t="s">
        <v>122</v>
      </c>
      <c r="D2900" t="s">
        <v>5970</v>
      </c>
      <c r="E2900">
        <v>200</v>
      </c>
      <c r="F2900">
        <v>2.9</v>
      </c>
      <c r="G2900">
        <v>80</v>
      </c>
      <c r="H2900" t="s">
        <v>5971</v>
      </c>
      <c r="I2900" t="s">
        <v>3982</v>
      </c>
      <c r="J2900">
        <v>58</v>
      </c>
    </row>
    <row r="2901" spans="1:10" x14ac:dyDescent="0.3">
      <c r="A2901">
        <v>290788</v>
      </c>
      <c r="B2901" t="s">
        <v>765</v>
      </c>
      <c r="C2901" t="s">
        <v>494</v>
      </c>
      <c r="D2901" t="s">
        <v>5972</v>
      </c>
      <c r="E2901">
        <v>400</v>
      </c>
      <c r="F2901">
        <v>4.3</v>
      </c>
      <c r="G2901">
        <v>20</v>
      </c>
      <c r="H2901" t="s">
        <v>1938</v>
      </c>
      <c r="I2901" t="s">
        <v>2466</v>
      </c>
      <c r="J2901">
        <v>74</v>
      </c>
    </row>
    <row r="2902" spans="1:10" x14ac:dyDescent="0.3">
      <c r="A2902">
        <v>290802</v>
      </c>
      <c r="B2902" t="s">
        <v>2239</v>
      </c>
      <c r="C2902" t="s">
        <v>494</v>
      </c>
      <c r="D2902" t="s">
        <v>5973</v>
      </c>
      <c r="E2902">
        <v>300</v>
      </c>
      <c r="F2902">
        <v>3.8</v>
      </c>
      <c r="G2902">
        <v>50</v>
      </c>
      <c r="H2902" t="s">
        <v>2372</v>
      </c>
      <c r="I2902" t="s">
        <v>5051</v>
      </c>
      <c r="J2902">
        <v>76</v>
      </c>
    </row>
    <row r="2903" spans="1:10" x14ac:dyDescent="0.3">
      <c r="A2903">
        <v>290829</v>
      </c>
      <c r="B2903" t="s">
        <v>776</v>
      </c>
      <c r="C2903" t="s">
        <v>414</v>
      </c>
      <c r="D2903" t="s">
        <v>5974</v>
      </c>
      <c r="E2903">
        <v>200</v>
      </c>
      <c r="F2903">
        <v>2.9</v>
      </c>
      <c r="G2903">
        <v>80</v>
      </c>
      <c r="H2903" t="s">
        <v>5975</v>
      </c>
      <c r="I2903" t="s">
        <v>5976</v>
      </c>
      <c r="J2903">
        <v>46</v>
      </c>
    </row>
    <row r="2904" spans="1:10" x14ac:dyDescent="0.3">
      <c r="A2904">
        <v>290995</v>
      </c>
      <c r="B2904" t="s">
        <v>2089</v>
      </c>
      <c r="C2904" t="s">
        <v>220</v>
      </c>
      <c r="D2904" t="s">
        <v>5977</v>
      </c>
      <c r="E2904">
        <v>250</v>
      </c>
      <c r="F2904">
        <v>4.3</v>
      </c>
      <c r="G2904">
        <v>50</v>
      </c>
      <c r="H2904" t="s">
        <v>5978</v>
      </c>
      <c r="I2904" t="s">
        <v>5979</v>
      </c>
      <c r="J2904">
        <v>69</v>
      </c>
    </row>
    <row r="2905" spans="1:10" x14ac:dyDescent="0.3">
      <c r="A2905">
        <v>291062</v>
      </c>
      <c r="B2905" t="s">
        <v>334</v>
      </c>
      <c r="C2905" t="s">
        <v>99</v>
      </c>
      <c r="D2905" t="s">
        <v>5980</v>
      </c>
      <c r="E2905">
        <v>200</v>
      </c>
      <c r="F2905">
        <v>3.1</v>
      </c>
      <c r="G2905">
        <v>20</v>
      </c>
      <c r="H2905" t="s">
        <v>5981</v>
      </c>
      <c r="I2905" t="s">
        <v>5982</v>
      </c>
      <c r="J2905">
        <v>62</v>
      </c>
    </row>
    <row r="2906" spans="1:10" x14ac:dyDescent="0.3">
      <c r="A2906">
        <v>291066</v>
      </c>
      <c r="B2906" t="s">
        <v>418</v>
      </c>
      <c r="C2906" t="s">
        <v>42</v>
      </c>
      <c r="D2906" t="s">
        <v>5983</v>
      </c>
      <c r="E2906">
        <v>500</v>
      </c>
      <c r="F2906">
        <v>2.9</v>
      </c>
      <c r="G2906">
        <v>80</v>
      </c>
      <c r="H2906" t="s">
        <v>50</v>
      </c>
      <c r="I2906" t="s">
        <v>5984</v>
      </c>
      <c r="J2906">
        <v>58</v>
      </c>
    </row>
    <row r="2907" spans="1:10" x14ac:dyDescent="0.3">
      <c r="A2907">
        <v>291431</v>
      </c>
      <c r="B2907" t="s">
        <v>219</v>
      </c>
      <c r="C2907" t="s">
        <v>220</v>
      </c>
      <c r="D2907" t="s">
        <v>5985</v>
      </c>
      <c r="E2907">
        <v>1500</v>
      </c>
      <c r="F2907">
        <v>4.3</v>
      </c>
      <c r="G2907">
        <v>100</v>
      </c>
      <c r="H2907" t="s">
        <v>5986</v>
      </c>
      <c r="I2907" t="s">
        <v>1728</v>
      </c>
      <c r="J2907">
        <v>72</v>
      </c>
    </row>
    <row r="2908" spans="1:10" x14ac:dyDescent="0.3">
      <c r="A2908">
        <v>291520</v>
      </c>
      <c r="B2908" t="s">
        <v>41</v>
      </c>
      <c r="C2908" t="s">
        <v>42</v>
      </c>
      <c r="D2908" t="s">
        <v>5987</v>
      </c>
      <c r="E2908">
        <v>500</v>
      </c>
      <c r="F2908">
        <v>4.5</v>
      </c>
      <c r="G2908">
        <v>20</v>
      </c>
      <c r="H2908" t="s">
        <v>5988</v>
      </c>
      <c r="I2908" t="s">
        <v>41</v>
      </c>
      <c r="J2908">
        <v>64</v>
      </c>
    </row>
    <row r="2909" spans="1:10" x14ac:dyDescent="0.3">
      <c r="A2909">
        <v>291533</v>
      </c>
      <c r="B2909" t="s">
        <v>4313</v>
      </c>
      <c r="C2909" t="s">
        <v>42</v>
      </c>
      <c r="D2909" t="s">
        <v>5989</v>
      </c>
      <c r="E2909">
        <v>300</v>
      </c>
      <c r="F2909">
        <v>2.9</v>
      </c>
      <c r="G2909">
        <v>80</v>
      </c>
      <c r="H2909" t="s">
        <v>386</v>
      </c>
      <c r="I2909" t="s">
        <v>4316</v>
      </c>
      <c r="J2909">
        <v>45</v>
      </c>
    </row>
    <row r="2910" spans="1:10" x14ac:dyDescent="0.3">
      <c r="A2910">
        <v>291638</v>
      </c>
      <c r="B2910" t="s">
        <v>2706</v>
      </c>
      <c r="C2910" t="s">
        <v>220</v>
      </c>
      <c r="D2910" t="s">
        <v>5990</v>
      </c>
      <c r="E2910">
        <v>300</v>
      </c>
      <c r="F2910">
        <v>3.9</v>
      </c>
      <c r="G2910">
        <v>20</v>
      </c>
      <c r="H2910" t="s">
        <v>5991</v>
      </c>
      <c r="I2910" t="s">
        <v>4197</v>
      </c>
      <c r="J2910">
        <v>69</v>
      </c>
    </row>
    <row r="2911" spans="1:10" x14ac:dyDescent="0.3">
      <c r="A2911">
        <v>291652</v>
      </c>
      <c r="B2911" t="s">
        <v>1657</v>
      </c>
      <c r="C2911" t="s">
        <v>122</v>
      </c>
      <c r="D2911" t="s">
        <v>5992</v>
      </c>
      <c r="E2911">
        <v>200</v>
      </c>
      <c r="F2911">
        <v>2.9</v>
      </c>
      <c r="G2911">
        <v>80</v>
      </c>
      <c r="H2911" t="s">
        <v>2087</v>
      </c>
      <c r="I2911" t="s">
        <v>5993</v>
      </c>
      <c r="J2911">
        <v>64</v>
      </c>
    </row>
    <row r="2912" spans="1:10" x14ac:dyDescent="0.3">
      <c r="A2912">
        <v>291907</v>
      </c>
      <c r="B2912" t="s">
        <v>145</v>
      </c>
      <c r="C2912" t="s">
        <v>146</v>
      </c>
      <c r="D2912" t="s">
        <v>5994</v>
      </c>
      <c r="E2912">
        <v>400</v>
      </c>
      <c r="F2912">
        <v>2.9</v>
      </c>
      <c r="G2912">
        <v>80</v>
      </c>
      <c r="H2912" t="s">
        <v>1624</v>
      </c>
      <c r="I2912" t="s">
        <v>145</v>
      </c>
      <c r="J2912">
        <v>72</v>
      </c>
    </row>
    <row r="2913" spans="1:10" x14ac:dyDescent="0.3">
      <c r="A2913">
        <v>291978</v>
      </c>
      <c r="B2913" t="s">
        <v>94</v>
      </c>
      <c r="C2913" t="s">
        <v>42</v>
      </c>
      <c r="D2913" t="s">
        <v>5995</v>
      </c>
      <c r="E2913">
        <v>500</v>
      </c>
      <c r="F2913">
        <v>4.3</v>
      </c>
      <c r="G2913">
        <v>20</v>
      </c>
      <c r="H2913" t="s">
        <v>2918</v>
      </c>
      <c r="I2913" t="s">
        <v>94</v>
      </c>
      <c r="J2913">
        <v>44</v>
      </c>
    </row>
    <row r="2914" spans="1:10" x14ac:dyDescent="0.3">
      <c r="A2914">
        <v>292113</v>
      </c>
      <c r="B2914" t="s">
        <v>404</v>
      </c>
      <c r="C2914" t="s">
        <v>146</v>
      </c>
      <c r="D2914" t="s">
        <v>5996</v>
      </c>
      <c r="E2914">
        <v>1000</v>
      </c>
      <c r="F2914">
        <v>2.9</v>
      </c>
      <c r="G2914">
        <v>80</v>
      </c>
      <c r="H2914" t="s">
        <v>670</v>
      </c>
      <c r="I2914" t="s">
        <v>708</v>
      </c>
      <c r="J2914">
        <v>81</v>
      </c>
    </row>
    <row r="2915" spans="1:10" x14ac:dyDescent="0.3">
      <c r="A2915">
        <v>292286</v>
      </c>
      <c r="B2915" t="s">
        <v>5334</v>
      </c>
      <c r="C2915" t="s">
        <v>220</v>
      </c>
      <c r="D2915" t="s">
        <v>5997</v>
      </c>
      <c r="E2915">
        <v>200</v>
      </c>
      <c r="F2915">
        <v>2.9</v>
      </c>
      <c r="G2915">
        <v>80</v>
      </c>
      <c r="H2915" t="s">
        <v>2982</v>
      </c>
      <c r="I2915" t="s">
        <v>5191</v>
      </c>
      <c r="J2915">
        <v>54</v>
      </c>
    </row>
    <row r="2916" spans="1:10" x14ac:dyDescent="0.3">
      <c r="A2916">
        <v>292345</v>
      </c>
      <c r="B2916" t="s">
        <v>2669</v>
      </c>
      <c r="C2916" t="s">
        <v>2099</v>
      </c>
      <c r="D2916" t="s">
        <v>5998</v>
      </c>
      <c r="E2916">
        <v>200</v>
      </c>
      <c r="F2916">
        <v>4.2</v>
      </c>
      <c r="G2916">
        <v>20</v>
      </c>
      <c r="H2916" t="s">
        <v>2982</v>
      </c>
      <c r="I2916" t="s">
        <v>2509</v>
      </c>
      <c r="J2916">
        <v>46</v>
      </c>
    </row>
    <row r="2917" spans="1:10" x14ac:dyDescent="0.3">
      <c r="A2917">
        <v>292357</v>
      </c>
      <c r="B2917" t="s">
        <v>2107</v>
      </c>
      <c r="C2917" t="s">
        <v>2099</v>
      </c>
      <c r="D2917" t="s">
        <v>5999</v>
      </c>
      <c r="E2917">
        <v>1200</v>
      </c>
      <c r="F2917">
        <v>2.9</v>
      </c>
      <c r="G2917">
        <v>80</v>
      </c>
      <c r="H2917" t="s">
        <v>6000</v>
      </c>
      <c r="I2917" t="s">
        <v>2098</v>
      </c>
      <c r="J2917">
        <v>38</v>
      </c>
    </row>
    <row r="2918" spans="1:10" x14ac:dyDescent="0.3">
      <c r="A2918">
        <v>292413</v>
      </c>
      <c r="B2918" t="s">
        <v>52</v>
      </c>
      <c r="C2918" t="s">
        <v>42</v>
      </c>
      <c r="D2918" t="s">
        <v>6001</v>
      </c>
      <c r="E2918">
        <v>300</v>
      </c>
      <c r="F2918">
        <v>4.4000000000000004</v>
      </c>
      <c r="G2918">
        <v>100</v>
      </c>
      <c r="H2918" t="s">
        <v>6002</v>
      </c>
      <c r="I2918" t="s">
        <v>52</v>
      </c>
      <c r="J2918">
        <v>55</v>
      </c>
    </row>
    <row r="2919" spans="1:10" x14ac:dyDescent="0.3">
      <c r="A2919">
        <v>292634</v>
      </c>
      <c r="B2919" t="s">
        <v>279</v>
      </c>
      <c r="C2919" t="s">
        <v>220</v>
      </c>
      <c r="D2919" t="s">
        <v>6003</v>
      </c>
      <c r="E2919">
        <v>1200</v>
      </c>
      <c r="F2919">
        <v>4.4000000000000004</v>
      </c>
      <c r="G2919">
        <v>500</v>
      </c>
      <c r="H2919" t="s">
        <v>6004</v>
      </c>
      <c r="I2919" t="s">
        <v>587</v>
      </c>
      <c r="J2919">
        <v>75</v>
      </c>
    </row>
    <row r="2920" spans="1:10" x14ac:dyDescent="0.3">
      <c r="A2920">
        <v>292776</v>
      </c>
      <c r="B2920" t="s">
        <v>572</v>
      </c>
      <c r="C2920" t="s">
        <v>494</v>
      </c>
      <c r="D2920" t="s">
        <v>6005</v>
      </c>
      <c r="E2920">
        <v>300</v>
      </c>
      <c r="F2920">
        <v>4.3</v>
      </c>
      <c r="G2920">
        <v>100</v>
      </c>
      <c r="H2920" t="s">
        <v>771</v>
      </c>
      <c r="I2920" t="s">
        <v>572</v>
      </c>
      <c r="J2920">
        <v>55</v>
      </c>
    </row>
    <row r="2921" spans="1:10" x14ac:dyDescent="0.3">
      <c r="A2921">
        <v>292874</v>
      </c>
      <c r="B2921" t="s">
        <v>2669</v>
      </c>
      <c r="C2921" t="s">
        <v>2099</v>
      </c>
      <c r="D2921" t="s">
        <v>6006</v>
      </c>
      <c r="E2921">
        <v>450</v>
      </c>
      <c r="F2921">
        <v>4.0999999999999996</v>
      </c>
      <c r="G2921">
        <v>50</v>
      </c>
      <c r="H2921" t="s">
        <v>726</v>
      </c>
      <c r="I2921" t="s">
        <v>2509</v>
      </c>
      <c r="J2921">
        <v>46</v>
      </c>
    </row>
    <row r="2922" spans="1:10" x14ac:dyDescent="0.3">
      <c r="A2922">
        <v>293055</v>
      </c>
      <c r="B2922" t="s">
        <v>464</v>
      </c>
      <c r="C2922" t="s">
        <v>146</v>
      </c>
      <c r="D2922" t="s">
        <v>6007</v>
      </c>
      <c r="E2922">
        <v>500</v>
      </c>
      <c r="F2922">
        <v>3.1</v>
      </c>
      <c r="G2922">
        <v>20</v>
      </c>
      <c r="H2922" t="s">
        <v>1703</v>
      </c>
      <c r="I2922" t="s">
        <v>464</v>
      </c>
      <c r="J2922">
        <v>58</v>
      </c>
    </row>
    <row r="2923" spans="1:10" x14ac:dyDescent="0.3">
      <c r="A2923">
        <v>293465</v>
      </c>
      <c r="B2923" t="s">
        <v>6008</v>
      </c>
      <c r="C2923" t="s">
        <v>99</v>
      </c>
      <c r="D2923" t="s">
        <v>6009</v>
      </c>
      <c r="E2923">
        <v>400</v>
      </c>
      <c r="F2923">
        <v>4.5</v>
      </c>
      <c r="G2923">
        <v>20</v>
      </c>
      <c r="H2923" t="s">
        <v>2332</v>
      </c>
      <c r="I2923" t="s">
        <v>5120</v>
      </c>
      <c r="J2923">
        <v>65</v>
      </c>
    </row>
    <row r="2924" spans="1:10" x14ac:dyDescent="0.3">
      <c r="A2924">
        <v>293506</v>
      </c>
      <c r="B2924" t="s">
        <v>2683</v>
      </c>
      <c r="C2924" t="s">
        <v>220</v>
      </c>
      <c r="D2924" t="s">
        <v>6010</v>
      </c>
      <c r="E2924">
        <v>400</v>
      </c>
      <c r="F2924">
        <v>2.9</v>
      </c>
      <c r="G2924">
        <v>80</v>
      </c>
      <c r="H2924" t="s">
        <v>162</v>
      </c>
      <c r="I2924" t="s">
        <v>2683</v>
      </c>
      <c r="J2924">
        <v>64</v>
      </c>
    </row>
    <row r="2925" spans="1:10" x14ac:dyDescent="0.3">
      <c r="A2925">
        <v>293616</v>
      </c>
      <c r="B2925" t="s">
        <v>1609</v>
      </c>
      <c r="C2925" t="s">
        <v>220</v>
      </c>
      <c r="D2925" t="s">
        <v>6011</v>
      </c>
      <c r="E2925">
        <v>200</v>
      </c>
      <c r="F2925">
        <v>4</v>
      </c>
      <c r="G2925">
        <v>100</v>
      </c>
      <c r="H2925" t="s">
        <v>6012</v>
      </c>
      <c r="I2925" t="s">
        <v>1082</v>
      </c>
      <c r="J2925">
        <v>72</v>
      </c>
    </row>
    <row r="2926" spans="1:10" x14ac:dyDescent="0.3">
      <c r="A2926">
        <v>293750</v>
      </c>
      <c r="B2926" t="s">
        <v>735</v>
      </c>
      <c r="C2926" t="s">
        <v>220</v>
      </c>
      <c r="D2926" t="s">
        <v>6013</v>
      </c>
      <c r="E2926">
        <v>200</v>
      </c>
      <c r="F2926">
        <v>3.8</v>
      </c>
      <c r="G2926">
        <v>20</v>
      </c>
      <c r="H2926" t="s">
        <v>858</v>
      </c>
      <c r="I2926" t="s">
        <v>2471</v>
      </c>
      <c r="J2926">
        <v>77</v>
      </c>
    </row>
    <row r="2927" spans="1:10" x14ac:dyDescent="0.3">
      <c r="A2927">
        <v>293760</v>
      </c>
      <c r="B2927" t="s">
        <v>342</v>
      </c>
      <c r="C2927" t="s">
        <v>220</v>
      </c>
      <c r="D2927" t="s">
        <v>6014</v>
      </c>
      <c r="E2927">
        <v>200</v>
      </c>
      <c r="F2927">
        <v>4.2</v>
      </c>
      <c r="G2927">
        <v>20</v>
      </c>
      <c r="H2927" t="s">
        <v>6015</v>
      </c>
      <c r="I2927" t="s">
        <v>1728</v>
      </c>
      <c r="J2927">
        <v>62</v>
      </c>
    </row>
    <row r="2928" spans="1:10" x14ac:dyDescent="0.3">
      <c r="A2928">
        <v>293868</v>
      </c>
      <c r="B2928" t="s">
        <v>710</v>
      </c>
      <c r="C2928" t="s">
        <v>494</v>
      </c>
      <c r="D2928" t="s">
        <v>6016</v>
      </c>
      <c r="E2928">
        <v>250</v>
      </c>
      <c r="F2928">
        <v>4.3</v>
      </c>
      <c r="G2928">
        <v>100</v>
      </c>
      <c r="H2928" t="s">
        <v>1943</v>
      </c>
      <c r="I2928" t="s">
        <v>1060</v>
      </c>
      <c r="J2928">
        <v>74</v>
      </c>
    </row>
    <row r="2929" spans="1:10" x14ac:dyDescent="0.3">
      <c r="A2929">
        <v>293933</v>
      </c>
      <c r="B2929" t="s">
        <v>568</v>
      </c>
      <c r="C2929" t="s">
        <v>494</v>
      </c>
      <c r="D2929" t="s">
        <v>6017</v>
      </c>
      <c r="E2929">
        <v>350</v>
      </c>
      <c r="F2929">
        <v>2.9</v>
      </c>
      <c r="G2929">
        <v>80</v>
      </c>
      <c r="H2929" t="s">
        <v>6018</v>
      </c>
      <c r="I2929" t="s">
        <v>6019</v>
      </c>
      <c r="J2929">
        <v>81</v>
      </c>
    </row>
    <row r="2930" spans="1:10" x14ac:dyDescent="0.3">
      <c r="A2930">
        <v>294001</v>
      </c>
      <c r="B2930" t="s">
        <v>440</v>
      </c>
      <c r="C2930" t="s">
        <v>122</v>
      </c>
      <c r="D2930" t="s">
        <v>6020</v>
      </c>
      <c r="E2930">
        <v>300</v>
      </c>
      <c r="F2930">
        <v>2.9</v>
      </c>
      <c r="G2930">
        <v>80</v>
      </c>
      <c r="H2930" t="s">
        <v>726</v>
      </c>
      <c r="I2930" t="s">
        <v>4947</v>
      </c>
      <c r="J2930">
        <v>57</v>
      </c>
    </row>
    <row r="2931" spans="1:10" x14ac:dyDescent="0.3">
      <c r="A2931">
        <v>294214</v>
      </c>
      <c r="B2931" t="s">
        <v>247</v>
      </c>
      <c r="C2931" t="s">
        <v>220</v>
      </c>
      <c r="D2931" t="s">
        <v>6021</v>
      </c>
      <c r="E2931">
        <v>1000</v>
      </c>
      <c r="F2931">
        <v>4.3</v>
      </c>
      <c r="G2931">
        <v>100</v>
      </c>
      <c r="H2931" t="s">
        <v>2072</v>
      </c>
      <c r="I2931" t="s">
        <v>587</v>
      </c>
      <c r="J2931">
        <v>74</v>
      </c>
    </row>
    <row r="2932" spans="1:10" x14ac:dyDescent="0.3">
      <c r="A2932">
        <v>294369</v>
      </c>
      <c r="B2932" t="s">
        <v>3073</v>
      </c>
      <c r="C2932" t="s">
        <v>2099</v>
      </c>
      <c r="D2932" t="s">
        <v>6022</v>
      </c>
      <c r="E2932">
        <v>399</v>
      </c>
      <c r="F2932">
        <v>2.9</v>
      </c>
      <c r="G2932">
        <v>80</v>
      </c>
      <c r="H2932" t="s">
        <v>3565</v>
      </c>
      <c r="I2932" t="s">
        <v>3071</v>
      </c>
      <c r="J2932">
        <v>59</v>
      </c>
    </row>
    <row r="2933" spans="1:10" x14ac:dyDescent="0.3">
      <c r="A2933">
        <v>294413</v>
      </c>
      <c r="B2933" t="s">
        <v>3500</v>
      </c>
      <c r="C2933" t="s">
        <v>3083</v>
      </c>
      <c r="D2933" t="s">
        <v>6023</v>
      </c>
      <c r="E2933">
        <v>300</v>
      </c>
      <c r="F2933">
        <v>4.2</v>
      </c>
      <c r="G2933">
        <v>100</v>
      </c>
      <c r="H2933" t="s">
        <v>726</v>
      </c>
      <c r="I2933" t="s">
        <v>6024</v>
      </c>
      <c r="J2933">
        <v>60</v>
      </c>
    </row>
    <row r="2934" spans="1:10" x14ac:dyDescent="0.3">
      <c r="A2934">
        <v>294454</v>
      </c>
      <c r="B2934" t="s">
        <v>160</v>
      </c>
      <c r="C2934" t="s">
        <v>122</v>
      </c>
      <c r="D2934" t="s">
        <v>6025</v>
      </c>
      <c r="E2934">
        <v>1000</v>
      </c>
      <c r="F2934">
        <v>3.8</v>
      </c>
      <c r="G2934">
        <v>20</v>
      </c>
      <c r="H2934" t="s">
        <v>6026</v>
      </c>
      <c r="I2934" t="s">
        <v>160</v>
      </c>
      <c r="J2934">
        <v>71</v>
      </c>
    </row>
    <row r="2935" spans="1:10" x14ac:dyDescent="0.3">
      <c r="A2935">
        <v>294492</v>
      </c>
      <c r="B2935" t="s">
        <v>1082</v>
      </c>
      <c r="C2935" t="s">
        <v>220</v>
      </c>
      <c r="D2935" t="s">
        <v>6027</v>
      </c>
      <c r="E2935">
        <v>1000</v>
      </c>
      <c r="F2935">
        <v>4.4000000000000004</v>
      </c>
      <c r="G2935">
        <v>20</v>
      </c>
      <c r="H2935" t="s">
        <v>6028</v>
      </c>
      <c r="I2935" t="s">
        <v>6029</v>
      </c>
      <c r="J2935">
        <v>87</v>
      </c>
    </row>
    <row r="2936" spans="1:10" x14ac:dyDescent="0.3">
      <c r="A2936">
        <v>294499</v>
      </c>
      <c r="B2936" t="s">
        <v>213</v>
      </c>
      <c r="C2936" t="s">
        <v>42</v>
      </c>
      <c r="D2936" t="s">
        <v>6030</v>
      </c>
      <c r="E2936">
        <v>2500</v>
      </c>
      <c r="F2936">
        <v>4.5</v>
      </c>
      <c r="G2936">
        <v>20</v>
      </c>
      <c r="H2936" t="s">
        <v>6031</v>
      </c>
      <c r="I2936" t="s">
        <v>418</v>
      </c>
      <c r="J2936">
        <v>55</v>
      </c>
    </row>
    <row r="2937" spans="1:10" x14ac:dyDescent="0.3">
      <c r="A2937">
        <v>294617</v>
      </c>
      <c r="B2937" t="s">
        <v>2179</v>
      </c>
      <c r="C2937" t="s">
        <v>2099</v>
      </c>
      <c r="D2937" t="s">
        <v>6032</v>
      </c>
      <c r="E2937">
        <v>1000</v>
      </c>
      <c r="F2937">
        <v>2.9</v>
      </c>
      <c r="G2937">
        <v>80</v>
      </c>
      <c r="H2937" t="s">
        <v>162</v>
      </c>
      <c r="I2937" t="s">
        <v>6033</v>
      </c>
      <c r="J2937">
        <v>54</v>
      </c>
    </row>
    <row r="2938" spans="1:10" x14ac:dyDescent="0.3">
      <c r="A2938">
        <v>294627</v>
      </c>
      <c r="B2938" t="s">
        <v>2658</v>
      </c>
      <c r="C2938" t="s">
        <v>99</v>
      </c>
      <c r="D2938" t="s">
        <v>6034</v>
      </c>
      <c r="E2938">
        <v>200</v>
      </c>
      <c r="F2938">
        <v>2.9</v>
      </c>
      <c r="G2938">
        <v>80</v>
      </c>
      <c r="H2938" t="s">
        <v>726</v>
      </c>
      <c r="I2938" t="s">
        <v>5120</v>
      </c>
      <c r="J2938">
        <v>50</v>
      </c>
    </row>
    <row r="2939" spans="1:10" x14ac:dyDescent="0.3">
      <c r="A2939">
        <v>294775</v>
      </c>
      <c r="B2939" t="s">
        <v>1217</v>
      </c>
      <c r="C2939" t="s">
        <v>122</v>
      </c>
      <c r="D2939" t="s">
        <v>6035</v>
      </c>
      <c r="E2939">
        <v>300</v>
      </c>
      <c r="F2939">
        <v>2.9</v>
      </c>
      <c r="G2939">
        <v>80</v>
      </c>
      <c r="H2939" t="s">
        <v>162</v>
      </c>
      <c r="I2939" t="s">
        <v>4194</v>
      </c>
      <c r="J2939">
        <v>48</v>
      </c>
    </row>
    <row r="2940" spans="1:10" x14ac:dyDescent="0.3">
      <c r="A2940">
        <v>295104</v>
      </c>
      <c r="B2940" t="s">
        <v>3561</v>
      </c>
      <c r="C2940" t="s">
        <v>220</v>
      </c>
      <c r="D2940" t="s">
        <v>6036</v>
      </c>
      <c r="E2940">
        <v>250</v>
      </c>
      <c r="F2940">
        <v>2.9</v>
      </c>
      <c r="G2940">
        <v>80</v>
      </c>
      <c r="H2940" t="s">
        <v>6037</v>
      </c>
      <c r="I2940" t="s">
        <v>6038</v>
      </c>
      <c r="J2940">
        <v>76</v>
      </c>
    </row>
    <row r="2941" spans="1:10" x14ac:dyDescent="0.3">
      <c r="A2941">
        <v>295187</v>
      </c>
      <c r="B2941" t="s">
        <v>307</v>
      </c>
      <c r="C2941" t="s">
        <v>146</v>
      </c>
      <c r="D2941" t="s">
        <v>6039</v>
      </c>
      <c r="E2941">
        <v>200</v>
      </c>
      <c r="F2941">
        <v>4.3</v>
      </c>
      <c r="G2941">
        <v>20</v>
      </c>
      <c r="H2941" t="s">
        <v>1931</v>
      </c>
      <c r="I2941" t="s">
        <v>307</v>
      </c>
      <c r="J2941">
        <v>58</v>
      </c>
    </row>
    <row r="2942" spans="1:10" x14ac:dyDescent="0.3">
      <c r="A2942">
        <v>295283</v>
      </c>
      <c r="B2942" t="s">
        <v>576</v>
      </c>
      <c r="C2942" t="s">
        <v>414</v>
      </c>
      <c r="D2942" t="s">
        <v>6040</v>
      </c>
      <c r="E2942">
        <v>250</v>
      </c>
      <c r="F2942">
        <v>4</v>
      </c>
      <c r="G2942">
        <v>500</v>
      </c>
      <c r="H2942" t="s">
        <v>6041</v>
      </c>
      <c r="I2942" t="s">
        <v>417</v>
      </c>
      <c r="J2942">
        <v>68</v>
      </c>
    </row>
    <row r="2943" spans="1:10" x14ac:dyDescent="0.3">
      <c r="A2943">
        <v>295326</v>
      </c>
      <c r="B2943" t="s">
        <v>665</v>
      </c>
      <c r="C2943" t="s">
        <v>494</v>
      </c>
      <c r="D2943" t="s">
        <v>6042</v>
      </c>
      <c r="E2943">
        <v>200</v>
      </c>
      <c r="F2943">
        <v>4.2</v>
      </c>
      <c r="G2943">
        <v>100</v>
      </c>
      <c r="H2943" t="s">
        <v>726</v>
      </c>
      <c r="I2943" t="s">
        <v>665</v>
      </c>
      <c r="J2943">
        <v>47</v>
      </c>
    </row>
    <row r="2944" spans="1:10" x14ac:dyDescent="0.3">
      <c r="A2944">
        <v>295399</v>
      </c>
      <c r="B2944" t="s">
        <v>493</v>
      </c>
      <c r="C2944" t="s">
        <v>494</v>
      </c>
      <c r="D2944" t="s">
        <v>6043</v>
      </c>
      <c r="E2944">
        <v>1000</v>
      </c>
      <c r="F2944">
        <v>2.9</v>
      </c>
      <c r="G2944">
        <v>80</v>
      </c>
      <c r="H2944" t="s">
        <v>2072</v>
      </c>
      <c r="I2944" t="s">
        <v>6044</v>
      </c>
      <c r="J2944">
        <v>68</v>
      </c>
    </row>
    <row r="2945" spans="1:10" x14ac:dyDescent="0.3">
      <c r="A2945">
        <v>295537</v>
      </c>
      <c r="B2945" t="s">
        <v>94</v>
      </c>
      <c r="C2945" t="s">
        <v>42</v>
      </c>
      <c r="D2945" t="s">
        <v>6045</v>
      </c>
      <c r="E2945">
        <v>100</v>
      </c>
      <c r="F2945">
        <v>4.5999999999999996</v>
      </c>
      <c r="G2945">
        <v>50</v>
      </c>
      <c r="H2945" t="s">
        <v>1664</v>
      </c>
      <c r="I2945" t="s">
        <v>94</v>
      </c>
      <c r="J2945">
        <v>47</v>
      </c>
    </row>
    <row r="2946" spans="1:10" x14ac:dyDescent="0.3">
      <c r="A2946">
        <v>295595</v>
      </c>
      <c r="B2946" t="s">
        <v>807</v>
      </c>
      <c r="C2946" t="s">
        <v>220</v>
      </c>
      <c r="D2946" t="s">
        <v>6046</v>
      </c>
      <c r="E2946">
        <v>450</v>
      </c>
      <c r="F2946">
        <v>4.3</v>
      </c>
      <c r="G2946">
        <v>100</v>
      </c>
      <c r="H2946" t="s">
        <v>6047</v>
      </c>
      <c r="I2946" t="s">
        <v>587</v>
      </c>
      <c r="J2946">
        <v>80</v>
      </c>
    </row>
    <row r="2947" spans="1:10" x14ac:dyDescent="0.3">
      <c r="A2947">
        <v>296011</v>
      </c>
      <c r="B2947" t="s">
        <v>5191</v>
      </c>
      <c r="C2947" t="s">
        <v>220</v>
      </c>
      <c r="D2947" t="s">
        <v>6048</v>
      </c>
      <c r="E2947">
        <v>300</v>
      </c>
      <c r="F2947">
        <v>4.3</v>
      </c>
      <c r="G2947">
        <v>50</v>
      </c>
      <c r="H2947" t="s">
        <v>6049</v>
      </c>
      <c r="I2947" t="s">
        <v>5191</v>
      </c>
      <c r="J2947">
        <v>43</v>
      </c>
    </row>
    <row r="2948" spans="1:10" x14ac:dyDescent="0.3">
      <c r="A2948">
        <v>296022</v>
      </c>
      <c r="B2948" t="s">
        <v>895</v>
      </c>
      <c r="C2948" t="s">
        <v>122</v>
      </c>
      <c r="D2948" t="s">
        <v>6050</v>
      </c>
      <c r="E2948">
        <v>100</v>
      </c>
      <c r="F2948">
        <v>4.2</v>
      </c>
      <c r="G2948">
        <v>100</v>
      </c>
      <c r="H2948" t="s">
        <v>50</v>
      </c>
      <c r="I2948" t="s">
        <v>895</v>
      </c>
      <c r="J2948">
        <v>44</v>
      </c>
    </row>
    <row r="2949" spans="1:10" x14ac:dyDescent="0.3">
      <c r="A2949">
        <v>296084</v>
      </c>
      <c r="B2949" t="s">
        <v>182</v>
      </c>
      <c r="C2949" t="s">
        <v>99</v>
      </c>
      <c r="D2949" t="s">
        <v>6051</v>
      </c>
      <c r="E2949">
        <v>1000</v>
      </c>
      <c r="F2949">
        <v>4.3</v>
      </c>
      <c r="G2949">
        <v>500</v>
      </c>
      <c r="H2949" t="s">
        <v>50</v>
      </c>
      <c r="I2949" t="s">
        <v>1746</v>
      </c>
      <c r="J2949">
        <v>35</v>
      </c>
    </row>
    <row r="2950" spans="1:10" x14ac:dyDescent="0.3">
      <c r="A2950">
        <v>296177</v>
      </c>
      <c r="B2950" t="s">
        <v>1071</v>
      </c>
      <c r="C2950" t="s">
        <v>146</v>
      </c>
      <c r="D2950" t="s">
        <v>6052</v>
      </c>
      <c r="E2950">
        <v>250</v>
      </c>
      <c r="F2950">
        <v>4.4000000000000004</v>
      </c>
      <c r="G2950">
        <v>100</v>
      </c>
      <c r="H2950" t="s">
        <v>215</v>
      </c>
      <c r="I2950" t="s">
        <v>292</v>
      </c>
      <c r="J2950">
        <v>35</v>
      </c>
    </row>
    <row r="2951" spans="1:10" x14ac:dyDescent="0.3">
      <c r="A2951">
        <v>296289</v>
      </c>
      <c r="B2951" t="s">
        <v>284</v>
      </c>
      <c r="C2951" t="s">
        <v>146</v>
      </c>
      <c r="D2951" t="s">
        <v>6053</v>
      </c>
      <c r="E2951">
        <v>1000</v>
      </c>
      <c r="F2951">
        <v>4.3</v>
      </c>
      <c r="G2951">
        <v>20</v>
      </c>
      <c r="H2951" t="s">
        <v>2072</v>
      </c>
      <c r="I2951" t="s">
        <v>3358</v>
      </c>
      <c r="J2951">
        <v>56</v>
      </c>
    </row>
    <row r="2952" spans="1:10" x14ac:dyDescent="0.3">
      <c r="A2952">
        <v>296304</v>
      </c>
      <c r="B2952" t="s">
        <v>85</v>
      </c>
      <c r="C2952" t="s">
        <v>42</v>
      </c>
      <c r="D2952" t="s">
        <v>6054</v>
      </c>
      <c r="E2952">
        <v>250</v>
      </c>
      <c r="F2952">
        <v>3.7</v>
      </c>
      <c r="G2952">
        <v>100</v>
      </c>
      <c r="H2952" t="s">
        <v>70</v>
      </c>
      <c r="I2952" t="s">
        <v>52</v>
      </c>
      <c r="J2952">
        <v>69</v>
      </c>
    </row>
    <row r="2953" spans="1:10" x14ac:dyDescent="0.3">
      <c r="A2953">
        <v>296634</v>
      </c>
      <c r="B2953" t="s">
        <v>2003</v>
      </c>
      <c r="C2953" t="s">
        <v>220</v>
      </c>
      <c r="D2953" t="s">
        <v>6055</v>
      </c>
      <c r="E2953">
        <v>250</v>
      </c>
      <c r="F2953">
        <v>4.3</v>
      </c>
      <c r="G2953">
        <v>100</v>
      </c>
      <c r="H2953" t="s">
        <v>832</v>
      </c>
      <c r="I2953" t="s">
        <v>2089</v>
      </c>
      <c r="J2953">
        <v>63</v>
      </c>
    </row>
    <row r="2954" spans="1:10" x14ac:dyDescent="0.3">
      <c r="A2954">
        <v>296658</v>
      </c>
      <c r="B2954" t="s">
        <v>536</v>
      </c>
      <c r="C2954" t="s">
        <v>122</v>
      </c>
      <c r="D2954" t="s">
        <v>6056</v>
      </c>
      <c r="E2954">
        <v>300</v>
      </c>
      <c r="F2954">
        <v>4.0999999999999996</v>
      </c>
      <c r="G2954">
        <v>100</v>
      </c>
      <c r="H2954" t="s">
        <v>6057</v>
      </c>
      <c r="I2954" t="s">
        <v>1305</v>
      </c>
      <c r="J2954">
        <v>33</v>
      </c>
    </row>
    <row r="2955" spans="1:10" x14ac:dyDescent="0.3">
      <c r="A2955">
        <v>296737</v>
      </c>
      <c r="B2955" t="s">
        <v>52</v>
      </c>
      <c r="C2955" t="s">
        <v>42</v>
      </c>
      <c r="D2955" t="s">
        <v>6058</v>
      </c>
      <c r="E2955">
        <v>1200</v>
      </c>
      <c r="F2955">
        <v>2.9</v>
      </c>
      <c r="G2955">
        <v>80</v>
      </c>
      <c r="H2955" t="s">
        <v>6059</v>
      </c>
      <c r="I2955" t="s">
        <v>52</v>
      </c>
      <c r="J2955">
        <v>63</v>
      </c>
    </row>
    <row r="2956" spans="1:10" x14ac:dyDescent="0.3">
      <c r="A2956">
        <v>296855</v>
      </c>
      <c r="B2956" t="s">
        <v>1563</v>
      </c>
      <c r="C2956" t="s">
        <v>42</v>
      </c>
      <c r="D2956" t="s">
        <v>6060</v>
      </c>
      <c r="E2956">
        <v>200</v>
      </c>
      <c r="F2956">
        <v>4.3</v>
      </c>
      <c r="G2956">
        <v>100</v>
      </c>
      <c r="H2956" t="s">
        <v>809</v>
      </c>
      <c r="I2956" t="s">
        <v>1563</v>
      </c>
      <c r="J2956">
        <v>40</v>
      </c>
    </row>
    <row r="2957" spans="1:10" x14ac:dyDescent="0.3">
      <c r="A2957">
        <v>296877</v>
      </c>
      <c r="B2957" t="s">
        <v>649</v>
      </c>
      <c r="C2957" t="s">
        <v>220</v>
      </c>
      <c r="D2957" t="s">
        <v>6061</v>
      </c>
      <c r="E2957">
        <v>350</v>
      </c>
      <c r="F2957">
        <v>2.9</v>
      </c>
      <c r="G2957">
        <v>80</v>
      </c>
      <c r="H2957" t="s">
        <v>2212</v>
      </c>
      <c r="I2957" t="s">
        <v>103</v>
      </c>
      <c r="J2957">
        <v>51</v>
      </c>
    </row>
    <row r="2958" spans="1:10" x14ac:dyDescent="0.3">
      <c r="A2958">
        <v>297287</v>
      </c>
      <c r="B2958" t="s">
        <v>145</v>
      </c>
      <c r="C2958" t="s">
        <v>146</v>
      </c>
      <c r="D2958" t="s">
        <v>6062</v>
      </c>
      <c r="E2958">
        <v>300</v>
      </c>
      <c r="F2958">
        <v>2.9</v>
      </c>
      <c r="G2958">
        <v>80</v>
      </c>
      <c r="H2958" t="s">
        <v>726</v>
      </c>
      <c r="I2958" t="s">
        <v>145</v>
      </c>
      <c r="J2958">
        <v>69</v>
      </c>
    </row>
    <row r="2959" spans="1:10" x14ac:dyDescent="0.3">
      <c r="A2959">
        <v>297288</v>
      </c>
      <c r="B2959" t="s">
        <v>145</v>
      </c>
      <c r="C2959" t="s">
        <v>146</v>
      </c>
      <c r="D2959" t="s">
        <v>6063</v>
      </c>
      <c r="E2959">
        <v>300</v>
      </c>
      <c r="F2959">
        <v>2.9</v>
      </c>
      <c r="G2959">
        <v>80</v>
      </c>
      <c r="H2959" t="s">
        <v>162</v>
      </c>
      <c r="I2959" t="s">
        <v>145</v>
      </c>
      <c r="J2959">
        <v>69</v>
      </c>
    </row>
    <row r="2960" spans="1:10" x14ac:dyDescent="0.3">
      <c r="A2960">
        <v>297332</v>
      </c>
      <c r="B2960" t="s">
        <v>6064</v>
      </c>
      <c r="C2960" t="s">
        <v>2099</v>
      </c>
      <c r="D2960" t="s">
        <v>6065</v>
      </c>
      <c r="E2960">
        <v>200</v>
      </c>
      <c r="F2960">
        <v>2.9</v>
      </c>
      <c r="G2960">
        <v>80</v>
      </c>
      <c r="H2960" t="s">
        <v>1099</v>
      </c>
      <c r="I2960" t="s">
        <v>6066</v>
      </c>
      <c r="J2960">
        <v>37</v>
      </c>
    </row>
    <row r="2961" spans="1:10" x14ac:dyDescent="0.3">
      <c r="A2961">
        <v>297373</v>
      </c>
      <c r="B2961" t="s">
        <v>1880</v>
      </c>
      <c r="C2961" t="s">
        <v>42</v>
      </c>
      <c r="D2961" t="s">
        <v>6067</v>
      </c>
      <c r="E2961">
        <v>200</v>
      </c>
      <c r="F2961">
        <v>4.7</v>
      </c>
      <c r="G2961">
        <v>20</v>
      </c>
      <c r="H2961" t="s">
        <v>4238</v>
      </c>
      <c r="I2961" t="s">
        <v>6068</v>
      </c>
      <c r="J2961">
        <v>44</v>
      </c>
    </row>
    <row r="2962" spans="1:10" x14ac:dyDescent="0.3">
      <c r="A2962">
        <v>297374</v>
      </c>
      <c r="B2962" t="s">
        <v>3967</v>
      </c>
      <c r="C2962" t="s">
        <v>42</v>
      </c>
      <c r="D2962" t="s">
        <v>6069</v>
      </c>
      <c r="E2962">
        <v>150</v>
      </c>
      <c r="F2962">
        <v>2.9</v>
      </c>
      <c r="G2962">
        <v>80</v>
      </c>
      <c r="H2962" t="s">
        <v>6070</v>
      </c>
      <c r="I2962" t="s">
        <v>6071</v>
      </c>
      <c r="J2962">
        <v>60</v>
      </c>
    </row>
    <row r="2963" spans="1:10" x14ac:dyDescent="0.3">
      <c r="A2963">
        <v>297562</v>
      </c>
      <c r="B2963" t="s">
        <v>1106</v>
      </c>
      <c r="C2963" t="s">
        <v>494</v>
      </c>
      <c r="D2963" t="s">
        <v>4930</v>
      </c>
      <c r="E2963">
        <v>200</v>
      </c>
      <c r="F2963">
        <v>3.8</v>
      </c>
      <c r="G2963">
        <v>20</v>
      </c>
      <c r="H2963" t="s">
        <v>1426</v>
      </c>
      <c r="I2963" t="s">
        <v>1106</v>
      </c>
      <c r="J2963">
        <v>49</v>
      </c>
    </row>
    <row r="2964" spans="1:10" x14ac:dyDescent="0.3">
      <c r="A2964">
        <v>297563</v>
      </c>
      <c r="B2964" t="s">
        <v>524</v>
      </c>
      <c r="C2964" t="s">
        <v>99</v>
      </c>
      <c r="D2964" t="s">
        <v>4930</v>
      </c>
      <c r="E2964">
        <v>200</v>
      </c>
      <c r="F2964">
        <v>4.0999999999999996</v>
      </c>
      <c r="G2964">
        <v>100</v>
      </c>
      <c r="H2964" t="s">
        <v>6072</v>
      </c>
      <c r="I2964" t="s">
        <v>524</v>
      </c>
      <c r="J2964">
        <v>40</v>
      </c>
    </row>
    <row r="2965" spans="1:10" x14ac:dyDescent="0.3">
      <c r="A2965">
        <v>297567</v>
      </c>
      <c r="B2965" t="s">
        <v>121</v>
      </c>
      <c r="C2965" t="s">
        <v>122</v>
      </c>
      <c r="D2965" t="s">
        <v>6073</v>
      </c>
      <c r="E2965">
        <v>200</v>
      </c>
      <c r="F2965">
        <v>3.8</v>
      </c>
      <c r="G2965">
        <v>1000</v>
      </c>
      <c r="H2965" t="s">
        <v>6074</v>
      </c>
      <c r="I2965" t="s">
        <v>714</v>
      </c>
      <c r="J2965">
        <v>54</v>
      </c>
    </row>
    <row r="2966" spans="1:10" x14ac:dyDescent="0.3">
      <c r="A2966">
        <v>297636</v>
      </c>
      <c r="B2966" t="s">
        <v>3073</v>
      </c>
      <c r="C2966" t="s">
        <v>2099</v>
      </c>
      <c r="D2966" t="s">
        <v>6075</v>
      </c>
      <c r="E2966">
        <v>200</v>
      </c>
      <c r="F2966">
        <v>2.9</v>
      </c>
      <c r="G2966">
        <v>80</v>
      </c>
      <c r="H2966" t="s">
        <v>726</v>
      </c>
      <c r="I2966" t="s">
        <v>3071</v>
      </c>
      <c r="J2966">
        <v>53</v>
      </c>
    </row>
    <row r="2967" spans="1:10" x14ac:dyDescent="0.3">
      <c r="A2967">
        <v>297644</v>
      </c>
      <c r="B2967" t="s">
        <v>2110</v>
      </c>
      <c r="C2967" t="s">
        <v>2099</v>
      </c>
      <c r="D2967" t="s">
        <v>6076</v>
      </c>
      <c r="E2967">
        <v>200</v>
      </c>
      <c r="F2967">
        <v>2.9</v>
      </c>
      <c r="G2967">
        <v>80</v>
      </c>
      <c r="H2967" t="s">
        <v>726</v>
      </c>
      <c r="I2967" t="s">
        <v>2098</v>
      </c>
      <c r="J2967">
        <v>49</v>
      </c>
    </row>
    <row r="2968" spans="1:10" x14ac:dyDescent="0.3">
      <c r="A2968">
        <v>297648</v>
      </c>
      <c r="B2968" t="s">
        <v>52</v>
      </c>
      <c r="C2968" t="s">
        <v>42</v>
      </c>
      <c r="D2968" t="s">
        <v>6077</v>
      </c>
      <c r="E2968">
        <v>400</v>
      </c>
      <c r="F2968">
        <v>2.9</v>
      </c>
      <c r="G2968">
        <v>80</v>
      </c>
      <c r="H2968" t="s">
        <v>6078</v>
      </c>
      <c r="I2968" t="s">
        <v>52</v>
      </c>
      <c r="J2968">
        <v>61</v>
      </c>
    </row>
    <row r="2969" spans="1:10" x14ac:dyDescent="0.3">
      <c r="A2969">
        <v>297652</v>
      </c>
      <c r="B2969" t="s">
        <v>52</v>
      </c>
      <c r="C2969" t="s">
        <v>42</v>
      </c>
      <c r="D2969" t="s">
        <v>6079</v>
      </c>
      <c r="E2969">
        <v>400</v>
      </c>
      <c r="F2969">
        <v>2.9</v>
      </c>
      <c r="G2969">
        <v>80</v>
      </c>
      <c r="H2969" t="s">
        <v>4455</v>
      </c>
      <c r="I2969" t="s">
        <v>52</v>
      </c>
      <c r="J2969">
        <v>55</v>
      </c>
    </row>
    <row r="2970" spans="1:10" x14ac:dyDescent="0.3">
      <c r="A2970">
        <v>297655</v>
      </c>
      <c r="B2970" t="s">
        <v>52</v>
      </c>
      <c r="C2970" t="s">
        <v>42</v>
      </c>
      <c r="D2970" t="s">
        <v>6080</v>
      </c>
      <c r="E2970">
        <v>400</v>
      </c>
      <c r="F2970">
        <v>2.9</v>
      </c>
      <c r="G2970">
        <v>80</v>
      </c>
      <c r="H2970" t="s">
        <v>868</v>
      </c>
      <c r="I2970" t="s">
        <v>52</v>
      </c>
      <c r="J2970">
        <v>66</v>
      </c>
    </row>
    <row r="2971" spans="1:10" x14ac:dyDescent="0.3">
      <c r="A2971">
        <v>297861</v>
      </c>
      <c r="B2971" t="s">
        <v>5759</v>
      </c>
      <c r="C2971" t="s">
        <v>99</v>
      </c>
      <c r="D2971" t="s">
        <v>6081</v>
      </c>
      <c r="E2971">
        <v>200</v>
      </c>
      <c r="F2971">
        <v>4.2</v>
      </c>
      <c r="G2971">
        <v>100</v>
      </c>
      <c r="H2971" t="s">
        <v>50</v>
      </c>
      <c r="I2971" t="s">
        <v>605</v>
      </c>
      <c r="J2971">
        <v>66</v>
      </c>
    </row>
    <row r="2972" spans="1:10" x14ac:dyDescent="0.3">
      <c r="A2972">
        <v>297960</v>
      </c>
      <c r="B2972" t="s">
        <v>404</v>
      </c>
      <c r="C2972" t="s">
        <v>146</v>
      </c>
      <c r="D2972" t="s">
        <v>6082</v>
      </c>
      <c r="E2972">
        <v>200</v>
      </c>
      <c r="F2972">
        <v>4.2</v>
      </c>
      <c r="G2972">
        <v>500</v>
      </c>
      <c r="H2972" t="s">
        <v>6083</v>
      </c>
      <c r="I2972" t="s">
        <v>907</v>
      </c>
      <c r="J2972">
        <v>69</v>
      </c>
    </row>
    <row r="2973" spans="1:10" x14ac:dyDescent="0.3">
      <c r="A2973">
        <v>297997</v>
      </c>
      <c r="B2973" t="s">
        <v>6068</v>
      </c>
      <c r="C2973" t="s">
        <v>42</v>
      </c>
      <c r="D2973" t="s">
        <v>6084</v>
      </c>
      <c r="E2973">
        <v>150</v>
      </c>
      <c r="F2973">
        <v>2.9</v>
      </c>
      <c r="G2973">
        <v>80</v>
      </c>
      <c r="H2973" t="s">
        <v>3688</v>
      </c>
      <c r="I2973" t="s">
        <v>6085</v>
      </c>
      <c r="J2973">
        <v>49</v>
      </c>
    </row>
    <row r="2974" spans="1:10" x14ac:dyDescent="0.3">
      <c r="A2974">
        <v>298317</v>
      </c>
      <c r="B2974" t="s">
        <v>563</v>
      </c>
      <c r="C2974" t="s">
        <v>494</v>
      </c>
      <c r="D2974" t="s">
        <v>6086</v>
      </c>
      <c r="E2974">
        <v>300</v>
      </c>
      <c r="F2974">
        <v>4</v>
      </c>
      <c r="G2974">
        <v>500</v>
      </c>
      <c r="H2974" t="s">
        <v>6087</v>
      </c>
      <c r="I2974" t="s">
        <v>922</v>
      </c>
      <c r="J2974">
        <v>58</v>
      </c>
    </row>
    <row r="2975" spans="1:10" x14ac:dyDescent="0.3">
      <c r="A2975">
        <v>298322</v>
      </c>
      <c r="B2975" t="s">
        <v>307</v>
      </c>
      <c r="C2975" t="s">
        <v>146</v>
      </c>
      <c r="D2975" t="s">
        <v>6088</v>
      </c>
      <c r="E2975">
        <v>200</v>
      </c>
      <c r="F2975">
        <v>4.0999999999999996</v>
      </c>
      <c r="G2975">
        <v>50</v>
      </c>
      <c r="H2975" t="s">
        <v>6089</v>
      </c>
      <c r="I2975" t="s">
        <v>6090</v>
      </c>
      <c r="J2975">
        <v>67</v>
      </c>
    </row>
    <row r="2976" spans="1:10" x14ac:dyDescent="0.3">
      <c r="A2976">
        <v>298342</v>
      </c>
      <c r="B2976" t="s">
        <v>1626</v>
      </c>
      <c r="C2976" t="s">
        <v>220</v>
      </c>
      <c r="D2976" t="s">
        <v>6091</v>
      </c>
      <c r="E2976">
        <v>300</v>
      </c>
      <c r="F2976">
        <v>3.8</v>
      </c>
      <c r="G2976">
        <v>20</v>
      </c>
      <c r="H2976" t="s">
        <v>6092</v>
      </c>
      <c r="I2976" t="s">
        <v>1626</v>
      </c>
      <c r="J2976">
        <v>50</v>
      </c>
    </row>
    <row r="2977" spans="1:10" x14ac:dyDescent="0.3">
      <c r="A2977">
        <v>298393</v>
      </c>
      <c r="B2977" t="s">
        <v>3251</v>
      </c>
      <c r="C2977" t="s">
        <v>220</v>
      </c>
      <c r="D2977" t="s">
        <v>6093</v>
      </c>
      <c r="E2977">
        <v>200</v>
      </c>
      <c r="F2977">
        <v>3.5</v>
      </c>
      <c r="G2977">
        <v>20</v>
      </c>
      <c r="H2977" t="s">
        <v>386</v>
      </c>
      <c r="I2977" t="s">
        <v>3253</v>
      </c>
      <c r="J2977">
        <v>42</v>
      </c>
    </row>
    <row r="2978" spans="1:10" x14ac:dyDescent="0.3">
      <c r="A2978">
        <v>298400</v>
      </c>
      <c r="B2978" t="s">
        <v>3251</v>
      </c>
      <c r="C2978" t="s">
        <v>220</v>
      </c>
      <c r="D2978" t="s">
        <v>6094</v>
      </c>
      <c r="E2978">
        <v>200</v>
      </c>
      <c r="F2978">
        <v>2.9</v>
      </c>
      <c r="G2978">
        <v>80</v>
      </c>
      <c r="H2978" t="s">
        <v>3357</v>
      </c>
      <c r="I2978" t="s">
        <v>3253</v>
      </c>
      <c r="J2978">
        <v>45</v>
      </c>
    </row>
    <row r="2979" spans="1:10" x14ac:dyDescent="0.3">
      <c r="A2979">
        <v>298553</v>
      </c>
      <c r="B2979" t="s">
        <v>469</v>
      </c>
      <c r="C2979" t="s">
        <v>42</v>
      </c>
      <c r="D2979" t="s">
        <v>6095</v>
      </c>
      <c r="E2979">
        <v>200</v>
      </c>
      <c r="F2979">
        <v>4</v>
      </c>
      <c r="G2979">
        <v>100</v>
      </c>
      <c r="H2979" t="s">
        <v>2448</v>
      </c>
      <c r="I2979" t="s">
        <v>1385</v>
      </c>
      <c r="J2979">
        <v>50</v>
      </c>
    </row>
    <row r="2980" spans="1:10" x14ac:dyDescent="0.3">
      <c r="A2980">
        <v>298606</v>
      </c>
      <c r="B2980" t="s">
        <v>41</v>
      </c>
      <c r="C2980" t="s">
        <v>42</v>
      </c>
      <c r="D2980" t="s">
        <v>2040</v>
      </c>
      <c r="E2980">
        <v>300</v>
      </c>
      <c r="F2980">
        <v>2.9</v>
      </c>
      <c r="G2980">
        <v>80</v>
      </c>
      <c r="H2980" t="s">
        <v>2041</v>
      </c>
      <c r="I2980" t="s">
        <v>41</v>
      </c>
      <c r="J2980">
        <v>58</v>
      </c>
    </row>
    <row r="2981" spans="1:10" x14ac:dyDescent="0.3">
      <c r="A2981">
        <v>298633</v>
      </c>
      <c r="B2981" t="s">
        <v>536</v>
      </c>
      <c r="C2981" t="s">
        <v>122</v>
      </c>
      <c r="D2981" t="s">
        <v>6096</v>
      </c>
      <c r="E2981">
        <v>250</v>
      </c>
      <c r="F2981">
        <v>4.4000000000000004</v>
      </c>
      <c r="G2981">
        <v>100</v>
      </c>
      <c r="H2981" t="s">
        <v>726</v>
      </c>
      <c r="I2981" t="s">
        <v>6097</v>
      </c>
      <c r="J2981">
        <v>33</v>
      </c>
    </row>
    <row r="2982" spans="1:10" x14ac:dyDescent="0.3">
      <c r="A2982">
        <v>298655</v>
      </c>
      <c r="B2982" t="s">
        <v>284</v>
      </c>
      <c r="C2982" t="s">
        <v>146</v>
      </c>
      <c r="D2982" t="s">
        <v>4692</v>
      </c>
      <c r="E2982">
        <v>500</v>
      </c>
      <c r="F2982">
        <v>4.5</v>
      </c>
      <c r="G2982">
        <v>100</v>
      </c>
      <c r="H2982" t="s">
        <v>4693</v>
      </c>
      <c r="I2982" t="s">
        <v>409</v>
      </c>
      <c r="J2982">
        <v>52</v>
      </c>
    </row>
    <row r="2983" spans="1:10" x14ac:dyDescent="0.3">
      <c r="A2983">
        <v>298694</v>
      </c>
      <c r="B2983" t="s">
        <v>434</v>
      </c>
      <c r="C2983" t="s">
        <v>146</v>
      </c>
      <c r="D2983" t="s">
        <v>2788</v>
      </c>
      <c r="E2983">
        <v>800</v>
      </c>
      <c r="F2983">
        <v>2.9</v>
      </c>
      <c r="G2983">
        <v>80</v>
      </c>
      <c r="H2983" t="s">
        <v>422</v>
      </c>
      <c r="I2983" t="s">
        <v>434</v>
      </c>
      <c r="J2983">
        <v>35</v>
      </c>
    </row>
    <row r="2984" spans="1:10" x14ac:dyDescent="0.3">
      <c r="A2984">
        <v>299150</v>
      </c>
      <c r="B2984" t="s">
        <v>6098</v>
      </c>
      <c r="C2984" t="s">
        <v>494</v>
      </c>
      <c r="D2984" t="s">
        <v>6099</v>
      </c>
      <c r="E2984">
        <v>450</v>
      </c>
      <c r="F2984">
        <v>4.2</v>
      </c>
      <c r="G2984">
        <v>100</v>
      </c>
      <c r="H2984" t="s">
        <v>6100</v>
      </c>
      <c r="I2984" t="s">
        <v>6101</v>
      </c>
      <c r="J2984">
        <v>58</v>
      </c>
    </row>
    <row r="2985" spans="1:10" x14ac:dyDescent="0.3">
      <c r="A2985">
        <v>299226</v>
      </c>
      <c r="B2985" t="s">
        <v>126</v>
      </c>
      <c r="C2985" t="s">
        <v>122</v>
      </c>
      <c r="D2985" t="s">
        <v>6102</v>
      </c>
      <c r="E2985">
        <v>250</v>
      </c>
      <c r="F2985">
        <v>4.5</v>
      </c>
      <c r="G2985">
        <v>20</v>
      </c>
      <c r="H2985" t="s">
        <v>6103</v>
      </c>
      <c r="I2985" t="s">
        <v>126</v>
      </c>
      <c r="J2985">
        <v>54</v>
      </c>
    </row>
    <row r="2986" spans="1:10" x14ac:dyDescent="0.3">
      <c r="A2986">
        <v>299311</v>
      </c>
      <c r="B2986" t="s">
        <v>3487</v>
      </c>
      <c r="C2986" t="s">
        <v>494</v>
      </c>
      <c r="D2986" t="s">
        <v>6104</v>
      </c>
      <c r="E2986">
        <v>200</v>
      </c>
      <c r="F2986">
        <v>2.9</v>
      </c>
      <c r="G2986">
        <v>80</v>
      </c>
      <c r="H2986" t="s">
        <v>6105</v>
      </c>
      <c r="I2986" t="s">
        <v>1886</v>
      </c>
      <c r="J2986">
        <v>52</v>
      </c>
    </row>
    <row r="2987" spans="1:10" x14ac:dyDescent="0.3">
      <c r="A2987">
        <v>299312</v>
      </c>
      <c r="B2987" t="s">
        <v>776</v>
      </c>
      <c r="C2987" t="s">
        <v>414</v>
      </c>
      <c r="D2987" t="s">
        <v>6106</v>
      </c>
      <c r="E2987">
        <v>300</v>
      </c>
      <c r="F2987">
        <v>4</v>
      </c>
      <c r="G2987">
        <v>20</v>
      </c>
      <c r="H2987" t="s">
        <v>6107</v>
      </c>
      <c r="I2987" t="s">
        <v>776</v>
      </c>
      <c r="J2987">
        <v>36</v>
      </c>
    </row>
    <row r="2988" spans="1:10" x14ac:dyDescent="0.3">
      <c r="A2988">
        <v>299369</v>
      </c>
      <c r="B2988" t="s">
        <v>6108</v>
      </c>
      <c r="C2988" t="s">
        <v>414</v>
      </c>
      <c r="D2988" t="s">
        <v>6109</v>
      </c>
      <c r="E2988">
        <v>200</v>
      </c>
      <c r="F2988">
        <v>2.9</v>
      </c>
      <c r="G2988">
        <v>80</v>
      </c>
      <c r="H2988" t="s">
        <v>6110</v>
      </c>
      <c r="I2988" t="s">
        <v>776</v>
      </c>
      <c r="J2988">
        <v>50</v>
      </c>
    </row>
    <row r="2989" spans="1:10" x14ac:dyDescent="0.3">
      <c r="A2989">
        <v>299435</v>
      </c>
      <c r="B2989" t="s">
        <v>1886</v>
      </c>
      <c r="C2989" t="s">
        <v>494</v>
      </c>
      <c r="D2989" t="s">
        <v>6111</v>
      </c>
      <c r="E2989">
        <v>300</v>
      </c>
      <c r="F2989">
        <v>4.4000000000000004</v>
      </c>
      <c r="G2989">
        <v>20</v>
      </c>
      <c r="H2989" t="s">
        <v>6112</v>
      </c>
      <c r="I2989" t="s">
        <v>1886</v>
      </c>
      <c r="J2989">
        <v>65</v>
      </c>
    </row>
    <row r="2990" spans="1:10" x14ac:dyDescent="0.3">
      <c r="A2990">
        <v>299501</v>
      </c>
      <c r="B2990" t="s">
        <v>1229</v>
      </c>
      <c r="C2990" t="s">
        <v>220</v>
      </c>
      <c r="D2990" t="s">
        <v>6113</v>
      </c>
      <c r="E2990">
        <v>300</v>
      </c>
      <c r="F2990">
        <v>4.4000000000000004</v>
      </c>
      <c r="G2990">
        <v>50</v>
      </c>
      <c r="H2990" t="s">
        <v>6114</v>
      </c>
      <c r="I2990" t="s">
        <v>633</v>
      </c>
      <c r="J2990">
        <v>49</v>
      </c>
    </row>
    <row r="2991" spans="1:10" x14ac:dyDescent="0.3">
      <c r="A2991">
        <v>299656</v>
      </c>
      <c r="B2991" t="s">
        <v>350</v>
      </c>
      <c r="C2991" t="s">
        <v>220</v>
      </c>
      <c r="D2991" t="s">
        <v>6115</v>
      </c>
      <c r="E2991">
        <v>500</v>
      </c>
      <c r="F2991">
        <v>4.5</v>
      </c>
      <c r="G2991">
        <v>500</v>
      </c>
      <c r="H2991" t="s">
        <v>2982</v>
      </c>
      <c r="I2991" t="s">
        <v>676</v>
      </c>
      <c r="J2991">
        <v>73</v>
      </c>
    </row>
    <row r="2992" spans="1:10" x14ac:dyDescent="0.3">
      <c r="A2992">
        <v>299680</v>
      </c>
      <c r="B2992" t="s">
        <v>307</v>
      </c>
      <c r="C2992" t="s">
        <v>146</v>
      </c>
      <c r="D2992" t="s">
        <v>6116</v>
      </c>
      <c r="E2992">
        <v>200</v>
      </c>
      <c r="F2992">
        <v>2.9</v>
      </c>
      <c r="G2992">
        <v>80</v>
      </c>
      <c r="H2992" t="s">
        <v>6117</v>
      </c>
      <c r="I2992" t="s">
        <v>307</v>
      </c>
      <c r="J2992">
        <v>49</v>
      </c>
    </row>
    <row r="2993" spans="1:10" x14ac:dyDescent="0.3">
      <c r="A2993">
        <v>299750</v>
      </c>
      <c r="B2993" t="s">
        <v>568</v>
      </c>
      <c r="C2993" t="s">
        <v>494</v>
      </c>
      <c r="D2993" t="s">
        <v>6118</v>
      </c>
      <c r="E2993">
        <v>300</v>
      </c>
      <c r="F2993">
        <v>4.5</v>
      </c>
      <c r="G2993">
        <v>20</v>
      </c>
      <c r="H2993" t="s">
        <v>6119</v>
      </c>
      <c r="I2993" t="s">
        <v>6120</v>
      </c>
      <c r="J2993">
        <v>69</v>
      </c>
    </row>
    <row r="2994" spans="1:10" x14ac:dyDescent="0.3">
      <c r="A2994">
        <v>299751</v>
      </c>
      <c r="B2994" t="s">
        <v>568</v>
      </c>
      <c r="C2994" t="s">
        <v>494</v>
      </c>
      <c r="D2994" t="s">
        <v>6121</v>
      </c>
      <c r="E2994">
        <v>300</v>
      </c>
      <c r="F2994">
        <v>4.5</v>
      </c>
      <c r="G2994">
        <v>20</v>
      </c>
      <c r="H2994" t="s">
        <v>6119</v>
      </c>
      <c r="I2994" t="s">
        <v>6120</v>
      </c>
      <c r="J2994">
        <v>77</v>
      </c>
    </row>
    <row r="2995" spans="1:10" x14ac:dyDescent="0.3">
      <c r="A2995">
        <v>299869</v>
      </c>
      <c r="B2995" t="s">
        <v>292</v>
      </c>
      <c r="C2995" t="s">
        <v>146</v>
      </c>
      <c r="D2995" t="s">
        <v>6122</v>
      </c>
      <c r="E2995">
        <v>500</v>
      </c>
      <c r="F2995">
        <v>2.9</v>
      </c>
      <c r="G2995">
        <v>80</v>
      </c>
      <c r="H2995" t="s">
        <v>4642</v>
      </c>
      <c r="I2995" t="s">
        <v>464</v>
      </c>
      <c r="J2995">
        <v>59</v>
      </c>
    </row>
    <row r="2996" spans="1:10" x14ac:dyDescent="0.3">
      <c r="A2996">
        <v>299951</v>
      </c>
      <c r="B2996" t="s">
        <v>649</v>
      </c>
      <c r="C2996" t="s">
        <v>220</v>
      </c>
      <c r="D2996" t="s">
        <v>6123</v>
      </c>
      <c r="E2996">
        <v>300</v>
      </c>
      <c r="F2996">
        <v>4</v>
      </c>
      <c r="G2996">
        <v>100</v>
      </c>
      <c r="H2996" t="s">
        <v>132</v>
      </c>
      <c r="I2996" t="s">
        <v>103</v>
      </c>
      <c r="J2996">
        <v>53</v>
      </c>
    </row>
    <row r="2997" spans="1:10" x14ac:dyDescent="0.3">
      <c r="A2997">
        <v>300026</v>
      </c>
      <c r="B2997" t="s">
        <v>319</v>
      </c>
      <c r="C2997" t="s">
        <v>99</v>
      </c>
      <c r="D2997" t="s">
        <v>6124</v>
      </c>
      <c r="E2997">
        <v>100</v>
      </c>
      <c r="F2997">
        <v>3.9</v>
      </c>
      <c r="G2997">
        <v>20</v>
      </c>
      <c r="H2997" t="s">
        <v>2414</v>
      </c>
      <c r="I2997" t="s">
        <v>6125</v>
      </c>
      <c r="J2997">
        <v>42</v>
      </c>
    </row>
    <row r="2998" spans="1:10" x14ac:dyDescent="0.3">
      <c r="A2998">
        <v>300360</v>
      </c>
      <c r="B2998" t="s">
        <v>6126</v>
      </c>
      <c r="C2998" t="s">
        <v>99</v>
      </c>
      <c r="D2998" t="s">
        <v>6127</v>
      </c>
      <c r="E2998">
        <v>600</v>
      </c>
      <c r="F2998">
        <v>3.4</v>
      </c>
      <c r="G2998">
        <v>100</v>
      </c>
      <c r="H2998" t="s">
        <v>301</v>
      </c>
      <c r="I2998" t="s">
        <v>334</v>
      </c>
      <c r="J2998">
        <v>60</v>
      </c>
    </row>
    <row r="2999" spans="1:10" x14ac:dyDescent="0.3">
      <c r="A2999">
        <v>300371</v>
      </c>
      <c r="B2999" t="s">
        <v>2143</v>
      </c>
      <c r="C2999" t="s">
        <v>2099</v>
      </c>
      <c r="D2999" t="s">
        <v>6127</v>
      </c>
      <c r="E2999">
        <v>600</v>
      </c>
      <c r="F2999">
        <v>3.9</v>
      </c>
      <c r="G2999">
        <v>100</v>
      </c>
      <c r="H2999" t="s">
        <v>3473</v>
      </c>
      <c r="I2999" t="s">
        <v>6128</v>
      </c>
      <c r="J2999">
        <v>40</v>
      </c>
    </row>
    <row r="3000" spans="1:10" x14ac:dyDescent="0.3">
      <c r="A3000">
        <v>300372</v>
      </c>
      <c r="B3000" t="s">
        <v>3088</v>
      </c>
      <c r="C3000" t="s">
        <v>3083</v>
      </c>
      <c r="D3000" t="s">
        <v>6127</v>
      </c>
      <c r="E3000">
        <v>600</v>
      </c>
      <c r="F3000">
        <v>3.9</v>
      </c>
      <c r="G3000">
        <v>100</v>
      </c>
      <c r="H3000" t="s">
        <v>3473</v>
      </c>
      <c r="I3000" t="s">
        <v>6129</v>
      </c>
      <c r="J3000">
        <v>51</v>
      </c>
    </row>
    <row r="3001" spans="1:10" x14ac:dyDescent="0.3">
      <c r="A3001">
        <v>300474</v>
      </c>
      <c r="B3001" t="s">
        <v>350</v>
      </c>
      <c r="C3001" t="s">
        <v>220</v>
      </c>
      <c r="D3001" t="s">
        <v>6130</v>
      </c>
      <c r="E3001">
        <v>800</v>
      </c>
      <c r="F3001">
        <v>4.3</v>
      </c>
      <c r="G3001">
        <v>100</v>
      </c>
      <c r="H3001" t="s">
        <v>50</v>
      </c>
      <c r="I3001" t="s">
        <v>676</v>
      </c>
      <c r="J3001">
        <v>58</v>
      </c>
    </row>
    <row r="3002" spans="1:10" x14ac:dyDescent="0.3">
      <c r="A3002">
        <v>300608</v>
      </c>
      <c r="B3002" t="s">
        <v>219</v>
      </c>
      <c r="C3002" t="s">
        <v>220</v>
      </c>
      <c r="D3002" t="s">
        <v>6131</v>
      </c>
      <c r="E3002">
        <v>450</v>
      </c>
      <c r="F3002">
        <v>4.4000000000000004</v>
      </c>
      <c r="G3002">
        <v>100</v>
      </c>
      <c r="H3002" t="s">
        <v>2448</v>
      </c>
      <c r="I3002" t="s">
        <v>1728</v>
      </c>
      <c r="J3002">
        <v>58</v>
      </c>
    </row>
    <row r="3003" spans="1:10" x14ac:dyDescent="0.3">
      <c r="A3003">
        <v>300609</v>
      </c>
      <c r="B3003" t="s">
        <v>213</v>
      </c>
      <c r="C3003" t="s">
        <v>42</v>
      </c>
      <c r="D3003" t="s">
        <v>6132</v>
      </c>
      <c r="E3003">
        <v>450</v>
      </c>
      <c r="F3003">
        <v>4.2</v>
      </c>
      <c r="G3003">
        <v>100</v>
      </c>
      <c r="H3003" t="s">
        <v>1840</v>
      </c>
      <c r="I3003" t="s">
        <v>5079</v>
      </c>
      <c r="J3003">
        <v>36</v>
      </c>
    </row>
    <row r="3004" spans="1:10" x14ac:dyDescent="0.3">
      <c r="A3004">
        <v>300791</v>
      </c>
      <c r="B3004" t="s">
        <v>350</v>
      </c>
      <c r="C3004" t="s">
        <v>220</v>
      </c>
      <c r="D3004" t="s">
        <v>6133</v>
      </c>
      <c r="E3004">
        <v>200</v>
      </c>
      <c r="F3004">
        <v>3.8</v>
      </c>
      <c r="G3004">
        <v>500</v>
      </c>
      <c r="H3004" t="s">
        <v>70</v>
      </c>
      <c r="I3004" t="s">
        <v>6134</v>
      </c>
      <c r="J3004">
        <v>72</v>
      </c>
    </row>
    <row r="3005" spans="1:10" x14ac:dyDescent="0.3">
      <c r="A3005">
        <v>300792</v>
      </c>
      <c r="B3005" t="s">
        <v>224</v>
      </c>
      <c r="C3005" t="s">
        <v>220</v>
      </c>
      <c r="D3005" t="s">
        <v>6135</v>
      </c>
      <c r="E3005">
        <v>200</v>
      </c>
      <c r="F3005">
        <v>2.9</v>
      </c>
      <c r="G3005">
        <v>80</v>
      </c>
      <c r="H3005" t="s">
        <v>6136</v>
      </c>
      <c r="I3005" t="s">
        <v>1728</v>
      </c>
      <c r="J3005">
        <v>64</v>
      </c>
    </row>
    <row r="3006" spans="1:10" x14ac:dyDescent="0.3">
      <c r="A3006">
        <v>301010</v>
      </c>
      <c r="B3006" t="s">
        <v>350</v>
      </c>
      <c r="C3006" t="s">
        <v>220</v>
      </c>
      <c r="D3006" t="s">
        <v>6137</v>
      </c>
      <c r="E3006">
        <v>200</v>
      </c>
      <c r="F3006">
        <v>3.8</v>
      </c>
      <c r="G3006">
        <v>5000</v>
      </c>
      <c r="H3006" t="s">
        <v>726</v>
      </c>
      <c r="I3006" t="s">
        <v>676</v>
      </c>
      <c r="J3006">
        <v>73</v>
      </c>
    </row>
    <row r="3007" spans="1:10" x14ac:dyDescent="0.3">
      <c r="A3007">
        <v>301056</v>
      </c>
      <c r="B3007" t="s">
        <v>6138</v>
      </c>
      <c r="C3007" t="s">
        <v>42</v>
      </c>
      <c r="D3007" t="s">
        <v>6139</v>
      </c>
      <c r="E3007">
        <v>400</v>
      </c>
      <c r="F3007">
        <v>2.9</v>
      </c>
      <c r="G3007">
        <v>80</v>
      </c>
      <c r="H3007" t="s">
        <v>517</v>
      </c>
      <c r="I3007" t="s">
        <v>1563</v>
      </c>
      <c r="J3007">
        <v>54</v>
      </c>
    </row>
    <row r="3008" spans="1:10" x14ac:dyDescent="0.3">
      <c r="A3008">
        <v>301073</v>
      </c>
      <c r="B3008" t="s">
        <v>769</v>
      </c>
      <c r="C3008" t="s">
        <v>494</v>
      </c>
      <c r="D3008" t="s">
        <v>668</v>
      </c>
      <c r="E3008">
        <v>200</v>
      </c>
      <c r="F3008">
        <v>2.9</v>
      </c>
      <c r="G3008">
        <v>80</v>
      </c>
      <c r="H3008" t="s">
        <v>3385</v>
      </c>
      <c r="I3008" t="s">
        <v>769</v>
      </c>
      <c r="J3008">
        <v>51</v>
      </c>
    </row>
    <row r="3009" spans="1:10" x14ac:dyDescent="0.3">
      <c r="A3009">
        <v>301104</v>
      </c>
      <c r="B3009" t="s">
        <v>1443</v>
      </c>
      <c r="C3009" t="s">
        <v>414</v>
      </c>
      <c r="D3009" t="s">
        <v>6140</v>
      </c>
      <c r="E3009">
        <v>350</v>
      </c>
      <c r="F3009">
        <v>4.3</v>
      </c>
      <c r="G3009">
        <v>20</v>
      </c>
      <c r="H3009" t="s">
        <v>6141</v>
      </c>
      <c r="I3009" t="s">
        <v>1446</v>
      </c>
      <c r="J3009">
        <v>67</v>
      </c>
    </row>
    <row r="3010" spans="1:10" x14ac:dyDescent="0.3">
      <c r="A3010">
        <v>301126</v>
      </c>
      <c r="B3010" t="s">
        <v>121</v>
      </c>
      <c r="C3010" t="s">
        <v>122</v>
      </c>
      <c r="D3010" t="s">
        <v>6142</v>
      </c>
      <c r="E3010">
        <v>300</v>
      </c>
      <c r="F3010">
        <v>4.0999999999999996</v>
      </c>
      <c r="G3010">
        <v>100</v>
      </c>
      <c r="H3010" t="s">
        <v>2982</v>
      </c>
      <c r="I3010" t="s">
        <v>121</v>
      </c>
      <c r="J3010">
        <v>46</v>
      </c>
    </row>
    <row r="3011" spans="1:10" x14ac:dyDescent="0.3">
      <c r="A3011">
        <v>301181</v>
      </c>
      <c r="B3011" t="s">
        <v>6143</v>
      </c>
      <c r="C3011" t="s">
        <v>2099</v>
      </c>
      <c r="D3011" t="s">
        <v>4992</v>
      </c>
      <c r="E3011">
        <v>300</v>
      </c>
      <c r="F3011">
        <v>2.9</v>
      </c>
      <c r="G3011">
        <v>80</v>
      </c>
      <c r="H3011" t="s">
        <v>4993</v>
      </c>
      <c r="I3011" t="s">
        <v>6144</v>
      </c>
      <c r="J3011">
        <v>57</v>
      </c>
    </row>
    <row r="3012" spans="1:10" x14ac:dyDescent="0.3">
      <c r="A3012">
        <v>301288</v>
      </c>
      <c r="B3012" t="s">
        <v>52</v>
      </c>
      <c r="C3012" t="s">
        <v>42</v>
      </c>
      <c r="D3012" t="s">
        <v>6145</v>
      </c>
      <c r="E3012">
        <v>500</v>
      </c>
      <c r="F3012">
        <v>2.9</v>
      </c>
      <c r="G3012">
        <v>80</v>
      </c>
      <c r="H3012" t="s">
        <v>6146</v>
      </c>
      <c r="I3012" t="s">
        <v>52</v>
      </c>
      <c r="J3012">
        <v>61</v>
      </c>
    </row>
    <row r="3013" spans="1:10" x14ac:dyDescent="0.3">
      <c r="A3013">
        <v>301549</v>
      </c>
      <c r="B3013" t="s">
        <v>536</v>
      </c>
      <c r="C3013" t="s">
        <v>122</v>
      </c>
      <c r="D3013" t="s">
        <v>6147</v>
      </c>
      <c r="E3013">
        <v>250</v>
      </c>
      <c r="F3013">
        <v>4.2</v>
      </c>
      <c r="G3013">
        <v>100</v>
      </c>
      <c r="H3013" t="s">
        <v>6148</v>
      </c>
      <c r="I3013" t="s">
        <v>1305</v>
      </c>
      <c r="J3013">
        <v>30</v>
      </c>
    </row>
    <row r="3014" spans="1:10" x14ac:dyDescent="0.3">
      <c r="A3014">
        <v>301768</v>
      </c>
      <c r="B3014" t="s">
        <v>643</v>
      </c>
      <c r="C3014" t="s">
        <v>494</v>
      </c>
      <c r="D3014" t="s">
        <v>6149</v>
      </c>
      <c r="E3014">
        <v>200</v>
      </c>
      <c r="F3014">
        <v>3.7</v>
      </c>
      <c r="G3014">
        <v>100</v>
      </c>
      <c r="H3014" t="s">
        <v>3524</v>
      </c>
      <c r="I3014" t="s">
        <v>665</v>
      </c>
      <c r="J3014">
        <v>40</v>
      </c>
    </row>
    <row r="3015" spans="1:10" x14ac:dyDescent="0.3">
      <c r="A3015">
        <v>301890</v>
      </c>
      <c r="B3015" t="s">
        <v>41</v>
      </c>
      <c r="C3015" t="s">
        <v>42</v>
      </c>
      <c r="D3015" t="s">
        <v>6150</v>
      </c>
      <c r="E3015">
        <v>250</v>
      </c>
      <c r="F3015">
        <v>4.3</v>
      </c>
      <c r="G3015">
        <v>100</v>
      </c>
      <c r="H3015" t="s">
        <v>6151</v>
      </c>
      <c r="I3015" t="s">
        <v>41</v>
      </c>
      <c r="J3015">
        <v>66</v>
      </c>
    </row>
    <row r="3016" spans="1:10" x14ac:dyDescent="0.3">
      <c r="A3016">
        <v>302256</v>
      </c>
      <c r="B3016" t="s">
        <v>187</v>
      </c>
      <c r="C3016" t="s">
        <v>42</v>
      </c>
      <c r="D3016" t="s">
        <v>6152</v>
      </c>
      <c r="E3016">
        <v>600</v>
      </c>
      <c r="F3016">
        <v>2.9</v>
      </c>
      <c r="G3016">
        <v>80</v>
      </c>
      <c r="H3016" t="s">
        <v>6153</v>
      </c>
      <c r="I3016" t="s">
        <v>6154</v>
      </c>
      <c r="J3016">
        <v>36</v>
      </c>
    </row>
    <row r="3017" spans="1:10" x14ac:dyDescent="0.3">
      <c r="A3017">
        <v>302275</v>
      </c>
      <c r="B3017" t="s">
        <v>5962</v>
      </c>
      <c r="C3017" t="s">
        <v>42</v>
      </c>
      <c r="D3017" t="s">
        <v>6155</v>
      </c>
      <c r="E3017">
        <v>350</v>
      </c>
      <c r="F3017">
        <v>2.9</v>
      </c>
      <c r="G3017">
        <v>80</v>
      </c>
      <c r="H3017" t="s">
        <v>6156</v>
      </c>
      <c r="I3017" t="s">
        <v>1563</v>
      </c>
      <c r="J3017">
        <v>45</v>
      </c>
    </row>
    <row r="3018" spans="1:10" x14ac:dyDescent="0.3">
      <c r="A3018">
        <v>302329</v>
      </c>
      <c r="B3018" t="s">
        <v>284</v>
      </c>
      <c r="C3018" t="s">
        <v>146</v>
      </c>
      <c r="D3018" t="s">
        <v>6157</v>
      </c>
      <c r="E3018">
        <v>200</v>
      </c>
      <c r="F3018">
        <v>2.9</v>
      </c>
      <c r="G3018">
        <v>80</v>
      </c>
      <c r="H3018" t="s">
        <v>648</v>
      </c>
      <c r="I3018" t="s">
        <v>1733</v>
      </c>
      <c r="J3018">
        <v>37</v>
      </c>
    </row>
    <row r="3019" spans="1:10" x14ac:dyDescent="0.3">
      <c r="A3019">
        <v>302395</v>
      </c>
      <c r="B3019" t="s">
        <v>3258</v>
      </c>
      <c r="C3019" t="s">
        <v>3083</v>
      </c>
      <c r="D3019" t="s">
        <v>6158</v>
      </c>
      <c r="E3019">
        <v>250</v>
      </c>
      <c r="F3019">
        <v>4.3</v>
      </c>
      <c r="G3019">
        <v>100</v>
      </c>
      <c r="H3019" t="s">
        <v>726</v>
      </c>
      <c r="I3019" t="s">
        <v>3258</v>
      </c>
      <c r="J3019">
        <v>46</v>
      </c>
    </row>
    <row r="3020" spans="1:10" x14ac:dyDescent="0.3">
      <c r="A3020">
        <v>302536</v>
      </c>
      <c r="B3020" t="s">
        <v>350</v>
      </c>
      <c r="C3020" t="s">
        <v>220</v>
      </c>
      <c r="D3020" t="s">
        <v>6159</v>
      </c>
      <c r="E3020">
        <v>1000</v>
      </c>
      <c r="F3020">
        <v>4.2</v>
      </c>
      <c r="G3020">
        <v>20</v>
      </c>
      <c r="H3020" t="s">
        <v>6160</v>
      </c>
      <c r="I3020" t="s">
        <v>6161</v>
      </c>
      <c r="J3020">
        <v>75</v>
      </c>
    </row>
    <row r="3021" spans="1:10" x14ac:dyDescent="0.3">
      <c r="A3021">
        <v>302572</v>
      </c>
      <c r="B3021" t="s">
        <v>983</v>
      </c>
      <c r="C3021" t="s">
        <v>494</v>
      </c>
      <c r="D3021" t="s">
        <v>6162</v>
      </c>
      <c r="E3021">
        <v>250</v>
      </c>
      <c r="F3021">
        <v>3.6</v>
      </c>
      <c r="G3021">
        <v>50</v>
      </c>
      <c r="H3021" t="s">
        <v>6163</v>
      </c>
      <c r="I3021" t="s">
        <v>5892</v>
      </c>
      <c r="J3021">
        <v>57</v>
      </c>
    </row>
    <row r="3022" spans="1:10" x14ac:dyDescent="0.3">
      <c r="A3022">
        <v>302687</v>
      </c>
      <c r="B3022" t="s">
        <v>776</v>
      </c>
      <c r="C3022" t="s">
        <v>414</v>
      </c>
      <c r="D3022" t="s">
        <v>6127</v>
      </c>
      <c r="E3022">
        <v>600</v>
      </c>
      <c r="F3022">
        <v>3.5</v>
      </c>
      <c r="G3022">
        <v>100</v>
      </c>
      <c r="H3022" t="s">
        <v>3473</v>
      </c>
      <c r="I3022" t="s">
        <v>6164</v>
      </c>
      <c r="J3022">
        <v>44</v>
      </c>
    </row>
    <row r="3023" spans="1:10" x14ac:dyDescent="0.3">
      <c r="A3023">
        <v>302699</v>
      </c>
      <c r="B3023" t="s">
        <v>66</v>
      </c>
      <c r="C3023" t="s">
        <v>42</v>
      </c>
      <c r="D3023" t="s">
        <v>6127</v>
      </c>
      <c r="E3023">
        <v>600</v>
      </c>
      <c r="F3023">
        <v>3.8</v>
      </c>
      <c r="G3023">
        <v>50</v>
      </c>
      <c r="H3023" t="s">
        <v>3473</v>
      </c>
      <c r="I3023" t="s">
        <v>3474</v>
      </c>
      <c r="J3023">
        <v>50</v>
      </c>
    </row>
    <row r="3024" spans="1:10" x14ac:dyDescent="0.3">
      <c r="A3024">
        <v>302947</v>
      </c>
      <c r="B3024" t="s">
        <v>2054</v>
      </c>
      <c r="C3024" t="s">
        <v>99</v>
      </c>
      <c r="D3024" t="s">
        <v>4458</v>
      </c>
      <c r="E3024">
        <v>150</v>
      </c>
      <c r="F3024">
        <v>4.5</v>
      </c>
      <c r="G3024">
        <v>1000</v>
      </c>
      <c r="H3024" t="s">
        <v>6165</v>
      </c>
      <c r="I3024" t="s">
        <v>2054</v>
      </c>
      <c r="J3024">
        <v>62</v>
      </c>
    </row>
    <row r="3025" spans="1:10" x14ac:dyDescent="0.3">
      <c r="A3025">
        <v>303130</v>
      </c>
      <c r="B3025" t="s">
        <v>1510</v>
      </c>
      <c r="C3025" t="s">
        <v>99</v>
      </c>
      <c r="D3025" t="s">
        <v>6166</v>
      </c>
      <c r="E3025">
        <v>200</v>
      </c>
      <c r="F3025">
        <v>4.4000000000000004</v>
      </c>
      <c r="G3025">
        <v>100</v>
      </c>
      <c r="H3025" t="s">
        <v>4323</v>
      </c>
      <c r="I3025" t="s">
        <v>6167</v>
      </c>
      <c r="J3025">
        <v>29</v>
      </c>
    </row>
    <row r="3026" spans="1:10" x14ac:dyDescent="0.3">
      <c r="A3026">
        <v>303210</v>
      </c>
      <c r="B3026" t="s">
        <v>2110</v>
      </c>
      <c r="C3026" t="s">
        <v>2099</v>
      </c>
      <c r="D3026" t="s">
        <v>6168</v>
      </c>
      <c r="E3026">
        <v>200</v>
      </c>
      <c r="F3026">
        <v>2.9</v>
      </c>
      <c r="G3026">
        <v>80</v>
      </c>
      <c r="H3026" t="s">
        <v>215</v>
      </c>
      <c r="I3026" t="s">
        <v>2098</v>
      </c>
      <c r="J3026">
        <v>45</v>
      </c>
    </row>
    <row r="3027" spans="1:10" x14ac:dyDescent="0.3">
      <c r="A3027">
        <v>303283</v>
      </c>
      <c r="B3027" t="s">
        <v>195</v>
      </c>
      <c r="C3027" t="s">
        <v>42</v>
      </c>
      <c r="D3027" t="s">
        <v>6169</v>
      </c>
      <c r="E3027">
        <v>200</v>
      </c>
      <c r="F3027">
        <v>4.2</v>
      </c>
      <c r="G3027">
        <v>20</v>
      </c>
      <c r="H3027" t="s">
        <v>2448</v>
      </c>
      <c r="I3027" t="s">
        <v>1563</v>
      </c>
      <c r="J3027">
        <v>33</v>
      </c>
    </row>
    <row r="3028" spans="1:10" x14ac:dyDescent="0.3">
      <c r="A3028">
        <v>303357</v>
      </c>
      <c r="B3028" t="s">
        <v>536</v>
      </c>
      <c r="C3028" t="s">
        <v>122</v>
      </c>
      <c r="D3028" t="s">
        <v>6170</v>
      </c>
      <c r="E3028">
        <v>1200</v>
      </c>
      <c r="F3028">
        <v>4.5999999999999996</v>
      </c>
      <c r="G3028">
        <v>1000</v>
      </c>
      <c r="H3028" t="s">
        <v>771</v>
      </c>
      <c r="I3028" t="s">
        <v>6171</v>
      </c>
      <c r="J3028">
        <v>51</v>
      </c>
    </row>
    <row r="3029" spans="1:10" x14ac:dyDescent="0.3">
      <c r="A3029">
        <v>303548</v>
      </c>
      <c r="B3029" t="s">
        <v>41</v>
      </c>
      <c r="C3029" t="s">
        <v>42</v>
      </c>
      <c r="D3029" t="s">
        <v>6172</v>
      </c>
      <c r="E3029">
        <v>300</v>
      </c>
      <c r="F3029">
        <v>4.0999999999999996</v>
      </c>
      <c r="G3029">
        <v>100</v>
      </c>
      <c r="H3029" t="s">
        <v>726</v>
      </c>
      <c r="I3029" t="s">
        <v>41</v>
      </c>
      <c r="J3029">
        <v>57</v>
      </c>
    </row>
    <row r="3030" spans="1:10" x14ac:dyDescent="0.3">
      <c r="A3030">
        <v>303558</v>
      </c>
      <c r="B3030" t="s">
        <v>895</v>
      </c>
      <c r="C3030" t="s">
        <v>122</v>
      </c>
      <c r="D3030" t="s">
        <v>6173</v>
      </c>
      <c r="E3030">
        <v>180</v>
      </c>
      <c r="F3030">
        <v>4.3</v>
      </c>
      <c r="G3030">
        <v>50</v>
      </c>
      <c r="H3030" t="s">
        <v>3743</v>
      </c>
      <c r="I3030" t="s">
        <v>895</v>
      </c>
      <c r="J3030">
        <v>47</v>
      </c>
    </row>
    <row r="3031" spans="1:10" x14ac:dyDescent="0.3">
      <c r="A3031">
        <v>303592</v>
      </c>
      <c r="B3031" t="s">
        <v>2110</v>
      </c>
      <c r="C3031" t="s">
        <v>2099</v>
      </c>
      <c r="D3031" t="s">
        <v>6174</v>
      </c>
      <c r="E3031">
        <v>200</v>
      </c>
      <c r="F3031">
        <v>2.9</v>
      </c>
      <c r="G3031">
        <v>80</v>
      </c>
      <c r="H3031" t="s">
        <v>6175</v>
      </c>
      <c r="I3031" t="s">
        <v>2509</v>
      </c>
      <c r="J3031">
        <v>49</v>
      </c>
    </row>
    <row r="3032" spans="1:10" x14ac:dyDescent="0.3">
      <c r="A3032">
        <v>303640</v>
      </c>
      <c r="B3032" t="s">
        <v>52</v>
      </c>
      <c r="C3032" t="s">
        <v>42</v>
      </c>
      <c r="D3032" t="s">
        <v>6176</v>
      </c>
      <c r="E3032">
        <v>1200</v>
      </c>
      <c r="F3032">
        <v>4.2</v>
      </c>
      <c r="G3032">
        <v>20</v>
      </c>
      <c r="H3032" t="s">
        <v>6177</v>
      </c>
      <c r="I3032" t="s">
        <v>52</v>
      </c>
      <c r="J3032">
        <v>66</v>
      </c>
    </row>
    <row r="3033" spans="1:10" x14ac:dyDescent="0.3">
      <c r="A3033">
        <v>303654</v>
      </c>
      <c r="B3033" t="s">
        <v>477</v>
      </c>
      <c r="C3033" t="s">
        <v>220</v>
      </c>
      <c r="D3033" t="s">
        <v>6178</v>
      </c>
      <c r="E3033">
        <v>300</v>
      </c>
      <c r="F3033">
        <v>2.9</v>
      </c>
      <c r="G3033">
        <v>80</v>
      </c>
      <c r="H3033" t="s">
        <v>6179</v>
      </c>
      <c r="I3033" t="s">
        <v>2521</v>
      </c>
      <c r="J3033">
        <v>57</v>
      </c>
    </row>
    <row r="3034" spans="1:10" x14ac:dyDescent="0.3">
      <c r="A3034">
        <v>303680</v>
      </c>
      <c r="B3034" t="s">
        <v>350</v>
      </c>
      <c r="C3034" t="s">
        <v>220</v>
      </c>
      <c r="D3034" t="s">
        <v>6180</v>
      </c>
      <c r="E3034">
        <v>250</v>
      </c>
      <c r="F3034">
        <v>4.2</v>
      </c>
      <c r="G3034">
        <v>100</v>
      </c>
      <c r="H3034" t="s">
        <v>726</v>
      </c>
      <c r="I3034" t="s">
        <v>6161</v>
      </c>
      <c r="J3034">
        <v>73</v>
      </c>
    </row>
    <row r="3035" spans="1:10" x14ac:dyDescent="0.3">
      <c r="A3035">
        <v>303775</v>
      </c>
      <c r="B3035" t="s">
        <v>6181</v>
      </c>
      <c r="C3035" t="s">
        <v>122</v>
      </c>
      <c r="D3035" t="s">
        <v>6182</v>
      </c>
      <c r="E3035">
        <v>100</v>
      </c>
      <c r="F3035">
        <v>2.9</v>
      </c>
      <c r="G3035">
        <v>80</v>
      </c>
      <c r="H3035" t="s">
        <v>648</v>
      </c>
      <c r="I3035" t="s">
        <v>1145</v>
      </c>
      <c r="J3035">
        <v>51</v>
      </c>
    </row>
    <row r="3036" spans="1:10" x14ac:dyDescent="0.3">
      <c r="A3036">
        <v>303850</v>
      </c>
      <c r="B3036" t="s">
        <v>488</v>
      </c>
      <c r="C3036" t="s">
        <v>122</v>
      </c>
      <c r="D3036" t="s">
        <v>6183</v>
      </c>
      <c r="E3036">
        <v>500</v>
      </c>
      <c r="F3036">
        <v>4.2</v>
      </c>
      <c r="G3036">
        <v>100</v>
      </c>
      <c r="H3036" t="s">
        <v>534</v>
      </c>
      <c r="I3036" t="s">
        <v>1305</v>
      </c>
      <c r="J3036">
        <v>32</v>
      </c>
    </row>
    <row r="3037" spans="1:10" x14ac:dyDescent="0.3">
      <c r="A3037">
        <v>303884</v>
      </c>
      <c r="B3037" t="s">
        <v>692</v>
      </c>
      <c r="C3037" t="s">
        <v>494</v>
      </c>
      <c r="D3037" t="s">
        <v>6184</v>
      </c>
      <c r="E3037">
        <v>100</v>
      </c>
      <c r="F3037">
        <v>4.5999999999999996</v>
      </c>
      <c r="G3037">
        <v>50</v>
      </c>
      <c r="H3037" t="s">
        <v>2448</v>
      </c>
      <c r="I3037" t="s">
        <v>692</v>
      </c>
      <c r="J3037">
        <v>61</v>
      </c>
    </row>
    <row r="3038" spans="1:10" x14ac:dyDescent="0.3">
      <c r="A3038">
        <v>303933</v>
      </c>
      <c r="B3038" t="s">
        <v>187</v>
      </c>
      <c r="C3038" t="s">
        <v>42</v>
      </c>
      <c r="D3038" t="s">
        <v>6185</v>
      </c>
      <c r="E3038">
        <v>250</v>
      </c>
      <c r="F3038">
        <v>2.9</v>
      </c>
      <c r="G3038">
        <v>80</v>
      </c>
      <c r="H3038" t="s">
        <v>6186</v>
      </c>
      <c r="I3038" t="s">
        <v>187</v>
      </c>
      <c r="J3038">
        <v>45</v>
      </c>
    </row>
    <row r="3039" spans="1:10" x14ac:dyDescent="0.3">
      <c r="A3039">
        <v>303939</v>
      </c>
      <c r="B3039" t="s">
        <v>546</v>
      </c>
      <c r="C3039" t="s">
        <v>99</v>
      </c>
      <c r="D3039" t="s">
        <v>6187</v>
      </c>
      <c r="E3039">
        <v>300</v>
      </c>
      <c r="F3039">
        <v>3.7</v>
      </c>
      <c r="G3039">
        <v>20</v>
      </c>
      <c r="H3039" t="s">
        <v>6092</v>
      </c>
      <c r="I3039" t="s">
        <v>6188</v>
      </c>
      <c r="J3039">
        <v>40</v>
      </c>
    </row>
    <row r="3040" spans="1:10" x14ac:dyDescent="0.3">
      <c r="A3040">
        <v>303947</v>
      </c>
      <c r="B3040" t="s">
        <v>410</v>
      </c>
      <c r="C3040" t="s">
        <v>122</v>
      </c>
      <c r="D3040" t="s">
        <v>6189</v>
      </c>
      <c r="E3040">
        <v>1100</v>
      </c>
      <c r="F3040">
        <v>4.5999999999999996</v>
      </c>
      <c r="G3040">
        <v>100</v>
      </c>
      <c r="H3040" t="s">
        <v>6190</v>
      </c>
      <c r="I3040" t="s">
        <v>1768</v>
      </c>
      <c r="J3040">
        <v>62</v>
      </c>
    </row>
    <row r="3041" spans="1:10" x14ac:dyDescent="0.3">
      <c r="A3041">
        <v>304068</v>
      </c>
      <c r="B3041" t="s">
        <v>765</v>
      </c>
      <c r="C3041" t="s">
        <v>494</v>
      </c>
      <c r="D3041" t="s">
        <v>6191</v>
      </c>
      <c r="E3041">
        <v>400</v>
      </c>
      <c r="F3041">
        <v>3.9</v>
      </c>
      <c r="G3041">
        <v>100</v>
      </c>
      <c r="H3041" t="s">
        <v>5293</v>
      </c>
      <c r="I3041" t="s">
        <v>2466</v>
      </c>
      <c r="J3041">
        <v>64</v>
      </c>
    </row>
    <row r="3042" spans="1:10" x14ac:dyDescent="0.3">
      <c r="A3042">
        <v>304203</v>
      </c>
      <c r="B3042" t="s">
        <v>1510</v>
      </c>
      <c r="C3042" t="s">
        <v>99</v>
      </c>
      <c r="D3042" t="s">
        <v>6192</v>
      </c>
      <c r="E3042">
        <v>500</v>
      </c>
      <c r="F3042">
        <v>3.7</v>
      </c>
      <c r="G3042">
        <v>20</v>
      </c>
      <c r="H3042" t="s">
        <v>6193</v>
      </c>
      <c r="I3042" t="s">
        <v>6194</v>
      </c>
      <c r="J3042">
        <v>36</v>
      </c>
    </row>
    <row r="3043" spans="1:10" x14ac:dyDescent="0.3">
      <c r="A3043">
        <v>304268</v>
      </c>
      <c r="B3043" t="s">
        <v>6195</v>
      </c>
      <c r="C3043" t="s">
        <v>220</v>
      </c>
      <c r="D3043" t="s">
        <v>980</v>
      </c>
      <c r="E3043">
        <v>300</v>
      </c>
      <c r="F3043">
        <v>4.2</v>
      </c>
      <c r="G3043">
        <v>50</v>
      </c>
      <c r="H3043" t="s">
        <v>981</v>
      </c>
      <c r="I3043" t="s">
        <v>1728</v>
      </c>
      <c r="J3043">
        <v>44</v>
      </c>
    </row>
    <row r="3044" spans="1:10" x14ac:dyDescent="0.3">
      <c r="A3044">
        <v>304274</v>
      </c>
      <c r="B3044" t="s">
        <v>187</v>
      </c>
      <c r="C3044" t="s">
        <v>42</v>
      </c>
      <c r="D3044" t="s">
        <v>980</v>
      </c>
      <c r="E3044">
        <v>300</v>
      </c>
      <c r="F3044">
        <v>2.9</v>
      </c>
      <c r="G3044">
        <v>80</v>
      </c>
      <c r="H3044" t="s">
        <v>1194</v>
      </c>
      <c r="I3044" t="s">
        <v>6196</v>
      </c>
      <c r="J3044">
        <v>38</v>
      </c>
    </row>
    <row r="3045" spans="1:10" x14ac:dyDescent="0.3">
      <c r="A3045">
        <v>304391</v>
      </c>
      <c r="B3045" t="s">
        <v>6197</v>
      </c>
      <c r="C3045" t="s">
        <v>122</v>
      </c>
      <c r="D3045" t="s">
        <v>6198</v>
      </c>
      <c r="E3045">
        <v>1500</v>
      </c>
      <c r="F3045">
        <v>4.3</v>
      </c>
      <c r="G3045">
        <v>20</v>
      </c>
      <c r="H3045" t="s">
        <v>6199</v>
      </c>
      <c r="I3045" t="s">
        <v>160</v>
      </c>
      <c r="J3045">
        <v>61</v>
      </c>
    </row>
    <row r="3046" spans="1:10" x14ac:dyDescent="0.3">
      <c r="A3046">
        <v>304403</v>
      </c>
      <c r="B3046" t="s">
        <v>1145</v>
      </c>
      <c r="C3046" t="s">
        <v>122</v>
      </c>
      <c r="D3046" t="s">
        <v>6200</v>
      </c>
      <c r="E3046">
        <v>200</v>
      </c>
      <c r="F3046">
        <v>4.4000000000000004</v>
      </c>
      <c r="G3046">
        <v>100</v>
      </c>
      <c r="H3046" t="s">
        <v>2982</v>
      </c>
      <c r="I3046" t="s">
        <v>6201</v>
      </c>
      <c r="J3046">
        <v>44</v>
      </c>
    </row>
    <row r="3047" spans="1:10" x14ac:dyDescent="0.3">
      <c r="A3047">
        <v>304448</v>
      </c>
      <c r="B3047" t="s">
        <v>895</v>
      </c>
      <c r="C3047" t="s">
        <v>122</v>
      </c>
      <c r="D3047" t="s">
        <v>5137</v>
      </c>
      <c r="E3047">
        <v>350</v>
      </c>
      <c r="F3047">
        <v>2.9</v>
      </c>
      <c r="G3047">
        <v>80</v>
      </c>
      <c r="H3047" t="s">
        <v>2982</v>
      </c>
      <c r="I3047" t="s">
        <v>895</v>
      </c>
      <c r="J3047">
        <v>50</v>
      </c>
    </row>
    <row r="3048" spans="1:10" x14ac:dyDescent="0.3">
      <c r="A3048">
        <v>304497</v>
      </c>
      <c r="B3048" t="s">
        <v>182</v>
      </c>
      <c r="C3048" t="s">
        <v>99</v>
      </c>
      <c r="D3048" t="s">
        <v>6202</v>
      </c>
      <c r="E3048">
        <v>400</v>
      </c>
      <c r="F3048">
        <v>4.2</v>
      </c>
      <c r="G3048">
        <v>50</v>
      </c>
      <c r="H3048" t="s">
        <v>1099</v>
      </c>
      <c r="I3048" t="s">
        <v>1746</v>
      </c>
      <c r="J3048">
        <v>36</v>
      </c>
    </row>
    <row r="3049" spans="1:10" x14ac:dyDescent="0.3">
      <c r="A3049">
        <v>304501</v>
      </c>
      <c r="B3049" t="s">
        <v>66</v>
      </c>
      <c r="C3049" t="s">
        <v>42</v>
      </c>
      <c r="D3049" t="s">
        <v>6203</v>
      </c>
      <c r="E3049">
        <v>300</v>
      </c>
      <c r="F3049">
        <v>4.3</v>
      </c>
      <c r="G3049">
        <v>100</v>
      </c>
      <c r="H3049" t="s">
        <v>648</v>
      </c>
      <c r="I3049" t="s">
        <v>52</v>
      </c>
      <c r="J3049">
        <v>48</v>
      </c>
    </row>
    <row r="3050" spans="1:10" x14ac:dyDescent="0.3">
      <c r="A3050">
        <v>304570</v>
      </c>
      <c r="B3050" t="s">
        <v>1082</v>
      </c>
      <c r="C3050" t="s">
        <v>220</v>
      </c>
      <c r="D3050" t="s">
        <v>6204</v>
      </c>
      <c r="E3050">
        <v>600</v>
      </c>
      <c r="F3050">
        <v>4.5</v>
      </c>
      <c r="G3050">
        <v>100</v>
      </c>
      <c r="H3050" t="s">
        <v>1490</v>
      </c>
      <c r="I3050" t="s">
        <v>6029</v>
      </c>
      <c r="J3050">
        <v>72</v>
      </c>
    </row>
    <row r="3051" spans="1:10" x14ac:dyDescent="0.3">
      <c r="A3051">
        <v>304573</v>
      </c>
      <c r="B3051" t="s">
        <v>490</v>
      </c>
      <c r="C3051" t="s">
        <v>122</v>
      </c>
      <c r="D3051" t="s">
        <v>6205</v>
      </c>
      <c r="E3051">
        <v>1600</v>
      </c>
      <c r="F3051">
        <v>2.9</v>
      </c>
      <c r="G3051">
        <v>80</v>
      </c>
      <c r="H3051" t="s">
        <v>6206</v>
      </c>
      <c r="I3051" t="s">
        <v>6207</v>
      </c>
      <c r="J3051">
        <v>49</v>
      </c>
    </row>
    <row r="3052" spans="1:10" x14ac:dyDescent="0.3">
      <c r="A3052">
        <v>304576</v>
      </c>
      <c r="B3052" t="s">
        <v>160</v>
      </c>
      <c r="C3052" t="s">
        <v>122</v>
      </c>
      <c r="D3052" t="s">
        <v>6208</v>
      </c>
      <c r="E3052">
        <v>600</v>
      </c>
      <c r="F3052">
        <v>4.5</v>
      </c>
      <c r="G3052">
        <v>50</v>
      </c>
      <c r="H3052" t="s">
        <v>6209</v>
      </c>
      <c r="I3052" t="s">
        <v>160</v>
      </c>
      <c r="J3052">
        <v>57</v>
      </c>
    </row>
    <row r="3053" spans="1:10" x14ac:dyDescent="0.3">
      <c r="A3053">
        <v>304580</v>
      </c>
      <c r="B3053" t="s">
        <v>187</v>
      </c>
      <c r="C3053" t="s">
        <v>42</v>
      </c>
      <c r="D3053" t="s">
        <v>6210</v>
      </c>
      <c r="E3053">
        <v>600</v>
      </c>
      <c r="F3053">
        <v>2.9</v>
      </c>
      <c r="G3053">
        <v>80</v>
      </c>
      <c r="H3053" t="s">
        <v>1490</v>
      </c>
      <c r="I3053" t="s">
        <v>6211</v>
      </c>
      <c r="J3053">
        <v>34</v>
      </c>
    </row>
    <row r="3054" spans="1:10" x14ac:dyDescent="0.3">
      <c r="A3054">
        <v>304729</v>
      </c>
      <c r="B3054" t="s">
        <v>765</v>
      </c>
      <c r="C3054" t="s">
        <v>494</v>
      </c>
      <c r="D3054" t="s">
        <v>6212</v>
      </c>
      <c r="E3054">
        <v>400</v>
      </c>
      <c r="F3054">
        <v>4.0999999999999996</v>
      </c>
      <c r="G3054">
        <v>20</v>
      </c>
      <c r="H3054" t="s">
        <v>6213</v>
      </c>
      <c r="I3054" t="s">
        <v>1138</v>
      </c>
      <c r="J3054">
        <v>70</v>
      </c>
    </row>
    <row r="3055" spans="1:10" x14ac:dyDescent="0.3">
      <c r="A3055">
        <v>304826</v>
      </c>
      <c r="B3055" t="s">
        <v>350</v>
      </c>
      <c r="C3055" t="s">
        <v>220</v>
      </c>
      <c r="D3055" t="s">
        <v>6214</v>
      </c>
      <c r="E3055">
        <v>300</v>
      </c>
      <c r="F3055">
        <v>4</v>
      </c>
      <c r="G3055">
        <v>100</v>
      </c>
      <c r="H3055" t="s">
        <v>2427</v>
      </c>
      <c r="I3055" t="s">
        <v>676</v>
      </c>
      <c r="J3055">
        <v>71</v>
      </c>
    </row>
    <row r="3056" spans="1:10" x14ac:dyDescent="0.3">
      <c r="A3056">
        <v>305031</v>
      </c>
      <c r="B3056" t="s">
        <v>1184</v>
      </c>
      <c r="C3056" t="s">
        <v>220</v>
      </c>
      <c r="D3056" t="s">
        <v>6215</v>
      </c>
      <c r="E3056">
        <v>100</v>
      </c>
      <c r="F3056">
        <v>4</v>
      </c>
      <c r="G3056">
        <v>500</v>
      </c>
      <c r="H3056" t="s">
        <v>2448</v>
      </c>
      <c r="I3056" t="s">
        <v>2471</v>
      </c>
      <c r="J3056">
        <v>60</v>
      </c>
    </row>
    <row r="3057" spans="1:10" x14ac:dyDescent="0.3">
      <c r="A3057">
        <v>305082</v>
      </c>
      <c r="B3057" t="s">
        <v>735</v>
      </c>
      <c r="C3057" t="s">
        <v>220</v>
      </c>
      <c r="D3057" t="s">
        <v>6216</v>
      </c>
      <c r="E3057">
        <v>200</v>
      </c>
      <c r="F3057">
        <v>2.9</v>
      </c>
      <c r="G3057">
        <v>80</v>
      </c>
      <c r="H3057" t="s">
        <v>6217</v>
      </c>
      <c r="I3057" t="s">
        <v>2471</v>
      </c>
      <c r="J3057">
        <v>82</v>
      </c>
    </row>
    <row r="3058" spans="1:10" x14ac:dyDescent="0.3">
      <c r="A3058">
        <v>305084</v>
      </c>
      <c r="B3058" t="s">
        <v>686</v>
      </c>
      <c r="C3058" t="s">
        <v>99</v>
      </c>
      <c r="D3058" t="s">
        <v>6218</v>
      </c>
      <c r="E3058">
        <v>399</v>
      </c>
      <c r="F3058">
        <v>3.7</v>
      </c>
      <c r="G3058">
        <v>20</v>
      </c>
      <c r="H3058" t="s">
        <v>6219</v>
      </c>
      <c r="I3058" t="s">
        <v>114</v>
      </c>
      <c r="J3058">
        <v>39</v>
      </c>
    </row>
    <row r="3059" spans="1:10" x14ac:dyDescent="0.3">
      <c r="A3059">
        <v>305092</v>
      </c>
      <c r="B3059" t="s">
        <v>686</v>
      </c>
      <c r="C3059" t="s">
        <v>99</v>
      </c>
      <c r="D3059" t="s">
        <v>6220</v>
      </c>
      <c r="E3059">
        <v>399</v>
      </c>
      <c r="F3059">
        <v>2.9</v>
      </c>
      <c r="G3059">
        <v>80</v>
      </c>
      <c r="H3059" t="s">
        <v>6221</v>
      </c>
      <c r="I3059" t="s">
        <v>114</v>
      </c>
      <c r="J3059">
        <v>60</v>
      </c>
    </row>
    <row r="3060" spans="1:10" x14ac:dyDescent="0.3">
      <c r="A3060">
        <v>305154</v>
      </c>
      <c r="B3060" t="s">
        <v>121</v>
      </c>
      <c r="C3060" t="s">
        <v>122</v>
      </c>
      <c r="D3060" t="s">
        <v>6222</v>
      </c>
      <c r="E3060">
        <v>750</v>
      </c>
      <c r="F3060">
        <v>4.4000000000000004</v>
      </c>
      <c r="G3060">
        <v>20</v>
      </c>
      <c r="H3060" t="s">
        <v>6223</v>
      </c>
      <c r="I3060" t="s">
        <v>121</v>
      </c>
      <c r="J3060">
        <v>58</v>
      </c>
    </row>
    <row r="3061" spans="1:10" x14ac:dyDescent="0.3">
      <c r="A3061">
        <v>305191</v>
      </c>
      <c r="B3061" t="s">
        <v>690</v>
      </c>
      <c r="C3061" t="s">
        <v>494</v>
      </c>
      <c r="D3061" t="s">
        <v>6224</v>
      </c>
      <c r="E3061">
        <v>200</v>
      </c>
      <c r="F3061">
        <v>4.2</v>
      </c>
      <c r="G3061">
        <v>20</v>
      </c>
      <c r="H3061" t="s">
        <v>215</v>
      </c>
      <c r="I3061" t="s">
        <v>692</v>
      </c>
      <c r="J3061">
        <v>83</v>
      </c>
    </row>
    <row r="3062" spans="1:10" x14ac:dyDescent="0.3">
      <c r="A3062">
        <v>305285</v>
      </c>
      <c r="B3062" t="s">
        <v>130</v>
      </c>
      <c r="C3062" t="s">
        <v>99</v>
      </c>
      <c r="D3062" t="s">
        <v>6225</v>
      </c>
      <c r="E3062">
        <v>400</v>
      </c>
      <c r="F3062">
        <v>3.6</v>
      </c>
      <c r="G3062">
        <v>20</v>
      </c>
      <c r="H3062" t="s">
        <v>4642</v>
      </c>
      <c r="I3062" t="s">
        <v>114</v>
      </c>
      <c r="J3062">
        <v>64</v>
      </c>
    </row>
    <row r="3063" spans="1:10" x14ac:dyDescent="0.3">
      <c r="A3063">
        <v>305292</v>
      </c>
      <c r="B3063" t="s">
        <v>182</v>
      </c>
      <c r="C3063" t="s">
        <v>99</v>
      </c>
      <c r="D3063" t="s">
        <v>6226</v>
      </c>
      <c r="E3063">
        <v>300</v>
      </c>
      <c r="F3063">
        <v>3.9</v>
      </c>
      <c r="G3063">
        <v>100</v>
      </c>
      <c r="H3063" t="s">
        <v>2448</v>
      </c>
      <c r="I3063" t="s">
        <v>1746</v>
      </c>
      <c r="J3063">
        <v>31</v>
      </c>
    </row>
    <row r="3064" spans="1:10" x14ac:dyDescent="0.3">
      <c r="A3064">
        <v>305365</v>
      </c>
      <c r="B3064" t="s">
        <v>337</v>
      </c>
      <c r="C3064" t="s">
        <v>99</v>
      </c>
      <c r="D3064" t="s">
        <v>6227</v>
      </c>
      <c r="E3064">
        <v>200</v>
      </c>
      <c r="F3064">
        <v>3.7</v>
      </c>
      <c r="G3064">
        <v>20</v>
      </c>
      <c r="H3064" t="s">
        <v>4238</v>
      </c>
      <c r="I3064" t="s">
        <v>1746</v>
      </c>
      <c r="J3064">
        <v>28</v>
      </c>
    </row>
    <row r="3065" spans="1:10" x14ac:dyDescent="0.3">
      <c r="A3065">
        <v>305412</v>
      </c>
      <c r="B3065" t="s">
        <v>490</v>
      </c>
      <c r="C3065" t="s">
        <v>122</v>
      </c>
      <c r="D3065" t="s">
        <v>4992</v>
      </c>
      <c r="E3065">
        <v>400</v>
      </c>
      <c r="F3065">
        <v>2.9</v>
      </c>
      <c r="G3065">
        <v>80</v>
      </c>
      <c r="H3065" t="s">
        <v>4993</v>
      </c>
      <c r="I3065" t="s">
        <v>6228</v>
      </c>
      <c r="J3065">
        <v>47</v>
      </c>
    </row>
    <row r="3066" spans="1:10" x14ac:dyDescent="0.3">
      <c r="A3066">
        <v>305444</v>
      </c>
      <c r="B3066" t="s">
        <v>698</v>
      </c>
      <c r="C3066" t="s">
        <v>220</v>
      </c>
      <c r="D3066" t="s">
        <v>6229</v>
      </c>
      <c r="E3066">
        <v>500</v>
      </c>
      <c r="F3066">
        <v>4.3</v>
      </c>
      <c r="G3066">
        <v>20</v>
      </c>
      <c r="H3066" t="s">
        <v>726</v>
      </c>
      <c r="I3066" t="s">
        <v>2945</v>
      </c>
      <c r="J3066">
        <v>86</v>
      </c>
    </row>
    <row r="3067" spans="1:10" x14ac:dyDescent="0.3">
      <c r="A3067">
        <v>305472</v>
      </c>
      <c r="B3067" t="s">
        <v>350</v>
      </c>
      <c r="C3067" t="s">
        <v>220</v>
      </c>
      <c r="D3067" t="s">
        <v>6230</v>
      </c>
      <c r="E3067">
        <v>200</v>
      </c>
      <c r="F3067">
        <v>4.2</v>
      </c>
      <c r="G3067">
        <v>100</v>
      </c>
      <c r="H3067" t="s">
        <v>726</v>
      </c>
      <c r="I3067" t="s">
        <v>676</v>
      </c>
      <c r="J3067">
        <v>70</v>
      </c>
    </row>
    <row r="3068" spans="1:10" x14ac:dyDescent="0.3">
      <c r="A3068">
        <v>305538</v>
      </c>
      <c r="B3068" t="s">
        <v>643</v>
      </c>
      <c r="C3068" t="s">
        <v>494</v>
      </c>
      <c r="D3068" t="s">
        <v>6231</v>
      </c>
      <c r="E3068">
        <v>300</v>
      </c>
      <c r="F3068">
        <v>4.3</v>
      </c>
      <c r="G3068">
        <v>1000</v>
      </c>
      <c r="H3068" t="s">
        <v>2988</v>
      </c>
      <c r="I3068" t="s">
        <v>665</v>
      </c>
      <c r="J3068">
        <v>51</v>
      </c>
    </row>
    <row r="3069" spans="1:10" x14ac:dyDescent="0.3">
      <c r="A3069">
        <v>305596</v>
      </c>
      <c r="B3069" t="s">
        <v>126</v>
      </c>
      <c r="C3069" t="s">
        <v>122</v>
      </c>
      <c r="D3069" t="s">
        <v>6232</v>
      </c>
      <c r="E3069">
        <v>200</v>
      </c>
      <c r="F3069">
        <v>2.9</v>
      </c>
      <c r="G3069">
        <v>80</v>
      </c>
      <c r="H3069" t="s">
        <v>6233</v>
      </c>
      <c r="I3069" t="s">
        <v>126</v>
      </c>
      <c r="J3069">
        <v>51</v>
      </c>
    </row>
    <row r="3070" spans="1:10" x14ac:dyDescent="0.3">
      <c r="A3070">
        <v>305652</v>
      </c>
      <c r="B3070" t="s">
        <v>807</v>
      </c>
      <c r="C3070" t="s">
        <v>220</v>
      </c>
      <c r="D3070" t="s">
        <v>6234</v>
      </c>
      <c r="E3070">
        <v>200</v>
      </c>
      <c r="F3070">
        <v>2.9</v>
      </c>
      <c r="G3070">
        <v>80</v>
      </c>
      <c r="H3070" t="s">
        <v>70</v>
      </c>
      <c r="I3070" t="s">
        <v>1757</v>
      </c>
      <c r="J3070">
        <v>86</v>
      </c>
    </row>
    <row r="3071" spans="1:10" x14ac:dyDescent="0.3">
      <c r="A3071">
        <v>305761</v>
      </c>
      <c r="B3071" t="s">
        <v>2123</v>
      </c>
      <c r="C3071" t="s">
        <v>2099</v>
      </c>
      <c r="D3071" t="s">
        <v>6235</v>
      </c>
      <c r="E3071">
        <v>300</v>
      </c>
      <c r="F3071">
        <v>3.8</v>
      </c>
      <c r="G3071">
        <v>100</v>
      </c>
      <c r="H3071" t="s">
        <v>6236</v>
      </c>
      <c r="I3071" t="s">
        <v>3707</v>
      </c>
      <c r="J3071">
        <v>47</v>
      </c>
    </row>
    <row r="3072" spans="1:10" x14ac:dyDescent="0.3">
      <c r="A3072">
        <v>305762</v>
      </c>
      <c r="B3072" t="s">
        <v>2123</v>
      </c>
      <c r="C3072" t="s">
        <v>2099</v>
      </c>
      <c r="D3072" t="s">
        <v>6237</v>
      </c>
      <c r="E3072">
        <v>250</v>
      </c>
      <c r="F3072">
        <v>3.1</v>
      </c>
      <c r="G3072">
        <v>50</v>
      </c>
      <c r="H3072" t="s">
        <v>6238</v>
      </c>
      <c r="I3072" t="s">
        <v>3707</v>
      </c>
      <c r="J3072">
        <v>48</v>
      </c>
    </row>
    <row r="3073" spans="1:10" x14ac:dyDescent="0.3">
      <c r="A3073">
        <v>305763</v>
      </c>
      <c r="B3073" t="s">
        <v>2123</v>
      </c>
      <c r="C3073" t="s">
        <v>2099</v>
      </c>
      <c r="D3073" t="s">
        <v>6239</v>
      </c>
      <c r="E3073">
        <v>200</v>
      </c>
      <c r="F3073">
        <v>3.9</v>
      </c>
      <c r="G3073">
        <v>100</v>
      </c>
      <c r="H3073" t="s">
        <v>6240</v>
      </c>
      <c r="I3073" t="s">
        <v>3707</v>
      </c>
      <c r="J3073">
        <v>48</v>
      </c>
    </row>
    <row r="3074" spans="1:10" x14ac:dyDescent="0.3">
      <c r="A3074">
        <v>305776</v>
      </c>
      <c r="B3074" t="s">
        <v>187</v>
      </c>
      <c r="C3074" t="s">
        <v>42</v>
      </c>
      <c r="D3074" t="s">
        <v>566</v>
      </c>
      <c r="E3074">
        <v>850</v>
      </c>
      <c r="F3074">
        <v>4.3</v>
      </c>
      <c r="G3074">
        <v>50</v>
      </c>
      <c r="H3074" t="s">
        <v>567</v>
      </c>
      <c r="I3074" t="s">
        <v>206</v>
      </c>
      <c r="J3074">
        <v>46</v>
      </c>
    </row>
    <row r="3075" spans="1:10" x14ac:dyDescent="0.3">
      <c r="A3075">
        <v>305794</v>
      </c>
      <c r="B3075" t="s">
        <v>3034</v>
      </c>
      <c r="C3075" t="s">
        <v>146</v>
      </c>
      <c r="D3075" t="s">
        <v>6127</v>
      </c>
      <c r="E3075">
        <v>600</v>
      </c>
      <c r="F3075">
        <v>4</v>
      </c>
      <c r="G3075">
        <v>100</v>
      </c>
      <c r="H3075" t="s">
        <v>3473</v>
      </c>
      <c r="I3075" t="s">
        <v>6241</v>
      </c>
      <c r="J3075">
        <v>45</v>
      </c>
    </row>
    <row r="3076" spans="1:10" x14ac:dyDescent="0.3">
      <c r="A3076">
        <v>305843</v>
      </c>
      <c r="B3076" t="s">
        <v>41</v>
      </c>
      <c r="C3076" t="s">
        <v>42</v>
      </c>
      <c r="D3076" t="s">
        <v>6242</v>
      </c>
      <c r="E3076">
        <v>500</v>
      </c>
      <c r="F3076">
        <v>4.3</v>
      </c>
      <c r="G3076">
        <v>50</v>
      </c>
      <c r="H3076" t="s">
        <v>6243</v>
      </c>
      <c r="I3076" t="s">
        <v>4815</v>
      </c>
      <c r="J3076">
        <v>55</v>
      </c>
    </row>
    <row r="3077" spans="1:10" x14ac:dyDescent="0.3">
      <c r="A3077">
        <v>306090</v>
      </c>
      <c r="B3077" t="s">
        <v>4304</v>
      </c>
      <c r="C3077" t="s">
        <v>414</v>
      </c>
      <c r="D3077" t="s">
        <v>6244</v>
      </c>
      <c r="E3077">
        <v>400</v>
      </c>
      <c r="F3077">
        <v>2.9</v>
      </c>
      <c r="G3077">
        <v>80</v>
      </c>
      <c r="H3077" t="s">
        <v>386</v>
      </c>
      <c r="I3077" t="s">
        <v>4307</v>
      </c>
      <c r="J3077">
        <v>70</v>
      </c>
    </row>
    <row r="3078" spans="1:10" x14ac:dyDescent="0.3">
      <c r="A3078">
        <v>306242</v>
      </c>
      <c r="B3078" t="s">
        <v>649</v>
      </c>
      <c r="C3078" t="s">
        <v>220</v>
      </c>
      <c r="D3078" t="s">
        <v>6245</v>
      </c>
      <c r="E3078">
        <v>200</v>
      </c>
      <c r="F3078">
        <v>4.3</v>
      </c>
      <c r="G3078">
        <v>20</v>
      </c>
      <c r="H3078" t="s">
        <v>309</v>
      </c>
      <c r="I3078" t="s">
        <v>103</v>
      </c>
      <c r="J3078">
        <v>50</v>
      </c>
    </row>
    <row r="3079" spans="1:10" x14ac:dyDescent="0.3">
      <c r="A3079">
        <v>306261</v>
      </c>
      <c r="B3079" t="s">
        <v>1788</v>
      </c>
      <c r="C3079" t="s">
        <v>220</v>
      </c>
      <c r="D3079" t="s">
        <v>6246</v>
      </c>
      <c r="E3079">
        <v>200</v>
      </c>
      <c r="F3079">
        <v>2.9</v>
      </c>
      <c r="G3079">
        <v>80</v>
      </c>
      <c r="H3079" t="s">
        <v>386</v>
      </c>
      <c r="I3079" t="s">
        <v>559</v>
      </c>
      <c r="J3079">
        <v>81</v>
      </c>
    </row>
    <row r="3080" spans="1:10" x14ac:dyDescent="0.3">
      <c r="A3080">
        <v>306341</v>
      </c>
      <c r="B3080" t="s">
        <v>568</v>
      </c>
      <c r="C3080" t="s">
        <v>494</v>
      </c>
      <c r="D3080" t="s">
        <v>6247</v>
      </c>
      <c r="E3080">
        <v>300</v>
      </c>
      <c r="F3080">
        <v>4.5</v>
      </c>
      <c r="G3080">
        <v>100</v>
      </c>
      <c r="H3080" t="s">
        <v>6248</v>
      </c>
      <c r="I3080" t="s">
        <v>568</v>
      </c>
      <c r="J3080">
        <v>61</v>
      </c>
    </row>
    <row r="3081" spans="1:10" x14ac:dyDescent="0.3">
      <c r="A3081">
        <v>306434</v>
      </c>
      <c r="B3081" t="s">
        <v>572</v>
      </c>
      <c r="C3081" t="s">
        <v>494</v>
      </c>
      <c r="D3081" t="s">
        <v>6249</v>
      </c>
      <c r="E3081">
        <v>2500</v>
      </c>
      <c r="F3081">
        <v>4.0999999999999996</v>
      </c>
      <c r="G3081">
        <v>50</v>
      </c>
      <c r="H3081" t="s">
        <v>249</v>
      </c>
      <c r="I3081" t="s">
        <v>572</v>
      </c>
      <c r="J3081">
        <v>62</v>
      </c>
    </row>
    <row r="3082" spans="1:10" x14ac:dyDescent="0.3">
      <c r="A3082">
        <v>306438</v>
      </c>
      <c r="B3082" t="s">
        <v>710</v>
      </c>
      <c r="C3082" t="s">
        <v>494</v>
      </c>
      <c r="D3082" t="s">
        <v>6250</v>
      </c>
      <c r="E3082">
        <v>1200</v>
      </c>
      <c r="F3082">
        <v>4.5</v>
      </c>
      <c r="G3082">
        <v>100</v>
      </c>
      <c r="H3082" t="s">
        <v>1901</v>
      </c>
      <c r="I3082" t="s">
        <v>1060</v>
      </c>
      <c r="J3082">
        <v>74</v>
      </c>
    </row>
    <row r="3083" spans="1:10" x14ac:dyDescent="0.3">
      <c r="A3083">
        <v>306503</v>
      </c>
      <c r="B3083" t="s">
        <v>2089</v>
      </c>
      <c r="C3083" t="s">
        <v>220</v>
      </c>
      <c r="D3083" t="s">
        <v>6251</v>
      </c>
      <c r="E3083">
        <v>200</v>
      </c>
      <c r="F3083">
        <v>2.9</v>
      </c>
      <c r="G3083">
        <v>80</v>
      </c>
      <c r="H3083" t="s">
        <v>70</v>
      </c>
      <c r="I3083" t="s">
        <v>2089</v>
      </c>
      <c r="J3083">
        <v>93</v>
      </c>
    </row>
    <row r="3084" spans="1:10" x14ac:dyDescent="0.3">
      <c r="A3084">
        <v>306613</v>
      </c>
      <c r="B3084" t="s">
        <v>404</v>
      </c>
      <c r="C3084" t="s">
        <v>146</v>
      </c>
      <c r="D3084" t="s">
        <v>6252</v>
      </c>
      <c r="E3084">
        <v>300</v>
      </c>
      <c r="F3084">
        <v>3.7</v>
      </c>
      <c r="G3084">
        <v>20</v>
      </c>
      <c r="H3084" t="s">
        <v>6253</v>
      </c>
      <c r="I3084" t="s">
        <v>708</v>
      </c>
      <c r="J3084">
        <v>79</v>
      </c>
    </row>
    <row r="3085" spans="1:10" x14ac:dyDescent="0.3">
      <c r="A3085">
        <v>306639</v>
      </c>
      <c r="B3085" t="s">
        <v>41</v>
      </c>
      <c r="C3085" t="s">
        <v>42</v>
      </c>
      <c r="D3085" t="s">
        <v>6254</v>
      </c>
      <c r="E3085">
        <v>750</v>
      </c>
      <c r="F3085">
        <v>4.3</v>
      </c>
      <c r="G3085">
        <v>100</v>
      </c>
      <c r="H3085" t="s">
        <v>2448</v>
      </c>
      <c r="I3085" t="s">
        <v>41</v>
      </c>
      <c r="J3085">
        <v>58</v>
      </c>
    </row>
    <row r="3086" spans="1:10" x14ac:dyDescent="0.3">
      <c r="A3086">
        <v>306701</v>
      </c>
      <c r="B3086" t="s">
        <v>1880</v>
      </c>
      <c r="C3086" t="s">
        <v>42</v>
      </c>
      <c r="D3086" t="s">
        <v>6255</v>
      </c>
      <c r="E3086">
        <v>350</v>
      </c>
      <c r="F3086">
        <v>2.9</v>
      </c>
      <c r="G3086">
        <v>80</v>
      </c>
      <c r="H3086" t="s">
        <v>2205</v>
      </c>
      <c r="I3086" t="s">
        <v>418</v>
      </c>
      <c r="J3086">
        <v>53</v>
      </c>
    </row>
    <row r="3087" spans="1:10" x14ac:dyDescent="0.3">
      <c r="A3087">
        <v>306737</v>
      </c>
      <c r="B3087" t="s">
        <v>2123</v>
      </c>
      <c r="C3087" t="s">
        <v>2099</v>
      </c>
      <c r="D3087" t="s">
        <v>6256</v>
      </c>
      <c r="E3087">
        <v>200</v>
      </c>
      <c r="F3087">
        <v>4.2</v>
      </c>
      <c r="G3087">
        <v>20</v>
      </c>
      <c r="H3087" t="s">
        <v>726</v>
      </c>
      <c r="I3087" t="s">
        <v>2123</v>
      </c>
      <c r="J3087">
        <v>49</v>
      </c>
    </row>
    <row r="3088" spans="1:10" x14ac:dyDescent="0.3">
      <c r="A3088">
        <v>306795</v>
      </c>
      <c r="B3088" t="s">
        <v>6257</v>
      </c>
      <c r="C3088" t="s">
        <v>414</v>
      </c>
      <c r="D3088" t="s">
        <v>6258</v>
      </c>
      <c r="E3088">
        <v>1200</v>
      </c>
      <c r="F3088">
        <v>4.2</v>
      </c>
      <c r="G3088">
        <v>100</v>
      </c>
      <c r="H3088" t="s">
        <v>6259</v>
      </c>
      <c r="I3088" t="s">
        <v>1446</v>
      </c>
      <c r="J3088">
        <v>76</v>
      </c>
    </row>
    <row r="3089" spans="1:10" x14ac:dyDescent="0.3">
      <c r="A3089">
        <v>306897</v>
      </c>
      <c r="B3089" t="s">
        <v>776</v>
      </c>
      <c r="C3089" t="s">
        <v>414</v>
      </c>
      <c r="D3089" t="s">
        <v>6260</v>
      </c>
      <c r="E3089">
        <v>400</v>
      </c>
      <c r="F3089">
        <v>2.9</v>
      </c>
      <c r="G3089">
        <v>80</v>
      </c>
      <c r="H3089" t="s">
        <v>6261</v>
      </c>
      <c r="I3089" t="s">
        <v>776</v>
      </c>
      <c r="J3089">
        <v>55</v>
      </c>
    </row>
    <row r="3090" spans="1:10" x14ac:dyDescent="0.3">
      <c r="A3090">
        <v>306901</v>
      </c>
      <c r="B3090" t="s">
        <v>2683</v>
      </c>
      <c r="C3090" t="s">
        <v>220</v>
      </c>
      <c r="D3090" t="s">
        <v>6262</v>
      </c>
      <c r="E3090">
        <v>400</v>
      </c>
      <c r="F3090">
        <v>2.9</v>
      </c>
      <c r="G3090">
        <v>80</v>
      </c>
      <c r="H3090" t="s">
        <v>6263</v>
      </c>
      <c r="I3090" t="s">
        <v>1082</v>
      </c>
      <c r="J3090">
        <v>65</v>
      </c>
    </row>
    <row r="3091" spans="1:10" x14ac:dyDescent="0.3">
      <c r="A3091">
        <v>306906</v>
      </c>
      <c r="B3091" t="s">
        <v>1886</v>
      </c>
      <c r="C3091" t="s">
        <v>494</v>
      </c>
      <c r="D3091" t="s">
        <v>6264</v>
      </c>
      <c r="E3091">
        <v>100</v>
      </c>
      <c r="F3091">
        <v>2.9</v>
      </c>
      <c r="G3091">
        <v>80</v>
      </c>
      <c r="H3091" t="s">
        <v>726</v>
      </c>
      <c r="I3091" t="s">
        <v>1886</v>
      </c>
      <c r="J3091">
        <v>62</v>
      </c>
    </row>
    <row r="3092" spans="1:10" x14ac:dyDescent="0.3">
      <c r="A3092">
        <v>306930</v>
      </c>
      <c r="B3092" t="s">
        <v>224</v>
      </c>
      <c r="C3092" t="s">
        <v>220</v>
      </c>
      <c r="D3092" t="s">
        <v>6265</v>
      </c>
      <c r="E3092">
        <v>500</v>
      </c>
      <c r="F3092">
        <v>4.5</v>
      </c>
      <c r="G3092">
        <v>100</v>
      </c>
      <c r="H3092" t="s">
        <v>5341</v>
      </c>
      <c r="I3092" t="s">
        <v>587</v>
      </c>
      <c r="J3092">
        <v>75</v>
      </c>
    </row>
    <row r="3093" spans="1:10" x14ac:dyDescent="0.3">
      <c r="A3093">
        <v>306932</v>
      </c>
      <c r="B3093" t="s">
        <v>477</v>
      </c>
      <c r="C3093" t="s">
        <v>220</v>
      </c>
      <c r="D3093" t="s">
        <v>6266</v>
      </c>
      <c r="E3093">
        <v>300</v>
      </c>
      <c r="F3093">
        <v>2.9</v>
      </c>
      <c r="G3093">
        <v>80</v>
      </c>
      <c r="H3093" t="s">
        <v>4720</v>
      </c>
      <c r="I3093" t="s">
        <v>1728</v>
      </c>
      <c r="J3093">
        <v>63</v>
      </c>
    </row>
    <row r="3094" spans="1:10" x14ac:dyDescent="0.3">
      <c r="A3094">
        <v>306935</v>
      </c>
      <c r="B3094" t="s">
        <v>350</v>
      </c>
      <c r="C3094" t="s">
        <v>220</v>
      </c>
      <c r="D3094" t="s">
        <v>6267</v>
      </c>
      <c r="E3094">
        <v>600</v>
      </c>
      <c r="F3094">
        <v>3.9</v>
      </c>
      <c r="G3094">
        <v>20</v>
      </c>
      <c r="H3094" t="s">
        <v>726</v>
      </c>
      <c r="I3094" t="s">
        <v>676</v>
      </c>
      <c r="J3094">
        <v>72</v>
      </c>
    </row>
    <row r="3095" spans="1:10" x14ac:dyDescent="0.3">
      <c r="A3095">
        <v>306971</v>
      </c>
      <c r="B3095" t="s">
        <v>3500</v>
      </c>
      <c r="C3095" t="s">
        <v>3083</v>
      </c>
      <c r="D3095" t="s">
        <v>6268</v>
      </c>
      <c r="E3095">
        <v>300</v>
      </c>
      <c r="F3095">
        <v>2.9</v>
      </c>
      <c r="G3095">
        <v>80</v>
      </c>
      <c r="H3095" t="s">
        <v>3169</v>
      </c>
      <c r="I3095" t="s">
        <v>3128</v>
      </c>
      <c r="J3095">
        <v>56</v>
      </c>
    </row>
    <row r="3096" spans="1:10" x14ac:dyDescent="0.3">
      <c r="A3096">
        <v>307042</v>
      </c>
      <c r="B3096" t="s">
        <v>6269</v>
      </c>
      <c r="C3096" t="s">
        <v>220</v>
      </c>
      <c r="D3096" t="s">
        <v>6270</v>
      </c>
      <c r="E3096">
        <v>200</v>
      </c>
      <c r="F3096">
        <v>2.9</v>
      </c>
      <c r="G3096">
        <v>80</v>
      </c>
      <c r="H3096" t="s">
        <v>6271</v>
      </c>
      <c r="I3096" t="s">
        <v>559</v>
      </c>
      <c r="J3096">
        <v>81</v>
      </c>
    </row>
    <row r="3097" spans="1:10" x14ac:dyDescent="0.3">
      <c r="A3097">
        <v>307050</v>
      </c>
      <c r="B3097" t="s">
        <v>41</v>
      </c>
      <c r="C3097" t="s">
        <v>42</v>
      </c>
      <c r="D3097" t="s">
        <v>6272</v>
      </c>
      <c r="E3097">
        <v>400</v>
      </c>
      <c r="F3097">
        <v>4.3</v>
      </c>
      <c r="G3097">
        <v>1000</v>
      </c>
      <c r="H3097" t="s">
        <v>2478</v>
      </c>
      <c r="I3097" t="s">
        <v>6273</v>
      </c>
      <c r="J3097">
        <v>56</v>
      </c>
    </row>
    <row r="3098" spans="1:10" x14ac:dyDescent="0.3">
      <c r="A3098">
        <v>307058</v>
      </c>
      <c r="B3098" t="s">
        <v>692</v>
      </c>
      <c r="C3098" t="s">
        <v>494</v>
      </c>
      <c r="D3098" t="s">
        <v>6274</v>
      </c>
      <c r="E3098">
        <v>50</v>
      </c>
      <c r="F3098">
        <v>4.0999999999999996</v>
      </c>
      <c r="G3098">
        <v>100</v>
      </c>
      <c r="H3098" t="s">
        <v>6275</v>
      </c>
      <c r="I3098" t="s">
        <v>690</v>
      </c>
      <c r="J3098">
        <v>78</v>
      </c>
    </row>
    <row r="3099" spans="1:10" x14ac:dyDescent="0.3">
      <c r="A3099">
        <v>307070</v>
      </c>
      <c r="B3099" t="s">
        <v>3829</v>
      </c>
      <c r="C3099" t="s">
        <v>3083</v>
      </c>
      <c r="D3099" t="s">
        <v>6276</v>
      </c>
      <c r="E3099">
        <v>300</v>
      </c>
      <c r="F3099">
        <v>2.9</v>
      </c>
      <c r="G3099">
        <v>80</v>
      </c>
      <c r="H3099" t="s">
        <v>868</v>
      </c>
      <c r="I3099" t="s">
        <v>3829</v>
      </c>
      <c r="J3099">
        <v>50</v>
      </c>
    </row>
    <row r="3100" spans="1:10" x14ac:dyDescent="0.3">
      <c r="A3100">
        <v>307140</v>
      </c>
      <c r="B3100" t="s">
        <v>66</v>
      </c>
      <c r="C3100" t="s">
        <v>42</v>
      </c>
      <c r="D3100" t="s">
        <v>6277</v>
      </c>
      <c r="E3100">
        <v>400</v>
      </c>
      <c r="F3100">
        <v>2.9</v>
      </c>
      <c r="G3100">
        <v>80</v>
      </c>
      <c r="H3100" t="s">
        <v>215</v>
      </c>
      <c r="I3100" t="s">
        <v>52</v>
      </c>
      <c r="J3100">
        <v>66</v>
      </c>
    </row>
    <row r="3101" spans="1:10" x14ac:dyDescent="0.3">
      <c r="A3101">
        <v>307466</v>
      </c>
      <c r="B3101" t="s">
        <v>776</v>
      </c>
      <c r="C3101" t="s">
        <v>414</v>
      </c>
      <c r="D3101" t="s">
        <v>6278</v>
      </c>
      <c r="E3101">
        <v>1000</v>
      </c>
      <c r="F3101">
        <v>4.5999999999999996</v>
      </c>
      <c r="G3101">
        <v>20</v>
      </c>
      <c r="H3101" t="s">
        <v>6279</v>
      </c>
      <c r="I3101" t="s">
        <v>6280</v>
      </c>
      <c r="J3101">
        <v>48</v>
      </c>
    </row>
    <row r="3102" spans="1:10" x14ac:dyDescent="0.3">
      <c r="A3102">
        <v>307505</v>
      </c>
      <c r="B3102" t="s">
        <v>247</v>
      </c>
      <c r="C3102" t="s">
        <v>220</v>
      </c>
      <c r="D3102" t="s">
        <v>6281</v>
      </c>
      <c r="E3102">
        <v>200</v>
      </c>
      <c r="F3102">
        <v>4.2</v>
      </c>
      <c r="G3102">
        <v>100</v>
      </c>
      <c r="H3102" t="s">
        <v>2372</v>
      </c>
      <c r="I3102" t="s">
        <v>587</v>
      </c>
      <c r="J3102">
        <v>63</v>
      </c>
    </row>
    <row r="3103" spans="1:10" x14ac:dyDescent="0.3">
      <c r="A3103">
        <v>307782</v>
      </c>
      <c r="B3103" t="s">
        <v>643</v>
      </c>
      <c r="C3103" t="s">
        <v>494</v>
      </c>
      <c r="D3103" t="s">
        <v>6127</v>
      </c>
      <c r="E3103">
        <v>600</v>
      </c>
      <c r="F3103">
        <v>3.6</v>
      </c>
      <c r="G3103">
        <v>100</v>
      </c>
      <c r="H3103" t="s">
        <v>3473</v>
      </c>
      <c r="I3103" t="s">
        <v>6282</v>
      </c>
      <c r="J3103">
        <v>50</v>
      </c>
    </row>
    <row r="3104" spans="1:10" x14ac:dyDescent="0.3">
      <c r="A3104">
        <v>307804</v>
      </c>
      <c r="B3104" t="s">
        <v>187</v>
      </c>
      <c r="C3104" t="s">
        <v>42</v>
      </c>
      <c r="D3104" t="s">
        <v>6283</v>
      </c>
      <c r="E3104">
        <v>1200</v>
      </c>
      <c r="F3104">
        <v>4.7</v>
      </c>
      <c r="G3104">
        <v>20</v>
      </c>
      <c r="H3104" t="s">
        <v>5444</v>
      </c>
      <c r="I3104" t="s">
        <v>1563</v>
      </c>
      <c r="J3104">
        <v>45</v>
      </c>
    </row>
    <row r="3105" spans="1:10" x14ac:dyDescent="0.3">
      <c r="A3105">
        <v>307805</v>
      </c>
      <c r="B3105" t="s">
        <v>187</v>
      </c>
      <c r="C3105" t="s">
        <v>42</v>
      </c>
      <c r="D3105" t="s">
        <v>6284</v>
      </c>
      <c r="E3105">
        <v>1600</v>
      </c>
      <c r="F3105">
        <v>4</v>
      </c>
      <c r="G3105">
        <v>20</v>
      </c>
      <c r="H3105" t="s">
        <v>1287</v>
      </c>
      <c r="I3105" t="s">
        <v>1563</v>
      </c>
      <c r="J3105">
        <v>45</v>
      </c>
    </row>
    <row r="3106" spans="1:10" x14ac:dyDescent="0.3">
      <c r="A3106">
        <v>307806</v>
      </c>
      <c r="B3106" t="s">
        <v>187</v>
      </c>
      <c r="C3106" t="s">
        <v>42</v>
      </c>
      <c r="D3106" t="s">
        <v>6285</v>
      </c>
      <c r="E3106">
        <v>500</v>
      </c>
      <c r="F3106">
        <v>4.0999999999999996</v>
      </c>
      <c r="G3106">
        <v>20</v>
      </c>
      <c r="H3106" t="s">
        <v>1287</v>
      </c>
      <c r="I3106" t="s">
        <v>1563</v>
      </c>
      <c r="J3106">
        <v>45</v>
      </c>
    </row>
    <row r="3107" spans="1:10" x14ac:dyDescent="0.3">
      <c r="A3107">
        <v>307863</v>
      </c>
      <c r="B3107" t="s">
        <v>1071</v>
      </c>
      <c r="C3107" t="s">
        <v>146</v>
      </c>
      <c r="D3107" t="s">
        <v>6286</v>
      </c>
      <c r="E3107">
        <v>300</v>
      </c>
      <c r="F3107">
        <v>2.9</v>
      </c>
      <c r="G3107">
        <v>80</v>
      </c>
      <c r="H3107" t="s">
        <v>868</v>
      </c>
      <c r="I3107" t="s">
        <v>292</v>
      </c>
      <c r="J3107">
        <v>55</v>
      </c>
    </row>
    <row r="3108" spans="1:10" x14ac:dyDescent="0.3">
      <c r="A3108">
        <v>307870</v>
      </c>
      <c r="B3108" t="s">
        <v>2239</v>
      </c>
      <c r="C3108" t="s">
        <v>494</v>
      </c>
      <c r="D3108" t="s">
        <v>6287</v>
      </c>
      <c r="E3108">
        <v>200</v>
      </c>
      <c r="F3108">
        <v>2.9</v>
      </c>
      <c r="G3108">
        <v>80</v>
      </c>
      <c r="H3108" t="s">
        <v>726</v>
      </c>
      <c r="I3108" t="s">
        <v>1886</v>
      </c>
      <c r="J3108">
        <v>65</v>
      </c>
    </row>
    <row r="3109" spans="1:10" x14ac:dyDescent="0.3">
      <c r="A3109">
        <v>308027</v>
      </c>
      <c r="B3109" t="s">
        <v>1054</v>
      </c>
      <c r="C3109" t="s">
        <v>146</v>
      </c>
      <c r="D3109" t="s">
        <v>6288</v>
      </c>
      <c r="E3109">
        <v>200</v>
      </c>
      <c r="F3109">
        <v>2.9</v>
      </c>
      <c r="G3109">
        <v>80</v>
      </c>
      <c r="H3109" t="s">
        <v>648</v>
      </c>
      <c r="I3109" t="s">
        <v>3670</v>
      </c>
      <c r="J3109">
        <v>38</v>
      </c>
    </row>
    <row r="3110" spans="1:10" x14ac:dyDescent="0.3">
      <c r="A3110">
        <v>308245</v>
      </c>
      <c r="B3110" t="s">
        <v>559</v>
      </c>
      <c r="C3110" t="s">
        <v>220</v>
      </c>
      <c r="D3110" t="s">
        <v>6289</v>
      </c>
      <c r="E3110">
        <v>1100</v>
      </c>
      <c r="F3110">
        <v>4</v>
      </c>
      <c r="G3110">
        <v>20</v>
      </c>
      <c r="H3110" t="s">
        <v>6290</v>
      </c>
      <c r="I3110" t="s">
        <v>559</v>
      </c>
      <c r="J3110">
        <v>66</v>
      </c>
    </row>
    <row r="3111" spans="1:10" x14ac:dyDescent="0.3">
      <c r="A3111">
        <v>308352</v>
      </c>
      <c r="B3111" t="s">
        <v>182</v>
      </c>
      <c r="C3111" t="s">
        <v>99</v>
      </c>
      <c r="D3111" t="s">
        <v>6291</v>
      </c>
      <c r="E3111">
        <v>300</v>
      </c>
      <c r="F3111">
        <v>3.6</v>
      </c>
      <c r="G3111">
        <v>100</v>
      </c>
      <c r="H3111" t="s">
        <v>6292</v>
      </c>
      <c r="I3111" t="s">
        <v>1746</v>
      </c>
      <c r="J3111">
        <v>36</v>
      </c>
    </row>
    <row r="3112" spans="1:10" x14ac:dyDescent="0.3">
      <c r="A3112">
        <v>308356</v>
      </c>
      <c r="B3112" t="s">
        <v>3661</v>
      </c>
      <c r="C3112" t="s">
        <v>220</v>
      </c>
      <c r="D3112" t="s">
        <v>6293</v>
      </c>
      <c r="E3112">
        <v>300</v>
      </c>
      <c r="F3112">
        <v>3.8</v>
      </c>
      <c r="G3112">
        <v>20</v>
      </c>
      <c r="H3112" t="s">
        <v>726</v>
      </c>
      <c r="I3112" t="s">
        <v>1265</v>
      </c>
      <c r="J3112">
        <v>89</v>
      </c>
    </row>
    <row r="3113" spans="1:10" x14ac:dyDescent="0.3">
      <c r="A3113">
        <v>308400</v>
      </c>
      <c r="B3113" t="s">
        <v>2699</v>
      </c>
      <c r="C3113" t="s">
        <v>2099</v>
      </c>
      <c r="D3113" t="s">
        <v>6294</v>
      </c>
      <c r="E3113">
        <v>300</v>
      </c>
      <c r="F3113">
        <v>4.4000000000000004</v>
      </c>
      <c r="G3113">
        <v>100</v>
      </c>
      <c r="H3113" t="s">
        <v>648</v>
      </c>
      <c r="I3113" t="s">
        <v>2699</v>
      </c>
      <c r="J3113">
        <v>27</v>
      </c>
    </row>
    <row r="3114" spans="1:10" x14ac:dyDescent="0.3">
      <c r="A3114">
        <v>308416</v>
      </c>
      <c r="B3114" t="s">
        <v>876</v>
      </c>
      <c r="C3114" t="s">
        <v>122</v>
      </c>
      <c r="D3114" t="s">
        <v>6295</v>
      </c>
      <c r="E3114">
        <v>600</v>
      </c>
      <c r="F3114">
        <v>2.9</v>
      </c>
      <c r="G3114">
        <v>80</v>
      </c>
      <c r="H3114" t="s">
        <v>6296</v>
      </c>
      <c r="I3114" t="s">
        <v>1768</v>
      </c>
      <c r="J3114">
        <v>55</v>
      </c>
    </row>
    <row r="3115" spans="1:10" x14ac:dyDescent="0.3">
      <c r="A3115">
        <v>308509</v>
      </c>
      <c r="B3115" t="s">
        <v>52</v>
      </c>
      <c r="C3115" t="s">
        <v>42</v>
      </c>
      <c r="D3115" t="s">
        <v>6297</v>
      </c>
      <c r="E3115">
        <v>200</v>
      </c>
      <c r="F3115">
        <v>4.2</v>
      </c>
      <c r="G3115">
        <v>100</v>
      </c>
      <c r="H3115" t="s">
        <v>6298</v>
      </c>
      <c r="I3115" t="s">
        <v>6299</v>
      </c>
      <c r="J3115">
        <v>55</v>
      </c>
    </row>
    <row r="3116" spans="1:10" x14ac:dyDescent="0.3">
      <c r="A3116">
        <v>308653</v>
      </c>
      <c r="B3116" t="s">
        <v>350</v>
      </c>
      <c r="C3116" t="s">
        <v>220</v>
      </c>
      <c r="D3116" t="s">
        <v>6300</v>
      </c>
      <c r="E3116">
        <v>300</v>
      </c>
      <c r="F3116">
        <v>2.9</v>
      </c>
      <c r="G3116">
        <v>80</v>
      </c>
      <c r="H3116" t="s">
        <v>6301</v>
      </c>
      <c r="I3116" t="s">
        <v>676</v>
      </c>
      <c r="J3116">
        <v>67</v>
      </c>
    </row>
    <row r="3117" spans="1:10" x14ac:dyDescent="0.3">
      <c r="A3117">
        <v>308680</v>
      </c>
      <c r="B3117" t="s">
        <v>776</v>
      </c>
      <c r="C3117" t="s">
        <v>414</v>
      </c>
      <c r="D3117" t="s">
        <v>6302</v>
      </c>
      <c r="E3117">
        <v>400</v>
      </c>
      <c r="F3117">
        <v>3.7</v>
      </c>
      <c r="G3117">
        <v>50</v>
      </c>
      <c r="H3117" t="s">
        <v>2982</v>
      </c>
      <c r="I3117" t="s">
        <v>776</v>
      </c>
      <c r="J3117">
        <v>37</v>
      </c>
    </row>
    <row r="3118" spans="1:10" x14ac:dyDescent="0.3">
      <c r="A3118">
        <v>309024</v>
      </c>
      <c r="B3118" t="s">
        <v>710</v>
      </c>
      <c r="C3118" t="s">
        <v>494</v>
      </c>
      <c r="D3118" t="s">
        <v>6303</v>
      </c>
      <c r="E3118">
        <v>1200</v>
      </c>
      <c r="F3118">
        <v>4.2</v>
      </c>
      <c r="G3118">
        <v>20</v>
      </c>
      <c r="H3118" t="s">
        <v>6304</v>
      </c>
      <c r="I3118" t="s">
        <v>1060</v>
      </c>
      <c r="J3118">
        <v>78</v>
      </c>
    </row>
    <row r="3119" spans="1:10" x14ac:dyDescent="0.3">
      <c r="A3119">
        <v>309220</v>
      </c>
      <c r="B3119" t="s">
        <v>493</v>
      </c>
      <c r="C3119" t="s">
        <v>494</v>
      </c>
      <c r="D3119" t="s">
        <v>6305</v>
      </c>
      <c r="E3119">
        <v>300</v>
      </c>
      <c r="F3119">
        <v>3.6</v>
      </c>
      <c r="G3119">
        <v>20</v>
      </c>
      <c r="H3119" t="s">
        <v>6306</v>
      </c>
      <c r="I3119" t="s">
        <v>1060</v>
      </c>
      <c r="J3119">
        <v>67</v>
      </c>
    </row>
    <row r="3120" spans="1:10" x14ac:dyDescent="0.3">
      <c r="A3120">
        <v>309240</v>
      </c>
      <c r="B3120" t="s">
        <v>2098</v>
      </c>
      <c r="C3120" t="s">
        <v>2099</v>
      </c>
      <c r="D3120" t="s">
        <v>6307</v>
      </c>
      <c r="E3120">
        <v>200</v>
      </c>
      <c r="F3120">
        <v>3.8</v>
      </c>
      <c r="G3120">
        <v>20</v>
      </c>
      <c r="H3120" t="s">
        <v>162</v>
      </c>
      <c r="I3120" t="s">
        <v>2098</v>
      </c>
      <c r="J3120">
        <v>40</v>
      </c>
    </row>
    <row r="3121" spans="1:10" x14ac:dyDescent="0.3">
      <c r="A3121">
        <v>309242</v>
      </c>
      <c r="B3121" t="s">
        <v>2201</v>
      </c>
      <c r="C3121" t="s">
        <v>42</v>
      </c>
      <c r="D3121" t="s">
        <v>6308</v>
      </c>
      <c r="E3121">
        <v>400</v>
      </c>
      <c r="F3121">
        <v>3.9</v>
      </c>
      <c r="G3121">
        <v>20</v>
      </c>
      <c r="H3121" t="s">
        <v>6309</v>
      </c>
      <c r="I3121" t="s">
        <v>41</v>
      </c>
      <c r="J3121">
        <v>60</v>
      </c>
    </row>
    <row r="3122" spans="1:10" x14ac:dyDescent="0.3">
      <c r="A3122">
        <v>309249</v>
      </c>
      <c r="B3122" t="s">
        <v>2201</v>
      </c>
      <c r="C3122" t="s">
        <v>42</v>
      </c>
      <c r="D3122" t="s">
        <v>6310</v>
      </c>
      <c r="E3122">
        <v>400</v>
      </c>
      <c r="F3122">
        <v>4.3</v>
      </c>
      <c r="G3122">
        <v>20</v>
      </c>
      <c r="H3122" t="s">
        <v>6311</v>
      </c>
      <c r="I3122" t="s">
        <v>41</v>
      </c>
      <c r="J3122">
        <v>56</v>
      </c>
    </row>
    <row r="3123" spans="1:10" x14ac:dyDescent="0.3">
      <c r="A3123">
        <v>309253</v>
      </c>
      <c r="B3123" t="s">
        <v>2201</v>
      </c>
      <c r="C3123" t="s">
        <v>42</v>
      </c>
      <c r="D3123" t="s">
        <v>6312</v>
      </c>
      <c r="E3123">
        <v>500</v>
      </c>
      <c r="F3123">
        <v>2.9</v>
      </c>
      <c r="G3123">
        <v>80</v>
      </c>
      <c r="H3123" t="s">
        <v>6313</v>
      </c>
      <c r="I3123" t="s">
        <v>41</v>
      </c>
      <c r="J3123">
        <v>55</v>
      </c>
    </row>
    <row r="3124" spans="1:10" x14ac:dyDescent="0.3">
      <c r="A3124">
        <v>309812</v>
      </c>
      <c r="B3124" t="s">
        <v>121</v>
      </c>
      <c r="C3124" t="s">
        <v>122</v>
      </c>
      <c r="D3124" t="s">
        <v>6314</v>
      </c>
      <c r="E3124">
        <v>100</v>
      </c>
      <c r="F3124">
        <v>2.9</v>
      </c>
      <c r="G3124">
        <v>80</v>
      </c>
      <c r="H3124" t="s">
        <v>6315</v>
      </c>
      <c r="I3124" t="s">
        <v>126</v>
      </c>
      <c r="J3124">
        <v>54</v>
      </c>
    </row>
    <row r="3125" spans="1:10" x14ac:dyDescent="0.3">
      <c r="A3125">
        <v>310017</v>
      </c>
      <c r="B3125" t="s">
        <v>2098</v>
      </c>
      <c r="C3125" t="s">
        <v>2099</v>
      </c>
      <c r="D3125" t="s">
        <v>6316</v>
      </c>
      <c r="E3125">
        <v>200</v>
      </c>
      <c r="F3125">
        <v>4.2</v>
      </c>
      <c r="G3125">
        <v>20</v>
      </c>
      <c r="H3125" t="s">
        <v>726</v>
      </c>
      <c r="I3125" t="s">
        <v>2098</v>
      </c>
      <c r="J3125">
        <v>39</v>
      </c>
    </row>
    <row r="3126" spans="1:10" x14ac:dyDescent="0.3">
      <c r="A3126">
        <v>310078</v>
      </c>
      <c r="B3126" t="s">
        <v>769</v>
      </c>
      <c r="C3126" t="s">
        <v>494</v>
      </c>
      <c r="D3126" t="s">
        <v>6317</v>
      </c>
      <c r="E3126">
        <v>200</v>
      </c>
      <c r="F3126">
        <v>2.9</v>
      </c>
      <c r="G3126">
        <v>80</v>
      </c>
      <c r="H3126" t="s">
        <v>726</v>
      </c>
      <c r="I3126" t="s">
        <v>769</v>
      </c>
      <c r="J3126">
        <v>49</v>
      </c>
    </row>
    <row r="3127" spans="1:10" x14ac:dyDescent="0.3">
      <c r="A3127">
        <v>310222</v>
      </c>
      <c r="B3127" t="s">
        <v>6318</v>
      </c>
      <c r="C3127" t="s">
        <v>99</v>
      </c>
      <c r="D3127" t="s">
        <v>6319</v>
      </c>
      <c r="E3127">
        <v>300</v>
      </c>
      <c r="F3127">
        <v>3.3</v>
      </c>
      <c r="G3127">
        <v>20</v>
      </c>
      <c r="H3127" t="s">
        <v>2448</v>
      </c>
      <c r="I3127" t="s">
        <v>6320</v>
      </c>
      <c r="J3127">
        <v>82</v>
      </c>
    </row>
    <row r="3128" spans="1:10" x14ac:dyDescent="0.3">
      <c r="A3128">
        <v>310253</v>
      </c>
      <c r="B3128" t="s">
        <v>41</v>
      </c>
      <c r="C3128" t="s">
        <v>42</v>
      </c>
      <c r="D3128" t="s">
        <v>6321</v>
      </c>
      <c r="E3128">
        <v>300</v>
      </c>
      <c r="F3128">
        <v>2.9</v>
      </c>
      <c r="G3128">
        <v>80</v>
      </c>
      <c r="H3128" t="s">
        <v>6322</v>
      </c>
      <c r="I3128" t="s">
        <v>41</v>
      </c>
      <c r="J3128">
        <v>58</v>
      </c>
    </row>
    <row r="3129" spans="1:10" x14ac:dyDescent="0.3">
      <c r="A3129">
        <v>310261</v>
      </c>
      <c r="B3129" t="s">
        <v>546</v>
      </c>
      <c r="C3129" t="s">
        <v>99</v>
      </c>
      <c r="D3129" t="s">
        <v>6323</v>
      </c>
      <c r="E3129">
        <v>800</v>
      </c>
      <c r="F3129">
        <v>2.9</v>
      </c>
      <c r="G3129">
        <v>80</v>
      </c>
      <c r="H3129" t="s">
        <v>1099</v>
      </c>
      <c r="I3129" t="s">
        <v>756</v>
      </c>
      <c r="J3129">
        <v>67</v>
      </c>
    </row>
    <row r="3130" spans="1:10" x14ac:dyDescent="0.3">
      <c r="A3130">
        <v>310436</v>
      </c>
      <c r="B3130" t="s">
        <v>3128</v>
      </c>
      <c r="C3130" t="s">
        <v>3083</v>
      </c>
      <c r="D3130" t="s">
        <v>6324</v>
      </c>
      <c r="E3130">
        <v>250</v>
      </c>
      <c r="F3130">
        <v>3.7</v>
      </c>
      <c r="G3130">
        <v>100</v>
      </c>
      <c r="H3130" t="s">
        <v>6325</v>
      </c>
      <c r="I3130" t="s">
        <v>5121</v>
      </c>
      <c r="J3130">
        <v>60</v>
      </c>
    </row>
    <row r="3131" spans="1:10" x14ac:dyDescent="0.3">
      <c r="A3131">
        <v>310440</v>
      </c>
      <c r="B3131" t="s">
        <v>3128</v>
      </c>
      <c r="C3131" t="s">
        <v>3083</v>
      </c>
      <c r="D3131" t="s">
        <v>6326</v>
      </c>
      <c r="E3131">
        <v>350</v>
      </c>
      <c r="F3131">
        <v>4.2</v>
      </c>
      <c r="G3131">
        <v>100</v>
      </c>
      <c r="H3131" t="s">
        <v>6327</v>
      </c>
      <c r="I3131" t="s">
        <v>5121</v>
      </c>
      <c r="J3131">
        <v>57</v>
      </c>
    </row>
    <row r="3132" spans="1:10" x14ac:dyDescent="0.3">
      <c r="A3132">
        <v>310529</v>
      </c>
      <c r="B3132" t="s">
        <v>2706</v>
      </c>
      <c r="C3132" t="s">
        <v>220</v>
      </c>
      <c r="D3132" t="s">
        <v>6328</v>
      </c>
      <c r="E3132">
        <v>200</v>
      </c>
      <c r="F3132">
        <v>3.8</v>
      </c>
      <c r="G3132">
        <v>20</v>
      </c>
      <c r="H3132" t="s">
        <v>726</v>
      </c>
      <c r="I3132" t="s">
        <v>6329</v>
      </c>
      <c r="J3132">
        <v>70</v>
      </c>
    </row>
    <row r="3133" spans="1:10" x14ac:dyDescent="0.3">
      <c r="A3133">
        <v>310702</v>
      </c>
      <c r="B3133" t="s">
        <v>3128</v>
      </c>
      <c r="C3133" t="s">
        <v>3083</v>
      </c>
      <c r="D3133" t="s">
        <v>6330</v>
      </c>
      <c r="E3133">
        <v>250</v>
      </c>
      <c r="F3133">
        <v>4.0999999999999996</v>
      </c>
      <c r="G3133">
        <v>500</v>
      </c>
      <c r="H3133" t="s">
        <v>6331</v>
      </c>
      <c r="I3133" t="s">
        <v>5121</v>
      </c>
      <c r="J3133">
        <v>56</v>
      </c>
    </row>
    <row r="3134" spans="1:10" x14ac:dyDescent="0.3">
      <c r="A3134">
        <v>310706</v>
      </c>
      <c r="B3134" t="s">
        <v>6332</v>
      </c>
      <c r="C3134" t="s">
        <v>220</v>
      </c>
      <c r="D3134" t="s">
        <v>6333</v>
      </c>
      <c r="E3134">
        <v>200</v>
      </c>
      <c r="F3134">
        <v>4.5999999999999996</v>
      </c>
      <c r="G3134">
        <v>50</v>
      </c>
      <c r="H3134" t="s">
        <v>2372</v>
      </c>
      <c r="I3134" t="s">
        <v>1757</v>
      </c>
      <c r="J3134">
        <v>86</v>
      </c>
    </row>
    <row r="3135" spans="1:10" x14ac:dyDescent="0.3">
      <c r="A3135">
        <v>310869</v>
      </c>
      <c r="B3135" t="s">
        <v>2143</v>
      </c>
      <c r="C3135" t="s">
        <v>2099</v>
      </c>
      <c r="D3135" t="s">
        <v>6334</v>
      </c>
      <c r="E3135">
        <v>200</v>
      </c>
      <c r="F3135">
        <v>2.9</v>
      </c>
      <c r="G3135">
        <v>80</v>
      </c>
      <c r="H3135" t="s">
        <v>162</v>
      </c>
      <c r="I3135" t="s">
        <v>6335</v>
      </c>
      <c r="J3135">
        <v>58</v>
      </c>
    </row>
    <row r="3136" spans="1:10" x14ac:dyDescent="0.3">
      <c r="A3136">
        <v>310906</v>
      </c>
      <c r="B3136" t="s">
        <v>4847</v>
      </c>
      <c r="C3136" t="s">
        <v>220</v>
      </c>
      <c r="D3136" t="s">
        <v>6336</v>
      </c>
      <c r="E3136">
        <v>800</v>
      </c>
      <c r="F3136">
        <v>2.9</v>
      </c>
      <c r="G3136">
        <v>80</v>
      </c>
      <c r="H3136" t="s">
        <v>50</v>
      </c>
      <c r="I3136" t="s">
        <v>6337</v>
      </c>
      <c r="J3136">
        <v>98</v>
      </c>
    </row>
    <row r="3137" spans="1:10" x14ac:dyDescent="0.3">
      <c r="A3137">
        <v>311198</v>
      </c>
      <c r="B3137" t="s">
        <v>4216</v>
      </c>
      <c r="C3137" t="s">
        <v>220</v>
      </c>
      <c r="D3137" t="s">
        <v>6338</v>
      </c>
      <c r="E3137">
        <v>200</v>
      </c>
      <c r="F3137">
        <v>4.0999999999999996</v>
      </c>
      <c r="G3137">
        <v>20</v>
      </c>
      <c r="H3137" t="s">
        <v>6339</v>
      </c>
      <c r="I3137" t="s">
        <v>559</v>
      </c>
      <c r="J3137">
        <v>88</v>
      </c>
    </row>
    <row r="3138" spans="1:10" x14ac:dyDescent="0.3">
      <c r="A3138">
        <v>311202</v>
      </c>
      <c r="B3138" t="s">
        <v>52</v>
      </c>
      <c r="C3138" t="s">
        <v>42</v>
      </c>
      <c r="D3138" t="s">
        <v>6340</v>
      </c>
      <c r="E3138">
        <v>400</v>
      </c>
      <c r="F3138">
        <v>4.2</v>
      </c>
      <c r="G3138">
        <v>100</v>
      </c>
      <c r="H3138" t="s">
        <v>6341</v>
      </c>
      <c r="I3138" t="s">
        <v>52</v>
      </c>
      <c r="J3138">
        <v>54</v>
      </c>
    </row>
    <row r="3139" spans="1:10" x14ac:dyDescent="0.3">
      <c r="A3139">
        <v>311264</v>
      </c>
      <c r="B3139" t="s">
        <v>1127</v>
      </c>
      <c r="C3139" t="s">
        <v>494</v>
      </c>
      <c r="D3139" t="s">
        <v>6342</v>
      </c>
      <c r="E3139">
        <v>300</v>
      </c>
      <c r="F3139">
        <v>3.8</v>
      </c>
      <c r="G3139">
        <v>20</v>
      </c>
      <c r="H3139" t="s">
        <v>6343</v>
      </c>
      <c r="I3139" t="s">
        <v>1060</v>
      </c>
      <c r="J3139">
        <v>71</v>
      </c>
    </row>
    <row r="3140" spans="1:10" x14ac:dyDescent="0.3">
      <c r="A3140">
        <v>311443</v>
      </c>
      <c r="B3140" t="s">
        <v>3829</v>
      </c>
      <c r="C3140" t="s">
        <v>3083</v>
      </c>
      <c r="D3140" t="s">
        <v>6344</v>
      </c>
      <c r="E3140">
        <v>200</v>
      </c>
      <c r="F3140">
        <v>4.2</v>
      </c>
      <c r="G3140">
        <v>20</v>
      </c>
      <c r="H3140" t="s">
        <v>6345</v>
      </c>
      <c r="I3140" t="s">
        <v>3088</v>
      </c>
      <c r="J3140">
        <v>30</v>
      </c>
    </row>
    <row r="3141" spans="1:10" x14ac:dyDescent="0.3">
      <c r="A3141">
        <v>311470</v>
      </c>
      <c r="B3141" t="s">
        <v>2699</v>
      </c>
      <c r="C3141" t="s">
        <v>2099</v>
      </c>
      <c r="D3141" t="s">
        <v>6346</v>
      </c>
      <c r="E3141">
        <v>200</v>
      </c>
      <c r="F3141">
        <v>2.9</v>
      </c>
      <c r="G3141">
        <v>80</v>
      </c>
      <c r="H3141" t="s">
        <v>6347</v>
      </c>
      <c r="I3141" t="s">
        <v>2098</v>
      </c>
      <c r="J3141">
        <v>39</v>
      </c>
    </row>
    <row r="3142" spans="1:10" x14ac:dyDescent="0.3">
      <c r="A3142">
        <v>311517</v>
      </c>
      <c r="B3142" t="s">
        <v>490</v>
      </c>
      <c r="C3142" t="s">
        <v>122</v>
      </c>
      <c r="D3142" t="s">
        <v>6348</v>
      </c>
      <c r="E3142">
        <v>1000</v>
      </c>
      <c r="F3142">
        <v>4</v>
      </c>
      <c r="G3142">
        <v>20</v>
      </c>
      <c r="H3142" t="s">
        <v>6349</v>
      </c>
      <c r="I3142" t="s">
        <v>714</v>
      </c>
      <c r="J3142">
        <v>46</v>
      </c>
    </row>
    <row r="3143" spans="1:10" x14ac:dyDescent="0.3">
      <c r="A3143">
        <v>311569</v>
      </c>
      <c r="B3143" t="s">
        <v>2230</v>
      </c>
      <c r="C3143" t="s">
        <v>220</v>
      </c>
      <c r="D3143" t="s">
        <v>6350</v>
      </c>
      <c r="E3143">
        <v>300</v>
      </c>
      <c r="F3143">
        <v>4.3</v>
      </c>
      <c r="G3143">
        <v>100</v>
      </c>
      <c r="H3143" t="s">
        <v>517</v>
      </c>
      <c r="I3143" t="s">
        <v>1757</v>
      </c>
      <c r="J3143">
        <v>72</v>
      </c>
    </row>
    <row r="3144" spans="1:10" x14ac:dyDescent="0.3">
      <c r="A3144">
        <v>311652</v>
      </c>
      <c r="B3144" t="s">
        <v>494</v>
      </c>
      <c r="C3144" t="s">
        <v>494</v>
      </c>
      <c r="D3144" t="s">
        <v>6351</v>
      </c>
      <c r="E3144">
        <v>200</v>
      </c>
      <c r="F3144">
        <v>4.0999999999999996</v>
      </c>
      <c r="G3144">
        <v>100</v>
      </c>
      <c r="H3144" t="s">
        <v>648</v>
      </c>
      <c r="I3144" t="s">
        <v>1033</v>
      </c>
      <c r="J3144">
        <v>45</v>
      </c>
    </row>
    <row r="3145" spans="1:10" x14ac:dyDescent="0.3">
      <c r="A3145">
        <v>311662</v>
      </c>
      <c r="B3145" t="s">
        <v>477</v>
      </c>
      <c r="C3145" t="s">
        <v>220</v>
      </c>
      <c r="D3145" t="s">
        <v>6352</v>
      </c>
      <c r="E3145">
        <v>1000</v>
      </c>
      <c r="F3145">
        <v>2.9</v>
      </c>
      <c r="G3145">
        <v>80</v>
      </c>
      <c r="H3145" t="s">
        <v>821</v>
      </c>
      <c r="I3145" t="s">
        <v>1728</v>
      </c>
      <c r="J3145">
        <v>63</v>
      </c>
    </row>
    <row r="3146" spans="1:10" x14ac:dyDescent="0.3">
      <c r="A3146">
        <v>311795</v>
      </c>
      <c r="B3146" t="s">
        <v>6353</v>
      </c>
      <c r="C3146" t="s">
        <v>220</v>
      </c>
      <c r="D3146" t="s">
        <v>6354</v>
      </c>
      <c r="E3146">
        <v>400</v>
      </c>
      <c r="F3146">
        <v>2.9</v>
      </c>
      <c r="G3146">
        <v>80</v>
      </c>
      <c r="H3146" t="s">
        <v>6355</v>
      </c>
      <c r="I3146" t="s">
        <v>6353</v>
      </c>
      <c r="J3146">
        <v>71</v>
      </c>
    </row>
    <row r="3147" spans="1:10" x14ac:dyDescent="0.3">
      <c r="A3147">
        <v>311800</v>
      </c>
      <c r="B3147" t="s">
        <v>6353</v>
      </c>
      <c r="C3147" t="s">
        <v>220</v>
      </c>
      <c r="D3147" t="s">
        <v>6356</v>
      </c>
      <c r="E3147">
        <v>400</v>
      </c>
      <c r="F3147">
        <v>2.9</v>
      </c>
      <c r="G3147">
        <v>80</v>
      </c>
      <c r="H3147" t="s">
        <v>3133</v>
      </c>
      <c r="I3147" t="s">
        <v>6353</v>
      </c>
      <c r="J3147">
        <v>66</v>
      </c>
    </row>
    <row r="3148" spans="1:10" x14ac:dyDescent="0.3">
      <c r="A3148">
        <v>311859</v>
      </c>
      <c r="B3148" t="s">
        <v>735</v>
      </c>
      <c r="C3148" t="s">
        <v>220</v>
      </c>
      <c r="D3148" t="s">
        <v>6357</v>
      </c>
      <c r="E3148">
        <v>200</v>
      </c>
      <c r="F3148">
        <v>2.9</v>
      </c>
      <c r="G3148">
        <v>80</v>
      </c>
      <c r="H3148" t="s">
        <v>50</v>
      </c>
      <c r="I3148" t="s">
        <v>2471</v>
      </c>
      <c r="J3148">
        <v>76</v>
      </c>
    </row>
    <row r="3149" spans="1:10" x14ac:dyDescent="0.3">
      <c r="A3149">
        <v>311944</v>
      </c>
      <c r="B3149" t="s">
        <v>417</v>
      </c>
      <c r="C3149" t="s">
        <v>414</v>
      </c>
      <c r="D3149" t="s">
        <v>6358</v>
      </c>
      <c r="E3149">
        <v>400</v>
      </c>
      <c r="F3149">
        <v>4.0999999999999996</v>
      </c>
      <c r="G3149">
        <v>50</v>
      </c>
      <c r="H3149" t="s">
        <v>726</v>
      </c>
      <c r="I3149" t="s">
        <v>417</v>
      </c>
      <c r="J3149">
        <v>65</v>
      </c>
    </row>
    <row r="3150" spans="1:10" x14ac:dyDescent="0.3">
      <c r="A3150">
        <v>311964</v>
      </c>
      <c r="B3150" t="s">
        <v>2658</v>
      </c>
      <c r="C3150" t="s">
        <v>99</v>
      </c>
      <c r="D3150" t="s">
        <v>6359</v>
      </c>
      <c r="E3150">
        <v>500</v>
      </c>
      <c r="F3150">
        <v>2.9</v>
      </c>
      <c r="G3150">
        <v>80</v>
      </c>
      <c r="H3150" t="s">
        <v>6360</v>
      </c>
      <c r="I3150" t="s">
        <v>2658</v>
      </c>
      <c r="J3150">
        <v>52</v>
      </c>
    </row>
    <row r="3151" spans="1:10" x14ac:dyDescent="0.3">
      <c r="A3151">
        <v>312035</v>
      </c>
      <c r="B3151" t="s">
        <v>559</v>
      </c>
      <c r="C3151" t="s">
        <v>220</v>
      </c>
      <c r="D3151" t="s">
        <v>6361</v>
      </c>
      <c r="E3151">
        <v>300</v>
      </c>
      <c r="F3151">
        <v>2.2999999999999998</v>
      </c>
      <c r="G3151">
        <v>20</v>
      </c>
      <c r="H3151" t="s">
        <v>6362</v>
      </c>
      <c r="I3151" t="s">
        <v>559</v>
      </c>
      <c r="J3151">
        <v>76</v>
      </c>
    </row>
    <row r="3152" spans="1:10" x14ac:dyDescent="0.3">
      <c r="A3152">
        <v>312092</v>
      </c>
      <c r="B3152" t="s">
        <v>807</v>
      </c>
      <c r="C3152" t="s">
        <v>220</v>
      </c>
      <c r="D3152" t="s">
        <v>6363</v>
      </c>
      <c r="E3152">
        <v>300</v>
      </c>
      <c r="F3152">
        <v>2.9</v>
      </c>
      <c r="G3152">
        <v>80</v>
      </c>
      <c r="H3152" t="s">
        <v>2372</v>
      </c>
      <c r="I3152" t="s">
        <v>1757</v>
      </c>
      <c r="J3152">
        <v>93</v>
      </c>
    </row>
    <row r="3153" spans="1:10" x14ac:dyDescent="0.3">
      <c r="A3153">
        <v>312230</v>
      </c>
      <c r="B3153" t="s">
        <v>3128</v>
      </c>
      <c r="C3153" t="s">
        <v>3083</v>
      </c>
      <c r="D3153" t="s">
        <v>6364</v>
      </c>
      <c r="E3153">
        <v>250</v>
      </c>
      <c r="F3153">
        <v>3.8</v>
      </c>
      <c r="G3153">
        <v>20</v>
      </c>
      <c r="H3153" t="s">
        <v>6365</v>
      </c>
      <c r="I3153" t="s">
        <v>3128</v>
      </c>
      <c r="J3153">
        <v>74</v>
      </c>
    </row>
    <row r="3154" spans="1:10" x14ac:dyDescent="0.3">
      <c r="A3154">
        <v>312237</v>
      </c>
      <c r="B3154" t="s">
        <v>224</v>
      </c>
      <c r="C3154" t="s">
        <v>220</v>
      </c>
      <c r="D3154" t="s">
        <v>6366</v>
      </c>
      <c r="E3154">
        <v>200</v>
      </c>
      <c r="F3154">
        <v>2.9</v>
      </c>
      <c r="G3154">
        <v>80</v>
      </c>
      <c r="H3154" t="s">
        <v>215</v>
      </c>
      <c r="I3154" t="s">
        <v>1728</v>
      </c>
      <c r="J3154">
        <v>68</v>
      </c>
    </row>
    <row r="3155" spans="1:10" x14ac:dyDescent="0.3">
      <c r="A3155">
        <v>312430</v>
      </c>
      <c r="B3155" t="s">
        <v>975</v>
      </c>
      <c r="C3155" t="s">
        <v>220</v>
      </c>
      <c r="D3155" t="s">
        <v>6367</v>
      </c>
      <c r="E3155">
        <v>200</v>
      </c>
      <c r="F3155">
        <v>3.5</v>
      </c>
      <c r="G3155">
        <v>20</v>
      </c>
      <c r="H3155" t="s">
        <v>6368</v>
      </c>
      <c r="I3155" t="s">
        <v>6369</v>
      </c>
      <c r="J3155">
        <v>91</v>
      </c>
    </row>
    <row r="3156" spans="1:10" x14ac:dyDescent="0.3">
      <c r="A3156">
        <v>312446</v>
      </c>
      <c r="B3156" t="s">
        <v>708</v>
      </c>
      <c r="C3156" t="s">
        <v>146</v>
      </c>
      <c r="D3156" t="s">
        <v>6370</v>
      </c>
      <c r="E3156">
        <v>400</v>
      </c>
      <c r="F3156">
        <v>4.0999999999999996</v>
      </c>
      <c r="G3156">
        <v>20</v>
      </c>
      <c r="H3156" t="s">
        <v>1387</v>
      </c>
      <c r="I3156" t="s">
        <v>907</v>
      </c>
      <c r="J3156">
        <v>71</v>
      </c>
    </row>
    <row r="3157" spans="1:10" x14ac:dyDescent="0.3">
      <c r="A3157">
        <v>312484</v>
      </c>
      <c r="B3157" t="s">
        <v>2201</v>
      </c>
      <c r="C3157" t="s">
        <v>42</v>
      </c>
      <c r="D3157" t="s">
        <v>6371</v>
      </c>
      <c r="E3157">
        <v>350</v>
      </c>
      <c r="F3157">
        <v>2.9</v>
      </c>
      <c r="G3157">
        <v>80</v>
      </c>
      <c r="H3157" t="s">
        <v>6372</v>
      </c>
      <c r="I3157" t="s">
        <v>41</v>
      </c>
      <c r="J3157">
        <v>65</v>
      </c>
    </row>
    <row r="3158" spans="1:10" x14ac:dyDescent="0.3">
      <c r="A3158">
        <v>312567</v>
      </c>
      <c r="B3158" t="s">
        <v>219</v>
      </c>
      <c r="C3158" t="s">
        <v>220</v>
      </c>
      <c r="D3158" t="s">
        <v>6373</v>
      </c>
      <c r="E3158">
        <v>450</v>
      </c>
      <c r="F3158">
        <v>2.9</v>
      </c>
      <c r="G3158">
        <v>80</v>
      </c>
      <c r="H3158" t="s">
        <v>6374</v>
      </c>
      <c r="I3158" t="s">
        <v>6375</v>
      </c>
      <c r="J3158">
        <v>63</v>
      </c>
    </row>
    <row r="3159" spans="1:10" x14ac:dyDescent="0.3">
      <c r="A3159">
        <v>312573</v>
      </c>
      <c r="B3159" t="s">
        <v>1184</v>
      </c>
      <c r="C3159" t="s">
        <v>220</v>
      </c>
      <c r="D3159" t="s">
        <v>6376</v>
      </c>
      <c r="E3159">
        <v>400</v>
      </c>
      <c r="F3159">
        <v>3.8</v>
      </c>
      <c r="G3159">
        <v>50</v>
      </c>
      <c r="H3159" t="s">
        <v>6377</v>
      </c>
      <c r="I3159" t="s">
        <v>3238</v>
      </c>
      <c r="J3159">
        <v>70</v>
      </c>
    </row>
    <row r="3160" spans="1:10" x14ac:dyDescent="0.3">
      <c r="A3160">
        <v>312578</v>
      </c>
      <c r="B3160" t="s">
        <v>6378</v>
      </c>
      <c r="C3160" t="s">
        <v>146</v>
      </c>
      <c r="D3160" t="s">
        <v>6379</v>
      </c>
      <c r="E3160">
        <v>200</v>
      </c>
      <c r="F3160">
        <v>2.9</v>
      </c>
      <c r="G3160">
        <v>80</v>
      </c>
      <c r="H3160" t="s">
        <v>1664</v>
      </c>
      <c r="I3160" t="s">
        <v>307</v>
      </c>
      <c r="J3160">
        <v>71</v>
      </c>
    </row>
    <row r="3161" spans="1:10" x14ac:dyDescent="0.3">
      <c r="A3161">
        <v>312622</v>
      </c>
      <c r="B3161" t="s">
        <v>2652</v>
      </c>
      <c r="C3161" t="s">
        <v>146</v>
      </c>
      <c r="D3161" t="s">
        <v>6380</v>
      </c>
      <c r="E3161">
        <v>200</v>
      </c>
      <c r="F3161">
        <v>4.7</v>
      </c>
      <c r="G3161">
        <v>20</v>
      </c>
      <c r="H3161" t="s">
        <v>6381</v>
      </c>
      <c r="I3161" t="s">
        <v>6382</v>
      </c>
      <c r="J3161">
        <v>70</v>
      </c>
    </row>
    <row r="3162" spans="1:10" x14ac:dyDescent="0.3">
      <c r="A3162">
        <v>312644</v>
      </c>
      <c r="B3162" t="s">
        <v>114</v>
      </c>
      <c r="C3162" t="s">
        <v>99</v>
      </c>
      <c r="D3162" t="s">
        <v>5109</v>
      </c>
      <c r="E3162">
        <v>200</v>
      </c>
      <c r="F3162">
        <v>3.9</v>
      </c>
      <c r="G3162">
        <v>50</v>
      </c>
      <c r="H3162" t="s">
        <v>2372</v>
      </c>
      <c r="I3162" t="s">
        <v>114</v>
      </c>
      <c r="J3162">
        <v>63</v>
      </c>
    </row>
    <row r="3163" spans="1:10" x14ac:dyDescent="0.3">
      <c r="A3163">
        <v>312660</v>
      </c>
      <c r="B3163" t="s">
        <v>187</v>
      </c>
      <c r="C3163" t="s">
        <v>42</v>
      </c>
      <c r="D3163" t="s">
        <v>6383</v>
      </c>
      <c r="E3163">
        <v>150</v>
      </c>
      <c r="F3163">
        <v>4.5</v>
      </c>
      <c r="G3163">
        <v>500</v>
      </c>
      <c r="H3163" t="s">
        <v>6384</v>
      </c>
      <c r="I3163" t="s">
        <v>1563</v>
      </c>
      <c r="J3163">
        <v>36</v>
      </c>
    </row>
    <row r="3164" spans="1:10" x14ac:dyDescent="0.3">
      <c r="A3164">
        <v>312662</v>
      </c>
      <c r="B3164" t="s">
        <v>114</v>
      </c>
      <c r="C3164" t="s">
        <v>99</v>
      </c>
      <c r="D3164" t="s">
        <v>5111</v>
      </c>
      <c r="E3164">
        <v>200</v>
      </c>
      <c r="F3164">
        <v>4.0999999999999996</v>
      </c>
      <c r="G3164">
        <v>100</v>
      </c>
      <c r="H3164" t="s">
        <v>6385</v>
      </c>
      <c r="I3164" t="s">
        <v>114</v>
      </c>
      <c r="J3164">
        <v>62</v>
      </c>
    </row>
    <row r="3165" spans="1:10" x14ac:dyDescent="0.3">
      <c r="A3165">
        <v>312682</v>
      </c>
      <c r="B3165" t="s">
        <v>350</v>
      </c>
      <c r="C3165" t="s">
        <v>220</v>
      </c>
      <c r="D3165" t="s">
        <v>6386</v>
      </c>
      <c r="E3165">
        <v>300</v>
      </c>
      <c r="F3165">
        <v>3.9</v>
      </c>
      <c r="G3165">
        <v>500</v>
      </c>
      <c r="H3165" t="s">
        <v>6387</v>
      </c>
      <c r="I3165" t="s">
        <v>676</v>
      </c>
      <c r="J3165">
        <v>68</v>
      </c>
    </row>
    <row r="3166" spans="1:10" x14ac:dyDescent="0.3">
      <c r="A3166">
        <v>312800</v>
      </c>
      <c r="B3166" t="s">
        <v>546</v>
      </c>
      <c r="C3166" t="s">
        <v>99</v>
      </c>
      <c r="D3166" t="s">
        <v>6388</v>
      </c>
      <c r="E3166">
        <v>300</v>
      </c>
      <c r="F3166">
        <v>4.2</v>
      </c>
      <c r="G3166">
        <v>1000</v>
      </c>
      <c r="H3166" t="s">
        <v>301</v>
      </c>
      <c r="I3166" t="s">
        <v>5065</v>
      </c>
      <c r="J3166">
        <v>47</v>
      </c>
    </row>
    <row r="3167" spans="1:10" x14ac:dyDescent="0.3">
      <c r="A3167">
        <v>312803</v>
      </c>
      <c r="B3167" t="s">
        <v>334</v>
      </c>
      <c r="C3167" t="s">
        <v>99</v>
      </c>
      <c r="D3167" t="s">
        <v>6389</v>
      </c>
      <c r="E3167">
        <v>250</v>
      </c>
      <c r="F3167">
        <v>3.7</v>
      </c>
      <c r="G3167">
        <v>100</v>
      </c>
      <c r="H3167" t="s">
        <v>6390</v>
      </c>
      <c r="I3167" t="s">
        <v>6391</v>
      </c>
      <c r="J3167">
        <v>63</v>
      </c>
    </row>
    <row r="3168" spans="1:10" x14ac:dyDescent="0.3">
      <c r="A3168">
        <v>312862</v>
      </c>
      <c r="B3168" t="s">
        <v>41</v>
      </c>
      <c r="C3168" t="s">
        <v>42</v>
      </c>
      <c r="D3168" t="s">
        <v>6392</v>
      </c>
      <c r="E3168">
        <v>500</v>
      </c>
      <c r="F3168">
        <v>4.2</v>
      </c>
      <c r="G3168">
        <v>100</v>
      </c>
      <c r="H3168" t="s">
        <v>6393</v>
      </c>
      <c r="I3168" t="s">
        <v>41</v>
      </c>
      <c r="J3168">
        <v>61</v>
      </c>
    </row>
    <row r="3169" spans="1:10" x14ac:dyDescent="0.3">
      <c r="A3169">
        <v>312865</v>
      </c>
      <c r="B3169" t="s">
        <v>2710</v>
      </c>
      <c r="C3169" t="s">
        <v>42</v>
      </c>
      <c r="D3169" t="s">
        <v>6394</v>
      </c>
      <c r="E3169">
        <v>200</v>
      </c>
      <c r="F3169">
        <v>4.2</v>
      </c>
      <c r="G3169">
        <v>20</v>
      </c>
      <c r="H3169" t="s">
        <v>6395</v>
      </c>
      <c r="I3169" t="s">
        <v>41</v>
      </c>
      <c r="J3169">
        <v>63</v>
      </c>
    </row>
    <row r="3170" spans="1:10" x14ac:dyDescent="0.3">
      <c r="A3170">
        <v>312868</v>
      </c>
      <c r="B3170" t="s">
        <v>6396</v>
      </c>
      <c r="C3170" t="s">
        <v>2099</v>
      </c>
      <c r="D3170" t="s">
        <v>6397</v>
      </c>
      <c r="E3170">
        <v>200</v>
      </c>
      <c r="F3170">
        <v>3.7</v>
      </c>
      <c r="G3170">
        <v>100</v>
      </c>
      <c r="H3170" t="s">
        <v>6398</v>
      </c>
      <c r="I3170" t="s">
        <v>2924</v>
      </c>
      <c r="J3170">
        <v>70</v>
      </c>
    </row>
    <row r="3171" spans="1:10" x14ac:dyDescent="0.3">
      <c r="A3171">
        <v>312888</v>
      </c>
      <c r="B3171" t="s">
        <v>4847</v>
      </c>
      <c r="C3171" t="s">
        <v>220</v>
      </c>
      <c r="D3171" t="s">
        <v>6399</v>
      </c>
      <c r="E3171">
        <v>600</v>
      </c>
      <c r="F3171">
        <v>2.9</v>
      </c>
      <c r="G3171">
        <v>80</v>
      </c>
      <c r="H3171" t="s">
        <v>215</v>
      </c>
      <c r="I3171" t="s">
        <v>6400</v>
      </c>
      <c r="J3171">
        <v>89</v>
      </c>
    </row>
    <row r="3172" spans="1:10" x14ac:dyDescent="0.3">
      <c r="A3172">
        <v>312958</v>
      </c>
      <c r="B3172" t="s">
        <v>708</v>
      </c>
      <c r="C3172" t="s">
        <v>146</v>
      </c>
      <c r="D3172" t="s">
        <v>6401</v>
      </c>
      <c r="E3172">
        <v>300</v>
      </c>
      <c r="F3172">
        <v>2.9</v>
      </c>
      <c r="G3172">
        <v>80</v>
      </c>
      <c r="H3172" t="s">
        <v>1426</v>
      </c>
      <c r="I3172" t="s">
        <v>6402</v>
      </c>
      <c r="J3172">
        <v>72</v>
      </c>
    </row>
    <row r="3173" spans="1:10" x14ac:dyDescent="0.3">
      <c r="A3173">
        <v>313039</v>
      </c>
      <c r="B3173" t="s">
        <v>279</v>
      </c>
      <c r="C3173" t="s">
        <v>220</v>
      </c>
      <c r="D3173" t="s">
        <v>6403</v>
      </c>
      <c r="E3173">
        <v>400</v>
      </c>
      <c r="F3173">
        <v>2.9</v>
      </c>
      <c r="G3173">
        <v>80</v>
      </c>
      <c r="H3173" t="s">
        <v>1637</v>
      </c>
      <c r="I3173" t="s">
        <v>587</v>
      </c>
      <c r="J3173">
        <v>82</v>
      </c>
    </row>
    <row r="3174" spans="1:10" x14ac:dyDescent="0.3">
      <c r="A3174">
        <v>313075</v>
      </c>
      <c r="B3174" t="s">
        <v>2360</v>
      </c>
      <c r="C3174" t="s">
        <v>494</v>
      </c>
      <c r="D3174" t="s">
        <v>6404</v>
      </c>
      <c r="E3174">
        <v>300</v>
      </c>
      <c r="F3174">
        <v>2.9</v>
      </c>
      <c r="G3174">
        <v>80</v>
      </c>
      <c r="H3174" t="s">
        <v>6405</v>
      </c>
      <c r="I3174" t="s">
        <v>2716</v>
      </c>
      <c r="J3174">
        <v>57</v>
      </c>
    </row>
    <row r="3175" spans="1:10" x14ac:dyDescent="0.3">
      <c r="A3175">
        <v>313088</v>
      </c>
      <c r="B3175" t="s">
        <v>975</v>
      </c>
      <c r="C3175" t="s">
        <v>220</v>
      </c>
      <c r="D3175" t="s">
        <v>6406</v>
      </c>
      <c r="E3175">
        <v>200</v>
      </c>
      <c r="F3175">
        <v>3.4</v>
      </c>
      <c r="G3175">
        <v>20</v>
      </c>
      <c r="H3175" t="s">
        <v>726</v>
      </c>
      <c r="I3175" t="s">
        <v>1265</v>
      </c>
      <c r="J3175">
        <v>81</v>
      </c>
    </row>
    <row r="3176" spans="1:10" x14ac:dyDescent="0.3">
      <c r="A3176">
        <v>313127</v>
      </c>
      <c r="B3176" t="s">
        <v>1757</v>
      </c>
      <c r="C3176" t="s">
        <v>220</v>
      </c>
      <c r="D3176" t="s">
        <v>6407</v>
      </c>
      <c r="E3176">
        <v>200</v>
      </c>
      <c r="F3176">
        <v>2.9</v>
      </c>
      <c r="G3176">
        <v>80</v>
      </c>
      <c r="H3176" t="s">
        <v>6408</v>
      </c>
      <c r="I3176" t="s">
        <v>617</v>
      </c>
      <c r="J3176">
        <v>76</v>
      </c>
    </row>
    <row r="3177" spans="1:10" x14ac:dyDescent="0.3">
      <c r="A3177">
        <v>313178</v>
      </c>
      <c r="B3177" t="s">
        <v>3258</v>
      </c>
      <c r="C3177" t="s">
        <v>3083</v>
      </c>
      <c r="D3177" t="s">
        <v>6409</v>
      </c>
      <c r="E3177">
        <v>250</v>
      </c>
      <c r="F3177">
        <v>2.9</v>
      </c>
      <c r="G3177">
        <v>80</v>
      </c>
      <c r="H3177" t="s">
        <v>6410</v>
      </c>
      <c r="I3177" t="s">
        <v>3258</v>
      </c>
      <c r="J3177">
        <v>55</v>
      </c>
    </row>
    <row r="3178" spans="1:10" x14ac:dyDescent="0.3">
      <c r="A3178">
        <v>313228</v>
      </c>
      <c r="B3178" t="s">
        <v>350</v>
      </c>
      <c r="C3178" t="s">
        <v>220</v>
      </c>
      <c r="D3178" t="s">
        <v>6411</v>
      </c>
      <c r="E3178">
        <v>300</v>
      </c>
      <c r="F3178">
        <v>2.9</v>
      </c>
      <c r="G3178">
        <v>80</v>
      </c>
      <c r="H3178" t="s">
        <v>726</v>
      </c>
      <c r="I3178" t="s">
        <v>676</v>
      </c>
      <c r="J3178">
        <v>64</v>
      </c>
    </row>
    <row r="3179" spans="1:10" x14ac:dyDescent="0.3">
      <c r="A3179">
        <v>313301</v>
      </c>
      <c r="B3179" t="s">
        <v>114</v>
      </c>
      <c r="C3179" t="s">
        <v>99</v>
      </c>
      <c r="D3179" t="s">
        <v>5937</v>
      </c>
      <c r="E3179">
        <v>300</v>
      </c>
      <c r="F3179">
        <v>4.0999999999999996</v>
      </c>
      <c r="G3179">
        <v>100</v>
      </c>
      <c r="H3179" t="s">
        <v>5938</v>
      </c>
      <c r="I3179" t="s">
        <v>114</v>
      </c>
      <c r="J3179">
        <v>63</v>
      </c>
    </row>
    <row r="3180" spans="1:10" x14ac:dyDescent="0.3">
      <c r="A3180">
        <v>313443</v>
      </c>
      <c r="B3180" t="s">
        <v>1685</v>
      </c>
      <c r="C3180" t="s">
        <v>99</v>
      </c>
      <c r="D3180" t="s">
        <v>6412</v>
      </c>
      <c r="E3180">
        <v>150</v>
      </c>
      <c r="F3180">
        <v>3.3</v>
      </c>
      <c r="G3180">
        <v>20</v>
      </c>
      <c r="H3180" t="s">
        <v>301</v>
      </c>
      <c r="I3180" t="s">
        <v>6413</v>
      </c>
      <c r="J3180">
        <v>48</v>
      </c>
    </row>
    <row r="3181" spans="1:10" x14ac:dyDescent="0.3">
      <c r="A3181">
        <v>313464</v>
      </c>
      <c r="B3181" t="s">
        <v>444</v>
      </c>
      <c r="C3181" t="s">
        <v>42</v>
      </c>
      <c r="D3181" t="s">
        <v>6414</v>
      </c>
      <c r="E3181">
        <v>350</v>
      </c>
      <c r="F3181">
        <v>3.5</v>
      </c>
      <c r="G3181">
        <v>50</v>
      </c>
      <c r="H3181" t="s">
        <v>1387</v>
      </c>
      <c r="I3181" t="s">
        <v>5941</v>
      </c>
      <c r="J3181">
        <v>60</v>
      </c>
    </row>
    <row r="3182" spans="1:10" x14ac:dyDescent="0.3">
      <c r="A3182">
        <v>313522</v>
      </c>
      <c r="B3182" t="s">
        <v>477</v>
      </c>
      <c r="C3182" t="s">
        <v>220</v>
      </c>
      <c r="D3182" t="s">
        <v>6415</v>
      </c>
      <c r="E3182">
        <v>300</v>
      </c>
      <c r="F3182">
        <v>2.9</v>
      </c>
      <c r="G3182">
        <v>80</v>
      </c>
      <c r="H3182" t="s">
        <v>517</v>
      </c>
      <c r="I3182" t="s">
        <v>1728</v>
      </c>
      <c r="J3182">
        <v>59</v>
      </c>
    </row>
    <row r="3183" spans="1:10" x14ac:dyDescent="0.3">
      <c r="A3183">
        <v>313540</v>
      </c>
      <c r="B3183" t="s">
        <v>536</v>
      </c>
      <c r="C3183" t="s">
        <v>122</v>
      </c>
      <c r="D3183" t="s">
        <v>6414</v>
      </c>
      <c r="E3183">
        <v>350</v>
      </c>
      <c r="F3183">
        <v>3.7</v>
      </c>
      <c r="G3183">
        <v>20</v>
      </c>
      <c r="H3183" t="s">
        <v>1387</v>
      </c>
      <c r="I3183" t="s">
        <v>1183</v>
      </c>
      <c r="J3183">
        <v>43</v>
      </c>
    </row>
    <row r="3184" spans="1:10" x14ac:dyDescent="0.3">
      <c r="A3184">
        <v>313650</v>
      </c>
      <c r="B3184" t="s">
        <v>1145</v>
      </c>
      <c r="C3184" t="s">
        <v>122</v>
      </c>
      <c r="D3184" t="s">
        <v>6416</v>
      </c>
      <c r="E3184">
        <v>400</v>
      </c>
      <c r="F3184">
        <v>3.7</v>
      </c>
      <c r="G3184">
        <v>50</v>
      </c>
      <c r="H3184" t="s">
        <v>2830</v>
      </c>
      <c r="I3184" t="s">
        <v>5803</v>
      </c>
      <c r="J3184">
        <v>45</v>
      </c>
    </row>
    <row r="3185" spans="1:10" x14ac:dyDescent="0.3">
      <c r="A3185">
        <v>313710</v>
      </c>
      <c r="B3185" t="s">
        <v>187</v>
      </c>
      <c r="C3185" t="s">
        <v>42</v>
      </c>
      <c r="D3185" t="s">
        <v>6417</v>
      </c>
      <c r="E3185">
        <v>1000</v>
      </c>
      <c r="F3185">
        <v>4.5</v>
      </c>
      <c r="G3185">
        <v>20</v>
      </c>
      <c r="H3185" t="s">
        <v>6418</v>
      </c>
      <c r="I3185" t="s">
        <v>1563</v>
      </c>
      <c r="J3185">
        <v>51</v>
      </c>
    </row>
    <row r="3186" spans="1:10" x14ac:dyDescent="0.3">
      <c r="A3186">
        <v>313767</v>
      </c>
      <c r="B3186" t="s">
        <v>114</v>
      </c>
      <c r="C3186" t="s">
        <v>99</v>
      </c>
      <c r="D3186" t="s">
        <v>5113</v>
      </c>
      <c r="E3186">
        <v>200</v>
      </c>
      <c r="F3186">
        <v>4.2</v>
      </c>
      <c r="G3186">
        <v>500</v>
      </c>
      <c r="H3186" t="s">
        <v>5114</v>
      </c>
      <c r="I3186" t="s">
        <v>114</v>
      </c>
      <c r="J3186">
        <v>64</v>
      </c>
    </row>
    <row r="3187" spans="1:10" x14ac:dyDescent="0.3">
      <c r="A3187">
        <v>313799</v>
      </c>
      <c r="B3187" t="s">
        <v>52</v>
      </c>
      <c r="C3187" t="s">
        <v>42</v>
      </c>
      <c r="D3187" t="s">
        <v>6419</v>
      </c>
      <c r="E3187">
        <v>400</v>
      </c>
      <c r="F3187">
        <v>2.9</v>
      </c>
      <c r="G3187">
        <v>80</v>
      </c>
      <c r="H3187" t="s">
        <v>6420</v>
      </c>
      <c r="I3187" t="s">
        <v>52</v>
      </c>
      <c r="J3187">
        <v>58</v>
      </c>
    </row>
    <row r="3188" spans="1:10" x14ac:dyDescent="0.3">
      <c r="A3188">
        <v>313805</v>
      </c>
      <c r="B3188" t="s">
        <v>3661</v>
      </c>
      <c r="C3188" t="s">
        <v>220</v>
      </c>
      <c r="D3188" t="s">
        <v>6421</v>
      </c>
      <c r="E3188">
        <v>200</v>
      </c>
      <c r="F3188">
        <v>3.7</v>
      </c>
      <c r="G3188">
        <v>100</v>
      </c>
      <c r="H3188" t="s">
        <v>1583</v>
      </c>
      <c r="I3188" t="s">
        <v>1265</v>
      </c>
      <c r="J3188">
        <v>90</v>
      </c>
    </row>
    <row r="3189" spans="1:10" x14ac:dyDescent="0.3">
      <c r="A3189">
        <v>313806</v>
      </c>
      <c r="B3189" t="s">
        <v>546</v>
      </c>
      <c r="C3189" t="s">
        <v>99</v>
      </c>
      <c r="D3189" t="s">
        <v>6422</v>
      </c>
      <c r="E3189">
        <v>200</v>
      </c>
      <c r="F3189">
        <v>4</v>
      </c>
      <c r="G3189">
        <v>50</v>
      </c>
      <c r="H3189" t="s">
        <v>2448</v>
      </c>
      <c r="I3189" t="s">
        <v>5065</v>
      </c>
      <c r="J3189">
        <v>47</v>
      </c>
    </row>
    <row r="3190" spans="1:10" x14ac:dyDescent="0.3">
      <c r="A3190">
        <v>313809</v>
      </c>
      <c r="B3190" t="s">
        <v>334</v>
      </c>
      <c r="C3190" t="s">
        <v>99</v>
      </c>
      <c r="D3190" t="s">
        <v>6423</v>
      </c>
      <c r="E3190">
        <v>800</v>
      </c>
      <c r="F3190">
        <v>2.9</v>
      </c>
      <c r="G3190">
        <v>80</v>
      </c>
      <c r="H3190" t="s">
        <v>1159</v>
      </c>
      <c r="I3190" t="s">
        <v>6424</v>
      </c>
      <c r="J3190">
        <v>52</v>
      </c>
    </row>
    <row r="3191" spans="1:10" x14ac:dyDescent="0.3">
      <c r="A3191">
        <v>313825</v>
      </c>
      <c r="B3191" t="s">
        <v>2770</v>
      </c>
      <c r="C3191" t="s">
        <v>99</v>
      </c>
      <c r="D3191" t="s">
        <v>6425</v>
      </c>
      <c r="E3191">
        <v>149</v>
      </c>
      <c r="F3191">
        <v>4.0999999999999996</v>
      </c>
      <c r="G3191">
        <v>100</v>
      </c>
      <c r="H3191" t="s">
        <v>6426</v>
      </c>
      <c r="I3191" t="s">
        <v>1685</v>
      </c>
      <c r="J3191">
        <v>52</v>
      </c>
    </row>
    <row r="3192" spans="1:10" x14ac:dyDescent="0.3">
      <c r="A3192">
        <v>313925</v>
      </c>
      <c r="B3192" t="s">
        <v>292</v>
      </c>
      <c r="C3192" t="s">
        <v>146</v>
      </c>
      <c r="D3192" t="s">
        <v>1960</v>
      </c>
      <c r="E3192">
        <v>1200</v>
      </c>
      <c r="F3192">
        <v>4.4000000000000004</v>
      </c>
      <c r="G3192">
        <v>100</v>
      </c>
      <c r="H3192" t="s">
        <v>6427</v>
      </c>
      <c r="I3192" t="s">
        <v>292</v>
      </c>
      <c r="J3192">
        <v>59</v>
      </c>
    </row>
    <row r="3193" spans="1:10" x14ac:dyDescent="0.3">
      <c r="A3193">
        <v>313926</v>
      </c>
      <c r="B3193" t="s">
        <v>182</v>
      </c>
      <c r="C3193" t="s">
        <v>99</v>
      </c>
      <c r="D3193" t="s">
        <v>6428</v>
      </c>
      <c r="E3193">
        <v>100</v>
      </c>
      <c r="F3193">
        <v>4</v>
      </c>
      <c r="G3193">
        <v>500</v>
      </c>
      <c r="H3193" t="s">
        <v>6429</v>
      </c>
      <c r="I3193" t="s">
        <v>2327</v>
      </c>
      <c r="J3193">
        <v>37</v>
      </c>
    </row>
    <row r="3194" spans="1:10" x14ac:dyDescent="0.3">
      <c r="A3194">
        <v>313969</v>
      </c>
      <c r="B3194" t="s">
        <v>284</v>
      </c>
      <c r="C3194" t="s">
        <v>146</v>
      </c>
      <c r="D3194" t="s">
        <v>6430</v>
      </c>
      <c r="E3194">
        <v>400</v>
      </c>
      <c r="F3194">
        <v>4.4000000000000004</v>
      </c>
      <c r="G3194">
        <v>500</v>
      </c>
      <c r="H3194" t="s">
        <v>6431</v>
      </c>
      <c r="I3194" t="s">
        <v>1733</v>
      </c>
      <c r="J3194">
        <v>38</v>
      </c>
    </row>
    <row r="3195" spans="1:10" x14ac:dyDescent="0.3">
      <c r="A3195">
        <v>314210</v>
      </c>
      <c r="B3195" t="s">
        <v>350</v>
      </c>
      <c r="C3195" t="s">
        <v>220</v>
      </c>
      <c r="D3195" t="s">
        <v>6432</v>
      </c>
      <c r="E3195">
        <v>300</v>
      </c>
      <c r="F3195">
        <v>4</v>
      </c>
      <c r="G3195">
        <v>100</v>
      </c>
      <c r="H3195" t="s">
        <v>162</v>
      </c>
      <c r="I3195" t="s">
        <v>676</v>
      </c>
      <c r="J3195">
        <v>62</v>
      </c>
    </row>
    <row r="3196" spans="1:10" x14ac:dyDescent="0.3">
      <c r="A3196">
        <v>314279</v>
      </c>
      <c r="B3196" t="s">
        <v>2089</v>
      </c>
      <c r="C3196" t="s">
        <v>220</v>
      </c>
      <c r="D3196" t="s">
        <v>6433</v>
      </c>
      <c r="E3196">
        <v>200</v>
      </c>
      <c r="F3196">
        <v>4.2</v>
      </c>
      <c r="G3196">
        <v>20</v>
      </c>
      <c r="H3196" t="s">
        <v>70</v>
      </c>
      <c r="I3196" t="s">
        <v>6434</v>
      </c>
      <c r="J3196">
        <v>90</v>
      </c>
    </row>
    <row r="3197" spans="1:10" x14ac:dyDescent="0.3">
      <c r="A3197">
        <v>314323</v>
      </c>
      <c r="B3197" t="s">
        <v>187</v>
      </c>
      <c r="C3197" t="s">
        <v>42</v>
      </c>
      <c r="D3197" t="s">
        <v>6435</v>
      </c>
      <c r="E3197">
        <v>600</v>
      </c>
      <c r="F3197">
        <v>2.9</v>
      </c>
      <c r="G3197">
        <v>80</v>
      </c>
      <c r="H3197" t="s">
        <v>741</v>
      </c>
      <c r="I3197" t="s">
        <v>1563</v>
      </c>
      <c r="J3197">
        <v>45</v>
      </c>
    </row>
    <row r="3198" spans="1:10" x14ac:dyDescent="0.3">
      <c r="A3198">
        <v>314419</v>
      </c>
      <c r="B3198" t="s">
        <v>126</v>
      </c>
      <c r="C3198" t="s">
        <v>122</v>
      </c>
      <c r="D3198" t="s">
        <v>6436</v>
      </c>
      <c r="E3198">
        <v>300</v>
      </c>
      <c r="F3198">
        <v>3.9</v>
      </c>
      <c r="G3198">
        <v>20</v>
      </c>
      <c r="H3198" t="s">
        <v>6437</v>
      </c>
      <c r="I3198" t="s">
        <v>126</v>
      </c>
      <c r="J3198">
        <v>51</v>
      </c>
    </row>
    <row r="3199" spans="1:10" x14ac:dyDescent="0.3">
      <c r="A3199">
        <v>314502</v>
      </c>
      <c r="B3199" t="s">
        <v>649</v>
      </c>
      <c r="C3199" t="s">
        <v>220</v>
      </c>
      <c r="D3199" t="s">
        <v>6438</v>
      </c>
      <c r="E3199">
        <v>250</v>
      </c>
      <c r="F3199">
        <v>3.2</v>
      </c>
      <c r="G3199">
        <v>100</v>
      </c>
      <c r="H3199" t="s">
        <v>386</v>
      </c>
      <c r="I3199" t="s">
        <v>103</v>
      </c>
      <c r="J3199">
        <v>39</v>
      </c>
    </row>
    <row r="3200" spans="1:10" x14ac:dyDescent="0.3">
      <c r="A3200">
        <v>314563</v>
      </c>
      <c r="B3200" t="s">
        <v>765</v>
      </c>
      <c r="C3200" t="s">
        <v>494</v>
      </c>
      <c r="D3200" t="s">
        <v>566</v>
      </c>
      <c r="E3200">
        <v>850</v>
      </c>
      <c r="F3200">
        <v>4.4000000000000004</v>
      </c>
      <c r="G3200">
        <v>20</v>
      </c>
      <c r="H3200" t="s">
        <v>567</v>
      </c>
      <c r="I3200" t="s">
        <v>872</v>
      </c>
      <c r="J3200">
        <v>76</v>
      </c>
    </row>
    <row r="3201" spans="1:10" x14ac:dyDescent="0.3">
      <c r="A3201">
        <v>314746</v>
      </c>
      <c r="B3201" t="s">
        <v>363</v>
      </c>
      <c r="C3201" t="s">
        <v>99</v>
      </c>
      <c r="D3201" t="s">
        <v>6439</v>
      </c>
      <c r="E3201">
        <v>150</v>
      </c>
      <c r="F3201">
        <v>4.3</v>
      </c>
      <c r="G3201">
        <v>1000</v>
      </c>
      <c r="H3201" t="s">
        <v>6440</v>
      </c>
      <c r="I3201" t="s">
        <v>4173</v>
      </c>
      <c r="J3201">
        <v>35</v>
      </c>
    </row>
    <row r="3202" spans="1:10" x14ac:dyDescent="0.3">
      <c r="A3202">
        <v>314778</v>
      </c>
      <c r="B3202" t="s">
        <v>649</v>
      </c>
      <c r="C3202" t="s">
        <v>220</v>
      </c>
      <c r="D3202" t="s">
        <v>6441</v>
      </c>
      <c r="E3202">
        <v>250</v>
      </c>
      <c r="F3202">
        <v>3.2</v>
      </c>
      <c r="G3202">
        <v>50</v>
      </c>
      <c r="H3202" t="s">
        <v>2646</v>
      </c>
      <c r="I3202" t="s">
        <v>103</v>
      </c>
      <c r="J3202">
        <v>41</v>
      </c>
    </row>
    <row r="3203" spans="1:10" x14ac:dyDescent="0.3">
      <c r="A3203">
        <v>314828</v>
      </c>
      <c r="B3203" t="s">
        <v>643</v>
      </c>
      <c r="C3203" t="s">
        <v>494</v>
      </c>
      <c r="D3203" t="s">
        <v>2987</v>
      </c>
      <c r="E3203">
        <v>900</v>
      </c>
      <c r="F3203">
        <v>4.2</v>
      </c>
      <c r="G3203">
        <v>100</v>
      </c>
      <c r="H3203" t="s">
        <v>6442</v>
      </c>
      <c r="I3203" t="s">
        <v>643</v>
      </c>
      <c r="J3203">
        <v>47</v>
      </c>
    </row>
    <row r="3204" spans="1:10" x14ac:dyDescent="0.3">
      <c r="A3204">
        <v>314832</v>
      </c>
      <c r="B3204" t="s">
        <v>6443</v>
      </c>
      <c r="C3204" t="s">
        <v>494</v>
      </c>
      <c r="D3204" t="s">
        <v>6444</v>
      </c>
      <c r="E3204">
        <v>150</v>
      </c>
      <c r="F3204">
        <v>4.4000000000000004</v>
      </c>
      <c r="G3204">
        <v>100</v>
      </c>
      <c r="H3204" t="s">
        <v>3524</v>
      </c>
      <c r="I3204" t="s">
        <v>1033</v>
      </c>
      <c r="J3204">
        <v>31</v>
      </c>
    </row>
    <row r="3205" spans="1:10" x14ac:dyDescent="0.3">
      <c r="A3205">
        <v>315343</v>
      </c>
      <c r="B3205" t="s">
        <v>2054</v>
      </c>
      <c r="C3205" t="s">
        <v>99</v>
      </c>
      <c r="D3205" t="s">
        <v>6445</v>
      </c>
      <c r="E3205">
        <v>100</v>
      </c>
      <c r="F3205">
        <v>3.9</v>
      </c>
      <c r="G3205">
        <v>100</v>
      </c>
      <c r="H3205" t="s">
        <v>6446</v>
      </c>
      <c r="I3205" t="s">
        <v>2054</v>
      </c>
      <c r="J3205">
        <v>62</v>
      </c>
    </row>
    <row r="3206" spans="1:10" x14ac:dyDescent="0.3">
      <c r="A3206">
        <v>315612</v>
      </c>
      <c r="B3206" t="s">
        <v>1774</v>
      </c>
      <c r="C3206" t="s">
        <v>146</v>
      </c>
      <c r="D3206" t="s">
        <v>6447</v>
      </c>
      <c r="E3206">
        <v>200</v>
      </c>
      <c r="F3206">
        <v>4.0999999999999996</v>
      </c>
      <c r="G3206">
        <v>20</v>
      </c>
      <c r="H3206" t="s">
        <v>6448</v>
      </c>
      <c r="I3206" t="s">
        <v>6449</v>
      </c>
      <c r="J3206">
        <v>32</v>
      </c>
    </row>
    <row r="3207" spans="1:10" x14ac:dyDescent="0.3">
      <c r="A3207">
        <v>315655</v>
      </c>
      <c r="B3207" t="s">
        <v>1581</v>
      </c>
      <c r="C3207" t="s">
        <v>146</v>
      </c>
      <c r="D3207" t="s">
        <v>6450</v>
      </c>
      <c r="E3207">
        <v>250</v>
      </c>
      <c r="F3207">
        <v>3.7</v>
      </c>
      <c r="G3207">
        <v>50</v>
      </c>
      <c r="H3207" t="s">
        <v>741</v>
      </c>
      <c r="I3207" t="s">
        <v>1581</v>
      </c>
      <c r="J3207">
        <v>78</v>
      </c>
    </row>
    <row r="3208" spans="1:10" x14ac:dyDescent="0.3">
      <c r="A3208">
        <v>315723</v>
      </c>
      <c r="B3208" t="s">
        <v>284</v>
      </c>
      <c r="C3208" t="s">
        <v>146</v>
      </c>
      <c r="D3208" t="s">
        <v>6451</v>
      </c>
      <c r="E3208">
        <v>250</v>
      </c>
      <c r="F3208">
        <v>2.9</v>
      </c>
      <c r="G3208">
        <v>80</v>
      </c>
      <c r="H3208" t="s">
        <v>6452</v>
      </c>
      <c r="I3208" t="s">
        <v>384</v>
      </c>
      <c r="J3208">
        <v>50</v>
      </c>
    </row>
    <row r="3209" spans="1:10" x14ac:dyDescent="0.3">
      <c r="A3209">
        <v>315787</v>
      </c>
      <c r="B3209" t="s">
        <v>493</v>
      </c>
      <c r="C3209" t="s">
        <v>494</v>
      </c>
      <c r="D3209" t="s">
        <v>6453</v>
      </c>
      <c r="E3209">
        <v>300</v>
      </c>
      <c r="F3209">
        <v>4.3</v>
      </c>
      <c r="G3209">
        <v>50</v>
      </c>
      <c r="H3209" t="s">
        <v>726</v>
      </c>
      <c r="I3209" t="s">
        <v>568</v>
      </c>
      <c r="J3209">
        <v>56</v>
      </c>
    </row>
    <row r="3210" spans="1:10" x14ac:dyDescent="0.3">
      <c r="A3210">
        <v>315866</v>
      </c>
      <c r="B3210" t="s">
        <v>3561</v>
      </c>
      <c r="C3210" t="s">
        <v>220</v>
      </c>
      <c r="D3210" t="s">
        <v>6454</v>
      </c>
      <c r="E3210">
        <v>300</v>
      </c>
      <c r="F3210">
        <v>2.9</v>
      </c>
      <c r="G3210">
        <v>80</v>
      </c>
      <c r="H3210" t="s">
        <v>1490</v>
      </c>
      <c r="I3210" t="s">
        <v>559</v>
      </c>
      <c r="J3210">
        <v>89</v>
      </c>
    </row>
    <row r="3211" spans="1:10" x14ac:dyDescent="0.3">
      <c r="A3211">
        <v>316124</v>
      </c>
      <c r="B3211" t="s">
        <v>1000</v>
      </c>
      <c r="C3211" t="s">
        <v>146</v>
      </c>
      <c r="D3211" t="s">
        <v>6455</v>
      </c>
      <c r="E3211">
        <v>300</v>
      </c>
      <c r="F3211">
        <v>3.8</v>
      </c>
      <c r="G3211">
        <v>20</v>
      </c>
      <c r="H3211" t="s">
        <v>809</v>
      </c>
      <c r="I3211" t="s">
        <v>2310</v>
      </c>
      <c r="J3211">
        <v>65</v>
      </c>
    </row>
    <row r="3212" spans="1:10" x14ac:dyDescent="0.3">
      <c r="A3212">
        <v>316146</v>
      </c>
      <c r="B3212" t="s">
        <v>1106</v>
      </c>
      <c r="C3212" t="s">
        <v>494</v>
      </c>
      <c r="D3212" t="s">
        <v>6456</v>
      </c>
      <c r="E3212">
        <v>250</v>
      </c>
      <c r="F3212">
        <v>3.6</v>
      </c>
      <c r="G3212">
        <v>100</v>
      </c>
      <c r="H3212" t="s">
        <v>6457</v>
      </c>
      <c r="I3212" t="s">
        <v>1107</v>
      </c>
      <c r="J3212">
        <v>40</v>
      </c>
    </row>
    <row r="3213" spans="1:10" x14ac:dyDescent="0.3">
      <c r="A3213">
        <v>316164</v>
      </c>
      <c r="B3213" t="s">
        <v>1344</v>
      </c>
      <c r="C3213" t="s">
        <v>414</v>
      </c>
      <c r="D3213" t="s">
        <v>6458</v>
      </c>
      <c r="E3213">
        <v>500</v>
      </c>
      <c r="F3213">
        <v>2.9</v>
      </c>
      <c r="G3213">
        <v>80</v>
      </c>
      <c r="H3213" t="s">
        <v>50</v>
      </c>
      <c r="I3213" t="s">
        <v>1446</v>
      </c>
      <c r="J3213">
        <v>60</v>
      </c>
    </row>
    <row r="3214" spans="1:10" x14ac:dyDescent="0.3">
      <c r="A3214">
        <v>316231</v>
      </c>
      <c r="B3214" t="s">
        <v>617</v>
      </c>
      <c r="C3214" t="s">
        <v>220</v>
      </c>
      <c r="D3214" t="s">
        <v>6459</v>
      </c>
      <c r="E3214">
        <v>200</v>
      </c>
      <c r="F3214">
        <v>4.4000000000000004</v>
      </c>
      <c r="G3214">
        <v>100</v>
      </c>
      <c r="H3214" t="s">
        <v>648</v>
      </c>
      <c r="I3214" t="s">
        <v>2471</v>
      </c>
      <c r="J3214">
        <v>59</v>
      </c>
    </row>
    <row r="3215" spans="1:10" x14ac:dyDescent="0.3">
      <c r="A3215">
        <v>316393</v>
      </c>
      <c r="B3215" t="s">
        <v>307</v>
      </c>
      <c r="C3215" t="s">
        <v>146</v>
      </c>
      <c r="D3215" t="s">
        <v>6460</v>
      </c>
      <c r="E3215">
        <v>350</v>
      </c>
      <c r="F3215">
        <v>4</v>
      </c>
      <c r="G3215">
        <v>500</v>
      </c>
      <c r="H3215" t="s">
        <v>6461</v>
      </c>
      <c r="I3215" t="s">
        <v>307</v>
      </c>
      <c r="J3215">
        <v>48</v>
      </c>
    </row>
    <row r="3216" spans="1:10" x14ac:dyDescent="0.3">
      <c r="A3216">
        <v>316429</v>
      </c>
      <c r="B3216" t="s">
        <v>41</v>
      </c>
      <c r="C3216" t="s">
        <v>42</v>
      </c>
      <c r="D3216" t="s">
        <v>6462</v>
      </c>
      <c r="E3216">
        <v>500</v>
      </c>
      <c r="F3216">
        <v>4.4000000000000004</v>
      </c>
      <c r="G3216">
        <v>100</v>
      </c>
      <c r="H3216" t="s">
        <v>6463</v>
      </c>
      <c r="I3216" t="s">
        <v>41</v>
      </c>
      <c r="J3216">
        <v>64</v>
      </c>
    </row>
    <row r="3217" spans="1:10" x14ac:dyDescent="0.3">
      <c r="A3217">
        <v>316650</v>
      </c>
      <c r="B3217" t="s">
        <v>536</v>
      </c>
      <c r="C3217" t="s">
        <v>122</v>
      </c>
      <c r="D3217" t="s">
        <v>6464</v>
      </c>
      <c r="E3217">
        <v>750</v>
      </c>
      <c r="F3217">
        <v>2.9</v>
      </c>
      <c r="G3217">
        <v>80</v>
      </c>
      <c r="H3217" t="s">
        <v>6465</v>
      </c>
      <c r="I3217" t="s">
        <v>3982</v>
      </c>
      <c r="J3217">
        <v>41</v>
      </c>
    </row>
    <row r="3218" spans="1:10" x14ac:dyDescent="0.3">
      <c r="A3218">
        <v>316708</v>
      </c>
      <c r="B3218" t="s">
        <v>1106</v>
      </c>
      <c r="C3218" t="s">
        <v>494</v>
      </c>
      <c r="D3218" t="s">
        <v>6466</v>
      </c>
      <c r="E3218">
        <v>200</v>
      </c>
      <c r="F3218">
        <v>4.5999999999999996</v>
      </c>
      <c r="G3218">
        <v>20</v>
      </c>
      <c r="H3218" t="s">
        <v>2751</v>
      </c>
      <c r="I3218" t="s">
        <v>1107</v>
      </c>
      <c r="J3218">
        <v>39</v>
      </c>
    </row>
    <row r="3219" spans="1:10" x14ac:dyDescent="0.3">
      <c r="A3219">
        <v>316772</v>
      </c>
      <c r="B3219" t="s">
        <v>6467</v>
      </c>
      <c r="C3219" t="s">
        <v>494</v>
      </c>
      <c r="D3219" t="s">
        <v>6468</v>
      </c>
      <c r="E3219">
        <v>150</v>
      </c>
      <c r="F3219">
        <v>4</v>
      </c>
      <c r="G3219">
        <v>100</v>
      </c>
      <c r="H3219" t="s">
        <v>2448</v>
      </c>
      <c r="I3219" t="s">
        <v>1886</v>
      </c>
      <c r="J3219">
        <v>66</v>
      </c>
    </row>
    <row r="3220" spans="1:10" x14ac:dyDescent="0.3">
      <c r="A3220">
        <v>316863</v>
      </c>
      <c r="B3220" t="s">
        <v>41</v>
      </c>
      <c r="C3220" t="s">
        <v>42</v>
      </c>
      <c r="D3220" t="s">
        <v>6469</v>
      </c>
      <c r="E3220">
        <v>230</v>
      </c>
      <c r="F3220">
        <v>3.4</v>
      </c>
      <c r="G3220">
        <v>100</v>
      </c>
      <c r="H3220" t="s">
        <v>6470</v>
      </c>
      <c r="I3220" t="s">
        <v>41</v>
      </c>
      <c r="J3220">
        <v>57</v>
      </c>
    </row>
    <row r="3221" spans="1:10" x14ac:dyDescent="0.3">
      <c r="A3221">
        <v>316888</v>
      </c>
      <c r="B3221" t="s">
        <v>41</v>
      </c>
      <c r="C3221" t="s">
        <v>42</v>
      </c>
      <c r="D3221" t="s">
        <v>6471</v>
      </c>
      <c r="E3221">
        <v>300</v>
      </c>
      <c r="F3221">
        <v>3.6</v>
      </c>
      <c r="G3221">
        <v>20</v>
      </c>
      <c r="H3221" t="s">
        <v>6472</v>
      </c>
      <c r="I3221" t="s">
        <v>41</v>
      </c>
      <c r="J3221">
        <v>56</v>
      </c>
    </row>
    <row r="3222" spans="1:10" x14ac:dyDescent="0.3">
      <c r="A3222">
        <v>316928</v>
      </c>
      <c r="B3222" t="s">
        <v>41</v>
      </c>
      <c r="C3222" t="s">
        <v>42</v>
      </c>
      <c r="D3222" t="s">
        <v>6473</v>
      </c>
      <c r="E3222">
        <v>280</v>
      </c>
      <c r="F3222">
        <v>3.8</v>
      </c>
      <c r="G3222">
        <v>100</v>
      </c>
      <c r="H3222" t="s">
        <v>6474</v>
      </c>
      <c r="I3222" t="s">
        <v>41</v>
      </c>
      <c r="J3222">
        <v>57</v>
      </c>
    </row>
    <row r="3223" spans="1:10" x14ac:dyDescent="0.3">
      <c r="A3223">
        <v>316981</v>
      </c>
      <c r="B3223" t="s">
        <v>41</v>
      </c>
      <c r="C3223" t="s">
        <v>42</v>
      </c>
      <c r="D3223" t="s">
        <v>6475</v>
      </c>
      <c r="E3223">
        <v>350</v>
      </c>
      <c r="F3223">
        <v>3.3</v>
      </c>
      <c r="G3223">
        <v>20</v>
      </c>
      <c r="H3223" t="s">
        <v>6472</v>
      </c>
      <c r="I3223" t="s">
        <v>41</v>
      </c>
      <c r="J3223">
        <v>56</v>
      </c>
    </row>
    <row r="3224" spans="1:10" x14ac:dyDescent="0.3">
      <c r="A3224">
        <v>316987</v>
      </c>
      <c r="B3224" t="s">
        <v>284</v>
      </c>
      <c r="C3224" t="s">
        <v>146</v>
      </c>
      <c r="D3224" t="s">
        <v>6476</v>
      </c>
      <c r="E3224">
        <v>300</v>
      </c>
      <c r="F3224">
        <v>2.9</v>
      </c>
      <c r="G3224">
        <v>80</v>
      </c>
      <c r="H3224" t="s">
        <v>6477</v>
      </c>
      <c r="I3224" t="s">
        <v>1733</v>
      </c>
      <c r="J3224">
        <v>37</v>
      </c>
    </row>
    <row r="3225" spans="1:10" x14ac:dyDescent="0.3">
      <c r="A3225">
        <v>317283</v>
      </c>
      <c r="B3225" t="s">
        <v>1876</v>
      </c>
      <c r="C3225" t="s">
        <v>414</v>
      </c>
      <c r="D3225" t="s">
        <v>6478</v>
      </c>
      <c r="E3225">
        <v>250</v>
      </c>
      <c r="F3225">
        <v>3.7</v>
      </c>
      <c r="G3225">
        <v>20</v>
      </c>
      <c r="H3225" t="s">
        <v>6479</v>
      </c>
      <c r="I3225" t="s">
        <v>776</v>
      </c>
      <c r="J3225">
        <v>51</v>
      </c>
    </row>
    <row r="3226" spans="1:10" x14ac:dyDescent="0.3">
      <c r="A3226">
        <v>317349</v>
      </c>
      <c r="B3226" t="s">
        <v>975</v>
      </c>
      <c r="C3226" t="s">
        <v>220</v>
      </c>
      <c r="D3226" t="s">
        <v>6480</v>
      </c>
      <c r="E3226">
        <v>300</v>
      </c>
      <c r="F3226">
        <v>4.0999999999999996</v>
      </c>
      <c r="G3226">
        <v>100</v>
      </c>
      <c r="H3226" t="s">
        <v>6481</v>
      </c>
      <c r="I3226" t="s">
        <v>1265</v>
      </c>
      <c r="J3226">
        <v>73</v>
      </c>
    </row>
    <row r="3227" spans="1:10" x14ac:dyDescent="0.3">
      <c r="A3227">
        <v>317438</v>
      </c>
      <c r="B3227" t="s">
        <v>94</v>
      </c>
      <c r="C3227" t="s">
        <v>42</v>
      </c>
      <c r="D3227" t="s">
        <v>6482</v>
      </c>
      <c r="E3227">
        <v>900</v>
      </c>
      <c r="F3227">
        <v>4.0999999999999996</v>
      </c>
      <c r="G3227">
        <v>100</v>
      </c>
      <c r="H3227" t="s">
        <v>1961</v>
      </c>
      <c r="I3227" t="s">
        <v>94</v>
      </c>
      <c r="J3227">
        <v>46</v>
      </c>
    </row>
    <row r="3228" spans="1:10" x14ac:dyDescent="0.3">
      <c r="A3228">
        <v>317646</v>
      </c>
      <c r="B3228" t="s">
        <v>1733</v>
      </c>
      <c r="C3228" t="s">
        <v>42</v>
      </c>
      <c r="D3228" t="s">
        <v>6483</v>
      </c>
      <c r="E3228">
        <v>400</v>
      </c>
      <c r="F3228">
        <v>2.9</v>
      </c>
      <c r="G3228">
        <v>80</v>
      </c>
      <c r="H3228" t="s">
        <v>6484</v>
      </c>
      <c r="I3228" t="s">
        <v>1563</v>
      </c>
      <c r="J3228">
        <v>44</v>
      </c>
    </row>
    <row r="3229" spans="1:10" x14ac:dyDescent="0.3">
      <c r="A3229">
        <v>317743</v>
      </c>
      <c r="B3229" t="s">
        <v>536</v>
      </c>
      <c r="C3229" t="s">
        <v>122</v>
      </c>
      <c r="D3229" t="s">
        <v>6485</v>
      </c>
      <c r="E3229">
        <v>300</v>
      </c>
      <c r="F3229">
        <v>3.8</v>
      </c>
      <c r="G3229">
        <v>20</v>
      </c>
      <c r="H3229" t="s">
        <v>6486</v>
      </c>
      <c r="I3229" t="s">
        <v>1305</v>
      </c>
      <c r="J3229">
        <v>38</v>
      </c>
    </row>
    <row r="3230" spans="1:10" x14ac:dyDescent="0.3">
      <c r="A3230">
        <v>317753</v>
      </c>
      <c r="B3230" t="s">
        <v>1902</v>
      </c>
      <c r="C3230" t="s">
        <v>99</v>
      </c>
      <c r="D3230" t="s">
        <v>6487</v>
      </c>
      <c r="E3230">
        <v>160</v>
      </c>
      <c r="F3230">
        <v>4.4000000000000004</v>
      </c>
      <c r="G3230">
        <v>100</v>
      </c>
      <c r="H3230" t="s">
        <v>6488</v>
      </c>
      <c r="I3230" t="s">
        <v>1746</v>
      </c>
      <c r="J3230">
        <v>37</v>
      </c>
    </row>
    <row r="3231" spans="1:10" x14ac:dyDescent="0.3">
      <c r="A3231">
        <v>317787</v>
      </c>
      <c r="B3231" t="s">
        <v>284</v>
      </c>
      <c r="C3231" t="s">
        <v>146</v>
      </c>
      <c r="D3231" t="s">
        <v>6489</v>
      </c>
      <c r="E3231">
        <v>200</v>
      </c>
      <c r="F3231">
        <v>4.2</v>
      </c>
      <c r="G3231">
        <v>20</v>
      </c>
      <c r="H3231" t="s">
        <v>4238</v>
      </c>
      <c r="I3231" t="s">
        <v>1733</v>
      </c>
      <c r="J3231">
        <v>28</v>
      </c>
    </row>
    <row r="3232" spans="1:10" x14ac:dyDescent="0.3">
      <c r="A3232">
        <v>317811</v>
      </c>
      <c r="B3232" t="s">
        <v>776</v>
      </c>
      <c r="C3232" t="s">
        <v>414</v>
      </c>
      <c r="D3232" t="s">
        <v>6490</v>
      </c>
      <c r="E3232">
        <v>200</v>
      </c>
      <c r="F3232">
        <v>2.9</v>
      </c>
      <c r="G3232">
        <v>80</v>
      </c>
      <c r="H3232" t="s">
        <v>726</v>
      </c>
      <c r="I3232" t="s">
        <v>776</v>
      </c>
      <c r="J3232">
        <v>59</v>
      </c>
    </row>
    <row r="3233" spans="1:10" x14ac:dyDescent="0.3">
      <c r="A3233">
        <v>317843</v>
      </c>
      <c r="B3233" t="s">
        <v>6491</v>
      </c>
      <c r="C3233" t="s">
        <v>494</v>
      </c>
      <c r="D3233" t="s">
        <v>3153</v>
      </c>
      <c r="E3233">
        <v>700</v>
      </c>
      <c r="F3233">
        <v>4.3</v>
      </c>
      <c r="G3233">
        <v>50</v>
      </c>
      <c r="H3233" t="s">
        <v>3154</v>
      </c>
      <c r="I3233" t="s">
        <v>4279</v>
      </c>
      <c r="J3233">
        <v>54</v>
      </c>
    </row>
    <row r="3234" spans="1:10" x14ac:dyDescent="0.3">
      <c r="A3234">
        <v>317919</v>
      </c>
      <c r="B3234" t="s">
        <v>3128</v>
      </c>
      <c r="C3234" t="s">
        <v>3083</v>
      </c>
      <c r="D3234" t="s">
        <v>6492</v>
      </c>
      <c r="E3234">
        <v>200</v>
      </c>
      <c r="F3234">
        <v>2.9</v>
      </c>
      <c r="G3234">
        <v>80</v>
      </c>
      <c r="H3234" t="s">
        <v>6493</v>
      </c>
      <c r="I3234" t="s">
        <v>3128</v>
      </c>
      <c r="J3234">
        <v>69</v>
      </c>
    </row>
    <row r="3235" spans="1:10" x14ac:dyDescent="0.3">
      <c r="A3235">
        <v>317932</v>
      </c>
      <c r="B3235" t="s">
        <v>3128</v>
      </c>
      <c r="C3235" t="s">
        <v>3083</v>
      </c>
      <c r="D3235" t="s">
        <v>6494</v>
      </c>
      <c r="E3235">
        <v>200</v>
      </c>
      <c r="F3235">
        <v>2.9</v>
      </c>
      <c r="G3235">
        <v>80</v>
      </c>
      <c r="H3235" t="s">
        <v>4681</v>
      </c>
      <c r="I3235" t="s">
        <v>3128</v>
      </c>
      <c r="J3235">
        <v>68</v>
      </c>
    </row>
    <row r="3236" spans="1:10" x14ac:dyDescent="0.3">
      <c r="A3236">
        <v>317937</v>
      </c>
      <c r="B3236" t="s">
        <v>3128</v>
      </c>
      <c r="C3236" t="s">
        <v>3083</v>
      </c>
      <c r="D3236" t="s">
        <v>6495</v>
      </c>
      <c r="E3236">
        <v>200</v>
      </c>
      <c r="F3236">
        <v>2.9</v>
      </c>
      <c r="G3236">
        <v>80</v>
      </c>
      <c r="H3236" t="s">
        <v>4450</v>
      </c>
      <c r="I3236" t="s">
        <v>3128</v>
      </c>
      <c r="J3236">
        <v>70</v>
      </c>
    </row>
    <row r="3237" spans="1:10" x14ac:dyDescent="0.3">
      <c r="A3237">
        <v>317948</v>
      </c>
      <c r="B3237" t="s">
        <v>3128</v>
      </c>
      <c r="C3237" t="s">
        <v>3083</v>
      </c>
      <c r="D3237" t="s">
        <v>6496</v>
      </c>
      <c r="E3237">
        <v>200</v>
      </c>
      <c r="F3237">
        <v>4</v>
      </c>
      <c r="G3237">
        <v>100</v>
      </c>
      <c r="H3237" t="s">
        <v>6497</v>
      </c>
      <c r="I3237" t="s">
        <v>3128</v>
      </c>
      <c r="J3237">
        <v>63</v>
      </c>
    </row>
    <row r="3238" spans="1:10" x14ac:dyDescent="0.3">
      <c r="A3238">
        <v>317963</v>
      </c>
      <c r="B3238" t="s">
        <v>493</v>
      </c>
      <c r="C3238" t="s">
        <v>494</v>
      </c>
      <c r="D3238" t="s">
        <v>6498</v>
      </c>
      <c r="E3238">
        <v>400</v>
      </c>
      <c r="F3238">
        <v>2.9</v>
      </c>
      <c r="G3238">
        <v>80</v>
      </c>
      <c r="H3238" t="s">
        <v>5530</v>
      </c>
      <c r="I3238" t="s">
        <v>1060</v>
      </c>
      <c r="J3238">
        <v>71</v>
      </c>
    </row>
    <row r="3239" spans="1:10" x14ac:dyDescent="0.3">
      <c r="A3239">
        <v>317975</v>
      </c>
      <c r="B3239" t="s">
        <v>6499</v>
      </c>
      <c r="C3239" t="s">
        <v>220</v>
      </c>
      <c r="D3239" t="s">
        <v>6500</v>
      </c>
      <c r="E3239">
        <v>300</v>
      </c>
      <c r="F3239">
        <v>4.3</v>
      </c>
      <c r="G3239">
        <v>100</v>
      </c>
      <c r="H3239" t="s">
        <v>726</v>
      </c>
      <c r="I3239" t="s">
        <v>6501</v>
      </c>
      <c r="J3239">
        <v>77</v>
      </c>
    </row>
    <row r="3240" spans="1:10" x14ac:dyDescent="0.3">
      <c r="A3240">
        <v>318203</v>
      </c>
      <c r="B3240" t="s">
        <v>126</v>
      </c>
      <c r="C3240" t="s">
        <v>122</v>
      </c>
      <c r="D3240" t="s">
        <v>6502</v>
      </c>
      <c r="E3240">
        <v>300</v>
      </c>
      <c r="F3240">
        <v>3.4</v>
      </c>
      <c r="G3240">
        <v>20</v>
      </c>
      <c r="H3240" t="s">
        <v>6503</v>
      </c>
      <c r="I3240" t="s">
        <v>126</v>
      </c>
      <c r="J3240">
        <v>49</v>
      </c>
    </row>
    <row r="3241" spans="1:10" x14ac:dyDescent="0.3">
      <c r="A3241">
        <v>318238</v>
      </c>
      <c r="B3241" t="s">
        <v>1733</v>
      </c>
      <c r="C3241" t="s">
        <v>42</v>
      </c>
      <c r="D3241" t="s">
        <v>6504</v>
      </c>
      <c r="E3241">
        <v>250</v>
      </c>
      <c r="F3241">
        <v>2.9</v>
      </c>
      <c r="G3241">
        <v>80</v>
      </c>
      <c r="H3241" t="s">
        <v>6505</v>
      </c>
      <c r="I3241" t="s">
        <v>6506</v>
      </c>
      <c r="J3241">
        <v>44</v>
      </c>
    </row>
    <row r="3242" spans="1:10" x14ac:dyDescent="0.3">
      <c r="A3242">
        <v>318240</v>
      </c>
      <c r="B3242" t="s">
        <v>121</v>
      </c>
      <c r="C3242" t="s">
        <v>122</v>
      </c>
      <c r="D3242" t="s">
        <v>6507</v>
      </c>
      <c r="E3242">
        <v>300</v>
      </c>
      <c r="F3242">
        <v>4.0999999999999996</v>
      </c>
      <c r="G3242">
        <v>100</v>
      </c>
      <c r="H3242" t="s">
        <v>6508</v>
      </c>
      <c r="I3242" t="s">
        <v>1562</v>
      </c>
      <c r="J3242">
        <v>59</v>
      </c>
    </row>
    <row r="3243" spans="1:10" x14ac:dyDescent="0.3">
      <c r="A3243">
        <v>318284</v>
      </c>
      <c r="B3243" t="s">
        <v>1733</v>
      </c>
      <c r="C3243" t="s">
        <v>42</v>
      </c>
      <c r="D3243" t="s">
        <v>6509</v>
      </c>
      <c r="E3243">
        <v>250</v>
      </c>
      <c r="F3243">
        <v>2.9</v>
      </c>
      <c r="G3243">
        <v>80</v>
      </c>
      <c r="H3243" t="s">
        <v>6510</v>
      </c>
      <c r="I3243" t="s">
        <v>6506</v>
      </c>
      <c r="J3243">
        <v>38</v>
      </c>
    </row>
    <row r="3244" spans="1:10" x14ac:dyDescent="0.3">
      <c r="A3244">
        <v>318287</v>
      </c>
      <c r="B3244" t="s">
        <v>1733</v>
      </c>
      <c r="C3244" t="s">
        <v>42</v>
      </c>
      <c r="D3244" t="s">
        <v>6511</v>
      </c>
      <c r="E3244">
        <v>250</v>
      </c>
      <c r="F3244">
        <v>2.9</v>
      </c>
      <c r="G3244">
        <v>80</v>
      </c>
      <c r="H3244" t="s">
        <v>6512</v>
      </c>
      <c r="I3244" t="s">
        <v>6506</v>
      </c>
      <c r="J3244">
        <v>38</v>
      </c>
    </row>
    <row r="3245" spans="1:10" x14ac:dyDescent="0.3">
      <c r="A3245">
        <v>318344</v>
      </c>
      <c r="B3245" t="s">
        <v>2253</v>
      </c>
      <c r="C3245" t="s">
        <v>494</v>
      </c>
      <c r="D3245" t="s">
        <v>6513</v>
      </c>
      <c r="E3245">
        <v>350</v>
      </c>
      <c r="F3245">
        <v>4.3</v>
      </c>
      <c r="G3245">
        <v>50</v>
      </c>
      <c r="H3245" t="s">
        <v>868</v>
      </c>
      <c r="I3245" t="s">
        <v>2253</v>
      </c>
      <c r="J3245">
        <v>46</v>
      </c>
    </row>
    <row r="3246" spans="1:10" x14ac:dyDescent="0.3">
      <c r="A3246">
        <v>318511</v>
      </c>
      <c r="B3246" t="s">
        <v>5713</v>
      </c>
      <c r="C3246" t="s">
        <v>2099</v>
      </c>
      <c r="D3246" t="s">
        <v>6514</v>
      </c>
      <c r="E3246">
        <v>100</v>
      </c>
      <c r="F3246">
        <v>2.9</v>
      </c>
      <c r="G3246">
        <v>80</v>
      </c>
      <c r="H3246" t="s">
        <v>6515</v>
      </c>
      <c r="I3246" t="s">
        <v>4447</v>
      </c>
      <c r="J3246">
        <v>59</v>
      </c>
    </row>
    <row r="3247" spans="1:10" x14ac:dyDescent="0.3">
      <c r="A3247">
        <v>318580</v>
      </c>
      <c r="B3247" t="s">
        <v>307</v>
      </c>
      <c r="C3247" t="s">
        <v>146</v>
      </c>
      <c r="D3247" t="s">
        <v>6516</v>
      </c>
      <c r="E3247">
        <v>200</v>
      </c>
      <c r="F3247">
        <v>2.9</v>
      </c>
      <c r="G3247">
        <v>80</v>
      </c>
      <c r="H3247" t="s">
        <v>2982</v>
      </c>
      <c r="I3247" t="s">
        <v>307</v>
      </c>
      <c r="J3247">
        <v>66</v>
      </c>
    </row>
    <row r="3248" spans="1:10" x14ac:dyDescent="0.3">
      <c r="A3248">
        <v>318593</v>
      </c>
      <c r="B3248" t="s">
        <v>292</v>
      </c>
      <c r="C3248" t="s">
        <v>146</v>
      </c>
      <c r="D3248" t="s">
        <v>6517</v>
      </c>
      <c r="E3248">
        <v>200</v>
      </c>
      <c r="F3248">
        <v>2.9</v>
      </c>
      <c r="G3248">
        <v>80</v>
      </c>
      <c r="H3248" t="s">
        <v>726</v>
      </c>
      <c r="I3248" t="s">
        <v>6518</v>
      </c>
      <c r="J3248">
        <v>65</v>
      </c>
    </row>
    <row r="3249" spans="1:10" x14ac:dyDescent="0.3">
      <c r="A3249">
        <v>318658</v>
      </c>
      <c r="B3249" t="s">
        <v>6519</v>
      </c>
      <c r="C3249" t="s">
        <v>42</v>
      </c>
      <c r="D3249" t="s">
        <v>6520</v>
      </c>
      <c r="E3249">
        <v>200</v>
      </c>
      <c r="F3249">
        <v>2.9</v>
      </c>
      <c r="G3249">
        <v>80</v>
      </c>
      <c r="H3249" t="s">
        <v>6521</v>
      </c>
      <c r="I3249" t="s">
        <v>2264</v>
      </c>
      <c r="J3249">
        <v>47</v>
      </c>
    </row>
    <row r="3250" spans="1:10" x14ac:dyDescent="0.3">
      <c r="A3250">
        <v>318721</v>
      </c>
      <c r="B3250" t="s">
        <v>3128</v>
      </c>
      <c r="C3250" t="s">
        <v>3083</v>
      </c>
      <c r="D3250" t="s">
        <v>6522</v>
      </c>
      <c r="E3250">
        <v>200</v>
      </c>
      <c r="F3250">
        <v>4.0999999999999996</v>
      </c>
      <c r="G3250">
        <v>20</v>
      </c>
      <c r="H3250" t="s">
        <v>6523</v>
      </c>
      <c r="I3250" t="s">
        <v>3128</v>
      </c>
      <c r="J3250">
        <v>75</v>
      </c>
    </row>
    <row r="3251" spans="1:10" x14ac:dyDescent="0.3">
      <c r="A3251">
        <v>318818</v>
      </c>
      <c r="B3251" t="s">
        <v>1051</v>
      </c>
      <c r="C3251" t="s">
        <v>494</v>
      </c>
      <c r="D3251" t="s">
        <v>6524</v>
      </c>
      <c r="E3251">
        <v>400</v>
      </c>
      <c r="F3251">
        <v>2.9</v>
      </c>
      <c r="G3251">
        <v>80</v>
      </c>
      <c r="H3251" t="s">
        <v>162</v>
      </c>
      <c r="I3251" t="s">
        <v>1421</v>
      </c>
      <c r="J3251">
        <v>61</v>
      </c>
    </row>
    <row r="3252" spans="1:10" x14ac:dyDescent="0.3">
      <c r="A3252">
        <v>319012</v>
      </c>
      <c r="B3252" t="s">
        <v>121</v>
      </c>
      <c r="C3252" t="s">
        <v>122</v>
      </c>
      <c r="D3252" t="s">
        <v>6525</v>
      </c>
      <c r="E3252">
        <v>200</v>
      </c>
      <c r="F3252">
        <v>4.0999999999999996</v>
      </c>
      <c r="G3252">
        <v>100</v>
      </c>
      <c r="H3252" t="s">
        <v>6526</v>
      </c>
      <c r="I3252" t="s">
        <v>714</v>
      </c>
      <c r="J3252">
        <v>41</v>
      </c>
    </row>
    <row r="3253" spans="1:10" x14ac:dyDescent="0.3">
      <c r="A3253">
        <v>319030</v>
      </c>
      <c r="B3253" t="s">
        <v>3596</v>
      </c>
      <c r="C3253" t="s">
        <v>146</v>
      </c>
      <c r="D3253" t="s">
        <v>6527</v>
      </c>
      <c r="E3253">
        <v>350</v>
      </c>
      <c r="F3253">
        <v>3.7</v>
      </c>
      <c r="G3253">
        <v>20</v>
      </c>
      <c r="H3253" t="s">
        <v>6528</v>
      </c>
      <c r="I3253" t="s">
        <v>870</v>
      </c>
      <c r="J3253">
        <v>49</v>
      </c>
    </row>
    <row r="3254" spans="1:10" x14ac:dyDescent="0.3">
      <c r="A3254">
        <v>319371</v>
      </c>
      <c r="B3254" t="s">
        <v>2003</v>
      </c>
      <c r="C3254" t="s">
        <v>220</v>
      </c>
      <c r="D3254" t="s">
        <v>6529</v>
      </c>
      <c r="E3254">
        <v>400</v>
      </c>
      <c r="F3254">
        <v>2.9</v>
      </c>
      <c r="G3254">
        <v>80</v>
      </c>
      <c r="H3254" t="s">
        <v>6530</v>
      </c>
      <c r="I3254" t="s">
        <v>2089</v>
      </c>
      <c r="J3254">
        <v>77</v>
      </c>
    </row>
    <row r="3255" spans="1:10" x14ac:dyDescent="0.3">
      <c r="A3255">
        <v>319428</v>
      </c>
      <c r="B3255" t="s">
        <v>1443</v>
      </c>
      <c r="C3255" t="s">
        <v>414</v>
      </c>
      <c r="D3255" t="s">
        <v>6531</v>
      </c>
      <c r="E3255">
        <v>200</v>
      </c>
      <c r="F3255">
        <v>3.7</v>
      </c>
      <c r="G3255">
        <v>100</v>
      </c>
      <c r="H3255" t="s">
        <v>6532</v>
      </c>
      <c r="I3255" t="s">
        <v>6533</v>
      </c>
      <c r="J3255">
        <v>66</v>
      </c>
    </row>
    <row r="3256" spans="1:10" x14ac:dyDescent="0.3">
      <c r="A3256">
        <v>319440</v>
      </c>
      <c r="B3256" t="s">
        <v>676</v>
      </c>
      <c r="C3256" t="s">
        <v>220</v>
      </c>
      <c r="D3256" t="s">
        <v>6534</v>
      </c>
      <c r="E3256">
        <v>300</v>
      </c>
      <c r="F3256">
        <v>3.5</v>
      </c>
      <c r="G3256">
        <v>20</v>
      </c>
      <c r="H3256" t="s">
        <v>1637</v>
      </c>
      <c r="I3256" t="s">
        <v>676</v>
      </c>
      <c r="J3256">
        <v>59</v>
      </c>
    </row>
    <row r="3257" spans="1:10" x14ac:dyDescent="0.3">
      <c r="A3257">
        <v>319490</v>
      </c>
      <c r="B3257" t="s">
        <v>41</v>
      </c>
      <c r="C3257" t="s">
        <v>42</v>
      </c>
      <c r="D3257" t="s">
        <v>6535</v>
      </c>
      <c r="E3257">
        <v>300</v>
      </c>
      <c r="F3257">
        <v>3.4</v>
      </c>
      <c r="G3257">
        <v>20</v>
      </c>
      <c r="H3257" t="s">
        <v>6472</v>
      </c>
      <c r="I3257" t="s">
        <v>41</v>
      </c>
      <c r="J3257">
        <v>56</v>
      </c>
    </row>
    <row r="3258" spans="1:10" x14ac:dyDescent="0.3">
      <c r="A3258">
        <v>319600</v>
      </c>
      <c r="B3258" t="s">
        <v>776</v>
      </c>
      <c r="C3258" t="s">
        <v>414</v>
      </c>
      <c r="D3258" t="s">
        <v>6536</v>
      </c>
      <c r="E3258">
        <v>200</v>
      </c>
      <c r="F3258">
        <v>3.8</v>
      </c>
      <c r="G3258">
        <v>20</v>
      </c>
      <c r="H3258" t="s">
        <v>6537</v>
      </c>
      <c r="I3258" t="s">
        <v>6538</v>
      </c>
      <c r="J3258">
        <v>52</v>
      </c>
    </row>
    <row r="3259" spans="1:10" x14ac:dyDescent="0.3">
      <c r="A3259">
        <v>319658</v>
      </c>
      <c r="B3259" t="s">
        <v>1886</v>
      </c>
      <c r="C3259" t="s">
        <v>494</v>
      </c>
      <c r="D3259" t="s">
        <v>6539</v>
      </c>
      <c r="E3259">
        <v>300</v>
      </c>
      <c r="F3259">
        <v>3.6</v>
      </c>
      <c r="G3259">
        <v>20</v>
      </c>
      <c r="H3259" t="s">
        <v>6540</v>
      </c>
      <c r="I3259" t="s">
        <v>1886</v>
      </c>
      <c r="J3259">
        <v>64</v>
      </c>
    </row>
    <row r="3260" spans="1:10" x14ac:dyDescent="0.3">
      <c r="A3260">
        <v>319727</v>
      </c>
      <c r="B3260" t="s">
        <v>708</v>
      </c>
      <c r="C3260" t="s">
        <v>146</v>
      </c>
      <c r="D3260" t="s">
        <v>6541</v>
      </c>
      <c r="E3260">
        <v>300</v>
      </c>
      <c r="F3260">
        <v>2.9</v>
      </c>
      <c r="G3260">
        <v>80</v>
      </c>
      <c r="H3260" t="s">
        <v>2828</v>
      </c>
      <c r="I3260" t="s">
        <v>708</v>
      </c>
      <c r="J3260">
        <v>81</v>
      </c>
    </row>
    <row r="3261" spans="1:10" x14ac:dyDescent="0.3">
      <c r="A3261">
        <v>319758</v>
      </c>
      <c r="B3261" t="s">
        <v>617</v>
      </c>
      <c r="C3261" t="s">
        <v>220</v>
      </c>
      <c r="D3261" t="s">
        <v>6542</v>
      </c>
      <c r="E3261">
        <v>400</v>
      </c>
      <c r="F3261">
        <v>4.3</v>
      </c>
      <c r="G3261">
        <v>100</v>
      </c>
      <c r="H3261" t="s">
        <v>6543</v>
      </c>
      <c r="I3261" t="s">
        <v>2471</v>
      </c>
      <c r="J3261">
        <v>75</v>
      </c>
    </row>
    <row r="3262" spans="1:10" x14ac:dyDescent="0.3">
      <c r="A3262">
        <v>319805</v>
      </c>
      <c r="B3262" t="s">
        <v>295</v>
      </c>
      <c r="C3262" t="s">
        <v>146</v>
      </c>
      <c r="D3262" t="s">
        <v>6544</v>
      </c>
      <c r="E3262">
        <v>300</v>
      </c>
      <c r="F3262">
        <v>2.9</v>
      </c>
      <c r="G3262">
        <v>80</v>
      </c>
      <c r="H3262" t="s">
        <v>1099</v>
      </c>
      <c r="I3262" t="s">
        <v>6545</v>
      </c>
      <c r="J3262">
        <v>35</v>
      </c>
    </row>
    <row r="3263" spans="1:10" x14ac:dyDescent="0.3">
      <c r="A3263">
        <v>319888</v>
      </c>
      <c r="B3263" t="s">
        <v>2549</v>
      </c>
      <c r="C3263" t="s">
        <v>2099</v>
      </c>
      <c r="D3263" t="s">
        <v>6546</v>
      </c>
      <c r="E3263">
        <v>200</v>
      </c>
      <c r="F3263">
        <v>3.9</v>
      </c>
      <c r="G3263">
        <v>20</v>
      </c>
      <c r="H3263" t="s">
        <v>6547</v>
      </c>
      <c r="I3263" t="s">
        <v>2123</v>
      </c>
      <c r="J3263">
        <v>46</v>
      </c>
    </row>
    <row r="3264" spans="1:10" x14ac:dyDescent="0.3">
      <c r="A3264">
        <v>319942</v>
      </c>
      <c r="B3264" t="s">
        <v>1082</v>
      </c>
      <c r="C3264" t="s">
        <v>220</v>
      </c>
      <c r="D3264" t="s">
        <v>6548</v>
      </c>
      <c r="E3264">
        <v>500</v>
      </c>
      <c r="F3264">
        <v>2.9</v>
      </c>
      <c r="G3264">
        <v>80</v>
      </c>
      <c r="H3264" t="s">
        <v>1099</v>
      </c>
      <c r="I3264" t="s">
        <v>676</v>
      </c>
      <c r="J3264">
        <v>71</v>
      </c>
    </row>
    <row r="3265" spans="1:10" x14ac:dyDescent="0.3">
      <c r="A3265">
        <v>319974</v>
      </c>
      <c r="B3265" t="s">
        <v>316</v>
      </c>
      <c r="C3265" t="s">
        <v>146</v>
      </c>
      <c r="D3265" t="s">
        <v>6549</v>
      </c>
      <c r="E3265">
        <v>300</v>
      </c>
      <c r="F3265">
        <v>2.9</v>
      </c>
      <c r="G3265">
        <v>80</v>
      </c>
      <c r="H3265" t="s">
        <v>670</v>
      </c>
      <c r="I3265" t="s">
        <v>307</v>
      </c>
      <c r="J3265">
        <v>50</v>
      </c>
    </row>
    <row r="3266" spans="1:10" x14ac:dyDescent="0.3">
      <c r="A3266">
        <v>320004</v>
      </c>
      <c r="B3266" t="s">
        <v>114</v>
      </c>
      <c r="C3266" t="s">
        <v>99</v>
      </c>
      <c r="D3266" t="s">
        <v>6550</v>
      </c>
      <c r="E3266">
        <v>150</v>
      </c>
      <c r="F3266">
        <v>3.8</v>
      </c>
      <c r="G3266">
        <v>50</v>
      </c>
      <c r="H3266" t="s">
        <v>6551</v>
      </c>
      <c r="I3266" t="s">
        <v>114</v>
      </c>
      <c r="J3266">
        <v>49</v>
      </c>
    </row>
    <row r="3267" spans="1:10" x14ac:dyDescent="0.3">
      <c r="A3267">
        <v>320101</v>
      </c>
      <c r="B3267" t="s">
        <v>2015</v>
      </c>
      <c r="C3267" t="s">
        <v>220</v>
      </c>
      <c r="D3267" t="s">
        <v>6552</v>
      </c>
      <c r="E3267">
        <v>300</v>
      </c>
      <c r="F3267">
        <v>2.9</v>
      </c>
      <c r="G3267">
        <v>80</v>
      </c>
      <c r="H3267" t="s">
        <v>50</v>
      </c>
      <c r="I3267" t="s">
        <v>2945</v>
      </c>
      <c r="J3267">
        <v>89</v>
      </c>
    </row>
    <row r="3268" spans="1:10" x14ac:dyDescent="0.3">
      <c r="A3268">
        <v>320133</v>
      </c>
      <c r="B3268" t="s">
        <v>1695</v>
      </c>
      <c r="C3268" t="s">
        <v>220</v>
      </c>
      <c r="D3268" t="s">
        <v>6553</v>
      </c>
      <c r="E3268">
        <v>300</v>
      </c>
      <c r="F3268">
        <v>4.8</v>
      </c>
      <c r="G3268">
        <v>20</v>
      </c>
      <c r="H3268" t="s">
        <v>4238</v>
      </c>
      <c r="I3268" t="s">
        <v>5191</v>
      </c>
      <c r="J3268">
        <v>56</v>
      </c>
    </row>
    <row r="3269" spans="1:10" x14ac:dyDescent="0.3">
      <c r="A3269">
        <v>320159</v>
      </c>
      <c r="B3269" t="s">
        <v>121</v>
      </c>
      <c r="C3269" t="s">
        <v>122</v>
      </c>
      <c r="D3269" t="s">
        <v>6554</v>
      </c>
      <c r="E3269">
        <v>300</v>
      </c>
      <c r="F3269">
        <v>4</v>
      </c>
      <c r="G3269">
        <v>100</v>
      </c>
      <c r="H3269" t="s">
        <v>6555</v>
      </c>
      <c r="I3269" t="s">
        <v>714</v>
      </c>
      <c r="J3269">
        <v>51</v>
      </c>
    </row>
    <row r="3270" spans="1:10" x14ac:dyDescent="0.3">
      <c r="A3270">
        <v>320189</v>
      </c>
      <c r="B3270" t="s">
        <v>5533</v>
      </c>
      <c r="C3270" t="s">
        <v>3083</v>
      </c>
      <c r="D3270" t="s">
        <v>6556</v>
      </c>
      <c r="E3270">
        <v>200</v>
      </c>
      <c r="F3270">
        <v>4.5</v>
      </c>
      <c r="G3270">
        <v>20</v>
      </c>
      <c r="H3270" t="s">
        <v>50</v>
      </c>
      <c r="I3270" t="s">
        <v>3088</v>
      </c>
      <c r="J3270">
        <v>30</v>
      </c>
    </row>
    <row r="3271" spans="1:10" x14ac:dyDescent="0.3">
      <c r="A3271">
        <v>320194</v>
      </c>
      <c r="B3271" t="s">
        <v>568</v>
      </c>
      <c r="C3271" t="s">
        <v>494</v>
      </c>
      <c r="D3271" t="s">
        <v>6557</v>
      </c>
      <c r="E3271">
        <v>1200</v>
      </c>
      <c r="F3271">
        <v>4.5999999999999996</v>
      </c>
      <c r="G3271">
        <v>500</v>
      </c>
      <c r="H3271" t="s">
        <v>1387</v>
      </c>
      <c r="I3271" t="s">
        <v>568</v>
      </c>
      <c r="J3271">
        <v>71</v>
      </c>
    </row>
    <row r="3272" spans="1:10" x14ac:dyDescent="0.3">
      <c r="A3272">
        <v>320222</v>
      </c>
      <c r="B3272" t="s">
        <v>363</v>
      </c>
      <c r="C3272" t="s">
        <v>99</v>
      </c>
      <c r="D3272" t="s">
        <v>740</v>
      </c>
      <c r="E3272">
        <v>350</v>
      </c>
      <c r="F3272">
        <v>3.7</v>
      </c>
      <c r="G3272">
        <v>500</v>
      </c>
      <c r="H3272" t="s">
        <v>529</v>
      </c>
      <c r="I3272" t="s">
        <v>3016</v>
      </c>
      <c r="J3272">
        <v>46</v>
      </c>
    </row>
    <row r="3273" spans="1:10" x14ac:dyDescent="0.3">
      <c r="A3273">
        <v>320326</v>
      </c>
      <c r="B3273" t="s">
        <v>1033</v>
      </c>
      <c r="C3273" t="s">
        <v>494</v>
      </c>
      <c r="D3273" t="s">
        <v>6558</v>
      </c>
      <c r="E3273">
        <v>200</v>
      </c>
      <c r="F3273">
        <v>2.9</v>
      </c>
      <c r="G3273">
        <v>80</v>
      </c>
      <c r="H3273" t="s">
        <v>726</v>
      </c>
      <c r="I3273" t="s">
        <v>665</v>
      </c>
      <c r="J3273">
        <v>49</v>
      </c>
    </row>
    <row r="3274" spans="1:10" x14ac:dyDescent="0.3">
      <c r="A3274">
        <v>320369</v>
      </c>
      <c r="B3274" t="s">
        <v>413</v>
      </c>
      <c r="C3274" t="s">
        <v>414</v>
      </c>
      <c r="D3274" t="s">
        <v>6559</v>
      </c>
      <c r="E3274">
        <v>200</v>
      </c>
      <c r="F3274">
        <v>2.9</v>
      </c>
      <c r="G3274">
        <v>80</v>
      </c>
      <c r="H3274" t="s">
        <v>1099</v>
      </c>
      <c r="I3274" t="s">
        <v>413</v>
      </c>
      <c r="J3274">
        <v>60</v>
      </c>
    </row>
    <row r="3275" spans="1:10" x14ac:dyDescent="0.3">
      <c r="A3275">
        <v>320455</v>
      </c>
      <c r="B3275" t="s">
        <v>2143</v>
      </c>
      <c r="C3275" t="s">
        <v>2099</v>
      </c>
      <c r="D3275" t="s">
        <v>4449</v>
      </c>
      <c r="E3275">
        <v>500</v>
      </c>
      <c r="F3275">
        <v>2.9</v>
      </c>
      <c r="G3275">
        <v>80</v>
      </c>
      <c r="H3275" t="s">
        <v>4450</v>
      </c>
      <c r="I3275" t="s">
        <v>2123</v>
      </c>
      <c r="J3275">
        <v>53</v>
      </c>
    </row>
    <row r="3276" spans="1:10" x14ac:dyDescent="0.3">
      <c r="A3276">
        <v>320456</v>
      </c>
      <c r="B3276" t="s">
        <v>2143</v>
      </c>
      <c r="C3276" t="s">
        <v>2099</v>
      </c>
      <c r="D3276" t="s">
        <v>6522</v>
      </c>
      <c r="E3276">
        <v>500</v>
      </c>
      <c r="F3276">
        <v>2.9</v>
      </c>
      <c r="G3276">
        <v>80</v>
      </c>
      <c r="H3276" t="s">
        <v>6523</v>
      </c>
      <c r="I3276" t="s">
        <v>2123</v>
      </c>
      <c r="J3276">
        <v>69</v>
      </c>
    </row>
    <row r="3277" spans="1:10" x14ac:dyDescent="0.3">
      <c r="A3277">
        <v>320573</v>
      </c>
      <c r="B3277" t="s">
        <v>477</v>
      </c>
      <c r="C3277" t="s">
        <v>220</v>
      </c>
      <c r="D3277" t="s">
        <v>6560</v>
      </c>
      <c r="E3277">
        <v>200</v>
      </c>
      <c r="F3277">
        <v>4</v>
      </c>
      <c r="G3277">
        <v>50</v>
      </c>
      <c r="H3277" t="s">
        <v>726</v>
      </c>
      <c r="I3277" t="s">
        <v>1728</v>
      </c>
      <c r="J3277">
        <v>47</v>
      </c>
    </row>
    <row r="3278" spans="1:10" x14ac:dyDescent="0.3">
      <c r="A3278">
        <v>320604</v>
      </c>
      <c r="B3278" t="s">
        <v>742</v>
      </c>
      <c r="C3278" t="s">
        <v>122</v>
      </c>
      <c r="D3278" t="s">
        <v>6561</v>
      </c>
      <c r="E3278">
        <v>1000</v>
      </c>
      <c r="F3278">
        <v>4.4000000000000004</v>
      </c>
      <c r="G3278">
        <v>100</v>
      </c>
      <c r="H3278" t="s">
        <v>6562</v>
      </c>
      <c r="I3278" t="s">
        <v>410</v>
      </c>
      <c r="J3278">
        <v>50</v>
      </c>
    </row>
    <row r="3279" spans="1:10" x14ac:dyDescent="0.3">
      <c r="A3279">
        <v>320654</v>
      </c>
      <c r="B3279" t="s">
        <v>2143</v>
      </c>
      <c r="C3279" t="s">
        <v>2099</v>
      </c>
      <c r="D3279" t="s">
        <v>6492</v>
      </c>
      <c r="E3279">
        <v>600</v>
      </c>
      <c r="F3279">
        <v>2.9</v>
      </c>
      <c r="G3279">
        <v>80</v>
      </c>
      <c r="H3279" t="s">
        <v>6493</v>
      </c>
      <c r="I3279" t="s">
        <v>2123</v>
      </c>
      <c r="J3279">
        <v>53</v>
      </c>
    </row>
    <row r="3280" spans="1:10" x14ac:dyDescent="0.3">
      <c r="A3280">
        <v>320700</v>
      </c>
      <c r="B3280" t="s">
        <v>1229</v>
      </c>
      <c r="C3280" t="s">
        <v>220</v>
      </c>
      <c r="D3280" t="s">
        <v>6563</v>
      </c>
      <c r="E3280">
        <v>400</v>
      </c>
      <c r="F3280">
        <v>4.3</v>
      </c>
      <c r="G3280">
        <v>100</v>
      </c>
      <c r="H3280" t="s">
        <v>6564</v>
      </c>
      <c r="I3280" t="s">
        <v>6565</v>
      </c>
      <c r="J3280">
        <v>44</v>
      </c>
    </row>
    <row r="3281" spans="1:10" x14ac:dyDescent="0.3">
      <c r="A3281">
        <v>320719</v>
      </c>
      <c r="B3281" t="s">
        <v>1757</v>
      </c>
      <c r="C3281" t="s">
        <v>220</v>
      </c>
      <c r="D3281" t="s">
        <v>6566</v>
      </c>
      <c r="E3281">
        <v>50</v>
      </c>
      <c r="F3281">
        <v>2.9</v>
      </c>
      <c r="G3281">
        <v>80</v>
      </c>
      <c r="H3281" t="s">
        <v>6567</v>
      </c>
      <c r="I3281" t="s">
        <v>1757</v>
      </c>
      <c r="J3281">
        <v>80</v>
      </c>
    </row>
    <row r="3282" spans="1:10" x14ac:dyDescent="0.3">
      <c r="A3282">
        <v>320720</v>
      </c>
      <c r="B3282" t="s">
        <v>735</v>
      </c>
      <c r="C3282" t="s">
        <v>220</v>
      </c>
      <c r="D3282" t="s">
        <v>6568</v>
      </c>
      <c r="E3282">
        <v>450</v>
      </c>
      <c r="F3282">
        <v>2.9</v>
      </c>
      <c r="G3282">
        <v>80</v>
      </c>
      <c r="H3282" t="s">
        <v>3524</v>
      </c>
      <c r="I3282" t="s">
        <v>2471</v>
      </c>
      <c r="J3282">
        <v>81</v>
      </c>
    </row>
    <row r="3283" spans="1:10" x14ac:dyDescent="0.3">
      <c r="A3283">
        <v>320739</v>
      </c>
      <c r="B3283" t="s">
        <v>6569</v>
      </c>
      <c r="C3283" t="s">
        <v>99</v>
      </c>
      <c r="D3283" t="s">
        <v>6570</v>
      </c>
      <c r="E3283">
        <v>300</v>
      </c>
      <c r="F3283">
        <v>3.4</v>
      </c>
      <c r="G3283">
        <v>50</v>
      </c>
      <c r="H3283" t="s">
        <v>2904</v>
      </c>
      <c r="I3283" t="s">
        <v>3421</v>
      </c>
      <c r="J3283">
        <v>67</v>
      </c>
    </row>
    <row r="3284" spans="1:10" x14ac:dyDescent="0.3">
      <c r="A3284">
        <v>320752</v>
      </c>
      <c r="B3284" t="s">
        <v>2015</v>
      </c>
      <c r="C3284" t="s">
        <v>220</v>
      </c>
      <c r="D3284" t="s">
        <v>6571</v>
      </c>
      <c r="E3284">
        <v>200</v>
      </c>
      <c r="F3284">
        <v>2.9</v>
      </c>
      <c r="G3284">
        <v>80</v>
      </c>
      <c r="H3284" t="s">
        <v>309</v>
      </c>
      <c r="I3284" t="s">
        <v>2945</v>
      </c>
      <c r="J3284">
        <v>88</v>
      </c>
    </row>
    <row r="3285" spans="1:10" x14ac:dyDescent="0.3">
      <c r="A3285">
        <v>320754</v>
      </c>
      <c r="B3285" t="s">
        <v>2015</v>
      </c>
      <c r="C3285" t="s">
        <v>220</v>
      </c>
      <c r="D3285" t="s">
        <v>6572</v>
      </c>
      <c r="E3285">
        <v>200</v>
      </c>
      <c r="F3285">
        <v>4.2</v>
      </c>
      <c r="G3285">
        <v>50</v>
      </c>
      <c r="H3285" t="s">
        <v>215</v>
      </c>
      <c r="I3285" t="s">
        <v>2945</v>
      </c>
      <c r="J3285">
        <v>89</v>
      </c>
    </row>
    <row r="3286" spans="1:10" x14ac:dyDescent="0.3">
      <c r="A3286">
        <v>320772</v>
      </c>
      <c r="B3286" t="s">
        <v>2015</v>
      </c>
      <c r="C3286" t="s">
        <v>220</v>
      </c>
      <c r="D3286" t="s">
        <v>6573</v>
      </c>
      <c r="E3286">
        <v>200</v>
      </c>
      <c r="F3286">
        <v>2.9</v>
      </c>
      <c r="G3286">
        <v>80</v>
      </c>
      <c r="H3286" t="s">
        <v>6574</v>
      </c>
      <c r="I3286" t="s">
        <v>2945</v>
      </c>
      <c r="J3286">
        <v>94</v>
      </c>
    </row>
    <row r="3287" spans="1:10" x14ac:dyDescent="0.3">
      <c r="A3287">
        <v>320773</v>
      </c>
      <c r="B3287" t="s">
        <v>2015</v>
      </c>
      <c r="C3287" t="s">
        <v>220</v>
      </c>
      <c r="D3287" t="s">
        <v>6575</v>
      </c>
      <c r="E3287">
        <v>200</v>
      </c>
      <c r="F3287">
        <v>2.9</v>
      </c>
      <c r="G3287">
        <v>80</v>
      </c>
      <c r="H3287" t="s">
        <v>386</v>
      </c>
      <c r="I3287" t="s">
        <v>2945</v>
      </c>
      <c r="J3287">
        <v>96</v>
      </c>
    </row>
    <row r="3288" spans="1:10" x14ac:dyDescent="0.3">
      <c r="A3288">
        <v>320870</v>
      </c>
      <c r="B3288" t="s">
        <v>316</v>
      </c>
      <c r="C3288" t="s">
        <v>146</v>
      </c>
      <c r="D3288" t="s">
        <v>6576</v>
      </c>
      <c r="E3288">
        <v>250</v>
      </c>
      <c r="F3288">
        <v>3.2</v>
      </c>
      <c r="G3288">
        <v>100</v>
      </c>
      <c r="H3288" t="s">
        <v>50</v>
      </c>
      <c r="I3288" t="s">
        <v>6577</v>
      </c>
      <c r="J3288">
        <v>46</v>
      </c>
    </row>
    <row r="3289" spans="1:10" x14ac:dyDescent="0.3">
      <c r="A3289">
        <v>320923</v>
      </c>
      <c r="B3289" t="s">
        <v>4216</v>
      </c>
      <c r="C3289" t="s">
        <v>220</v>
      </c>
      <c r="D3289" t="s">
        <v>6578</v>
      </c>
      <c r="E3289">
        <v>400</v>
      </c>
      <c r="F3289">
        <v>2.9</v>
      </c>
      <c r="G3289">
        <v>80</v>
      </c>
      <c r="H3289" t="s">
        <v>6579</v>
      </c>
      <c r="I3289" t="s">
        <v>4216</v>
      </c>
      <c r="J3289">
        <v>80</v>
      </c>
    </row>
    <row r="3290" spans="1:10" x14ac:dyDescent="0.3">
      <c r="A3290">
        <v>320942</v>
      </c>
      <c r="B3290" t="s">
        <v>2143</v>
      </c>
      <c r="C3290" t="s">
        <v>2099</v>
      </c>
      <c r="D3290" t="s">
        <v>6496</v>
      </c>
      <c r="E3290">
        <v>200</v>
      </c>
      <c r="F3290">
        <v>4.0999999999999996</v>
      </c>
      <c r="G3290">
        <v>20</v>
      </c>
      <c r="H3290" t="s">
        <v>6497</v>
      </c>
      <c r="I3290" t="s">
        <v>2123</v>
      </c>
      <c r="J3290">
        <v>53</v>
      </c>
    </row>
    <row r="3291" spans="1:10" x14ac:dyDescent="0.3">
      <c r="A3291">
        <v>320943</v>
      </c>
      <c r="B3291" t="s">
        <v>2143</v>
      </c>
      <c r="C3291" t="s">
        <v>2099</v>
      </c>
      <c r="D3291" t="s">
        <v>6495</v>
      </c>
      <c r="E3291">
        <v>200</v>
      </c>
      <c r="F3291">
        <v>2.9</v>
      </c>
      <c r="G3291">
        <v>80</v>
      </c>
      <c r="H3291" t="s">
        <v>4450</v>
      </c>
      <c r="I3291" t="s">
        <v>2123</v>
      </c>
      <c r="J3291">
        <v>53</v>
      </c>
    </row>
    <row r="3292" spans="1:10" x14ac:dyDescent="0.3">
      <c r="A3292">
        <v>320947</v>
      </c>
      <c r="B3292" t="s">
        <v>2143</v>
      </c>
      <c r="C3292" t="s">
        <v>2099</v>
      </c>
      <c r="D3292" t="s">
        <v>6494</v>
      </c>
      <c r="E3292">
        <v>200</v>
      </c>
      <c r="F3292">
        <v>2.9</v>
      </c>
      <c r="G3292">
        <v>80</v>
      </c>
      <c r="H3292" t="s">
        <v>4681</v>
      </c>
      <c r="I3292" t="s">
        <v>2123</v>
      </c>
      <c r="J3292">
        <v>52</v>
      </c>
    </row>
    <row r="3293" spans="1:10" x14ac:dyDescent="0.3">
      <c r="A3293">
        <v>320960</v>
      </c>
      <c r="B3293" t="s">
        <v>1106</v>
      </c>
      <c r="C3293" t="s">
        <v>494</v>
      </c>
      <c r="D3293" t="s">
        <v>6580</v>
      </c>
      <c r="E3293">
        <v>200</v>
      </c>
      <c r="F3293">
        <v>4.5</v>
      </c>
      <c r="G3293">
        <v>100</v>
      </c>
      <c r="H3293" t="s">
        <v>1224</v>
      </c>
      <c r="I3293" t="s">
        <v>1106</v>
      </c>
      <c r="J3293">
        <v>49</v>
      </c>
    </row>
    <row r="3294" spans="1:10" x14ac:dyDescent="0.3">
      <c r="A3294">
        <v>320996</v>
      </c>
      <c r="B3294" t="s">
        <v>41</v>
      </c>
      <c r="C3294" t="s">
        <v>42</v>
      </c>
      <c r="D3294" t="s">
        <v>6581</v>
      </c>
      <c r="E3294">
        <v>250</v>
      </c>
      <c r="F3294">
        <v>3.8</v>
      </c>
      <c r="G3294">
        <v>20</v>
      </c>
      <c r="H3294" t="s">
        <v>3502</v>
      </c>
      <c r="I3294" t="s">
        <v>41</v>
      </c>
      <c r="J3294">
        <v>56</v>
      </c>
    </row>
    <row r="3295" spans="1:10" x14ac:dyDescent="0.3">
      <c r="A3295">
        <v>321044</v>
      </c>
      <c r="B3295" t="s">
        <v>156</v>
      </c>
      <c r="C3295" t="s">
        <v>146</v>
      </c>
      <c r="D3295" t="s">
        <v>6582</v>
      </c>
      <c r="E3295">
        <v>250</v>
      </c>
      <c r="F3295">
        <v>4.5</v>
      </c>
      <c r="G3295">
        <v>50</v>
      </c>
      <c r="H3295" t="s">
        <v>2355</v>
      </c>
      <c r="I3295" t="s">
        <v>156</v>
      </c>
      <c r="J3295">
        <v>69</v>
      </c>
    </row>
    <row r="3296" spans="1:10" x14ac:dyDescent="0.3">
      <c r="A3296">
        <v>321070</v>
      </c>
      <c r="B3296" t="s">
        <v>643</v>
      </c>
      <c r="C3296" t="s">
        <v>494</v>
      </c>
      <c r="D3296" t="s">
        <v>6583</v>
      </c>
      <c r="E3296">
        <v>600</v>
      </c>
      <c r="F3296">
        <v>4.3</v>
      </c>
      <c r="G3296">
        <v>100</v>
      </c>
      <c r="H3296" t="s">
        <v>1134</v>
      </c>
      <c r="I3296" t="s">
        <v>6584</v>
      </c>
      <c r="J3296">
        <v>52</v>
      </c>
    </row>
    <row r="3297" spans="1:10" x14ac:dyDescent="0.3">
      <c r="A3297">
        <v>321082</v>
      </c>
      <c r="B3297" t="s">
        <v>2253</v>
      </c>
      <c r="C3297" t="s">
        <v>494</v>
      </c>
      <c r="D3297" t="s">
        <v>6585</v>
      </c>
      <c r="E3297">
        <v>70</v>
      </c>
      <c r="F3297">
        <v>2.9</v>
      </c>
      <c r="G3297">
        <v>80</v>
      </c>
      <c r="H3297" t="s">
        <v>6586</v>
      </c>
      <c r="I3297" t="s">
        <v>922</v>
      </c>
      <c r="J3297">
        <v>58</v>
      </c>
    </row>
    <row r="3298" spans="1:10" x14ac:dyDescent="0.3">
      <c r="A3298">
        <v>321087</v>
      </c>
      <c r="B3298" t="s">
        <v>708</v>
      </c>
      <c r="C3298" t="s">
        <v>146</v>
      </c>
      <c r="D3298" t="s">
        <v>6587</v>
      </c>
      <c r="E3298">
        <v>200</v>
      </c>
      <c r="F3298">
        <v>2.9</v>
      </c>
      <c r="G3298">
        <v>80</v>
      </c>
      <c r="H3298" t="s">
        <v>6588</v>
      </c>
      <c r="I3298" t="s">
        <v>708</v>
      </c>
      <c r="J3298">
        <v>74</v>
      </c>
    </row>
    <row r="3299" spans="1:10" x14ac:dyDescent="0.3">
      <c r="A3299">
        <v>321164</v>
      </c>
      <c r="B3299" t="s">
        <v>350</v>
      </c>
      <c r="C3299" t="s">
        <v>220</v>
      </c>
      <c r="D3299" t="s">
        <v>6589</v>
      </c>
      <c r="E3299">
        <v>500</v>
      </c>
      <c r="F3299">
        <v>4.2</v>
      </c>
      <c r="G3299">
        <v>500</v>
      </c>
      <c r="H3299" t="s">
        <v>5798</v>
      </c>
      <c r="I3299" t="s">
        <v>676</v>
      </c>
      <c r="J3299">
        <v>57</v>
      </c>
    </row>
    <row r="3300" spans="1:10" x14ac:dyDescent="0.3">
      <c r="A3300">
        <v>321166</v>
      </c>
      <c r="B3300" t="s">
        <v>292</v>
      </c>
      <c r="C3300" t="s">
        <v>146</v>
      </c>
      <c r="D3300" t="s">
        <v>6590</v>
      </c>
      <c r="E3300">
        <v>300</v>
      </c>
      <c r="F3300">
        <v>4.3</v>
      </c>
      <c r="G3300">
        <v>20</v>
      </c>
      <c r="H3300" t="s">
        <v>6591</v>
      </c>
      <c r="I3300" t="s">
        <v>464</v>
      </c>
      <c r="J3300">
        <v>60</v>
      </c>
    </row>
    <row r="3301" spans="1:10" x14ac:dyDescent="0.3">
      <c r="A3301">
        <v>321332</v>
      </c>
      <c r="B3301" t="s">
        <v>219</v>
      </c>
      <c r="C3301" t="s">
        <v>220</v>
      </c>
      <c r="D3301" t="s">
        <v>6592</v>
      </c>
      <c r="E3301">
        <v>400</v>
      </c>
      <c r="F3301">
        <v>2.9</v>
      </c>
      <c r="G3301">
        <v>80</v>
      </c>
      <c r="H3301" t="s">
        <v>6593</v>
      </c>
      <c r="I3301" t="s">
        <v>1728</v>
      </c>
      <c r="J3301">
        <v>66</v>
      </c>
    </row>
    <row r="3302" spans="1:10" x14ac:dyDescent="0.3">
      <c r="A3302">
        <v>321529</v>
      </c>
      <c r="B3302" t="s">
        <v>769</v>
      </c>
      <c r="C3302" t="s">
        <v>494</v>
      </c>
      <c r="D3302" t="s">
        <v>6553</v>
      </c>
      <c r="E3302">
        <v>300</v>
      </c>
      <c r="F3302">
        <v>2.9</v>
      </c>
      <c r="G3302">
        <v>80</v>
      </c>
      <c r="H3302" t="s">
        <v>1224</v>
      </c>
      <c r="I3302" t="s">
        <v>769</v>
      </c>
      <c r="J3302">
        <v>46</v>
      </c>
    </row>
    <row r="3303" spans="1:10" x14ac:dyDescent="0.3">
      <c r="A3303">
        <v>321542</v>
      </c>
      <c r="B3303" t="s">
        <v>1229</v>
      </c>
      <c r="C3303" t="s">
        <v>220</v>
      </c>
      <c r="D3303" t="s">
        <v>6594</v>
      </c>
      <c r="E3303">
        <v>300</v>
      </c>
      <c r="F3303">
        <v>2.9</v>
      </c>
      <c r="G3303">
        <v>80</v>
      </c>
      <c r="H3303" t="s">
        <v>6595</v>
      </c>
      <c r="I3303" t="s">
        <v>5191</v>
      </c>
      <c r="J3303">
        <v>56</v>
      </c>
    </row>
    <row r="3304" spans="1:10" x14ac:dyDescent="0.3">
      <c r="A3304">
        <v>321801</v>
      </c>
      <c r="B3304" t="s">
        <v>2253</v>
      </c>
      <c r="C3304" t="s">
        <v>494</v>
      </c>
      <c r="D3304" t="s">
        <v>6596</v>
      </c>
      <c r="E3304">
        <v>100</v>
      </c>
      <c r="F3304">
        <v>2.9</v>
      </c>
      <c r="G3304">
        <v>80</v>
      </c>
      <c r="H3304" t="s">
        <v>6597</v>
      </c>
      <c r="I3304" t="s">
        <v>922</v>
      </c>
      <c r="J3304">
        <v>43</v>
      </c>
    </row>
    <row r="3305" spans="1:10" x14ac:dyDescent="0.3">
      <c r="A3305">
        <v>321815</v>
      </c>
      <c r="B3305" t="s">
        <v>1446</v>
      </c>
      <c r="C3305" t="s">
        <v>414</v>
      </c>
      <c r="D3305" t="s">
        <v>4980</v>
      </c>
      <c r="E3305">
        <v>1000</v>
      </c>
      <c r="F3305">
        <v>4.2</v>
      </c>
      <c r="G3305">
        <v>100</v>
      </c>
      <c r="H3305" t="s">
        <v>4986</v>
      </c>
      <c r="I3305" t="s">
        <v>1446</v>
      </c>
      <c r="J3305">
        <v>73</v>
      </c>
    </row>
    <row r="3306" spans="1:10" x14ac:dyDescent="0.3">
      <c r="A3306">
        <v>321912</v>
      </c>
      <c r="B3306" t="s">
        <v>553</v>
      </c>
      <c r="C3306" t="s">
        <v>414</v>
      </c>
      <c r="D3306" t="s">
        <v>6598</v>
      </c>
      <c r="E3306">
        <v>250</v>
      </c>
      <c r="F3306">
        <v>2.9</v>
      </c>
      <c r="G3306">
        <v>80</v>
      </c>
      <c r="H3306" t="s">
        <v>2982</v>
      </c>
      <c r="I3306" t="s">
        <v>1446</v>
      </c>
      <c r="J3306">
        <v>70</v>
      </c>
    </row>
    <row r="3307" spans="1:10" x14ac:dyDescent="0.3">
      <c r="A3307">
        <v>321975</v>
      </c>
      <c r="B3307" t="s">
        <v>6599</v>
      </c>
      <c r="C3307" t="s">
        <v>3083</v>
      </c>
      <c r="D3307" t="s">
        <v>6600</v>
      </c>
      <c r="E3307">
        <v>400</v>
      </c>
      <c r="F3307">
        <v>4.0999999999999996</v>
      </c>
      <c r="G3307">
        <v>100</v>
      </c>
      <c r="H3307" t="s">
        <v>6601</v>
      </c>
      <c r="I3307" t="s">
        <v>3258</v>
      </c>
      <c r="J3307">
        <v>44</v>
      </c>
    </row>
    <row r="3308" spans="1:10" x14ac:dyDescent="0.3">
      <c r="A3308">
        <v>322089</v>
      </c>
      <c r="B3308" t="s">
        <v>292</v>
      </c>
      <c r="C3308" t="s">
        <v>146</v>
      </c>
      <c r="D3308" t="s">
        <v>6602</v>
      </c>
      <c r="E3308">
        <v>300</v>
      </c>
      <c r="F3308">
        <v>4.5</v>
      </c>
      <c r="G3308">
        <v>100</v>
      </c>
      <c r="H3308" t="s">
        <v>6087</v>
      </c>
      <c r="I3308" t="s">
        <v>292</v>
      </c>
      <c r="J3308">
        <v>44</v>
      </c>
    </row>
    <row r="3309" spans="1:10" x14ac:dyDescent="0.3">
      <c r="A3309">
        <v>322153</v>
      </c>
      <c r="B3309" t="s">
        <v>160</v>
      </c>
      <c r="C3309" t="s">
        <v>122</v>
      </c>
      <c r="D3309" t="s">
        <v>407</v>
      </c>
      <c r="E3309">
        <v>850</v>
      </c>
      <c r="F3309">
        <v>4.4000000000000004</v>
      </c>
      <c r="G3309">
        <v>100</v>
      </c>
      <c r="H3309" t="s">
        <v>1637</v>
      </c>
      <c r="I3309" t="s">
        <v>160</v>
      </c>
      <c r="J3309">
        <v>57</v>
      </c>
    </row>
    <row r="3310" spans="1:10" x14ac:dyDescent="0.3">
      <c r="A3310">
        <v>322450</v>
      </c>
      <c r="B3310" t="s">
        <v>6603</v>
      </c>
      <c r="C3310" t="s">
        <v>220</v>
      </c>
      <c r="D3310" t="s">
        <v>6604</v>
      </c>
      <c r="E3310">
        <v>450</v>
      </c>
      <c r="F3310">
        <v>2.9</v>
      </c>
      <c r="G3310">
        <v>80</v>
      </c>
      <c r="H3310" t="s">
        <v>215</v>
      </c>
      <c r="I3310" t="s">
        <v>1082</v>
      </c>
      <c r="J3310">
        <v>82</v>
      </c>
    </row>
    <row r="3311" spans="1:10" x14ac:dyDescent="0.3">
      <c r="A3311">
        <v>322524</v>
      </c>
      <c r="B3311" t="s">
        <v>3079</v>
      </c>
      <c r="C3311" t="s">
        <v>146</v>
      </c>
      <c r="D3311" t="s">
        <v>6605</v>
      </c>
      <c r="E3311">
        <v>300</v>
      </c>
      <c r="F3311">
        <v>2.9</v>
      </c>
      <c r="G3311">
        <v>80</v>
      </c>
      <c r="H3311" t="s">
        <v>76</v>
      </c>
      <c r="I3311" t="s">
        <v>434</v>
      </c>
      <c r="J3311">
        <v>39</v>
      </c>
    </row>
    <row r="3312" spans="1:10" x14ac:dyDescent="0.3">
      <c r="A3312">
        <v>322555</v>
      </c>
      <c r="B3312" t="s">
        <v>493</v>
      </c>
      <c r="C3312" t="s">
        <v>494</v>
      </c>
      <c r="D3312" t="s">
        <v>6606</v>
      </c>
      <c r="E3312">
        <v>600</v>
      </c>
      <c r="F3312">
        <v>4.5999999999999996</v>
      </c>
      <c r="G3312">
        <v>50</v>
      </c>
      <c r="H3312" t="s">
        <v>1490</v>
      </c>
      <c r="I3312" t="s">
        <v>497</v>
      </c>
      <c r="J3312">
        <v>59</v>
      </c>
    </row>
    <row r="3313" spans="1:10" x14ac:dyDescent="0.3">
      <c r="A3313">
        <v>322697</v>
      </c>
      <c r="B3313" t="s">
        <v>350</v>
      </c>
      <c r="C3313" t="s">
        <v>220</v>
      </c>
      <c r="D3313" t="s">
        <v>1165</v>
      </c>
      <c r="E3313">
        <v>900</v>
      </c>
      <c r="F3313">
        <v>4.2</v>
      </c>
      <c r="G3313">
        <v>50</v>
      </c>
      <c r="H3313" t="s">
        <v>1356</v>
      </c>
      <c r="I3313" t="s">
        <v>4420</v>
      </c>
      <c r="J3313">
        <v>82</v>
      </c>
    </row>
    <row r="3314" spans="1:10" x14ac:dyDescent="0.3">
      <c r="A3314">
        <v>322733</v>
      </c>
      <c r="B3314" t="s">
        <v>334</v>
      </c>
      <c r="C3314" t="s">
        <v>99</v>
      </c>
      <c r="D3314" t="s">
        <v>6607</v>
      </c>
      <c r="E3314">
        <v>300</v>
      </c>
      <c r="F3314">
        <v>4</v>
      </c>
      <c r="G3314">
        <v>20</v>
      </c>
      <c r="H3314" t="s">
        <v>215</v>
      </c>
      <c r="I3314" t="s">
        <v>6608</v>
      </c>
      <c r="J3314">
        <v>56</v>
      </c>
    </row>
    <row r="3315" spans="1:10" x14ac:dyDescent="0.3">
      <c r="A3315">
        <v>322880</v>
      </c>
      <c r="B3315" t="s">
        <v>156</v>
      </c>
      <c r="C3315" t="s">
        <v>146</v>
      </c>
      <c r="D3315" t="s">
        <v>5288</v>
      </c>
      <c r="E3315">
        <v>500</v>
      </c>
      <c r="F3315">
        <v>4.3</v>
      </c>
      <c r="G3315">
        <v>50</v>
      </c>
      <c r="H3315" t="s">
        <v>5289</v>
      </c>
      <c r="I3315" t="s">
        <v>156</v>
      </c>
      <c r="J3315">
        <v>68</v>
      </c>
    </row>
    <row r="3316" spans="1:10" x14ac:dyDescent="0.3">
      <c r="A3316">
        <v>322886</v>
      </c>
      <c r="B3316" t="s">
        <v>721</v>
      </c>
      <c r="C3316" t="s">
        <v>414</v>
      </c>
      <c r="D3316" t="s">
        <v>5288</v>
      </c>
      <c r="E3316">
        <v>500</v>
      </c>
      <c r="F3316">
        <v>4.3</v>
      </c>
      <c r="G3316">
        <v>100</v>
      </c>
      <c r="H3316" t="s">
        <v>5289</v>
      </c>
      <c r="I3316" t="s">
        <v>776</v>
      </c>
      <c r="J3316">
        <v>36</v>
      </c>
    </row>
    <row r="3317" spans="1:10" x14ac:dyDescent="0.3">
      <c r="A3317">
        <v>323008</v>
      </c>
      <c r="B3317" t="s">
        <v>2098</v>
      </c>
      <c r="C3317" t="s">
        <v>2099</v>
      </c>
      <c r="D3317" t="s">
        <v>6609</v>
      </c>
      <c r="E3317">
        <v>150</v>
      </c>
      <c r="F3317">
        <v>2.9</v>
      </c>
      <c r="G3317">
        <v>80</v>
      </c>
      <c r="H3317" t="s">
        <v>6610</v>
      </c>
      <c r="I3317" t="s">
        <v>2098</v>
      </c>
      <c r="J3317">
        <v>40</v>
      </c>
    </row>
    <row r="3318" spans="1:10" x14ac:dyDescent="0.3">
      <c r="A3318">
        <v>323040</v>
      </c>
      <c r="B3318" t="s">
        <v>765</v>
      </c>
      <c r="C3318" t="s">
        <v>494</v>
      </c>
      <c r="D3318" t="s">
        <v>6611</v>
      </c>
      <c r="E3318">
        <v>100</v>
      </c>
      <c r="F3318">
        <v>4.5999999999999996</v>
      </c>
      <c r="G3318">
        <v>50</v>
      </c>
      <c r="H3318" t="s">
        <v>2372</v>
      </c>
      <c r="I3318" t="s">
        <v>2466</v>
      </c>
      <c r="J3318">
        <v>69</v>
      </c>
    </row>
    <row r="3319" spans="1:10" x14ac:dyDescent="0.3">
      <c r="A3319">
        <v>323161</v>
      </c>
      <c r="B3319" t="s">
        <v>4047</v>
      </c>
      <c r="C3319" t="s">
        <v>494</v>
      </c>
      <c r="D3319" t="s">
        <v>6612</v>
      </c>
      <c r="E3319">
        <v>150</v>
      </c>
      <c r="F3319">
        <v>3.9</v>
      </c>
      <c r="G3319">
        <v>100</v>
      </c>
      <c r="H3319" t="s">
        <v>6613</v>
      </c>
      <c r="I3319" t="s">
        <v>2466</v>
      </c>
      <c r="J3319">
        <v>52</v>
      </c>
    </row>
    <row r="3320" spans="1:10" x14ac:dyDescent="0.3">
      <c r="A3320">
        <v>323166</v>
      </c>
      <c r="B3320" t="s">
        <v>568</v>
      </c>
      <c r="C3320" t="s">
        <v>494</v>
      </c>
      <c r="D3320" t="s">
        <v>6614</v>
      </c>
      <c r="E3320">
        <v>200</v>
      </c>
      <c r="F3320">
        <v>2.9</v>
      </c>
      <c r="G3320">
        <v>80</v>
      </c>
      <c r="H3320" t="s">
        <v>6615</v>
      </c>
      <c r="I3320" t="s">
        <v>568</v>
      </c>
      <c r="J3320">
        <v>59</v>
      </c>
    </row>
    <row r="3321" spans="1:10" x14ac:dyDescent="0.3">
      <c r="A3321">
        <v>323343</v>
      </c>
      <c r="B3321" t="s">
        <v>742</v>
      </c>
      <c r="C3321" t="s">
        <v>122</v>
      </c>
      <c r="D3321" t="s">
        <v>6616</v>
      </c>
      <c r="E3321">
        <v>1500</v>
      </c>
      <c r="F3321">
        <v>4.0999999999999996</v>
      </c>
      <c r="G3321">
        <v>100</v>
      </c>
      <c r="H3321" t="s">
        <v>6617</v>
      </c>
      <c r="I3321" t="s">
        <v>1956</v>
      </c>
      <c r="J3321">
        <v>63</v>
      </c>
    </row>
    <row r="3322" spans="1:10" x14ac:dyDescent="0.3">
      <c r="A3322">
        <v>323355</v>
      </c>
      <c r="B3322" t="s">
        <v>279</v>
      </c>
      <c r="C3322" t="s">
        <v>220</v>
      </c>
      <c r="D3322" t="s">
        <v>6618</v>
      </c>
      <c r="E3322">
        <v>300</v>
      </c>
      <c r="F3322">
        <v>4</v>
      </c>
      <c r="G3322">
        <v>100</v>
      </c>
      <c r="H3322" t="s">
        <v>6619</v>
      </c>
      <c r="I3322" t="s">
        <v>587</v>
      </c>
      <c r="J3322">
        <v>75</v>
      </c>
    </row>
    <row r="3323" spans="1:10" x14ac:dyDescent="0.3">
      <c r="A3323">
        <v>323459</v>
      </c>
      <c r="B3323" t="s">
        <v>261</v>
      </c>
      <c r="C3323" t="s">
        <v>122</v>
      </c>
      <c r="D3323" t="s">
        <v>6620</v>
      </c>
      <c r="E3323">
        <v>300</v>
      </c>
      <c r="F3323">
        <v>4</v>
      </c>
      <c r="G3323">
        <v>20</v>
      </c>
      <c r="H3323" t="s">
        <v>6621</v>
      </c>
      <c r="I3323" t="s">
        <v>3233</v>
      </c>
      <c r="J3323">
        <v>43</v>
      </c>
    </row>
    <row r="3324" spans="1:10" x14ac:dyDescent="0.3">
      <c r="A3324">
        <v>323492</v>
      </c>
      <c r="B3324" t="s">
        <v>2384</v>
      </c>
      <c r="C3324" t="s">
        <v>2099</v>
      </c>
      <c r="D3324" t="s">
        <v>6622</v>
      </c>
      <c r="E3324">
        <v>450</v>
      </c>
      <c r="F3324">
        <v>2.9</v>
      </c>
      <c r="G3324">
        <v>80</v>
      </c>
      <c r="H3324" t="s">
        <v>868</v>
      </c>
      <c r="I3324" t="s">
        <v>3418</v>
      </c>
      <c r="J3324">
        <v>34</v>
      </c>
    </row>
    <row r="3325" spans="1:10" x14ac:dyDescent="0.3">
      <c r="A3325">
        <v>323595</v>
      </c>
      <c r="B3325" t="s">
        <v>649</v>
      </c>
      <c r="C3325" t="s">
        <v>220</v>
      </c>
      <c r="D3325" t="s">
        <v>6623</v>
      </c>
      <c r="E3325">
        <v>400</v>
      </c>
      <c r="F3325">
        <v>2.7</v>
      </c>
      <c r="G3325">
        <v>50</v>
      </c>
      <c r="H3325" t="s">
        <v>1099</v>
      </c>
      <c r="I3325" t="s">
        <v>6624</v>
      </c>
      <c r="J3325">
        <v>57</v>
      </c>
    </row>
    <row r="3326" spans="1:10" x14ac:dyDescent="0.3">
      <c r="A3326">
        <v>323609</v>
      </c>
      <c r="B3326" t="s">
        <v>52</v>
      </c>
      <c r="C3326" t="s">
        <v>42</v>
      </c>
      <c r="D3326" t="s">
        <v>6625</v>
      </c>
      <c r="E3326">
        <v>300</v>
      </c>
      <c r="F3326">
        <v>2.9</v>
      </c>
      <c r="G3326">
        <v>80</v>
      </c>
      <c r="H3326" t="s">
        <v>868</v>
      </c>
      <c r="I3326" t="s">
        <v>52</v>
      </c>
      <c r="J3326">
        <v>60</v>
      </c>
    </row>
    <row r="3327" spans="1:10" x14ac:dyDescent="0.3">
      <c r="A3327">
        <v>323659</v>
      </c>
      <c r="B3327" t="s">
        <v>776</v>
      </c>
      <c r="C3327" t="s">
        <v>414</v>
      </c>
      <c r="D3327" t="s">
        <v>6626</v>
      </c>
      <c r="E3327">
        <v>300</v>
      </c>
      <c r="F3327">
        <v>4.2</v>
      </c>
      <c r="G3327">
        <v>20</v>
      </c>
      <c r="H3327" t="s">
        <v>215</v>
      </c>
      <c r="I3327" t="s">
        <v>776</v>
      </c>
      <c r="J3327">
        <v>61</v>
      </c>
    </row>
    <row r="3328" spans="1:10" x14ac:dyDescent="0.3">
      <c r="A3328">
        <v>323713</v>
      </c>
      <c r="B3328" t="s">
        <v>219</v>
      </c>
      <c r="C3328" t="s">
        <v>220</v>
      </c>
      <c r="D3328" t="s">
        <v>6627</v>
      </c>
      <c r="E3328">
        <v>200</v>
      </c>
      <c r="F3328">
        <v>4</v>
      </c>
      <c r="G3328">
        <v>20</v>
      </c>
      <c r="H3328" t="s">
        <v>6628</v>
      </c>
      <c r="I3328" t="s">
        <v>1728</v>
      </c>
      <c r="J3328">
        <v>77</v>
      </c>
    </row>
    <row r="3329" spans="1:10" x14ac:dyDescent="0.3">
      <c r="A3329">
        <v>323801</v>
      </c>
      <c r="B3329" t="s">
        <v>1421</v>
      </c>
      <c r="C3329" t="s">
        <v>494</v>
      </c>
      <c r="D3329" t="s">
        <v>6629</v>
      </c>
      <c r="E3329">
        <v>300</v>
      </c>
      <c r="F3329">
        <v>2.9</v>
      </c>
      <c r="G3329">
        <v>80</v>
      </c>
      <c r="H3329" t="s">
        <v>6630</v>
      </c>
      <c r="I3329" t="s">
        <v>2466</v>
      </c>
      <c r="J3329">
        <v>60</v>
      </c>
    </row>
    <row r="3330" spans="1:10" x14ac:dyDescent="0.3">
      <c r="A3330">
        <v>323803</v>
      </c>
      <c r="B3330" t="s">
        <v>6631</v>
      </c>
      <c r="C3330" t="s">
        <v>99</v>
      </c>
      <c r="D3330" t="s">
        <v>6632</v>
      </c>
      <c r="E3330">
        <v>300</v>
      </c>
      <c r="F3330">
        <v>2.9</v>
      </c>
      <c r="G3330">
        <v>80</v>
      </c>
      <c r="H3330" t="s">
        <v>162</v>
      </c>
      <c r="I3330" t="s">
        <v>6631</v>
      </c>
      <c r="J3330">
        <v>77</v>
      </c>
    </row>
    <row r="3331" spans="1:10" x14ac:dyDescent="0.3">
      <c r="A3331">
        <v>323909</v>
      </c>
      <c r="B3331" t="s">
        <v>418</v>
      </c>
      <c r="C3331" t="s">
        <v>42</v>
      </c>
      <c r="D3331" t="s">
        <v>6633</v>
      </c>
      <c r="E3331">
        <v>300</v>
      </c>
      <c r="F3331">
        <v>2.9</v>
      </c>
      <c r="G3331">
        <v>80</v>
      </c>
      <c r="H3331" t="s">
        <v>6634</v>
      </c>
      <c r="I3331" t="s">
        <v>6635</v>
      </c>
      <c r="J3331">
        <v>68</v>
      </c>
    </row>
    <row r="3332" spans="1:10" x14ac:dyDescent="0.3">
      <c r="A3332">
        <v>324004</v>
      </c>
      <c r="B3332" t="s">
        <v>776</v>
      </c>
      <c r="C3332" t="s">
        <v>414</v>
      </c>
      <c r="D3332" t="s">
        <v>282</v>
      </c>
      <c r="E3332">
        <v>200</v>
      </c>
      <c r="F3332">
        <v>2.9</v>
      </c>
      <c r="G3332">
        <v>80</v>
      </c>
      <c r="H3332" t="s">
        <v>215</v>
      </c>
      <c r="I3332" t="s">
        <v>776</v>
      </c>
      <c r="J3332">
        <v>46</v>
      </c>
    </row>
    <row r="3333" spans="1:10" x14ac:dyDescent="0.3">
      <c r="A3333">
        <v>324200</v>
      </c>
      <c r="B3333" t="s">
        <v>556</v>
      </c>
      <c r="C3333" t="s">
        <v>220</v>
      </c>
      <c r="D3333" t="s">
        <v>2209</v>
      </c>
      <c r="E3333">
        <v>200</v>
      </c>
      <c r="F3333">
        <v>4.4000000000000004</v>
      </c>
      <c r="G3333">
        <v>100</v>
      </c>
      <c r="H3333" t="s">
        <v>1050</v>
      </c>
      <c r="I3333" t="s">
        <v>6636</v>
      </c>
      <c r="J3333">
        <v>53</v>
      </c>
    </row>
    <row r="3334" spans="1:10" x14ac:dyDescent="0.3">
      <c r="A3334">
        <v>324201</v>
      </c>
      <c r="B3334" t="s">
        <v>556</v>
      </c>
      <c r="C3334" t="s">
        <v>220</v>
      </c>
      <c r="D3334" t="s">
        <v>1040</v>
      </c>
      <c r="E3334">
        <v>500</v>
      </c>
      <c r="F3334">
        <v>4.2</v>
      </c>
      <c r="G3334">
        <v>100</v>
      </c>
      <c r="H3334" t="s">
        <v>6637</v>
      </c>
      <c r="I3334" t="s">
        <v>6636</v>
      </c>
      <c r="J3334">
        <v>55</v>
      </c>
    </row>
    <row r="3335" spans="1:10" x14ac:dyDescent="0.3">
      <c r="A3335">
        <v>324202</v>
      </c>
      <c r="B3335" t="s">
        <v>556</v>
      </c>
      <c r="C3335" t="s">
        <v>220</v>
      </c>
      <c r="D3335" t="s">
        <v>1404</v>
      </c>
      <c r="E3335">
        <v>600</v>
      </c>
      <c r="F3335">
        <v>4.0999999999999996</v>
      </c>
      <c r="G3335">
        <v>500</v>
      </c>
      <c r="H3335" t="s">
        <v>868</v>
      </c>
      <c r="I3335" t="s">
        <v>6636</v>
      </c>
      <c r="J3335">
        <v>58</v>
      </c>
    </row>
    <row r="3336" spans="1:10" x14ac:dyDescent="0.3">
      <c r="A3336">
        <v>324203</v>
      </c>
      <c r="B3336" t="s">
        <v>556</v>
      </c>
      <c r="C3336" t="s">
        <v>220</v>
      </c>
      <c r="D3336" t="s">
        <v>1858</v>
      </c>
      <c r="E3336">
        <v>400</v>
      </c>
      <c r="F3336">
        <v>4.3</v>
      </c>
      <c r="G3336">
        <v>20</v>
      </c>
      <c r="H3336" t="s">
        <v>1859</v>
      </c>
      <c r="I3336" t="s">
        <v>6636</v>
      </c>
      <c r="J3336">
        <v>55</v>
      </c>
    </row>
    <row r="3337" spans="1:10" x14ac:dyDescent="0.3">
      <c r="A3337">
        <v>324204</v>
      </c>
      <c r="B3337" t="s">
        <v>556</v>
      </c>
      <c r="C3337" t="s">
        <v>220</v>
      </c>
      <c r="D3337" t="s">
        <v>3031</v>
      </c>
      <c r="E3337">
        <v>200</v>
      </c>
      <c r="F3337">
        <v>4.3</v>
      </c>
      <c r="G3337">
        <v>100</v>
      </c>
      <c r="H3337" t="s">
        <v>6638</v>
      </c>
      <c r="I3337" t="s">
        <v>6636</v>
      </c>
      <c r="J3337">
        <v>56</v>
      </c>
    </row>
    <row r="3338" spans="1:10" x14ac:dyDescent="0.3">
      <c r="A3338">
        <v>324205</v>
      </c>
      <c r="B3338" t="s">
        <v>556</v>
      </c>
      <c r="C3338" t="s">
        <v>220</v>
      </c>
      <c r="D3338" t="s">
        <v>2094</v>
      </c>
      <c r="E3338">
        <v>450</v>
      </c>
      <c r="F3338">
        <v>4.5999999999999996</v>
      </c>
      <c r="G3338">
        <v>50</v>
      </c>
      <c r="H3338" t="s">
        <v>6639</v>
      </c>
      <c r="I3338" t="s">
        <v>6636</v>
      </c>
      <c r="J3338">
        <v>51</v>
      </c>
    </row>
    <row r="3339" spans="1:10" x14ac:dyDescent="0.3">
      <c r="A3339">
        <v>324206</v>
      </c>
      <c r="B3339" t="s">
        <v>556</v>
      </c>
      <c r="C3339" t="s">
        <v>220</v>
      </c>
      <c r="D3339" t="s">
        <v>4421</v>
      </c>
      <c r="E3339">
        <v>400</v>
      </c>
      <c r="F3339">
        <v>4.3</v>
      </c>
      <c r="G3339">
        <v>50</v>
      </c>
      <c r="H3339" t="s">
        <v>5313</v>
      </c>
      <c r="I3339" t="s">
        <v>6636</v>
      </c>
      <c r="J3339">
        <v>53</v>
      </c>
    </row>
    <row r="3340" spans="1:10" x14ac:dyDescent="0.3">
      <c r="A3340">
        <v>324207</v>
      </c>
      <c r="B3340" t="s">
        <v>556</v>
      </c>
      <c r="C3340" t="s">
        <v>220</v>
      </c>
      <c r="D3340" t="s">
        <v>4827</v>
      </c>
      <c r="E3340">
        <v>250</v>
      </c>
      <c r="F3340">
        <v>4.4000000000000004</v>
      </c>
      <c r="G3340">
        <v>20</v>
      </c>
      <c r="H3340" t="s">
        <v>6640</v>
      </c>
      <c r="I3340" t="s">
        <v>6636</v>
      </c>
      <c r="J3340">
        <v>55</v>
      </c>
    </row>
    <row r="3341" spans="1:10" x14ac:dyDescent="0.3">
      <c r="A3341">
        <v>324222</v>
      </c>
      <c r="B3341" t="s">
        <v>1385</v>
      </c>
      <c r="C3341" t="s">
        <v>42</v>
      </c>
      <c r="D3341" t="s">
        <v>6641</v>
      </c>
      <c r="E3341">
        <v>150</v>
      </c>
      <c r="F3341">
        <v>4.4000000000000004</v>
      </c>
      <c r="G3341">
        <v>50</v>
      </c>
      <c r="H3341" t="s">
        <v>6642</v>
      </c>
      <c r="I3341" t="s">
        <v>1385</v>
      </c>
      <c r="J3341">
        <v>51</v>
      </c>
    </row>
    <row r="3342" spans="1:10" x14ac:dyDescent="0.3">
      <c r="A3342">
        <v>324274</v>
      </c>
      <c r="B3342" t="s">
        <v>279</v>
      </c>
      <c r="C3342" t="s">
        <v>220</v>
      </c>
      <c r="D3342" t="s">
        <v>6643</v>
      </c>
      <c r="E3342">
        <v>300</v>
      </c>
      <c r="F3342">
        <v>4.3</v>
      </c>
      <c r="G3342">
        <v>500</v>
      </c>
      <c r="H3342" t="s">
        <v>6644</v>
      </c>
      <c r="I3342" t="s">
        <v>587</v>
      </c>
      <c r="J3342">
        <v>77</v>
      </c>
    </row>
    <row r="3343" spans="1:10" x14ac:dyDescent="0.3">
      <c r="A3343">
        <v>324495</v>
      </c>
      <c r="B3343" t="s">
        <v>219</v>
      </c>
      <c r="C3343" t="s">
        <v>220</v>
      </c>
      <c r="D3343" t="s">
        <v>6645</v>
      </c>
      <c r="E3343">
        <v>300</v>
      </c>
      <c r="F3343">
        <v>3.7</v>
      </c>
      <c r="G3343">
        <v>100</v>
      </c>
      <c r="H3343" t="s">
        <v>6646</v>
      </c>
      <c r="I3343" t="s">
        <v>1728</v>
      </c>
      <c r="J3343">
        <v>62</v>
      </c>
    </row>
    <row r="3344" spans="1:10" x14ac:dyDescent="0.3">
      <c r="A3344">
        <v>324676</v>
      </c>
      <c r="B3344" t="s">
        <v>4047</v>
      </c>
      <c r="C3344" t="s">
        <v>494</v>
      </c>
      <c r="D3344" t="s">
        <v>6647</v>
      </c>
      <c r="E3344">
        <v>300</v>
      </c>
      <c r="F3344">
        <v>2.9</v>
      </c>
      <c r="G3344">
        <v>80</v>
      </c>
      <c r="H3344" t="s">
        <v>6648</v>
      </c>
      <c r="I3344" t="s">
        <v>2466</v>
      </c>
      <c r="J3344">
        <v>60</v>
      </c>
    </row>
    <row r="3345" spans="1:10" x14ac:dyDescent="0.3">
      <c r="A3345">
        <v>324868</v>
      </c>
      <c r="B3345" t="s">
        <v>721</v>
      </c>
      <c r="C3345" t="s">
        <v>414</v>
      </c>
      <c r="D3345" t="s">
        <v>6649</v>
      </c>
      <c r="E3345">
        <v>400</v>
      </c>
      <c r="F3345">
        <v>2.9</v>
      </c>
      <c r="G3345">
        <v>80</v>
      </c>
      <c r="H3345" t="s">
        <v>6650</v>
      </c>
      <c r="I3345" t="s">
        <v>720</v>
      </c>
      <c r="J3345">
        <v>64</v>
      </c>
    </row>
    <row r="3346" spans="1:10" x14ac:dyDescent="0.3">
      <c r="A3346">
        <v>324886</v>
      </c>
      <c r="B3346" t="s">
        <v>665</v>
      </c>
      <c r="C3346" t="s">
        <v>494</v>
      </c>
      <c r="D3346" t="s">
        <v>6651</v>
      </c>
      <c r="E3346">
        <v>250</v>
      </c>
      <c r="F3346">
        <v>3</v>
      </c>
      <c r="G3346">
        <v>20</v>
      </c>
      <c r="H3346" t="s">
        <v>726</v>
      </c>
      <c r="I3346" t="s">
        <v>665</v>
      </c>
      <c r="J3346">
        <v>55</v>
      </c>
    </row>
    <row r="3347" spans="1:10" x14ac:dyDescent="0.3">
      <c r="A3347">
        <v>324961</v>
      </c>
      <c r="B3347" t="s">
        <v>66</v>
      </c>
      <c r="C3347" t="s">
        <v>42</v>
      </c>
      <c r="D3347" t="s">
        <v>6652</v>
      </c>
      <c r="E3347">
        <v>200</v>
      </c>
      <c r="F3347">
        <v>4.4000000000000004</v>
      </c>
      <c r="G3347">
        <v>100</v>
      </c>
      <c r="H3347" t="s">
        <v>6653</v>
      </c>
      <c r="I3347" t="s">
        <v>52</v>
      </c>
      <c r="J3347">
        <v>55</v>
      </c>
    </row>
    <row r="3348" spans="1:10" x14ac:dyDescent="0.3">
      <c r="A3348">
        <v>325021</v>
      </c>
      <c r="B3348" t="s">
        <v>776</v>
      </c>
      <c r="C3348" t="s">
        <v>414</v>
      </c>
      <c r="D3348" t="s">
        <v>6654</v>
      </c>
      <c r="E3348">
        <v>200</v>
      </c>
      <c r="F3348">
        <v>2.9</v>
      </c>
      <c r="G3348">
        <v>80</v>
      </c>
      <c r="H3348" t="s">
        <v>4642</v>
      </c>
      <c r="I3348" t="s">
        <v>6655</v>
      </c>
      <c r="J3348">
        <v>38</v>
      </c>
    </row>
    <row r="3349" spans="1:10" x14ac:dyDescent="0.3">
      <c r="A3349">
        <v>325034</v>
      </c>
      <c r="B3349" t="s">
        <v>895</v>
      </c>
      <c r="C3349" t="s">
        <v>122</v>
      </c>
      <c r="D3349" t="s">
        <v>6656</v>
      </c>
      <c r="E3349">
        <v>300</v>
      </c>
      <c r="F3349">
        <v>4.2</v>
      </c>
      <c r="G3349">
        <v>20</v>
      </c>
      <c r="H3349" t="s">
        <v>6657</v>
      </c>
      <c r="I3349" t="s">
        <v>895</v>
      </c>
      <c r="J3349">
        <v>59</v>
      </c>
    </row>
    <row r="3350" spans="1:10" x14ac:dyDescent="0.3">
      <c r="A3350">
        <v>325190</v>
      </c>
      <c r="B3350" t="s">
        <v>1136</v>
      </c>
      <c r="C3350" t="s">
        <v>494</v>
      </c>
      <c r="D3350" t="s">
        <v>6658</v>
      </c>
      <c r="E3350">
        <v>300</v>
      </c>
      <c r="F3350">
        <v>2.9</v>
      </c>
      <c r="G3350">
        <v>80</v>
      </c>
      <c r="H3350" t="s">
        <v>3122</v>
      </c>
      <c r="I3350" t="s">
        <v>2466</v>
      </c>
      <c r="J3350">
        <v>53</v>
      </c>
    </row>
    <row r="3351" spans="1:10" x14ac:dyDescent="0.3">
      <c r="A3351">
        <v>325435</v>
      </c>
      <c r="B3351" t="s">
        <v>41</v>
      </c>
      <c r="C3351" t="s">
        <v>42</v>
      </c>
      <c r="D3351" t="s">
        <v>6659</v>
      </c>
      <c r="E3351">
        <v>200</v>
      </c>
      <c r="F3351">
        <v>3.4</v>
      </c>
      <c r="G3351">
        <v>50</v>
      </c>
      <c r="H3351" t="s">
        <v>6660</v>
      </c>
      <c r="I3351" t="s">
        <v>41</v>
      </c>
      <c r="J3351">
        <v>57</v>
      </c>
    </row>
    <row r="3352" spans="1:10" x14ac:dyDescent="0.3">
      <c r="A3352">
        <v>325548</v>
      </c>
      <c r="B3352" t="s">
        <v>1106</v>
      </c>
      <c r="C3352" t="s">
        <v>494</v>
      </c>
      <c r="D3352" t="s">
        <v>6661</v>
      </c>
      <c r="E3352">
        <v>200</v>
      </c>
      <c r="F3352">
        <v>2.9</v>
      </c>
      <c r="G3352">
        <v>80</v>
      </c>
      <c r="H3352" t="s">
        <v>162</v>
      </c>
      <c r="I3352" t="s">
        <v>4349</v>
      </c>
      <c r="J3352">
        <v>54</v>
      </c>
    </row>
    <row r="3353" spans="1:10" x14ac:dyDescent="0.3">
      <c r="A3353">
        <v>325637</v>
      </c>
      <c r="B3353" t="s">
        <v>94</v>
      </c>
      <c r="C3353" t="s">
        <v>42</v>
      </c>
      <c r="D3353" t="s">
        <v>6662</v>
      </c>
      <c r="E3353">
        <v>800</v>
      </c>
      <c r="F3353">
        <v>4.5</v>
      </c>
      <c r="G3353">
        <v>20</v>
      </c>
      <c r="H3353" t="s">
        <v>6663</v>
      </c>
      <c r="I3353" t="s">
        <v>94</v>
      </c>
      <c r="J3353">
        <v>46</v>
      </c>
    </row>
    <row r="3354" spans="1:10" x14ac:dyDescent="0.3">
      <c r="A3354">
        <v>325640</v>
      </c>
      <c r="B3354" t="s">
        <v>350</v>
      </c>
      <c r="C3354" t="s">
        <v>220</v>
      </c>
      <c r="D3354" t="s">
        <v>6664</v>
      </c>
      <c r="E3354">
        <v>400</v>
      </c>
      <c r="F3354">
        <v>3.8</v>
      </c>
      <c r="G3354">
        <v>100</v>
      </c>
      <c r="H3354" t="s">
        <v>6665</v>
      </c>
      <c r="I3354" t="s">
        <v>6161</v>
      </c>
      <c r="J3354">
        <v>75</v>
      </c>
    </row>
    <row r="3355" spans="1:10" x14ac:dyDescent="0.3">
      <c r="A3355">
        <v>325655</v>
      </c>
      <c r="B3355" t="s">
        <v>41</v>
      </c>
      <c r="C3355" t="s">
        <v>42</v>
      </c>
      <c r="D3355" t="s">
        <v>6666</v>
      </c>
      <c r="E3355">
        <v>450</v>
      </c>
      <c r="F3355">
        <v>4.0999999999999996</v>
      </c>
      <c r="G3355">
        <v>50</v>
      </c>
      <c r="H3355" t="s">
        <v>6472</v>
      </c>
      <c r="I3355" t="s">
        <v>41</v>
      </c>
      <c r="J3355">
        <v>59</v>
      </c>
    </row>
    <row r="3356" spans="1:10" x14ac:dyDescent="0.3">
      <c r="A3356">
        <v>325907</v>
      </c>
      <c r="B3356" t="s">
        <v>316</v>
      </c>
      <c r="C3356" t="s">
        <v>146</v>
      </c>
      <c r="D3356" t="s">
        <v>6667</v>
      </c>
      <c r="E3356">
        <v>300</v>
      </c>
      <c r="F3356">
        <v>2.9</v>
      </c>
      <c r="G3356">
        <v>80</v>
      </c>
      <c r="H3356" t="s">
        <v>6668</v>
      </c>
      <c r="I3356" t="s">
        <v>307</v>
      </c>
      <c r="J3356">
        <v>50</v>
      </c>
    </row>
    <row r="3357" spans="1:10" x14ac:dyDescent="0.3">
      <c r="A3357">
        <v>326092</v>
      </c>
      <c r="B3357" t="s">
        <v>316</v>
      </c>
      <c r="C3357" t="s">
        <v>146</v>
      </c>
      <c r="D3357" t="s">
        <v>6669</v>
      </c>
      <c r="E3357">
        <v>200</v>
      </c>
      <c r="F3357">
        <v>4.3</v>
      </c>
      <c r="G3357">
        <v>100</v>
      </c>
      <c r="H3357" t="s">
        <v>6670</v>
      </c>
      <c r="I3357" t="s">
        <v>307</v>
      </c>
      <c r="J3357">
        <v>48</v>
      </c>
    </row>
    <row r="3358" spans="1:10" x14ac:dyDescent="0.3">
      <c r="A3358">
        <v>326155</v>
      </c>
      <c r="B3358" t="s">
        <v>742</v>
      </c>
      <c r="C3358" t="s">
        <v>122</v>
      </c>
      <c r="D3358" t="s">
        <v>6671</v>
      </c>
      <c r="E3358">
        <v>200</v>
      </c>
      <c r="F3358">
        <v>2.9</v>
      </c>
      <c r="G3358">
        <v>80</v>
      </c>
      <c r="H3358" t="s">
        <v>726</v>
      </c>
      <c r="I3358" t="s">
        <v>3982</v>
      </c>
      <c r="J3358">
        <v>42</v>
      </c>
    </row>
    <row r="3359" spans="1:10" x14ac:dyDescent="0.3">
      <c r="A3359">
        <v>326236</v>
      </c>
      <c r="B3359" t="s">
        <v>224</v>
      </c>
      <c r="C3359" t="s">
        <v>220</v>
      </c>
      <c r="D3359" t="s">
        <v>6672</v>
      </c>
      <c r="E3359">
        <v>500</v>
      </c>
      <c r="F3359">
        <v>4.0999999999999996</v>
      </c>
      <c r="G3359">
        <v>20</v>
      </c>
      <c r="H3359" t="s">
        <v>1099</v>
      </c>
      <c r="I3359" t="s">
        <v>587</v>
      </c>
      <c r="J3359">
        <v>78</v>
      </c>
    </row>
    <row r="3360" spans="1:10" x14ac:dyDescent="0.3">
      <c r="A3360">
        <v>326294</v>
      </c>
      <c r="B3360" t="s">
        <v>6569</v>
      </c>
      <c r="C3360" t="s">
        <v>99</v>
      </c>
      <c r="D3360" t="s">
        <v>6673</v>
      </c>
      <c r="E3360">
        <v>200</v>
      </c>
      <c r="F3360">
        <v>2.9</v>
      </c>
      <c r="G3360">
        <v>80</v>
      </c>
      <c r="H3360" t="s">
        <v>1224</v>
      </c>
      <c r="I3360" t="s">
        <v>3421</v>
      </c>
      <c r="J3360">
        <v>74</v>
      </c>
    </row>
    <row r="3361" spans="1:10" x14ac:dyDescent="0.3">
      <c r="A3361">
        <v>326465</v>
      </c>
      <c r="B3361" t="s">
        <v>690</v>
      </c>
      <c r="C3361" t="s">
        <v>494</v>
      </c>
      <c r="D3361" t="s">
        <v>6494</v>
      </c>
      <c r="E3361">
        <v>200</v>
      </c>
      <c r="F3361">
        <v>2.9</v>
      </c>
      <c r="G3361">
        <v>80</v>
      </c>
      <c r="H3361" t="s">
        <v>726</v>
      </c>
      <c r="I3361" t="s">
        <v>690</v>
      </c>
      <c r="J3361">
        <v>85</v>
      </c>
    </row>
    <row r="3362" spans="1:10" x14ac:dyDescent="0.3">
      <c r="A3362">
        <v>326501</v>
      </c>
      <c r="B3362" t="s">
        <v>5619</v>
      </c>
      <c r="C3362" t="s">
        <v>146</v>
      </c>
      <c r="D3362" t="s">
        <v>6674</v>
      </c>
      <c r="E3362">
        <v>500</v>
      </c>
      <c r="F3362">
        <v>2.9</v>
      </c>
      <c r="G3362">
        <v>80</v>
      </c>
      <c r="H3362" t="s">
        <v>771</v>
      </c>
      <c r="I3362" t="s">
        <v>6675</v>
      </c>
      <c r="J3362">
        <v>77</v>
      </c>
    </row>
    <row r="3363" spans="1:10" x14ac:dyDescent="0.3">
      <c r="A3363">
        <v>326743</v>
      </c>
      <c r="B3363" t="s">
        <v>413</v>
      </c>
      <c r="C3363" t="s">
        <v>414</v>
      </c>
      <c r="D3363" t="s">
        <v>6676</v>
      </c>
      <c r="E3363">
        <v>500</v>
      </c>
      <c r="F3363">
        <v>2.9</v>
      </c>
      <c r="G3363">
        <v>80</v>
      </c>
      <c r="H3363" t="s">
        <v>741</v>
      </c>
      <c r="I3363" t="s">
        <v>413</v>
      </c>
      <c r="J3363">
        <v>65</v>
      </c>
    </row>
    <row r="3364" spans="1:10" x14ac:dyDescent="0.3">
      <c r="A3364">
        <v>326762</v>
      </c>
      <c r="B3364" t="s">
        <v>187</v>
      </c>
      <c r="C3364" t="s">
        <v>42</v>
      </c>
      <c r="D3364" t="s">
        <v>6677</v>
      </c>
      <c r="E3364">
        <v>650</v>
      </c>
      <c r="F3364">
        <v>2.9</v>
      </c>
      <c r="G3364">
        <v>80</v>
      </c>
      <c r="H3364" t="s">
        <v>162</v>
      </c>
      <c r="I3364" t="s">
        <v>1563</v>
      </c>
      <c r="J3364">
        <v>38</v>
      </c>
    </row>
    <row r="3365" spans="1:10" x14ac:dyDescent="0.3">
      <c r="A3365">
        <v>326838</v>
      </c>
      <c r="B3365" t="s">
        <v>870</v>
      </c>
      <c r="C3365" t="s">
        <v>146</v>
      </c>
      <c r="D3365" t="s">
        <v>6678</v>
      </c>
      <c r="E3365">
        <v>500</v>
      </c>
      <c r="F3365">
        <v>2.9</v>
      </c>
      <c r="G3365">
        <v>80</v>
      </c>
      <c r="H3365" t="s">
        <v>6679</v>
      </c>
      <c r="I3365" t="s">
        <v>870</v>
      </c>
      <c r="J3365">
        <v>70</v>
      </c>
    </row>
    <row r="3366" spans="1:10" x14ac:dyDescent="0.3">
      <c r="A3366">
        <v>326956</v>
      </c>
      <c r="B3366" t="s">
        <v>1184</v>
      </c>
      <c r="C3366" t="s">
        <v>220</v>
      </c>
      <c r="D3366" t="s">
        <v>6680</v>
      </c>
      <c r="E3366">
        <v>200</v>
      </c>
      <c r="F3366">
        <v>2.9</v>
      </c>
      <c r="G3366">
        <v>80</v>
      </c>
      <c r="H3366" t="s">
        <v>162</v>
      </c>
      <c r="I3366" t="s">
        <v>2471</v>
      </c>
      <c r="J3366">
        <v>67</v>
      </c>
    </row>
    <row r="3367" spans="1:10" x14ac:dyDescent="0.3">
      <c r="A3367">
        <v>326959</v>
      </c>
      <c r="B3367" t="s">
        <v>1229</v>
      </c>
      <c r="C3367" t="s">
        <v>220</v>
      </c>
      <c r="D3367" t="s">
        <v>6681</v>
      </c>
      <c r="E3367">
        <v>800</v>
      </c>
      <c r="F3367">
        <v>4.3</v>
      </c>
      <c r="G3367">
        <v>100</v>
      </c>
      <c r="H3367" t="s">
        <v>70</v>
      </c>
      <c r="I3367" t="s">
        <v>6682</v>
      </c>
      <c r="J3367">
        <v>39</v>
      </c>
    </row>
    <row r="3368" spans="1:10" x14ac:dyDescent="0.3">
      <c r="A3368">
        <v>327003</v>
      </c>
      <c r="B3368" t="s">
        <v>769</v>
      </c>
      <c r="C3368" t="s">
        <v>494</v>
      </c>
      <c r="D3368" t="s">
        <v>6683</v>
      </c>
      <c r="E3368">
        <v>600</v>
      </c>
      <c r="F3368">
        <v>2.9</v>
      </c>
      <c r="G3368">
        <v>80</v>
      </c>
      <c r="H3368" t="s">
        <v>2330</v>
      </c>
      <c r="I3368" t="s">
        <v>6684</v>
      </c>
      <c r="J3368">
        <v>49</v>
      </c>
    </row>
    <row r="3369" spans="1:10" x14ac:dyDescent="0.3">
      <c r="A3369">
        <v>327151</v>
      </c>
      <c r="B3369" t="s">
        <v>323</v>
      </c>
      <c r="C3369" t="s">
        <v>99</v>
      </c>
      <c r="D3369" t="s">
        <v>6685</v>
      </c>
      <c r="E3369">
        <v>400</v>
      </c>
      <c r="F3369">
        <v>3.8</v>
      </c>
      <c r="G3369">
        <v>20</v>
      </c>
      <c r="H3369" t="s">
        <v>2330</v>
      </c>
      <c r="I3369" t="s">
        <v>3421</v>
      </c>
      <c r="J3369">
        <v>46</v>
      </c>
    </row>
    <row r="3370" spans="1:10" x14ac:dyDescent="0.3">
      <c r="A3370">
        <v>327178</v>
      </c>
      <c r="B3370" t="s">
        <v>605</v>
      </c>
      <c r="C3370" t="s">
        <v>99</v>
      </c>
      <c r="D3370" t="s">
        <v>6686</v>
      </c>
      <c r="E3370">
        <v>150</v>
      </c>
      <c r="F3370">
        <v>3.6</v>
      </c>
      <c r="G3370">
        <v>20</v>
      </c>
      <c r="H3370" t="s">
        <v>4758</v>
      </c>
      <c r="I3370" t="s">
        <v>605</v>
      </c>
      <c r="J3370">
        <v>60</v>
      </c>
    </row>
    <row r="3371" spans="1:10" x14ac:dyDescent="0.3">
      <c r="A3371">
        <v>327257</v>
      </c>
      <c r="B3371" t="s">
        <v>1498</v>
      </c>
      <c r="C3371" t="s">
        <v>220</v>
      </c>
      <c r="D3371" t="s">
        <v>6687</v>
      </c>
      <c r="E3371">
        <v>300</v>
      </c>
      <c r="F3371">
        <v>4</v>
      </c>
      <c r="G3371">
        <v>20</v>
      </c>
      <c r="H3371" t="s">
        <v>162</v>
      </c>
      <c r="I3371" t="s">
        <v>2089</v>
      </c>
      <c r="J3371">
        <v>78</v>
      </c>
    </row>
    <row r="3372" spans="1:10" x14ac:dyDescent="0.3">
      <c r="A3372">
        <v>327273</v>
      </c>
      <c r="B3372" t="s">
        <v>1459</v>
      </c>
      <c r="C3372" t="s">
        <v>146</v>
      </c>
      <c r="D3372" t="s">
        <v>6688</v>
      </c>
      <c r="E3372">
        <v>200</v>
      </c>
      <c r="F3372">
        <v>2.9</v>
      </c>
      <c r="G3372">
        <v>80</v>
      </c>
      <c r="H3372" t="s">
        <v>6347</v>
      </c>
      <c r="I3372" t="s">
        <v>1733</v>
      </c>
      <c r="J3372">
        <v>53</v>
      </c>
    </row>
    <row r="3373" spans="1:10" x14ac:dyDescent="0.3">
      <c r="A3373">
        <v>327313</v>
      </c>
      <c r="B3373" t="s">
        <v>220</v>
      </c>
      <c r="C3373" t="s">
        <v>220</v>
      </c>
      <c r="D3373" t="s">
        <v>6689</v>
      </c>
      <c r="E3373">
        <v>200</v>
      </c>
      <c r="F3373">
        <v>3.9</v>
      </c>
      <c r="G3373">
        <v>500</v>
      </c>
      <c r="H3373" t="s">
        <v>76</v>
      </c>
      <c r="I3373" t="s">
        <v>5191</v>
      </c>
      <c r="J3373">
        <v>43</v>
      </c>
    </row>
    <row r="3374" spans="1:10" x14ac:dyDescent="0.3">
      <c r="A3374">
        <v>327414</v>
      </c>
      <c r="B3374" t="s">
        <v>372</v>
      </c>
      <c r="C3374" t="s">
        <v>99</v>
      </c>
      <c r="D3374" t="s">
        <v>6690</v>
      </c>
      <c r="E3374">
        <v>250</v>
      </c>
      <c r="F3374">
        <v>3.6</v>
      </c>
      <c r="G3374">
        <v>100</v>
      </c>
      <c r="H3374" t="s">
        <v>6691</v>
      </c>
      <c r="I3374" t="s">
        <v>4173</v>
      </c>
      <c r="J3374">
        <v>41</v>
      </c>
    </row>
    <row r="3375" spans="1:10" x14ac:dyDescent="0.3">
      <c r="A3375">
        <v>327415</v>
      </c>
      <c r="B3375" t="s">
        <v>6692</v>
      </c>
      <c r="C3375" t="s">
        <v>2099</v>
      </c>
      <c r="D3375" t="s">
        <v>6553</v>
      </c>
      <c r="E3375">
        <v>300</v>
      </c>
      <c r="F3375">
        <v>4.5999999999999996</v>
      </c>
      <c r="G3375">
        <v>20</v>
      </c>
      <c r="H3375" t="s">
        <v>4238</v>
      </c>
      <c r="I3375" t="s">
        <v>4268</v>
      </c>
      <c r="J3375">
        <v>52</v>
      </c>
    </row>
    <row r="3376" spans="1:10" x14ac:dyDescent="0.3">
      <c r="A3376">
        <v>327862</v>
      </c>
      <c r="B3376" t="s">
        <v>3596</v>
      </c>
      <c r="C3376" t="s">
        <v>146</v>
      </c>
      <c r="D3376" t="s">
        <v>4512</v>
      </c>
      <c r="E3376">
        <v>150</v>
      </c>
      <c r="F3376">
        <v>2.9</v>
      </c>
      <c r="G3376">
        <v>80</v>
      </c>
      <c r="H3376" t="s">
        <v>50</v>
      </c>
      <c r="I3376" t="s">
        <v>870</v>
      </c>
      <c r="J3376">
        <v>54</v>
      </c>
    </row>
    <row r="3377" spans="1:10" x14ac:dyDescent="0.3">
      <c r="A3377">
        <v>327882</v>
      </c>
      <c r="B3377" t="s">
        <v>4067</v>
      </c>
      <c r="C3377" t="s">
        <v>220</v>
      </c>
      <c r="D3377" t="s">
        <v>6693</v>
      </c>
      <c r="E3377">
        <v>200</v>
      </c>
      <c r="F3377">
        <v>2.9</v>
      </c>
      <c r="G3377">
        <v>80</v>
      </c>
      <c r="H3377" t="s">
        <v>2330</v>
      </c>
      <c r="I3377" t="s">
        <v>2089</v>
      </c>
      <c r="J3377">
        <v>79</v>
      </c>
    </row>
    <row r="3378" spans="1:10" x14ac:dyDescent="0.3">
      <c r="A3378">
        <v>327900</v>
      </c>
      <c r="B3378" t="s">
        <v>1609</v>
      </c>
      <c r="C3378" t="s">
        <v>220</v>
      </c>
      <c r="D3378" t="s">
        <v>6694</v>
      </c>
      <c r="E3378">
        <v>500</v>
      </c>
      <c r="F3378">
        <v>3.7</v>
      </c>
      <c r="G3378">
        <v>20</v>
      </c>
      <c r="H3378" t="s">
        <v>6695</v>
      </c>
      <c r="I3378" t="s">
        <v>1082</v>
      </c>
      <c r="J3378">
        <v>75</v>
      </c>
    </row>
    <row r="3379" spans="1:10" x14ac:dyDescent="0.3">
      <c r="A3379">
        <v>327991</v>
      </c>
      <c r="B3379" t="s">
        <v>52</v>
      </c>
      <c r="C3379" t="s">
        <v>42</v>
      </c>
      <c r="D3379" t="s">
        <v>6696</v>
      </c>
      <c r="E3379">
        <v>200</v>
      </c>
      <c r="F3379">
        <v>2.9</v>
      </c>
      <c r="G3379">
        <v>80</v>
      </c>
      <c r="H3379" t="s">
        <v>726</v>
      </c>
      <c r="I3379" t="s">
        <v>52</v>
      </c>
      <c r="J3379">
        <v>64</v>
      </c>
    </row>
    <row r="3380" spans="1:10" x14ac:dyDescent="0.3">
      <c r="A3380">
        <v>328099</v>
      </c>
      <c r="B3380" t="s">
        <v>41</v>
      </c>
      <c r="C3380" t="s">
        <v>42</v>
      </c>
      <c r="D3380" t="s">
        <v>6697</v>
      </c>
      <c r="E3380">
        <v>300</v>
      </c>
      <c r="F3380">
        <v>4.0999999999999996</v>
      </c>
      <c r="G3380">
        <v>100</v>
      </c>
      <c r="H3380" t="s">
        <v>50</v>
      </c>
      <c r="I3380" t="s">
        <v>41</v>
      </c>
      <c r="J3380">
        <v>62</v>
      </c>
    </row>
    <row r="3381" spans="1:10" x14ac:dyDescent="0.3">
      <c r="A3381">
        <v>328127</v>
      </c>
      <c r="B3381" t="s">
        <v>1305</v>
      </c>
      <c r="C3381" t="s">
        <v>122</v>
      </c>
      <c r="D3381" t="s">
        <v>6698</v>
      </c>
      <c r="E3381">
        <v>400</v>
      </c>
      <c r="F3381">
        <v>2.9</v>
      </c>
      <c r="G3381">
        <v>80</v>
      </c>
      <c r="H3381" t="s">
        <v>6699</v>
      </c>
      <c r="I3381" t="s">
        <v>1305</v>
      </c>
      <c r="J3381">
        <v>38</v>
      </c>
    </row>
    <row r="3382" spans="1:10" x14ac:dyDescent="0.3">
      <c r="A3382">
        <v>328174</v>
      </c>
      <c r="B3382" t="s">
        <v>769</v>
      </c>
      <c r="C3382" t="s">
        <v>494</v>
      </c>
      <c r="D3382" t="s">
        <v>6700</v>
      </c>
      <c r="E3382">
        <v>300</v>
      </c>
      <c r="F3382">
        <v>2.9</v>
      </c>
      <c r="G3382">
        <v>80</v>
      </c>
      <c r="H3382" t="s">
        <v>386</v>
      </c>
      <c r="I3382" t="s">
        <v>769</v>
      </c>
      <c r="J3382">
        <v>50</v>
      </c>
    </row>
    <row r="3383" spans="1:10" x14ac:dyDescent="0.3">
      <c r="A3383">
        <v>328278</v>
      </c>
      <c r="B3383" t="s">
        <v>708</v>
      </c>
      <c r="C3383" t="s">
        <v>146</v>
      </c>
      <c r="D3383" t="s">
        <v>6701</v>
      </c>
      <c r="E3383">
        <v>200</v>
      </c>
      <c r="F3383">
        <v>4.3</v>
      </c>
      <c r="G3383">
        <v>50</v>
      </c>
      <c r="H3383" t="s">
        <v>6702</v>
      </c>
      <c r="I3383" t="s">
        <v>708</v>
      </c>
      <c r="J3383">
        <v>69</v>
      </c>
    </row>
    <row r="3384" spans="1:10" x14ac:dyDescent="0.3">
      <c r="A3384">
        <v>328315</v>
      </c>
      <c r="B3384" t="s">
        <v>6703</v>
      </c>
      <c r="C3384" t="s">
        <v>2099</v>
      </c>
      <c r="D3384" t="s">
        <v>6704</v>
      </c>
      <c r="E3384">
        <v>150</v>
      </c>
      <c r="F3384">
        <v>2.9</v>
      </c>
      <c r="G3384">
        <v>80</v>
      </c>
      <c r="H3384" t="s">
        <v>6705</v>
      </c>
      <c r="I3384" t="s">
        <v>2390</v>
      </c>
      <c r="J3384">
        <v>51</v>
      </c>
    </row>
    <row r="3385" spans="1:10" x14ac:dyDescent="0.3">
      <c r="A3385">
        <v>328350</v>
      </c>
      <c r="B3385" t="s">
        <v>182</v>
      </c>
      <c r="C3385" t="s">
        <v>99</v>
      </c>
      <c r="D3385" t="s">
        <v>3295</v>
      </c>
      <c r="E3385">
        <v>200</v>
      </c>
      <c r="F3385">
        <v>2.9</v>
      </c>
      <c r="G3385">
        <v>80</v>
      </c>
      <c r="H3385" t="s">
        <v>1224</v>
      </c>
      <c r="I3385" t="s">
        <v>1746</v>
      </c>
      <c r="J3385">
        <v>38</v>
      </c>
    </row>
    <row r="3386" spans="1:10" x14ac:dyDescent="0.3">
      <c r="A3386">
        <v>328527</v>
      </c>
      <c r="B3386" t="s">
        <v>1886</v>
      </c>
      <c r="C3386" t="s">
        <v>494</v>
      </c>
      <c r="D3386" t="s">
        <v>5567</v>
      </c>
      <c r="E3386">
        <v>150</v>
      </c>
      <c r="F3386">
        <v>2.9</v>
      </c>
      <c r="G3386">
        <v>80</v>
      </c>
      <c r="H3386" t="s">
        <v>2372</v>
      </c>
      <c r="I3386" t="s">
        <v>1886</v>
      </c>
      <c r="J3386">
        <v>63</v>
      </c>
    </row>
    <row r="3387" spans="1:10" x14ac:dyDescent="0.3">
      <c r="A3387">
        <v>328563</v>
      </c>
      <c r="B3387" t="s">
        <v>6703</v>
      </c>
      <c r="C3387" t="s">
        <v>2099</v>
      </c>
      <c r="D3387" t="s">
        <v>6706</v>
      </c>
      <c r="E3387">
        <v>250</v>
      </c>
      <c r="F3387">
        <v>4.2</v>
      </c>
      <c r="G3387">
        <v>100</v>
      </c>
      <c r="H3387" t="s">
        <v>6707</v>
      </c>
      <c r="I3387" t="s">
        <v>2390</v>
      </c>
      <c r="J3387">
        <v>49</v>
      </c>
    </row>
    <row r="3388" spans="1:10" x14ac:dyDescent="0.3">
      <c r="A3388">
        <v>328570</v>
      </c>
      <c r="B3388" t="s">
        <v>319</v>
      </c>
      <c r="C3388" t="s">
        <v>99</v>
      </c>
      <c r="D3388" t="s">
        <v>6708</v>
      </c>
      <c r="E3388">
        <v>400</v>
      </c>
      <c r="F3388">
        <v>3.6</v>
      </c>
      <c r="G3388">
        <v>100</v>
      </c>
      <c r="H3388" t="s">
        <v>6709</v>
      </c>
      <c r="I3388" t="s">
        <v>1746</v>
      </c>
      <c r="J3388">
        <v>35</v>
      </c>
    </row>
    <row r="3389" spans="1:10" x14ac:dyDescent="0.3">
      <c r="A3389">
        <v>328837</v>
      </c>
      <c r="B3389" t="s">
        <v>3500</v>
      </c>
      <c r="C3389" t="s">
        <v>3083</v>
      </c>
      <c r="D3389" t="s">
        <v>6710</v>
      </c>
      <c r="E3389">
        <v>450</v>
      </c>
      <c r="F3389">
        <v>2.9</v>
      </c>
      <c r="G3389">
        <v>80</v>
      </c>
      <c r="H3389" t="s">
        <v>1224</v>
      </c>
      <c r="I3389" t="s">
        <v>3128</v>
      </c>
      <c r="J3389">
        <v>56</v>
      </c>
    </row>
    <row r="3390" spans="1:10" x14ac:dyDescent="0.3">
      <c r="A3390">
        <v>328878</v>
      </c>
      <c r="B3390" t="s">
        <v>536</v>
      </c>
      <c r="C3390" t="s">
        <v>122</v>
      </c>
      <c r="D3390" t="s">
        <v>6711</v>
      </c>
      <c r="E3390">
        <v>499</v>
      </c>
      <c r="F3390">
        <v>4.3</v>
      </c>
      <c r="G3390">
        <v>100</v>
      </c>
      <c r="H3390" t="s">
        <v>6712</v>
      </c>
      <c r="I3390" t="s">
        <v>6713</v>
      </c>
      <c r="J3390">
        <v>32</v>
      </c>
    </row>
    <row r="3391" spans="1:10" x14ac:dyDescent="0.3">
      <c r="A3391">
        <v>328944</v>
      </c>
      <c r="B3391" t="s">
        <v>721</v>
      </c>
      <c r="C3391" t="s">
        <v>414</v>
      </c>
      <c r="D3391" t="s">
        <v>6714</v>
      </c>
      <c r="E3391">
        <v>200</v>
      </c>
      <c r="F3391">
        <v>3.9</v>
      </c>
      <c r="G3391">
        <v>100</v>
      </c>
      <c r="H3391" t="s">
        <v>309</v>
      </c>
      <c r="I3391" t="s">
        <v>720</v>
      </c>
      <c r="J3391">
        <v>47</v>
      </c>
    </row>
    <row r="3392" spans="1:10" x14ac:dyDescent="0.3">
      <c r="A3392">
        <v>328971</v>
      </c>
      <c r="B3392" t="s">
        <v>41</v>
      </c>
      <c r="C3392" t="s">
        <v>42</v>
      </c>
      <c r="D3392" t="s">
        <v>6715</v>
      </c>
      <c r="E3392">
        <v>300</v>
      </c>
      <c r="F3392">
        <v>4.0999999999999996</v>
      </c>
      <c r="G3392">
        <v>100</v>
      </c>
      <c r="H3392" t="s">
        <v>309</v>
      </c>
      <c r="I3392" t="s">
        <v>41</v>
      </c>
      <c r="J3392">
        <v>63</v>
      </c>
    </row>
    <row r="3393" spans="1:10" x14ac:dyDescent="0.3">
      <c r="A3393">
        <v>329149</v>
      </c>
      <c r="B3393" t="s">
        <v>41</v>
      </c>
      <c r="C3393" t="s">
        <v>42</v>
      </c>
      <c r="D3393" t="s">
        <v>6716</v>
      </c>
      <c r="E3393">
        <v>300</v>
      </c>
      <c r="F3393">
        <v>3.9</v>
      </c>
      <c r="G3393">
        <v>100</v>
      </c>
      <c r="H3393" t="s">
        <v>6717</v>
      </c>
      <c r="I3393" t="s">
        <v>41</v>
      </c>
      <c r="J3393">
        <v>56</v>
      </c>
    </row>
    <row r="3394" spans="1:10" x14ac:dyDescent="0.3">
      <c r="A3394">
        <v>329233</v>
      </c>
      <c r="B3394" t="s">
        <v>1217</v>
      </c>
      <c r="C3394" t="s">
        <v>122</v>
      </c>
      <c r="D3394" t="s">
        <v>6718</v>
      </c>
      <c r="E3394">
        <v>300</v>
      </c>
      <c r="F3394">
        <v>2.9</v>
      </c>
      <c r="G3394">
        <v>80</v>
      </c>
      <c r="H3394" t="s">
        <v>3737</v>
      </c>
      <c r="I3394" t="s">
        <v>4194</v>
      </c>
      <c r="J3394">
        <v>54</v>
      </c>
    </row>
    <row r="3395" spans="1:10" x14ac:dyDescent="0.3">
      <c r="A3395">
        <v>329291</v>
      </c>
      <c r="B3395" t="s">
        <v>41</v>
      </c>
      <c r="C3395" t="s">
        <v>42</v>
      </c>
      <c r="D3395" t="s">
        <v>6719</v>
      </c>
      <c r="E3395">
        <v>250</v>
      </c>
      <c r="F3395">
        <v>2.9</v>
      </c>
      <c r="G3395">
        <v>80</v>
      </c>
      <c r="H3395" t="s">
        <v>6720</v>
      </c>
      <c r="I3395" t="s">
        <v>41</v>
      </c>
      <c r="J3395">
        <v>60</v>
      </c>
    </row>
    <row r="3396" spans="1:10" x14ac:dyDescent="0.3">
      <c r="A3396">
        <v>329340</v>
      </c>
      <c r="B3396" t="s">
        <v>3224</v>
      </c>
      <c r="C3396" t="s">
        <v>494</v>
      </c>
      <c r="D3396" t="s">
        <v>6721</v>
      </c>
      <c r="E3396">
        <v>150</v>
      </c>
      <c r="F3396">
        <v>4.0999999999999996</v>
      </c>
      <c r="G3396">
        <v>50</v>
      </c>
      <c r="H3396" t="s">
        <v>6722</v>
      </c>
      <c r="I3396" t="s">
        <v>769</v>
      </c>
      <c r="J3396">
        <v>44</v>
      </c>
    </row>
    <row r="3397" spans="1:10" x14ac:dyDescent="0.3">
      <c r="A3397">
        <v>329461</v>
      </c>
      <c r="B3397" t="s">
        <v>765</v>
      </c>
      <c r="C3397" t="s">
        <v>494</v>
      </c>
      <c r="D3397" t="s">
        <v>6723</v>
      </c>
      <c r="E3397">
        <v>300</v>
      </c>
      <c r="F3397">
        <v>2.9</v>
      </c>
      <c r="G3397">
        <v>80</v>
      </c>
      <c r="H3397" t="s">
        <v>6724</v>
      </c>
      <c r="I3397" t="s">
        <v>2466</v>
      </c>
      <c r="J3397">
        <v>73</v>
      </c>
    </row>
    <row r="3398" spans="1:10" x14ac:dyDescent="0.3">
      <c r="A3398">
        <v>329541</v>
      </c>
      <c r="B3398" t="s">
        <v>2098</v>
      </c>
      <c r="C3398" t="s">
        <v>2099</v>
      </c>
      <c r="D3398" t="s">
        <v>6725</v>
      </c>
      <c r="E3398">
        <v>400</v>
      </c>
      <c r="F3398">
        <v>2.9</v>
      </c>
      <c r="G3398">
        <v>80</v>
      </c>
      <c r="H3398" t="s">
        <v>386</v>
      </c>
      <c r="I3398" t="s">
        <v>6726</v>
      </c>
      <c r="J3398">
        <v>38</v>
      </c>
    </row>
    <row r="3399" spans="1:10" x14ac:dyDescent="0.3">
      <c r="A3399">
        <v>329676</v>
      </c>
      <c r="B3399" t="s">
        <v>279</v>
      </c>
      <c r="C3399" t="s">
        <v>220</v>
      </c>
      <c r="D3399" t="s">
        <v>6727</v>
      </c>
      <c r="E3399">
        <v>500</v>
      </c>
      <c r="F3399">
        <v>2.9</v>
      </c>
      <c r="G3399">
        <v>80</v>
      </c>
      <c r="H3399" t="s">
        <v>6728</v>
      </c>
      <c r="I3399" t="s">
        <v>587</v>
      </c>
      <c r="J3399">
        <v>78</v>
      </c>
    </row>
    <row r="3400" spans="1:10" x14ac:dyDescent="0.3">
      <c r="A3400">
        <v>329848</v>
      </c>
      <c r="B3400" t="s">
        <v>52</v>
      </c>
      <c r="C3400" t="s">
        <v>42</v>
      </c>
      <c r="D3400" t="s">
        <v>6729</v>
      </c>
      <c r="E3400">
        <v>250</v>
      </c>
      <c r="F3400">
        <v>4.5</v>
      </c>
      <c r="G3400">
        <v>100</v>
      </c>
      <c r="H3400" t="s">
        <v>6730</v>
      </c>
      <c r="I3400" t="s">
        <v>52</v>
      </c>
      <c r="J3400">
        <v>46</v>
      </c>
    </row>
    <row r="3401" spans="1:10" x14ac:dyDescent="0.3">
      <c r="A3401">
        <v>329881</v>
      </c>
      <c r="B3401" t="s">
        <v>710</v>
      </c>
      <c r="C3401" t="s">
        <v>494</v>
      </c>
      <c r="D3401" t="s">
        <v>6731</v>
      </c>
      <c r="E3401">
        <v>500</v>
      </c>
      <c r="F3401">
        <v>2.9</v>
      </c>
      <c r="G3401">
        <v>80</v>
      </c>
      <c r="H3401" t="s">
        <v>868</v>
      </c>
      <c r="I3401" t="s">
        <v>665</v>
      </c>
      <c r="J3401">
        <v>65</v>
      </c>
    </row>
    <row r="3402" spans="1:10" x14ac:dyDescent="0.3">
      <c r="A3402">
        <v>329884</v>
      </c>
      <c r="B3402" t="s">
        <v>2892</v>
      </c>
      <c r="C3402" t="s">
        <v>99</v>
      </c>
      <c r="D3402" t="s">
        <v>6732</v>
      </c>
      <c r="E3402">
        <v>200</v>
      </c>
      <c r="F3402">
        <v>3.7</v>
      </c>
      <c r="G3402">
        <v>50</v>
      </c>
      <c r="H3402" t="s">
        <v>6733</v>
      </c>
      <c r="I3402" t="s">
        <v>3421</v>
      </c>
      <c r="J3402">
        <v>48</v>
      </c>
    </row>
    <row r="3403" spans="1:10" x14ac:dyDescent="0.3">
      <c r="A3403">
        <v>329976</v>
      </c>
      <c r="B3403" t="s">
        <v>279</v>
      </c>
      <c r="C3403" t="s">
        <v>220</v>
      </c>
      <c r="D3403" t="s">
        <v>6734</v>
      </c>
      <c r="E3403">
        <v>300</v>
      </c>
      <c r="F3403">
        <v>4.0999999999999996</v>
      </c>
      <c r="G3403">
        <v>50</v>
      </c>
      <c r="H3403" t="s">
        <v>726</v>
      </c>
      <c r="I3403" t="s">
        <v>587</v>
      </c>
      <c r="J3403">
        <v>77</v>
      </c>
    </row>
    <row r="3404" spans="1:10" x14ac:dyDescent="0.3">
      <c r="A3404">
        <v>329990</v>
      </c>
      <c r="B3404" t="s">
        <v>2940</v>
      </c>
      <c r="C3404" t="s">
        <v>2099</v>
      </c>
      <c r="D3404" t="s">
        <v>6735</v>
      </c>
      <c r="E3404">
        <v>300</v>
      </c>
      <c r="F3404">
        <v>2.9</v>
      </c>
      <c r="G3404">
        <v>80</v>
      </c>
      <c r="H3404" t="s">
        <v>6736</v>
      </c>
      <c r="I3404" t="s">
        <v>2188</v>
      </c>
      <c r="J3404">
        <v>47</v>
      </c>
    </row>
    <row r="3405" spans="1:10" x14ac:dyDescent="0.3">
      <c r="A3405">
        <v>329996</v>
      </c>
      <c r="B3405" t="s">
        <v>3068</v>
      </c>
      <c r="C3405" t="s">
        <v>2099</v>
      </c>
      <c r="D3405" t="s">
        <v>6737</v>
      </c>
      <c r="E3405">
        <v>150</v>
      </c>
      <c r="F3405">
        <v>2.9</v>
      </c>
      <c r="G3405">
        <v>80</v>
      </c>
      <c r="H3405" t="s">
        <v>6738</v>
      </c>
      <c r="I3405" t="s">
        <v>3071</v>
      </c>
      <c r="J3405">
        <v>40</v>
      </c>
    </row>
    <row r="3406" spans="1:10" x14ac:dyDescent="0.3">
      <c r="A3406">
        <v>330061</v>
      </c>
      <c r="B3406" t="s">
        <v>3558</v>
      </c>
      <c r="C3406" t="s">
        <v>2099</v>
      </c>
      <c r="D3406" t="s">
        <v>6739</v>
      </c>
      <c r="E3406">
        <v>300</v>
      </c>
      <c r="F3406">
        <v>4.5</v>
      </c>
      <c r="G3406">
        <v>100</v>
      </c>
      <c r="H3406" t="s">
        <v>726</v>
      </c>
      <c r="I3406" t="s">
        <v>2420</v>
      </c>
      <c r="J3406">
        <v>49</v>
      </c>
    </row>
    <row r="3407" spans="1:10" x14ac:dyDescent="0.3">
      <c r="A3407">
        <v>330209</v>
      </c>
      <c r="B3407" t="s">
        <v>2098</v>
      </c>
      <c r="C3407" t="s">
        <v>2099</v>
      </c>
      <c r="D3407" t="s">
        <v>6740</v>
      </c>
      <c r="E3407">
        <v>300</v>
      </c>
      <c r="F3407">
        <v>2.9</v>
      </c>
      <c r="G3407">
        <v>80</v>
      </c>
      <c r="H3407" t="s">
        <v>6741</v>
      </c>
      <c r="I3407" t="s">
        <v>2098</v>
      </c>
      <c r="J3407">
        <v>37</v>
      </c>
    </row>
    <row r="3408" spans="1:10" x14ac:dyDescent="0.3">
      <c r="A3408">
        <v>330317</v>
      </c>
      <c r="B3408" t="s">
        <v>316</v>
      </c>
      <c r="C3408" t="s">
        <v>146</v>
      </c>
      <c r="D3408" t="s">
        <v>1789</v>
      </c>
      <c r="E3408">
        <v>300</v>
      </c>
      <c r="F3408">
        <v>2.9</v>
      </c>
      <c r="G3408">
        <v>80</v>
      </c>
      <c r="H3408" t="s">
        <v>726</v>
      </c>
      <c r="I3408" t="s">
        <v>307</v>
      </c>
      <c r="J3408">
        <v>46</v>
      </c>
    </row>
    <row r="3409" spans="1:10" x14ac:dyDescent="0.3">
      <c r="A3409">
        <v>330456</v>
      </c>
      <c r="B3409" t="s">
        <v>1720</v>
      </c>
      <c r="C3409" t="s">
        <v>99</v>
      </c>
      <c r="D3409" t="s">
        <v>6742</v>
      </c>
      <c r="E3409">
        <v>300</v>
      </c>
      <c r="F3409">
        <v>4.0999999999999996</v>
      </c>
      <c r="G3409">
        <v>100</v>
      </c>
      <c r="H3409" t="s">
        <v>726</v>
      </c>
      <c r="I3409" t="s">
        <v>2076</v>
      </c>
      <c r="J3409">
        <v>73</v>
      </c>
    </row>
    <row r="3410" spans="1:10" x14ac:dyDescent="0.3">
      <c r="A3410">
        <v>330495</v>
      </c>
      <c r="B3410" t="s">
        <v>698</v>
      </c>
      <c r="C3410" t="s">
        <v>220</v>
      </c>
      <c r="D3410" t="s">
        <v>6743</v>
      </c>
      <c r="E3410">
        <v>300</v>
      </c>
      <c r="F3410">
        <v>2.7</v>
      </c>
      <c r="G3410">
        <v>20</v>
      </c>
      <c r="H3410" t="s">
        <v>726</v>
      </c>
      <c r="I3410" t="s">
        <v>2471</v>
      </c>
      <c r="J3410">
        <v>80</v>
      </c>
    </row>
    <row r="3411" spans="1:10" x14ac:dyDescent="0.3">
      <c r="A3411">
        <v>330536</v>
      </c>
      <c r="B3411" t="s">
        <v>536</v>
      </c>
      <c r="C3411" t="s">
        <v>122</v>
      </c>
      <c r="D3411" t="s">
        <v>6744</v>
      </c>
      <c r="E3411">
        <v>300</v>
      </c>
      <c r="F3411">
        <v>3.6</v>
      </c>
      <c r="G3411">
        <v>20</v>
      </c>
      <c r="H3411" t="s">
        <v>6745</v>
      </c>
      <c r="I3411" t="s">
        <v>3982</v>
      </c>
      <c r="J3411">
        <v>36</v>
      </c>
    </row>
    <row r="3412" spans="1:10" x14ac:dyDescent="0.3">
      <c r="A3412">
        <v>330550</v>
      </c>
      <c r="B3412" t="s">
        <v>1107</v>
      </c>
      <c r="C3412" t="s">
        <v>494</v>
      </c>
      <c r="D3412" t="s">
        <v>6746</v>
      </c>
      <c r="E3412">
        <v>400</v>
      </c>
      <c r="F3412">
        <v>4.0999999999999996</v>
      </c>
      <c r="G3412">
        <v>20</v>
      </c>
      <c r="H3412" t="s">
        <v>6747</v>
      </c>
      <c r="I3412" t="s">
        <v>1107</v>
      </c>
      <c r="J3412">
        <v>40</v>
      </c>
    </row>
    <row r="3413" spans="1:10" x14ac:dyDescent="0.3">
      <c r="A3413">
        <v>330557</v>
      </c>
      <c r="B3413" t="s">
        <v>536</v>
      </c>
      <c r="C3413" t="s">
        <v>122</v>
      </c>
      <c r="D3413" t="s">
        <v>6748</v>
      </c>
      <c r="E3413">
        <v>400</v>
      </c>
      <c r="F3413">
        <v>2.9</v>
      </c>
      <c r="G3413">
        <v>80</v>
      </c>
      <c r="H3413" t="s">
        <v>6749</v>
      </c>
      <c r="I3413" t="s">
        <v>6750</v>
      </c>
      <c r="J3413">
        <v>50</v>
      </c>
    </row>
    <row r="3414" spans="1:10" x14ac:dyDescent="0.3">
      <c r="A3414">
        <v>330575</v>
      </c>
      <c r="B3414" t="s">
        <v>350</v>
      </c>
      <c r="C3414" t="s">
        <v>220</v>
      </c>
      <c r="D3414" t="s">
        <v>5338</v>
      </c>
      <c r="E3414">
        <v>300</v>
      </c>
      <c r="F3414">
        <v>4.5</v>
      </c>
      <c r="G3414">
        <v>20</v>
      </c>
      <c r="H3414" t="s">
        <v>6751</v>
      </c>
      <c r="I3414" t="s">
        <v>6161</v>
      </c>
      <c r="J3414">
        <v>82</v>
      </c>
    </row>
    <row r="3415" spans="1:10" x14ac:dyDescent="0.3">
      <c r="A3415">
        <v>330676</v>
      </c>
      <c r="B3415" t="s">
        <v>52</v>
      </c>
      <c r="C3415" t="s">
        <v>42</v>
      </c>
      <c r="D3415" t="s">
        <v>6752</v>
      </c>
      <c r="E3415">
        <v>500</v>
      </c>
      <c r="F3415">
        <v>4.2</v>
      </c>
      <c r="G3415">
        <v>100</v>
      </c>
      <c r="H3415" t="s">
        <v>6753</v>
      </c>
      <c r="I3415" t="s">
        <v>52</v>
      </c>
      <c r="J3415">
        <v>55</v>
      </c>
    </row>
    <row r="3416" spans="1:10" x14ac:dyDescent="0.3">
      <c r="A3416">
        <v>330687</v>
      </c>
      <c r="B3416" t="s">
        <v>52</v>
      </c>
      <c r="C3416" t="s">
        <v>42</v>
      </c>
      <c r="D3416" t="s">
        <v>6754</v>
      </c>
      <c r="E3416">
        <v>300</v>
      </c>
      <c r="F3416">
        <v>4.5999999999999996</v>
      </c>
      <c r="G3416">
        <v>100</v>
      </c>
      <c r="H3416" t="s">
        <v>2448</v>
      </c>
      <c r="I3416" t="s">
        <v>52</v>
      </c>
      <c r="J3416">
        <v>50</v>
      </c>
    </row>
    <row r="3417" spans="1:10" x14ac:dyDescent="0.3">
      <c r="A3417">
        <v>330891</v>
      </c>
      <c r="B3417" t="s">
        <v>337</v>
      </c>
      <c r="C3417" t="s">
        <v>99</v>
      </c>
      <c r="D3417" t="s">
        <v>6755</v>
      </c>
      <c r="E3417">
        <v>200</v>
      </c>
      <c r="F3417">
        <v>3.5</v>
      </c>
      <c r="G3417">
        <v>100</v>
      </c>
      <c r="H3417" t="s">
        <v>6756</v>
      </c>
      <c r="I3417" t="s">
        <v>1746</v>
      </c>
      <c r="J3417">
        <v>32</v>
      </c>
    </row>
    <row r="3418" spans="1:10" x14ac:dyDescent="0.3">
      <c r="A3418">
        <v>330980</v>
      </c>
      <c r="B3418" t="s">
        <v>2098</v>
      </c>
      <c r="C3418" t="s">
        <v>2099</v>
      </c>
      <c r="D3418" t="s">
        <v>6757</v>
      </c>
      <c r="E3418">
        <v>200</v>
      </c>
      <c r="F3418">
        <v>3.3</v>
      </c>
      <c r="G3418">
        <v>50</v>
      </c>
      <c r="H3418" t="s">
        <v>1426</v>
      </c>
      <c r="I3418" t="s">
        <v>2098</v>
      </c>
      <c r="J3418">
        <v>40</v>
      </c>
    </row>
    <row r="3419" spans="1:10" x14ac:dyDescent="0.3">
      <c r="A3419">
        <v>331067</v>
      </c>
      <c r="B3419" t="s">
        <v>721</v>
      </c>
      <c r="C3419" t="s">
        <v>414</v>
      </c>
      <c r="D3419" t="s">
        <v>6758</v>
      </c>
      <c r="E3419">
        <v>500</v>
      </c>
      <c r="F3419">
        <v>2.9</v>
      </c>
      <c r="G3419">
        <v>80</v>
      </c>
      <c r="H3419" t="s">
        <v>162</v>
      </c>
      <c r="I3419" t="s">
        <v>720</v>
      </c>
      <c r="J3419">
        <v>53</v>
      </c>
    </row>
    <row r="3420" spans="1:10" x14ac:dyDescent="0.3">
      <c r="A3420">
        <v>331087</v>
      </c>
      <c r="B3420" t="s">
        <v>742</v>
      </c>
      <c r="C3420" t="s">
        <v>122</v>
      </c>
      <c r="D3420" t="s">
        <v>6759</v>
      </c>
      <c r="E3420">
        <v>600</v>
      </c>
      <c r="F3420">
        <v>4</v>
      </c>
      <c r="G3420">
        <v>100</v>
      </c>
      <c r="H3420" t="s">
        <v>6760</v>
      </c>
      <c r="I3420" t="s">
        <v>410</v>
      </c>
      <c r="J3420">
        <v>59</v>
      </c>
    </row>
    <row r="3421" spans="1:10" x14ac:dyDescent="0.3">
      <c r="A3421">
        <v>331093</v>
      </c>
      <c r="B3421" t="s">
        <v>922</v>
      </c>
      <c r="C3421" t="s">
        <v>494</v>
      </c>
      <c r="D3421" t="s">
        <v>6761</v>
      </c>
      <c r="E3421">
        <v>200</v>
      </c>
      <c r="F3421">
        <v>3.8</v>
      </c>
      <c r="G3421">
        <v>20</v>
      </c>
      <c r="H3421" t="s">
        <v>6762</v>
      </c>
      <c r="I3421" t="s">
        <v>769</v>
      </c>
      <c r="J3421">
        <v>52</v>
      </c>
    </row>
    <row r="3422" spans="1:10" x14ac:dyDescent="0.3">
      <c r="A3422">
        <v>331171</v>
      </c>
      <c r="B3422" t="s">
        <v>3034</v>
      </c>
      <c r="C3422" t="s">
        <v>146</v>
      </c>
      <c r="D3422" t="s">
        <v>6763</v>
      </c>
      <c r="E3422">
        <v>200</v>
      </c>
      <c r="F3422">
        <v>4.4000000000000004</v>
      </c>
      <c r="G3422">
        <v>100</v>
      </c>
      <c r="H3422" t="s">
        <v>6764</v>
      </c>
      <c r="I3422" t="s">
        <v>3670</v>
      </c>
      <c r="J3422">
        <v>28</v>
      </c>
    </row>
    <row r="3423" spans="1:10" x14ac:dyDescent="0.3">
      <c r="A3423">
        <v>331189</v>
      </c>
      <c r="B3423" t="s">
        <v>1107</v>
      </c>
      <c r="C3423" t="s">
        <v>494</v>
      </c>
      <c r="D3423" t="s">
        <v>6765</v>
      </c>
      <c r="E3423">
        <v>200</v>
      </c>
      <c r="F3423">
        <v>2.9</v>
      </c>
      <c r="G3423">
        <v>80</v>
      </c>
      <c r="H3423" t="s">
        <v>1664</v>
      </c>
      <c r="I3423" t="s">
        <v>1107</v>
      </c>
      <c r="J3423">
        <v>40</v>
      </c>
    </row>
    <row r="3424" spans="1:10" x14ac:dyDescent="0.3">
      <c r="A3424">
        <v>331192</v>
      </c>
      <c r="B3424" t="s">
        <v>1107</v>
      </c>
      <c r="C3424" t="s">
        <v>494</v>
      </c>
      <c r="D3424" t="s">
        <v>6766</v>
      </c>
      <c r="E3424">
        <v>400</v>
      </c>
      <c r="F3424">
        <v>2.9</v>
      </c>
      <c r="G3424">
        <v>80</v>
      </c>
      <c r="H3424" t="s">
        <v>2448</v>
      </c>
      <c r="I3424" t="s">
        <v>1107</v>
      </c>
      <c r="J3424">
        <v>46</v>
      </c>
    </row>
    <row r="3425" spans="1:10" x14ac:dyDescent="0.3">
      <c r="A3425">
        <v>331430</v>
      </c>
      <c r="B3425" t="s">
        <v>1004</v>
      </c>
      <c r="C3425" t="s">
        <v>146</v>
      </c>
      <c r="D3425" t="s">
        <v>6767</v>
      </c>
      <c r="E3425">
        <v>200</v>
      </c>
      <c r="F3425">
        <v>2.9</v>
      </c>
      <c r="G3425">
        <v>80</v>
      </c>
      <c r="H3425" t="s">
        <v>6768</v>
      </c>
      <c r="I3425" t="s">
        <v>1239</v>
      </c>
      <c r="J3425">
        <v>70</v>
      </c>
    </row>
    <row r="3426" spans="1:10" x14ac:dyDescent="0.3">
      <c r="A3426">
        <v>331477</v>
      </c>
      <c r="B3426" t="s">
        <v>922</v>
      </c>
      <c r="C3426" t="s">
        <v>494</v>
      </c>
      <c r="D3426" t="s">
        <v>6769</v>
      </c>
      <c r="E3426">
        <v>250</v>
      </c>
      <c r="F3426">
        <v>4</v>
      </c>
      <c r="G3426">
        <v>100</v>
      </c>
      <c r="H3426" t="s">
        <v>6770</v>
      </c>
      <c r="I3426" t="s">
        <v>922</v>
      </c>
      <c r="J3426">
        <v>48</v>
      </c>
    </row>
    <row r="3427" spans="1:10" x14ac:dyDescent="0.3">
      <c r="A3427">
        <v>331513</v>
      </c>
      <c r="B3427" t="s">
        <v>418</v>
      </c>
      <c r="C3427" t="s">
        <v>42</v>
      </c>
      <c r="D3427" t="s">
        <v>6771</v>
      </c>
      <c r="E3427">
        <v>300</v>
      </c>
      <c r="F3427">
        <v>2.9</v>
      </c>
      <c r="G3427">
        <v>80</v>
      </c>
      <c r="H3427" t="s">
        <v>726</v>
      </c>
      <c r="I3427" t="s">
        <v>418</v>
      </c>
      <c r="J3427">
        <v>61</v>
      </c>
    </row>
    <row r="3428" spans="1:10" x14ac:dyDescent="0.3">
      <c r="A3428">
        <v>331515</v>
      </c>
      <c r="B3428" t="s">
        <v>3661</v>
      </c>
      <c r="C3428" t="s">
        <v>220</v>
      </c>
      <c r="D3428" t="s">
        <v>6772</v>
      </c>
      <c r="E3428">
        <v>300</v>
      </c>
      <c r="F3428">
        <v>2.9</v>
      </c>
      <c r="G3428">
        <v>80</v>
      </c>
      <c r="H3428" t="s">
        <v>215</v>
      </c>
      <c r="I3428" t="s">
        <v>1265</v>
      </c>
      <c r="J3428">
        <v>93</v>
      </c>
    </row>
    <row r="3429" spans="1:10" x14ac:dyDescent="0.3">
      <c r="A3429">
        <v>331523</v>
      </c>
      <c r="B3429" t="s">
        <v>1581</v>
      </c>
      <c r="C3429" t="s">
        <v>146</v>
      </c>
      <c r="D3429" t="s">
        <v>6773</v>
      </c>
      <c r="E3429">
        <v>200</v>
      </c>
      <c r="F3429">
        <v>3.8</v>
      </c>
      <c r="G3429">
        <v>20</v>
      </c>
      <c r="H3429" t="s">
        <v>726</v>
      </c>
      <c r="I3429" t="s">
        <v>1581</v>
      </c>
      <c r="J3429">
        <v>68</v>
      </c>
    </row>
    <row r="3430" spans="1:10" x14ac:dyDescent="0.3">
      <c r="A3430">
        <v>331570</v>
      </c>
      <c r="B3430" t="s">
        <v>4047</v>
      </c>
      <c r="C3430" t="s">
        <v>494</v>
      </c>
      <c r="D3430" t="s">
        <v>6774</v>
      </c>
      <c r="E3430">
        <v>200</v>
      </c>
      <c r="F3430">
        <v>4.0999999999999996</v>
      </c>
      <c r="G3430">
        <v>1000</v>
      </c>
      <c r="H3430" t="s">
        <v>2819</v>
      </c>
      <c r="I3430" t="s">
        <v>1421</v>
      </c>
      <c r="J3430">
        <v>51</v>
      </c>
    </row>
    <row r="3431" spans="1:10" x14ac:dyDescent="0.3">
      <c r="A3431">
        <v>331585</v>
      </c>
      <c r="B3431" t="s">
        <v>1818</v>
      </c>
      <c r="C3431" t="s">
        <v>494</v>
      </c>
      <c r="D3431" t="s">
        <v>6775</v>
      </c>
      <c r="E3431">
        <v>200</v>
      </c>
      <c r="F3431">
        <v>3.9</v>
      </c>
      <c r="G3431">
        <v>100</v>
      </c>
      <c r="H3431" t="s">
        <v>6776</v>
      </c>
      <c r="I3431" t="s">
        <v>572</v>
      </c>
      <c r="J3431">
        <v>70</v>
      </c>
    </row>
    <row r="3432" spans="1:10" x14ac:dyDescent="0.3">
      <c r="A3432">
        <v>331641</v>
      </c>
      <c r="B3432" t="s">
        <v>776</v>
      </c>
      <c r="C3432" t="s">
        <v>414</v>
      </c>
      <c r="D3432" t="s">
        <v>6777</v>
      </c>
      <c r="E3432">
        <v>350</v>
      </c>
      <c r="F3432">
        <v>4.7</v>
      </c>
      <c r="G3432">
        <v>20</v>
      </c>
      <c r="H3432" t="s">
        <v>2372</v>
      </c>
      <c r="I3432" t="s">
        <v>776</v>
      </c>
      <c r="J3432">
        <v>46</v>
      </c>
    </row>
    <row r="3433" spans="1:10" x14ac:dyDescent="0.3">
      <c r="A3433">
        <v>331766</v>
      </c>
      <c r="B3433" t="s">
        <v>307</v>
      </c>
      <c r="C3433" t="s">
        <v>146</v>
      </c>
      <c r="D3433" t="s">
        <v>5855</v>
      </c>
      <c r="E3433">
        <v>400</v>
      </c>
      <c r="F3433">
        <v>4.3</v>
      </c>
      <c r="G3433">
        <v>100</v>
      </c>
      <c r="H3433" t="s">
        <v>6778</v>
      </c>
      <c r="I3433" t="s">
        <v>307</v>
      </c>
      <c r="J3433">
        <v>50</v>
      </c>
    </row>
    <row r="3434" spans="1:10" x14ac:dyDescent="0.3">
      <c r="A3434">
        <v>331874</v>
      </c>
      <c r="B3434" t="s">
        <v>224</v>
      </c>
      <c r="C3434" t="s">
        <v>220</v>
      </c>
      <c r="D3434" t="s">
        <v>6779</v>
      </c>
      <c r="E3434">
        <v>500</v>
      </c>
      <c r="F3434">
        <v>2.9</v>
      </c>
      <c r="G3434">
        <v>80</v>
      </c>
      <c r="H3434" t="s">
        <v>726</v>
      </c>
      <c r="I3434" t="s">
        <v>587</v>
      </c>
      <c r="J3434">
        <v>79</v>
      </c>
    </row>
    <row r="3435" spans="1:10" x14ac:dyDescent="0.3">
      <c r="A3435">
        <v>331930</v>
      </c>
      <c r="B3435" t="s">
        <v>536</v>
      </c>
      <c r="C3435" t="s">
        <v>122</v>
      </c>
      <c r="D3435" t="s">
        <v>6780</v>
      </c>
      <c r="E3435">
        <v>300</v>
      </c>
      <c r="F3435">
        <v>3.8</v>
      </c>
      <c r="G3435">
        <v>100</v>
      </c>
      <c r="H3435" t="s">
        <v>6781</v>
      </c>
      <c r="I3435" t="s">
        <v>3982</v>
      </c>
      <c r="J3435">
        <v>43</v>
      </c>
    </row>
    <row r="3436" spans="1:10" x14ac:dyDescent="0.3">
      <c r="A3436">
        <v>331937</v>
      </c>
      <c r="B3436" t="s">
        <v>536</v>
      </c>
      <c r="C3436" t="s">
        <v>122</v>
      </c>
      <c r="D3436" t="s">
        <v>6782</v>
      </c>
      <c r="E3436">
        <v>300</v>
      </c>
      <c r="F3436">
        <v>2.9</v>
      </c>
      <c r="G3436">
        <v>80</v>
      </c>
      <c r="H3436" t="s">
        <v>6783</v>
      </c>
      <c r="I3436" t="s">
        <v>3982</v>
      </c>
      <c r="J3436">
        <v>51</v>
      </c>
    </row>
    <row r="3437" spans="1:10" x14ac:dyDescent="0.3">
      <c r="A3437">
        <v>331940</v>
      </c>
      <c r="B3437" t="s">
        <v>536</v>
      </c>
      <c r="C3437" t="s">
        <v>122</v>
      </c>
      <c r="D3437" t="s">
        <v>6784</v>
      </c>
      <c r="E3437">
        <v>300</v>
      </c>
      <c r="F3437">
        <v>2.9</v>
      </c>
      <c r="G3437">
        <v>80</v>
      </c>
      <c r="H3437" t="s">
        <v>6785</v>
      </c>
      <c r="I3437" t="s">
        <v>3982</v>
      </c>
      <c r="J3437">
        <v>47</v>
      </c>
    </row>
    <row r="3438" spans="1:10" x14ac:dyDescent="0.3">
      <c r="A3438">
        <v>332020</v>
      </c>
      <c r="B3438" t="s">
        <v>490</v>
      </c>
      <c r="C3438" t="s">
        <v>122</v>
      </c>
      <c r="D3438" t="s">
        <v>6786</v>
      </c>
      <c r="E3438">
        <v>200</v>
      </c>
      <c r="F3438">
        <v>2.8</v>
      </c>
      <c r="G3438">
        <v>20</v>
      </c>
      <c r="H3438" t="s">
        <v>2587</v>
      </c>
      <c r="I3438" t="s">
        <v>6787</v>
      </c>
      <c r="J3438">
        <v>47</v>
      </c>
    </row>
    <row r="3439" spans="1:10" x14ac:dyDescent="0.3">
      <c r="A3439">
        <v>332040</v>
      </c>
      <c r="B3439" t="s">
        <v>350</v>
      </c>
      <c r="C3439" t="s">
        <v>220</v>
      </c>
      <c r="D3439" t="s">
        <v>6788</v>
      </c>
      <c r="E3439">
        <v>300</v>
      </c>
      <c r="F3439">
        <v>3.8</v>
      </c>
      <c r="G3439">
        <v>20</v>
      </c>
      <c r="H3439" t="s">
        <v>2478</v>
      </c>
      <c r="I3439" t="s">
        <v>6161</v>
      </c>
      <c r="J3439">
        <v>83</v>
      </c>
    </row>
    <row r="3440" spans="1:10" x14ac:dyDescent="0.3">
      <c r="A3440">
        <v>332090</v>
      </c>
      <c r="B3440" t="s">
        <v>350</v>
      </c>
      <c r="C3440" t="s">
        <v>220</v>
      </c>
      <c r="D3440" t="s">
        <v>6789</v>
      </c>
      <c r="E3440">
        <v>300</v>
      </c>
      <c r="F3440">
        <v>2.9</v>
      </c>
      <c r="G3440">
        <v>80</v>
      </c>
      <c r="H3440" t="s">
        <v>6790</v>
      </c>
      <c r="I3440" t="s">
        <v>676</v>
      </c>
      <c r="J3440">
        <v>77</v>
      </c>
    </row>
    <row r="3441" spans="1:10" x14ac:dyDescent="0.3">
      <c r="A3441">
        <v>332172</v>
      </c>
      <c r="B3441" t="s">
        <v>2892</v>
      </c>
      <c r="C3441" t="s">
        <v>99</v>
      </c>
      <c r="D3441" t="s">
        <v>6791</v>
      </c>
      <c r="E3441">
        <v>200</v>
      </c>
      <c r="F3441">
        <v>3.9</v>
      </c>
      <c r="G3441">
        <v>20</v>
      </c>
      <c r="H3441" t="s">
        <v>726</v>
      </c>
      <c r="I3441" t="s">
        <v>3421</v>
      </c>
      <c r="J3441">
        <v>44</v>
      </c>
    </row>
    <row r="3442" spans="1:10" x14ac:dyDescent="0.3">
      <c r="A3442">
        <v>332302</v>
      </c>
      <c r="B3442" t="s">
        <v>219</v>
      </c>
      <c r="C3442" t="s">
        <v>220</v>
      </c>
      <c r="D3442" t="s">
        <v>6792</v>
      </c>
      <c r="E3442">
        <v>300</v>
      </c>
      <c r="F3442">
        <v>3.8</v>
      </c>
      <c r="G3442">
        <v>20</v>
      </c>
      <c r="H3442" t="s">
        <v>6540</v>
      </c>
      <c r="I3442" t="s">
        <v>587</v>
      </c>
      <c r="J3442">
        <v>67</v>
      </c>
    </row>
    <row r="3443" spans="1:10" x14ac:dyDescent="0.3">
      <c r="A3443">
        <v>332331</v>
      </c>
      <c r="B3443" t="s">
        <v>1033</v>
      </c>
      <c r="C3443" t="s">
        <v>494</v>
      </c>
      <c r="D3443" t="s">
        <v>6793</v>
      </c>
      <c r="E3443">
        <v>400</v>
      </c>
      <c r="F3443">
        <v>4.4000000000000004</v>
      </c>
      <c r="G3443">
        <v>100</v>
      </c>
      <c r="H3443" t="s">
        <v>6794</v>
      </c>
      <c r="I3443" t="s">
        <v>1033</v>
      </c>
      <c r="J3443">
        <v>36</v>
      </c>
    </row>
    <row r="3444" spans="1:10" x14ac:dyDescent="0.3">
      <c r="A3444">
        <v>332457</v>
      </c>
      <c r="B3444" t="s">
        <v>187</v>
      </c>
      <c r="C3444" t="s">
        <v>42</v>
      </c>
      <c r="D3444" t="s">
        <v>6795</v>
      </c>
      <c r="E3444">
        <v>450</v>
      </c>
      <c r="F3444">
        <v>2.9</v>
      </c>
      <c r="G3444">
        <v>80</v>
      </c>
      <c r="H3444" t="s">
        <v>50</v>
      </c>
      <c r="I3444" t="s">
        <v>1563</v>
      </c>
      <c r="J3444">
        <v>46</v>
      </c>
    </row>
    <row r="3445" spans="1:10" x14ac:dyDescent="0.3">
      <c r="A3445">
        <v>332513</v>
      </c>
      <c r="B3445" t="s">
        <v>121</v>
      </c>
      <c r="C3445" t="s">
        <v>122</v>
      </c>
      <c r="D3445" t="s">
        <v>6796</v>
      </c>
      <c r="E3445">
        <v>400</v>
      </c>
      <c r="F3445">
        <v>3.9</v>
      </c>
      <c r="G3445">
        <v>20</v>
      </c>
      <c r="H3445" t="s">
        <v>6797</v>
      </c>
      <c r="I3445" t="s">
        <v>714</v>
      </c>
      <c r="J3445">
        <v>44</v>
      </c>
    </row>
    <row r="3446" spans="1:10" x14ac:dyDescent="0.3">
      <c r="A3446">
        <v>332518</v>
      </c>
      <c r="B3446" t="s">
        <v>187</v>
      </c>
      <c r="C3446" t="s">
        <v>42</v>
      </c>
      <c r="D3446" t="s">
        <v>3035</v>
      </c>
      <c r="E3446">
        <v>900</v>
      </c>
      <c r="F3446">
        <v>4.3</v>
      </c>
      <c r="G3446">
        <v>20</v>
      </c>
      <c r="H3446" t="s">
        <v>3036</v>
      </c>
      <c r="I3446" t="s">
        <v>187</v>
      </c>
      <c r="J3446">
        <v>40</v>
      </c>
    </row>
    <row r="3447" spans="1:10" x14ac:dyDescent="0.3">
      <c r="A3447">
        <v>332553</v>
      </c>
      <c r="B3447" t="s">
        <v>224</v>
      </c>
      <c r="C3447" t="s">
        <v>220</v>
      </c>
      <c r="D3447" t="s">
        <v>6798</v>
      </c>
      <c r="E3447">
        <v>500</v>
      </c>
      <c r="F3447">
        <v>4.4000000000000004</v>
      </c>
      <c r="G3447">
        <v>100</v>
      </c>
      <c r="H3447" t="s">
        <v>50</v>
      </c>
      <c r="I3447" t="s">
        <v>587</v>
      </c>
      <c r="J3447">
        <v>75</v>
      </c>
    </row>
    <row r="3448" spans="1:10" x14ac:dyDescent="0.3">
      <c r="A3448">
        <v>332629</v>
      </c>
      <c r="B3448" t="s">
        <v>605</v>
      </c>
      <c r="C3448" t="s">
        <v>99</v>
      </c>
      <c r="D3448" t="s">
        <v>285</v>
      </c>
      <c r="E3448">
        <v>300</v>
      </c>
      <c r="F3448">
        <v>3.8</v>
      </c>
      <c r="G3448">
        <v>100</v>
      </c>
      <c r="H3448" t="s">
        <v>6799</v>
      </c>
      <c r="I3448" t="s">
        <v>605</v>
      </c>
      <c r="J3448">
        <v>72</v>
      </c>
    </row>
    <row r="3449" spans="1:10" x14ac:dyDescent="0.3">
      <c r="A3449">
        <v>332633</v>
      </c>
      <c r="B3449" t="s">
        <v>605</v>
      </c>
      <c r="C3449" t="s">
        <v>99</v>
      </c>
      <c r="D3449" t="s">
        <v>6800</v>
      </c>
      <c r="E3449">
        <v>300</v>
      </c>
      <c r="F3449">
        <v>3.6</v>
      </c>
      <c r="G3449">
        <v>100</v>
      </c>
      <c r="H3449" t="s">
        <v>3569</v>
      </c>
      <c r="I3449" t="s">
        <v>605</v>
      </c>
      <c r="J3449">
        <v>72</v>
      </c>
    </row>
    <row r="3450" spans="1:10" x14ac:dyDescent="0.3">
      <c r="A3450">
        <v>332655</v>
      </c>
      <c r="B3450" t="s">
        <v>1000</v>
      </c>
      <c r="C3450" t="s">
        <v>146</v>
      </c>
      <c r="D3450" t="s">
        <v>6801</v>
      </c>
      <c r="E3450">
        <v>200</v>
      </c>
      <c r="F3450">
        <v>2.9</v>
      </c>
      <c r="G3450">
        <v>80</v>
      </c>
      <c r="H3450" t="s">
        <v>517</v>
      </c>
      <c r="I3450" t="s">
        <v>2310</v>
      </c>
      <c r="J3450">
        <v>78</v>
      </c>
    </row>
    <row r="3451" spans="1:10" x14ac:dyDescent="0.3">
      <c r="A3451">
        <v>332700</v>
      </c>
      <c r="B3451" t="s">
        <v>316</v>
      </c>
      <c r="C3451" t="s">
        <v>146</v>
      </c>
      <c r="D3451" t="s">
        <v>6802</v>
      </c>
      <c r="E3451">
        <v>450</v>
      </c>
      <c r="F3451">
        <v>2.9</v>
      </c>
      <c r="G3451">
        <v>80</v>
      </c>
      <c r="H3451" t="s">
        <v>6803</v>
      </c>
      <c r="I3451" t="s">
        <v>307</v>
      </c>
      <c r="J3451">
        <v>53</v>
      </c>
    </row>
    <row r="3452" spans="1:10" x14ac:dyDescent="0.3">
      <c r="A3452">
        <v>332843</v>
      </c>
      <c r="B3452" t="s">
        <v>692</v>
      </c>
      <c r="C3452" t="s">
        <v>494</v>
      </c>
      <c r="D3452" t="s">
        <v>6804</v>
      </c>
      <c r="E3452">
        <v>300</v>
      </c>
      <c r="F3452">
        <v>3.8</v>
      </c>
      <c r="G3452">
        <v>100</v>
      </c>
      <c r="H3452" t="s">
        <v>6805</v>
      </c>
      <c r="I3452" t="s">
        <v>692</v>
      </c>
      <c r="J3452">
        <v>70</v>
      </c>
    </row>
    <row r="3453" spans="1:10" x14ac:dyDescent="0.3">
      <c r="A3453">
        <v>333029</v>
      </c>
      <c r="B3453" t="s">
        <v>316</v>
      </c>
      <c r="C3453" t="s">
        <v>146</v>
      </c>
      <c r="D3453" t="s">
        <v>6806</v>
      </c>
      <c r="E3453">
        <v>400</v>
      </c>
      <c r="F3453">
        <v>2.9</v>
      </c>
      <c r="G3453">
        <v>80</v>
      </c>
      <c r="H3453" t="s">
        <v>726</v>
      </c>
      <c r="I3453" t="s">
        <v>316</v>
      </c>
      <c r="J3453">
        <v>52</v>
      </c>
    </row>
    <row r="3454" spans="1:10" x14ac:dyDescent="0.3">
      <c r="A3454">
        <v>333056</v>
      </c>
      <c r="B3454" t="s">
        <v>1609</v>
      </c>
      <c r="C3454" t="s">
        <v>220</v>
      </c>
      <c r="D3454" t="s">
        <v>6807</v>
      </c>
      <c r="E3454">
        <v>200</v>
      </c>
      <c r="F3454">
        <v>4.4000000000000004</v>
      </c>
      <c r="G3454">
        <v>100</v>
      </c>
      <c r="H3454" t="s">
        <v>479</v>
      </c>
      <c r="I3454" t="s">
        <v>1082</v>
      </c>
      <c r="J3454">
        <v>67</v>
      </c>
    </row>
    <row r="3455" spans="1:10" x14ac:dyDescent="0.3">
      <c r="A3455">
        <v>333104</v>
      </c>
      <c r="B3455" t="s">
        <v>156</v>
      </c>
      <c r="C3455" t="s">
        <v>146</v>
      </c>
      <c r="D3455" t="s">
        <v>6808</v>
      </c>
      <c r="E3455">
        <v>400</v>
      </c>
      <c r="F3455">
        <v>4.2</v>
      </c>
      <c r="G3455">
        <v>1000</v>
      </c>
      <c r="H3455" t="s">
        <v>6809</v>
      </c>
      <c r="I3455" t="s">
        <v>156</v>
      </c>
      <c r="J3455">
        <v>63</v>
      </c>
    </row>
    <row r="3456" spans="1:10" x14ac:dyDescent="0.3">
      <c r="A3456">
        <v>333120</v>
      </c>
      <c r="B3456" t="s">
        <v>6810</v>
      </c>
      <c r="C3456" t="s">
        <v>220</v>
      </c>
      <c r="D3456" t="s">
        <v>6811</v>
      </c>
      <c r="E3456">
        <v>300</v>
      </c>
      <c r="F3456">
        <v>4.5</v>
      </c>
      <c r="G3456">
        <v>50</v>
      </c>
      <c r="H3456" t="s">
        <v>3169</v>
      </c>
      <c r="I3456" t="s">
        <v>5191</v>
      </c>
      <c r="J3456">
        <v>41</v>
      </c>
    </row>
    <row r="3457" spans="1:10" x14ac:dyDescent="0.3">
      <c r="A3457">
        <v>333209</v>
      </c>
      <c r="B3457" t="s">
        <v>1886</v>
      </c>
      <c r="C3457" t="s">
        <v>494</v>
      </c>
      <c r="D3457" t="s">
        <v>6812</v>
      </c>
      <c r="E3457">
        <v>150</v>
      </c>
      <c r="F3457">
        <v>2.9</v>
      </c>
      <c r="G3457">
        <v>80</v>
      </c>
      <c r="H3457" t="s">
        <v>726</v>
      </c>
      <c r="I3457" t="s">
        <v>1886</v>
      </c>
      <c r="J3457">
        <v>68</v>
      </c>
    </row>
    <row r="3458" spans="1:10" x14ac:dyDescent="0.3">
      <c r="A3458">
        <v>333385</v>
      </c>
      <c r="B3458" t="s">
        <v>247</v>
      </c>
      <c r="C3458" t="s">
        <v>220</v>
      </c>
      <c r="D3458" t="s">
        <v>6813</v>
      </c>
      <c r="E3458">
        <v>400</v>
      </c>
      <c r="F3458">
        <v>4.2</v>
      </c>
      <c r="G3458">
        <v>20</v>
      </c>
      <c r="H3458" t="s">
        <v>6360</v>
      </c>
      <c r="I3458" t="s">
        <v>587</v>
      </c>
      <c r="J3458">
        <v>66</v>
      </c>
    </row>
    <row r="3459" spans="1:10" x14ac:dyDescent="0.3">
      <c r="A3459">
        <v>333438</v>
      </c>
      <c r="B3459" t="s">
        <v>665</v>
      </c>
      <c r="C3459" t="s">
        <v>494</v>
      </c>
      <c r="D3459" t="s">
        <v>6814</v>
      </c>
      <c r="E3459">
        <v>200</v>
      </c>
      <c r="F3459">
        <v>2.9</v>
      </c>
      <c r="G3459">
        <v>80</v>
      </c>
      <c r="H3459" t="s">
        <v>6815</v>
      </c>
      <c r="I3459" t="s">
        <v>665</v>
      </c>
      <c r="J3459">
        <v>59</v>
      </c>
    </row>
    <row r="3460" spans="1:10" x14ac:dyDescent="0.3">
      <c r="A3460">
        <v>333553</v>
      </c>
      <c r="B3460" t="s">
        <v>493</v>
      </c>
      <c r="C3460" t="s">
        <v>494</v>
      </c>
      <c r="D3460" t="s">
        <v>6816</v>
      </c>
      <c r="E3460">
        <v>300</v>
      </c>
      <c r="F3460">
        <v>4.0999999999999996</v>
      </c>
      <c r="G3460">
        <v>20</v>
      </c>
      <c r="H3460" t="s">
        <v>726</v>
      </c>
      <c r="I3460" t="s">
        <v>1060</v>
      </c>
      <c r="J3460">
        <v>64</v>
      </c>
    </row>
    <row r="3461" spans="1:10" x14ac:dyDescent="0.3">
      <c r="A3461">
        <v>333585</v>
      </c>
      <c r="B3461" t="s">
        <v>182</v>
      </c>
      <c r="C3461" t="s">
        <v>99</v>
      </c>
      <c r="D3461" t="s">
        <v>6817</v>
      </c>
      <c r="E3461">
        <v>250</v>
      </c>
      <c r="F3461">
        <v>3.8</v>
      </c>
      <c r="G3461">
        <v>50</v>
      </c>
      <c r="H3461" t="s">
        <v>2342</v>
      </c>
      <c r="I3461" t="s">
        <v>1746</v>
      </c>
      <c r="J3461">
        <v>44</v>
      </c>
    </row>
    <row r="3462" spans="1:10" x14ac:dyDescent="0.3">
      <c r="A3462">
        <v>333687</v>
      </c>
      <c r="B3462" t="s">
        <v>295</v>
      </c>
      <c r="C3462" t="s">
        <v>146</v>
      </c>
      <c r="D3462" t="s">
        <v>6818</v>
      </c>
      <c r="E3462">
        <v>200</v>
      </c>
      <c r="F3462">
        <v>3.9</v>
      </c>
      <c r="G3462">
        <v>100</v>
      </c>
      <c r="H3462" t="s">
        <v>6819</v>
      </c>
      <c r="I3462" t="s">
        <v>1733</v>
      </c>
      <c r="J3462">
        <v>34</v>
      </c>
    </row>
    <row r="3463" spans="1:10" x14ac:dyDescent="0.3">
      <c r="A3463">
        <v>333722</v>
      </c>
      <c r="B3463" t="s">
        <v>1653</v>
      </c>
      <c r="C3463" t="s">
        <v>146</v>
      </c>
      <c r="D3463" t="s">
        <v>6820</v>
      </c>
      <c r="E3463">
        <v>200</v>
      </c>
      <c r="F3463">
        <v>2.9</v>
      </c>
      <c r="G3463">
        <v>80</v>
      </c>
      <c r="H3463" t="s">
        <v>6821</v>
      </c>
      <c r="I3463" t="s">
        <v>1239</v>
      </c>
      <c r="J3463">
        <v>76</v>
      </c>
    </row>
    <row r="3464" spans="1:10" x14ac:dyDescent="0.3">
      <c r="A3464">
        <v>333732</v>
      </c>
      <c r="B3464" t="s">
        <v>269</v>
      </c>
      <c r="C3464" t="s">
        <v>42</v>
      </c>
      <c r="D3464" t="s">
        <v>6822</v>
      </c>
      <c r="E3464">
        <v>400</v>
      </c>
      <c r="F3464">
        <v>3.9</v>
      </c>
      <c r="G3464">
        <v>100</v>
      </c>
      <c r="H3464" t="s">
        <v>59</v>
      </c>
      <c r="I3464" t="s">
        <v>5811</v>
      </c>
      <c r="J3464">
        <v>58</v>
      </c>
    </row>
    <row r="3465" spans="1:10" x14ac:dyDescent="0.3">
      <c r="A3465">
        <v>333760</v>
      </c>
      <c r="B3465" t="s">
        <v>114</v>
      </c>
      <c r="C3465" t="s">
        <v>99</v>
      </c>
      <c r="D3465" t="s">
        <v>6823</v>
      </c>
      <c r="E3465">
        <v>500</v>
      </c>
      <c r="F3465">
        <v>4.0999999999999996</v>
      </c>
      <c r="G3465">
        <v>50</v>
      </c>
      <c r="H3465" t="s">
        <v>6824</v>
      </c>
      <c r="I3465" t="s">
        <v>6825</v>
      </c>
      <c r="J3465">
        <v>50</v>
      </c>
    </row>
    <row r="3466" spans="1:10" x14ac:dyDescent="0.3">
      <c r="A3466">
        <v>333786</v>
      </c>
      <c r="B3466" t="s">
        <v>1657</v>
      </c>
      <c r="C3466" t="s">
        <v>122</v>
      </c>
      <c r="D3466" t="s">
        <v>6826</v>
      </c>
      <c r="E3466">
        <v>250</v>
      </c>
      <c r="F3466">
        <v>4</v>
      </c>
      <c r="G3466">
        <v>50</v>
      </c>
      <c r="H3466" t="s">
        <v>6827</v>
      </c>
      <c r="I3466" t="s">
        <v>4947</v>
      </c>
      <c r="J3466">
        <v>60</v>
      </c>
    </row>
    <row r="3467" spans="1:10" x14ac:dyDescent="0.3">
      <c r="A3467">
        <v>333837</v>
      </c>
      <c r="B3467" t="s">
        <v>2201</v>
      </c>
      <c r="C3467" t="s">
        <v>42</v>
      </c>
      <c r="D3467" t="s">
        <v>6828</v>
      </c>
      <c r="E3467">
        <v>250</v>
      </c>
      <c r="F3467">
        <v>4.2</v>
      </c>
      <c r="G3467">
        <v>100</v>
      </c>
      <c r="H3467" t="s">
        <v>1624</v>
      </c>
      <c r="I3467" t="s">
        <v>6829</v>
      </c>
      <c r="J3467">
        <v>45</v>
      </c>
    </row>
    <row r="3468" spans="1:10" x14ac:dyDescent="0.3">
      <c r="A3468">
        <v>333980</v>
      </c>
      <c r="B3468" t="s">
        <v>5699</v>
      </c>
      <c r="C3468" t="s">
        <v>2099</v>
      </c>
      <c r="D3468" t="s">
        <v>6830</v>
      </c>
      <c r="E3468">
        <v>250</v>
      </c>
      <c r="F3468">
        <v>2.9</v>
      </c>
      <c r="G3468">
        <v>80</v>
      </c>
      <c r="H3468" t="s">
        <v>2414</v>
      </c>
      <c r="I3468" t="s">
        <v>6335</v>
      </c>
      <c r="J3468">
        <v>61</v>
      </c>
    </row>
    <row r="3469" spans="1:10" x14ac:dyDescent="0.3">
      <c r="A3469">
        <v>333992</v>
      </c>
      <c r="B3469" t="s">
        <v>261</v>
      </c>
      <c r="C3469" t="s">
        <v>122</v>
      </c>
      <c r="D3469" t="s">
        <v>6831</v>
      </c>
      <c r="E3469">
        <v>300</v>
      </c>
      <c r="F3469">
        <v>2.9</v>
      </c>
      <c r="G3469">
        <v>80</v>
      </c>
      <c r="H3469" t="s">
        <v>6832</v>
      </c>
      <c r="I3469" t="s">
        <v>6833</v>
      </c>
      <c r="J3469">
        <v>54</v>
      </c>
    </row>
    <row r="3470" spans="1:10" x14ac:dyDescent="0.3">
      <c r="A3470">
        <v>334022</v>
      </c>
      <c r="B3470" t="s">
        <v>1717</v>
      </c>
      <c r="C3470" t="s">
        <v>220</v>
      </c>
      <c r="D3470" t="s">
        <v>6834</v>
      </c>
      <c r="E3470">
        <v>300</v>
      </c>
      <c r="F3470">
        <v>2.9</v>
      </c>
      <c r="G3470">
        <v>80</v>
      </c>
      <c r="H3470" t="s">
        <v>50</v>
      </c>
      <c r="I3470" t="s">
        <v>1265</v>
      </c>
      <c r="J3470">
        <v>76</v>
      </c>
    </row>
    <row r="3471" spans="1:10" x14ac:dyDescent="0.3">
      <c r="A3471">
        <v>334033</v>
      </c>
      <c r="B3471" t="s">
        <v>247</v>
      </c>
      <c r="C3471" t="s">
        <v>220</v>
      </c>
      <c r="D3471" t="s">
        <v>6835</v>
      </c>
      <c r="E3471">
        <v>500</v>
      </c>
      <c r="F3471">
        <v>4.5999999999999996</v>
      </c>
      <c r="G3471">
        <v>20</v>
      </c>
      <c r="H3471" t="s">
        <v>6836</v>
      </c>
      <c r="I3471" t="s">
        <v>587</v>
      </c>
      <c r="J3471">
        <v>66</v>
      </c>
    </row>
    <row r="3472" spans="1:10" x14ac:dyDescent="0.3">
      <c r="A3472">
        <v>334185</v>
      </c>
      <c r="B3472" t="s">
        <v>524</v>
      </c>
      <c r="C3472" t="s">
        <v>99</v>
      </c>
      <c r="D3472" t="s">
        <v>6837</v>
      </c>
      <c r="E3472">
        <v>160</v>
      </c>
      <c r="F3472">
        <v>2.9</v>
      </c>
      <c r="G3472">
        <v>80</v>
      </c>
      <c r="H3472" t="s">
        <v>6838</v>
      </c>
      <c r="I3472" t="s">
        <v>5065</v>
      </c>
      <c r="J3472">
        <v>35</v>
      </c>
    </row>
    <row r="3473" spans="1:10" x14ac:dyDescent="0.3">
      <c r="A3473">
        <v>334208</v>
      </c>
      <c r="B3473" t="s">
        <v>337</v>
      </c>
      <c r="C3473" t="s">
        <v>99</v>
      </c>
      <c r="D3473" t="s">
        <v>6839</v>
      </c>
      <c r="E3473">
        <v>400</v>
      </c>
      <c r="F3473">
        <v>3.7</v>
      </c>
      <c r="G3473">
        <v>100</v>
      </c>
      <c r="H3473" t="s">
        <v>726</v>
      </c>
      <c r="I3473" t="s">
        <v>1746</v>
      </c>
      <c r="J3473">
        <v>28</v>
      </c>
    </row>
    <row r="3474" spans="1:10" x14ac:dyDescent="0.3">
      <c r="A3474">
        <v>334214</v>
      </c>
      <c r="B3474" t="s">
        <v>4191</v>
      </c>
      <c r="C3474" t="s">
        <v>122</v>
      </c>
      <c r="D3474" t="s">
        <v>6840</v>
      </c>
      <c r="E3474">
        <v>300</v>
      </c>
      <c r="F3474">
        <v>2.9</v>
      </c>
      <c r="G3474">
        <v>80</v>
      </c>
      <c r="H3474" t="s">
        <v>534</v>
      </c>
      <c r="I3474" t="s">
        <v>4194</v>
      </c>
      <c r="J3474">
        <v>60</v>
      </c>
    </row>
    <row r="3475" spans="1:10" x14ac:dyDescent="0.3">
      <c r="A3475">
        <v>334284</v>
      </c>
      <c r="B3475" t="s">
        <v>6841</v>
      </c>
      <c r="C3475" t="s">
        <v>3083</v>
      </c>
      <c r="D3475" t="s">
        <v>6842</v>
      </c>
      <c r="E3475">
        <v>300</v>
      </c>
      <c r="F3475">
        <v>2.9</v>
      </c>
      <c r="G3475">
        <v>80</v>
      </c>
      <c r="H3475" t="s">
        <v>5429</v>
      </c>
      <c r="I3475" t="s">
        <v>3128</v>
      </c>
      <c r="J3475">
        <v>63</v>
      </c>
    </row>
    <row r="3476" spans="1:10" x14ac:dyDescent="0.3">
      <c r="A3476">
        <v>334421</v>
      </c>
      <c r="B3476" t="s">
        <v>895</v>
      </c>
      <c r="C3476" t="s">
        <v>122</v>
      </c>
      <c r="D3476" t="s">
        <v>6843</v>
      </c>
      <c r="E3476">
        <v>200</v>
      </c>
      <c r="F3476">
        <v>2.9</v>
      </c>
      <c r="G3476">
        <v>80</v>
      </c>
      <c r="H3476" t="s">
        <v>76</v>
      </c>
      <c r="I3476" t="s">
        <v>895</v>
      </c>
      <c r="J3476">
        <v>56</v>
      </c>
    </row>
    <row r="3477" spans="1:10" x14ac:dyDescent="0.3">
      <c r="A3477">
        <v>334508</v>
      </c>
      <c r="B3477" t="s">
        <v>350</v>
      </c>
      <c r="C3477" t="s">
        <v>220</v>
      </c>
      <c r="D3477" t="s">
        <v>6844</v>
      </c>
      <c r="E3477">
        <v>200</v>
      </c>
      <c r="F3477">
        <v>4.5</v>
      </c>
      <c r="G3477">
        <v>20</v>
      </c>
      <c r="H3477" t="s">
        <v>5211</v>
      </c>
      <c r="I3477" t="s">
        <v>676</v>
      </c>
      <c r="J3477">
        <v>65</v>
      </c>
    </row>
    <row r="3478" spans="1:10" x14ac:dyDescent="0.3">
      <c r="A3478">
        <v>334524</v>
      </c>
      <c r="B3478" t="s">
        <v>121</v>
      </c>
      <c r="C3478" t="s">
        <v>122</v>
      </c>
      <c r="D3478" t="s">
        <v>6845</v>
      </c>
      <c r="E3478">
        <v>350</v>
      </c>
      <c r="F3478">
        <v>2.9</v>
      </c>
      <c r="G3478">
        <v>80</v>
      </c>
      <c r="H3478" t="s">
        <v>6846</v>
      </c>
      <c r="I3478" t="s">
        <v>714</v>
      </c>
      <c r="J3478">
        <v>52</v>
      </c>
    </row>
    <row r="3479" spans="1:10" x14ac:dyDescent="0.3">
      <c r="A3479">
        <v>334648</v>
      </c>
      <c r="B3479" t="s">
        <v>2702</v>
      </c>
      <c r="C3479" t="s">
        <v>2099</v>
      </c>
      <c r="D3479" t="s">
        <v>6847</v>
      </c>
      <c r="E3479">
        <v>200</v>
      </c>
      <c r="F3479">
        <v>4.3</v>
      </c>
      <c r="G3479">
        <v>100</v>
      </c>
      <c r="H3479" t="s">
        <v>6848</v>
      </c>
      <c r="I3479" t="s">
        <v>2123</v>
      </c>
      <c r="J3479">
        <v>49</v>
      </c>
    </row>
    <row r="3480" spans="1:10" x14ac:dyDescent="0.3">
      <c r="A3480">
        <v>334799</v>
      </c>
      <c r="B3480" t="s">
        <v>114</v>
      </c>
      <c r="C3480" t="s">
        <v>99</v>
      </c>
      <c r="D3480" t="s">
        <v>6849</v>
      </c>
      <c r="E3480">
        <v>48</v>
      </c>
      <c r="F3480">
        <v>3.4</v>
      </c>
      <c r="G3480">
        <v>20</v>
      </c>
      <c r="H3480" t="s">
        <v>6850</v>
      </c>
      <c r="I3480" t="s">
        <v>114</v>
      </c>
      <c r="J3480">
        <v>35</v>
      </c>
    </row>
    <row r="3481" spans="1:10" x14ac:dyDescent="0.3">
      <c r="A3481">
        <v>334826</v>
      </c>
      <c r="B3481" t="s">
        <v>2123</v>
      </c>
      <c r="C3481" t="s">
        <v>2099</v>
      </c>
      <c r="D3481" t="s">
        <v>6851</v>
      </c>
      <c r="E3481">
        <v>500</v>
      </c>
      <c r="F3481">
        <v>2.9</v>
      </c>
      <c r="G3481">
        <v>80</v>
      </c>
      <c r="H3481" t="s">
        <v>162</v>
      </c>
      <c r="I3481" t="s">
        <v>2123</v>
      </c>
      <c r="J3481">
        <v>49</v>
      </c>
    </row>
    <row r="3482" spans="1:10" x14ac:dyDescent="0.3">
      <c r="A3482">
        <v>334856</v>
      </c>
      <c r="B3482" t="s">
        <v>121</v>
      </c>
      <c r="C3482" t="s">
        <v>122</v>
      </c>
      <c r="D3482" t="s">
        <v>6852</v>
      </c>
      <c r="E3482">
        <v>300</v>
      </c>
      <c r="F3482">
        <v>2.9</v>
      </c>
      <c r="G3482">
        <v>80</v>
      </c>
      <c r="H3482" t="s">
        <v>6853</v>
      </c>
      <c r="I3482" t="s">
        <v>714</v>
      </c>
      <c r="J3482">
        <v>52</v>
      </c>
    </row>
    <row r="3483" spans="1:10" x14ac:dyDescent="0.3">
      <c r="A3483">
        <v>334921</v>
      </c>
      <c r="B3483" t="s">
        <v>876</v>
      </c>
      <c r="C3483" t="s">
        <v>122</v>
      </c>
      <c r="D3483" t="s">
        <v>6854</v>
      </c>
      <c r="E3483">
        <v>1200</v>
      </c>
      <c r="F3483">
        <v>4.2</v>
      </c>
      <c r="G3483">
        <v>100</v>
      </c>
      <c r="H3483" t="s">
        <v>6855</v>
      </c>
      <c r="I3483" t="s">
        <v>1768</v>
      </c>
      <c r="J3483">
        <v>57</v>
      </c>
    </row>
    <row r="3484" spans="1:10" x14ac:dyDescent="0.3">
      <c r="A3484">
        <v>334941</v>
      </c>
      <c r="B3484" t="s">
        <v>2107</v>
      </c>
      <c r="C3484" t="s">
        <v>2099</v>
      </c>
      <c r="D3484" t="s">
        <v>6856</v>
      </c>
      <c r="E3484">
        <v>250</v>
      </c>
      <c r="F3484">
        <v>2.9</v>
      </c>
      <c r="G3484">
        <v>80</v>
      </c>
      <c r="H3484" t="s">
        <v>50</v>
      </c>
      <c r="I3484" t="s">
        <v>2098</v>
      </c>
      <c r="J3484">
        <v>40</v>
      </c>
    </row>
    <row r="3485" spans="1:10" x14ac:dyDescent="0.3">
      <c r="A3485">
        <v>334962</v>
      </c>
      <c r="B3485" t="s">
        <v>381</v>
      </c>
      <c r="C3485" t="s">
        <v>146</v>
      </c>
      <c r="D3485" t="s">
        <v>6857</v>
      </c>
      <c r="E3485">
        <v>500</v>
      </c>
      <c r="F3485">
        <v>2.9</v>
      </c>
      <c r="G3485">
        <v>80</v>
      </c>
      <c r="H3485" t="s">
        <v>1109</v>
      </c>
      <c r="I3485" t="s">
        <v>307</v>
      </c>
      <c r="J3485">
        <v>69</v>
      </c>
    </row>
    <row r="3486" spans="1:10" x14ac:dyDescent="0.3">
      <c r="A3486">
        <v>334998</v>
      </c>
      <c r="B3486" t="s">
        <v>1082</v>
      </c>
      <c r="C3486" t="s">
        <v>220</v>
      </c>
      <c r="D3486" t="s">
        <v>6858</v>
      </c>
      <c r="E3486">
        <v>1000</v>
      </c>
      <c r="F3486">
        <v>2.9</v>
      </c>
      <c r="G3486">
        <v>80</v>
      </c>
      <c r="H3486" t="s">
        <v>6859</v>
      </c>
      <c r="I3486" t="s">
        <v>6029</v>
      </c>
      <c r="J3486">
        <v>89</v>
      </c>
    </row>
    <row r="3487" spans="1:10" x14ac:dyDescent="0.3">
      <c r="A3487">
        <v>335000</v>
      </c>
      <c r="B3487" t="s">
        <v>121</v>
      </c>
      <c r="C3487" t="s">
        <v>122</v>
      </c>
      <c r="D3487" t="s">
        <v>6858</v>
      </c>
      <c r="E3487">
        <v>1000</v>
      </c>
      <c r="F3487">
        <v>4.2</v>
      </c>
      <c r="G3487">
        <v>20</v>
      </c>
      <c r="H3487" t="s">
        <v>6860</v>
      </c>
      <c r="I3487" t="s">
        <v>160</v>
      </c>
      <c r="J3487">
        <v>59</v>
      </c>
    </row>
    <row r="3488" spans="1:10" x14ac:dyDescent="0.3">
      <c r="A3488">
        <v>335002</v>
      </c>
      <c r="B3488" t="s">
        <v>187</v>
      </c>
      <c r="C3488" t="s">
        <v>42</v>
      </c>
      <c r="D3488" t="s">
        <v>6858</v>
      </c>
      <c r="E3488">
        <v>1000</v>
      </c>
      <c r="F3488">
        <v>2.9</v>
      </c>
      <c r="G3488">
        <v>80</v>
      </c>
      <c r="H3488" t="s">
        <v>6859</v>
      </c>
      <c r="I3488" t="s">
        <v>1563</v>
      </c>
      <c r="J3488">
        <v>55</v>
      </c>
    </row>
    <row r="3489" spans="1:10" x14ac:dyDescent="0.3">
      <c r="A3489">
        <v>335044</v>
      </c>
      <c r="B3489" t="s">
        <v>4264</v>
      </c>
      <c r="C3489" t="s">
        <v>3083</v>
      </c>
      <c r="D3489" t="s">
        <v>6861</v>
      </c>
      <c r="E3489">
        <v>300</v>
      </c>
      <c r="F3489">
        <v>4.2</v>
      </c>
      <c r="G3489">
        <v>100</v>
      </c>
      <c r="H3489" t="s">
        <v>6862</v>
      </c>
      <c r="I3489" t="s">
        <v>3258</v>
      </c>
      <c r="J3489">
        <v>47</v>
      </c>
    </row>
    <row r="3490" spans="1:10" x14ac:dyDescent="0.3">
      <c r="A3490">
        <v>335113</v>
      </c>
      <c r="B3490" t="s">
        <v>1657</v>
      </c>
      <c r="C3490" t="s">
        <v>122</v>
      </c>
      <c r="D3490" t="s">
        <v>6863</v>
      </c>
      <c r="E3490">
        <v>600</v>
      </c>
      <c r="F3490">
        <v>4.3</v>
      </c>
      <c r="G3490">
        <v>100</v>
      </c>
      <c r="H3490" t="s">
        <v>6864</v>
      </c>
      <c r="I3490" t="s">
        <v>4947</v>
      </c>
      <c r="J3490">
        <v>63</v>
      </c>
    </row>
    <row r="3491" spans="1:10" x14ac:dyDescent="0.3">
      <c r="A3491">
        <v>335149</v>
      </c>
      <c r="B3491" t="s">
        <v>895</v>
      </c>
      <c r="C3491" t="s">
        <v>122</v>
      </c>
      <c r="D3491" t="s">
        <v>6865</v>
      </c>
      <c r="E3491">
        <v>300</v>
      </c>
      <c r="F3491">
        <v>2.9</v>
      </c>
      <c r="G3491">
        <v>80</v>
      </c>
      <c r="H3491" t="s">
        <v>6866</v>
      </c>
      <c r="I3491" t="s">
        <v>895</v>
      </c>
      <c r="J3491">
        <v>51</v>
      </c>
    </row>
    <row r="3492" spans="1:10" x14ac:dyDescent="0.3">
      <c r="A3492">
        <v>335152</v>
      </c>
      <c r="B3492" t="s">
        <v>765</v>
      </c>
      <c r="C3492" t="s">
        <v>494</v>
      </c>
      <c r="D3492" t="s">
        <v>6867</v>
      </c>
      <c r="E3492">
        <v>300</v>
      </c>
      <c r="F3492">
        <v>4.3</v>
      </c>
      <c r="G3492">
        <v>100</v>
      </c>
      <c r="H3492" t="s">
        <v>6868</v>
      </c>
      <c r="I3492" t="s">
        <v>2466</v>
      </c>
      <c r="J3492">
        <v>71</v>
      </c>
    </row>
    <row r="3493" spans="1:10" x14ac:dyDescent="0.3">
      <c r="A3493">
        <v>335161</v>
      </c>
      <c r="B3493" t="s">
        <v>2549</v>
      </c>
      <c r="C3493" t="s">
        <v>2099</v>
      </c>
      <c r="D3493" t="s">
        <v>6869</v>
      </c>
      <c r="E3493">
        <v>400</v>
      </c>
      <c r="F3493">
        <v>4</v>
      </c>
      <c r="G3493">
        <v>20</v>
      </c>
      <c r="H3493" t="s">
        <v>162</v>
      </c>
      <c r="I3493" t="s">
        <v>2123</v>
      </c>
      <c r="J3493">
        <v>51</v>
      </c>
    </row>
    <row r="3494" spans="1:10" x14ac:dyDescent="0.3">
      <c r="A3494">
        <v>335168</v>
      </c>
      <c r="B3494" t="s">
        <v>765</v>
      </c>
      <c r="C3494" t="s">
        <v>494</v>
      </c>
      <c r="D3494" t="s">
        <v>6870</v>
      </c>
      <c r="E3494">
        <v>500</v>
      </c>
      <c r="F3494">
        <v>4</v>
      </c>
      <c r="G3494">
        <v>100</v>
      </c>
      <c r="H3494" t="s">
        <v>6871</v>
      </c>
      <c r="I3494" t="s">
        <v>2466</v>
      </c>
      <c r="J3494">
        <v>70</v>
      </c>
    </row>
    <row r="3495" spans="1:10" x14ac:dyDescent="0.3">
      <c r="A3495">
        <v>335302</v>
      </c>
      <c r="B3495" t="s">
        <v>1305</v>
      </c>
      <c r="C3495" t="s">
        <v>122</v>
      </c>
      <c r="D3495" t="s">
        <v>6872</v>
      </c>
      <c r="E3495">
        <v>200</v>
      </c>
      <c r="F3495">
        <v>3.2</v>
      </c>
      <c r="G3495">
        <v>50</v>
      </c>
      <c r="H3495" t="s">
        <v>726</v>
      </c>
      <c r="I3495" t="s">
        <v>1305</v>
      </c>
      <c r="J3495">
        <v>41</v>
      </c>
    </row>
    <row r="3496" spans="1:10" x14ac:dyDescent="0.3">
      <c r="A3496">
        <v>335344</v>
      </c>
      <c r="B3496" t="s">
        <v>895</v>
      </c>
      <c r="C3496" t="s">
        <v>122</v>
      </c>
      <c r="D3496" t="s">
        <v>6873</v>
      </c>
      <c r="E3496">
        <v>200</v>
      </c>
      <c r="F3496">
        <v>4.0999999999999996</v>
      </c>
      <c r="G3496">
        <v>50</v>
      </c>
      <c r="H3496" t="s">
        <v>6874</v>
      </c>
      <c r="I3496" t="s">
        <v>895</v>
      </c>
      <c r="J3496">
        <v>42</v>
      </c>
    </row>
    <row r="3497" spans="1:10" x14ac:dyDescent="0.3">
      <c r="A3497">
        <v>335426</v>
      </c>
      <c r="B3497" t="s">
        <v>342</v>
      </c>
      <c r="C3497" t="s">
        <v>220</v>
      </c>
      <c r="D3497" t="s">
        <v>6875</v>
      </c>
      <c r="E3497">
        <v>250</v>
      </c>
      <c r="F3497">
        <v>4.0999999999999996</v>
      </c>
      <c r="G3497">
        <v>100</v>
      </c>
      <c r="H3497" t="s">
        <v>4323</v>
      </c>
      <c r="I3497" t="s">
        <v>1728</v>
      </c>
      <c r="J3497">
        <v>62</v>
      </c>
    </row>
    <row r="3498" spans="1:10" x14ac:dyDescent="0.3">
      <c r="A3498">
        <v>335433</v>
      </c>
      <c r="B3498" t="s">
        <v>295</v>
      </c>
      <c r="C3498" t="s">
        <v>146</v>
      </c>
      <c r="D3498" t="s">
        <v>6876</v>
      </c>
      <c r="E3498">
        <v>300</v>
      </c>
      <c r="F3498">
        <v>2.9</v>
      </c>
      <c r="G3498">
        <v>80</v>
      </c>
      <c r="H3498" t="s">
        <v>6877</v>
      </c>
      <c r="I3498" t="s">
        <v>1733</v>
      </c>
      <c r="J3498">
        <v>44</v>
      </c>
    </row>
    <row r="3499" spans="1:10" x14ac:dyDescent="0.3">
      <c r="A3499">
        <v>335502</v>
      </c>
      <c r="B3499" t="s">
        <v>121</v>
      </c>
      <c r="C3499" t="s">
        <v>122</v>
      </c>
      <c r="D3499" t="s">
        <v>6878</v>
      </c>
      <c r="E3499">
        <v>500</v>
      </c>
      <c r="F3499">
        <v>2.9</v>
      </c>
      <c r="G3499">
        <v>80</v>
      </c>
      <c r="H3499" t="s">
        <v>5934</v>
      </c>
      <c r="I3499" t="s">
        <v>714</v>
      </c>
      <c r="J3499">
        <v>63</v>
      </c>
    </row>
    <row r="3500" spans="1:10" x14ac:dyDescent="0.3">
      <c r="A3500">
        <v>335505</v>
      </c>
      <c r="B3500" t="s">
        <v>764</v>
      </c>
      <c r="C3500" t="s">
        <v>42</v>
      </c>
      <c r="D3500" t="s">
        <v>6879</v>
      </c>
      <c r="E3500">
        <v>600</v>
      </c>
      <c r="F3500">
        <v>4.5999999999999996</v>
      </c>
      <c r="G3500">
        <v>100</v>
      </c>
      <c r="H3500" t="s">
        <v>771</v>
      </c>
      <c r="I3500" t="s">
        <v>6880</v>
      </c>
      <c r="J3500">
        <v>57</v>
      </c>
    </row>
    <row r="3501" spans="1:10" x14ac:dyDescent="0.3">
      <c r="A3501">
        <v>335538</v>
      </c>
      <c r="B3501" t="s">
        <v>1927</v>
      </c>
      <c r="C3501" t="s">
        <v>122</v>
      </c>
      <c r="D3501" t="s">
        <v>6881</v>
      </c>
      <c r="E3501">
        <v>300</v>
      </c>
      <c r="F3501">
        <v>2.9</v>
      </c>
      <c r="G3501">
        <v>80</v>
      </c>
      <c r="H3501" t="s">
        <v>6882</v>
      </c>
      <c r="I3501" t="s">
        <v>3982</v>
      </c>
      <c r="J3501">
        <v>48</v>
      </c>
    </row>
    <row r="3502" spans="1:10" x14ac:dyDescent="0.3">
      <c r="A3502">
        <v>335636</v>
      </c>
      <c r="B3502" t="s">
        <v>1051</v>
      </c>
      <c r="C3502" t="s">
        <v>494</v>
      </c>
      <c r="D3502" t="s">
        <v>6883</v>
      </c>
      <c r="E3502">
        <v>200</v>
      </c>
      <c r="F3502">
        <v>2.9</v>
      </c>
      <c r="G3502">
        <v>80</v>
      </c>
      <c r="H3502" t="s">
        <v>6884</v>
      </c>
      <c r="I3502" t="s">
        <v>690</v>
      </c>
      <c r="J3502">
        <v>62</v>
      </c>
    </row>
    <row r="3503" spans="1:10" x14ac:dyDescent="0.3">
      <c r="A3503">
        <v>335651</v>
      </c>
      <c r="B3503" t="s">
        <v>41</v>
      </c>
      <c r="C3503" t="s">
        <v>42</v>
      </c>
      <c r="D3503" t="s">
        <v>6885</v>
      </c>
      <c r="E3503">
        <v>300</v>
      </c>
      <c r="F3503">
        <v>2.9</v>
      </c>
      <c r="G3503">
        <v>80</v>
      </c>
      <c r="H3503" t="s">
        <v>50</v>
      </c>
      <c r="I3503" t="s">
        <v>41</v>
      </c>
      <c r="J3503">
        <v>61</v>
      </c>
    </row>
    <row r="3504" spans="1:10" x14ac:dyDescent="0.3">
      <c r="A3504">
        <v>335687</v>
      </c>
      <c r="B3504" t="s">
        <v>106</v>
      </c>
      <c r="C3504" t="s">
        <v>42</v>
      </c>
      <c r="D3504" t="s">
        <v>6886</v>
      </c>
      <c r="E3504">
        <v>300</v>
      </c>
      <c r="F3504">
        <v>3.3</v>
      </c>
      <c r="G3504">
        <v>50</v>
      </c>
      <c r="H3504" t="s">
        <v>5596</v>
      </c>
      <c r="I3504" t="s">
        <v>106</v>
      </c>
      <c r="J3504">
        <v>52</v>
      </c>
    </row>
    <row r="3505" spans="1:10" x14ac:dyDescent="0.3">
      <c r="A3505">
        <v>335812</v>
      </c>
      <c r="B3505" t="s">
        <v>776</v>
      </c>
      <c r="C3505" t="s">
        <v>414</v>
      </c>
      <c r="D3505" t="s">
        <v>6887</v>
      </c>
      <c r="E3505">
        <v>300</v>
      </c>
      <c r="F3505">
        <v>2.9</v>
      </c>
      <c r="G3505">
        <v>80</v>
      </c>
      <c r="H3505" t="s">
        <v>6888</v>
      </c>
      <c r="I3505" t="s">
        <v>776</v>
      </c>
      <c r="J3505">
        <v>40</v>
      </c>
    </row>
    <row r="3506" spans="1:10" x14ac:dyDescent="0.3">
      <c r="A3506">
        <v>335816</v>
      </c>
      <c r="B3506" t="s">
        <v>776</v>
      </c>
      <c r="C3506" t="s">
        <v>414</v>
      </c>
      <c r="D3506" t="s">
        <v>6889</v>
      </c>
      <c r="E3506">
        <v>300</v>
      </c>
      <c r="F3506">
        <v>2.9</v>
      </c>
      <c r="G3506">
        <v>80</v>
      </c>
      <c r="H3506" t="s">
        <v>6890</v>
      </c>
      <c r="I3506" t="s">
        <v>776</v>
      </c>
      <c r="J3506">
        <v>40</v>
      </c>
    </row>
    <row r="3507" spans="1:10" x14ac:dyDescent="0.3">
      <c r="A3507">
        <v>335873</v>
      </c>
      <c r="B3507" t="s">
        <v>1305</v>
      </c>
      <c r="C3507" t="s">
        <v>122</v>
      </c>
      <c r="D3507" t="s">
        <v>6891</v>
      </c>
      <c r="E3507">
        <v>400</v>
      </c>
      <c r="F3507">
        <v>2.9</v>
      </c>
      <c r="G3507">
        <v>80</v>
      </c>
      <c r="H3507" t="s">
        <v>726</v>
      </c>
      <c r="I3507" t="s">
        <v>1305</v>
      </c>
      <c r="J3507">
        <v>44</v>
      </c>
    </row>
    <row r="3508" spans="1:10" x14ac:dyDescent="0.3">
      <c r="A3508">
        <v>335883</v>
      </c>
      <c r="B3508" t="s">
        <v>6892</v>
      </c>
      <c r="C3508" t="s">
        <v>414</v>
      </c>
      <c r="D3508" t="s">
        <v>6893</v>
      </c>
      <c r="E3508">
        <v>250</v>
      </c>
      <c r="F3508">
        <v>2.9</v>
      </c>
      <c r="G3508">
        <v>80</v>
      </c>
      <c r="H3508" t="s">
        <v>6894</v>
      </c>
      <c r="I3508" t="s">
        <v>3538</v>
      </c>
      <c r="J3508">
        <v>39</v>
      </c>
    </row>
    <row r="3509" spans="1:10" x14ac:dyDescent="0.3">
      <c r="A3509">
        <v>335973</v>
      </c>
      <c r="B3509" t="s">
        <v>247</v>
      </c>
      <c r="C3509" t="s">
        <v>220</v>
      </c>
      <c r="D3509" t="s">
        <v>6895</v>
      </c>
      <c r="E3509">
        <v>300</v>
      </c>
      <c r="F3509">
        <v>2.9</v>
      </c>
      <c r="G3509">
        <v>80</v>
      </c>
      <c r="H3509" t="s">
        <v>2196</v>
      </c>
      <c r="I3509" t="s">
        <v>587</v>
      </c>
      <c r="J3509">
        <v>73</v>
      </c>
    </row>
    <row r="3510" spans="1:10" x14ac:dyDescent="0.3">
      <c r="A3510">
        <v>335978</v>
      </c>
      <c r="B3510" t="s">
        <v>247</v>
      </c>
      <c r="C3510" t="s">
        <v>220</v>
      </c>
      <c r="D3510" t="s">
        <v>6896</v>
      </c>
      <c r="E3510">
        <v>300</v>
      </c>
      <c r="F3510">
        <v>4.3</v>
      </c>
      <c r="G3510">
        <v>500</v>
      </c>
      <c r="H3510" t="s">
        <v>6897</v>
      </c>
      <c r="I3510" t="s">
        <v>587</v>
      </c>
      <c r="J3510">
        <v>75</v>
      </c>
    </row>
    <row r="3511" spans="1:10" x14ac:dyDescent="0.3">
      <c r="A3511">
        <v>336007</v>
      </c>
      <c r="B3511" t="s">
        <v>1421</v>
      </c>
      <c r="C3511" t="s">
        <v>494</v>
      </c>
      <c r="D3511" t="s">
        <v>6898</v>
      </c>
      <c r="E3511">
        <v>150</v>
      </c>
      <c r="F3511">
        <v>2.9</v>
      </c>
      <c r="G3511">
        <v>80</v>
      </c>
      <c r="H3511" t="s">
        <v>6899</v>
      </c>
      <c r="I3511" t="s">
        <v>1421</v>
      </c>
      <c r="J3511">
        <v>70</v>
      </c>
    </row>
    <row r="3512" spans="1:10" x14ac:dyDescent="0.3">
      <c r="A3512">
        <v>336053</v>
      </c>
      <c r="B3512" t="s">
        <v>776</v>
      </c>
      <c r="C3512" t="s">
        <v>414</v>
      </c>
      <c r="D3512" t="s">
        <v>6900</v>
      </c>
      <c r="E3512">
        <v>200</v>
      </c>
      <c r="F3512">
        <v>4.0999999999999996</v>
      </c>
      <c r="G3512">
        <v>100</v>
      </c>
      <c r="H3512" t="s">
        <v>1722</v>
      </c>
      <c r="I3512" t="s">
        <v>794</v>
      </c>
      <c r="J3512">
        <v>40</v>
      </c>
    </row>
    <row r="3513" spans="1:10" x14ac:dyDescent="0.3">
      <c r="A3513">
        <v>336100</v>
      </c>
      <c r="B3513" t="s">
        <v>4047</v>
      </c>
      <c r="C3513" t="s">
        <v>494</v>
      </c>
      <c r="D3513" t="s">
        <v>6901</v>
      </c>
      <c r="E3513">
        <v>100</v>
      </c>
      <c r="F3513">
        <v>4.4000000000000004</v>
      </c>
      <c r="G3513">
        <v>20</v>
      </c>
      <c r="H3513" t="s">
        <v>2483</v>
      </c>
      <c r="I3513" t="s">
        <v>2466</v>
      </c>
      <c r="J3513">
        <v>53</v>
      </c>
    </row>
    <row r="3514" spans="1:10" x14ac:dyDescent="0.3">
      <c r="A3514">
        <v>336146</v>
      </c>
      <c r="B3514" t="s">
        <v>765</v>
      </c>
      <c r="C3514" t="s">
        <v>494</v>
      </c>
      <c r="D3514" t="s">
        <v>6902</v>
      </c>
      <c r="E3514">
        <v>300</v>
      </c>
      <c r="F3514">
        <v>4.0999999999999996</v>
      </c>
      <c r="G3514">
        <v>100</v>
      </c>
      <c r="H3514" t="s">
        <v>6903</v>
      </c>
      <c r="I3514" t="s">
        <v>2466</v>
      </c>
      <c r="J3514">
        <v>61</v>
      </c>
    </row>
    <row r="3515" spans="1:10" x14ac:dyDescent="0.3">
      <c r="A3515">
        <v>336161</v>
      </c>
      <c r="B3515" t="s">
        <v>617</v>
      </c>
      <c r="C3515" t="s">
        <v>220</v>
      </c>
      <c r="D3515" t="s">
        <v>6904</v>
      </c>
      <c r="E3515">
        <v>200</v>
      </c>
      <c r="F3515">
        <v>2.9</v>
      </c>
      <c r="G3515">
        <v>80</v>
      </c>
      <c r="H3515" t="s">
        <v>2448</v>
      </c>
      <c r="I3515" t="s">
        <v>2471</v>
      </c>
      <c r="J3515">
        <v>74</v>
      </c>
    </row>
    <row r="3516" spans="1:10" x14ac:dyDescent="0.3">
      <c r="A3516">
        <v>336183</v>
      </c>
      <c r="B3516" t="s">
        <v>2110</v>
      </c>
      <c r="C3516" t="s">
        <v>2099</v>
      </c>
      <c r="D3516" t="s">
        <v>6905</v>
      </c>
      <c r="E3516">
        <v>400</v>
      </c>
      <c r="F3516">
        <v>3.7</v>
      </c>
      <c r="G3516">
        <v>20</v>
      </c>
      <c r="H3516" t="s">
        <v>726</v>
      </c>
      <c r="I3516" t="s">
        <v>2098</v>
      </c>
      <c r="J3516">
        <v>44</v>
      </c>
    </row>
    <row r="3517" spans="1:10" x14ac:dyDescent="0.3">
      <c r="A3517">
        <v>336255</v>
      </c>
      <c r="B3517" t="s">
        <v>247</v>
      </c>
      <c r="C3517" t="s">
        <v>220</v>
      </c>
      <c r="D3517" t="s">
        <v>6906</v>
      </c>
      <c r="E3517">
        <v>200</v>
      </c>
      <c r="F3517">
        <v>2.9</v>
      </c>
      <c r="G3517">
        <v>80</v>
      </c>
      <c r="H3517" t="s">
        <v>6907</v>
      </c>
      <c r="I3517" t="s">
        <v>587</v>
      </c>
      <c r="J3517">
        <v>73</v>
      </c>
    </row>
    <row r="3518" spans="1:10" x14ac:dyDescent="0.3">
      <c r="A3518">
        <v>336260</v>
      </c>
      <c r="B3518" t="s">
        <v>1927</v>
      </c>
      <c r="C3518" t="s">
        <v>122</v>
      </c>
      <c r="D3518" t="s">
        <v>6908</v>
      </c>
      <c r="E3518">
        <v>400</v>
      </c>
      <c r="F3518">
        <v>4.2</v>
      </c>
      <c r="G3518">
        <v>100</v>
      </c>
      <c r="H3518" t="s">
        <v>6909</v>
      </c>
      <c r="I3518" t="s">
        <v>3982</v>
      </c>
      <c r="J3518">
        <v>51</v>
      </c>
    </row>
    <row r="3519" spans="1:10" x14ac:dyDescent="0.3">
      <c r="A3519">
        <v>336272</v>
      </c>
      <c r="B3519" t="s">
        <v>6910</v>
      </c>
      <c r="C3519" t="s">
        <v>414</v>
      </c>
      <c r="D3519" t="s">
        <v>6911</v>
      </c>
      <c r="E3519">
        <v>400</v>
      </c>
      <c r="F3519">
        <v>4</v>
      </c>
      <c r="G3519">
        <v>1000</v>
      </c>
      <c r="H3519" t="s">
        <v>6912</v>
      </c>
      <c r="I3519" t="s">
        <v>776</v>
      </c>
      <c r="J3519">
        <v>48</v>
      </c>
    </row>
    <row r="3520" spans="1:10" x14ac:dyDescent="0.3">
      <c r="A3520">
        <v>336366</v>
      </c>
      <c r="B3520" t="s">
        <v>556</v>
      </c>
      <c r="C3520" t="s">
        <v>220</v>
      </c>
      <c r="D3520" t="s">
        <v>6913</v>
      </c>
      <c r="E3520">
        <v>200</v>
      </c>
      <c r="F3520">
        <v>2.9</v>
      </c>
      <c r="G3520">
        <v>80</v>
      </c>
      <c r="H3520" t="s">
        <v>648</v>
      </c>
      <c r="I3520" t="s">
        <v>5191</v>
      </c>
      <c r="J3520">
        <v>52</v>
      </c>
    </row>
    <row r="3521" spans="1:10" x14ac:dyDescent="0.3">
      <c r="A3521">
        <v>336374</v>
      </c>
      <c r="B3521" t="s">
        <v>6914</v>
      </c>
      <c r="C3521" t="s">
        <v>122</v>
      </c>
      <c r="D3521" t="s">
        <v>6915</v>
      </c>
      <c r="E3521">
        <v>300</v>
      </c>
      <c r="F3521">
        <v>3.1</v>
      </c>
      <c r="G3521">
        <v>20</v>
      </c>
      <c r="H3521" t="s">
        <v>50</v>
      </c>
      <c r="I3521" t="s">
        <v>3982</v>
      </c>
      <c r="J3521">
        <v>56</v>
      </c>
    </row>
    <row r="3522" spans="1:10" x14ac:dyDescent="0.3">
      <c r="A3522">
        <v>336458</v>
      </c>
      <c r="B3522" t="s">
        <v>536</v>
      </c>
      <c r="C3522" t="s">
        <v>122</v>
      </c>
      <c r="D3522" t="s">
        <v>6916</v>
      </c>
      <c r="E3522">
        <v>400</v>
      </c>
      <c r="F3522">
        <v>2.9</v>
      </c>
      <c r="G3522">
        <v>80</v>
      </c>
      <c r="H3522" t="s">
        <v>50</v>
      </c>
      <c r="I3522" t="s">
        <v>3982</v>
      </c>
      <c r="J3522">
        <v>38</v>
      </c>
    </row>
    <row r="3523" spans="1:10" x14ac:dyDescent="0.3">
      <c r="A3523">
        <v>336461</v>
      </c>
      <c r="B3523" t="s">
        <v>121</v>
      </c>
      <c r="C3523" t="s">
        <v>122</v>
      </c>
      <c r="D3523" t="s">
        <v>6917</v>
      </c>
      <c r="E3523">
        <v>300</v>
      </c>
      <c r="F3523">
        <v>3.4</v>
      </c>
      <c r="G3523">
        <v>20</v>
      </c>
      <c r="H3523" t="s">
        <v>648</v>
      </c>
      <c r="I3523" t="s">
        <v>714</v>
      </c>
      <c r="J3523">
        <v>40</v>
      </c>
    </row>
    <row r="3524" spans="1:10" x14ac:dyDescent="0.3">
      <c r="A3524">
        <v>336463</v>
      </c>
      <c r="B3524" t="s">
        <v>41</v>
      </c>
      <c r="C3524" t="s">
        <v>42</v>
      </c>
      <c r="D3524" t="s">
        <v>6918</v>
      </c>
      <c r="E3524">
        <v>200</v>
      </c>
      <c r="F3524">
        <v>2.9</v>
      </c>
      <c r="G3524">
        <v>80</v>
      </c>
      <c r="H3524" t="s">
        <v>1062</v>
      </c>
      <c r="I3524" t="s">
        <v>41</v>
      </c>
      <c r="J3524">
        <v>63</v>
      </c>
    </row>
    <row r="3525" spans="1:10" x14ac:dyDescent="0.3">
      <c r="A3525">
        <v>336514</v>
      </c>
      <c r="B3525" t="s">
        <v>1033</v>
      </c>
      <c r="C3525" t="s">
        <v>494</v>
      </c>
      <c r="D3525" t="s">
        <v>6919</v>
      </c>
      <c r="E3525">
        <v>200</v>
      </c>
      <c r="F3525">
        <v>4.5999999999999996</v>
      </c>
      <c r="G3525">
        <v>20</v>
      </c>
      <c r="H3525" t="s">
        <v>6920</v>
      </c>
      <c r="I3525" t="s">
        <v>1033</v>
      </c>
      <c r="J3525">
        <v>40</v>
      </c>
    </row>
    <row r="3526" spans="1:10" x14ac:dyDescent="0.3">
      <c r="A3526">
        <v>336532</v>
      </c>
      <c r="B3526" t="s">
        <v>3558</v>
      </c>
      <c r="C3526" t="s">
        <v>2099</v>
      </c>
      <c r="D3526" t="s">
        <v>6921</v>
      </c>
      <c r="E3526">
        <v>200</v>
      </c>
      <c r="F3526">
        <v>3.8</v>
      </c>
      <c r="G3526">
        <v>50</v>
      </c>
      <c r="H3526" t="s">
        <v>6922</v>
      </c>
      <c r="I3526" t="s">
        <v>2420</v>
      </c>
      <c r="J3526">
        <v>44</v>
      </c>
    </row>
    <row r="3527" spans="1:10" x14ac:dyDescent="0.3">
      <c r="A3527">
        <v>336555</v>
      </c>
      <c r="B3527" t="s">
        <v>247</v>
      </c>
      <c r="C3527" t="s">
        <v>220</v>
      </c>
      <c r="D3527" t="s">
        <v>6923</v>
      </c>
      <c r="E3527">
        <v>200</v>
      </c>
      <c r="F3527">
        <v>4.0999999999999996</v>
      </c>
      <c r="G3527">
        <v>50</v>
      </c>
      <c r="H3527" t="s">
        <v>2372</v>
      </c>
      <c r="I3527" t="s">
        <v>587</v>
      </c>
      <c r="J3527">
        <v>65</v>
      </c>
    </row>
    <row r="3528" spans="1:10" x14ac:dyDescent="0.3">
      <c r="A3528">
        <v>336758</v>
      </c>
      <c r="B3528" t="s">
        <v>6703</v>
      </c>
      <c r="C3528" t="s">
        <v>2099</v>
      </c>
      <c r="D3528" t="s">
        <v>6924</v>
      </c>
      <c r="E3528">
        <v>200</v>
      </c>
      <c r="F3528">
        <v>2.9</v>
      </c>
      <c r="G3528">
        <v>80</v>
      </c>
      <c r="H3528" t="s">
        <v>6925</v>
      </c>
      <c r="I3528" t="s">
        <v>2420</v>
      </c>
      <c r="J3528">
        <v>52</v>
      </c>
    </row>
    <row r="3529" spans="1:10" x14ac:dyDescent="0.3">
      <c r="A3529">
        <v>336762</v>
      </c>
      <c r="B3529" t="s">
        <v>6703</v>
      </c>
      <c r="C3529" t="s">
        <v>2099</v>
      </c>
      <c r="D3529" t="s">
        <v>6926</v>
      </c>
      <c r="E3529">
        <v>300</v>
      </c>
      <c r="F3529">
        <v>3.6</v>
      </c>
      <c r="G3529">
        <v>20</v>
      </c>
      <c r="H3529" t="s">
        <v>162</v>
      </c>
      <c r="I3529" t="s">
        <v>2420</v>
      </c>
      <c r="J3529">
        <v>51</v>
      </c>
    </row>
    <row r="3530" spans="1:10" x14ac:dyDescent="0.3">
      <c r="A3530">
        <v>336796</v>
      </c>
      <c r="B3530" t="s">
        <v>413</v>
      </c>
      <c r="C3530" t="s">
        <v>414</v>
      </c>
      <c r="D3530" t="s">
        <v>6927</v>
      </c>
      <c r="E3530">
        <v>300</v>
      </c>
      <c r="F3530">
        <v>2.9</v>
      </c>
      <c r="G3530">
        <v>80</v>
      </c>
      <c r="H3530" t="s">
        <v>6928</v>
      </c>
      <c r="I3530" t="s">
        <v>413</v>
      </c>
      <c r="J3530">
        <v>49</v>
      </c>
    </row>
    <row r="3531" spans="1:10" x14ac:dyDescent="0.3">
      <c r="A3531">
        <v>336801</v>
      </c>
      <c r="B3531" t="s">
        <v>787</v>
      </c>
      <c r="C3531" t="s">
        <v>414</v>
      </c>
      <c r="D3531" t="s">
        <v>6929</v>
      </c>
      <c r="E3531">
        <v>250</v>
      </c>
      <c r="F3531">
        <v>4</v>
      </c>
      <c r="G3531">
        <v>100</v>
      </c>
      <c r="H3531" t="s">
        <v>215</v>
      </c>
      <c r="I3531" t="s">
        <v>776</v>
      </c>
      <c r="J3531">
        <v>36</v>
      </c>
    </row>
    <row r="3532" spans="1:10" x14ac:dyDescent="0.3">
      <c r="A3532">
        <v>336995</v>
      </c>
      <c r="B3532" t="s">
        <v>292</v>
      </c>
      <c r="C3532" t="s">
        <v>146</v>
      </c>
      <c r="D3532" t="s">
        <v>6930</v>
      </c>
      <c r="E3532">
        <v>200</v>
      </c>
      <c r="F3532">
        <v>2.9</v>
      </c>
      <c r="G3532">
        <v>80</v>
      </c>
      <c r="H3532" t="s">
        <v>162</v>
      </c>
      <c r="I3532" t="s">
        <v>6931</v>
      </c>
      <c r="J3532">
        <v>65</v>
      </c>
    </row>
    <row r="3533" spans="1:10" x14ac:dyDescent="0.3">
      <c r="A3533">
        <v>337020</v>
      </c>
      <c r="B3533" t="s">
        <v>292</v>
      </c>
      <c r="C3533" t="s">
        <v>146</v>
      </c>
      <c r="D3533" t="s">
        <v>6932</v>
      </c>
      <c r="E3533">
        <v>500</v>
      </c>
      <c r="F3533">
        <v>3.8</v>
      </c>
      <c r="G3533">
        <v>20</v>
      </c>
      <c r="H3533" t="s">
        <v>763</v>
      </c>
      <c r="I3533" t="s">
        <v>292</v>
      </c>
      <c r="J3533">
        <v>55</v>
      </c>
    </row>
    <row r="3534" spans="1:10" x14ac:dyDescent="0.3">
      <c r="A3534">
        <v>337162</v>
      </c>
      <c r="B3534" t="s">
        <v>114</v>
      </c>
      <c r="C3534" t="s">
        <v>99</v>
      </c>
      <c r="D3534" t="s">
        <v>6933</v>
      </c>
      <c r="E3534">
        <v>350</v>
      </c>
      <c r="F3534">
        <v>3.8</v>
      </c>
      <c r="G3534">
        <v>500</v>
      </c>
      <c r="H3534" t="s">
        <v>329</v>
      </c>
      <c r="I3534" t="s">
        <v>114</v>
      </c>
      <c r="J3534">
        <v>61</v>
      </c>
    </row>
    <row r="3535" spans="1:10" x14ac:dyDescent="0.3">
      <c r="A3535">
        <v>337179</v>
      </c>
      <c r="B3535" t="s">
        <v>5035</v>
      </c>
      <c r="C3535" t="s">
        <v>2099</v>
      </c>
      <c r="D3535" t="s">
        <v>6934</v>
      </c>
      <c r="E3535">
        <v>100</v>
      </c>
      <c r="F3535">
        <v>2.9</v>
      </c>
      <c r="G3535">
        <v>80</v>
      </c>
      <c r="H3535" t="s">
        <v>6935</v>
      </c>
      <c r="I3535" t="s">
        <v>2420</v>
      </c>
      <c r="J3535">
        <v>51</v>
      </c>
    </row>
    <row r="3536" spans="1:10" x14ac:dyDescent="0.3">
      <c r="A3536">
        <v>337198</v>
      </c>
      <c r="B3536" t="s">
        <v>572</v>
      </c>
      <c r="C3536" t="s">
        <v>494</v>
      </c>
      <c r="D3536" t="s">
        <v>6936</v>
      </c>
      <c r="E3536">
        <v>1000</v>
      </c>
      <c r="F3536">
        <v>4.4000000000000004</v>
      </c>
      <c r="G3536">
        <v>100</v>
      </c>
      <c r="H3536" t="s">
        <v>6937</v>
      </c>
      <c r="I3536" t="s">
        <v>922</v>
      </c>
      <c r="J3536">
        <v>60</v>
      </c>
    </row>
    <row r="3537" spans="1:10" x14ac:dyDescent="0.3">
      <c r="A3537">
        <v>337297</v>
      </c>
      <c r="B3537" t="s">
        <v>5329</v>
      </c>
      <c r="C3537" t="s">
        <v>99</v>
      </c>
      <c r="D3537" t="s">
        <v>6938</v>
      </c>
      <c r="E3537">
        <v>200</v>
      </c>
      <c r="F3537">
        <v>3.8</v>
      </c>
      <c r="G3537">
        <v>20</v>
      </c>
      <c r="H3537" t="s">
        <v>162</v>
      </c>
      <c r="I3537" t="s">
        <v>3421</v>
      </c>
      <c r="J3537">
        <v>53</v>
      </c>
    </row>
    <row r="3538" spans="1:10" x14ac:dyDescent="0.3">
      <c r="A3538">
        <v>337395</v>
      </c>
      <c r="B3538" t="s">
        <v>572</v>
      </c>
      <c r="C3538" t="s">
        <v>494</v>
      </c>
      <c r="D3538" t="s">
        <v>6939</v>
      </c>
      <c r="E3538">
        <v>400</v>
      </c>
      <c r="F3538">
        <v>2.9</v>
      </c>
      <c r="G3538">
        <v>80</v>
      </c>
      <c r="H3538" t="s">
        <v>5351</v>
      </c>
      <c r="I3538" t="s">
        <v>572</v>
      </c>
      <c r="J3538">
        <v>59</v>
      </c>
    </row>
    <row r="3539" spans="1:10" x14ac:dyDescent="0.3">
      <c r="A3539">
        <v>337459</v>
      </c>
      <c r="B3539" t="s">
        <v>742</v>
      </c>
      <c r="C3539" t="s">
        <v>122</v>
      </c>
      <c r="D3539" t="s">
        <v>6940</v>
      </c>
      <c r="E3539">
        <v>350</v>
      </c>
      <c r="F3539">
        <v>4.5</v>
      </c>
      <c r="G3539">
        <v>50</v>
      </c>
      <c r="H3539" t="s">
        <v>6941</v>
      </c>
      <c r="I3539" t="s">
        <v>1956</v>
      </c>
      <c r="J3539">
        <v>41</v>
      </c>
    </row>
    <row r="3540" spans="1:10" x14ac:dyDescent="0.3">
      <c r="A3540">
        <v>337687</v>
      </c>
      <c r="B3540" t="s">
        <v>187</v>
      </c>
      <c r="C3540" t="s">
        <v>42</v>
      </c>
      <c r="D3540" t="s">
        <v>6942</v>
      </c>
      <c r="E3540">
        <v>800</v>
      </c>
      <c r="F3540">
        <v>2.9</v>
      </c>
      <c r="G3540">
        <v>80</v>
      </c>
      <c r="H3540" t="s">
        <v>6943</v>
      </c>
      <c r="I3540" t="s">
        <v>1563</v>
      </c>
      <c r="J3540">
        <v>38</v>
      </c>
    </row>
    <row r="3541" spans="1:10" x14ac:dyDescent="0.3">
      <c r="A3541">
        <v>337803</v>
      </c>
      <c r="B3541" t="s">
        <v>126</v>
      </c>
      <c r="C3541" t="s">
        <v>122</v>
      </c>
      <c r="D3541" t="s">
        <v>6944</v>
      </c>
      <c r="E3541">
        <v>250</v>
      </c>
      <c r="F3541">
        <v>4.3</v>
      </c>
      <c r="G3541">
        <v>20</v>
      </c>
      <c r="H3541" t="s">
        <v>6945</v>
      </c>
      <c r="I3541" t="s">
        <v>126</v>
      </c>
      <c r="J3541">
        <v>57</v>
      </c>
    </row>
    <row r="3542" spans="1:10" x14ac:dyDescent="0.3">
      <c r="A3542">
        <v>337820</v>
      </c>
      <c r="B3542" t="s">
        <v>1385</v>
      </c>
      <c r="C3542" t="s">
        <v>42</v>
      </c>
      <c r="D3542" t="s">
        <v>6946</v>
      </c>
      <c r="E3542">
        <v>300</v>
      </c>
      <c r="F3542">
        <v>2.9</v>
      </c>
      <c r="G3542">
        <v>80</v>
      </c>
      <c r="H3542" t="s">
        <v>6947</v>
      </c>
      <c r="I3542" t="s">
        <v>1385</v>
      </c>
      <c r="J3542">
        <v>55</v>
      </c>
    </row>
    <row r="3543" spans="1:10" x14ac:dyDescent="0.3">
      <c r="A3543">
        <v>337825</v>
      </c>
      <c r="B3543" t="s">
        <v>261</v>
      </c>
      <c r="C3543" t="s">
        <v>122</v>
      </c>
      <c r="D3543" t="s">
        <v>6948</v>
      </c>
      <c r="E3543">
        <v>300</v>
      </c>
      <c r="F3543">
        <v>2.9</v>
      </c>
      <c r="G3543">
        <v>80</v>
      </c>
      <c r="H3543" t="s">
        <v>6949</v>
      </c>
      <c r="I3543" t="s">
        <v>4947</v>
      </c>
      <c r="J3543">
        <v>57</v>
      </c>
    </row>
    <row r="3544" spans="1:10" x14ac:dyDescent="0.3">
      <c r="A3544">
        <v>337841</v>
      </c>
      <c r="B3544" t="s">
        <v>182</v>
      </c>
      <c r="C3544" t="s">
        <v>99</v>
      </c>
      <c r="D3544" t="s">
        <v>6950</v>
      </c>
      <c r="E3544">
        <v>250</v>
      </c>
      <c r="F3544">
        <v>3.8</v>
      </c>
      <c r="G3544">
        <v>50</v>
      </c>
      <c r="H3544" t="s">
        <v>893</v>
      </c>
      <c r="I3544" t="s">
        <v>1746</v>
      </c>
      <c r="J3544">
        <v>35</v>
      </c>
    </row>
    <row r="3545" spans="1:10" x14ac:dyDescent="0.3">
      <c r="A3545">
        <v>337861</v>
      </c>
      <c r="B3545" t="s">
        <v>1563</v>
      </c>
      <c r="C3545" t="s">
        <v>42</v>
      </c>
      <c r="D3545" t="s">
        <v>6951</v>
      </c>
      <c r="E3545">
        <v>1200</v>
      </c>
      <c r="F3545">
        <v>4.5999999999999996</v>
      </c>
      <c r="G3545">
        <v>50</v>
      </c>
      <c r="H3545" t="s">
        <v>6952</v>
      </c>
      <c r="I3545" t="s">
        <v>195</v>
      </c>
      <c r="J3545">
        <v>49</v>
      </c>
    </row>
    <row r="3546" spans="1:10" x14ac:dyDescent="0.3">
      <c r="A3546">
        <v>337877</v>
      </c>
      <c r="B3546" t="s">
        <v>219</v>
      </c>
      <c r="C3546" t="s">
        <v>220</v>
      </c>
      <c r="D3546" t="s">
        <v>6953</v>
      </c>
      <c r="E3546">
        <v>300</v>
      </c>
      <c r="F3546">
        <v>4.0999999999999996</v>
      </c>
      <c r="G3546">
        <v>50</v>
      </c>
      <c r="H3546" t="s">
        <v>726</v>
      </c>
      <c r="I3546" t="s">
        <v>587</v>
      </c>
      <c r="J3546">
        <v>65</v>
      </c>
    </row>
    <row r="3547" spans="1:10" x14ac:dyDescent="0.3">
      <c r="A3547">
        <v>337920</v>
      </c>
      <c r="B3547" t="s">
        <v>4265</v>
      </c>
      <c r="C3547" t="s">
        <v>2099</v>
      </c>
      <c r="D3547" t="s">
        <v>6954</v>
      </c>
      <c r="E3547">
        <v>300</v>
      </c>
      <c r="F3547">
        <v>3.9</v>
      </c>
      <c r="G3547">
        <v>500</v>
      </c>
      <c r="H3547" t="s">
        <v>6955</v>
      </c>
      <c r="I3547" t="s">
        <v>4268</v>
      </c>
      <c r="J3547">
        <v>52</v>
      </c>
    </row>
    <row r="3548" spans="1:10" x14ac:dyDescent="0.3">
      <c r="A3548">
        <v>337994</v>
      </c>
      <c r="B3548" t="s">
        <v>227</v>
      </c>
      <c r="C3548" t="s">
        <v>220</v>
      </c>
      <c r="D3548" t="s">
        <v>6956</v>
      </c>
      <c r="E3548">
        <v>200</v>
      </c>
      <c r="F3548">
        <v>4</v>
      </c>
      <c r="G3548">
        <v>100</v>
      </c>
      <c r="H3548" t="s">
        <v>6957</v>
      </c>
      <c r="I3548" t="s">
        <v>587</v>
      </c>
      <c r="J3548">
        <v>78</v>
      </c>
    </row>
    <row r="3549" spans="1:10" x14ac:dyDescent="0.3">
      <c r="A3549">
        <v>337995</v>
      </c>
      <c r="B3549" t="s">
        <v>6958</v>
      </c>
      <c r="C3549" t="s">
        <v>122</v>
      </c>
      <c r="D3549" t="s">
        <v>6959</v>
      </c>
      <c r="E3549">
        <v>200</v>
      </c>
      <c r="F3549">
        <v>2.9</v>
      </c>
      <c r="G3549">
        <v>80</v>
      </c>
      <c r="H3549" t="s">
        <v>726</v>
      </c>
      <c r="I3549" t="s">
        <v>1305</v>
      </c>
      <c r="J3549">
        <v>33</v>
      </c>
    </row>
    <row r="3550" spans="1:10" x14ac:dyDescent="0.3">
      <c r="A3550">
        <v>337997</v>
      </c>
      <c r="B3550" t="s">
        <v>94</v>
      </c>
      <c r="C3550" t="s">
        <v>42</v>
      </c>
      <c r="D3550" t="s">
        <v>6960</v>
      </c>
      <c r="E3550">
        <v>800</v>
      </c>
      <c r="F3550">
        <v>4</v>
      </c>
      <c r="G3550">
        <v>100</v>
      </c>
      <c r="H3550" t="s">
        <v>6961</v>
      </c>
      <c r="I3550" t="s">
        <v>94</v>
      </c>
      <c r="J3550">
        <v>55</v>
      </c>
    </row>
    <row r="3551" spans="1:10" x14ac:dyDescent="0.3">
      <c r="A3551">
        <v>338051</v>
      </c>
      <c r="B3551" t="s">
        <v>1815</v>
      </c>
      <c r="C3551" t="s">
        <v>494</v>
      </c>
      <c r="D3551" t="s">
        <v>6962</v>
      </c>
      <c r="E3551">
        <v>300</v>
      </c>
      <c r="F3551">
        <v>4.4000000000000004</v>
      </c>
      <c r="G3551">
        <v>20</v>
      </c>
      <c r="H3551" t="s">
        <v>6963</v>
      </c>
      <c r="I3551" t="s">
        <v>572</v>
      </c>
      <c r="J3551">
        <v>77</v>
      </c>
    </row>
    <row r="3552" spans="1:10" x14ac:dyDescent="0.3">
      <c r="A3552">
        <v>338058</v>
      </c>
      <c r="B3552" t="s">
        <v>346</v>
      </c>
      <c r="C3552" t="s">
        <v>220</v>
      </c>
      <c r="D3552" t="s">
        <v>6964</v>
      </c>
      <c r="E3552">
        <v>400</v>
      </c>
      <c r="F3552">
        <v>2.9</v>
      </c>
      <c r="G3552">
        <v>80</v>
      </c>
      <c r="H3552" t="s">
        <v>6965</v>
      </c>
      <c r="I3552" t="s">
        <v>1082</v>
      </c>
      <c r="J3552">
        <v>58</v>
      </c>
    </row>
    <row r="3553" spans="1:10" x14ac:dyDescent="0.3">
      <c r="A3553">
        <v>338105</v>
      </c>
      <c r="B3553" t="s">
        <v>1344</v>
      </c>
      <c r="C3553" t="s">
        <v>414</v>
      </c>
      <c r="D3553" t="s">
        <v>6966</v>
      </c>
      <c r="E3553">
        <v>300</v>
      </c>
      <c r="F3553">
        <v>2.9</v>
      </c>
      <c r="G3553">
        <v>80</v>
      </c>
      <c r="H3553" t="s">
        <v>6967</v>
      </c>
      <c r="I3553" t="s">
        <v>1344</v>
      </c>
      <c r="J3553">
        <v>70</v>
      </c>
    </row>
    <row r="3554" spans="1:10" x14ac:dyDescent="0.3">
      <c r="A3554">
        <v>338345</v>
      </c>
      <c r="B3554" t="s">
        <v>1136</v>
      </c>
      <c r="C3554" t="s">
        <v>494</v>
      </c>
      <c r="D3554" t="s">
        <v>6968</v>
      </c>
      <c r="E3554">
        <v>200</v>
      </c>
      <c r="F3554">
        <v>3.6</v>
      </c>
      <c r="G3554">
        <v>100</v>
      </c>
      <c r="H3554" t="s">
        <v>2646</v>
      </c>
      <c r="I3554" t="s">
        <v>2466</v>
      </c>
      <c r="J3554">
        <v>62</v>
      </c>
    </row>
    <row r="3555" spans="1:10" x14ac:dyDescent="0.3">
      <c r="A3555">
        <v>338353</v>
      </c>
      <c r="B3555" t="s">
        <v>121</v>
      </c>
      <c r="C3555" t="s">
        <v>122</v>
      </c>
      <c r="D3555" t="s">
        <v>6969</v>
      </c>
      <c r="E3555">
        <v>230</v>
      </c>
      <c r="F3555">
        <v>2.9</v>
      </c>
      <c r="G3555">
        <v>80</v>
      </c>
      <c r="H3555" t="s">
        <v>6970</v>
      </c>
      <c r="I3555" t="s">
        <v>714</v>
      </c>
      <c r="J3555">
        <v>48</v>
      </c>
    </row>
    <row r="3556" spans="1:10" x14ac:dyDescent="0.3">
      <c r="A3556">
        <v>338370</v>
      </c>
      <c r="B3556" t="s">
        <v>2230</v>
      </c>
      <c r="C3556" t="s">
        <v>220</v>
      </c>
      <c r="D3556" t="s">
        <v>6971</v>
      </c>
      <c r="E3556">
        <v>200</v>
      </c>
      <c r="F3556">
        <v>3.2</v>
      </c>
      <c r="G3556">
        <v>50</v>
      </c>
      <c r="H3556" t="s">
        <v>383</v>
      </c>
      <c r="I3556" t="s">
        <v>1757</v>
      </c>
      <c r="J3556">
        <v>84</v>
      </c>
    </row>
    <row r="3557" spans="1:10" x14ac:dyDescent="0.3">
      <c r="A3557">
        <v>338372</v>
      </c>
      <c r="B3557" t="s">
        <v>488</v>
      </c>
      <c r="C3557" t="s">
        <v>122</v>
      </c>
      <c r="D3557" t="s">
        <v>6972</v>
      </c>
      <c r="E3557">
        <v>300</v>
      </c>
      <c r="F3557">
        <v>4.5</v>
      </c>
      <c r="G3557">
        <v>500</v>
      </c>
      <c r="H3557" t="s">
        <v>1159</v>
      </c>
      <c r="I3557" t="s">
        <v>1305</v>
      </c>
      <c r="J3557">
        <v>27</v>
      </c>
    </row>
    <row r="3558" spans="1:10" x14ac:dyDescent="0.3">
      <c r="A3558">
        <v>338514</v>
      </c>
      <c r="B3558" t="s">
        <v>6973</v>
      </c>
      <c r="C3558" t="s">
        <v>2099</v>
      </c>
      <c r="D3558" t="s">
        <v>6974</v>
      </c>
      <c r="E3558">
        <v>200</v>
      </c>
      <c r="F3558">
        <v>2.9</v>
      </c>
      <c r="G3558">
        <v>80</v>
      </c>
      <c r="H3558" t="s">
        <v>809</v>
      </c>
      <c r="I3558" t="s">
        <v>3071</v>
      </c>
      <c r="J3558">
        <v>40</v>
      </c>
    </row>
    <row r="3559" spans="1:10" x14ac:dyDescent="0.3">
      <c r="A3559">
        <v>338518</v>
      </c>
      <c r="B3559" t="s">
        <v>2683</v>
      </c>
      <c r="C3559" t="s">
        <v>220</v>
      </c>
      <c r="D3559" t="s">
        <v>6975</v>
      </c>
      <c r="E3559">
        <v>200</v>
      </c>
      <c r="F3559">
        <v>2.9</v>
      </c>
      <c r="G3559">
        <v>80</v>
      </c>
      <c r="H3559" t="s">
        <v>6976</v>
      </c>
      <c r="I3559" t="s">
        <v>1082</v>
      </c>
      <c r="J3559">
        <v>69</v>
      </c>
    </row>
    <row r="3560" spans="1:10" x14ac:dyDescent="0.3">
      <c r="A3560">
        <v>338594</v>
      </c>
      <c r="B3560" t="s">
        <v>307</v>
      </c>
      <c r="C3560" t="s">
        <v>146</v>
      </c>
      <c r="D3560" t="s">
        <v>6977</v>
      </c>
      <c r="E3560">
        <v>300</v>
      </c>
      <c r="F3560">
        <v>2.9</v>
      </c>
      <c r="G3560">
        <v>80</v>
      </c>
      <c r="H3560" t="s">
        <v>868</v>
      </c>
      <c r="I3560" t="s">
        <v>307</v>
      </c>
      <c r="J3560">
        <v>56</v>
      </c>
    </row>
    <row r="3561" spans="1:10" x14ac:dyDescent="0.3">
      <c r="A3561">
        <v>338628</v>
      </c>
      <c r="B3561" t="s">
        <v>6978</v>
      </c>
      <c r="C3561" t="s">
        <v>146</v>
      </c>
      <c r="D3561" t="s">
        <v>6979</v>
      </c>
      <c r="E3561">
        <v>100</v>
      </c>
      <c r="F3561">
        <v>4</v>
      </c>
      <c r="G3561">
        <v>100</v>
      </c>
      <c r="H3561" t="s">
        <v>6980</v>
      </c>
      <c r="I3561" t="s">
        <v>6978</v>
      </c>
      <c r="J3561">
        <v>72</v>
      </c>
    </row>
    <row r="3562" spans="1:10" x14ac:dyDescent="0.3">
      <c r="A3562">
        <v>338643</v>
      </c>
      <c r="B3562" t="s">
        <v>284</v>
      </c>
      <c r="C3562" t="s">
        <v>146</v>
      </c>
      <c r="D3562" t="s">
        <v>6981</v>
      </c>
      <c r="E3562">
        <v>400</v>
      </c>
      <c r="F3562">
        <v>2.9</v>
      </c>
      <c r="G3562">
        <v>80</v>
      </c>
      <c r="H3562" t="s">
        <v>6982</v>
      </c>
      <c r="I3562" t="s">
        <v>1733</v>
      </c>
      <c r="J3562">
        <v>57</v>
      </c>
    </row>
    <row r="3563" spans="1:10" x14ac:dyDescent="0.3">
      <c r="A3563">
        <v>338704</v>
      </c>
      <c r="B3563" t="s">
        <v>121</v>
      </c>
      <c r="C3563" t="s">
        <v>122</v>
      </c>
      <c r="D3563" t="s">
        <v>282</v>
      </c>
      <c r="E3563">
        <v>350</v>
      </c>
      <c r="F3563">
        <v>4.0999999999999996</v>
      </c>
      <c r="G3563">
        <v>50</v>
      </c>
      <c r="H3563" t="s">
        <v>6983</v>
      </c>
      <c r="I3563" t="s">
        <v>121</v>
      </c>
      <c r="J3563">
        <v>60</v>
      </c>
    </row>
    <row r="3564" spans="1:10" x14ac:dyDescent="0.3">
      <c r="A3564">
        <v>338758</v>
      </c>
      <c r="B3564" t="s">
        <v>269</v>
      </c>
      <c r="C3564" t="s">
        <v>42</v>
      </c>
      <c r="D3564" t="s">
        <v>6984</v>
      </c>
      <c r="E3564">
        <v>200</v>
      </c>
      <c r="F3564">
        <v>2.9</v>
      </c>
      <c r="G3564">
        <v>80</v>
      </c>
      <c r="H3564" t="s">
        <v>6985</v>
      </c>
      <c r="I3564" t="s">
        <v>269</v>
      </c>
      <c r="J3564">
        <v>62</v>
      </c>
    </row>
    <row r="3565" spans="1:10" x14ac:dyDescent="0.3">
      <c r="A3565">
        <v>338804</v>
      </c>
      <c r="B3565" t="s">
        <v>2143</v>
      </c>
      <c r="C3565" t="s">
        <v>2099</v>
      </c>
      <c r="D3565" t="s">
        <v>6364</v>
      </c>
      <c r="E3565">
        <v>250</v>
      </c>
      <c r="F3565">
        <v>2.9</v>
      </c>
      <c r="G3565">
        <v>80</v>
      </c>
      <c r="H3565" t="s">
        <v>6365</v>
      </c>
      <c r="I3565" t="s">
        <v>2123</v>
      </c>
      <c r="J3565">
        <v>52</v>
      </c>
    </row>
    <row r="3566" spans="1:10" x14ac:dyDescent="0.3">
      <c r="A3566">
        <v>338807</v>
      </c>
      <c r="B3566" t="s">
        <v>2143</v>
      </c>
      <c r="C3566" t="s">
        <v>2099</v>
      </c>
      <c r="D3566" t="s">
        <v>6986</v>
      </c>
      <c r="E3566">
        <v>250</v>
      </c>
      <c r="F3566">
        <v>2.9</v>
      </c>
      <c r="G3566">
        <v>80</v>
      </c>
      <c r="H3566" t="s">
        <v>4681</v>
      </c>
      <c r="I3566" t="s">
        <v>2123</v>
      </c>
      <c r="J3566">
        <v>62</v>
      </c>
    </row>
    <row r="3567" spans="1:10" x14ac:dyDescent="0.3">
      <c r="A3567">
        <v>338832</v>
      </c>
      <c r="B3567" t="s">
        <v>3899</v>
      </c>
      <c r="C3567" t="s">
        <v>220</v>
      </c>
      <c r="D3567" t="s">
        <v>6987</v>
      </c>
      <c r="E3567">
        <v>200</v>
      </c>
      <c r="F3567">
        <v>2.9</v>
      </c>
      <c r="G3567">
        <v>80</v>
      </c>
      <c r="H3567" t="s">
        <v>2212</v>
      </c>
      <c r="I3567" t="s">
        <v>2471</v>
      </c>
      <c r="J3567">
        <v>75</v>
      </c>
    </row>
    <row r="3568" spans="1:10" x14ac:dyDescent="0.3">
      <c r="A3568">
        <v>338973</v>
      </c>
      <c r="B3568" t="s">
        <v>536</v>
      </c>
      <c r="C3568" t="s">
        <v>122</v>
      </c>
      <c r="D3568" t="s">
        <v>6988</v>
      </c>
      <c r="E3568">
        <v>300</v>
      </c>
      <c r="F3568">
        <v>3.6</v>
      </c>
      <c r="G3568">
        <v>20</v>
      </c>
      <c r="H3568" t="s">
        <v>726</v>
      </c>
      <c r="I3568" t="s">
        <v>3982</v>
      </c>
      <c r="J3568">
        <v>42</v>
      </c>
    </row>
    <row r="3569" spans="1:10" x14ac:dyDescent="0.3">
      <c r="A3569">
        <v>339074</v>
      </c>
      <c r="B3569" t="s">
        <v>1720</v>
      </c>
      <c r="C3569" t="s">
        <v>99</v>
      </c>
      <c r="D3569" t="s">
        <v>6989</v>
      </c>
      <c r="E3569">
        <v>300</v>
      </c>
      <c r="F3569">
        <v>4.0999999999999996</v>
      </c>
      <c r="G3569">
        <v>50</v>
      </c>
      <c r="H3569" t="s">
        <v>6990</v>
      </c>
      <c r="I3569" t="s">
        <v>2076</v>
      </c>
      <c r="J3569">
        <v>76</v>
      </c>
    </row>
    <row r="3570" spans="1:10" x14ac:dyDescent="0.3">
      <c r="A3570">
        <v>339092</v>
      </c>
      <c r="B3570" t="s">
        <v>121</v>
      </c>
      <c r="C3570" t="s">
        <v>122</v>
      </c>
      <c r="D3570" t="s">
        <v>6991</v>
      </c>
      <c r="E3570">
        <v>400</v>
      </c>
      <c r="F3570">
        <v>4</v>
      </c>
      <c r="G3570">
        <v>100</v>
      </c>
      <c r="H3570" t="s">
        <v>1943</v>
      </c>
      <c r="I3570" t="s">
        <v>714</v>
      </c>
      <c r="J3570">
        <v>54</v>
      </c>
    </row>
    <row r="3571" spans="1:10" x14ac:dyDescent="0.3">
      <c r="A3571">
        <v>339094</v>
      </c>
      <c r="B3571" t="s">
        <v>346</v>
      </c>
      <c r="C3571" t="s">
        <v>220</v>
      </c>
      <c r="D3571" t="s">
        <v>6992</v>
      </c>
      <c r="E3571">
        <v>1000</v>
      </c>
      <c r="F3571">
        <v>2.9</v>
      </c>
      <c r="G3571">
        <v>80</v>
      </c>
      <c r="H3571" t="s">
        <v>6993</v>
      </c>
      <c r="I3571" t="s">
        <v>1728</v>
      </c>
      <c r="J3571">
        <v>57</v>
      </c>
    </row>
    <row r="3572" spans="1:10" x14ac:dyDescent="0.3">
      <c r="A3572">
        <v>339150</v>
      </c>
      <c r="B3572" t="s">
        <v>187</v>
      </c>
      <c r="C3572" t="s">
        <v>42</v>
      </c>
      <c r="D3572" t="s">
        <v>6994</v>
      </c>
      <c r="E3572">
        <v>1000</v>
      </c>
      <c r="F3572">
        <v>3.5</v>
      </c>
      <c r="G3572">
        <v>20</v>
      </c>
      <c r="H3572" t="s">
        <v>6995</v>
      </c>
      <c r="I3572" t="s">
        <v>1563</v>
      </c>
      <c r="J3572">
        <v>55</v>
      </c>
    </row>
    <row r="3573" spans="1:10" x14ac:dyDescent="0.3">
      <c r="A3573">
        <v>339200</v>
      </c>
      <c r="B3573" t="s">
        <v>895</v>
      </c>
      <c r="C3573" t="s">
        <v>122</v>
      </c>
      <c r="D3573" t="s">
        <v>6996</v>
      </c>
      <c r="E3573">
        <v>400</v>
      </c>
      <c r="F3573">
        <v>2.9</v>
      </c>
      <c r="G3573">
        <v>80</v>
      </c>
      <c r="H3573" t="s">
        <v>6997</v>
      </c>
      <c r="I3573" t="s">
        <v>895</v>
      </c>
      <c r="J3573">
        <v>57</v>
      </c>
    </row>
    <row r="3574" spans="1:10" x14ac:dyDescent="0.3">
      <c r="A3574">
        <v>339221</v>
      </c>
      <c r="B3574" t="s">
        <v>1889</v>
      </c>
      <c r="C3574" t="s">
        <v>494</v>
      </c>
      <c r="D3574" t="s">
        <v>6998</v>
      </c>
      <c r="E3574">
        <v>300</v>
      </c>
      <c r="F3574">
        <v>2.9</v>
      </c>
      <c r="G3574">
        <v>80</v>
      </c>
      <c r="H3574" t="s">
        <v>821</v>
      </c>
      <c r="I3574" t="s">
        <v>1886</v>
      </c>
      <c r="J3574">
        <v>76</v>
      </c>
    </row>
    <row r="3575" spans="1:10" x14ac:dyDescent="0.3">
      <c r="A3575">
        <v>339245</v>
      </c>
      <c r="B3575" t="s">
        <v>2011</v>
      </c>
      <c r="C3575" t="s">
        <v>494</v>
      </c>
      <c r="D3575" t="s">
        <v>6999</v>
      </c>
      <c r="E3575">
        <v>400</v>
      </c>
      <c r="F3575">
        <v>2.9</v>
      </c>
      <c r="G3575">
        <v>80</v>
      </c>
      <c r="H3575" t="s">
        <v>648</v>
      </c>
      <c r="I3575" t="s">
        <v>2011</v>
      </c>
      <c r="J3575">
        <v>65</v>
      </c>
    </row>
    <row r="3576" spans="1:10" x14ac:dyDescent="0.3">
      <c r="A3576">
        <v>339287</v>
      </c>
      <c r="B3576" t="s">
        <v>114</v>
      </c>
      <c r="C3576" t="s">
        <v>99</v>
      </c>
      <c r="D3576" t="s">
        <v>7000</v>
      </c>
      <c r="E3576">
        <v>900</v>
      </c>
      <c r="F3576">
        <v>4.2</v>
      </c>
      <c r="G3576">
        <v>100</v>
      </c>
      <c r="H3576" t="s">
        <v>7001</v>
      </c>
      <c r="I3576" t="s">
        <v>114</v>
      </c>
      <c r="J3576">
        <v>55</v>
      </c>
    </row>
    <row r="3577" spans="1:10" x14ac:dyDescent="0.3">
      <c r="A3577">
        <v>339300</v>
      </c>
      <c r="B3577" t="s">
        <v>2360</v>
      </c>
      <c r="C3577" t="s">
        <v>494</v>
      </c>
      <c r="D3577" t="s">
        <v>7002</v>
      </c>
      <c r="E3577">
        <v>300</v>
      </c>
      <c r="F3577">
        <v>2.9</v>
      </c>
      <c r="G3577">
        <v>80</v>
      </c>
      <c r="H3577" t="s">
        <v>4238</v>
      </c>
      <c r="I3577" t="s">
        <v>2716</v>
      </c>
      <c r="J3577">
        <v>57</v>
      </c>
    </row>
    <row r="3578" spans="1:10" x14ac:dyDescent="0.3">
      <c r="A3578">
        <v>339331</v>
      </c>
      <c r="B3578" t="s">
        <v>126</v>
      </c>
      <c r="C3578" t="s">
        <v>122</v>
      </c>
      <c r="D3578" t="s">
        <v>7003</v>
      </c>
      <c r="E3578">
        <v>400</v>
      </c>
      <c r="F3578">
        <v>3.4</v>
      </c>
      <c r="G3578">
        <v>50</v>
      </c>
      <c r="H3578" t="s">
        <v>7004</v>
      </c>
      <c r="I3578" t="s">
        <v>490</v>
      </c>
      <c r="J3578">
        <v>58</v>
      </c>
    </row>
    <row r="3579" spans="1:10" x14ac:dyDescent="0.3">
      <c r="A3579">
        <v>339564</v>
      </c>
      <c r="B3579" t="s">
        <v>126</v>
      </c>
      <c r="C3579" t="s">
        <v>122</v>
      </c>
      <c r="D3579" t="s">
        <v>7005</v>
      </c>
      <c r="E3579">
        <v>300</v>
      </c>
      <c r="F3579">
        <v>3.5</v>
      </c>
      <c r="G3579">
        <v>20</v>
      </c>
      <c r="H3579" t="s">
        <v>162</v>
      </c>
      <c r="I3579" t="s">
        <v>126</v>
      </c>
      <c r="J3579">
        <v>58</v>
      </c>
    </row>
    <row r="3580" spans="1:10" x14ac:dyDescent="0.3">
      <c r="A3580">
        <v>339565</v>
      </c>
      <c r="B3580" t="s">
        <v>2439</v>
      </c>
      <c r="C3580" t="s">
        <v>220</v>
      </c>
      <c r="D3580" t="s">
        <v>5602</v>
      </c>
      <c r="E3580">
        <v>600</v>
      </c>
      <c r="F3580">
        <v>4.0999999999999996</v>
      </c>
      <c r="G3580">
        <v>1000</v>
      </c>
      <c r="H3580" t="s">
        <v>7006</v>
      </c>
      <c r="I3580" t="s">
        <v>587</v>
      </c>
      <c r="J3580">
        <v>87</v>
      </c>
    </row>
    <row r="3581" spans="1:10" x14ac:dyDescent="0.3">
      <c r="A3581">
        <v>339581</v>
      </c>
      <c r="B3581" t="s">
        <v>1746</v>
      </c>
      <c r="C3581" t="s">
        <v>99</v>
      </c>
      <c r="D3581" t="s">
        <v>7007</v>
      </c>
      <c r="E3581">
        <v>250</v>
      </c>
      <c r="F3581">
        <v>3.9</v>
      </c>
      <c r="G3581">
        <v>100</v>
      </c>
      <c r="H3581" t="s">
        <v>7008</v>
      </c>
      <c r="I3581" t="s">
        <v>7009</v>
      </c>
      <c r="J3581">
        <v>29</v>
      </c>
    </row>
    <row r="3582" spans="1:10" x14ac:dyDescent="0.3">
      <c r="A3582">
        <v>339595</v>
      </c>
      <c r="B3582" t="s">
        <v>3561</v>
      </c>
      <c r="C3582" t="s">
        <v>220</v>
      </c>
      <c r="D3582" t="s">
        <v>7010</v>
      </c>
      <c r="E3582">
        <v>200</v>
      </c>
      <c r="F3582">
        <v>2.9</v>
      </c>
      <c r="G3582">
        <v>80</v>
      </c>
      <c r="H3582" t="s">
        <v>726</v>
      </c>
      <c r="I3582" t="s">
        <v>4216</v>
      </c>
      <c r="J3582">
        <v>79</v>
      </c>
    </row>
    <row r="3583" spans="1:10" x14ac:dyDescent="0.3">
      <c r="A3583">
        <v>339600</v>
      </c>
      <c r="B3583" t="s">
        <v>4188</v>
      </c>
      <c r="C3583" t="s">
        <v>122</v>
      </c>
      <c r="D3583" t="s">
        <v>7011</v>
      </c>
      <c r="E3583">
        <v>350</v>
      </c>
      <c r="F3583">
        <v>3.9</v>
      </c>
      <c r="G3583">
        <v>100</v>
      </c>
      <c r="H3583" t="s">
        <v>726</v>
      </c>
      <c r="I3583" t="s">
        <v>4947</v>
      </c>
      <c r="J3583">
        <v>49</v>
      </c>
    </row>
    <row r="3584" spans="1:10" x14ac:dyDescent="0.3">
      <c r="A3584">
        <v>339608</v>
      </c>
      <c r="B3584" t="s">
        <v>938</v>
      </c>
      <c r="C3584" t="s">
        <v>414</v>
      </c>
      <c r="D3584" t="s">
        <v>7012</v>
      </c>
      <c r="E3584">
        <v>200</v>
      </c>
      <c r="F3584">
        <v>4.3</v>
      </c>
      <c r="G3584">
        <v>50</v>
      </c>
      <c r="H3584" t="s">
        <v>7013</v>
      </c>
      <c r="I3584" t="s">
        <v>2611</v>
      </c>
      <c r="J3584">
        <v>65</v>
      </c>
    </row>
    <row r="3585" spans="1:10" x14ac:dyDescent="0.3">
      <c r="A3585">
        <v>339656</v>
      </c>
      <c r="B3585" t="s">
        <v>2243</v>
      </c>
      <c r="C3585" t="s">
        <v>42</v>
      </c>
      <c r="D3585" t="s">
        <v>7014</v>
      </c>
      <c r="E3585">
        <v>300</v>
      </c>
      <c r="F3585">
        <v>4.5</v>
      </c>
      <c r="G3585">
        <v>50</v>
      </c>
      <c r="H3585" t="s">
        <v>7015</v>
      </c>
      <c r="I3585" t="s">
        <v>1563</v>
      </c>
      <c r="J3585">
        <v>51</v>
      </c>
    </row>
    <row r="3586" spans="1:10" x14ac:dyDescent="0.3">
      <c r="A3586">
        <v>339661</v>
      </c>
      <c r="B3586" t="s">
        <v>2699</v>
      </c>
      <c r="C3586" t="s">
        <v>2099</v>
      </c>
      <c r="D3586" t="s">
        <v>7016</v>
      </c>
      <c r="E3586">
        <v>600</v>
      </c>
      <c r="F3586">
        <v>4.0999999999999996</v>
      </c>
      <c r="G3586">
        <v>100</v>
      </c>
      <c r="H3586" t="s">
        <v>7017</v>
      </c>
      <c r="I3586" t="s">
        <v>2098</v>
      </c>
      <c r="J3586">
        <v>40</v>
      </c>
    </row>
    <row r="3587" spans="1:10" x14ac:dyDescent="0.3">
      <c r="A3587">
        <v>339688</v>
      </c>
      <c r="B3587" t="s">
        <v>643</v>
      </c>
      <c r="C3587" t="s">
        <v>494</v>
      </c>
      <c r="D3587" t="s">
        <v>7018</v>
      </c>
      <c r="E3587">
        <v>120</v>
      </c>
      <c r="F3587">
        <v>2.9</v>
      </c>
      <c r="G3587">
        <v>80</v>
      </c>
      <c r="H3587" t="s">
        <v>7019</v>
      </c>
      <c r="I3587" t="s">
        <v>922</v>
      </c>
      <c r="J3587">
        <v>59</v>
      </c>
    </row>
    <row r="3588" spans="1:10" x14ac:dyDescent="0.3">
      <c r="A3588">
        <v>339726</v>
      </c>
      <c r="B3588" t="s">
        <v>477</v>
      </c>
      <c r="C3588" t="s">
        <v>220</v>
      </c>
      <c r="D3588" t="s">
        <v>7020</v>
      </c>
      <c r="E3588">
        <v>200</v>
      </c>
      <c r="F3588">
        <v>2.9</v>
      </c>
      <c r="G3588">
        <v>80</v>
      </c>
      <c r="H3588" t="s">
        <v>6117</v>
      </c>
      <c r="I3588" t="s">
        <v>1728</v>
      </c>
      <c r="J3588">
        <v>66</v>
      </c>
    </row>
    <row r="3589" spans="1:10" x14ac:dyDescent="0.3">
      <c r="A3589">
        <v>339828</v>
      </c>
      <c r="B3589" t="s">
        <v>1886</v>
      </c>
      <c r="C3589" t="s">
        <v>494</v>
      </c>
      <c r="D3589" t="s">
        <v>7021</v>
      </c>
      <c r="E3589">
        <v>300</v>
      </c>
      <c r="F3589">
        <v>4</v>
      </c>
      <c r="G3589">
        <v>50</v>
      </c>
      <c r="H3589" t="s">
        <v>1099</v>
      </c>
      <c r="I3589" t="s">
        <v>1886</v>
      </c>
      <c r="J3589">
        <v>54</v>
      </c>
    </row>
    <row r="3590" spans="1:10" x14ac:dyDescent="0.3">
      <c r="A3590">
        <v>339835</v>
      </c>
      <c r="B3590" t="s">
        <v>1494</v>
      </c>
      <c r="C3590" t="s">
        <v>220</v>
      </c>
      <c r="D3590" t="s">
        <v>7022</v>
      </c>
      <c r="E3590">
        <v>250</v>
      </c>
      <c r="F3590">
        <v>3.5</v>
      </c>
      <c r="G3590">
        <v>20</v>
      </c>
      <c r="H3590" t="s">
        <v>7023</v>
      </c>
      <c r="I3590" t="s">
        <v>2089</v>
      </c>
      <c r="J3590">
        <v>67</v>
      </c>
    </row>
    <row r="3591" spans="1:10" x14ac:dyDescent="0.3">
      <c r="A3591">
        <v>339915</v>
      </c>
      <c r="B3591" t="s">
        <v>114</v>
      </c>
      <c r="C3591" t="s">
        <v>99</v>
      </c>
      <c r="D3591" t="s">
        <v>7024</v>
      </c>
      <c r="E3591">
        <v>200</v>
      </c>
      <c r="F3591">
        <v>3.9</v>
      </c>
      <c r="G3591">
        <v>20</v>
      </c>
      <c r="H3591" t="s">
        <v>301</v>
      </c>
      <c r="I3591" t="s">
        <v>114</v>
      </c>
      <c r="J3591">
        <v>61</v>
      </c>
    </row>
    <row r="3592" spans="1:10" x14ac:dyDescent="0.3">
      <c r="A3592">
        <v>339985</v>
      </c>
      <c r="B3592" t="s">
        <v>182</v>
      </c>
      <c r="C3592" t="s">
        <v>99</v>
      </c>
      <c r="D3592" t="s">
        <v>7025</v>
      </c>
      <c r="E3592">
        <v>250</v>
      </c>
      <c r="F3592">
        <v>3.6</v>
      </c>
      <c r="G3592">
        <v>100</v>
      </c>
      <c r="H3592" t="s">
        <v>50</v>
      </c>
      <c r="I3592" t="s">
        <v>7026</v>
      </c>
      <c r="J3592">
        <v>34</v>
      </c>
    </row>
    <row r="3593" spans="1:10" x14ac:dyDescent="0.3">
      <c r="A3593">
        <v>339988</v>
      </c>
      <c r="B3593" t="s">
        <v>5126</v>
      </c>
      <c r="C3593" t="s">
        <v>99</v>
      </c>
      <c r="D3593" t="s">
        <v>7027</v>
      </c>
      <c r="E3593">
        <v>300</v>
      </c>
      <c r="F3593">
        <v>2.9</v>
      </c>
      <c r="G3593">
        <v>80</v>
      </c>
      <c r="H3593" t="s">
        <v>726</v>
      </c>
      <c r="I3593" t="s">
        <v>1746</v>
      </c>
      <c r="J3593">
        <v>34</v>
      </c>
    </row>
    <row r="3594" spans="1:10" x14ac:dyDescent="0.3">
      <c r="A3594">
        <v>340032</v>
      </c>
      <c r="B3594" t="s">
        <v>637</v>
      </c>
      <c r="C3594" t="s">
        <v>220</v>
      </c>
      <c r="D3594" t="s">
        <v>7028</v>
      </c>
      <c r="E3594">
        <v>700</v>
      </c>
      <c r="F3594">
        <v>2.9</v>
      </c>
      <c r="G3594">
        <v>80</v>
      </c>
      <c r="H3594" t="s">
        <v>6209</v>
      </c>
      <c r="I3594" t="s">
        <v>5191</v>
      </c>
      <c r="J3594">
        <v>59</v>
      </c>
    </row>
    <row r="3595" spans="1:10" x14ac:dyDescent="0.3">
      <c r="A3595">
        <v>340088</v>
      </c>
      <c r="B3595" t="s">
        <v>7029</v>
      </c>
      <c r="C3595" t="s">
        <v>3083</v>
      </c>
      <c r="D3595" t="s">
        <v>7030</v>
      </c>
      <c r="E3595">
        <v>200</v>
      </c>
      <c r="F3595">
        <v>2.9</v>
      </c>
      <c r="G3595">
        <v>80</v>
      </c>
      <c r="H3595" t="s">
        <v>726</v>
      </c>
      <c r="I3595" t="s">
        <v>4617</v>
      </c>
      <c r="J3595">
        <v>59</v>
      </c>
    </row>
    <row r="3596" spans="1:10" x14ac:dyDescent="0.3">
      <c r="A3596">
        <v>340132</v>
      </c>
      <c r="B3596" t="s">
        <v>316</v>
      </c>
      <c r="C3596" t="s">
        <v>146</v>
      </c>
      <c r="D3596" t="s">
        <v>7031</v>
      </c>
      <c r="E3596">
        <v>200</v>
      </c>
      <c r="F3596">
        <v>4.0999999999999996</v>
      </c>
      <c r="G3596">
        <v>100</v>
      </c>
      <c r="H3596" t="s">
        <v>7032</v>
      </c>
      <c r="I3596" t="s">
        <v>316</v>
      </c>
      <c r="J3596">
        <v>38</v>
      </c>
    </row>
    <row r="3597" spans="1:10" x14ac:dyDescent="0.3">
      <c r="A3597">
        <v>340180</v>
      </c>
      <c r="B3597" t="s">
        <v>126</v>
      </c>
      <c r="C3597" t="s">
        <v>122</v>
      </c>
      <c r="D3597" t="s">
        <v>7033</v>
      </c>
      <c r="E3597">
        <v>150</v>
      </c>
      <c r="F3597">
        <v>3.6</v>
      </c>
      <c r="G3597">
        <v>20</v>
      </c>
      <c r="H3597" t="s">
        <v>7034</v>
      </c>
      <c r="I3597" t="s">
        <v>126</v>
      </c>
      <c r="J3597">
        <v>60</v>
      </c>
    </row>
    <row r="3598" spans="1:10" x14ac:dyDescent="0.3">
      <c r="A3598">
        <v>340188</v>
      </c>
      <c r="B3598" t="s">
        <v>765</v>
      </c>
      <c r="C3598" t="s">
        <v>494</v>
      </c>
      <c r="D3598" t="s">
        <v>7035</v>
      </c>
      <c r="E3598">
        <v>200</v>
      </c>
      <c r="F3598">
        <v>4.2</v>
      </c>
      <c r="G3598">
        <v>100</v>
      </c>
      <c r="H3598" t="s">
        <v>7036</v>
      </c>
      <c r="I3598" t="s">
        <v>2466</v>
      </c>
      <c r="J3598">
        <v>65</v>
      </c>
    </row>
    <row r="3599" spans="1:10" x14ac:dyDescent="0.3">
      <c r="A3599">
        <v>340206</v>
      </c>
      <c r="B3599" t="s">
        <v>536</v>
      </c>
      <c r="C3599" t="s">
        <v>122</v>
      </c>
      <c r="D3599" t="s">
        <v>7037</v>
      </c>
      <c r="E3599">
        <v>300</v>
      </c>
      <c r="F3599">
        <v>2.9</v>
      </c>
      <c r="G3599">
        <v>80</v>
      </c>
      <c r="H3599" t="s">
        <v>50</v>
      </c>
      <c r="I3599" t="s">
        <v>3982</v>
      </c>
      <c r="J3599">
        <v>40</v>
      </c>
    </row>
    <row r="3600" spans="1:10" x14ac:dyDescent="0.3">
      <c r="A3600">
        <v>340224</v>
      </c>
      <c r="B3600" t="s">
        <v>1071</v>
      </c>
      <c r="C3600" t="s">
        <v>146</v>
      </c>
      <c r="D3600" t="s">
        <v>7038</v>
      </c>
      <c r="E3600">
        <v>400</v>
      </c>
      <c r="F3600">
        <v>2.9</v>
      </c>
      <c r="G3600">
        <v>80</v>
      </c>
      <c r="H3600" t="s">
        <v>7039</v>
      </c>
      <c r="I3600" t="s">
        <v>292</v>
      </c>
      <c r="J3600">
        <v>47</v>
      </c>
    </row>
    <row r="3601" spans="1:10" x14ac:dyDescent="0.3">
      <c r="A3601">
        <v>340236</v>
      </c>
      <c r="B3601" t="s">
        <v>776</v>
      </c>
      <c r="C3601" t="s">
        <v>414</v>
      </c>
      <c r="D3601" t="s">
        <v>7040</v>
      </c>
      <c r="E3601">
        <v>400</v>
      </c>
      <c r="F3601">
        <v>2.9</v>
      </c>
      <c r="G3601">
        <v>80</v>
      </c>
      <c r="H3601" t="s">
        <v>7041</v>
      </c>
      <c r="I3601" t="s">
        <v>776</v>
      </c>
      <c r="J3601">
        <v>58</v>
      </c>
    </row>
    <row r="3602" spans="1:10" x14ac:dyDescent="0.3">
      <c r="A3602">
        <v>340297</v>
      </c>
      <c r="B3602" t="s">
        <v>1189</v>
      </c>
      <c r="C3602" t="s">
        <v>494</v>
      </c>
      <c r="D3602" t="s">
        <v>7042</v>
      </c>
      <c r="E3602">
        <v>250</v>
      </c>
      <c r="F3602">
        <v>2.9</v>
      </c>
      <c r="G3602">
        <v>80</v>
      </c>
      <c r="H3602" t="s">
        <v>7043</v>
      </c>
      <c r="I3602" t="s">
        <v>1189</v>
      </c>
      <c r="J3602">
        <v>81</v>
      </c>
    </row>
    <row r="3603" spans="1:10" x14ac:dyDescent="0.3">
      <c r="A3603">
        <v>340417</v>
      </c>
      <c r="B3603" t="s">
        <v>1815</v>
      </c>
      <c r="C3603" t="s">
        <v>494</v>
      </c>
      <c r="D3603" t="s">
        <v>7044</v>
      </c>
      <c r="E3603">
        <v>300</v>
      </c>
      <c r="F3603">
        <v>2.9</v>
      </c>
      <c r="G3603">
        <v>80</v>
      </c>
      <c r="H3603" t="s">
        <v>7045</v>
      </c>
      <c r="I3603" t="s">
        <v>1060</v>
      </c>
      <c r="J3603">
        <v>78</v>
      </c>
    </row>
    <row r="3604" spans="1:10" x14ac:dyDescent="0.3">
      <c r="A3604">
        <v>340578</v>
      </c>
      <c r="B3604" t="s">
        <v>1024</v>
      </c>
      <c r="C3604" t="s">
        <v>220</v>
      </c>
      <c r="D3604" t="s">
        <v>7046</v>
      </c>
      <c r="E3604">
        <v>200</v>
      </c>
      <c r="F3604">
        <v>2.8</v>
      </c>
      <c r="G3604">
        <v>20</v>
      </c>
      <c r="H3604" t="s">
        <v>726</v>
      </c>
      <c r="I3604" t="s">
        <v>2089</v>
      </c>
      <c r="J3604">
        <v>84</v>
      </c>
    </row>
    <row r="3605" spans="1:10" x14ac:dyDescent="0.3">
      <c r="A3605">
        <v>340595</v>
      </c>
      <c r="B3605" t="s">
        <v>2710</v>
      </c>
      <c r="C3605" t="s">
        <v>42</v>
      </c>
      <c r="D3605" t="s">
        <v>7047</v>
      </c>
      <c r="E3605">
        <v>300</v>
      </c>
      <c r="F3605">
        <v>2.9</v>
      </c>
      <c r="G3605">
        <v>80</v>
      </c>
      <c r="H3605" t="s">
        <v>726</v>
      </c>
      <c r="I3605" t="s">
        <v>41</v>
      </c>
      <c r="J3605">
        <v>59</v>
      </c>
    </row>
    <row r="3606" spans="1:10" x14ac:dyDescent="0.3">
      <c r="A3606">
        <v>340655</v>
      </c>
      <c r="B3606" t="s">
        <v>7048</v>
      </c>
      <c r="C3606" t="s">
        <v>414</v>
      </c>
      <c r="D3606" t="s">
        <v>7049</v>
      </c>
      <c r="E3606">
        <v>300</v>
      </c>
      <c r="F3606">
        <v>2.8</v>
      </c>
      <c r="G3606">
        <v>20</v>
      </c>
      <c r="H3606" t="s">
        <v>2680</v>
      </c>
      <c r="I3606" t="s">
        <v>720</v>
      </c>
      <c r="J3606">
        <v>59</v>
      </c>
    </row>
    <row r="3607" spans="1:10" x14ac:dyDescent="0.3">
      <c r="A3607">
        <v>340703</v>
      </c>
      <c r="B3607" t="s">
        <v>4847</v>
      </c>
      <c r="C3607" t="s">
        <v>220</v>
      </c>
      <c r="D3607" t="s">
        <v>7050</v>
      </c>
      <c r="E3607">
        <v>750</v>
      </c>
      <c r="F3607">
        <v>2.9</v>
      </c>
      <c r="G3607">
        <v>80</v>
      </c>
      <c r="H3607" t="s">
        <v>7051</v>
      </c>
      <c r="I3607" t="s">
        <v>1757</v>
      </c>
      <c r="J3607">
        <v>93</v>
      </c>
    </row>
    <row r="3608" spans="1:10" x14ac:dyDescent="0.3">
      <c r="A3608">
        <v>340723</v>
      </c>
      <c r="B3608" t="s">
        <v>1024</v>
      </c>
      <c r="C3608" t="s">
        <v>220</v>
      </c>
      <c r="D3608" t="s">
        <v>7052</v>
      </c>
      <c r="E3608">
        <v>150</v>
      </c>
      <c r="F3608">
        <v>4</v>
      </c>
      <c r="G3608">
        <v>100</v>
      </c>
      <c r="H3608" t="s">
        <v>7053</v>
      </c>
      <c r="I3608" t="s">
        <v>2089</v>
      </c>
      <c r="J3608">
        <v>90</v>
      </c>
    </row>
    <row r="3609" spans="1:10" x14ac:dyDescent="0.3">
      <c r="A3609">
        <v>341010</v>
      </c>
      <c r="B3609" t="s">
        <v>1305</v>
      </c>
      <c r="C3609" t="s">
        <v>122</v>
      </c>
      <c r="D3609" t="s">
        <v>7054</v>
      </c>
      <c r="E3609">
        <v>200</v>
      </c>
      <c r="F3609">
        <v>2.9</v>
      </c>
      <c r="G3609">
        <v>80</v>
      </c>
      <c r="H3609" t="s">
        <v>7055</v>
      </c>
      <c r="I3609" t="s">
        <v>1305</v>
      </c>
      <c r="J3609">
        <v>37</v>
      </c>
    </row>
    <row r="3610" spans="1:10" x14ac:dyDescent="0.3">
      <c r="A3610">
        <v>341023</v>
      </c>
      <c r="B3610" t="s">
        <v>498</v>
      </c>
      <c r="C3610" t="s">
        <v>494</v>
      </c>
      <c r="D3610" t="s">
        <v>7056</v>
      </c>
      <c r="E3610">
        <v>700</v>
      </c>
      <c r="F3610">
        <v>2.9</v>
      </c>
      <c r="G3610">
        <v>80</v>
      </c>
      <c r="H3610" t="s">
        <v>7057</v>
      </c>
      <c r="I3610" t="s">
        <v>1060</v>
      </c>
      <c r="J3610">
        <v>80</v>
      </c>
    </row>
    <row r="3611" spans="1:10" x14ac:dyDescent="0.3">
      <c r="A3611">
        <v>341134</v>
      </c>
      <c r="B3611" t="s">
        <v>2770</v>
      </c>
      <c r="C3611" t="s">
        <v>99</v>
      </c>
      <c r="D3611" t="s">
        <v>7058</v>
      </c>
      <c r="E3611">
        <v>150</v>
      </c>
      <c r="F3611">
        <v>2.9</v>
      </c>
      <c r="G3611">
        <v>80</v>
      </c>
      <c r="H3611" t="s">
        <v>1664</v>
      </c>
      <c r="I3611" t="s">
        <v>1685</v>
      </c>
      <c r="J3611">
        <v>54</v>
      </c>
    </row>
    <row r="3612" spans="1:10" x14ac:dyDescent="0.3">
      <c r="A3612">
        <v>341190</v>
      </c>
      <c r="B3612" t="s">
        <v>895</v>
      </c>
      <c r="C3612" t="s">
        <v>122</v>
      </c>
      <c r="D3612" t="s">
        <v>7059</v>
      </c>
      <c r="E3612">
        <v>300</v>
      </c>
      <c r="F3612">
        <v>3.8</v>
      </c>
      <c r="G3612">
        <v>50</v>
      </c>
      <c r="H3612" t="s">
        <v>2833</v>
      </c>
      <c r="I3612" t="s">
        <v>895</v>
      </c>
      <c r="J3612">
        <v>46</v>
      </c>
    </row>
    <row r="3613" spans="1:10" x14ac:dyDescent="0.3">
      <c r="A3613">
        <v>341193</v>
      </c>
      <c r="B3613" t="s">
        <v>907</v>
      </c>
      <c r="C3613" t="s">
        <v>146</v>
      </c>
      <c r="D3613" t="s">
        <v>7060</v>
      </c>
      <c r="E3613">
        <v>300</v>
      </c>
      <c r="F3613">
        <v>2.9</v>
      </c>
      <c r="G3613">
        <v>80</v>
      </c>
      <c r="H3613" t="s">
        <v>7061</v>
      </c>
      <c r="I3613" t="s">
        <v>907</v>
      </c>
      <c r="J3613">
        <v>60</v>
      </c>
    </row>
    <row r="3614" spans="1:10" x14ac:dyDescent="0.3">
      <c r="A3614">
        <v>341240</v>
      </c>
      <c r="B3614" t="s">
        <v>342</v>
      </c>
      <c r="C3614" t="s">
        <v>220</v>
      </c>
      <c r="D3614" t="s">
        <v>4682</v>
      </c>
      <c r="E3614">
        <v>300</v>
      </c>
      <c r="F3614">
        <v>4.0999999999999996</v>
      </c>
      <c r="G3614">
        <v>1000</v>
      </c>
      <c r="H3614" t="s">
        <v>868</v>
      </c>
      <c r="I3614" t="s">
        <v>1728</v>
      </c>
      <c r="J3614">
        <v>47</v>
      </c>
    </row>
    <row r="3615" spans="1:10" x14ac:dyDescent="0.3">
      <c r="A3615">
        <v>341347</v>
      </c>
      <c r="B3615" t="s">
        <v>1685</v>
      </c>
      <c r="C3615" t="s">
        <v>99</v>
      </c>
      <c r="D3615" t="s">
        <v>7062</v>
      </c>
      <c r="E3615">
        <v>200</v>
      </c>
      <c r="F3615">
        <v>4.4000000000000004</v>
      </c>
      <c r="G3615">
        <v>20</v>
      </c>
      <c r="H3615" t="s">
        <v>2483</v>
      </c>
      <c r="I3615" t="s">
        <v>2076</v>
      </c>
      <c r="J3615">
        <v>55</v>
      </c>
    </row>
    <row r="3616" spans="1:10" x14ac:dyDescent="0.3">
      <c r="A3616">
        <v>341393</v>
      </c>
      <c r="B3616" t="s">
        <v>649</v>
      </c>
      <c r="C3616" t="s">
        <v>220</v>
      </c>
      <c r="D3616" t="s">
        <v>7063</v>
      </c>
      <c r="E3616">
        <v>150</v>
      </c>
      <c r="F3616">
        <v>4.3</v>
      </c>
      <c r="G3616">
        <v>100</v>
      </c>
      <c r="H3616" t="s">
        <v>7064</v>
      </c>
      <c r="I3616" t="s">
        <v>1728</v>
      </c>
      <c r="J3616">
        <v>45</v>
      </c>
    </row>
    <row r="3617" spans="1:10" x14ac:dyDescent="0.3">
      <c r="A3617">
        <v>341437</v>
      </c>
      <c r="B3617" t="s">
        <v>114</v>
      </c>
      <c r="C3617" t="s">
        <v>99</v>
      </c>
      <c r="D3617" t="s">
        <v>7065</v>
      </c>
      <c r="E3617">
        <v>200</v>
      </c>
      <c r="F3617">
        <v>3.6</v>
      </c>
      <c r="G3617">
        <v>1000</v>
      </c>
      <c r="H3617" t="s">
        <v>7066</v>
      </c>
      <c r="I3617" t="s">
        <v>7067</v>
      </c>
      <c r="J3617">
        <v>58</v>
      </c>
    </row>
    <row r="3618" spans="1:10" x14ac:dyDescent="0.3">
      <c r="A3618">
        <v>341438</v>
      </c>
      <c r="B3618" t="s">
        <v>1033</v>
      </c>
      <c r="C3618" t="s">
        <v>494</v>
      </c>
      <c r="D3618" t="s">
        <v>7068</v>
      </c>
      <c r="E3618">
        <v>500</v>
      </c>
      <c r="F3618">
        <v>4.3</v>
      </c>
      <c r="G3618">
        <v>1000</v>
      </c>
      <c r="H3618" t="s">
        <v>7069</v>
      </c>
      <c r="I3618" t="s">
        <v>1107</v>
      </c>
      <c r="J3618">
        <v>37</v>
      </c>
    </row>
    <row r="3619" spans="1:10" x14ac:dyDescent="0.3">
      <c r="A3619">
        <v>341495</v>
      </c>
      <c r="B3619" t="s">
        <v>765</v>
      </c>
      <c r="C3619" t="s">
        <v>494</v>
      </c>
      <c r="D3619" t="s">
        <v>7070</v>
      </c>
      <c r="E3619">
        <v>250</v>
      </c>
      <c r="F3619">
        <v>4.0999999999999996</v>
      </c>
      <c r="G3619">
        <v>20</v>
      </c>
      <c r="H3619" t="s">
        <v>726</v>
      </c>
      <c r="I3619" t="s">
        <v>2466</v>
      </c>
      <c r="J3619">
        <v>71</v>
      </c>
    </row>
    <row r="3620" spans="1:10" x14ac:dyDescent="0.3">
      <c r="A3620">
        <v>341500</v>
      </c>
      <c r="B3620" t="s">
        <v>895</v>
      </c>
      <c r="C3620" t="s">
        <v>122</v>
      </c>
      <c r="D3620" t="s">
        <v>7071</v>
      </c>
      <c r="E3620">
        <v>300</v>
      </c>
      <c r="F3620">
        <v>4.0999999999999996</v>
      </c>
      <c r="G3620">
        <v>100</v>
      </c>
      <c r="H3620" t="s">
        <v>2857</v>
      </c>
      <c r="I3620" t="s">
        <v>895</v>
      </c>
      <c r="J3620">
        <v>46</v>
      </c>
    </row>
    <row r="3621" spans="1:10" x14ac:dyDescent="0.3">
      <c r="A3621">
        <v>341598</v>
      </c>
      <c r="B3621" t="s">
        <v>1004</v>
      </c>
      <c r="C3621" t="s">
        <v>146</v>
      </c>
      <c r="D3621" t="s">
        <v>7072</v>
      </c>
      <c r="E3621">
        <v>400</v>
      </c>
      <c r="F3621">
        <v>3.9</v>
      </c>
      <c r="G3621">
        <v>100</v>
      </c>
      <c r="H3621" t="s">
        <v>7073</v>
      </c>
      <c r="I3621" t="s">
        <v>1239</v>
      </c>
      <c r="J3621">
        <v>71</v>
      </c>
    </row>
    <row r="3622" spans="1:10" x14ac:dyDescent="0.3">
      <c r="A3622">
        <v>341614</v>
      </c>
      <c r="B3622" t="s">
        <v>4712</v>
      </c>
      <c r="C3622" t="s">
        <v>494</v>
      </c>
      <c r="D3622" t="s">
        <v>7074</v>
      </c>
      <c r="E3622">
        <v>350</v>
      </c>
      <c r="F3622">
        <v>2.9</v>
      </c>
      <c r="G3622">
        <v>80</v>
      </c>
      <c r="H3622" t="s">
        <v>3524</v>
      </c>
      <c r="I3622" t="s">
        <v>2716</v>
      </c>
      <c r="J3622">
        <v>77</v>
      </c>
    </row>
    <row r="3623" spans="1:10" x14ac:dyDescent="0.3">
      <c r="A3623">
        <v>341616</v>
      </c>
      <c r="B3623" t="s">
        <v>2054</v>
      </c>
      <c r="C3623" t="s">
        <v>99</v>
      </c>
      <c r="D3623" t="s">
        <v>7075</v>
      </c>
      <c r="E3623">
        <v>200</v>
      </c>
      <c r="F3623">
        <v>4.4000000000000004</v>
      </c>
      <c r="G3623">
        <v>500</v>
      </c>
      <c r="H3623" t="s">
        <v>1931</v>
      </c>
      <c r="I3623" t="s">
        <v>2054</v>
      </c>
      <c r="J3623">
        <v>63</v>
      </c>
    </row>
    <row r="3624" spans="1:10" x14ac:dyDescent="0.3">
      <c r="A3624">
        <v>341620</v>
      </c>
      <c r="B3624" t="s">
        <v>7076</v>
      </c>
      <c r="C3624" t="s">
        <v>2099</v>
      </c>
      <c r="D3624" t="s">
        <v>7077</v>
      </c>
      <c r="E3624">
        <v>250</v>
      </c>
      <c r="F3624">
        <v>2.9</v>
      </c>
      <c r="G3624">
        <v>80</v>
      </c>
      <c r="H3624" t="s">
        <v>7078</v>
      </c>
      <c r="I3624" t="s">
        <v>7079</v>
      </c>
      <c r="J3624">
        <v>49</v>
      </c>
    </row>
    <row r="3625" spans="1:10" x14ac:dyDescent="0.3">
      <c r="A3625">
        <v>341762</v>
      </c>
      <c r="B3625" t="s">
        <v>1886</v>
      </c>
      <c r="C3625" t="s">
        <v>494</v>
      </c>
      <c r="D3625" t="s">
        <v>7080</v>
      </c>
      <c r="E3625">
        <v>150</v>
      </c>
      <c r="F3625">
        <v>2.9</v>
      </c>
      <c r="G3625">
        <v>80</v>
      </c>
      <c r="H3625" t="s">
        <v>215</v>
      </c>
      <c r="I3625" t="s">
        <v>1886</v>
      </c>
      <c r="J3625">
        <v>64</v>
      </c>
    </row>
    <row r="3626" spans="1:10" x14ac:dyDescent="0.3">
      <c r="A3626">
        <v>341841</v>
      </c>
      <c r="B3626" t="s">
        <v>94</v>
      </c>
      <c r="C3626" t="s">
        <v>42</v>
      </c>
      <c r="D3626" t="s">
        <v>7081</v>
      </c>
      <c r="E3626">
        <v>200</v>
      </c>
      <c r="F3626">
        <v>4</v>
      </c>
      <c r="G3626">
        <v>50</v>
      </c>
      <c r="H3626" t="s">
        <v>7082</v>
      </c>
      <c r="I3626" t="s">
        <v>7083</v>
      </c>
      <c r="J3626">
        <v>52</v>
      </c>
    </row>
    <row r="3627" spans="1:10" x14ac:dyDescent="0.3">
      <c r="A3627">
        <v>341869</v>
      </c>
      <c r="B3627" t="s">
        <v>350</v>
      </c>
      <c r="C3627" t="s">
        <v>220</v>
      </c>
      <c r="D3627" t="s">
        <v>7084</v>
      </c>
      <c r="E3627">
        <v>300</v>
      </c>
      <c r="F3627">
        <v>4.4000000000000004</v>
      </c>
      <c r="G3627">
        <v>20</v>
      </c>
      <c r="H3627" t="s">
        <v>6747</v>
      </c>
      <c r="I3627" t="s">
        <v>676</v>
      </c>
      <c r="J3627">
        <v>71</v>
      </c>
    </row>
    <row r="3628" spans="1:10" x14ac:dyDescent="0.3">
      <c r="A3628">
        <v>342007</v>
      </c>
      <c r="B3628" t="s">
        <v>776</v>
      </c>
      <c r="C3628" t="s">
        <v>414</v>
      </c>
      <c r="D3628" t="s">
        <v>7085</v>
      </c>
      <c r="E3628">
        <v>250</v>
      </c>
      <c r="F3628">
        <v>2.9</v>
      </c>
      <c r="G3628">
        <v>80</v>
      </c>
      <c r="H3628" t="s">
        <v>2982</v>
      </c>
      <c r="I3628" t="s">
        <v>776</v>
      </c>
      <c r="J3628">
        <v>46</v>
      </c>
    </row>
    <row r="3629" spans="1:10" x14ac:dyDescent="0.3">
      <c r="A3629">
        <v>342021</v>
      </c>
      <c r="B3629" t="s">
        <v>6914</v>
      </c>
      <c r="C3629" t="s">
        <v>122</v>
      </c>
      <c r="D3629" t="s">
        <v>7086</v>
      </c>
      <c r="E3629">
        <v>400</v>
      </c>
      <c r="F3629">
        <v>3.6</v>
      </c>
      <c r="G3629">
        <v>20</v>
      </c>
      <c r="H3629" t="s">
        <v>50</v>
      </c>
      <c r="I3629" t="s">
        <v>3982</v>
      </c>
      <c r="J3629">
        <v>57</v>
      </c>
    </row>
    <row r="3630" spans="1:10" x14ac:dyDescent="0.3">
      <c r="A3630">
        <v>342047</v>
      </c>
      <c r="B3630" t="s">
        <v>895</v>
      </c>
      <c r="C3630" t="s">
        <v>122</v>
      </c>
      <c r="D3630" t="s">
        <v>7087</v>
      </c>
      <c r="E3630">
        <v>400</v>
      </c>
      <c r="F3630">
        <v>4.0999999999999996</v>
      </c>
      <c r="G3630">
        <v>50</v>
      </c>
      <c r="H3630" t="s">
        <v>2982</v>
      </c>
      <c r="I3630" t="s">
        <v>895</v>
      </c>
      <c r="J3630">
        <v>44</v>
      </c>
    </row>
    <row r="3631" spans="1:10" x14ac:dyDescent="0.3">
      <c r="A3631">
        <v>342064</v>
      </c>
      <c r="B3631" t="s">
        <v>461</v>
      </c>
      <c r="C3631" t="s">
        <v>99</v>
      </c>
      <c r="D3631" t="s">
        <v>7088</v>
      </c>
      <c r="E3631">
        <v>100</v>
      </c>
      <c r="F3631">
        <v>2.9</v>
      </c>
      <c r="G3631">
        <v>80</v>
      </c>
      <c r="H3631" t="s">
        <v>2372</v>
      </c>
      <c r="I3631" t="s">
        <v>1746</v>
      </c>
      <c r="J3631">
        <v>36</v>
      </c>
    </row>
    <row r="3632" spans="1:10" x14ac:dyDescent="0.3">
      <c r="A3632">
        <v>342124</v>
      </c>
      <c r="B3632" t="s">
        <v>121</v>
      </c>
      <c r="C3632" t="s">
        <v>122</v>
      </c>
      <c r="D3632" t="s">
        <v>7089</v>
      </c>
      <c r="E3632">
        <v>1000</v>
      </c>
      <c r="F3632">
        <v>2.9</v>
      </c>
      <c r="G3632">
        <v>80</v>
      </c>
      <c r="H3632" t="s">
        <v>1224</v>
      </c>
      <c r="I3632" t="s">
        <v>160</v>
      </c>
      <c r="J3632">
        <v>63</v>
      </c>
    </row>
    <row r="3633" spans="1:10" x14ac:dyDescent="0.3">
      <c r="A3633">
        <v>342204</v>
      </c>
      <c r="B3633" t="s">
        <v>7090</v>
      </c>
      <c r="C3633" t="s">
        <v>99</v>
      </c>
      <c r="D3633" t="s">
        <v>7091</v>
      </c>
      <c r="E3633">
        <v>50</v>
      </c>
      <c r="F3633">
        <v>4.3</v>
      </c>
      <c r="G3633">
        <v>500</v>
      </c>
      <c r="H3633" t="s">
        <v>2448</v>
      </c>
      <c r="I3633" t="s">
        <v>3421</v>
      </c>
      <c r="J3633">
        <v>64</v>
      </c>
    </row>
    <row r="3634" spans="1:10" x14ac:dyDescent="0.3">
      <c r="A3634">
        <v>342331</v>
      </c>
      <c r="B3634" t="s">
        <v>1581</v>
      </c>
      <c r="C3634" t="s">
        <v>146</v>
      </c>
      <c r="D3634" t="s">
        <v>7092</v>
      </c>
      <c r="E3634">
        <v>400</v>
      </c>
      <c r="F3634">
        <v>2.9</v>
      </c>
      <c r="G3634">
        <v>80</v>
      </c>
      <c r="H3634" t="s">
        <v>7093</v>
      </c>
      <c r="I3634" t="s">
        <v>7094</v>
      </c>
      <c r="J3634">
        <v>74</v>
      </c>
    </row>
    <row r="3635" spans="1:10" x14ac:dyDescent="0.3">
      <c r="A3635">
        <v>342335</v>
      </c>
      <c r="B3635" t="s">
        <v>1217</v>
      </c>
      <c r="C3635" t="s">
        <v>122</v>
      </c>
      <c r="D3635" t="s">
        <v>7095</v>
      </c>
      <c r="E3635">
        <v>300</v>
      </c>
      <c r="F3635">
        <v>2.9</v>
      </c>
      <c r="G3635">
        <v>80</v>
      </c>
      <c r="H3635" t="s">
        <v>1159</v>
      </c>
      <c r="I3635" t="s">
        <v>4194</v>
      </c>
      <c r="J3635">
        <v>57</v>
      </c>
    </row>
    <row r="3636" spans="1:10" x14ac:dyDescent="0.3">
      <c r="A3636">
        <v>342346</v>
      </c>
      <c r="B3636" t="s">
        <v>2509</v>
      </c>
      <c r="C3636" t="s">
        <v>2099</v>
      </c>
      <c r="D3636" t="s">
        <v>7096</v>
      </c>
      <c r="E3636">
        <v>200</v>
      </c>
      <c r="F3636">
        <v>2.9</v>
      </c>
      <c r="G3636">
        <v>80</v>
      </c>
      <c r="H3636" t="s">
        <v>7097</v>
      </c>
      <c r="I3636" t="s">
        <v>2509</v>
      </c>
      <c r="J3636">
        <v>37</v>
      </c>
    </row>
    <row r="3637" spans="1:10" x14ac:dyDescent="0.3">
      <c r="A3637">
        <v>342454</v>
      </c>
      <c r="B3637" t="s">
        <v>895</v>
      </c>
      <c r="C3637" t="s">
        <v>122</v>
      </c>
      <c r="D3637" t="s">
        <v>7098</v>
      </c>
      <c r="E3637">
        <v>400</v>
      </c>
      <c r="F3637">
        <v>2.9</v>
      </c>
      <c r="G3637">
        <v>80</v>
      </c>
      <c r="H3637" t="s">
        <v>2904</v>
      </c>
      <c r="I3637" t="s">
        <v>895</v>
      </c>
      <c r="J3637">
        <v>51</v>
      </c>
    </row>
    <row r="3638" spans="1:10" x14ac:dyDescent="0.3">
      <c r="A3638">
        <v>342542</v>
      </c>
      <c r="B3638" t="s">
        <v>2683</v>
      </c>
      <c r="C3638" t="s">
        <v>220</v>
      </c>
      <c r="D3638" t="s">
        <v>7099</v>
      </c>
      <c r="E3638">
        <v>1500</v>
      </c>
      <c r="F3638">
        <v>2.9</v>
      </c>
      <c r="G3638">
        <v>80</v>
      </c>
      <c r="H3638" t="s">
        <v>7100</v>
      </c>
      <c r="I3638" t="s">
        <v>2471</v>
      </c>
      <c r="J3638">
        <v>80</v>
      </c>
    </row>
    <row r="3639" spans="1:10" x14ac:dyDescent="0.3">
      <c r="A3639">
        <v>342558</v>
      </c>
      <c r="B3639" t="s">
        <v>776</v>
      </c>
      <c r="C3639" t="s">
        <v>414</v>
      </c>
      <c r="D3639" t="s">
        <v>7101</v>
      </c>
      <c r="E3639">
        <v>500</v>
      </c>
      <c r="F3639">
        <v>2.9</v>
      </c>
      <c r="G3639">
        <v>80</v>
      </c>
      <c r="H3639" t="s">
        <v>7102</v>
      </c>
      <c r="I3639" t="s">
        <v>776</v>
      </c>
      <c r="J3639">
        <v>40</v>
      </c>
    </row>
    <row r="3640" spans="1:10" x14ac:dyDescent="0.3">
      <c r="A3640">
        <v>342569</v>
      </c>
      <c r="B3640" t="s">
        <v>665</v>
      </c>
      <c r="C3640" t="s">
        <v>494</v>
      </c>
      <c r="D3640" t="s">
        <v>7103</v>
      </c>
      <c r="E3640">
        <v>500</v>
      </c>
      <c r="F3640">
        <v>4.0999999999999996</v>
      </c>
      <c r="G3640">
        <v>20</v>
      </c>
      <c r="H3640" t="s">
        <v>7104</v>
      </c>
      <c r="I3640" t="s">
        <v>665</v>
      </c>
      <c r="J3640">
        <v>72</v>
      </c>
    </row>
    <row r="3641" spans="1:10" x14ac:dyDescent="0.3">
      <c r="A3641">
        <v>342570</v>
      </c>
      <c r="B3641" t="s">
        <v>1217</v>
      </c>
      <c r="C3641" t="s">
        <v>122</v>
      </c>
      <c r="D3641" t="s">
        <v>7105</v>
      </c>
      <c r="E3641">
        <v>250</v>
      </c>
      <c r="F3641">
        <v>2.9</v>
      </c>
      <c r="G3641">
        <v>80</v>
      </c>
      <c r="H3641" t="s">
        <v>7106</v>
      </c>
      <c r="I3641" t="s">
        <v>4194</v>
      </c>
      <c r="J3641">
        <v>55</v>
      </c>
    </row>
    <row r="3642" spans="1:10" x14ac:dyDescent="0.3">
      <c r="A3642">
        <v>342613</v>
      </c>
      <c r="B3642" t="s">
        <v>224</v>
      </c>
      <c r="C3642" t="s">
        <v>220</v>
      </c>
      <c r="D3642" t="s">
        <v>7107</v>
      </c>
      <c r="E3642">
        <v>350</v>
      </c>
      <c r="F3642">
        <v>4.4000000000000004</v>
      </c>
      <c r="G3642">
        <v>100</v>
      </c>
      <c r="H3642" t="s">
        <v>2982</v>
      </c>
      <c r="I3642" t="s">
        <v>587</v>
      </c>
      <c r="J3642">
        <v>72</v>
      </c>
    </row>
    <row r="3643" spans="1:10" x14ac:dyDescent="0.3">
      <c r="A3643">
        <v>342640</v>
      </c>
      <c r="B3643" t="s">
        <v>307</v>
      </c>
      <c r="C3643" t="s">
        <v>146</v>
      </c>
      <c r="D3643" t="s">
        <v>7108</v>
      </c>
      <c r="E3643">
        <v>150</v>
      </c>
      <c r="F3643">
        <v>4.2</v>
      </c>
      <c r="G3643">
        <v>1000</v>
      </c>
      <c r="H3643" t="s">
        <v>3524</v>
      </c>
      <c r="I3643" t="s">
        <v>307</v>
      </c>
      <c r="J3643">
        <v>57</v>
      </c>
    </row>
    <row r="3644" spans="1:10" x14ac:dyDescent="0.3">
      <c r="A3644">
        <v>342643</v>
      </c>
      <c r="B3644" t="s">
        <v>187</v>
      </c>
      <c r="C3644" t="s">
        <v>42</v>
      </c>
      <c r="D3644" t="s">
        <v>7109</v>
      </c>
      <c r="E3644">
        <v>700</v>
      </c>
      <c r="F3644">
        <v>4.4000000000000004</v>
      </c>
      <c r="G3644">
        <v>500</v>
      </c>
      <c r="H3644" t="s">
        <v>7110</v>
      </c>
      <c r="I3644" t="s">
        <v>1563</v>
      </c>
      <c r="J3644">
        <v>36</v>
      </c>
    </row>
    <row r="3645" spans="1:10" x14ac:dyDescent="0.3">
      <c r="A3645">
        <v>342848</v>
      </c>
      <c r="B3645" t="s">
        <v>2509</v>
      </c>
      <c r="C3645" t="s">
        <v>2099</v>
      </c>
      <c r="D3645" t="s">
        <v>7111</v>
      </c>
      <c r="E3645">
        <v>300</v>
      </c>
      <c r="F3645">
        <v>2.9</v>
      </c>
      <c r="G3645">
        <v>80</v>
      </c>
      <c r="H3645" t="s">
        <v>215</v>
      </c>
      <c r="I3645" t="s">
        <v>2509</v>
      </c>
      <c r="J3645">
        <v>46</v>
      </c>
    </row>
    <row r="3646" spans="1:10" x14ac:dyDescent="0.3">
      <c r="A3646">
        <v>342904</v>
      </c>
      <c r="B3646" t="s">
        <v>559</v>
      </c>
      <c r="C3646" t="s">
        <v>220</v>
      </c>
      <c r="D3646" t="s">
        <v>7112</v>
      </c>
      <c r="E3646">
        <v>400</v>
      </c>
      <c r="F3646">
        <v>2.9</v>
      </c>
      <c r="G3646">
        <v>80</v>
      </c>
      <c r="H3646" t="s">
        <v>7113</v>
      </c>
      <c r="I3646" t="s">
        <v>676</v>
      </c>
      <c r="J3646">
        <v>73</v>
      </c>
    </row>
    <row r="3647" spans="1:10" x14ac:dyDescent="0.3">
      <c r="A3647">
        <v>342907</v>
      </c>
      <c r="B3647" t="s">
        <v>975</v>
      </c>
      <c r="C3647" t="s">
        <v>220</v>
      </c>
      <c r="D3647" t="s">
        <v>7114</v>
      </c>
      <c r="E3647">
        <v>200</v>
      </c>
      <c r="F3647">
        <v>4.3</v>
      </c>
      <c r="G3647">
        <v>50</v>
      </c>
      <c r="H3647" t="s">
        <v>7115</v>
      </c>
      <c r="I3647" t="s">
        <v>1265</v>
      </c>
      <c r="J3647">
        <v>90</v>
      </c>
    </row>
    <row r="3648" spans="1:10" x14ac:dyDescent="0.3">
      <c r="A3648">
        <v>342931</v>
      </c>
      <c r="B3648" t="s">
        <v>895</v>
      </c>
      <c r="C3648" t="s">
        <v>122</v>
      </c>
      <c r="D3648" t="s">
        <v>7116</v>
      </c>
      <c r="E3648">
        <v>400</v>
      </c>
      <c r="F3648">
        <v>2.9</v>
      </c>
      <c r="G3648">
        <v>80</v>
      </c>
      <c r="H3648" t="s">
        <v>534</v>
      </c>
      <c r="I3648" t="s">
        <v>895</v>
      </c>
      <c r="J3648">
        <v>47</v>
      </c>
    </row>
    <row r="3649" spans="1:10" x14ac:dyDescent="0.3">
      <c r="A3649">
        <v>343049</v>
      </c>
      <c r="B3649" t="s">
        <v>2107</v>
      </c>
      <c r="C3649" t="s">
        <v>2099</v>
      </c>
      <c r="D3649" t="s">
        <v>7117</v>
      </c>
      <c r="E3649">
        <v>200</v>
      </c>
      <c r="F3649">
        <v>4.0999999999999996</v>
      </c>
      <c r="G3649">
        <v>100</v>
      </c>
      <c r="H3649" t="s">
        <v>7118</v>
      </c>
      <c r="I3649" t="s">
        <v>2681</v>
      </c>
      <c r="J3649">
        <v>33</v>
      </c>
    </row>
    <row r="3650" spans="1:10" x14ac:dyDescent="0.3">
      <c r="A3650">
        <v>343071</v>
      </c>
      <c r="B3650" t="s">
        <v>765</v>
      </c>
      <c r="C3650" t="s">
        <v>494</v>
      </c>
      <c r="D3650" t="s">
        <v>7119</v>
      </c>
      <c r="E3650">
        <v>300</v>
      </c>
      <c r="F3650">
        <v>3.5</v>
      </c>
      <c r="G3650">
        <v>20</v>
      </c>
      <c r="H3650" t="s">
        <v>7120</v>
      </c>
      <c r="I3650" t="s">
        <v>2466</v>
      </c>
      <c r="J3650">
        <v>73</v>
      </c>
    </row>
    <row r="3651" spans="1:10" x14ac:dyDescent="0.3">
      <c r="A3651">
        <v>343140</v>
      </c>
      <c r="B3651" t="s">
        <v>342</v>
      </c>
      <c r="C3651" t="s">
        <v>220</v>
      </c>
      <c r="D3651" t="s">
        <v>7121</v>
      </c>
      <c r="E3651">
        <v>700</v>
      </c>
      <c r="F3651">
        <v>4.3</v>
      </c>
      <c r="G3651">
        <v>100</v>
      </c>
      <c r="H3651" t="s">
        <v>7122</v>
      </c>
      <c r="I3651" t="s">
        <v>1728</v>
      </c>
      <c r="J3651">
        <v>54</v>
      </c>
    </row>
    <row r="3652" spans="1:10" x14ac:dyDescent="0.3">
      <c r="A3652">
        <v>343220</v>
      </c>
      <c r="B3652" t="s">
        <v>1106</v>
      </c>
      <c r="C3652" t="s">
        <v>494</v>
      </c>
      <c r="D3652" t="s">
        <v>7123</v>
      </c>
      <c r="E3652">
        <v>200</v>
      </c>
      <c r="F3652">
        <v>4</v>
      </c>
      <c r="G3652">
        <v>20</v>
      </c>
      <c r="H3652" t="s">
        <v>215</v>
      </c>
      <c r="I3652" t="s">
        <v>1107</v>
      </c>
      <c r="J3652">
        <v>34</v>
      </c>
    </row>
    <row r="3653" spans="1:10" x14ac:dyDescent="0.3">
      <c r="A3653">
        <v>343231</v>
      </c>
      <c r="B3653" t="s">
        <v>350</v>
      </c>
      <c r="C3653" t="s">
        <v>220</v>
      </c>
      <c r="D3653" t="s">
        <v>7124</v>
      </c>
      <c r="E3653">
        <v>200</v>
      </c>
      <c r="F3653">
        <v>4.3</v>
      </c>
      <c r="G3653">
        <v>100</v>
      </c>
      <c r="H3653" t="s">
        <v>7125</v>
      </c>
      <c r="I3653" t="s">
        <v>676</v>
      </c>
      <c r="J3653">
        <v>67</v>
      </c>
    </row>
    <row r="3654" spans="1:10" x14ac:dyDescent="0.3">
      <c r="A3654">
        <v>343304</v>
      </c>
      <c r="B3654" t="s">
        <v>1152</v>
      </c>
      <c r="C3654" t="s">
        <v>99</v>
      </c>
      <c r="D3654" t="s">
        <v>7126</v>
      </c>
      <c r="E3654">
        <v>300</v>
      </c>
      <c r="F3654">
        <v>2.9</v>
      </c>
      <c r="G3654">
        <v>80</v>
      </c>
      <c r="H3654" t="s">
        <v>2196</v>
      </c>
      <c r="I3654" t="s">
        <v>3421</v>
      </c>
      <c r="J3654">
        <v>62</v>
      </c>
    </row>
    <row r="3655" spans="1:10" x14ac:dyDescent="0.3">
      <c r="A3655">
        <v>343432</v>
      </c>
      <c r="B3655" t="s">
        <v>6910</v>
      </c>
      <c r="C3655" t="s">
        <v>414</v>
      </c>
      <c r="D3655" t="s">
        <v>7127</v>
      </c>
      <c r="E3655">
        <v>300</v>
      </c>
      <c r="F3655">
        <v>4</v>
      </c>
      <c r="G3655">
        <v>100</v>
      </c>
      <c r="H3655" t="s">
        <v>309</v>
      </c>
      <c r="I3655" t="s">
        <v>776</v>
      </c>
      <c r="J3655">
        <v>49</v>
      </c>
    </row>
    <row r="3656" spans="1:10" x14ac:dyDescent="0.3">
      <c r="A3656">
        <v>343667</v>
      </c>
      <c r="B3656" t="s">
        <v>1033</v>
      </c>
      <c r="C3656" t="s">
        <v>494</v>
      </c>
      <c r="D3656" t="s">
        <v>7128</v>
      </c>
      <c r="E3656">
        <v>200</v>
      </c>
      <c r="F3656">
        <v>3.9</v>
      </c>
      <c r="G3656">
        <v>100</v>
      </c>
      <c r="H3656" t="s">
        <v>7129</v>
      </c>
      <c r="I3656" t="s">
        <v>1033</v>
      </c>
      <c r="J3656">
        <v>37</v>
      </c>
    </row>
    <row r="3657" spans="1:10" x14ac:dyDescent="0.3">
      <c r="A3657">
        <v>343688</v>
      </c>
      <c r="B3657" t="s">
        <v>350</v>
      </c>
      <c r="C3657" t="s">
        <v>220</v>
      </c>
      <c r="D3657" t="s">
        <v>7130</v>
      </c>
      <c r="E3657">
        <v>300</v>
      </c>
      <c r="F3657">
        <v>4.0999999999999996</v>
      </c>
      <c r="G3657">
        <v>20</v>
      </c>
      <c r="H3657" t="s">
        <v>7131</v>
      </c>
      <c r="I3657" t="s">
        <v>676</v>
      </c>
      <c r="J3657">
        <v>63</v>
      </c>
    </row>
    <row r="3658" spans="1:10" x14ac:dyDescent="0.3">
      <c r="A3658">
        <v>343696</v>
      </c>
      <c r="B3658" t="s">
        <v>3829</v>
      </c>
      <c r="C3658" t="s">
        <v>3083</v>
      </c>
      <c r="D3658" t="s">
        <v>7132</v>
      </c>
      <c r="E3658">
        <v>100</v>
      </c>
      <c r="F3658">
        <v>4.3</v>
      </c>
      <c r="G3658">
        <v>20</v>
      </c>
      <c r="H3658" t="s">
        <v>1426</v>
      </c>
      <c r="I3658" t="s">
        <v>7133</v>
      </c>
      <c r="J3658">
        <v>30</v>
      </c>
    </row>
    <row r="3659" spans="1:10" x14ac:dyDescent="0.3">
      <c r="A3659">
        <v>343748</v>
      </c>
      <c r="B3659" t="s">
        <v>350</v>
      </c>
      <c r="C3659" t="s">
        <v>220</v>
      </c>
      <c r="D3659" t="s">
        <v>7134</v>
      </c>
      <c r="E3659">
        <v>600</v>
      </c>
      <c r="F3659">
        <v>4</v>
      </c>
      <c r="G3659">
        <v>100</v>
      </c>
      <c r="H3659" t="s">
        <v>7135</v>
      </c>
      <c r="I3659" t="s">
        <v>676</v>
      </c>
      <c r="J3659">
        <v>61</v>
      </c>
    </row>
    <row r="3660" spans="1:10" x14ac:dyDescent="0.3">
      <c r="A3660">
        <v>343783</v>
      </c>
      <c r="B3660" t="s">
        <v>126</v>
      </c>
      <c r="C3660" t="s">
        <v>122</v>
      </c>
      <c r="D3660" t="s">
        <v>7136</v>
      </c>
      <c r="E3660">
        <v>250</v>
      </c>
      <c r="F3660">
        <v>3.5</v>
      </c>
      <c r="G3660">
        <v>50</v>
      </c>
      <c r="H3660" t="s">
        <v>5438</v>
      </c>
      <c r="I3660" t="s">
        <v>126</v>
      </c>
      <c r="J3660">
        <v>51</v>
      </c>
    </row>
    <row r="3661" spans="1:10" x14ac:dyDescent="0.3">
      <c r="A3661">
        <v>343908</v>
      </c>
      <c r="B3661" t="s">
        <v>776</v>
      </c>
      <c r="C3661" t="s">
        <v>414</v>
      </c>
      <c r="D3661" t="s">
        <v>7137</v>
      </c>
      <c r="E3661">
        <v>200</v>
      </c>
      <c r="F3661">
        <v>3.9</v>
      </c>
      <c r="G3661">
        <v>50</v>
      </c>
      <c r="H3661" t="s">
        <v>726</v>
      </c>
      <c r="I3661" t="s">
        <v>776</v>
      </c>
      <c r="J3661">
        <v>44</v>
      </c>
    </row>
    <row r="3662" spans="1:10" x14ac:dyDescent="0.3">
      <c r="A3662">
        <v>343941</v>
      </c>
      <c r="B3662" t="s">
        <v>776</v>
      </c>
      <c r="C3662" t="s">
        <v>414</v>
      </c>
      <c r="D3662" t="s">
        <v>7138</v>
      </c>
      <c r="E3662">
        <v>400</v>
      </c>
      <c r="F3662">
        <v>2.9</v>
      </c>
      <c r="G3662">
        <v>80</v>
      </c>
      <c r="H3662" t="s">
        <v>7139</v>
      </c>
      <c r="I3662" t="s">
        <v>776</v>
      </c>
      <c r="J3662">
        <v>53</v>
      </c>
    </row>
    <row r="3663" spans="1:10" x14ac:dyDescent="0.3">
      <c r="A3663">
        <v>343978</v>
      </c>
      <c r="B3663" t="s">
        <v>94</v>
      </c>
      <c r="C3663" t="s">
        <v>42</v>
      </c>
      <c r="D3663" t="s">
        <v>7140</v>
      </c>
      <c r="E3663">
        <v>200</v>
      </c>
      <c r="F3663">
        <v>2.9</v>
      </c>
      <c r="G3663">
        <v>80</v>
      </c>
      <c r="H3663" t="s">
        <v>7141</v>
      </c>
      <c r="I3663" t="s">
        <v>7083</v>
      </c>
      <c r="J3663">
        <v>50</v>
      </c>
    </row>
    <row r="3664" spans="1:10" x14ac:dyDescent="0.3">
      <c r="A3664">
        <v>344329</v>
      </c>
      <c r="B3664" t="s">
        <v>1581</v>
      </c>
      <c r="C3664" t="s">
        <v>146</v>
      </c>
      <c r="D3664" t="s">
        <v>7142</v>
      </c>
      <c r="E3664">
        <v>200</v>
      </c>
      <c r="F3664">
        <v>3.2</v>
      </c>
      <c r="G3664">
        <v>20</v>
      </c>
      <c r="H3664" t="s">
        <v>1624</v>
      </c>
      <c r="I3664" t="s">
        <v>1581</v>
      </c>
      <c r="J3664">
        <v>72</v>
      </c>
    </row>
    <row r="3665" spans="1:10" x14ac:dyDescent="0.3">
      <c r="A3665">
        <v>344565</v>
      </c>
      <c r="B3665" t="s">
        <v>617</v>
      </c>
      <c r="C3665" t="s">
        <v>220</v>
      </c>
      <c r="D3665" t="s">
        <v>7143</v>
      </c>
      <c r="E3665">
        <v>300</v>
      </c>
      <c r="F3665">
        <v>2.9</v>
      </c>
      <c r="G3665">
        <v>80</v>
      </c>
      <c r="H3665" t="s">
        <v>7144</v>
      </c>
      <c r="I3665" t="s">
        <v>2471</v>
      </c>
      <c r="J3665">
        <v>78</v>
      </c>
    </row>
    <row r="3666" spans="1:10" x14ac:dyDescent="0.3">
      <c r="A3666">
        <v>344853</v>
      </c>
      <c r="B3666" t="s">
        <v>41</v>
      </c>
      <c r="C3666" t="s">
        <v>42</v>
      </c>
      <c r="D3666" t="s">
        <v>7145</v>
      </c>
      <c r="E3666">
        <v>300</v>
      </c>
      <c r="F3666">
        <v>2.9</v>
      </c>
      <c r="G3666">
        <v>80</v>
      </c>
      <c r="H3666" t="s">
        <v>726</v>
      </c>
      <c r="I3666" t="s">
        <v>41</v>
      </c>
      <c r="J3666">
        <v>58</v>
      </c>
    </row>
    <row r="3667" spans="1:10" x14ac:dyDescent="0.3">
      <c r="A3667">
        <v>345023</v>
      </c>
      <c r="B3667" t="s">
        <v>1145</v>
      </c>
      <c r="C3667" t="s">
        <v>122</v>
      </c>
      <c r="D3667" t="s">
        <v>7146</v>
      </c>
      <c r="E3667">
        <v>400</v>
      </c>
      <c r="F3667">
        <v>4</v>
      </c>
      <c r="G3667">
        <v>50</v>
      </c>
      <c r="H3667" t="s">
        <v>451</v>
      </c>
      <c r="I3667" t="s">
        <v>1162</v>
      </c>
      <c r="J3667">
        <v>41</v>
      </c>
    </row>
    <row r="3668" spans="1:10" x14ac:dyDescent="0.3">
      <c r="A3668">
        <v>345070</v>
      </c>
      <c r="B3668" t="s">
        <v>1757</v>
      </c>
      <c r="C3668" t="s">
        <v>220</v>
      </c>
      <c r="D3668" t="s">
        <v>7147</v>
      </c>
      <c r="E3668">
        <v>200</v>
      </c>
      <c r="F3668">
        <v>2.9</v>
      </c>
      <c r="G3668">
        <v>80</v>
      </c>
      <c r="H3668" t="s">
        <v>7148</v>
      </c>
      <c r="I3668" t="s">
        <v>1757</v>
      </c>
      <c r="J3668">
        <v>86</v>
      </c>
    </row>
    <row r="3669" spans="1:10" x14ac:dyDescent="0.3">
      <c r="A3669">
        <v>345097</v>
      </c>
      <c r="B3669" t="s">
        <v>1733</v>
      </c>
      <c r="C3669" t="s">
        <v>42</v>
      </c>
      <c r="D3669" t="s">
        <v>7149</v>
      </c>
      <c r="E3669">
        <v>200</v>
      </c>
      <c r="F3669">
        <v>4.3</v>
      </c>
      <c r="G3669">
        <v>100</v>
      </c>
      <c r="H3669" t="s">
        <v>3169</v>
      </c>
      <c r="I3669" t="s">
        <v>1563</v>
      </c>
      <c r="J3669">
        <v>36</v>
      </c>
    </row>
    <row r="3670" spans="1:10" x14ac:dyDescent="0.3">
      <c r="A3670">
        <v>345144</v>
      </c>
      <c r="B3670" t="s">
        <v>2011</v>
      </c>
      <c r="C3670" t="s">
        <v>494</v>
      </c>
      <c r="D3670" t="s">
        <v>7150</v>
      </c>
      <c r="E3670">
        <v>200</v>
      </c>
      <c r="F3670">
        <v>2.9</v>
      </c>
      <c r="G3670">
        <v>80</v>
      </c>
      <c r="H3670" t="s">
        <v>726</v>
      </c>
      <c r="I3670" t="s">
        <v>2011</v>
      </c>
      <c r="J3670">
        <v>49</v>
      </c>
    </row>
    <row r="3671" spans="1:10" x14ac:dyDescent="0.3">
      <c r="A3671">
        <v>345184</v>
      </c>
      <c r="B3671" t="s">
        <v>1886</v>
      </c>
      <c r="C3671" t="s">
        <v>494</v>
      </c>
      <c r="D3671" t="s">
        <v>7151</v>
      </c>
      <c r="E3671">
        <v>250</v>
      </c>
      <c r="F3671">
        <v>2.7</v>
      </c>
      <c r="G3671">
        <v>20</v>
      </c>
      <c r="H3671" t="s">
        <v>7152</v>
      </c>
      <c r="I3671" t="s">
        <v>1886</v>
      </c>
      <c r="J3671">
        <v>70</v>
      </c>
    </row>
    <row r="3672" spans="1:10" x14ac:dyDescent="0.3">
      <c r="A3672">
        <v>345212</v>
      </c>
      <c r="B3672" t="s">
        <v>1374</v>
      </c>
      <c r="C3672" t="s">
        <v>414</v>
      </c>
      <c r="D3672" t="s">
        <v>7153</v>
      </c>
      <c r="E3672">
        <v>600</v>
      </c>
      <c r="F3672">
        <v>3.5</v>
      </c>
      <c r="G3672">
        <v>100</v>
      </c>
      <c r="H3672" t="s">
        <v>1159</v>
      </c>
      <c r="I3672" t="s">
        <v>776</v>
      </c>
      <c r="J3672">
        <v>35</v>
      </c>
    </row>
    <row r="3673" spans="1:10" x14ac:dyDescent="0.3">
      <c r="A3673">
        <v>345475</v>
      </c>
      <c r="B3673" t="s">
        <v>126</v>
      </c>
      <c r="C3673" t="s">
        <v>122</v>
      </c>
      <c r="D3673" t="s">
        <v>7154</v>
      </c>
      <c r="E3673">
        <v>80</v>
      </c>
      <c r="F3673">
        <v>2.9</v>
      </c>
      <c r="G3673">
        <v>80</v>
      </c>
      <c r="H3673" t="s">
        <v>726</v>
      </c>
      <c r="I3673" t="s">
        <v>126</v>
      </c>
      <c r="J3673">
        <v>52</v>
      </c>
    </row>
    <row r="3674" spans="1:10" x14ac:dyDescent="0.3">
      <c r="A3674">
        <v>345491</v>
      </c>
      <c r="B3674" t="s">
        <v>1746</v>
      </c>
      <c r="C3674" t="s">
        <v>99</v>
      </c>
      <c r="D3674" t="s">
        <v>7155</v>
      </c>
      <c r="E3674">
        <v>250</v>
      </c>
      <c r="F3674">
        <v>3.7</v>
      </c>
      <c r="G3674">
        <v>50</v>
      </c>
      <c r="H3674" t="s">
        <v>50</v>
      </c>
      <c r="I3674" t="s">
        <v>1746</v>
      </c>
      <c r="J3674">
        <v>38</v>
      </c>
    </row>
    <row r="3675" spans="1:10" x14ac:dyDescent="0.3">
      <c r="A3675">
        <v>345501</v>
      </c>
      <c r="B3675" t="s">
        <v>2549</v>
      </c>
      <c r="C3675" t="s">
        <v>2099</v>
      </c>
      <c r="D3675" t="s">
        <v>7156</v>
      </c>
      <c r="E3675">
        <v>399</v>
      </c>
      <c r="F3675">
        <v>2.9</v>
      </c>
      <c r="G3675">
        <v>80</v>
      </c>
      <c r="H3675" t="s">
        <v>7157</v>
      </c>
      <c r="I3675" t="s">
        <v>7158</v>
      </c>
      <c r="J3675">
        <v>55</v>
      </c>
    </row>
    <row r="3676" spans="1:10" x14ac:dyDescent="0.3">
      <c r="A3676">
        <v>345547</v>
      </c>
      <c r="B3676" t="s">
        <v>6910</v>
      </c>
      <c r="C3676" t="s">
        <v>414</v>
      </c>
      <c r="D3676" t="s">
        <v>7159</v>
      </c>
      <c r="E3676">
        <v>300</v>
      </c>
      <c r="F3676">
        <v>4</v>
      </c>
      <c r="G3676">
        <v>100</v>
      </c>
      <c r="H3676" t="s">
        <v>76</v>
      </c>
      <c r="I3676" t="s">
        <v>776</v>
      </c>
      <c r="J3676">
        <v>51</v>
      </c>
    </row>
    <row r="3677" spans="1:10" x14ac:dyDescent="0.3">
      <c r="A3677">
        <v>345726</v>
      </c>
      <c r="B3677" t="s">
        <v>41</v>
      </c>
      <c r="C3677" t="s">
        <v>42</v>
      </c>
      <c r="D3677" t="s">
        <v>6605</v>
      </c>
      <c r="E3677">
        <v>300</v>
      </c>
      <c r="F3677">
        <v>4.0999999999999996</v>
      </c>
      <c r="G3677">
        <v>500</v>
      </c>
      <c r="H3677" t="s">
        <v>2982</v>
      </c>
      <c r="I3677" t="s">
        <v>41</v>
      </c>
      <c r="J3677">
        <v>65</v>
      </c>
    </row>
    <row r="3678" spans="1:10" x14ac:dyDescent="0.3">
      <c r="A3678">
        <v>345833</v>
      </c>
      <c r="B3678" t="s">
        <v>418</v>
      </c>
      <c r="C3678" t="s">
        <v>42</v>
      </c>
      <c r="D3678" t="s">
        <v>7160</v>
      </c>
      <c r="E3678">
        <v>300</v>
      </c>
      <c r="F3678">
        <v>2.9</v>
      </c>
      <c r="G3678">
        <v>80</v>
      </c>
      <c r="H3678" t="s">
        <v>7161</v>
      </c>
      <c r="I3678" t="s">
        <v>418</v>
      </c>
      <c r="J3678">
        <v>56</v>
      </c>
    </row>
    <row r="3679" spans="1:10" x14ac:dyDescent="0.3">
      <c r="A3679">
        <v>345838</v>
      </c>
      <c r="B3679" t="s">
        <v>1626</v>
      </c>
      <c r="C3679" t="s">
        <v>220</v>
      </c>
      <c r="D3679" t="s">
        <v>7162</v>
      </c>
      <c r="E3679">
        <v>99</v>
      </c>
      <c r="F3679">
        <v>4.0999999999999996</v>
      </c>
      <c r="G3679">
        <v>20</v>
      </c>
      <c r="H3679" t="s">
        <v>215</v>
      </c>
      <c r="I3679" t="s">
        <v>1728</v>
      </c>
      <c r="J3679">
        <v>54</v>
      </c>
    </row>
    <row r="3680" spans="1:10" x14ac:dyDescent="0.3">
      <c r="A3680">
        <v>345886</v>
      </c>
      <c r="B3680" t="s">
        <v>895</v>
      </c>
      <c r="C3680" t="s">
        <v>122</v>
      </c>
      <c r="D3680" t="s">
        <v>7163</v>
      </c>
      <c r="E3680">
        <v>190</v>
      </c>
      <c r="F3680">
        <v>4.5</v>
      </c>
      <c r="G3680">
        <v>100</v>
      </c>
      <c r="H3680" t="s">
        <v>4238</v>
      </c>
      <c r="I3680" t="s">
        <v>895</v>
      </c>
      <c r="J3680">
        <v>44</v>
      </c>
    </row>
    <row r="3681" spans="1:10" x14ac:dyDescent="0.3">
      <c r="A3681">
        <v>346006</v>
      </c>
      <c r="B3681" t="s">
        <v>572</v>
      </c>
      <c r="C3681" t="s">
        <v>494</v>
      </c>
      <c r="D3681" t="s">
        <v>7164</v>
      </c>
      <c r="E3681">
        <v>300</v>
      </c>
      <c r="F3681">
        <v>4.5</v>
      </c>
      <c r="G3681">
        <v>50</v>
      </c>
      <c r="H3681" t="s">
        <v>7165</v>
      </c>
      <c r="I3681" t="s">
        <v>568</v>
      </c>
      <c r="J3681">
        <v>65</v>
      </c>
    </row>
    <row r="3682" spans="1:10" x14ac:dyDescent="0.3">
      <c r="A3682">
        <v>346034</v>
      </c>
      <c r="B3682" t="s">
        <v>2098</v>
      </c>
      <c r="C3682" t="s">
        <v>2099</v>
      </c>
      <c r="D3682" t="s">
        <v>7166</v>
      </c>
      <c r="E3682">
        <v>180</v>
      </c>
      <c r="F3682">
        <v>3.2</v>
      </c>
      <c r="G3682">
        <v>20</v>
      </c>
      <c r="H3682" t="s">
        <v>4238</v>
      </c>
      <c r="I3682" t="s">
        <v>2098</v>
      </c>
      <c r="J3682">
        <v>30</v>
      </c>
    </row>
    <row r="3683" spans="1:10" x14ac:dyDescent="0.3">
      <c r="A3683">
        <v>346051</v>
      </c>
      <c r="B3683" t="s">
        <v>643</v>
      </c>
      <c r="C3683" t="s">
        <v>494</v>
      </c>
      <c r="D3683" t="s">
        <v>6482</v>
      </c>
      <c r="E3683">
        <v>800</v>
      </c>
      <c r="F3683">
        <v>4.4000000000000004</v>
      </c>
      <c r="G3683">
        <v>500</v>
      </c>
      <c r="H3683" t="s">
        <v>1961</v>
      </c>
      <c r="I3683" t="s">
        <v>665</v>
      </c>
      <c r="J3683">
        <v>51</v>
      </c>
    </row>
    <row r="3684" spans="1:10" x14ac:dyDescent="0.3">
      <c r="A3684">
        <v>346056</v>
      </c>
      <c r="B3684" t="s">
        <v>219</v>
      </c>
      <c r="C3684" t="s">
        <v>220</v>
      </c>
      <c r="D3684" t="s">
        <v>7167</v>
      </c>
      <c r="E3684">
        <v>300</v>
      </c>
      <c r="F3684">
        <v>2.9</v>
      </c>
      <c r="G3684">
        <v>80</v>
      </c>
      <c r="H3684" t="s">
        <v>6634</v>
      </c>
      <c r="I3684" t="s">
        <v>1728</v>
      </c>
      <c r="J3684">
        <v>67</v>
      </c>
    </row>
    <row r="3685" spans="1:10" x14ac:dyDescent="0.3">
      <c r="A3685">
        <v>346066</v>
      </c>
      <c r="B3685" t="s">
        <v>2098</v>
      </c>
      <c r="C3685" t="s">
        <v>2099</v>
      </c>
      <c r="D3685" t="s">
        <v>1969</v>
      </c>
      <c r="E3685">
        <v>400</v>
      </c>
      <c r="F3685">
        <v>4.2</v>
      </c>
      <c r="G3685">
        <v>100</v>
      </c>
      <c r="H3685" t="s">
        <v>5343</v>
      </c>
      <c r="I3685" t="s">
        <v>7168</v>
      </c>
      <c r="J3685">
        <v>32</v>
      </c>
    </row>
    <row r="3686" spans="1:10" x14ac:dyDescent="0.3">
      <c r="A3686">
        <v>346067</v>
      </c>
      <c r="B3686" t="s">
        <v>764</v>
      </c>
      <c r="C3686" t="s">
        <v>42</v>
      </c>
      <c r="D3686" t="s">
        <v>7169</v>
      </c>
      <c r="E3686">
        <v>650</v>
      </c>
      <c r="F3686">
        <v>4.4000000000000004</v>
      </c>
      <c r="G3686">
        <v>500</v>
      </c>
      <c r="H3686" t="s">
        <v>7170</v>
      </c>
      <c r="I3686" t="s">
        <v>6880</v>
      </c>
      <c r="J3686">
        <v>64</v>
      </c>
    </row>
    <row r="3687" spans="1:10" x14ac:dyDescent="0.3">
      <c r="A3687">
        <v>346076</v>
      </c>
      <c r="B3687" t="s">
        <v>617</v>
      </c>
      <c r="C3687" t="s">
        <v>220</v>
      </c>
      <c r="D3687" t="s">
        <v>7171</v>
      </c>
      <c r="E3687">
        <v>500</v>
      </c>
      <c r="F3687">
        <v>2.9</v>
      </c>
      <c r="G3687">
        <v>80</v>
      </c>
      <c r="H3687" t="s">
        <v>7172</v>
      </c>
      <c r="I3687" t="s">
        <v>2471</v>
      </c>
      <c r="J3687">
        <v>80</v>
      </c>
    </row>
    <row r="3688" spans="1:10" x14ac:dyDescent="0.3">
      <c r="A3688">
        <v>346080</v>
      </c>
      <c r="B3688" t="s">
        <v>121</v>
      </c>
      <c r="C3688" t="s">
        <v>122</v>
      </c>
      <c r="D3688" t="s">
        <v>7173</v>
      </c>
      <c r="E3688">
        <v>500</v>
      </c>
      <c r="F3688">
        <v>4.4000000000000004</v>
      </c>
      <c r="G3688">
        <v>50</v>
      </c>
      <c r="H3688" t="s">
        <v>7174</v>
      </c>
      <c r="I3688" t="s">
        <v>714</v>
      </c>
      <c r="J3688">
        <v>57</v>
      </c>
    </row>
    <row r="3689" spans="1:10" x14ac:dyDescent="0.3">
      <c r="A3689">
        <v>346088</v>
      </c>
      <c r="B3689" t="s">
        <v>261</v>
      </c>
      <c r="C3689" t="s">
        <v>122</v>
      </c>
      <c r="D3689" t="s">
        <v>7175</v>
      </c>
      <c r="E3689">
        <v>350</v>
      </c>
      <c r="F3689">
        <v>2.9</v>
      </c>
      <c r="G3689">
        <v>80</v>
      </c>
      <c r="H3689" t="s">
        <v>7176</v>
      </c>
      <c r="I3689" t="s">
        <v>1305</v>
      </c>
      <c r="J3689">
        <v>59</v>
      </c>
    </row>
    <row r="3690" spans="1:10" x14ac:dyDescent="0.3">
      <c r="A3690">
        <v>346104</v>
      </c>
      <c r="B3690" t="s">
        <v>3088</v>
      </c>
      <c r="C3690" t="s">
        <v>3083</v>
      </c>
      <c r="D3690" t="s">
        <v>7177</v>
      </c>
      <c r="E3690">
        <v>200</v>
      </c>
      <c r="F3690">
        <v>4.3</v>
      </c>
      <c r="G3690">
        <v>20</v>
      </c>
      <c r="H3690" t="s">
        <v>7178</v>
      </c>
      <c r="I3690" t="s">
        <v>3088</v>
      </c>
      <c r="J3690">
        <v>29</v>
      </c>
    </row>
    <row r="3691" spans="1:10" x14ac:dyDescent="0.3">
      <c r="A3691">
        <v>346118</v>
      </c>
      <c r="B3691" t="s">
        <v>2239</v>
      </c>
      <c r="C3691" t="s">
        <v>494</v>
      </c>
      <c r="D3691" t="s">
        <v>7179</v>
      </c>
      <c r="E3691">
        <v>100</v>
      </c>
      <c r="F3691">
        <v>4.5</v>
      </c>
      <c r="G3691">
        <v>20</v>
      </c>
      <c r="H3691" t="s">
        <v>7180</v>
      </c>
      <c r="I3691" t="s">
        <v>1886</v>
      </c>
      <c r="J3691">
        <v>65</v>
      </c>
    </row>
    <row r="3692" spans="1:10" x14ac:dyDescent="0.3">
      <c r="A3692">
        <v>346195</v>
      </c>
      <c r="B3692" t="s">
        <v>2683</v>
      </c>
      <c r="C3692" t="s">
        <v>220</v>
      </c>
      <c r="D3692" t="s">
        <v>7181</v>
      </c>
      <c r="E3692">
        <v>250</v>
      </c>
      <c r="F3692">
        <v>4.2</v>
      </c>
      <c r="G3692">
        <v>100</v>
      </c>
      <c r="H3692" t="s">
        <v>7182</v>
      </c>
      <c r="I3692" t="s">
        <v>1082</v>
      </c>
      <c r="J3692">
        <v>65</v>
      </c>
    </row>
    <row r="3693" spans="1:10" x14ac:dyDescent="0.3">
      <c r="A3693">
        <v>346224</v>
      </c>
      <c r="B3693" t="s">
        <v>776</v>
      </c>
      <c r="C3693" t="s">
        <v>414</v>
      </c>
      <c r="D3693" t="s">
        <v>7183</v>
      </c>
      <c r="E3693">
        <v>250</v>
      </c>
      <c r="F3693">
        <v>2.9</v>
      </c>
      <c r="G3693">
        <v>80</v>
      </c>
      <c r="H3693" t="s">
        <v>2326</v>
      </c>
      <c r="I3693" t="s">
        <v>776</v>
      </c>
      <c r="J3693">
        <v>45</v>
      </c>
    </row>
    <row r="3694" spans="1:10" x14ac:dyDescent="0.3">
      <c r="A3694">
        <v>346225</v>
      </c>
      <c r="B3694" t="s">
        <v>776</v>
      </c>
      <c r="C3694" t="s">
        <v>414</v>
      </c>
      <c r="D3694" t="s">
        <v>7184</v>
      </c>
      <c r="E3694">
        <v>300</v>
      </c>
      <c r="F3694">
        <v>4</v>
      </c>
      <c r="G3694">
        <v>20</v>
      </c>
      <c r="H3694" t="s">
        <v>7185</v>
      </c>
      <c r="I3694" t="s">
        <v>776</v>
      </c>
      <c r="J3694">
        <v>50</v>
      </c>
    </row>
    <row r="3695" spans="1:10" x14ac:dyDescent="0.3">
      <c r="A3695">
        <v>346248</v>
      </c>
      <c r="B3695" t="s">
        <v>261</v>
      </c>
      <c r="C3695" t="s">
        <v>122</v>
      </c>
      <c r="D3695" t="s">
        <v>7186</v>
      </c>
      <c r="E3695">
        <v>400</v>
      </c>
      <c r="F3695">
        <v>3.8</v>
      </c>
      <c r="G3695">
        <v>20</v>
      </c>
      <c r="H3695" t="s">
        <v>7187</v>
      </c>
      <c r="I3695" t="s">
        <v>4947</v>
      </c>
      <c r="J3695">
        <v>51</v>
      </c>
    </row>
    <row r="3696" spans="1:10" x14ac:dyDescent="0.3">
      <c r="A3696">
        <v>346273</v>
      </c>
      <c r="B3696" t="s">
        <v>536</v>
      </c>
      <c r="C3696" t="s">
        <v>122</v>
      </c>
      <c r="D3696" t="s">
        <v>7188</v>
      </c>
      <c r="E3696">
        <v>200</v>
      </c>
      <c r="F3696">
        <v>3.7</v>
      </c>
      <c r="G3696">
        <v>100</v>
      </c>
      <c r="H3696" t="s">
        <v>7189</v>
      </c>
      <c r="I3696" t="s">
        <v>3982</v>
      </c>
      <c r="J3696">
        <v>39</v>
      </c>
    </row>
    <row r="3697" spans="1:10" x14ac:dyDescent="0.3">
      <c r="A3697">
        <v>346275</v>
      </c>
      <c r="B3697" t="s">
        <v>7190</v>
      </c>
      <c r="C3697" t="s">
        <v>414</v>
      </c>
      <c r="D3697" t="s">
        <v>7191</v>
      </c>
      <c r="E3697">
        <v>200</v>
      </c>
      <c r="F3697">
        <v>2.9</v>
      </c>
      <c r="G3697">
        <v>80</v>
      </c>
      <c r="H3697" t="s">
        <v>726</v>
      </c>
      <c r="I3697" t="s">
        <v>2262</v>
      </c>
      <c r="J3697">
        <v>53</v>
      </c>
    </row>
    <row r="3698" spans="1:10" x14ac:dyDescent="0.3">
      <c r="A3698">
        <v>346301</v>
      </c>
      <c r="B3698" t="s">
        <v>2706</v>
      </c>
      <c r="C3698" t="s">
        <v>220</v>
      </c>
      <c r="D3698" t="s">
        <v>7192</v>
      </c>
      <c r="E3698">
        <v>400</v>
      </c>
      <c r="F3698">
        <v>4.2</v>
      </c>
      <c r="G3698">
        <v>50</v>
      </c>
      <c r="H3698" t="s">
        <v>7148</v>
      </c>
      <c r="I3698" t="s">
        <v>4197</v>
      </c>
      <c r="J3698">
        <v>77</v>
      </c>
    </row>
    <row r="3699" spans="1:10" x14ac:dyDescent="0.3">
      <c r="A3699">
        <v>346307</v>
      </c>
      <c r="B3699" t="s">
        <v>1788</v>
      </c>
      <c r="C3699" t="s">
        <v>220</v>
      </c>
      <c r="D3699" t="s">
        <v>7193</v>
      </c>
      <c r="E3699">
        <v>250</v>
      </c>
      <c r="F3699">
        <v>2.9</v>
      </c>
      <c r="G3699">
        <v>80</v>
      </c>
      <c r="H3699" t="s">
        <v>7194</v>
      </c>
      <c r="I3699" t="s">
        <v>6501</v>
      </c>
      <c r="J3699">
        <v>90</v>
      </c>
    </row>
    <row r="3700" spans="1:10" x14ac:dyDescent="0.3">
      <c r="A3700">
        <v>346423</v>
      </c>
      <c r="B3700" t="s">
        <v>2652</v>
      </c>
      <c r="C3700" t="s">
        <v>146</v>
      </c>
      <c r="D3700" t="s">
        <v>7195</v>
      </c>
      <c r="E3700">
        <v>400</v>
      </c>
      <c r="F3700">
        <v>2.9</v>
      </c>
      <c r="G3700">
        <v>80</v>
      </c>
      <c r="H3700" t="s">
        <v>2414</v>
      </c>
      <c r="I3700" t="s">
        <v>2652</v>
      </c>
      <c r="J3700">
        <v>80</v>
      </c>
    </row>
    <row r="3701" spans="1:10" x14ac:dyDescent="0.3">
      <c r="A3701">
        <v>346425</v>
      </c>
      <c r="B3701" t="s">
        <v>2652</v>
      </c>
      <c r="C3701" t="s">
        <v>146</v>
      </c>
      <c r="D3701" t="s">
        <v>7196</v>
      </c>
      <c r="E3701">
        <v>400</v>
      </c>
      <c r="F3701">
        <v>2.9</v>
      </c>
      <c r="G3701">
        <v>80</v>
      </c>
      <c r="H3701" t="s">
        <v>2828</v>
      </c>
      <c r="I3701" t="s">
        <v>2652</v>
      </c>
      <c r="J3701">
        <v>73</v>
      </c>
    </row>
    <row r="3702" spans="1:10" x14ac:dyDescent="0.3">
      <c r="A3702">
        <v>346431</v>
      </c>
      <c r="B3702" t="s">
        <v>2652</v>
      </c>
      <c r="C3702" t="s">
        <v>146</v>
      </c>
      <c r="D3702" t="s">
        <v>7197</v>
      </c>
      <c r="E3702">
        <v>400</v>
      </c>
      <c r="F3702">
        <v>2.9</v>
      </c>
      <c r="G3702">
        <v>80</v>
      </c>
      <c r="H3702" t="s">
        <v>2828</v>
      </c>
      <c r="I3702" t="s">
        <v>2652</v>
      </c>
      <c r="J3702">
        <v>77</v>
      </c>
    </row>
    <row r="3703" spans="1:10" x14ac:dyDescent="0.3">
      <c r="A3703">
        <v>346473</v>
      </c>
      <c r="B3703" t="s">
        <v>1446</v>
      </c>
      <c r="C3703" t="s">
        <v>414</v>
      </c>
      <c r="D3703" t="s">
        <v>7198</v>
      </c>
      <c r="E3703">
        <v>600</v>
      </c>
      <c r="F3703">
        <v>4.3</v>
      </c>
      <c r="G3703">
        <v>500</v>
      </c>
      <c r="H3703" t="s">
        <v>7199</v>
      </c>
      <c r="I3703" t="s">
        <v>1446</v>
      </c>
      <c r="J3703">
        <v>70</v>
      </c>
    </row>
    <row r="3704" spans="1:10" x14ac:dyDescent="0.3">
      <c r="A3704">
        <v>346560</v>
      </c>
      <c r="B3704" t="s">
        <v>156</v>
      </c>
      <c r="C3704" t="s">
        <v>146</v>
      </c>
      <c r="D3704" t="s">
        <v>7200</v>
      </c>
      <c r="E3704">
        <v>800</v>
      </c>
      <c r="F3704">
        <v>3.8</v>
      </c>
      <c r="G3704">
        <v>20</v>
      </c>
      <c r="H3704" t="s">
        <v>7201</v>
      </c>
      <c r="I3704" t="s">
        <v>156</v>
      </c>
      <c r="J3704">
        <v>70</v>
      </c>
    </row>
    <row r="3705" spans="1:10" x14ac:dyDescent="0.3">
      <c r="A3705">
        <v>346588</v>
      </c>
      <c r="B3705" t="s">
        <v>7202</v>
      </c>
      <c r="C3705" t="s">
        <v>494</v>
      </c>
      <c r="D3705" t="s">
        <v>7203</v>
      </c>
      <c r="E3705">
        <v>200</v>
      </c>
      <c r="F3705">
        <v>4.2</v>
      </c>
      <c r="G3705">
        <v>20</v>
      </c>
      <c r="H3705" t="s">
        <v>726</v>
      </c>
      <c r="I3705" t="s">
        <v>5892</v>
      </c>
      <c r="J3705">
        <v>82</v>
      </c>
    </row>
    <row r="3706" spans="1:10" x14ac:dyDescent="0.3">
      <c r="A3706">
        <v>346778</v>
      </c>
      <c r="B3706" t="s">
        <v>776</v>
      </c>
      <c r="C3706" t="s">
        <v>414</v>
      </c>
      <c r="D3706" t="s">
        <v>7204</v>
      </c>
      <c r="E3706">
        <v>250</v>
      </c>
      <c r="F3706">
        <v>2.9</v>
      </c>
      <c r="G3706">
        <v>80</v>
      </c>
      <c r="H3706" t="s">
        <v>726</v>
      </c>
      <c r="I3706" t="s">
        <v>776</v>
      </c>
      <c r="J3706">
        <v>44</v>
      </c>
    </row>
    <row r="3707" spans="1:10" x14ac:dyDescent="0.3">
      <c r="A3707">
        <v>346858</v>
      </c>
      <c r="B3707" t="s">
        <v>895</v>
      </c>
      <c r="C3707" t="s">
        <v>122</v>
      </c>
      <c r="D3707" t="s">
        <v>7205</v>
      </c>
      <c r="E3707">
        <v>350</v>
      </c>
      <c r="F3707">
        <v>4.0999999999999996</v>
      </c>
      <c r="G3707">
        <v>20</v>
      </c>
      <c r="H3707" t="s">
        <v>7206</v>
      </c>
      <c r="I3707" t="s">
        <v>895</v>
      </c>
      <c r="J3707">
        <v>49</v>
      </c>
    </row>
    <row r="3708" spans="1:10" x14ac:dyDescent="0.3">
      <c r="A3708">
        <v>346879</v>
      </c>
      <c r="B3708" t="s">
        <v>1116</v>
      </c>
      <c r="C3708" t="s">
        <v>122</v>
      </c>
      <c r="D3708" t="s">
        <v>7207</v>
      </c>
      <c r="E3708">
        <v>300</v>
      </c>
      <c r="F3708">
        <v>2.9</v>
      </c>
      <c r="G3708">
        <v>80</v>
      </c>
      <c r="H3708" t="s">
        <v>7208</v>
      </c>
      <c r="I3708" t="s">
        <v>3982</v>
      </c>
      <c r="J3708">
        <v>38</v>
      </c>
    </row>
    <row r="3709" spans="1:10" x14ac:dyDescent="0.3">
      <c r="A3709">
        <v>346880</v>
      </c>
      <c r="B3709" t="s">
        <v>2486</v>
      </c>
      <c r="C3709" t="s">
        <v>122</v>
      </c>
      <c r="D3709" t="s">
        <v>7209</v>
      </c>
      <c r="E3709">
        <v>500</v>
      </c>
      <c r="F3709">
        <v>2.9</v>
      </c>
      <c r="G3709">
        <v>80</v>
      </c>
      <c r="H3709" t="s">
        <v>7210</v>
      </c>
      <c r="I3709" t="s">
        <v>714</v>
      </c>
      <c r="J3709">
        <v>43</v>
      </c>
    </row>
    <row r="3710" spans="1:10" x14ac:dyDescent="0.3">
      <c r="A3710">
        <v>346921</v>
      </c>
      <c r="B3710" t="s">
        <v>721</v>
      </c>
      <c r="C3710" t="s">
        <v>414</v>
      </c>
      <c r="D3710" t="s">
        <v>7211</v>
      </c>
      <c r="E3710">
        <v>300</v>
      </c>
      <c r="F3710">
        <v>2.9</v>
      </c>
      <c r="G3710">
        <v>80</v>
      </c>
      <c r="H3710" t="s">
        <v>215</v>
      </c>
      <c r="I3710" t="s">
        <v>720</v>
      </c>
      <c r="J3710">
        <v>56</v>
      </c>
    </row>
    <row r="3711" spans="1:10" x14ac:dyDescent="0.3">
      <c r="A3711">
        <v>346992</v>
      </c>
      <c r="B3711" t="s">
        <v>316</v>
      </c>
      <c r="C3711" t="s">
        <v>146</v>
      </c>
      <c r="D3711" t="s">
        <v>7212</v>
      </c>
      <c r="E3711">
        <v>300</v>
      </c>
      <c r="F3711">
        <v>2.9</v>
      </c>
      <c r="G3711">
        <v>80</v>
      </c>
      <c r="H3711" t="s">
        <v>7213</v>
      </c>
      <c r="I3711" t="s">
        <v>307</v>
      </c>
      <c r="J3711">
        <v>53</v>
      </c>
    </row>
    <row r="3712" spans="1:10" x14ac:dyDescent="0.3">
      <c r="A3712">
        <v>347069</v>
      </c>
      <c r="B3712" t="s">
        <v>307</v>
      </c>
      <c r="C3712" t="s">
        <v>146</v>
      </c>
      <c r="D3712" t="s">
        <v>7214</v>
      </c>
      <c r="E3712">
        <v>200</v>
      </c>
      <c r="F3712">
        <v>4.2</v>
      </c>
      <c r="G3712">
        <v>500</v>
      </c>
      <c r="H3712" t="s">
        <v>7215</v>
      </c>
      <c r="I3712" t="s">
        <v>307</v>
      </c>
      <c r="J3712">
        <v>58</v>
      </c>
    </row>
    <row r="3713" spans="1:10" x14ac:dyDescent="0.3">
      <c r="A3713">
        <v>347256</v>
      </c>
      <c r="B3713" t="s">
        <v>187</v>
      </c>
      <c r="C3713" t="s">
        <v>42</v>
      </c>
      <c r="D3713" t="s">
        <v>7216</v>
      </c>
      <c r="E3713">
        <v>600</v>
      </c>
      <c r="F3713">
        <v>4.5</v>
      </c>
      <c r="G3713">
        <v>20</v>
      </c>
      <c r="H3713" t="s">
        <v>1159</v>
      </c>
      <c r="I3713" t="s">
        <v>1563</v>
      </c>
      <c r="J3713">
        <v>34</v>
      </c>
    </row>
    <row r="3714" spans="1:10" x14ac:dyDescent="0.3">
      <c r="A3714">
        <v>347273</v>
      </c>
      <c r="B3714" t="s">
        <v>4377</v>
      </c>
      <c r="C3714" t="s">
        <v>2099</v>
      </c>
      <c r="D3714" t="s">
        <v>7217</v>
      </c>
      <c r="E3714">
        <v>200</v>
      </c>
      <c r="F3714">
        <v>3.7</v>
      </c>
      <c r="G3714">
        <v>20</v>
      </c>
      <c r="H3714" t="s">
        <v>648</v>
      </c>
      <c r="I3714" t="s">
        <v>4268</v>
      </c>
      <c r="J3714">
        <v>84</v>
      </c>
    </row>
    <row r="3715" spans="1:10" x14ac:dyDescent="0.3">
      <c r="A3715">
        <v>347288</v>
      </c>
      <c r="B3715" t="s">
        <v>721</v>
      </c>
      <c r="C3715" t="s">
        <v>414</v>
      </c>
      <c r="D3715" t="s">
        <v>7218</v>
      </c>
      <c r="E3715">
        <v>300</v>
      </c>
      <c r="F3715">
        <v>4</v>
      </c>
      <c r="G3715">
        <v>50</v>
      </c>
      <c r="H3715" t="s">
        <v>7219</v>
      </c>
      <c r="I3715" t="s">
        <v>720</v>
      </c>
      <c r="J3715">
        <v>39</v>
      </c>
    </row>
    <row r="3716" spans="1:10" x14ac:dyDescent="0.3">
      <c r="A3716">
        <v>347372</v>
      </c>
      <c r="B3716" t="s">
        <v>247</v>
      </c>
      <c r="C3716" t="s">
        <v>220</v>
      </c>
      <c r="D3716" t="s">
        <v>5043</v>
      </c>
      <c r="E3716">
        <v>250</v>
      </c>
      <c r="F3716">
        <v>4</v>
      </c>
      <c r="G3716">
        <v>100</v>
      </c>
      <c r="H3716" t="s">
        <v>7220</v>
      </c>
      <c r="I3716" t="s">
        <v>587</v>
      </c>
      <c r="J3716">
        <v>63</v>
      </c>
    </row>
    <row r="3717" spans="1:10" x14ac:dyDescent="0.3">
      <c r="A3717">
        <v>347479</v>
      </c>
      <c r="B3717" t="s">
        <v>776</v>
      </c>
      <c r="C3717" t="s">
        <v>414</v>
      </c>
      <c r="D3717" t="s">
        <v>7221</v>
      </c>
      <c r="E3717">
        <v>300</v>
      </c>
      <c r="F3717">
        <v>2.9</v>
      </c>
      <c r="G3717">
        <v>80</v>
      </c>
      <c r="H3717" t="s">
        <v>5886</v>
      </c>
      <c r="I3717" t="s">
        <v>776</v>
      </c>
      <c r="J3717">
        <v>54</v>
      </c>
    </row>
    <row r="3718" spans="1:10" x14ac:dyDescent="0.3">
      <c r="A3718">
        <v>347487</v>
      </c>
      <c r="B3718" t="s">
        <v>247</v>
      </c>
      <c r="C3718" t="s">
        <v>220</v>
      </c>
      <c r="D3718" t="s">
        <v>4128</v>
      </c>
      <c r="E3718">
        <v>350</v>
      </c>
      <c r="F3718">
        <v>4.3</v>
      </c>
      <c r="G3718">
        <v>500</v>
      </c>
      <c r="H3718" t="s">
        <v>4129</v>
      </c>
      <c r="I3718" t="s">
        <v>587</v>
      </c>
      <c r="J3718">
        <v>64</v>
      </c>
    </row>
    <row r="3719" spans="1:10" x14ac:dyDescent="0.3">
      <c r="A3719">
        <v>347493</v>
      </c>
      <c r="B3719" t="s">
        <v>787</v>
      </c>
      <c r="C3719" t="s">
        <v>414</v>
      </c>
      <c r="D3719" t="s">
        <v>7222</v>
      </c>
      <c r="E3719">
        <v>300</v>
      </c>
      <c r="F3719">
        <v>4.2</v>
      </c>
      <c r="G3719">
        <v>1000</v>
      </c>
      <c r="H3719" t="s">
        <v>7223</v>
      </c>
      <c r="I3719" t="s">
        <v>776</v>
      </c>
      <c r="J3719">
        <v>44</v>
      </c>
    </row>
    <row r="3720" spans="1:10" x14ac:dyDescent="0.3">
      <c r="A3720">
        <v>347502</v>
      </c>
      <c r="B3720" t="s">
        <v>1385</v>
      </c>
      <c r="C3720" t="s">
        <v>42</v>
      </c>
      <c r="D3720" t="s">
        <v>7224</v>
      </c>
      <c r="E3720">
        <v>350</v>
      </c>
      <c r="F3720">
        <v>2.9</v>
      </c>
      <c r="G3720">
        <v>80</v>
      </c>
      <c r="H3720" t="s">
        <v>726</v>
      </c>
      <c r="I3720" t="s">
        <v>1385</v>
      </c>
      <c r="J3720">
        <v>59</v>
      </c>
    </row>
    <row r="3721" spans="1:10" x14ac:dyDescent="0.3">
      <c r="A3721">
        <v>347748</v>
      </c>
      <c r="B3721" t="s">
        <v>1152</v>
      </c>
      <c r="C3721" t="s">
        <v>99</v>
      </c>
      <c r="D3721" t="s">
        <v>7225</v>
      </c>
      <c r="E3721">
        <v>300</v>
      </c>
      <c r="F3721">
        <v>2.9</v>
      </c>
      <c r="G3721">
        <v>80</v>
      </c>
      <c r="H3721" t="s">
        <v>726</v>
      </c>
      <c r="I3721" t="s">
        <v>3421</v>
      </c>
      <c r="J3721">
        <v>57</v>
      </c>
    </row>
    <row r="3722" spans="1:10" x14ac:dyDescent="0.3">
      <c r="A3722">
        <v>347806</v>
      </c>
      <c r="B3722" t="s">
        <v>126</v>
      </c>
      <c r="C3722" t="s">
        <v>122</v>
      </c>
      <c r="D3722" t="s">
        <v>7226</v>
      </c>
      <c r="E3722">
        <v>200</v>
      </c>
      <c r="F3722">
        <v>4.3</v>
      </c>
      <c r="G3722">
        <v>100</v>
      </c>
      <c r="H3722" t="s">
        <v>5353</v>
      </c>
      <c r="I3722" t="s">
        <v>7227</v>
      </c>
      <c r="J3722">
        <v>53</v>
      </c>
    </row>
    <row r="3723" spans="1:10" x14ac:dyDescent="0.3">
      <c r="A3723">
        <v>347875</v>
      </c>
      <c r="B3723" t="s">
        <v>247</v>
      </c>
      <c r="C3723" t="s">
        <v>220</v>
      </c>
      <c r="D3723" t="s">
        <v>7228</v>
      </c>
      <c r="E3723">
        <v>250</v>
      </c>
      <c r="F3723">
        <v>2.9</v>
      </c>
      <c r="G3723">
        <v>80</v>
      </c>
      <c r="H3723" t="s">
        <v>7229</v>
      </c>
      <c r="I3723" t="s">
        <v>587</v>
      </c>
      <c r="J3723">
        <v>76</v>
      </c>
    </row>
    <row r="3724" spans="1:10" x14ac:dyDescent="0.3">
      <c r="A3724">
        <v>347909</v>
      </c>
      <c r="B3724" t="s">
        <v>524</v>
      </c>
      <c r="C3724" t="s">
        <v>99</v>
      </c>
      <c r="D3724" t="s">
        <v>7230</v>
      </c>
      <c r="E3724">
        <v>500</v>
      </c>
      <c r="F3724">
        <v>3.8</v>
      </c>
      <c r="G3724">
        <v>50</v>
      </c>
      <c r="H3724" t="s">
        <v>7231</v>
      </c>
      <c r="I3724" t="s">
        <v>5065</v>
      </c>
      <c r="J3724">
        <v>27</v>
      </c>
    </row>
    <row r="3725" spans="1:10" x14ac:dyDescent="0.3">
      <c r="A3725">
        <v>348285</v>
      </c>
      <c r="B3725" t="s">
        <v>7232</v>
      </c>
      <c r="C3725" t="s">
        <v>99</v>
      </c>
      <c r="D3725" t="s">
        <v>7233</v>
      </c>
      <c r="E3725">
        <v>200</v>
      </c>
      <c r="F3725">
        <v>3.6</v>
      </c>
      <c r="G3725">
        <v>20</v>
      </c>
      <c r="H3725" t="s">
        <v>2448</v>
      </c>
      <c r="I3725" t="s">
        <v>4861</v>
      </c>
      <c r="J3725">
        <v>65</v>
      </c>
    </row>
    <row r="3726" spans="1:10" x14ac:dyDescent="0.3">
      <c r="A3726">
        <v>348290</v>
      </c>
      <c r="B3726" t="s">
        <v>2110</v>
      </c>
      <c r="C3726" t="s">
        <v>2099</v>
      </c>
      <c r="D3726" t="s">
        <v>7234</v>
      </c>
      <c r="E3726">
        <v>200</v>
      </c>
      <c r="F3726">
        <v>2.9</v>
      </c>
      <c r="G3726">
        <v>80</v>
      </c>
      <c r="H3726" t="s">
        <v>2557</v>
      </c>
      <c r="I3726" t="s">
        <v>2098</v>
      </c>
      <c r="J3726">
        <v>34</v>
      </c>
    </row>
    <row r="3727" spans="1:10" x14ac:dyDescent="0.3">
      <c r="A3727">
        <v>348304</v>
      </c>
      <c r="B3727" t="s">
        <v>121</v>
      </c>
      <c r="C3727" t="s">
        <v>122</v>
      </c>
      <c r="D3727" t="s">
        <v>7235</v>
      </c>
      <c r="E3727">
        <v>200</v>
      </c>
      <c r="F3727">
        <v>4.0999999999999996</v>
      </c>
      <c r="G3727">
        <v>50</v>
      </c>
      <c r="H3727" t="s">
        <v>1099</v>
      </c>
      <c r="I3727" t="s">
        <v>121</v>
      </c>
      <c r="J3727">
        <v>53</v>
      </c>
    </row>
    <row r="3728" spans="1:10" x14ac:dyDescent="0.3">
      <c r="A3728">
        <v>348324</v>
      </c>
      <c r="B3728" t="s">
        <v>85</v>
      </c>
      <c r="C3728" t="s">
        <v>42</v>
      </c>
      <c r="D3728" t="s">
        <v>7236</v>
      </c>
      <c r="E3728">
        <v>250</v>
      </c>
      <c r="F3728">
        <v>2.9</v>
      </c>
      <c r="G3728">
        <v>80</v>
      </c>
      <c r="H3728" t="s">
        <v>386</v>
      </c>
      <c r="I3728" t="s">
        <v>52</v>
      </c>
      <c r="J3728">
        <v>70</v>
      </c>
    </row>
    <row r="3729" spans="1:10" x14ac:dyDescent="0.3">
      <c r="A3729">
        <v>348395</v>
      </c>
      <c r="B3729" t="s">
        <v>776</v>
      </c>
      <c r="C3729" t="s">
        <v>414</v>
      </c>
      <c r="D3729" t="s">
        <v>7237</v>
      </c>
      <c r="E3729">
        <v>200</v>
      </c>
      <c r="F3729">
        <v>2.9</v>
      </c>
      <c r="G3729">
        <v>80</v>
      </c>
      <c r="H3729" t="s">
        <v>3462</v>
      </c>
      <c r="I3729" t="s">
        <v>776</v>
      </c>
      <c r="J3729">
        <v>52</v>
      </c>
    </row>
    <row r="3730" spans="1:10" x14ac:dyDescent="0.3">
      <c r="A3730">
        <v>348417</v>
      </c>
      <c r="B3730" t="s">
        <v>1374</v>
      </c>
      <c r="C3730" t="s">
        <v>414</v>
      </c>
      <c r="D3730" t="s">
        <v>7238</v>
      </c>
      <c r="E3730">
        <v>350</v>
      </c>
      <c r="F3730">
        <v>4.0999999999999996</v>
      </c>
      <c r="G3730">
        <v>100</v>
      </c>
      <c r="H3730" t="s">
        <v>7239</v>
      </c>
      <c r="I3730" t="s">
        <v>776</v>
      </c>
      <c r="J3730">
        <v>31</v>
      </c>
    </row>
    <row r="3731" spans="1:10" x14ac:dyDescent="0.3">
      <c r="A3731">
        <v>348443</v>
      </c>
      <c r="B3731" t="s">
        <v>3670</v>
      </c>
      <c r="C3731" t="s">
        <v>146</v>
      </c>
      <c r="D3731" t="s">
        <v>6147</v>
      </c>
      <c r="E3731">
        <v>250</v>
      </c>
      <c r="F3731">
        <v>2.9</v>
      </c>
      <c r="G3731">
        <v>80</v>
      </c>
      <c r="H3731" t="s">
        <v>7240</v>
      </c>
      <c r="I3731" t="s">
        <v>3670</v>
      </c>
      <c r="J3731">
        <v>51</v>
      </c>
    </row>
    <row r="3732" spans="1:10" x14ac:dyDescent="0.3">
      <c r="A3732">
        <v>348460</v>
      </c>
      <c r="B3732" t="s">
        <v>145</v>
      </c>
      <c r="C3732" t="s">
        <v>146</v>
      </c>
      <c r="D3732" t="s">
        <v>7071</v>
      </c>
      <c r="E3732">
        <v>300</v>
      </c>
      <c r="F3732">
        <v>2.9</v>
      </c>
      <c r="G3732">
        <v>80</v>
      </c>
      <c r="H3732" t="s">
        <v>1426</v>
      </c>
      <c r="I3732" t="s">
        <v>145</v>
      </c>
      <c r="J3732">
        <v>62</v>
      </c>
    </row>
    <row r="3733" spans="1:10" x14ac:dyDescent="0.3">
      <c r="A3733">
        <v>348461</v>
      </c>
      <c r="B3733" t="s">
        <v>765</v>
      </c>
      <c r="C3733" t="s">
        <v>494</v>
      </c>
      <c r="D3733" t="s">
        <v>7241</v>
      </c>
      <c r="E3733">
        <v>600</v>
      </c>
      <c r="F3733">
        <v>4.2</v>
      </c>
      <c r="G3733">
        <v>100</v>
      </c>
      <c r="H3733" t="s">
        <v>7242</v>
      </c>
      <c r="I3733" t="s">
        <v>7243</v>
      </c>
      <c r="J3733">
        <v>82</v>
      </c>
    </row>
    <row r="3734" spans="1:10" x14ac:dyDescent="0.3">
      <c r="A3734">
        <v>348517</v>
      </c>
      <c r="B3734" t="s">
        <v>1054</v>
      </c>
      <c r="C3734" t="s">
        <v>146</v>
      </c>
      <c r="D3734" t="s">
        <v>7244</v>
      </c>
      <c r="E3734">
        <v>150</v>
      </c>
      <c r="F3734">
        <v>2.9</v>
      </c>
      <c r="G3734">
        <v>80</v>
      </c>
      <c r="H3734" t="s">
        <v>7245</v>
      </c>
      <c r="I3734" t="s">
        <v>3670</v>
      </c>
      <c r="J3734">
        <v>38</v>
      </c>
    </row>
    <row r="3735" spans="1:10" x14ac:dyDescent="0.3">
      <c r="A3735">
        <v>348518</v>
      </c>
      <c r="B3735" t="s">
        <v>1886</v>
      </c>
      <c r="C3735" t="s">
        <v>494</v>
      </c>
      <c r="D3735" t="s">
        <v>7246</v>
      </c>
      <c r="E3735">
        <v>350</v>
      </c>
      <c r="F3735">
        <v>3.7</v>
      </c>
      <c r="G3735">
        <v>20</v>
      </c>
      <c r="H3735" t="s">
        <v>7247</v>
      </c>
      <c r="I3735" t="s">
        <v>1886</v>
      </c>
      <c r="J3735">
        <v>72</v>
      </c>
    </row>
    <row r="3736" spans="1:10" x14ac:dyDescent="0.3">
      <c r="A3736">
        <v>348533</v>
      </c>
      <c r="B3736" t="s">
        <v>121</v>
      </c>
      <c r="C3736" t="s">
        <v>122</v>
      </c>
      <c r="D3736" t="s">
        <v>7248</v>
      </c>
      <c r="E3736">
        <v>1000</v>
      </c>
      <c r="F3736">
        <v>2.9</v>
      </c>
      <c r="G3736">
        <v>80</v>
      </c>
      <c r="H3736" t="s">
        <v>7249</v>
      </c>
      <c r="I3736" t="s">
        <v>121</v>
      </c>
      <c r="J3736">
        <v>63</v>
      </c>
    </row>
    <row r="3737" spans="1:10" x14ac:dyDescent="0.3">
      <c r="A3737">
        <v>348534</v>
      </c>
      <c r="B3737" t="s">
        <v>4353</v>
      </c>
      <c r="C3737" t="s">
        <v>146</v>
      </c>
      <c r="D3737" t="s">
        <v>7250</v>
      </c>
      <c r="E3737">
        <v>250</v>
      </c>
      <c r="F3737">
        <v>2.9</v>
      </c>
      <c r="G3737">
        <v>80</v>
      </c>
      <c r="H3737" t="s">
        <v>7251</v>
      </c>
      <c r="I3737" t="s">
        <v>7252</v>
      </c>
      <c r="J3737">
        <v>70</v>
      </c>
    </row>
    <row r="3738" spans="1:10" x14ac:dyDescent="0.3">
      <c r="A3738">
        <v>348560</v>
      </c>
      <c r="B3738" t="s">
        <v>1886</v>
      </c>
      <c r="C3738" t="s">
        <v>494</v>
      </c>
      <c r="D3738" t="s">
        <v>7253</v>
      </c>
      <c r="E3738">
        <v>300</v>
      </c>
      <c r="F3738">
        <v>2.9</v>
      </c>
      <c r="G3738">
        <v>80</v>
      </c>
      <c r="H3738" t="s">
        <v>1583</v>
      </c>
      <c r="I3738" t="s">
        <v>3224</v>
      </c>
      <c r="J3738">
        <v>69</v>
      </c>
    </row>
    <row r="3739" spans="1:10" x14ac:dyDescent="0.3">
      <c r="A3739">
        <v>348635</v>
      </c>
      <c r="B3739" t="s">
        <v>572</v>
      </c>
      <c r="C3739" t="s">
        <v>494</v>
      </c>
      <c r="D3739" t="s">
        <v>7254</v>
      </c>
      <c r="E3739">
        <v>300</v>
      </c>
      <c r="F3739">
        <v>4.0999999999999996</v>
      </c>
      <c r="G3739">
        <v>50</v>
      </c>
      <c r="H3739" t="s">
        <v>7255</v>
      </c>
      <c r="I3739" t="s">
        <v>572</v>
      </c>
      <c r="J3739">
        <v>56</v>
      </c>
    </row>
    <row r="3740" spans="1:10" x14ac:dyDescent="0.3">
      <c r="A3740">
        <v>348662</v>
      </c>
      <c r="B3740" t="s">
        <v>337</v>
      </c>
      <c r="C3740" t="s">
        <v>99</v>
      </c>
      <c r="D3740" t="s">
        <v>1854</v>
      </c>
      <c r="E3740">
        <v>200</v>
      </c>
      <c r="F3740">
        <v>4</v>
      </c>
      <c r="G3740">
        <v>1000</v>
      </c>
      <c r="H3740" t="s">
        <v>1855</v>
      </c>
      <c r="I3740" t="s">
        <v>1746</v>
      </c>
      <c r="J3740">
        <v>30</v>
      </c>
    </row>
    <row r="3741" spans="1:10" x14ac:dyDescent="0.3">
      <c r="A3741">
        <v>348725</v>
      </c>
      <c r="B3741" t="s">
        <v>721</v>
      </c>
      <c r="C3741" t="s">
        <v>414</v>
      </c>
      <c r="D3741" t="s">
        <v>7256</v>
      </c>
      <c r="E3741">
        <v>100</v>
      </c>
      <c r="F3741">
        <v>3.2</v>
      </c>
      <c r="G3741">
        <v>50</v>
      </c>
      <c r="H3741" t="s">
        <v>2982</v>
      </c>
      <c r="I3741" t="s">
        <v>720</v>
      </c>
      <c r="J3741">
        <v>53</v>
      </c>
    </row>
    <row r="3742" spans="1:10" x14ac:dyDescent="0.3">
      <c r="A3742">
        <v>348745</v>
      </c>
      <c r="B3742" t="s">
        <v>307</v>
      </c>
      <c r="C3742" t="s">
        <v>146</v>
      </c>
      <c r="D3742" t="s">
        <v>7257</v>
      </c>
      <c r="E3742">
        <v>250</v>
      </c>
      <c r="F3742">
        <v>3.8</v>
      </c>
      <c r="G3742">
        <v>50</v>
      </c>
      <c r="H3742" t="s">
        <v>7258</v>
      </c>
      <c r="I3742" t="s">
        <v>1733</v>
      </c>
      <c r="J3742">
        <v>51</v>
      </c>
    </row>
    <row r="3743" spans="1:10" x14ac:dyDescent="0.3">
      <c r="A3743">
        <v>348843</v>
      </c>
      <c r="B3743" t="s">
        <v>295</v>
      </c>
      <c r="C3743" t="s">
        <v>146</v>
      </c>
      <c r="D3743" t="s">
        <v>7259</v>
      </c>
      <c r="E3743">
        <v>200</v>
      </c>
      <c r="F3743">
        <v>3.4</v>
      </c>
      <c r="G3743">
        <v>20</v>
      </c>
      <c r="H3743" t="s">
        <v>215</v>
      </c>
      <c r="I3743" t="s">
        <v>1733</v>
      </c>
      <c r="J3743">
        <v>37</v>
      </c>
    </row>
    <row r="3744" spans="1:10" x14ac:dyDescent="0.3">
      <c r="A3744">
        <v>348887</v>
      </c>
      <c r="B3744" t="s">
        <v>3670</v>
      </c>
      <c r="C3744" t="s">
        <v>146</v>
      </c>
      <c r="D3744" t="s">
        <v>6056</v>
      </c>
      <c r="E3744">
        <v>300</v>
      </c>
      <c r="F3744">
        <v>3.7</v>
      </c>
      <c r="G3744">
        <v>20</v>
      </c>
      <c r="H3744" t="s">
        <v>6057</v>
      </c>
      <c r="I3744" t="s">
        <v>3670</v>
      </c>
      <c r="J3744">
        <v>49</v>
      </c>
    </row>
    <row r="3745" spans="1:10" x14ac:dyDescent="0.3">
      <c r="A3745">
        <v>349282</v>
      </c>
      <c r="B3745" t="s">
        <v>488</v>
      </c>
      <c r="C3745" t="s">
        <v>122</v>
      </c>
      <c r="D3745" t="s">
        <v>7260</v>
      </c>
      <c r="E3745">
        <v>200</v>
      </c>
      <c r="F3745">
        <v>4.3</v>
      </c>
      <c r="G3745">
        <v>50</v>
      </c>
      <c r="H3745" t="s">
        <v>726</v>
      </c>
      <c r="I3745" t="s">
        <v>1305</v>
      </c>
      <c r="J3745">
        <v>31</v>
      </c>
    </row>
    <row r="3746" spans="1:10" x14ac:dyDescent="0.3">
      <c r="A3746">
        <v>349432</v>
      </c>
      <c r="B3746" t="s">
        <v>895</v>
      </c>
      <c r="C3746" t="s">
        <v>122</v>
      </c>
      <c r="D3746" t="s">
        <v>7261</v>
      </c>
      <c r="E3746">
        <v>300</v>
      </c>
      <c r="F3746">
        <v>4</v>
      </c>
      <c r="G3746">
        <v>50</v>
      </c>
      <c r="H3746" t="s">
        <v>7262</v>
      </c>
      <c r="I3746" t="s">
        <v>895</v>
      </c>
      <c r="J3746">
        <v>49</v>
      </c>
    </row>
    <row r="3747" spans="1:10" x14ac:dyDescent="0.3">
      <c r="A3747">
        <v>349486</v>
      </c>
      <c r="B3747" t="s">
        <v>1927</v>
      </c>
      <c r="C3747" t="s">
        <v>122</v>
      </c>
      <c r="D3747" t="s">
        <v>7257</v>
      </c>
      <c r="E3747">
        <v>250</v>
      </c>
      <c r="F3747">
        <v>4.0999999999999996</v>
      </c>
      <c r="G3747">
        <v>100</v>
      </c>
      <c r="H3747" t="s">
        <v>7258</v>
      </c>
      <c r="I3747" t="s">
        <v>3982</v>
      </c>
      <c r="J3747">
        <v>35</v>
      </c>
    </row>
    <row r="3748" spans="1:10" x14ac:dyDescent="0.3">
      <c r="A3748">
        <v>349522</v>
      </c>
      <c r="B3748" t="s">
        <v>1886</v>
      </c>
      <c r="C3748" t="s">
        <v>494</v>
      </c>
      <c r="D3748" t="s">
        <v>7263</v>
      </c>
      <c r="E3748">
        <v>250</v>
      </c>
      <c r="F3748">
        <v>4.5999999999999996</v>
      </c>
      <c r="G3748">
        <v>20</v>
      </c>
      <c r="H3748" t="s">
        <v>7264</v>
      </c>
      <c r="I3748" t="s">
        <v>1886</v>
      </c>
      <c r="J3748">
        <v>58</v>
      </c>
    </row>
    <row r="3749" spans="1:10" x14ac:dyDescent="0.3">
      <c r="A3749">
        <v>349545</v>
      </c>
      <c r="B3749" t="s">
        <v>41</v>
      </c>
      <c r="C3749" t="s">
        <v>42</v>
      </c>
      <c r="D3749" t="s">
        <v>7265</v>
      </c>
      <c r="E3749">
        <v>250</v>
      </c>
      <c r="F3749">
        <v>4.4000000000000004</v>
      </c>
      <c r="G3749">
        <v>500</v>
      </c>
      <c r="H3749" t="s">
        <v>3688</v>
      </c>
      <c r="I3749" t="s">
        <v>6829</v>
      </c>
      <c r="J3749">
        <v>54</v>
      </c>
    </row>
    <row r="3750" spans="1:10" x14ac:dyDescent="0.3">
      <c r="A3750">
        <v>349722</v>
      </c>
      <c r="B3750" t="s">
        <v>7266</v>
      </c>
      <c r="C3750" t="s">
        <v>42</v>
      </c>
      <c r="D3750" t="s">
        <v>7267</v>
      </c>
      <c r="E3750">
        <v>350</v>
      </c>
      <c r="F3750">
        <v>2.9</v>
      </c>
      <c r="G3750">
        <v>80</v>
      </c>
      <c r="H3750" t="s">
        <v>726</v>
      </c>
      <c r="I3750" t="s">
        <v>2264</v>
      </c>
      <c r="J3750">
        <v>46</v>
      </c>
    </row>
    <row r="3751" spans="1:10" x14ac:dyDescent="0.3">
      <c r="A3751">
        <v>349731</v>
      </c>
      <c r="B3751" t="s">
        <v>145</v>
      </c>
      <c r="C3751" t="s">
        <v>146</v>
      </c>
      <c r="D3751" t="s">
        <v>7268</v>
      </c>
      <c r="E3751">
        <v>300</v>
      </c>
      <c r="F3751">
        <v>4</v>
      </c>
      <c r="G3751">
        <v>20</v>
      </c>
      <c r="H3751" t="s">
        <v>2982</v>
      </c>
      <c r="I3751" t="s">
        <v>145</v>
      </c>
      <c r="J3751">
        <v>68</v>
      </c>
    </row>
    <row r="3752" spans="1:10" x14ac:dyDescent="0.3">
      <c r="A3752">
        <v>349735</v>
      </c>
      <c r="B3752" t="s">
        <v>224</v>
      </c>
      <c r="C3752" t="s">
        <v>220</v>
      </c>
      <c r="D3752" t="s">
        <v>7269</v>
      </c>
      <c r="E3752">
        <v>900</v>
      </c>
      <c r="F3752">
        <v>4.4000000000000004</v>
      </c>
      <c r="G3752">
        <v>50</v>
      </c>
      <c r="H3752" t="s">
        <v>821</v>
      </c>
      <c r="I3752" t="s">
        <v>587</v>
      </c>
      <c r="J3752">
        <v>71</v>
      </c>
    </row>
    <row r="3753" spans="1:10" x14ac:dyDescent="0.3">
      <c r="A3753">
        <v>349757</v>
      </c>
      <c r="B3753" t="s">
        <v>3855</v>
      </c>
      <c r="C3753" t="s">
        <v>3083</v>
      </c>
      <c r="D3753" t="s">
        <v>7270</v>
      </c>
      <c r="E3753">
        <v>300</v>
      </c>
      <c r="F3753">
        <v>2.9</v>
      </c>
      <c r="G3753">
        <v>80</v>
      </c>
      <c r="H3753" t="s">
        <v>7271</v>
      </c>
      <c r="I3753" t="s">
        <v>3258</v>
      </c>
      <c r="J3753">
        <v>66</v>
      </c>
    </row>
    <row r="3754" spans="1:10" x14ac:dyDescent="0.3">
      <c r="A3754">
        <v>349801</v>
      </c>
      <c r="B3754" t="s">
        <v>1443</v>
      </c>
      <c r="C3754" t="s">
        <v>414</v>
      </c>
      <c r="D3754" t="s">
        <v>7272</v>
      </c>
      <c r="E3754">
        <v>300</v>
      </c>
      <c r="F3754">
        <v>4.2</v>
      </c>
      <c r="G3754">
        <v>100</v>
      </c>
      <c r="H3754" t="s">
        <v>7273</v>
      </c>
      <c r="I3754" t="s">
        <v>1446</v>
      </c>
      <c r="J3754">
        <v>73</v>
      </c>
    </row>
    <row r="3755" spans="1:10" x14ac:dyDescent="0.3">
      <c r="A3755">
        <v>349811</v>
      </c>
      <c r="B3755" t="s">
        <v>94</v>
      </c>
      <c r="C3755" t="s">
        <v>42</v>
      </c>
      <c r="D3755" t="s">
        <v>7274</v>
      </c>
      <c r="E3755">
        <v>300</v>
      </c>
      <c r="F3755">
        <v>3.9</v>
      </c>
      <c r="G3755">
        <v>20</v>
      </c>
      <c r="H3755" t="s">
        <v>7275</v>
      </c>
      <c r="I3755" t="s">
        <v>94</v>
      </c>
      <c r="J3755">
        <v>49</v>
      </c>
    </row>
    <row r="3756" spans="1:10" x14ac:dyDescent="0.3">
      <c r="A3756">
        <v>349843</v>
      </c>
      <c r="B3756" t="s">
        <v>247</v>
      </c>
      <c r="C3756" t="s">
        <v>220</v>
      </c>
      <c r="D3756" t="s">
        <v>7276</v>
      </c>
      <c r="E3756">
        <v>200</v>
      </c>
      <c r="F3756">
        <v>4.8</v>
      </c>
      <c r="G3756">
        <v>20</v>
      </c>
      <c r="H3756" t="s">
        <v>7277</v>
      </c>
      <c r="I3756" t="s">
        <v>587</v>
      </c>
      <c r="J3756">
        <v>73</v>
      </c>
    </row>
    <row r="3757" spans="1:10" x14ac:dyDescent="0.3">
      <c r="A3757">
        <v>349963</v>
      </c>
      <c r="B3757" t="s">
        <v>605</v>
      </c>
      <c r="C3757" t="s">
        <v>99</v>
      </c>
      <c r="D3757" t="s">
        <v>7278</v>
      </c>
      <c r="E3757">
        <v>99</v>
      </c>
      <c r="F3757">
        <v>2.9</v>
      </c>
      <c r="G3757">
        <v>80</v>
      </c>
      <c r="H3757" t="s">
        <v>2448</v>
      </c>
      <c r="I3757" t="s">
        <v>605</v>
      </c>
      <c r="J3757">
        <v>69</v>
      </c>
    </row>
    <row r="3758" spans="1:10" x14ac:dyDescent="0.3">
      <c r="A3758">
        <v>349967</v>
      </c>
      <c r="B3758" t="s">
        <v>776</v>
      </c>
      <c r="C3758" t="s">
        <v>414</v>
      </c>
      <c r="D3758" t="s">
        <v>7279</v>
      </c>
      <c r="E3758">
        <v>300</v>
      </c>
      <c r="F3758">
        <v>2.9</v>
      </c>
      <c r="G3758">
        <v>80</v>
      </c>
      <c r="H3758" t="s">
        <v>3898</v>
      </c>
      <c r="I3758" t="s">
        <v>776</v>
      </c>
      <c r="J3758">
        <v>49</v>
      </c>
    </row>
    <row r="3759" spans="1:10" x14ac:dyDescent="0.3">
      <c r="A3759">
        <v>350064</v>
      </c>
      <c r="B3759" t="s">
        <v>213</v>
      </c>
      <c r="C3759" t="s">
        <v>42</v>
      </c>
      <c r="D3759" t="s">
        <v>7280</v>
      </c>
      <c r="E3759">
        <v>350</v>
      </c>
      <c r="F3759">
        <v>4.4000000000000004</v>
      </c>
      <c r="G3759">
        <v>100</v>
      </c>
      <c r="H3759" t="s">
        <v>3176</v>
      </c>
      <c r="I3759" t="s">
        <v>7281</v>
      </c>
      <c r="J3759">
        <v>48</v>
      </c>
    </row>
    <row r="3760" spans="1:10" x14ac:dyDescent="0.3">
      <c r="A3760">
        <v>350065</v>
      </c>
      <c r="B3760" t="s">
        <v>77</v>
      </c>
      <c r="C3760" t="s">
        <v>42</v>
      </c>
      <c r="D3760" t="s">
        <v>7282</v>
      </c>
      <c r="E3760">
        <v>300</v>
      </c>
      <c r="F3760">
        <v>4.2</v>
      </c>
      <c r="G3760">
        <v>50</v>
      </c>
      <c r="H3760" t="s">
        <v>7283</v>
      </c>
      <c r="I3760" t="s">
        <v>7284</v>
      </c>
      <c r="J3760">
        <v>48</v>
      </c>
    </row>
    <row r="3761" spans="1:10" x14ac:dyDescent="0.3">
      <c r="A3761">
        <v>350067</v>
      </c>
      <c r="B3761" t="s">
        <v>7285</v>
      </c>
      <c r="C3761" t="s">
        <v>99</v>
      </c>
      <c r="D3761" t="s">
        <v>7286</v>
      </c>
      <c r="E3761">
        <v>200</v>
      </c>
      <c r="F3761">
        <v>4.0999999999999996</v>
      </c>
      <c r="G3761">
        <v>20</v>
      </c>
      <c r="H3761" t="s">
        <v>1099</v>
      </c>
      <c r="I3761" t="s">
        <v>7287</v>
      </c>
      <c r="J3761">
        <v>42</v>
      </c>
    </row>
    <row r="3762" spans="1:10" x14ac:dyDescent="0.3">
      <c r="A3762">
        <v>350104</v>
      </c>
      <c r="B3762" t="s">
        <v>3088</v>
      </c>
      <c r="C3762" t="s">
        <v>3083</v>
      </c>
      <c r="D3762" t="s">
        <v>7288</v>
      </c>
      <c r="E3762">
        <v>200</v>
      </c>
      <c r="F3762">
        <v>2.9</v>
      </c>
      <c r="G3762">
        <v>80</v>
      </c>
      <c r="H3762" t="s">
        <v>648</v>
      </c>
      <c r="I3762" t="s">
        <v>3128</v>
      </c>
      <c r="J3762">
        <v>52</v>
      </c>
    </row>
    <row r="3763" spans="1:10" x14ac:dyDescent="0.3">
      <c r="A3763">
        <v>350109</v>
      </c>
      <c r="B3763" t="s">
        <v>114</v>
      </c>
      <c r="C3763" t="s">
        <v>99</v>
      </c>
      <c r="D3763" t="s">
        <v>7289</v>
      </c>
      <c r="E3763">
        <v>300</v>
      </c>
      <c r="F3763">
        <v>3.9</v>
      </c>
      <c r="G3763">
        <v>20</v>
      </c>
      <c r="H3763" t="s">
        <v>1224</v>
      </c>
      <c r="I3763" t="s">
        <v>114</v>
      </c>
      <c r="J3763">
        <v>61</v>
      </c>
    </row>
    <row r="3764" spans="1:10" x14ac:dyDescent="0.3">
      <c r="A3764">
        <v>350185</v>
      </c>
      <c r="B3764" t="s">
        <v>2311</v>
      </c>
      <c r="C3764" t="s">
        <v>2099</v>
      </c>
      <c r="D3764" t="s">
        <v>7290</v>
      </c>
      <c r="E3764">
        <v>300</v>
      </c>
      <c r="F3764">
        <v>3.9</v>
      </c>
      <c r="G3764">
        <v>100</v>
      </c>
      <c r="H3764" t="s">
        <v>3180</v>
      </c>
      <c r="I3764" t="s">
        <v>2123</v>
      </c>
      <c r="J3764">
        <v>47</v>
      </c>
    </row>
    <row r="3765" spans="1:10" x14ac:dyDescent="0.3">
      <c r="A3765">
        <v>350378</v>
      </c>
      <c r="B3765" t="s">
        <v>4493</v>
      </c>
      <c r="C3765" t="s">
        <v>146</v>
      </c>
      <c r="D3765" t="s">
        <v>7291</v>
      </c>
      <c r="E3765">
        <v>500</v>
      </c>
      <c r="F3765">
        <v>2.9</v>
      </c>
      <c r="G3765">
        <v>80</v>
      </c>
      <c r="H3765" t="s">
        <v>7292</v>
      </c>
      <c r="I3765" t="s">
        <v>7293</v>
      </c>
      <c r="J3765">
        <v>68</v>
      </c>
    </row>
    <row r="3766" spans="1:10" x14ac:dyDescent="0.3">
      <c r="A3766">
        <v>350429</v>
      </c>
      <c r="B3766" t="s">
        <v>1556</v>
      </c>
      <c r="C3766" t="s">
        <v>99</v>
      </c>
      <c r="D3766" t="s">
        <v>7294</v>
      </c>
      <c r="E3766">
        <v>350</v>
      </c>
      <c r="F3766">
        <v>2.9</v>
      </c>
      <c r="G3766">
        <v>80</v>
      </c>
      <c r="H3766" t="s">
        <v>868</v>
      </c>
      <c r="I3766" t="s">
        <v>1556</v>
      </c>
      <c r="J3766">
        <v>34</v>
      </c>
    </row>
    <row r="3767" spans="1:10" x14ac:dyDescent="0.3">
      <c r="A3767">
        <v>350524</v>
      </c>
      <c r="B3767" t="s">
        <v>1927</v>
      </c>
      <c r="C3767" t="s">
        <v>122</v>
      </c>
      <c r="D3767" t="s">
        <v>7295</v>
      </c>
      <c r="E3767">
        <v>500</v>
      </c>
      <c r="F3767">
        <v>3.3</v>
      </c>
      <c r="G3767">
        <v>20</v>
      </c>
      <c r="H3767" t="s">
        <v>7296</v>
      </c>
      <c r="I3767" t="s">
        <v>3982</v>
      </c>
      <c r="J3767">
        <v>45</v>
      </c>
    </row>
    <row r="3768" spans="1:10" x14ac:dyDescent="0.3">
      <c r="A3768">
        <v>350532</v>
      </c>
      <c r="B3768" t="s">
        <v>765</v>
      </c>
      <c r="C3768" t="s">
        <v>494</v>
      </c>
      <c r="D3768" t="s">
        <v>7297</v>
      </c>
      <c r="E3768">
        <v>300</v>
      </c>
      <c r="F3768">
        <v>3.8</v>
      </c>
      <c r="G3768">
        <v>100</v>
      </c>
      <c r="H3768" t="s">
        <v>7298</v>
      </c>
      <c r="I3768" t="s">
        <v>2466</v>
      </c>
      <c r="J3768">
        <v>67</v>
      </c>
    </row>
    <row r="3769" spans="1:10" x14ac:dyDescent="0.3">
      <c r="A3769">
        <v>350537</v>
      </c>
      <c r="B3769" t="s">
        <v>776</v>
      </c>
      <c r="C3769" t="s">
        <v>414</v>
      </c>
      <c r="D3769" t="s">
        <v>7299</v>
      </c>
      <c r="E3769">
        <v>250</v>
      </c>
      <c r="F3769">
        <v>2.9</v>
      </c>
      <c r="G3769">
        <v>80</v>
      </c>
      <c r="H3769" t="s">
        <v>809</v>
      </c>
      <c r="I3769" t="s">
        <v>776</v>
      </c>
      <c r="J3769">
        <v>44</v>
      </c>
    </row>
    <row r="3770" spans="1:10" x14ac:dyDescent="0.3">
      <c r="A3770">
        <v>350618</v>
      </c>
      <c r="B3770" t="s">
        <v>342</v>
      </c>
      <c r="C3770" t="s">
        <v>220</v>
      </c>
      <c r="D3770" t="s">
        <v>7300</v>
      </c>
      <c r="E3770">
        <v>300</v>
      </c>
      <c r="F3770">
        <v>4.7</v>
      </c>
      <c r="G3770">
        <v>50</v>
      </c>
      <c r="H3770" t="s">
        <v>2448</v>
      </c>
      <c r="I3770" t="s">
        <v>1728</v>
      </c>
      <c r="J3770">
        <v>48</v>
      </c>
    </row>
    <row r="3771" spans="1:10" x14ac:dyDescent="0.3">
      <c r="A3771">
        <v>350672</v>
      </c>
      <c r="B3771" t="s">
        <v>213</v>
      </c>
      <c r="C3771" t="s">
        <v>42</v>
      </c>
      <c r="D3771" t="s">
        <v>7301</v>
      </c>
      <c r="E3771">
        <v>300</v>
      </c>
      <c r="F3771">
        <v>2.9</v>
      </c>
      <c r="G3771">
        <v>80</v>
      </c>
      <c r="H3771" t="s">
        <v>2982</v>
      </c>
      <c r="I3771" t="s">
        <v>1563</v>
      </c>
      <c r="J3771">
        <v>38</v>
      </c>
    </row>
    <row r="3772" spans="1:10" x14ac:dyDescent="0.3">
      <c r="A3772">
        <v>350705</v>
      </c>
      <c r="B3772" t="s">
        <v>3911</v>
      </c>
      <c r="C3772" t="s">
        <v>146</v>
      </c>
      <c r="D3772" t="s">
        <v>7302</v>
      </c>
      <c r="E3772">
        <v>400</v>
      </c>
      <c r="F3772">
        <v>4.3</v>
      </c>
      <c r="G3772">
        <v>1000</v>
      </c>
      <c r="H3772" t="s">
        <v>7303</v>
      </c>
      <c r="I3772" t="s">
        <v>907</v>
      </c>
      <c r="J3772">
        <v>60</v>
      </c>
    </row>
    <row r="3773" spans="1:10" x14ac:dyDescent="0.3">
      <c r="A3773">
        <v>350735</v>
      </c>
      <c r="B3773" t="s">
        <v>182</v>
      </c>
      <c r="C3773" t="s">
        <v>99</v>
      </c>
      <c r="D3773" t="s">
        <v>7304</v>
      </c>
      <c r="E3773">
        <v>300</v>
      </c>
      <c r="F3773">
        <v>4.2</v>
      </c>
      <c r="G3773">
        <v>500</v>
      </c>
      <c r="H3773" t="s">
        <v>7305</v>
      </c>
      <c r="I3773" t="s">
        <v>1746</v>
      </c>
      <c r="J3773">
        <v>27</v>
      </c>
    </row>
    <row r="3774" spans="1:10" x14ac:dyDescent="0.3">
      <c r="A3774">
        <v>350943</v>
      </c>
      <c r="B3774" t="s">
        <v>546</v>
      </c>
      <c r="C3774" t="s">
        <v>99</v>
      </c>
      <c r="D3774" t="s">
        <v>7306</v>
      </c>
      <c r="E3774">
        <v>200</v>
      </c>
      <c r="F3774">
        <v>4.2</v>
      </c>
      <c r="G3774">
        <v>20</v>
      </c>
      <c r="H3774" t="s">
        <v>7307</v>
      </c>
      <c r="I3774" t="s">
        <v>114</v>
      </c>
      <c r="J3774">
        <v>40</v>
      </c>
    </row>
    <row r="3775" spans="1:10" x14ac:dyDescent="0.3">
      <c r="A3775">
        <v>351055</v>
      </c>
      <c r="B3775" t="s">
        <v>4216</v>
      </c>
      <c r="C3775" t="s">
        <v>220</v>
      </c>
      <c r="D3775" t="s">
        <v>7308</v>
      </c>
      <c r="E3775">
        <v>300</v>
      </c>
      <c r="F3775">
        <v>2.9</v>
      </c>
      <c r="G3775">
        <v>80</v>
      </c>
      <c r="H3775" t="s">
        <v>4342</v>
      </c>
      <c r="I3775" t="s">
        <v>559</v>
      </c>
      <c r="J3775">
        <v>94</v>
      </c>
    </row>
    <row r="3776" spans="1:10" x14ac:dyDescent="0.3">
      <c r="A3776">
        <v>351183</v>
      </c>
      <c r="B3776" t="s">
        <v>52</v>
      </c>
      <c r="C3776" t="s">
        <v>42</v>
      </c>
      <c r="D3776" t="s">
        <v>7309</v>
      </c>
      <c r="E3776">
        <v>450</v>
      </c>
      <c r="F3776">
        <v>4.2</v>
      </c>
      <c r="G3776">
        <v>50</v>
      </c>
      <c r="H3776" t="s">
        <v>7310</v>
      </c>
      <c r="I3776" t="s">
        <v>1482</v>
      </c>
      <c r="J3776">
        <v>55</v>
      </c>
    </row>
    <row r="3777" spans="1:10" x14ac:dyDescent="0.3">
      <c r="A3777">
        <v>351193</v>
      </c>
      <c r="B3777" t="s">
        <v>7311</v>
      </c>
      <c r="C3777" t="s">
        <v>99</v>
      </c>
      <c r="D3777" t="s">
        <v>7312</v>
      </c>
      <c r="E3777">
        <v>200</v>
      </c>
      <c r="F3777">
        <v>3.9</v>
      </c>
      <c r="G3777">
        <v>100</v>
      </c>
      <c r="H3777" t="s">
        <v>301</v>
      </c>
      <c r="I3777" t="s">
        <v>2076</v>
      </c>
      <c r="J3777">
        <v>64</v>
      </c>
    </row>
    <row r="3778" spans="1:10" x14ac:dyDescent="0.3">
      <c r="A3778">
        <v>351222</v>
      </c>
      <c r="B3778" t="s">
        <v>776</v>
      </c>
      <c r="C3778" t="s">
        <v>414</v>
      </c>
      <c r="D3778" t="s">
        <v>7313</v>
      </c>
      <c r="E3778">
        <v>250</v>
      </c>
      <c r="F3778">
        <v>2.9</v>
      </c>
      <c r="G3778">
        <v>80</v>
      </c>
      <c r="H3778" t="s">
        <v>7314</v>
      </c>
      <c r="I3778" t="s">
        <v>776</v>
      </c>
      <c r="J3778">
        <v>47</v>
      </c>
    </row>
    <row r="3779" spans="1:10" x14ac:dyDescent="0.3">
      <c r="A3779">
        <v>351532</v>
      </c>
      <c r="B3779" t="s">
        <v>469</v>
      </c>
      <c r="C3779" t="s">
        <v>42</v>
      </c>
      <c r="D3779" t="s">
        <v>7315</v>
      </c>
      <c r="E3779">
        <v>300</v>
      </c>
      <c r="F3779">
        <v>2.9</v>
      </c>
      <c r="G3779">
        <v>80</v>
      </c>
      <c r="H3779" t="s">
        <v>7316</v>
      </c>
      <c r="I3779" t="s">
        <v>1385</v>
      </c>
      <c r="J3779">
        <v>53</v>
      </c>
    </row>
    <row r="3780" spans="1:10" x14ac:dyDescent="0.3">
      <c r="A3780">
        <v>351574</v>
      </c>
      <c r="B3780" t="s">
        <v>1626</v>
      </c>
      <c r="C3780" t="s">
        <v>220</v>
      </c>
      <c r="D3780" t="s">
        <v>7317</v>
      </c>
      <c r="E3780">
        <v>300</v>
      </c>
      <c r="F3780">
        <v>3.1</v>
      </c>
      <c r="G3780">
        <v>20</v>
      </c>
      <c r="H3780" t="s">
        <v>7318</v>
      </c>
      <c r="I3780" t="s">
        <v>1728</v>
      </c>
      <c r="J3780">
        <v>47</v>
      </c>
    </row>
    <row r="3781" spans="1:10" x14ac:dyDescent="0.3">
      <c r="A3781">
        <v>351861</v>
      </c>
      <c r="B3781" t="s">
        <v>617</v>
      </c>
      <c r="C3781" t="s">
        <v>220</v>
      </c>
      <c r="D3781" t="s">
        <v>7319</v>
      </c>
      <c r="E3781">
        <v>500</v>
      </c>
      <c r="F3781">
        <v>2.9</v>
      </c>
      <c r="G3781">
        <v>80</v>
      </c>
      <c r="H3781" t="s">
        <v>7320</v>
      </c>
      <c r="I3781" t="s">
        <v>2471</v>
      </c>
      <c r="J3781">
        <v>81</v>
      </c>
    </row>
    <row r="3782" spans="1:10" x14ac:dyDescent="0.3">
      <c r="A3782">
        <v>351912</v>
      </c>
      <c r="B3782" t="s">
        <v>975</v>
      </c>
      <c r="C3782" t="s">
        <v>220</v>
      </c>
      <c r="D3782" t="s">
        <v>7321</v>
      </c>
      <c r="E3782">
        <v>400</v>
      </c>
      <c r="F3782">
        <v>2.9</v>
      </c>
      <c r="G3782">
        <v>80</v>
      </c>
      <c r="H3782" t="s">
        <v>2372</v>
      </c>
      <c r="I3782" t="s">
        <v>1265</v>
      </c>
      <c r="J3782">
        <v>82</v>
      </c>
    </row>
    <row r="3783" spans="1:10" x14ac:dyDescent="0.3">
      <c r="A3783">
        <v>352022</v>
      </c>
      <c r="B3783" t="s">
        <v>2054</v>
      </c>
      <c r="C3783" t="s">
        <v>99</v>
      </c>
      <c r="D3783" t="s">
        <v>7322</v>
      </c>
      <c r="E3783">
        <v>200</v>
      </c>
      <c r="F3783">
        <v>3.7</v>
      </c>
      <c r="G3783">
        <v>20</v>
      </c>
      <c r="H3783" t="s">
        <v>648</v>
      </c>
      <c r="I3783" t="s">
        <v>2054</v>
      </c>
      <c r="J3783">
        <v>78</v>
      </c>
    </row>
    <row r="3784" spans="1:10" x14ac:dyDescent="0.3">
      <c r="A3784">
        <v>352270</v>
      </c>
      <c r="B3784" t="s">
        <v>3090</v>
      </c>
      <c r="C3784" t="s">
        <v>220</v>
      </c>
      <c r="D3784" t="s">
        <v>7323</v>
      </c>
      <c r="E3784">
        <v>250</v>
      </c>
      <c r="F3784">
        <v>2.9</v>
      </c>
      <c r="G3784">
        <v>80</v>
      </c>
      <c r="H3784" t="s">
        <v>7324</v>
      </c>
      <c r="I3784" t="s">
        <v>1024</v>
      </c>
      <c r="J3784">
        <v>82</v>
      </c>
    </row>
    <row r="3785" spans="1:10" x14ac:dyDescent="0.3">
      <c r="A3785">
        <v>352355</v>
      </c>
      <c r="B3785" t="s">
        <v>769</v>
      </c>
      <c r="C3785" t="s">
        <v>494</v>
      </c>
      <c r="D3785" t="s">
        <v>7325</v>
      </c>
      <c r="E3785">
        <v>200</v>
      </c>
      <c r="F3785">
        <v>4.7</v>
      </c>
      <c r="G3785">
        <v>100</v>
      </c>
      <c r="H3785" t="s">
        <v>7326</v>
      </c>
      <c r="I3785" t="s">
        <v>2466</v>
      </c>
      <c r="J3785">
        <v>59</v>
      </c>
    </row>
    <row r="3786" spans="1:10" x14ac:dyDescent="0.3">
      <c r="A3786">
        <v>352508</v>
      </c>
      <c r="B3786" t="s">
        <v>187</v>
      </c>
      <c r="C3786" t="s">
        <v>42</v>
      </c>
      <c r="D3786" t="s">
        <v>7089</v>
      </c>
      <c r="E3786">
        <v>1000</v>
      </c>
      <c r="F3786">
        <v>2.9</v>
      </c>
      <c r="G3786">
        <v>80</v>
      </c>
      <c r="H3786" t="s">
        <v>1224</v>
      </c>
      <c r="I3786" t="s">
        <v>1563</v>
      </c>
      <c r="J3786">
        <v>49</v>
      </c>
    </row>
    <row r="3787" spans="1:10" x14ac:dyDescent="0.3">
      <c r="A3787">
        <v>352528</v>
      </c>
      <c r="B3787" t="s">
        <v>1082</v>
      </c>
      <c r="C3787" t="s">
        <v>220</v>
      </c>
      <c r="D3787" t="s">
        <v>7327</v>
      </c>
      <c r="E3787">
        <v>900</v>
      </c>
      <c r="F3787">
        <v>2.9</v>
      </c>
      <c r="G3787">
        <v>80</v>
      </c>
      <c r="H3787" t="s">
        <v>3924</v>
      </c>
      <c r="I3787" t="s">
        <v>1082</v>
      </c>
      <c r="J3787">
        <v>76</v>
      </c>
    </row>
    <row r="3788" spans="1:10" x14ac:dyDescent="0.3">
      <c r="A3788">
        <v>352601</v>
      </c>
      <c r="B3788" t="s">
        <v>3443</v>
      </c>
      <c r="C3788" t="s">
        <v>3083</v>
      </c>
      <c r="D3788" t="s">
        <v>7328</v>
      </c>
      <c r="E3788">
        <v>400</v>
      </c>
      <c r="F3788">
        <v>2.9</v>
      </c>
      <c r="G3788">
        <v>80</v>
      </c>
      <c r="H3788" t="s">
        <v>771</v>
      </c>
      <c r="I3788" t="s">
        <v>3088</v>
      </c>
      <c r="J3788">
        <v>38</v>
      </c>
    </row>
    <row r="3789" spans="1:10" x14ac:dyDescent="0.3">
      <c r="A3789">
        <v>352646</v>
      </c>
      <c r="B3789" t="s">
        <v>769</v>
      </c>
      <c r="C3789" t="s">
        <v>494</v>
      </c>
      <c r="D3789" t="s">
        <v>7329</v>
      </c>
      <c r="E3789">
        <v>450</v>
      </c>
      <c r="F3789">
        <v>4.0999999999999996</v>
      </c>
      <c r="G3789">
        <v>100</v>
      </c>
      <c r="H3789" t="s">
        <v>1392</v>
      </c>
      <c r="I3789" t="s">
        <v>2466</v>
      </c>
      <c r="J3789">
        <v>51</v>
      </c>
    </row>
    <row r="3790" spans="1:10" x14ac:dyDescent="0.3">
      <c r="A3790">
        <v>352648</v>
      </c>
      <c r="B3790" t="s">
        <v>769</v>
      </c>
      <c r="C3790" t="s">
        <v>494</v>
      </c>
      <c r="D3790" t="s">
        <v>7330</v>
      </c>
      <c r="E3790">
        <v>450</v>
      </c>
      <c r="F3790">
        <v>3.9</v>
      </c>
      <c r="G3790">
        <v>100</v>
      </c>
      <c r="H3790" t="s">
        <v>739</v>
      </c>
      <c r="I3790" t="s">
        <v>2466</v>
      </c>
      <c r="J3790">
        <v>54</v>
      </c>
    </row>
    <row r="3791" spans="1:10" x14ac:dyDescent="0.3">
      <c r="A3791">
        <v>352683</v>
      </c>
      <c r="B3791" t="s">
        <v>776</v>
      </c>
      <c r="C3791" t="s">
        <v>414</v>
      </c>
      <c r="D3791" t="s">
        <v>7331</v>
      </c>
      <c r="E3791">
        <v>300</v>
      </c>
      <c r="F3791">
        <v>2.9</v>
      </c>
      <c r="G3791">
        <v>80</v>
      </c>
      <c r="H3791" t="s">
        <v>7332</v>
      </c>
      <c r="I3791" t="s">
        <v>776</v>
      </c>
      <c r="J3791">
        <v>44</v>
      </c>
    </row>
    <row r="3792" spans="1:10" x14ac:dyDescent="0.3">
      <c r="A3792">
        <v>352684</v>
      </c>
      <c r="B3792" t="s">
        <v>114</v>
      </c>
      <c r="C3792" t="s">
        <v>99</v>
      </c>
      <c r="D3792" t="s">
        <v>7333</v>
      </c>
      <c r="E3792">
        <v>500</v>
      </c>
      <c r="F3792">
        <v>2.9</v>
      </c>
      <c r="G3792">
        <v>80</v>
      </c>
      <c r="H3792" t="s">
        <v>6146</v>
      </c>
      <c r="I3792" t="s">
        <v>114</v>
      </c>
      <c r="J3792">
        <v>68</v>
      </c>
    </row>
    <row r="3793" spans="1:10" x14ac:dyDescent="0.3">
      <c r="A3793">
        <v>352721</v>
      </c>
      <c r="B3793" t="s">
        <v>126</v>
      </c>
      <c r="C3793" t="s">
        <v>122</v>
      </c>
      <c r="D3793" t="s">
        <v>7334</v>
      </c>
      <c r="E3793">
        <v>500</v>
      </c>
      <c r="F3793">
        <v>2.9</v>
      </c>
      <c r="G3793">
        <v>80</v>
      </c>
      <c r="H3793" t="s">
        <v>7335</v>
      </c>
      <c r="I3793" t="s">
        <v>126</v>
      </c>
      <c r="J3793">
        <v>59</v>
      </c>
    </row>
    <row r="3794" spans="1:10" x14ac:dyDescent="0.3">
      <c r="A3794">
        <v>352725</v>
      </c>
      <c r="B3794" t="s">
        <v>2384</v>
      </c>
      <c r="C3794" t="s">
        <v>2099</v>
      </c>
      <c r="D3794" t="s">
        <v>7336</v>
      </c>
      <c r="E3794">
        <v>200</v>
      </c>
      <c r="F3794">
        <v>3.3</v>
      </c>
      <c r="G3794">
        <v>20</v>
      </c>
      <c r="H3794" t="s">
        <v>7337</v>
      </c>
      <c r="I3794" t="s">
        <v>3418</v>
      </c>
      <c r="J3794">
        <v>30</v>
      </c>
    </row>
    <row r="3795" spans="1:10" x14ac:dyDescent="0.3">
      <c r="A3795">
        <v>352834</v>
      </c>
      <c r="B3795" t="s">
        <v>350</v>
      </c>
      <c r="C3795" t="s">
        <v>220</v>
      </c>
      <c r="D3795" t="s">
        <v>7338</v>
      </c>
      <c r="E3795">
        <v>550</v>
      </c>
      <c r="F3795">
        <v>2.9</v>
      </c>
      <c r="G3795">
        <v>80</v>
      </c>
      <c r="H3795" t="s">
        <v>7339</v>
      </c>
      <c r="I3795" t="s">
        <v>676</v>
      </c>
      <c r="J3795">
        <v>67</v>
      </c>
    </row>
    <row r="3796" spans="1:10" x14ac:dyDescent="0.3">
      <c r="A3796">
        <v>352836</v>
      </c>
      <c r="B3796" t="s">
        <v>52</v>
      </c>
      <c r="C3796" t="s">
        <v>42</v>
      </c>
      <c r="D3796" t="s">
        <v>7340</v>
      </c>
      <c r="E3796">
        <v>275</v>
      </c>
      <c r="F3796">
        <v>4.5</v>
      </c>
      <c r="G3796">
        <v>50</v>
      </c>
      <c r="H3796" t="s">
        <v>7341</v>
      </c>
      <c r="I3796" t="s">
        <v>52</v>
      </c>
      <c r="J3796">
        <v>63</v>
      </c>
    </row>
    <row r="3797" spans="1:10" x14ac:dyDescent="0.3">
      <c r="A3797">
        <v>352897</v>
      </c>
      <c r="B3797" t="s">
        <v>3483</v>
      </c>
      <c r="C3797" t="s">
        <v>99</v>
      </c>
      <c r="D3797" t="s">
        <v>7342</v>
      </c>
      <c r="E3797">
        <v>150</v>
      </c>
      <c r="F3797">
        <v>2.9</v>
      </c>
      <c r="G3797">
        <v>80</v>
      </c>
      <c r="H3797" t="s">
        <v>7343</v>
      </c>
      <c r="I3797" t="s">
        <v>4173</v>
      </c>
      <c r="J3797">
        <v>62</v>
      </c>
    </row>
    <row r="3798" spans="1:10" x14ac:dyDescent="0.3">
      <c r="A3798">
        <v>352917</v>
      </c>
      <c r="B3798" t="s">
        <v>776</v>
      </c>
      <c r="C3798" t="s">
        <v>414</v>
      </c>
      <c r="D3798" t="s">
        <v>7344</v>
      </c>
      <c r="E3798">
        <v>300</v>
      </c>
      <c r="F3798">
        <v>2.9</v>
      </c>
      <c r="G3798">
        <v>80</v>
      </c>
      <c r="H3798" t="s">
        <v>726</v>
      </c>
      <c r="I3798" t="s">
        <v>776</v>
      </c>
      <c r="J3798">
        <v>51</v>
      </c>
    </row>
    <row r="3799" spans="1:10" x14ac:dyDescent="0.3">
      <c r="A3799">
        <v>353121</v>
      </c>
      <c r="B3799" t="s">
        <v>1421</v>
      </c>
      <c r="C3799" t="s">
        <v>494</v>
      </c>
      <c r="D3799" t="s">
        <v>7345</v>
      </c>
      <c r="E3799">
        <v>400</v>
      </c>
      <c r="F3799">
        <v>4.3</v>
      </c>
      <c r="G3799">
        <v>100</v>
      </c>
      <c r="H3799" t="s">
        <v>7346</v>
      </c>
      <c r="I3799" t="s">
        <v>1421</v>
      </c>
      <c r="J3799">
        <v>69</v>
      </c>
    </row>
    <row r="3800" spans="1:10" x14ac:dyDescent="0.3">
      <c r="A3800">
        <v>353212</v>
      </c>
      <c r="B3800" t="s">
        <v>769</v>
      </c>
      <c r="C3800" t="s">
        <v>494</v>
      </c>
      <c r="D3800" t="s">
        <v>7347</v>
      </c>
      <c r="E3800">
        <v>450</v>
      </c>
      <c r="F3800">
        <v>3.7</v>
      </c>
      <c r="G3800">
        <v>20</v>
      </c>
      <c r="H3800" t="s">
        <v>309</v>
      </c>
      <c r="I3800" t="s">
        <v>2466</v>
      </c>
      <c r="J3800">
        <v>55</v>
      </c>
    </row>
    <row r="3801" spans="1:10" x14ac:dyDescent="0.3">
      <c r="A3801">
        <v>353218</v>
      </c>
      <c r="B3801" t="s">
        <v>464</v>
      </c>
      <c r="C3801" t="s">
        <v>146</v>
      </c>
      <c r="D3801" t="s">
        <v>7348</v>
      </c>
      <c r="E3801">
        <v>200</v>
      </c>
      <c r="F3801">
        <v>2.9</v>
      </c>
      <c r="G3801">
        <v>80</v>
      </c>
      <c r="H3801" t="s">
        <v>726</v>
      </c>
      <c r="I3801" t="s">
        <v>464</v>
      </c>
      <c r="J3801">
        <v>67</v>
      </c>
    </row>
    <row r="3802" spans="1:10" x14ac:dyDescent="0.3">
      <c r="A3802">
        <v>353243</v>
      </c>
      <c r="B3802" t="s">
        <v>464</v>
      </c>
      <c r="C3802" t="s">
        <v>146</v>
      </c>
      <c r="D3802" t="s">
        <v>7349</v>
      </c>
      <c r="E3802">
        <v>200</v>
      </c>
      <c r="F3802">
        <v>2.9</v>
      </c>
      <c r="G3802">
        <v>80</v>
      </c>
      <c r="H3802" t="s">
        <v>726</v>
      </c>
      <c r="I3802" t="s">
        <v>464</v>
      </c>
      <c r="J3802">
        <v>68</v>
      </c>
    </row>
    <row r="3803" spans="1:10" x14ac:dyDescent="0.3">
      <c r="A3803">
        <v>353278</v>
      </c>
      <c r="B3803" t="s">
        <v>7350</v>
      </c>
      <c r="C3803" t="s">
        <v>99</v>
      </c>
      <c r="D3803" t="s">
        <v>7351</v>
      </c>
      <c r="E3803">
        <v>500</v>
      </c>
      <c r="F3803">
        <v>3.8</v>
      </c>
      <c r="G3803">
        <v>20</v>
      </c>
      <c r="H3803" t="s">
        <v>7352</v>
      </c>
      <c r="I3803" t="s">
        <v>1746</v>
      </c>
      <c r="J3803">
        <v>39</v>
      </c>
    </row>
    <row r="3804" spans="1:10" x14ac:dyDescent="0.3">
      <c r="A3804">
        <v>353366</v>
      </c>
      <c r="B3804" t="s">
        <v>5962</v>
      </c>
      <c r="C3804" t="s">
        <v>42</v>
      </c>
      <c r="D3804" t="s">
        <v>7353</v>
      </c>
      <c r="E3804">
        <v>400</v>
      </c>
      <c r="F3804">
        <v>2.9</v>
      </c>
      <c r="G3804">
        <v>80</v>
      </c>
      <c r="H3804" t="s">
        <v>162</v>
      </c>
      <c r="I3804" t="s">
        <v>7354</v>
      </c>
      <c r="J3804">
        <v>34</v>
      </c>
    </row>
    <row r="3805" spans="1:10" x14ac:dyDescent="0.3">
      <c r="A3805">
        <v>353368</v>
      </c>
      <c r="B3805" t="s">
        <v>643</v>
      </c>
      <c r="C3805" t="s">
        <v>494</v>
      </c>
      <c r="D3805" t="s">
        <v>7355</v>
      </c>
      <c r="E3805">
        <v>400</v>
      </c>
      <c r="F3805">
        <v>4.3</v>
      </c>
      <c r="G3805">
        <v>100</v>
      </c>
      <c r="H3805" t="s">
        <v>162</v>
      </c>
      <c r="I3805" t="s">
        <v>7356</v>
      </c>
      <c r="J3805">
        <v>57</v>
      </c>
    </row>
    <row r="3806" spans="1:10" x14ac:dyDescent="0.3">
      <c r="A3806">
        <v>353383</v>
      </c>
      <c r="B3806" t="s">
        <v>776</v>
      </c>
      <c r="C3806" t="s">
        <v>414</v>
      </c>
      <c r="D3806" t="s">
        <v>7357</v>
      </c>
      <c r="E3806">
        <v>200</v>
      </c>
      <c r="F3806">
        <v>4</v>
      </c>
      <c r="G3806">
        <v>20</v>
      </c>
      <c r="H3806" t="s">
        <v>208</v>
      </c>
      <c r="I3806" t="s">
        <v>776</v>
      </c>
      <c r="J3806">
        <v>47</v>
      </c>
    </row>
    <row r="3807" spans="1:10" x14ac:dyDescent="0.3">
      <c r="A3807">
        <v>353433</v>
      </c>
      <c r="B3807" t="s">
        <v>5888</v>
      </c>
      <c r="C3807" t="s">
        <v>3083</v>
      </c>
      <c r="D3807" t="s">
        <v>7358</v>
      </c>
      <c r="E3807">
        <v>300</v>
      </c>
      <c r="F3807">
        <v>2.9</v>
      </c>
      <c r="G3807">
        <v>80</v>
      </c>
      <c r="H3807" t="s">
        <v>726</v>
      </c>
      <c r="I3807" t="s">
        <v>5888</v>
      </c>
      <c r="J3807">
        <v>65</v>
      </c>
    </row>
    <row r="3808" spans="1:10" x14ac:dyDescent="0.3">
      <c r="A3808">
        <v>353529</v>
      </c>
      <c r="B3808" t="s">
        <v>3034</v>
      </c>
      <c r="C3808" t="s">
        <v>146</v>
      </c>
      <c r="D3808" t="s">
        <v>7359</v>
      </c>
      <c r="E3808">
        <v>1000</v>
      </c>
      <c r="F3808">
        <v>2.9</v>
      </c>
      <c r="G3808">
        <v>80</v>
      </c>
      <c r="H3808" t="s">
        <v>1099</v>
      </c>
      <c r="I3808" t="s">
        <v>1733</v>
      </c>
      <c r="J3808">
        <v>50</v>
      </c>
    </row>
    <row r="3809" spans="1:10" x14ac:dyDescent="0.3">
      <c r="A3809">
        <v>353591</v>
      </c>
      <c r="B3809" t="s">
        <v>114</v>
      </c>
      <c r="C3809" t="s">
        <v>99</v>
      </c>
      <c r="D3809" t="s">
        <v>7360</v>
      </c>
      <c r="E3809">
        <v>1000</v>
      </c>
      <c r="F3809">
        <v>4.0999999999999996</v>
      </c>
      <c r="G3809">
        <v>500</v>
      </c>
      <c r="H3809" t="s">
        <v>7361</v>
      </c>
      <c r="I3809" t="s">
        <v>114</v>
      </c>
      <c r="J3809">
        <v>56</v>
      </c>
    </row>
    <row r="3810" spans="1:10" x14ac:dyDescent="0.3">
      <c r="A3810">
        <v>353702</v>
      </c>
      <c r="B3810" t="s">
        <v>1305</v>
      </c>
      <c r="C3810" t="s">
        <v>122</v>
      </c>
      <c r="D3810" t="s">
        <v>7362</v>
      </c>
      <c r="E3810">
        <v>350</v>
      </c>
      <c r="F3810">
        <v>4</v>
      </c>
      <c r="G3810">
        <v>500</v>
      </c>
      <c r="H3810" t="s">
        <v>2650</v>
      </c>
      <c r="I3810" t="s">
        <v>1305</v>
      </c>
      <c r="J3810">
        <v>38</v>
      </c>
    </row>
    <row r="3811" spans="1:10" x14ac:dyDescent="0.3">
      <c r="A3811">
        <v>353709</v>
      </c>
      <c r="B3811" t="s">
        <v>2098</v>
      </c>
      <c r="C3811" t="s">
        <v>2099</v>
      </c>
      <c r="D3811" t="s">
        <v>7363</v>
      </c>
      <c r="E3811">
        <v>300</v>
      </c>
      <c r="F3811">
        <v>4.0999999999999996</v>
      </c>
      <c r="G3811">
        <v>100</v>
      </c>
      <c r="H3811" t="s">
        <v>7364</v>
      </c>
      <c r="I3811" t="s">
        <v>2098</v>
      </c>
      <c r="J3811">
        <v>40</v>
      </c>
    </row>
    <row r="3812" spans="1:10" x14ac:dyDescent="0.3">
      <c r="A3812">
        <v>353712</v>
      </c>
      <c r="B3812" t="s">
        <v>488</v>
      </c>
      <c r="C3812" t="s">
        <v>122</v>
      </c>
      <c r="D3812" t="s">
        <v>7365</v>
      </c>
      <c r="E3812">
        <v>300</v>
      </c>
      <c r="F3812">
        <v>3.8</v>
      </c>
      <c r="G3812">
        <v>50</v>
      </c>
      <c r="H3812" t="s">
        <v>684</v>
      </c>
      <c r="I3812" t="s">
        <v>1305</v>
      </c>
      <c r="J3812">
        <v>39</v>
      </c>
    </row>
    <row r="3813" spans="1:10" x14ac:dyDescent="0.3">
      <c r="A3813">
        <v>353739</v>
      </c>
      <c r="B3813" t="s">
        <v>346</v>
      </c>
      <c r="C3813" t="s">
        <v>220</v>
      </c>
      <c r="D3813" t="s">
        <v>7366</v>
      </c>
      <c r="E3813">
        <v>300</v>
      </c>
      <c r="F3813">
        <v>4.3</v>
      </c>
      <c r="G3813">
        <v>100</v>
      </c>
      <c r="H3813" t="s">
        <v>2056</v>
      </c>
      <c r="I3813" t="s">
        <v>1728</v>
      </c>
      <c r="J3813">
        <v>44</v>
      </c>
    </row>
    <row r="3814" spans="1:10" x14ac:dyDescent="0.3">
      <c r="A3814">
        <v>353754</v>
      </c>
      <c r="B3814" t="s">
        <v>1024</v>
      </c>
      <c r="C3814" t="s">
        <v>220</v>
      </c>
      <c r="D3814" t="s">
        <v>7367</v>
      </c>
      <c r="E3814">
        <v>300</v>
      </c>
      <c r="F3814">
        <v>4.3</v>
      </c>
      <c r="G3814">
        <v>100</v>
      </c>
      <c r="H3814" t="s">
        <v>7368</v>
      </c>
      <c r="I3814" t="s">
        <v>2089</v>
      </c>
      <c r="J3814">
        <v>75</v>
      </c>
    </row>
    <row r="3815" spans="1:10" x14ac:dyDescent="0.3">
      <c r="A3815">
        <v>353783</v>
      </c>
      <c r="B3815" t="s">
        <v>227</v>
      </c>
      <c r="C3815" t="s">
        <v>220</v>
      </c>
      <c r="D3815" t="s">
        <v>7369</v>
      </c>
      <c r="E3815">
        <v>300</v>
      </c>
      <c r="F3815">
        <v>2.9</v>
      </c>
      <c r="G3815">
        <v>80</v>
      </c>
      <c r="H3815" t="s">
        <v>7370</v>
      </c>
      <c r="I3815" t="s">
        <v>587</v>
      </c>
      <c r="J3815">
        <v>74</v>
      </c>
    </row>
    <row r="3816" spans="1:10" x14ac:dyDescent="0.3">
      <c r="A3816">
        <v>353871</v>
      </c>
      <c r="B3816" t="s">
        <v>4712</v>
      </c>
      <c r="C3816" t="s">
        <v>494</v>
      </c>
      <c r="D3816" t="s">
        <v>7371</v>
      </c>
      <c r="E3816">
        <v>100</v>
      </c>
      <c r="F3816">
        <v>2.9</v>
      </c>
      <c r="G3816">
        <v>80</v>
      </c>
      <c r="H3816" t="s">
        <v>4238</v>
      </c>
      <c r="I3816" t="s">
        <v>2716</v>
      </c>
      <c r="J3816">
        <v>70</v>
      </c>
    </row>
    <row r="3817" spans="1:10" x14ac:dyDescent="0.3">
      <c r="A3817">
        <v>353897</v>
      </c>
      <c r="B3817" t="s">
        <v>77</v>
      </c>
      <c r="C3817" t="s">
        <v>42</v>
      </c>
      <c r="D3817" t="s">
        <v>7372</v>
      </c>
      <c r="E3817">
        <v>100</v>
      </c>
      <c r="F3817">
        <v>4.4000000000000004</v>
      </c>
      <c r="G3817">
        <v>100</v>
      </c>
      <c r="H3817" t="s">
        <v>7373</v>
      </c>
      <c r="I3817" t="s">
        <v>2158</v>
      </c>
      <c r="J3817">
        <v>45</v>
      </c>
    </row>
    <row r="3818" spans="1:10" x14ac:dyDescent="0.3">
      <c r="A3818">
        <v>353915</v>
      </c>
      <c r="B3818" t="s">
        <v>1720</v>
      </c>
      <c r="C3818" t="s">
        <v>99</v>
      </c>
      <c r="D3818" t="s">
        <v>7374</v>
      </c>
      <c r="E3818">
        <v>100</v>
      </c>
      <c r="F3818">
        <v>4.0999999999999996</v>
      </c>
      <c r="G3818">
        <v>100</v>
      </c>
      <c r="H3818" t="s">
        <v>7375</v>
      </c>
      <c r="I3818" t="s">
        <v>2076</v>
      </c>
      <c r="J3818">
        <v>66</v>
      </c>
    </row>
    <row r="3819" spans="1:10" x14ac:dyDescent="0.3">
      <c r="A3819">
        <v>353967</v>
      </c>
      <c r="B3819" t="s">
        <v>1033</v>
      </c>
      <c r="C3819" t="s">
        <v>494</v>
      </c>
      <c r="D3819" t="s">
        <v>7376</v>
      </c>
      <c r="E3819">
        <v>100</v>
      </c>
      <c r="F3819">
        <v>2.9</v>
      </c>
      <c r="G3819">
        <v>80</v>
      </c>
      <c r="H3819" t="s">
        <v>2072</v>
      </c>
      <c r="I3819" t="s">
        <v>1033</v>
      </c>
      <c r="J3819">
        <v>48</v>
      </c>
    </row>
    <row r="3820" spans="1:10" x14ac:dyDescent="0.3">
      <c r="A3820">
        <v>354020</v>
      </c>
      <c r="B3820" t="s">
        <v>2699</v>
      </c>
      <c r="C3820" t="s">
        <v>2099</v>
      </c>
      <c r="D3820" t="s">
        <v>7377</v>
      </c>
      <c r="E3820">
        <v>100</v>
      </c>
      <c r="F3820">
        <v>2.8</v>
      </c>
      <c r="G3820">
        <v>20</v>
      </c>
      <c r="H3820" t="s">
        <v>6146</v>
      </c>
      <c r="I3820" t="s">
        <v>2123</v>
      </c>
      <c r="J3820">
        <v>47</v>
      </c>
    </row>
    <row r="3821" spans="1:10" x14ac:dyDescent="0.3">
      <c r="A3821">
        <v>354264</v>
      </c>
      <c r="B3821" t="s">
        <v>776</v>
      </c>
      <c r="C3821" t="s">
        <v>414</v>
      </c>
      <c r="D3821" t="s">
        <v>5733</v>
      </c>
      <c r="E3821">
        <v>300</v>
      </c>
      <c r="F3821">
        <v>4.3</v>
      </c>
      <c r="G3821">
        <v>50</v>
      </c>
      <c r="H3821" t="s">
        <v>2196</v>
      </c>
      <c r="I3821" t="s">
        <v>776</v>
      </c>
      <c r="J3821">
        <v>54</v>
      </c>
    </row>
    <row r="3822" spans="1:10" x14ac:dyDescent="0.3">
      <c r="A3822">
        <v>354371</v>
      </c>
      <c r="B3822" t="s">
        <v>350</v>
      </c>
      <c r="C3822" t="s">
        <v>220</v>
      </c>
      <c r="D3822" t="s">
        <v>7378</v>
      </c>
      <c r="E3822">
        <v>400</v>
      </c>
      <c r="F3822">
        <v>2.9</v>
      </c>
      <c r="G3822">
        <v>80</v>
      </c>
      <c r="H3822" t="s">
        <v>7379</v>
      </c>
      <c r="I3822" t="s">
        <v>676</v>
      </c>
      <c r="J3822">
        <v>58</v>
      </c>
    </row>
    <row r="3823" spans="1:10" x14ac:dyDescent="0.3">
      <c r="A3823">
        <v>354480</v>
      </c>
      <c r="B3823" t="s">
        <v>1927</v>
      </c>
      <c r="C3823" t="s">
        <v>122</v>
      </c>
      <c r="D3823" t="s">
        <v>7380</v>
      </c>
      <c r="E3823">
        <v>150</v>
      </c>
      <c r="F3823">
        <v>2.9</v>
      </c>
      <c r="G3823">
        <v>80</v>
      </c>
      <c r="H3823" t="s">
        <v>726</v>
      </c>
      <c r="I3823" t="s">
        <v>3982</v>
      </c>
      <c r="J3823">
        <v>44</v>
      </c>
    </row>
    <row r="3824" spans="1:10" x14ac:dyDescent="0.3">
      <c r="A3824">
        <v>354531</v>
      </c>
      <c r="B3824" t="s">
        <v>187</v>
      </c>
      <c r="C3824" t="s">
        <v>42</v>
      </c>
      <c r="D3824" t="s">
        <v>7381</v>
      </c>
      <c r="E3824">
        <v>1200</v>
      </c>
      <c r="F3824">
        <v>4.3</v>
      </c>
      <c r="G3824">
        <v>100</v>
      </c>
      <c r="H3824" t="s">
        <v>7382</v>
      </c>
      <c r="I3824" t="s">
        <v>1563</v>
      </c>
      <c r="J3824">
        <v>34</v>
      </c>
    </row>
    <row r="3825" spans="1:10" x14ac:dyDescent="0.3">
      <c r="A3825">
        <v>354536</v>
      </c>
      <c r="B3825" t="s">
        <v>461</v>
      </c>
      <c r="C3825" t="s">
        <v>99</v>
      </c>
      <c r="D3825" t="s">
        <v>7383</v>
      </c>
      <c r="E3825">
        <v>750</v>
      </c>
      <c r="F3825">
        <v>4.2</v>
      </c>
      <c r="G3825">
        <v>50</v>
      </c>
      <c r="H3825" t="s">
        <v>548</v>
      </c>
      <c r="I3825" t="s">
        <v>1746</v>
      </c>
      <c r="J3825">
        <v>35</v>
      </c>
    </row>
    <row r="3826" spans="1:10" x14ac:dyDescent="0.3">
      <c r="A3826">
        <v>354562</v>
      </c>
      <c r="B3826" t="s">
        <v>145</v>
      </c>
      <c r="C3826" t="s">
        <v>146</v>
      </c>
      <c r="D3826" t="s">
        <v>7384</v>
      </c>
      <c r="E3826">
        <v>1000</v>
      </c>
      <c r="F3826">
        <v>2.9</v>
      </c>
      <c r="G3826">
        <v>80</v>
      </c>
      <c r="H3826" t="s">
        <v>7385</v>
      </c>
      <c r="I3826" t="s">
        <v>145</v>
      </c>
      <c r="J3826">
        <v>72</v>
      </c>
    </row>
    <row r="3827" spans="1:10" x14ac:dyDescent="0.3">
      <c r="A3827">
        <v>354620</v>
      </c>
      <c r="B3827" t="s">
        <v>1498</v>
      </c>
      <c r="C3827" t="s">
        <v>220</v>
      </c>
      <c r="D3827" t="s">
        <v>7386</v>
      </c>
      <c r="E3827">
        <v>200</v>
      </c>
      <c r="F3827">
        <v>3.7</v>
      </c>
      <c r="G3827">
        <v>50</v>
      </c>
      <c r="H3827" t="s">
        <v>70</v>
      </c>
      <c r="I3827" t="s">
        <v>2089</v>
      </c>
      <c r="J3827">
        <v>78</v>
      </c>
    </row>
    <row r="3828" spans="1:10" x14ac:dyDescent="0.3">
      <c r="A3828">
        <v>354629</v>
      </c>
      <c r="B3828" t="s">
        <v>776</v>
      </c>
      <c r="C3828" t="s">
        <v>414</v>
      </c>
      <c r="D3828" t="s">
        <v>5939</v>
      </c>
      <c r="E3828">
        <v>250</v>
      </c>
      <c r="F3828">
        <v>4</v>
      </c>
      <c r="G3828">
        <v>500</v>
      </c>
      <c r="H3828" t="s">
        <v>5940</v>
      </c>
      <c r="I3828" t="s">
        <v>776</v>
      </c>
      <c r="J3828">
        <v>38</v>
      </c>
    </row>
    <row r="3829" spans="1:10" x14ac:dyDescent="0.3">
      <c r="A3829">
        <v>354630</v>
      </c>
      <c r="B3829" t="s">
        <v>776</v>
      </c>
      <c r="C3829" t="s">
        <v>414</v>
      </c>
      <c r="D3829" t="s">
        <v>6416</v>
      </c>
      <c r="E3829">
        <v>250</v>
      </c>
      <c r="F3829">
        <v>4</v>
      </c>
      <c r="G3829">
        <v>50</v>
      </c>
      <c r="H3829" t="s">
        <v>5940</v>
      </c>
      <c r="I3829" t="s">
        <v>776</v>
      </c>
      <c r="J3829">
        <v>46</v>
      </c>
    </row>
    <row r="3830" spans="1:10" x14ac:dyDescent="0.3">
      <c r="A3830">
        <v>354631</v>
      </c>
      <c r="B3830" t="s">
        <v>776</v>
      </c>
      <c r="C3830" t="s">
        <v>414</v>
      </c>
      <c r="D3830" t="s">
        <v>5801</v>
      </c>
      <c r="E3830">
        <v>250</v>
      </c>
      <c r="F3830">
        <v>4.0999999999999996</v>
      </c>
      <c r="G3830">
        <v>50</v>
      </c>
      <c r="H3830" t="s">
        <v>5940</v>
      </c>
      <c r="I3830" t="s">
        <v>776</v>
      </c>
      <c r="J3830">
        <v>46</v>
      </c>
    </row>
    <row r="3831" spans="1:10" x14ac:dyDescent="0.3">
      <c r="A3831">
        <v>354632</v>
      </c>
      <c r="B3831" t="s">
        <v>776</v>
      </c>
      <c r="C3831" t="s">
        <v>414</v>
      </c>
      <c r="D3831" t="s">
        <v>6414</v>
      </c>
      <c r="E3831">
        <v>350</v>
      </c>
      <c r="F3831">
        <v>4.2</v>
      </c>
      <c r="G3831">
        <v>50</v>
      </c>
      <c r="H3831" t="s">
        <v>1387</v>
      </c>
      <c r="I3831" t="s">
        <v>776</v>
      </c>
      <c r="J3831">
        <v>45</v>
      </c>
    </row>
    <row r="3832" spans="1:10" x14ac:dyDescent="0.3">
      <c r="A3832">
        <v>354639</v>
      </c>
      <c r="B3832" t="s">
        <v>307</v>
      </c>
      <c r="C3832" t="s">
        <v>146</v>
      </c>
      <c r="D3832" t="s">
        <v>7387</v>
      </c>
      <c r="E3832">
        <v>300</v>
      </c>
      <c r="F3832">
        <v>4.2</v>
      </c>
      <c r="G3832">
        <v>50</v>
      </c>
      <c r="H3832" t="s">
        <v>7388</v>
      </c>
      <c r="I3832" t="s">
        <v>307</v>
      </c>
      <c r="J3832">
        <v>70</v>
      </c>
    </row>
    <row r="3833" spans="1:10" x14ac:dyDescent="0.3">
      <c r="A3833">
        <v>354672</v>
      </c>
      <c r="B3833" t="s">
        <v>114</v>
      </c>
      <c r="C3833" t="s">
        <v>99</v>
      </c>
      <c r="D3833" t="s">
        <v>7389</v>
      </c>
      <c r="E3833">
        <v>100</v>
      </c>
      <c r="F3833">
        <v>4.2</v>
      </c>
      <c r="G3833">
        <v>100</v>
      </c>
      <c r="H3833" t="s">
        <v>2448</v>
      </c>
      <c r="I3833" t="s">
        <v>114</v>
      </c>
      <c r="J3833">
        <v>57</v>
      </c>
    </row>
    <row r="3834" spans="1:10" x14ac:dyDescent="0.3">
      <c r="A3834">
        <v>354704</v>
      </c>
      <c r="B3834" t="s">
        <v>126</v>
      </c>
      <c r="C3834" t="s">
        <v>122</v>
      </c>
      <c r="D3834" t="s">
        <v>7390</v>
      </c>
      <c r="E3834">
        <v>200</v>
      </c>
      <c r="F3834">
        <v>3.3</v>
      </c>
      <c r="G3834">
        <v>50</v>
      </c>
      <c r="H3834" t="s">
        <v>7391</v>
      </c>
      <c r="I3834" t="s">
        <v>126</v>
      </c>
      <c r="J3834">
        <v>47</v>
      </c>
    </row>
    <row r="3835" spans="1:10" x14ac:dyDescent="0.3">
      <c r="A3835">
        <v>354770</v>
      </c>
      <c r="B3835" t="s">
        <v>536</v>
      </c>
      <c r="C3835" t="s">
        <v>122</v>
      </c>
      <c r="D3835" t="s">
        <v>7392</v>
      </c>
      <c r="E3835">
        <v>200</v>
      </c>
      <c r="F3835">
        <v>3.8</v>
      </c>
      <c r="G3835">
        <v>20</v>
      </c>
      <c r="H3835" t="s">
        <v>386</v>
      </c>
      <c r="I3835" t="s">
        <v>3982</v>
      </c>
      <c r="J3835">
        <v>38</v>
      </c>
    </row>
    <row r="3836" spans="1:10" x14ac:dyDescent="0.3">
      <c r="A3836">
        <v>354772</v>
      </c>
      <c r="B3836" t="s">
        <v>536</v>
      </c>
      <c r="C3836" t="s">
        <v>122</v>
      </c>
      <c r="D3836" t="s">
        <v>7393</v>
      </c>
      <c r="E3836">
        <v>250</v>
      </c>
      <c r="F3836">
        <v>3.9</v>
      </c>
      <c r="G3836">
        <v>20</v>
      </c>
      <c r="H3836" t="s">
        <v>7394</v>
      </c>
      <c r="I3836" t="s">
        <v>3982</v>
      </c>
      <c r="J3836">
        <v>38</v>
      </c>
    </row>
    <row r="3837" spans="1:10" x14ac:dyDescent="0.3">
      <c r="A3837">
        <v>354801</v>
      </c>
      <c r="B3837" t="s">
        <v>1657</v>
      </c>
      <c r="C3837" t="s">
        <v>122</v>
      </c>
      <c r="D3837" t="s">
        <v>7395</v>
      </c>
      <c r="E3837">
        <v>200</v>
      </c>
      <c r="F3837">
        <v>4</v>
      </c>
      <c r="G3837">
        <v>100</v>
      </c>
      <c r="H3837" t="s">
        <v>215</v>
      </c>
      <c r="I3837" t="s">
        <v>4947</v>
      </c>
      <c r="J3837">
        <v>54</v>
      </c>
    </row>
    <row r="3838" spans="1:10" x14ac:dyDescent="0.3">
      <c r="A3838">
        <v>354818</v>
      </c>
      <c r="B3838" t="s">
        <v>7396</v>
      </c>
      <c r="C3838" t="s">
        <v>99</v>
      </c>
      <c r="D3838" t="s">
        <v>7397</v>
      </c>
      <c r="E3838">
        <v>300</v>
      </c>
      <c r="F3838">
        <v>4.4000000000000004</v>
      </c>
      <c r="G3838">
        <v>50</v>
      </c>
      <c r="H3838" t="s">
        <v>726</v>
      </c>
      <c r="I3838" t="s">
        <v>2076</v>
      </c>
      <c r="J3838">
        <v>86</v>
      </c>
    </row>
    <row r="3839" spans="1:10" x14ac:dyDescent="0.3">
      <c r="A3839">
        <v>354871</v>
      </c>
      <c r="B3839" t="s">
        <v>126</v>
      </c>
      <c r="C3839" t="s">
        <v>122</v>
      </c>
      <c r="D3839" t="s">
        <v>7398</v>
      </c>
      <c r="E3839">
        <v>180</v>
      </c>
      <c r="F3839">
        <v>4.3</v>
      </c>
      <c r="G3839">
        <v>100</v>
      </c>
      <c r="H3839" t="s">
        <v>3681</v>
      </c>
      <c r="I3839" t="s">
        <v>126</v>
      </c>
      <c r="J3839">
        <v>50</v>
      </c>
    </row>
    <row r="3840" spans="1:10" x14ac:dyDescent="0.3">
      <c r="A3840">
        <v>354877</v>
      </c>
      <c r="B3840" t="s">
        <v>643</v>
      </c>
      <c r="C3840" t="s">
        <v>494</v>
      </c>
      <c r="D3840" t="s">
        <v>7399</v>
      </c>
      <c r="E3840">
        <v>350</v>
      </c>
      <c r="F3840">
        <v>4.4000000000000004</v>
      </c>
      <c r="G3840">
        <v>100</v>
      </c>
      <c r="H3840" t="s">
        <v>7400</v>
      </c>
      <c r="I3840" t="s">
        <v>665</v>
      </c>
      <c r="J3840">
        <v>46</v>
      </c>
    </row>
    <row r="3841" spans="1:10" x14ac:dyDescent="0.3">
      <c r="A3841">
        <v>354889</v>
      </c>
      <c r="B3841" t="s">
        <v>2008</v>
      </c>
      <c r="C3841" t="s">
        <v>99</v>
      </c>
      <c r="D3841" t="s">
        <v>7401</v>
      </c>
      <c r="E3841">
        <v>100</v>
      </c>
      <c r="F3841">
        <v>3.4</v>
      </c>
      <c r="G3841">
        <v>100</v>
      </c>
      <c r="H3841" t="s">
        <v>7402</v>
      </c>
      <c r="I3841" t="s">
        <v>4173</v>
      </c>
      <c r="J3841">
        <v>40</v>
      </c>
    </row>
    <row r="3842" spans="1:10" x14ac:dyDescent="0.3">
      <c r="A3842">
        <v>354893</v>
      </c>
      <c r="B3842" t="s">
        <v>7403</v>
      </c>
      <c r="C3842" t="s">
        <v>414</v>
      </c>
      <c r="D3842" t="s">
        <v>7404</v>
      </c>
      <c r="E3842">
        <v>200</v>
      </c>
      <c r="F3842">
        <v>2.9</v>
      </c>
      <c r="G3842">
        <v>80</v>
      </c>
      <c r="H3842" t="s">
        <v>7405</v>
      </c>
      <c r="I3842" t="s">
        <v>4307</v>
      </c>
      <c r="J3842">
        <v>71</v>
      </c>
    </row>
    <row r="3843" spans="1:10" x14ac:dyDescent="0.3">
      <c r="A3843">
        <v>354955</v>
      </c>
      <c r="B3843" t="s">
        <v>1510</v>
      </c>
      <c r="C3843" t="s">
        <v>99</v>
      </c>
      <c r="D3843" t="s">
        <v>7406</v>
      </c>
      <c r="E3843">
        <v>300</v>
      </c>
      <c r="F3843">
        <v>4.2</v>
      </c>
      <c r="G3843">
        <v>50</v>
      </c>
      <c r="H3843" t="s">
        <v>7407</v>
      </c>
      <c r="I3843" t="s">
        <v>1510</v>
      </c>
      <c r="J3843">
        <v>36</v>
      </c>
    </row>
    <row r="3844" spans="1:10" x14ac:dyDescent="0.3">
      <c r="A3844">
        <v>355057</v>
      </c>
      <c r="B3844" t="s">
        <v>342</v>
      </c>
      <c r="C3844" t="s">
        <v>220</v>
      </c>
      <c r="D3844" t="s">
        <v>7408</v>
      </c>
      <c r="E3844">
        <v>800</v>
      </c>
      <c r="F3844">
        <v>4</v>
      </c>
      <c r="G3844">
        <v>20</v>
      </c>
      <c r="H3844" t="s">
        <v>7409</v>
      </c>
      <c r="I3844" t="s">
        <v>1728</v>
      </c>
      <c r="J3844">
        <v>62</v>
      </c>
    </row>
    <row r="3845" spans="1:10" x14ac:dyDescent="0.3">
      <c r="A3845">
        <v>355111</v>
      </c>
      <c r="B3845" t="s">
        <v>488</v>
      </c>
      <c r="C3845" t="s">
        <v>122</v>
      </c>
      <c r="D3845" t="s">
        <v>7410</v>
      </c>
      <c r="E3845">
        <v>300</v>
      </c>
      <c r="F3845">
        <v>2.9</v>
      </c>
      <c r="G3845">
        <v>80</v>
      </c>
      <c r="H3845" t="s">
        <v>7411</v>
      </c>
      <c r="I3845" t="s">
        <v>1305</v>
      </c>
      <c r="J3845">
        <v>37</v>
      </c>
    </row>
    <row r="3846" spans="1:10" x14ac:dyDescent="0.3">
      <c r="A3846">
        <v>355133</v>
      </c>
      <c r="B3846" t="s">
        <v>224</v>
      </c>
      <c r="C3846" t="s">
        <v>220</v>
      </c>
      <c r="D3846" t="s">
        <v>2880</v>
      </c>
      <c r="E3846">
        <v>400</v>
      </c>
      <c r="F3846">
        <v>4.5</v>
      </c>
      <c r="G3846">
        <v>100</v>
      </c>
      <c r="H3846" t="s">
        <v>2881</v>
      </c>
      <c r="I3846" t="s">
        <v>587</v>
      </c>
      <c r="J3846">
        <v>57</v>
      </c>
    </row>
    <row r="3847" spans="1:10" x14ac:dyDescent="0.3">
      <c r="A3847">
        <v>355179</v>
      </c>
      <c r="B3847" t="s">
        <v>895</v>
      </c>
      <c r="C3847" t="s">
        <v>122</v>
      </c>
      <c r="D3847" t="s">
        <v>3511</v>
      </c>
      <c r="E3847">
        <v>300</v>
      </c>
      <c r="F3847">
        <v>4</v>
      </c>
      <c r="G3847">
        <v>100</v>
      </c>
      <c r="H3847" t="s">
        <v>7412</v>
      </c>
      <c r="I3847" t="s">
        <v>7413</v>
      </c>
      <c r="J3847">
        <v>50</v>
      </c>
    </row>
    <row r="3848" spans="1:10" x14ac:dyDescent="0.3">
      <c r="A3848">
        <v>355181</v>
      </c>
      <c r="B3848" t="s">
        <v>187</v>
      </c>
      <c r="C3848" t="s">
        <v>42</v>
      </c>
      <c r="D3848" t="s">
        <v>7414</v>
      </c>
      <c r="E3848">
        <v>600</v>
      </c>
      <c r="F3848">
        <v>2.9</v>
      </c>
      <c r="G3848">
        <v>80</v>
      </c>
      <c r="H3848" t="s">
        <v>7415</v>
      </c>
      <c r="I3848" t="s">
        <v>1563</v>
      </c>
      <c r="J3848">
        <v>38</v>
      </c>
    </row>
    <row r="3849" spans="1:10" x14ac:dyDescent="0.3">
      <c r="A3849">
        <v>355224</v>
      </c>
      <c r="B3849" t="s">
        <v>895</v>
      </c>
      <c r="C3849" t="s">
        <v>122</v>
      </c>
      <c r="D3849" t="s">
        <v>5836</v>
      </c>
      <c r="E3849">
        <v>160</v>
      </c>
      <c r="F3849">
        <v>4.0999999999999996</v>
      </c>
      <c r="G3849">
        <v>100</v>
      </c>
      <c r="H3849" t="s">
        <v>5837</v>
      </c>
      <c r="I3849" t="s">
        <v>7413</v>
      </c>
      <c r="J3849">
        <v>49</v>
      </c>
    </row>
    <row r="3850" spans="1:10" x14ac:dyDescent="0.3">
      <c r="A3850">
        <v>355245</v>
      </c>
      <c r="B3850" t="s">
        <v>563</v>
      </c>
      <c r="C3850" t="s">
        <v>494</v>
      </c>
      <c r="D3850" t="s">
        <v>7416</v>
      </c>
      <c r="E3850">
        <v>400</v>
      </c>
      <c r="F3850">
        <v>2.9</v>
      </c>
      <c r="G3850">
        <v>80</v>
      </c>
      <c r="H3850" t="s">
        <v>386</v>
      </c>
      <c r="I3850" t="s">
        <v>922</v>
      </c>
      <c r="J3850">
        <v>53</v>
      </c>
    </row>
    <row r="3851" spans="1:10" x14ac:dyDescent="0.3">
      <c r="A3851">
        <v>355252</v>
      </c>
      <c r="B3851" t="s">
        <v>3596</v>
      </c>
      <c r="C3851" t="s">
        <v>146</v>
      </c>
      <c r="D3851" t="s">
        <v>7417</v>
      </c>
      <c r="E3851">
        <v>500</v>
      </c>
      <c r="F3851">
        <v>2.9</v>
      </c>
      <c r="G3851">
        <v>80</v>
      </c>
      <c r="H3851" t="s">
        <v>726</v>
      </c>
      <c r="I3851" t="s">
        <v>7418</v>
      </c>
      <c r="J3851">
        <v>53</v>
      </c>
    </row>
    <row r="3852" spans="1:10" x14ac:dyDescent="0.3">
      <c r="A3852">
        <v>355443</v>
      </c>
      <c r="B3852" t="s">
        <v>895</v>
      </c>
      <c r="C3852" t="s">
        <v>122</v>
      </c>
      <c r="D3852" t="s">
        <v>7419</v>
      </c>
      <c r="E3852">
        <v>500</v>
      </c>
      <c r="F3852">
        <v>4</v>
      </c>
      <c r="G3852">
        <v>50</v>
      </c>
      <c r="H3852" t="s">
        <v>50</v>
      </c>
      <c r="I3852" t="s">
        <v>895</v>
      </c>
      <c r="J3852">
        <v>54</v>
      </c>
    </row>
    <row r="3853" spans="1:10" x14ac:dyDescent="0.3">
      <c r="A3853">
        <v>355450</v>
      </c>
      <c r="B3853" t="s">
        <v>3466</v>
      </c>
      <c r="C3853" t="s">
        <v>42</v>
      </c>
      <c r="D3853" t="s">
        <v>7420</v>
      </c>
      <c r="E3853">
        <v>99</v>
      </c>
      <c r="F3853">
        <v>2.9</v>
      </c>
      <c r="G3853">
        <v>80</v>
      </c>
      <c r="H3853" t="s">
        <v>7421</v>
      </c>
      <c r="I3853" t="s">
        <v>1385</v>
      </c>
      <c r="J3853">
        <v>52</v>
      </c>
    </row>
    <row r="3854" spans="1:10" x14ac:dyDescent="0.3">
      <c r="A3854">
        <v>355543</v>
      </c>
      <c r="B3854" t="s">
        <v>3829</v>
      </c>
      <c r="C3854" t="s">
        <v>3083</v>
      </c>
      <c r="D3854" t="s">
        <v>7422</v>
      </c>
      <c r="E3854">
        <v>500</v>
      </c>
      <c r="F3854">
        <v>2.9</v>
      </c>
      <c r="G3854">
        <v>80</v>
      </c>
      <c r="H3854" t="s">
        <v>7423</v>
      </c>
      <c r="I3854" t="s">
        <v>3088</v>
      </c>
      <c r="J3854">
        <v>44</v>
      </c>
    </row>
    <row r="3855" spans="1:10" x14ac:dyDescent="0.3">
      <c r="A3855">
        <v>355602</v>
      </c>
      <c r="B3855" t="s">
        <v>381</v>
      </c>
      <c r="C3855" t="s">
        <v>146</v>
      </c>
      <c r="D3855" t="s">
        <v>4585</v>
      </c>
      <c r="E3855">
        <v>280</v>
      </c>
      <c r="F3855">
        <v>2.9</v>
      </c>
      <c r="G3855">
        <v>80</v>
      </c>
      <c r="H3855" t="s">
        <v>3122</v>
      </c>
      <c r="I3855" t="s">
        <v>307</v>
      </c>
      <c r="J3855">
        <v>54</v>
      </c>
    </row>
    <row r="3856" spans="1:10" x14ac:dyDescent="0.3">
      <c r="A3856">
        <v>355673</v>
      </c>
      <c r="B3856" t="s">
        <v>1886</v>
      </c>
      <c r="C3856" t="s">
        <v>494</v>
      </c>
      <c r="D3856" t="s">
        <v>7424</v>
      </c>
      <c r="E3856">
        <v>150</v>
      </c>
      <c r="F3856">
        <v>4.3</v>
      </c>
      <c r="G3856">
        <v>100</v>
      </c>
      <c r="H3856" t="s">
        <v>7425</v>
      </c>
      <c r="I3856" t="s">
        <v>7426</v>
      </c>
      <c r="J3856">
        <v>52</v>
      </c>
    </row>
    <row r="3857" spans="1:10" x14ac:dyDescent="0.3">
      <c r="A3857">
        <v>355703</v>
      </c>
      <c r="B3857" t="s">
        <v>410</v>
      </c>
      <c r="C3857" t="s">
        <v>122</v>
      </c>
      <c r="D3857" t="s">
        <v>7427</v>
      </c>
      <c r="E3857">
        <v>800</v>
      </c>
      <c r="F3857">
        <v>2.9</v>
      </c>
      <c r="G3857">
        <v>80</v>
      </c>
      <c r="H3857" t="s">
        <v>7428</v>
      </c>
      <c r="I3857" t="s">
        <v>1768</v>
      </c>
      <c r="J3857">
        <v>67</v>
      </c>
    </row>
    <row r="3858" spans="1:10" x14ac:dyDescent="0.3">
      <c r="A3858">
        <v>355806</v>
      </c>
      <c r="B3858" t="s">
        <v>1305</v>
      </c>
      <c r="C3858" t="s">
        <v>122</v>
      </c>
      <c r="D3858" t="s">
        <v>7429</v>
      </c>
      <c r="E3858">
        <v>200</v>
      </c>
      <c r="F3858">
        <v>4.4000000000000004</v>
      </c>
      <c r="G3858">
        <v>1000</v>
      </c>
      <c r="H3858" t="s">
        <v>1467</v>
      </c>
      <c r="I3858" t="s">
        <v>126</v>
      </c>
      <c r="J3858">
        <v>27</v>
      </c>
    </row>
    <row r="3859" spans="1:10" x14ac:dyDescent="0.3">
      <c r="A3859">
        <v>355835</v>
      </c>
      <c r="B3859" t="s">
        <v>1189</v>
      </c>
      <c r="C3859" t="s">
        <v>494</v>
      </c>
      <c r="D3859" t="s">
        <v>7430</v>
      </c>
      <c r="E3859">
        <v>300</v>
      </c>
      <c r="F3859">
        <v>4.3</v>
      </c>
      <c r="G3859">
        <v>1000</v>
      </c>
      <c r="H3859" t="s">
        <v>386</v>
      </c>
      <c r="I3859" t="s">
        <v>572</v>
      </c>
      <c r="J3859">
        <v>71</v>
      </c>
    </row>
    <row r="3860" spans="1:10" x14ac:dyDescent="0.3">
      <c r="A3860">
        <v>355867</v>
      </c>
      <c r="B3860" t="s">
        <v>417</v>
      </c>
      <c r="C3860" t="s">
        <v>414</v>
      </c>
      <c r="D3860" t="s">
        <v>7431</v>
      </c>
      <c r="E3860">
        <v>800</v>
      </c>
      <c r="F3860">
        <v>4.0999999999999996</v>
      </c>
      <c r="G3860">
        <v>50</v>
      </c>
      <c r="H3860" t="s">
        <v>7432</v>
      </c>
      <c r="I3860" t="s">
        <v>417</v>
      </c>
      <c r="J3860">
        <v>71</v>
      </c>
    </row>
    <row r="3861" spans="1:10" x14ac:dyDescent="0.3">
      <c r="A3861">
        <v>355905</v>
      </c>
      <c r="B3861" t="s">
        <v>2123</v>
      </c>
      <c r="C3861" t="s">
        <v>2099</v>
      </c>
      <c r="D3861" t="s">
        <v>7433</v>
      </c>
      <c r="E3861">
        <v>200</v>
      </c>
      <c r="F3861">
        <v>2.9</v>
      </c>
      <c r="G3861">
        <v>80</v>
      </c>
      <c r="H3861" t="s">
        <v>208</v>
      </c>
      <c r="I3861" t="s">
        <v>2123</v>
      </c>
      <c r="J3861">
        <v>52</v>
      </c>
    </row>
    <row r="3862" spans="1:10" x14ac:dyDescent="0.3">
      <c r="A3862">
        <v>355979</v>
      </c>
      <c r="B3862" t="s">
        <v>844</v>
      </c>
      <c r="C3862" t="s">
        <v>146</v>
      </c>
      <c r="D3862" t="s">
        <v>7434</v>
      </c>
      <c r="E3862">
        <v>500</v>
      </c>
      <c r="F3862">
        <v>2.9</v>
      </c>
      <c r="G3862">
        <v>80</v>
      </c>
      <c r="H3862" t="s">
        <v>893</v>
      </c>
      <c r="I3862" t="s">
        <v>870</v>
      </c>
      <c r="J3862">
        <v>54</v>
      </c>
    </row>
    <row r="3863" spans="1:10" x14ac:dyDescent="0.3">
      <c r="A3863">
        <v>356158</v>
      </c>
      <c r="B3863" t="s">
        <v>776</v>
      </c>
      <c r="C3863" t="s">
        <v>414</v>
      </c>
      <c r="D3863" t="s">
        <v>7435</v>
      </c>
      <c r="E3863">
        <v>250</v>
      </c>
      <c r="F3863">
        <v>2.9</v>
      </c>
      <c r="G3863">
        <v>80</v>
      </c>
      <c r="H3863" t="s">
        <v>492</v>
      </c>
      <c r="I3863" t="s">
        <v>776</v>
      </c>
      <c r="J3863">
        <v>58</v>
      </c>
    </row>
    <row r="3864" spans="1:10" x14ac:dyDescent="0.3">
      <c r="A3864">
        <v>356173</v>
      </c>
      <c r="B3864" t="s">
        <v>121</v>
      </c>
      <c r="C3864" t="s">
        <v>122</v>
      </c>
      <c r="D3864" t="s">
        <v>7436</v>
      </c>
      <c r="E3864">
        <v>1000</v>
      </c>
      <c r="F3864">
        <v>4.7</v>
      </c>
      <c r="G3864">
        <v>20</v>
      </c>
      <c r="H3864" t="s">
        <v>7437</v>
      </c>
      <c r="I3864" t="s">
        <v>714</v>
      </c>
      <c r="J3864">
        <v>51</v>
      </c>
    </row>
    <row r="3865" spans="1:10" x14ac:dyDescent="0.3">
      <c r="A3865">
        <v>356203</v>
      </c>
      <c r="B3865" t="s">
        <v>7438</v>
      </c>
      <c r="C3865" t="s">
        <v>99</v>
      </c>
      <c r="D3865" t="s">
        <v>7439</v>
      </c>
      <c r="E3865">
        <v>160</v>
      </c>
      <c r="F3865">
        <v>4</v>
      </c>
      <c r="G3865">
        <v>20</v>
      </c>
      <c r="H3865" t="s">
        <v>821</v>
      </c>
      <c r="I3865" t="s">
        <v>7440</v>
      </c>
      <c r="J3865">
        <v>35</v>
      </c>
    </row>
    <row r="3866" spans="1:10" x14ac:dyDescent="0.3">
      <c r="A3866">
        <v>356231</v>
      </c>
      <c r="B3866" t="s">
        <v>1136</v>
      </c>
      <c r="C3866" t="s">
        <v>494</v>
      </c>
      <c r="D3866" t="s">
        <v>7441</v>
      </c>
      <c r="E3866">
        <v>100</v>
      </c>
      <c r="F3866">
        <v>2.9</v>
      </c>
      <c r="G3866">
        <v>80</v>
      </c>
      <c r="H3866" t="s">
        <v>726</v>
      </c>
      <c r="I3866" t="s">
        <v>2466</v>
      </c>
      <c r="J3866">
        <v>58</v>
      </c>
    </row>
    <row r="3867" spans="1:10" x14ac:dyDescent="0.3">
      <c r="A3867">
        <v>356261</v>
      </c>
      <c r="B3867" t="s">
        <v>1720</v>
      </c>
      <c r="C3867" t="s">
        <v>99</v>
      </c>
      <c r="D3867" t="s">
        <v>7442</v>
      </c>
      <c r="E3867">
        <v>300</v>
      </c>
      <c r="F3867">
        <v>2.9</v>
      </c>
      <c r="G3867">
        <v>80</v>
      </c>
      <c r="H3867" t="s">
        <v>2355</v>
      </c>
      <c r="I3867" t="s">
        <v>2076</v>
      </c>
      <c r="J3867">
        <v>81</v>
      </c>
    </row>
    <row r="3868" spans="1:10" x14ac:dyDescent="0.3">
      <c r="A3868">
        <v>356297</v>
      </c>
      <c r="B3868" t="s">
        <v>4847</v>
      </c>
      <c r="C3868" t="s">
        <v>220</v>
      </c>
      <c r="D3868" t="s">
        <v>7443</v>
      </c>
      <c r="E3868">
        <v>300</v>
      </c>
      <c r="F3868">
        <v>4.5</v>
      </c>
      <c r="G3868">
        <v>100</v>
      </c>
      <c r="H3868" t="s">
        <v>5351</v>
      </c>
      <c r="I3868" t="s">
        <v>1757</v>
      </c>
      <c r="J3868">
        <v>88</v>
      </c>
    </row>
    <row r="3869" spans="1:10" x14ac:dyDescent="0.3">
      <c r="A3869">
        <v>356334</v>
      </c>
      <c r="B3869" t="s">
        <v>261</v>
      </c>
      <c r="C3869" t="s">
        <v>122</v>
      </c>
      <c r="D3869" t="s">
        <v>7444</v>
      </c>
      <c r="E3869">
        <v>700</v>
      </c>
      <c r="F3869">
        <v>2.9</v>
      </c>
      <c r="G3869">
        <v>80</v>
      </c>
      <c r="H3869" t="s">
        <v>7445</v>
      </c>
      <c r="I3869" t="s">
        <v>4947</v>
      </c>
      <c r="J3869">
        <v>55</v>
      </c>
    </row>
    <row r="3870" spans="1:10" x14ac:dyDescent="0.3">
      <c r="A3870">
        <v>356479</v>
      </c>
      <c r="B3870" t="s">
        <v>1418</v>
      </c>
      <c r="C3870" t="s">
        <v>494</v>
      </c>
      <c r="D3870" t="s">
        <v>7446</v>
      </c>
      <c r="E3870">
        <v>300</v>
      </c>
      <c r="F3870">
        <v>3.9</v>
      </c>
      <c r="G3870">
        <v>100</v>
      </c>
      <c r="H3870" t="s">
        <v>386</v>
      </c>
      <c r="I3870" t="s">
        <v>1421</v>
      </c>
      <c r="J3870">
        <v>55</v>
      </c>
    </row>
    <row r="3871" spans="1:10" x14ac:dyDescent="0.3">
      <c r="A3871">
        <v>356481</v>
      </c>
      <c r="B3871" t="s">
        <v>637</v>
      </c>
      <c r="C3871" t="s">
        <v>220</v>
      </c>
      <c r="D3871" t="s">
        <v>7447</v>
      </c>
      <c r="E3871">
        <v>200</v>
      </c>
      <c r="F3871">
        <v>4.4000000000000004</v>
      </c>
      <c r="G3871">
        <v>20</v>
      </c>
      <c r="H3871" t="s">
        <v>726</v>
      </c>
      <c r="I3871" t="s">
        <v>5191</v>
      </c>
      <c r="J3871">
        <v>57</v>
      </c>
    </row>
    <row r="3872" spans="1:10" x14ac:dyDescent="0.3">
      <c r="A3872">
        <v>356490</v>
      </c>
      <c r="B3872" t="s">
        <v>1305</v>
      </c>
      <c r="C3872" t="s">
        <v>122</v>
      </c>
      <c r="D3872" t="s">
        <v>7448</v>
      </c>
      <c r="E3872">
        <v>200</v>
      </c>
      <c r="F3872">
        <v>2.9</v>
      </c>
      <c r="G3872">
        <v>80</v>
      </c>
      <c r="H3872" t="s">
        <v>50</v>
      </c>
      <c r="I3872" t="s">
        <v>1305</v>
      </c>
      <c r="J3872">
        <v>45</v>
      </c>
    </row>
    <row r="3873" spans="1:10" x14ac:dyDescent="0.3">
      <c r="A3873">
        <v>356512</v>
      </c>
      <c r="B3873" t="s">
        <v>2699</v>
      </c>
      <c r="C3873" t="s">
        <v>2099</v>
      </c>
      <c r="D3873" t="s">
        <v>7449</v>
      </c>
      <c r="E3873">
        <v>300</v>
      </c>
      <c r="F3873">
        <v>3.8</v>
      </c>
      <c r="G3873">
        <v>50</v>
      </c>
      <c r="H3873" t="s">
        <v>7450</v>
      </c>
      <c r="I3873" t="s">
        <v>7451</v>
      </c>
      <c r="J3873">
        <v>38</v>
      </c>
    </row>
    <row r="3874" spans="1:10" x14ac:dyDescent="0.3">
      <c r="A3874">
        <v>356513</v>
      </c>
      <c r="B3874" t="s">
        <v>319</v>
      </c>
      <c r="C3874" t="s">
        <v>99</v>
      </c>
      <c r="D3874" t="s">
        <v>7452</v>
      </c>
      <c r="E3874">
        <v>400</v>
      </c>
      <c r="F3874">
        <v>3.8</v>
      </c>
      <c r="G3874">
        <v>20</v>
      </c>
      <c r="H3874" t="s">
        <v>726</v>
      </c>
      <c r="I3874" t="s">
        <v>1746</v>
      </c>
      <c r="J3874">
        <v>34</v>
      </c>
    </row>
    <row r="3875" spans="1:10" x14ac:dyDescent="0.3">
      <c r="A3875">
        <v>356575</v>
      </c>
      <c r="B3875" t="s">
        <v>776</v>
      </c>
      <c r="C3875" t="s">
        <v>414</v>
      </c>
      <c r="D3875" t="s">
        <v>7453</v>
      </c>
      <c r="E3875">
        <v>300</v>
      </c>
      <c r="F3875">
        <v>4.3</v>
      </c>
      <c r="G3875">
        <v>100</v>
      </c>
      <c r="H3875" t="s">
        <v>7454</v>
      </c>
      <c r="I3875" t="s">
        <v>776</v>
      </c>
      <c r="J3875">
        <v>40</v>
      </c>
    </row>
    <row r="3876" spans="1:10" x14ac:dyDescent="0.3">
      <c r="A3876">
        <v>356627</v>
      </c>
      <c r="B3876" t="s">
        <v>791</v>
      </c>
      <c r="C3876" t="s">
        <v>414</v>
      </c>
      <c r="D3876" t="s">
        <v>7455</v>
      </c>
      <c r="E3876">
        <v>250</v>
      </c>
      <c r="F3876">
        <v>4</v>
      </c>
      <c r="G3876">
        <v>500</v>
      </c>
      <c r="H3876" t="s">
        <v>2372</v>
      </c>
      <c r="I3876" t="s">
        <v>776</v>
      </c>
      <c r="J3876">
        <v>36</v>
      </c>
    </row>
    <row r="3877" spans="1:10" x14ac:dyDescent="0.3">
      <c r="A3877">
        <v>356638</v>
      </c>
      <c r="B3877" t="s">
        <v>649</v>
      </c>
      <c r="C3877" t="s">
        <v>220</v>
      </c>
      <c r="D3877" t="s">
        <v>7456</v>
      </c>
      <c r="E3877">
        <v>400</v>
      </c>
      <c r="F3877">
        <v>2.9</v>
      </c>
      <c r="G3877">
        <v>80</v>
      </c>
      <c r="H3877" t="s">
        <v>215</v>
      </c>
      <c r="I3877" t="s">
        <v>7457</v>
      </c>
      <c r="J3877">
        <v>50</v>
      </c>
    </row>
    <row r="3878" spans="1:10" x14ac:dyDescent="0.3">
      <c r="A3878">
        <v>356725</v>
      </c>
      <c r="B3878" t="s">
        <v>1746</v>
      </c>
      <c r="C3878" t="s">
        <v>99</v>
      </c>
      <c r="D3878" t="s">
        <v>4813</v>
      </c>
      <c r="E3878">
        <v>250</v>
      </c>
      <c r="F3878">
        <v>4.3</v>
      </c>
      <c r="G3878">
        <v>100</v>
      </c>
      <c r="H3878" t="s">
        <v>4814</v>
      </c>
      <c r="I3878" t="s">
        <v>182</v>
      </c>
      <c r="J3878">
        <v>32</v>
      </c>
    </row>
    <row r="3879" spans="1:10" x14ac:dyDescent="0.3">
      <c r="A3879">
        <v>356727</v>
      </c>
      <c r="B3879" t="s">
        <v>1746</v>
      </c>
      <c r="C3879" t="s">
        <v>99</v>
      </c>
      <c r="D3879" t="s">
        <v>5171</v>
      </c>
      <c r="E3879">
        <v>250</v>
      </c>
      <c r="F3879">
        <v>3.6</v>
      </c>
      <c r="G3879">
        <v>20</v>
      </c>
      <c r="H3879" t="s">
        <v>5170</v>
      </c>
      <c r="I3879" t="s">
        <v>182</v>
      </c>
      <c r="J3879">
        <v>35</v>
      </c>
    </row>
    <row r="3880" spans="1:10" x14ac:dyDescent="0.3">
      <c r="A3880">
        <v>356729</v>
      </c>
      <c r="B3880" t="s">
        <v>1746</v>
      </c>
      <c r="C3880" t="s">
        <v>99</v>
      </c>
      <c r="D3880" t="s">
        <v>5604</v>
      </c>
      <c r="E3880">
        <v>250</v>
      </c>
      <c r="F3880">
        <v>2.9</v>
      </c>
      <c r="G3880">
        <v>80</v>
      </c>
      <c r="H3880" t="s">
        <v>7458</v>
      </c>
      <c r="I3880" t="s">
        <v>182</v>
      </c>
      <c r="J3880">
        <v>36</v>
      </c>
    </row>
    <row r="3881" spans="1:10" x14ac:dyDescent="0.3">
      <c r="A3881">
        <v>356732</v>
      </c>
      <c r="B3881" t="s">
        <v>1746</v>
      </c>
      <c r="C3881" t="s">
        <v>99</v>
      </c>
      <c r="D3881" t="s">
        <v>5288</v>
      </c>
      <c r="E3881">
        <v>250</v>
      </c>
      <c r="F3881">
        <v>3.5</v>
      </c>
      <c r="G3881">
        <v>20</v>
      </c>
      <c r="H3881" t="s">
        <v>5289</v>
      </c>
      <c r="I3881" t="s">
        <v>182</v>
      </c>
      <c r="J3881">
        <v>37</v>
      </c>
    </row>
    <row r="3882" spans="1:10" x14ac:dyDescent="0.3">
      <c r="A3882">
        <v>356741</v>
      </c>
      <c r="B3882" t="s">
        <v>1746</v>
      </c>
      <c r="C3882" t="s">
        <v>99</v>
      </c>
      <c r="D3882" t="s">
        <v>6242</v>
      </c>
      <c r="E3882">
        <v>250</v>
      </c>
      <c r="F3882">
        <v>2.9</v>
      </c>
      <c r="G3882">
        <v>80</v>
      </c>
      <c r="H3882" t="s">
        <v>7459</v>
      </c>
      <c r="I3882" t="s">
        <v>182</v>
      </c>
      <c r="J3882">
        <v>36</v>
      </c>
    </row>
    <row r="3883" spans="1:10" x14ac:dyDescent="0.3">
      <c r="A3883">
        <v>356800</v>
      </c>
      <c r="B3883" t="s">
        <v>536</v>
      </c>
      <c r="C3883" t="s">
        <v>122</v>
      </c>
      <c r="D3883" t="s">
        <v>7460</v>
      </c>
      <c r="E3883">
        <v>200</v>
      </c>
      <c r="F3883">
        <v>2.9</v>
      </c>
      <c r="G3883">
        <v>80</v>
      </c>
      <c r="H3883" t="s">
        <v>6947</v>
      </c>
      <c r="I3883" t="s">
        <v>3982</v>
      </c>
      <c r="J3883">
        <v>55</v>
      </c>
    </row>
    <row r="3884" spans="1:10" x14ac:dyDescent="0.3">
      <c r="A3884">
        <v>356907</v>
      </c>
      <c r="B3884" t="s">
        <v>559</v>
      </c>
      <c r="C3884" t="s">
        <v>220</v>
      </c>
      <c r="D3884" t="s">
        <v>7461</v>
      </c>
      <c r="E3884">
        <v>200</v>
      </c>
      <c r="F3884">
        <v>2.9</v>
      </c>
      <c r="G3884">
        <v>80</v>
      </c>
      <c r="H3884" t="s">
        <v>4238</v>
      </c>
      <c r="I3884" t="s">
        <v>559</v>
      </c>
      <c r="J3884">
        <v>73</v>
      </c>
    </row>
    <row r="3885" spans="1:10" x14ac:dyDescent="0.3">
      <c r="A3885">
        <v>356940</v>
      </c>
      <c r="B3885" t="s">
        <v>3082</v>
      </c>
      <c r="C3885" t="s">
        <v>3083</v>
      </c>
      <c r="D3885" t="s">
        <v>7462</v>
      </c>
      <c r="E3885">
        <v>200</v>
      </c>
      <c r="F3885">
        <v>3.9</v>
      </c>
      <c r="G3885">
        <v>100</v>
      </c>
      <c r="H3885" t="s">
        <v>7463</v>
      </c>
      <c r="I3885" t="s">
        <v>3088</v>
      </c>
      <c r="J3885">
        <v>45</v>
      </c>
    </row>
    <row r="3886" spans="1:10" x14ac:dyDescent="0.3">
      <c r="A3886">
        <v>357006</v>
      </c>
      <c r="B3886" t="s">
        <v>2098</v>
      </c>
      <c r="C3886" t="s">
        <v>2099</v>
      </c>
      <c r="D3886" t="s">
        <v>7464</v>
      </c>
      <c r="E3886">
        <v>900</v>
      </c>
      <c r="F3886">
        <v>3.8</v>
      </c>
      <c r="G3886">
        <v>20</v>
      </c>
      <c r="H3886" t="s">
        <v>7465</v>
      </c>
      <c r="I3886" t="s">
        <v>2098</v>
      </c>
      <c r="J3886">
        <v>39</v>
      </c>
    </row>
    <row r="3887" spans="1:10" x14ac:dyDescent="0.3">
      <c r="A3887">
        <v>357012</v>
      </c>
      <c r="B3887" t="s">
        <v>2892</v>
      </c>
      <c r="C3887" t="s">
        <v>99</v>
      </c>
      <c r="D3887" t="s">
        <v>7466</v>
      </c>
      <c r="E3887">
        <v>300</v>
      </c>
      <c r="F3887">
        <v>4.2</v>
      </c>
      <c r="G3887">
        <v>50</v>
      </c>
      <c r="H3887" t="s">
        <v>6764</v>
      </c>
      <c r="I3887" t="s">
        <v>3421</v>
      </c>
      <c r="J3887">
        <v>38</v>
      </c>
    </row>
    <row r="3888" spans="1:10" x14ac:dyDescent="0.3">
      <c r="A3888">
        <v>357220</v>
      </c>
      <c r="B3888" t="s">
        <v>307</v>
      </c>
      <c r="C3888" t="s">
        <v>146</v>
      </c>
      <c r="D3888" t="s">
        <v>7467</v>
      </c>
      <c r="E3888">
        <v>250</v>
      </c>
      <c r="F3888">
        <v>4.0999999999999996</v>
      </c>
      <c r="G3888">
        <v>50</v>
      </c>
      <c r="H3888" t="s">
        <v>7468</v>
      </c>
      <c r="I3888" t="s">
        <v>307</v>
      </c>
      <c r="J3888">
        <v>49</v>
      </c>
    </row>
    <row r="3889" spans="1:10" x14ac:dyDescent="0.3">
      <c r="A3889">
        <v>357341</v>
      </c>
      <c r="B3889" t="s">
        <v>975</v>
      </c>
      <c r="C3889" t="s">
        <v>220</v>
      </c>
      <c r="D3889" t="s">
        <v>7469</v>
      </c>
      <c r="E3889">
        <v>400</v>
      </c>
      <c r="F3889">
        <v>4.0999999999999996</v>
      </c>
      <c r="G3889">
        <v>100</v>
      </c>
      <c r="H3889" t="s">
        <v>7470</v>
      </c>
      <c r="I3889" t="s">
        <v>1265</v>
      </c>
      <c r="J3889">
        <v>86</v>
      </c>
    </row>
    <row r="3890" spans="1:10" x14ac:dyDescent="0.3">
      <c r="A3890">
        <v>357357</v>
      </c>
      <c r="B3890" t="s">
        <v>4820</v>
      </c>
      <c r="C3890" t="s">
        <v>42</v>
      </c>
      <c r="D3890" t="s">
        <v>7471</v>
      </c>
      <c r="E3890">
        <v>250</v>
      </c>
      <c r="F3890">
        <v>2.9</v>
      </c>
      <c r="G3890">
        <v>80</v>
      </c>
      <c r="H3890" t="s">
        <v>3734</v>
      </c>
      <c r="I3890" t="s">
        <v>41</v>
      </c>
      <c r="J3890">
        <v>49</v>
      </c>
    </row>
    <row r="3891" spans="1:10" x14ac:dyDescent="0.3">
      <c r="A3891">
        <v>357470</v>
      </c>
      <c r="B3891" t="s">
        <v>776</v>
      </c>
      <c r="C3891" t="s">
        <v>414</v>
      </c>
      <c r="D3891" t="s">
        <v>7472</v>
      </c>
      <c r="E3891">
        <v>250</v>
      </c>
      <c r="F3891">
        <v>3.4</v>
      </c>
      <c r="G3891">
        <v>50</v>
      </c>
      <c r="H3891" t="s">
        <v>2741</v>
      </c>
      <c r="I3891" t="s">
        <v>776</v>
      </c>
      <c r="J3891">
        <v>35</v>
      </c>
    </row>
    <row r="3892" spans="1:10" x14ac:dyDescent="0.3">
      <c r="A3892">
        <v>357471</v>
      </c>
      <c r="B3892" t="s">
        <v>776</v>
      </c>
      <c r="C3892" t="s">
        <v>414</v>
      </c>
      <c r="D3892" t="s">
        <v>7473</v>
      </c>
      <c r="E3892">
        <v>250</v>
      </c>
      <c r="F3892">
        <v>2.9</v>
      </c>
      <c r="G3892">
        <v>80</v>
      </c>
      <c r="H3892" t="s">
        <v>959</v>
      </c>
      <c r="I3892" t="s">
        <v>776</v>
      </c>
      <c r="J3892">
        <v>36</v>
      </c>
    </row>
    <row r="3893" spans="1:10" x14ac:dyDescent="0.3">
      <c r="A3893">
        <v>357476</v>
      </c>
      <c r="B3893" t="s">
        <v>776</v>
      </c>
      <c r="C3893" t="s">
        <v>414</v>
      </c>
      <c r="D3893" t="s">
        <v>7474</v>
      </c>
      <c r="E3893">
        <v>250</v>
      </c>
      <c r="F3893">
        <v>2.9</v>
      </c>
      <c r="G3893">
        <v>80</v>
      </c>
      <c r="H3893" t="s">
        <v>7475</v>
      </c>
      <c r="I3893" t="s">
        <v>776</v>
      </c>
      <c r="J3893">
        <v>44</v>
      </c>
    </row>
    <row r="3894" spans="1:10" x14ac:dyDescent="0.3">
      <c r="A3894">
        <v>357483</v>
      </c>
      <c r="B3894" t="s">
        <v>536</v>
      </c>
      <c r="C3894" t="s">
        <v>122</v>
      </c>
      <c r="D3894" t="s">
        <v>7476</v>
      </c>
      <c r="E3894">
        <v>400</v>
      </c>
      <c r="F3894">
        <v>3.8</v>
      </c>
      <c r="G3894">
        <v>20</v>
      </c>
      <c r="H3894" t="s">
        <v>726</v>
      </c>
      <c r="I3894" t="s">
        <v>3982</v>
      </c>
      <c r="J3894">
        <v>40</v>
      </c>
    </row>
    <row r="3895" spans="1:10" x14ac:dyDescent="0.3">
      <c r="A3895">
        <v>357552</v>
      </c>
      <c r="B3895" t="s">
        <v>2310</v>
      </c>
      <c r="C3895" t="s">
        <v>146</v>
      </c>
      <c r="D3895" t="s">
        <v>7477</v>
      </c>
      <c r="E3895">
        <v>250</v>
      </c>
      <c r="F3895">
        <v>2.9</v>
      </c>
      <c r="G3895">
        <v>80</v>
      </c>
      <c r="H3895" t="s">
        <v>340</v>
      </c>
      <c r="I3895" t="s">
        <v>2310</v>
      </c>
      <c r="J3895">
        <v>79</v>
      </c>
    </row>
    <row r="3896" spans="1:10" x14ac:dyDescent="0.3">
      <c r="A3896">
        <v>357553</v>
      </c>
      <c r="B3896" t="s">
        <v>1927</v>
      </c>
      <c r="C3896" t="s">
        <v>122</v>
      </c>
      <c r="D3896" t="s">
        <v>7478</v>
      </c>
      <c r="E3896">
        <v>600</v>
      </c>
      <c r="F3896">
        <v>5</v>
      </c>
      <c r="G3896">
        <v>20</v>
      </c>
      <c r="H3896" t="s">
        <v>670</v>
      </c>
      <c r="I3896" t="s">
        <v>3982</v>
      </c>
      <c r="J3896">
        <v>43</v>
      </c>
    </row>
    <row r="3897" spans="1:10" x14ac:dyDescent="0.3">
      <c r="A3897">
        <v>357647</v>
      </c>
      <c r="B3897" t="s">
        <v>742</v>
      </c>
      <c r="C3897" t="s">
        <v>122</v>
      </c>
      <c r="D3897" t="s">
        <v>7479</v>
      </c>
      <c r="E3897">
        <v>900</v>
      </c>
      <c r="F3897">
        <v>4.8</v>
      </c>
      <c r="G3897">
        <v>20</v>
      </c>
      <c r="H3897" t="s">
        <v>500</v>
      </c>
      <c r="I3897" t="s">
        <v>3982</v>
      </c>
      <c r="J3897">
        <v>45</v>
      </c>
    </row>
    <row r="3898" spans="1:10" x14ac:dyDescent="0.3">
      <c r="A3898">
        <v>357666</v>
      </c>
      <c r="B3898" t="s">
        <v>895</v>
      </c>
      <c r="C3898" t="s">
        <v>122</v>
      </c>
      <c r="D3898" t="s">
        <v>7480</v>
      </c>
      <c r="E3898">
        <v>200</v>
      </c>
      <c r="F3898">
        <v>2.9</v>
      </c>
      <c r="G3898">
        <v>80</v>
      </c>
      <c r="H3898" t="s">
        <v>50</v>
      </c>
      <c r="I3898" t="s">
        <v>895</v>
      </c>
      <c r="J3898">
        <v>51</v>
      </c>
    </row>
    <row r="3899" spans="1:10" x14ac:dyDescent="0.3">
      <c r="A3899">
        <v>357681</v>
      </c>
      <c r="B3899" t="s">
        <v>1136</v>
      </c>
      <c r="C3899" t="s">
        <v>494</v>
      </c>
      <c r="D3899" t="s">
        <v>7481</v>
      </c>
      <c r="E3899">
        <v>1000</v>
      </c>
      <c r="F3899">
        <v>4.3</v>
      </c>
      <c r="G3899">
        <v>20</v>
      </c>
      <c r="H3899" t="s">
        <v>7482</v>
      </c>
      <c r="I3899" t="s">
        <v>7483</v>
      </c>
      <c r="J3899">
        <v>64</v>
      </c>
    </row>
    <row r="3900" spans="1:10" x14ac:dyDescent="0.3">
      <c r="A3900">
        <v>357685</v>
      </c>
      <c r="B3900" t="s">
        <v>1733</v>
      </c>
      <c r="C3900" t="s">
        <v>99</v>
      </c>
      <c r="D3900" t="s">
        <v>7484</v>
      </c>
      <c r="E3900">
        <v>200</v>
      </c>
      <c r="F3900">
        <v>3.7</v>
      </c>
      <c r="G3900">
        <v>20</v>
      </c>
      <c r="H3900" t="s">
        <v>7485</v>
      </c>
      <c r="I3900" t="s">
        <v>3223</v>
      </c>
      <c r="J3900">
        <v>59</v>
      </c>
    </row>
    <row r="3901" spans="1:10" x14ac:dyDescent="0.3">
      <c r="A3901">
        <v>357720</v>
      </c>
      <c r="B3901" t="s">
        <v>2509</v>
      </c>
      <c r="C3901" t="s">
        <v>2099</v>
      </c>
      <c r="D3901" t="s">
        <v>7486</v>
      </c>
      <c r="E3901">
        <v>300</v>
      </c>
      <c r="F3901">
        <v>4.0999999999999996</v>
      </c>
      <c r="G3901">
        <v>20</v>
      </c>
      <c r="H3901" t="s">
        <v>2448</v>
      </c>
      <c r="I3901" t="s">
        <v>4447</v>
      </c>
      <c r="J3901">
        <v>49</v>
      </c>
    </row>
    <row r="3902" spans="1:10" x14ac:dyDescent="0.3">
      <c r="A3902">
        <v>357721</v>
      </c>
      <c r="B3902" t="s">
        <v>742</v>
      </c>
      <c r="C3902" t="s">
        <v>122</v>
      </c>
      <c r="D3902" t="s">
        <v>7487</v>
      </c>
      <c r="E3902">
        <v>600</v>
      </c>
      <c r="F3902">
        <v>4.9000000000000004</v>
      </c>
      <c r="G3902">
        <v>20</v>
      </c>
      <c r="H3902" t="s">
        <v>7093</v>
      </c>
      <c r="I3902" t="s">
        <v>3982</v>
      </c>
      <c r="J3902">
        <v>46</v>
      </c>
    </row>
    <row r="3903" spans="1:10" x14ac:dyDescent="0.3">
      <c r="A3903">
        <v>357811</v>
      </c>
      <c r="B3903" t="s">
        <v>6008</v>
      </c>
      <c r="C3903" t="s">
        <v>99</v>
      </c>
      <c r="D3903" t="s">
        <v>7488</v>
      </c>
      <c r="E3903">
        <v>350</v>
      </c>
      <c r="F3903">
        <v>2.9</v>
      </c>
      <c r="G3903">
        <v>80</v>
      </c>
      <c r="H3903" t="s">
        <v>2833</v>
      </c>
      <c r="I3903" t="s">
        <v>5120</v>
      </c>
      <c r="J3903">
        <v>71</v>
      </c>
    </row>
    <row r="3904" spans="1:10" x14ac:dyDescent="0.3">
      <c r="A3904">
        <v>357860</v>
      </c>
      <c r="B3904" t="s">
        <v>381</v>
      </c>
      <c r="C3904" t="s">
        <v>146</v>
      </c>
      <c r="D3904" t="s">
        <v>7489</v>
      </c>
      <c r="E3904">
        <v>200</v>
      </c>
      <c r="F3904">
        <v>4</v>
      </c>
      <c r="G3904">
        <v>100</v>
      </c>
      <c r="H3904" t="s">
        <v>7490</v>
      </c>
      <c r="I3904" t="s">
        <v>307</v>
      </c>
      <c r="J3904">
        <v>63</v>
      </c>
    </row>
    <row r="3905" spans="1:10" x14ac:dyDescent="0.3">
      <c r="A3905">
        <v>357912</v>
      </c>
      <c r="B3905" t="s">
        <v>2360</v>
      </c>
      <c r="C3905" t="s">
        <v>494</v>
      </c>
      <c r="D3905" t="s">
        <v>1149</v>
      </c>
      <c r="E3905">
        <v>400</v>
      </c>
      <c r="F3905">
        <v>4.0999999999999996</v>
      </c>
      <c r="G3905">
        <v>1000</v>
      </c>
      <c r="H3905" t="s">
        <v>1707</v>
      </c>
      <c r="I3905" t="s">
        <v>7491</v>
      </c>
      <c r="J3905">
        <v>59</v>
      </c>
    </row>
    <row r="3906" spans="1:10" x14ac:dyDescent="0.3">
      <c r="A3906">
        <v>357947</v>
      </c>
      <c r="B3906" t="s">
        <v>802</v>
      </c>
      <c r="C3906" t="s">
        <v>220</v>
      </c>
      <c r="D3906" t="s">
        <v>7492</v>
      </c>
      <c r="E3906">
        <v>300</v>
      </c>
      <c r="F3906">
        <v>4.8</v>
      </c>
      <c r="G3906">
        <v>20</v>
      </c>
      <c r="H3906" t="s">
        <v>3924</v>
      </c>
      <c r="I3906" t="s">
        <v>5191</v>
      </c>
      <c r="J3906">
        <v>62</v>
      </c>
    </row>
    <row r="3907" spans="1:10" x14ac:dyDescent="0.3">
      <c r="A3907">
        <v>358102</v>
      </c>
      <c r="B3907" t="s">
        <v>765</v>
      </c>
      <c r="C3907" t="s">
        <v>494</v>
      </c>
      <c r="D3907" t="s">
        <v>7493</v>
      </c>
      <c r="E3907">
        <v>300</v>
      </c>
      <c r="F3907">
        <v>2.9</v>
      </c>
      <c r="G3907">
        <v>80</v>
      </c>
      <c r="H3907" t="s">
        <v>7494</v>
      </c>
      <c r="I3907" t="s">
        <v>2466</v>
      </c>
      <c r="J3907">
        <v>74</v>
      </c>
    </row>
    <row r="3908" spans="1:10" x14ac:dyDescent="0.3">
      <c r="A3908">
        <v>358114</v>
      </c>
      <c r="B3908" t="s">
        <v>7495</v>
      </c>
      <c r="C3908" t="s">
        <v>99</v>
      </c>
      <c r="D3908" t="s">
        <v>7496</v>
      </c>
      <c r="E3908">
        <v>350</v>
      </c>
      <c r="F3908">
        <v>2.9</v>
      </c>
      <c r="G3908">
        <v>80</v>
      </c>
      <c r="H3908" t="s">
        <v>868</v>
      </c>
      <c r="I3908" t="s">
        <v>3383</v>
      </c>
      <c r="J3908">
        <v>59</v>
      </c>
    </row>
    <row r="3909" spans="1:10" x14ac:dyDescent="0.3">
      <c r="A3909">
        <v>358139</v>
      </c>
      <c r="B3909" t="s">
        <v>721</v>
      </c>
      <c r="C3909" t="s">
        <v>414</v>
      </c>
      <c r="D3909" t="s">
        <v>7497</v>
      </c>
      <c r="E3909">
        <v>200</v>
      </c>
      <c r="F3909">
        <v>3.9</v>
      </c>
      <c r="G3909">
        <v>20</v>
      </c>
      <c r="H3909" t="s">
        <v>4238</v>
      </c>
      <c r="I3909" t="s">
        <v>720</v>
      </c>
      <c r="J3909">
        <v>45</v>
      </c>
    </row>
    <row r="3910" spans="1:10" x14ac:dyDescent="0.3">
      <c r="A3910">
        <v>358147</v>
      </c>
      <c r="B3910" t="s">
        <v>536</v>
      </c>
      <c r="C3910" t="s">
        <v>122</v>
      </c>
      <c r="D3910" t="s">
        <v>7498</v>
      </c>
      <c r="E3910">
        <v>500</v>
      </c>
      <c r="F3910">
        <v>4.0999999999999996</v>
      </c>
      <c r="G3910">
        <v>1000</v>
      </c>
      <c r="H3910" t="s">
        <v>7499</v>
      </c>
      <c r="I3910" t="s">
        <v>3982</v>
      </c>
      <c r="J3910">
        <v>33</v>
      </c>
    </row>
    <row r="3911" spans="1:10" x14ac:dyDescent="0.3">
      <c r="A3911">
        <v>358190</v>
      </c>
      <c r="B3911" t="s">
        <v>7500</v>
      </c>
      <c r="C3911" t="s">
        <v>122</v>
      </c>
      <c r="D3911" t="s">
        <v>7501</v>
      </c>
      <c r="E3911">
        <v>400</v>
      </c>
      <c r="F3911">
        <v>2.9</v>
      </c>
      <c r="G3911">
        <v>80</v>
      </c>
      <c r="H3911" t="s">
        <v>726</v>
      </c>
      <c r="I3911" t="s">
        <v>1305</v>
      </c>
      <c r="J3911">
        <v>47</v>
      </c>
    </row>
    <row r="3912" spans="1:10" x14ac:dyDescent="0.3">
      <c r="A3912">
        <v>358339</v>
      </c>
      <c r="B3912" t="s">
        <v>708</v>
      </c>
      <c r="C3912" t="s">
        <v>146</v>
      </c>
      <c r="D3912" t="s">
        <v>7502</v>
      </c>
      <c r="E3912">
        <v>500</v>
      </c>
      <c r="F3912">
        <v>2.9</v>
      </c>
      <c r="G3912">
        <v>80</v>
      </c>
      <c r="H3912" t="s">
        <v>7503</v>
      </c>
      <c r="I3912" t="s">
        <v>708</v>
      </c>
      <c r="J3912">
        <v>77</v>
      </c>
    </row>
    <row r="3913" spans="1:10" x14ac:dyDescent="0.3">
      <c r="A3913">
        <v>358436</v>
      </c>
      <c r="B3913" t="s">
        <v>1024</v>
      </c>
      <c r="C3913" t="s">
        <v>220</v>
      </c>
      <c r="D3913" t="s">
        <v>7504</v>
      </c>
      <c r="E3913">
        <v>300</v>
      </c>
      <c r="F3913">
        <v>4.4000000000000004</v>
      </c>
      <c r="G3913">
        <v>50</v>
      </c>
      <c r="H3913" t="s">
        <v>7505</v>
      </c>
      <c r="I3913" t="s">
        <v>6501</v>
      </c>
      <c r="J3913">
        <v>89</v>
      </c>
    </row>
    <row r="3914" spans="1:10" x14ac:dyDescent="0.3">
      <c r="A3914">
        <v>358613</v>
      </c>
      <c r="B3914" t="s">
        <v>52</v>
      </c>
      <c r="C3914" t="s">
        <v>42</v>
      </c>
      <c r="D3914" t="s">
        <v>7506</v>
      </c>
      <c r="E3914">
        <v>300</v>
      </c>
      <c r="F3914">
        <v>4.5</v>
      </c>
      <c r="G3914">
        <v>50</v>
      </c>
      <c r="H3914" t="s">
        <v>1224</v>
      </c>
      <c r="I3914" t="s">
        <v>52</v>
      </c>
      <c r="J3914">
        <v>40</v>
      </c>
    </row>
    <row r="3915" spans="1:10" x14ac:dyDescent="0.3">
      <c r="A3915">
        <v>358620</v>
      </c>
      <c r="B3915" t="s">
        <v>284</v>
      </c>
      <c r="C3915" t="s">
        <v>146</v>
      </c>
      <c r="D3915" t="s">
        <v>1854</v>
      </c>
      <c r="E3915">
        <v>200</v>
      </c>
      <c r="F3915">
        <v>4.4000000000000004</v>
      </c>
      <c r="G3915">
        <v>100</v>
      </c>
      <c r="H3915" t="s">
        <v>1855</v>
      </c>
      <c r="I3915" t="s">
        <v>1733</v>
      </c>
      <c r="J3915">
        <v>45</v>
      </c>
    </row>
    <row r="3916" spans="1:10" x14ac:dyDescent="0.3">
      <c r="A3916">
        <v>358622</v>
      </c>
      <c r="B3916" t="s">
        <v>187</v>
      </c>
      <c r="C3916" t="s">
        <v>42</v>
      </c>
      <c r="D3916" t="s">
        <v>7507</v>
      </c>
      <c r="E3916">
        <v>750</v>
      </c>
      <c r="F3916">
        <v>4.3</v>
      </c>
      <c r="G3916">
        <v>50</v>
      </c>
      <c r="H3916" t="s">
        <v>7508</v>
      </c>
      <c r="I3916" t="s">
        <v>1563</v>
      </c>
      <c r="J3916">
        <v>46</v>
      </c>
    </row>
    <row r="3917" spans="1:10" x14ac:dyDescent="0.3">
      <c r="A3917">
        <v>358634</v>
      </c>
      <c r="B3917" t="s">
        <v>2123</v>
      </c>
      <c r="C3917" t="s">
        <v>2099</v>
      </c>
      <c r="D3917" t="s">
        <v>7509</v>
      </c>
      <c r="E3917">
        <v>300</v>
      </c>
      <c r="F3917">
        <v>4.4000000000000004</v>
      </c>
      <c r="G3917">
        <v>20</v>
      </c>
      <c r="H3917" t="s">
        <v>726</v>
      </c>
      <c r="I3917" t="s">
        <v>2123</v>
      </c>
      <c r="J3917">
        <v>49</v>
      </c>
    </row>
    <row r="3918" spans="1:10" x14ac:dyDescent="0.3">
      <c r="A3918">
        <v>358727</v>
      </c>
      <c r="B3918" t="s">
        <v>776</v>
      </c>
      <c r="C3918" t="s">
        <v>414</v>
      </c>
      <c r="D3918" t="s">
        <v>7510</v>
      </c>
      <c r="E3918">
        <v>150</v>
      </c>
      <c r="F3918">
        <v>4.3</v>
      </c>
      <c r="G3918">
        <v>100</v>
      </c>
      <c r="H3918" t="s">
        <v>7511</v>
      </c>
      <c r="I3918" t="s">
        <v>776</v>
      </c>
      <c r="J3918">
        <v>47</v>
      </c>
    </row>
    <row r="3919" spans="1:10" x14ac:dyDescent="0.3">
      <c r="A3919">
        <v>358797</v>
      </c>
      <c r="B3919" t="s">
        <v>307</v>
      </c>
      <c r="C3919" t="s">
        <v>146</v>
      </c>
      <c r="D3919" t="s">
        <v>7512</v>
      </c>
      <c r="E3919">
        <v>300</v>
      </c>
      <c r="F3919">
        <v>3.4</v>
      </c>
      <c r="G3919">
        <v>50</v>
      </c>
      <c r="H3919" t="s">
        <v>162</v>
      </c>
      <c r="I3919" t="s">
        <v>307</v>
      </c>
      <c r="J3919">
        <v>59</v>
      </c>
    </row>
    <row r="3920" spans="1:10" x14ac:dyDescent="0.3">
      <c r="A3920">
        <v>358874</v>
      </c>
      <c r="B3920" t="s">
        <v>7513</v>
      </c>
      <c r="C3920" t="s">
        <v>99</v>
      </c>
      <c r="D3920" t="s">
        <v>7514</v>
      </c>
      <c r="E3920">
        <v>200</v>
      </c>
      <c r="F3920">
        <v>3.7</v>
      </c>
      <c r="G3920">
        <v>100</v>
      </c>
      <c r="H3920" t="s">
        <v>4323</v>
      </c>
      <c r="I3920" t="s">
        <v>3421</v>
      </c>
      <c r="J3920">
        <v>50</v>
      </c>
    </row>
    <row r="3921" spans="1:10" x14ac:dyDescent="0.3">
      <c r="A3921">
        <v>358883</v>
      </c>
      <c r="B3921" t="s">
        <v>1024</v>
      </c>
      <c r="C3921" t="s">
        <v>220</v>
      </c>
      <c r="D3921" t="s">
        <v>7515</v>
      </c>
      <c r="E3921">
        <v>100</v>
      </c>
      <c r="F3921">
        <v>3.7</v>
      </c>
      <c r="G3921">
        <v>50</v>
      </c>
      <c r="H3921" t="s">
        <v>809</v>
      </c>
      <c r="I3921" t="s">
        <v>2089</v>
      </c>
      <c r="J3921">
        <v>71</v>
      </c>
    </row>
    <row r="3922" spans="1:10" x14ac:dyDescent="0.3">
      <c r="A3922">
        <v>358899</v>
      </c>
      <c r="B3922" t="s">
        <v>350</v>
      </c>
      <c r="C3922" t="s">
        <v>220</v>
      </c>
      <c r="D3922" t="s">
        <v>7516</v>
      </c>
      <c r="E3922">
        <v>600</v>
      </c>
      <c r="F3922">
        <v>4.0999999999999996</v>
      </c>
      <c r="G3922">
        <v>100</v>
      </c>
      <c r="H3922" t="s">
        <v>50</v>
      </c>
      <c r="I3922" t="s">
        <v>676</v>
      </c>
      <c r="J3922">
        <v>67</v>
      </c>
    </row>
    <row r="3923" spans="1:10" x14ac:dyDescent="0.3">
      <c r="A3923">
        <v>359061</v>
      </c>
      <c r="B3923" t="s">
        <v>536</v>
      </c>
      <c r="C3923" t="s">
        <v>122</v>
      </c>
      <c r="D3923" t="s">
        <v>7517</v>
      </c>
      <c r="E3923">
        <v>400</v>
      </c>
      <c r="F3923">
        <v>4.5</v>
      </c>
      <c r="G3923">
        <v>50</v>
      </c>
      <c r="H3923" t="s">
        <v>726</v>
      </c>
      <c r="I3923" t="s">
        <v>3982</v>
      </c>
      <c r="J3923">
        <v>38</v>
      </c>
    </row>
    <row r="3924" spans="1:10" x14ac:dyDescent="0.3">
      <c r="A3924">
        <v>359119</v>
      </c>
      <c r="B3924" t="s">
        <v>7518</v>
      </c>
      <c r="C3924" t="s">
        <v>99</v>
      </c>
      <c r="D3924" t="s">
        <v>7519</v>
      </c>
      <c r="E3924">
        <v>300</v>
      </c>
      <c r="F3924">
        <v>2.9</v>
      </c>
      <c r="G3924">
        <v>80</v>
      </c>
      <c r="H3924" t="s">
        <v>1109</v>
      </c>
      <c r="I3924" t="s">
        <v>605</v>
      </c>
      <c r="J3924">
        <v>85</v>
      </c>
    </row>
    <row r="3925" spans="1:10" x14ac:dyDescent="0.3">
      <c r="A3925">
        <v>359220</v>
      </c>
      <c r="B3925" t="s">
        <v>927</v>
      </c>
      <c r="C3925" t="s">
        <v>414</v>
      </c>
      <c r="D3925" t="s">
        <v>7520</v>
      </c>
      <c r="E3925">
        <v>600</v>
      </c>
      <c r="F3925">
        <v>3.4</v>
      </c>
      <c r="G3925">
        <v>20</v>
      </c>
      <c r="H3925" t="s">
        <v>162</v>
      </c>
      <c r="I3925" t="s">
        <v>776</v>
      </c>
      <c r="J3925">
        <v>45</v>
      </c>
    </row>
    <row r="3926" spans="1:10" x14ac:dyDescent="0.3">
      <c r="A3926">
        <v>359443</v>
      </c>
      <c r="B3926" t="s">
        <v>464</v>
      </c>
      <c r="C3926" t="s">
        <v>146</v>
      </c>
      <c r="D3926" t="s">
        <v>7521</v>
      </c>
      <c r="E3926">
        <v>500</v>
      </c>
      <c r="F3926">
        <v>2.9</v>
      </c>
      <c r="G3926">
        <v>80</v>
      </c>
      <c r="H3926" t="s">
        <v>7522</v>
      </c>
      <c r="I3926" t="s">
        <v>464</v>
      </c>
      <c r="J3926">
        <v>63</v>
      </c>
    </row>
    <row r="3927" spans="1:10" x14ac:dyDescent="0.3">
      <c r="A3927">
        <v>359468</v>
      </c>
      <c r="B3927" t="s">
        <v>227</v>
      </c>
      <c r="C3927" t="s">
        <v>220</v>
      </c>
      <c r="D3927" t="s">
        <v>7523</v>
      </c>
      <c r="E3927">
        <v>200</v>
      </c>
      <c r="F3927">
        <v>4.5</v>
      </c>
      <c r="G3927">
        <v>500</v>
      </c>
      <c r="H3927" t="s">
        <v>3169</v>
      </c>
      <c r="I3927" t="s">
        <v>587</v>
      </c>
      <c r="J3927">
        <v>56</v>
      </c>
    </row>
    <row r="3928" spans="1:10" x14ac:dyDescent="0.3">
      <c r="A3928">
        <v>359510</v>
      </c>
      <c r="B3928" t="s">
        <v>927</v>
      </c>
      <c r="C3928" t="s">
        <v>414</v>
      </c>
      <c r="D3928" t="s">
        <v>7524</v>
      </c>
      <c r="E3928">
        <v>600</v>
      </c>
      <c r="F3928">
        <v>3.9</v>
      </c>
      <c r="G3928">
        <v>20</v>
      </c>
      <c r="H3928" t="s">
        <v>162</v>
      </c>
      <c r="I3928" t="s">
        <v>776</v>
      </c>
      <c r="J3928">
        <v>45</v>
      </c>
    </row>
    <row r="3929" spans="1:10" x14ac:dyDescent="0.3">
      <c r="A3929">
        <v>359545</v>
      </c>
      <c r="B3929" t="s">
        <v>121</v>
      </c>
      <c r="C3929" t="s">
        <v>122</v>
      </c>
      <c r="D3929" t="s">
        <v>7525</v>
      </c>
      <c r="E3929">
        <v>500</v>
      </c>
      <c r="F3929">
        <v>3.2</v>
      </c>
      <c r="G3929">
        <v>50</v>
      </c>
      <c r="H3929" t="s">
        <v>868</v>
      </c>
      <c r="I3929" t="s">
        <v>714</v>
      </c>
      <c r="J3929">
        <v>52</v>
      </c>
    </row>
    <row r="3930" spans="1:10" x14ac:dyDescent="0.3">
      <c r="A3930">
        <v>359557</v>
      </c>
      <c r="B3930" t="s">
        <v>7526</v>
      </c>
      <c r="C3930" t="s">
        <v>42</v>
      </c>
      <c r="D3930" t="s">
        <v>7527</v>
      </c>
      <c r="E3930">
        <v>300</v>
      </c>
      <c r="F3930">
        <v>3.9</v>
      </c>
      <c r="G3930">
        <v>100</v>
      </c>
      <c r="H3930" t="s">
        <v>3898</v>
      </c>
      <c r="I3930" t="s">
        <v>5811</v>
      </c>
      <c r="J3930">
        <v>53</v>
      </c>
    </row>
    <row r="3931" spans="1:10" x14ac:dyDescent="0.3">
      <c r="A3931">
        <v>359625</v>
      </c>
      <c r="B3931" t="s">
        <v>126</v>
      </c>
      <c r="C3931" t="s">
        <v>122</v>
      </c>
      <c r="D3931" t="s">
        <v>7528</v>
      </c>
      <c r="E3931">
        <v>250</v>
      </c>
      <c r="F3931">
        <v>2.9</v>
      </c>
      <c r="G3931">
        <v>80</v>
      </c>
      <c r="H3931" t="s">
        <v>215</v>
      </c>
      <c r="I3931" t="s">
        <v>126</v>
      </c>
      <c r="J3931">
        <v>57</v>
      </c>
    </row>
    <row r="3932" spans="1:10" x14ac:dyDescent="0.3">
      <c r="A3932">
        <v>359630</v>
      </c>
      <c r="B3932" t="s">
        <v>3210</v>
      </c>
      <c r="C3932" t="s">
        <v>3083</v>
      </c>
      <c r="D3932" t="s">
        <v>7529</v>
      </c>
      <c r="E3932">
        <v>300</v>
      </c>
      <c r="F3932">
        <v>3.5</v>
      </c>
      <c r="G3932">
        <v>20</v>
      </c>
      <c r="H3932" t="s">
        <v>2448</v>
      </c>
      <c r="I3932" t="s">
        <v>3258</v>
      </c>
      <c r="J3932">
        <v>46</v>
      </c>
    </row>
    <row r="3933" spans="1:10" x14ac:dyDescent="0.3">
      <c r="A3933">
        <v>359718</v>
      </c>
      <c r="B3933" t="s">
        <v>2098</v>
      </c>
      <c r="C3933" t="s">
        <v>2099</v>
      </c>
      <c r="D3933" t="s">
        <v>7530</v>
      </c>
      <c r="E3933">
        <v>300</v>
      </c>
      <c r="F3933">
        <v>3.8</v>
      </c>
      <c r="G3933">
        <v>100</v>
      </c>
      <c r="H3933" t="s">
        <v>7531</v>
      </c>
      <c r="I3933" t="s">
        <v>5699</v>
      </c>
      <c r="J3933">
        <v>36</v>
      </c>
    </row>
    <row r="3934" spans="1:10" x14ac:dyDescent="0.3">
      <c r="A3934">
        <v>359770</v>
      </c>
      <c r="B3934" t="s">
        <v>279</v>
      </c>
      <c r="C3934" t="s">
        <v>220</v>
      </c>
      <c r="D3934" t="s">
        <v>7532</v>
      </c>
      <c r="E3934">
        <v>600</v>
      </c>
      <c r="F3934">
        <v>2.9</v>
      </c>
      <c r="G3934">
        <v>80</v>
      </c>
      <c r="H3934" t="s">
        <v>7533</v>
      </c>
      <c r="I3934" t="s">
        <v>587</v>
      </c>
      <c r="J3934">
        <v>75</v>
      </c>
    </row>
    <row r="3935" spans="1:10" x14ac:dyDescent="0.3">
      <c r="A3935">
        <v>359779</v>
      </c>
      <c r="B3935" t="s">
        <v>350</v>
      </c>
      <c r="C3935" t="s">
        <v>220</v>
      </c>
      <c r="D3935" t="s">
        <v>7534</v>
      </c>
      <c r="E3935">
        <v>500</v>
      </c>
      <c r="F3935">
        <v>4.4000000000000004</v>
      </c>
      <c r="G3935">
        <v>100</v>
      </c>
      <c r="H3935" t="s">
        <v>763</v>
      </c>
      <c r="I3935" t="s">
        <v>676</v>
      </c>
      <c r="J3935">
        <v>72</v>
      </c>
    </row>
    <row r="3936" spans="1:10" x14ac:dyDescent="0.3">
      <c r="A3936">
        <v>359822</v>
      </c>
      <c r="B3936" t="s">
        <v>4447</v>
      </c>
      <c r="C3936" t="s">
        <v>2099</v>
      </c>
      <c r="D3936" t="s">
        <v>7535</v>
      </c>
      <c r="E3936">
        <v>250</v>
      </c>
      <c r="F3936">
        <v>2.9</v>
      </c>
      <c r="G3936">
        <v>80</v>
      </c>
      <c r="H3936" t="s">
        <v>517</v>
      </c>
      <c r="I3936" t="s">
        <v>4447</v>
      </c>
      <c r="J3936">
        <v>49</v>
      </c>
    </row>
    <row r="3937" spans="1:10" x14ac:dyDescent="0.3">
      <c r="A3937">
        <v>359868</v>
      </c>
      <c r="B3937" t="s">
        <v>126</v>
      </c>
      <c r="C3937" t="s">
        <v>122</v>
      </c>
      <c r="D3937" t="s">
        <v>7536</v>
      </c>
      <c r="E3937">
        <v>200</v>
      </c>
      <c r="F3937">
        <v>2.9</v>
      </c>
      <c r="G3937">
        <v>80</v>
      </c>
      <c r="H3937" t="s">
        <v>7537</v>
      </c>
      <c r="I3937" t="s">
        <v>126</v>
      </c>
      <c r="J3937">
        <v>53</v>
      </c>
    </row>
    <row r="3938" spans="1:10" x14ac:dyDescent="0.3">
      <c r="A3938">
        <v>359871</v>
      </c>
      <c r="B3938" t="s">
        <v>3068</v>
      </c>
      <c r="C3938" t="s">
        <v>2099</v>
      </c>
      <c r="D3938" t="s">
        <v>7538</v>
      </c>
      <c r="E3938">
        <v>400</v>
      </c>
      <c r="F3938">
        <v>4.3</v>
      </c>
      <c r="G3938">
        <v>100</v>
      </c>
      <c r="H3938" t="s">
        <v>7539</v>
      </c>
      <c r="I3938" t="s">
        <v>3071</v>
      </c>
      <c r="J3938">
        <v>36</v>
      </c>
    </row>
    <row r="3939" spans="1:10" x14ac:dyDescent="0.3">
      <c r="A3939">
        <v>359938</v>
      </c>
      <c r="B3939" t="s">
        <v>776</v>
      </c>
      <c r="C3939" t="s">
        <v>414</v>
      </c>
      <c r="D3939" t="s">
        <v>7540</v>
      </c>
      <c r="E3939">
        <v>300</v>
      </c>
      <c r="F3939">
        <v>2.9</v>
      </c>
      <c r="G3939">
        <v>80</v>
      </c>
      <c r="H3939" t="s">
        <v>7541</v>
      </c>
      <c r="I3939" t="s">
        <v>776</v>
      </c>
      <c r="J3939">
        <v>45</v>
      </c>
    </row>
    <row r="3940" spans="1:10" x14ac:dyDescent="0.3">
      <c r="A3940">
        <v>359969</v>
      </c>
      <c r="B3940" t="s">
        <v>2230</v>
      </c>
      <c r="C3940" t="s">
        <v>220</v>
      </c>
      <c r="D3940" t="s">
        <v>7542</v>
      </c>
      <c r="E3940">
        <v>200</v>
      </c>
      <c r="F3940">
        <v>3.7</v>
      </c>
      <c r="G3940">
        <v>20</v>
      </c>
      <c r="H3940" t="s">
        <v>4867</v>
      </c>
      <c r="I3940" t="s">
        <v>1757</v>
      </c>
      <c r="J3940">
        <v>85</v>
      </c>
    </row>
    <row r="3941" spans="1:10" x14ac:dyDescent="0.3">
      <c r="A3941">
        <v>360001</v>
      </c>
      <c r="B3941" t="s">
        <v>440</v>
      </c>
      <c r="C3941" t="s">
        <v>122</v>
      </c>
      <c r="D3941" t="s">
        <v>7543</v>
      </c>
      <c r="E3941">
        <v>200</v>
      </c>
      <c r="F3941">
        <v>2.9</v>
      </c>
      <c r="G3941">
        <v>80</v>
      </c>
      <c r="H3941" t="s">
        <v>517</v>
      </c>
      <c r="I3941" t="s">
        <v>4947</v>
      </c>
      <c r="J3941">
        <v>55</v>
      </c>
    </row>
    <row r="3942" spans="1:10" x14ac:dyDescent="0.3">
      <c r="A3942">
        <v>360121</v>
      </c>
      <c r="B3942" t="s">
        <v>1004</v>
      </c>
      <c r="C3942" t="s">
        <v>146</v>
      </c>
      <c r="D3942" t="s">
        <v>7544</v>
      </c>
      <c r="E3942">
        <v>250</v>
      </c>
      <c r="F3942">
        <v>3.8</v>
      </c>
      <c r="G3942">
        <v>50</v>
      </c>
      <c r="H3942" t="s">
        <v>7545</v>
      </c>
      <c r="I3942" t="s">
        <v>1239</v>
      </c>
      <c r="J3942">
        <v>72</v>
      </c>
    </row>
    <row r="3943" spans="1:10" x14ac:dyDescent="0.3">
      <c r="A3943">
        <v>360152</v>
      </c>
      <c r="B3943" t="s">
        <v>488</v>
      </c>
      <c r="C3943" t="s">
        <v>122</v>
      </c>
      <c r="D3943" t="s">
        <v>7546</v>
      </c>
      <c r="E3943">
        <v>200</v>
      </c>
      <c r="F3943">
        <v>2.9</v>
      </c>
      <c r="G3943">
        <v>80</v>
      </c>
      <c r="H3943" t="s">
        <v>7547</v>
      </c>
      <c r="I3943" t="s">
        <v>1305</v>
      </c>
      <c r="J3943">
        <v>41</v>
      </c>
    </row>
    <row r="3944" spans="1:10" x14ac:dyDescent="0.3">
      <c r="A3944">
        <v>360162</v>
      </c>
      <c r="B3944" t="s">
        <v>48</v>
      </c>
      <c r="C3944" t="s">
        <v>42</v>
      </c>
      <c r="D3944" t="s">
        <v>7548</v>
      </c>
      <c r="E3944">
        <v>700</v>
      </c>
      <c r="F3944">
        <v>4.0999999999999996</v>
      </c>
      <c r="G3944">
        <v>100</v>
      </c>
      <c r="H3944" t="s">
        <v>7549</v>
      </c>
      <c r="I3944" t="s">
        <v>52</v>
      </c>
      <c r="J3944">
        <v>49</v>
      </c>
    </row>
    <row r="3945" spans="1:10" x14ac:dyDescent="0.3">
      <c r="A3945">
        <v>360514</v>
      </c>
      <c r="B3945" t="s">
        <v>1653</v>
      </c>
      <c r="C3945" t="s">
        <v>146</v>
      </c>
      <c r="D3945" t="s">
        <v>7550</v>
      </c>
      <c r="E3945">
        <v>200</v>
      </c>
      <c r="F3945">
        <v>2.9</v>
      </c>
      <c r="G3945">
        <v>80</v>
      </c>
      <c r="H3945" t="s">
        <v>7551</v>
      </c>
      <c r="I3945" t="s">
        <v>1199</v>
      </c>
      <c r="J3945">
        <v>83</v>
      </c>
    </row>
    <row r="3946" spans="1:10" x14ac:dyDescent="0.3">
      <c r="A3946">
        <v>360739</v>
      </c>
      <c r="B3946" t="s">
        <v>292</v>
      </c>
      <c r="C3946" t="s">
        <v>146</v>
      </c>
      <c r="D3946" t="s">
        <v>7552</v>
      </c>
      <c r="E3946">
        <v>300</v>
      </c>
      <c r="F3946">
        <v>4.0999999999999996</v>
      </c>
      <c r="G3946">
        <v>100</v>
      </c>
      <c r="H3946" t="s">
        <v>7553</v>
      </c>
      <c r="I3946" t="s">
        <v>464</v>
      </c>
      <c r="J3946">
        <v>54</v>
      </c>
    </row>
    <row r="3947" spans="1:10" x14ac:dyDescent="0.3">
      <c r="A3947">
        <v>360757</v>
      </c>
      <c r="B3947" t="s">
        <v>572</v>
      </c>
      <c r="C3947" t="s">
        <v>494</v>
      </c>
      <c r="D3947" t="s">
        <v>7554</v>
      </c>
      <c r="E3947">
        <v>300</v>
      </c>
      <c r="F3947">
        <v>4.3</v>
      </c>
      <c r="G3947">
        <v>100</v>
      </c>
      <c r="H3947" t="s">
        <v>2448</v>
      </c>
      <c r="I3947" t="s">
        <v>572</v>
      </c>
      <c r="J3947">
        <v>64</v>
      </c>
    </row>
    <row r="3948" spans="1:10" x14ac:dyDescent="0.3">
      <c r="A3948">
        <v>360814</v>
      </c>
      <c r="B3948" t="s">
        <v>5699</v>
      </c>
      <c r="C3948" t="s">
        <v>2099</v>
      </c>
      <c r="D3948" t="s">
        <v>7555</v>
      </c>
      <c r="E3948">
        <v>300</v>
      </c>
      <c r="F3948">
        <v>2.9</v>
      </c>
      <c r="G3948">
        <v>80</v>
      </c>
      <c r="H3948" t="s">
        <v>7556</v>
      </c>
      <c r="I3948" t="s">
        <v>5699</v>
      </c>
      <c r="J3948">
        <v>53</v>
      </c>
    </row>
    <row r="3949" spans="1:10" x14ac:dyDescent="0.3">
      <c r="A3949">
        <v>360845</v>
      </c>
      <c r="B3949" t="s">
        <v>4197</v>
      </c>
      <c r="C3949" t="s">
        <v>220</v>
      </c>
      <c r="D3949" t="s">
        <v>7557</v>
      </c>
      <c r="E3949">
        <v>300</v>
      </c>
      <c r="F3949">
        <v>3.9</v>
      </c>
      <c r="G3949">
        <v>20</v>
      </c>
      <c r="H3949" t="s">
        <v>7558</v>
      </c>
      <c r="I3949" t="s">
        <v>4197</v>
      </c>
      <c r="J3949">
        <v>82</v>
      </c>
    </row>
    <row r="3950" spans="1:10" x14ac:dyDescent="0.3">
      <c r="A3950">
        <v>360982</v>
      </c>
      <c r="B3950" t="s">
        <v>1148</v>
      </c>
      <c r="C3950" t="s">
        <v>42</v>
      </c>
      <c r="D3950" t="s">
        <v>7559</v>
      </c>
      <c r="E3950">
        <v>400</v>
      </c>
      <c r="F3950">
        <v>4.0999999999999996</v>
      </c>
      <c r="G3950">
        <v>100</v>
      </c>
      <c r="H3950" t="s">
        <v>7560</v>
      </c>
      <c r="I3950" t="s">
        <v>7561</v>
      </c>
      <c r="J3950">
        <v>53</v>
      </c>
    </row>
    <row r="3951" spans="1:10" x14ac:dyDescent="0.3">
      <c r="A3951">
        <v>361065</v>
      </c>
      <c r="B3951" t="s">
        <v>556</v>
      </c>
      <c r="C3951" t="s">
        <v>220</v>
      </c>
      <c r="D3951" t="s">
        <v>7562</v>
      </c>
      <c r="E3951">
        <v>300</v>
      </c>
      <c r="F3951">
        <v>3.9</v>
      </c>
      <c r="G3951">
        <v>20</v>
      </c>
      <c r="H3951" t="s">
        <v>7563</v>
      </c>
      <c r="I3951" t="s">
        <v>5191</v>
      </c>
      <c r="J3951">
        <v>38</v>
      </c>
    </row>
    <row r="3952" spans="1:10" x14ac:dyDescent="0.3">
      <c r="A3952">
        <v>361068</v>
      </c>
      <c r="B3952" t="s">
        <v>708</v>
      </c>
      <c r="C3952" t="s">
        <v>146</v>
      </c>
      <c r="D3952" t="s">
        <v>7564</v>
      </c>
      <c r="E3952">
        <v>400</v>
      </c>
      <c r="F3952">
        <v>2.9</v>
      </c>
      <c r="G3952">
        <v>80</v>
      </c>
      <c r="H3952" t="s">
        <v>726</v>
      </c>
      <c r="I3952" t="s">
        <v>708</v>
      </c>
      <c r="J3952">
        <v>75</v>
      </c>
    </row>
    <row r="3953" spans="1:10" x14ac:dyDescent="0.3">
      <c r="A3953">
        <v>361070</v>
      </c>
      <c r="B3953" t="s">
        <v>342</v>
      </c>
      <c r="C3953" t="s">
        <v>220</v>
      </c>
      <c r="D3953" t="s">
        <v>7565</v>
      </c>
      <c r="E3953">
        <v>300</v>
      </c>
      <c r="F3953">
        <v>2.9</v>
      </c>
      <c r="G3953">
        <v>80</v>
      </c>
      <c r="H3953" t="s">
        <v>2448</v>
      </c>
      <c r="I3953" t="s">
        <v>1728</v>
      </c>
      <c r="J3953">
        <v>55</v>
      </c>
    </row>
    <row r="3954" spans="1:10" x14ac:dyDescent="0.3">
      <c r="A3954">
        <v>361273</v>
      </c>
      <c r="B3954" t="s">
        <v>490</v>
      </c>
      <c r="C3954" t="s">
        <v>122</v>
      </c>
      <c r="D3954" t="s">
        <v>6900</v>
      </c>
      <c r="E3954">
        <v>400</v>
      </c>
      <c r="F3954">
        <v>4.2</v>
      </c>
      <c r="G3954">
        <v>500</v>
      </c>
      <c r="H3954" t="s">
        <v>1722</v>
      </c>
      <c r="I3954" t="s">
        <v>5581</v>
      </c>
      <c r="J3954">
        <v>51</v>
      </c>
    </row>
    <row r="3955" spans="1:10" x14ac:dyDescent="0.3">
      <c r="A3955">
        <v>361308</v>
      </c>
      <c r="B3955" t="s">
        <v>3088</v>
      </c>
      <c r="C3955" t="s">
        <v>3083</v>
      </c>
      <c r="D3955" t="s">
        <v>7566</v>
      </c>
      <c r="E3955">
        <v>300</v>
      </c>
      <c r="F3955">
        <v>2.9</v>
      </c>
      <c r="G3955">
        <v>80</v>
      </c>
      <c r="H3955" t="s">
        <v>7567</v>
      </c>
      <c r="I3955" t="s">
        <v>3128</v>
      </c>
      <c r="J3955">
        <v>47</v>
      </c>
    </row>
    <row r="3956" spans="1:10" x14ac:dyDescent="0.3">
      <c r="A3956">
        <v>361360</v>
      </c>
      <c r="B3956" t="s">
        <v>350</v>
      </c>
      <c r="C3956" t="s">
        <v>220</v>
      </c>
      <c r="D3956" t="s">
        <v>7568</v>
      </c>
      <c r="E3956">
        <v>200</v>
      </c>
      <c r="F3956">
        <v>4.5</v>
      </c>
      <c r="G3956">
        <v>100</v>
      </c>
      <c r="H3956" t="s">
        <v>7569</v>
      </c>
      <c r="I3956" t="s">
        <v>676</v>
      </c>
      <c r="J3956">
        <v>86</v>
      </c>
    </row>
    <row r="3957" spans="1:10" x14ac:dyDescent="0.3">
      <c r="A3957">
        <v>361367</v>
      </c>
      <c r="B3957" t="s">
        <v>1082</v>
      </c>
      <c r="C3957" t="s">
        <v>220</v>
      </c>
      <c r="D3957" t="s">
        <v>7570</v>
      </c>
      <c r="E3957">
        <v>200</v>
      </c>
      <c r="F3957">
        <v>2.9</v>
      </c>
      <c r="G3957">
        <v>80</v>
      </c>
      <c r="H3957" t="s">
        <v>2982</v>
      </c>
      <c r="I3957" t="s">
        <v>1082</v>
      </c>
      <c r="J3957">
        <v>59</v>
      </c>
    </row>
    <row r="3958" spans="1:10" x14ac:dyDescent="0.3">
      <c r="A3958">
        <v>361397</v>
      </c>
      <c r="B3958" t="s">
        <v>3316</v>
      </c>
      <c r="C3958" t="s">
        <v>99</v>
      </c>
      <c r="D3958" t="s">
        <v>7571</v>
      </c>
      <c r="E3958">
        <v>400</v>
      </c>
      <c r="F3958">
        <v>3.7</v>
      </c>
      <c r="G3958">
        <v>50</v>
      </c>
      <c r="H3958" t="s">
        <v>479</v>
      </c>
      <c r="I3958" t="s">
        <v>3267</v>
      </c>
      <c r="J3958">
        <v>79</v>
      </c>
    </row>
    <row r="3959" spans="1:10" x14ac:dyDescent="0.3">
      <c r="A3959">
        <v>361398</v>
      </c>
      <c r="B3959" t="s">
        <v>7572</v>
      </c>
      <c r="C3959" t="s">
        <v>2099</v>
      </c>
      <c r="D3959" t="s">
        <v>7573</v>
      </c>
      <c r="E3959">
        <v>200</v>
      </c>
      <c r="F3959">
        <v>4.0999999999999996</v>
      </c>
      <c r="G3959">
        <v>50</v>
      </c>
      <c r="H3959" t="s">
        <v>7574</v>
      </c>
      <c r="I3959" t="s">
        <v>2420</v>
      </c>
      <c r="J3959">
        <v>48</v>
      </c>
    </row>
    <row r="3960" spans="1:10" x14ac:dyDescent="0.3">
      <c r="A3960">
        <v>361497</v>
      </c>
      <c r="B3960" t="s">
        <v>2048</v>
      </c>
      <c r="C3960" t="s">
        <v>146</v>
      </c>
      <c r="D3960" t="s">
        <v>7575</v>
      </c>
      <c r="E3960">
        <v>300</v>
      </c>
      <c r="F3960">
        <v>3.8</v>
      </c>
      <c r="G3960">
        <v>100</v>
      </c>
      <c r="H3960" t="s">
        <v>7576</v>
      </c>
      <c r="I3960" t="s">
        <v>2048</v>
      </c>
      <c r="J3960">
        <v>71</v>
      </c>
    </row>
    <row r="3961" spans="1:10" x14ac:dyDescent="0.3">
      <c r="A3961">
        <v>361498</v>
      </c>
      <c r="B3961" t="s">
        <v>2683</v>
      </c>
      <c r="C3961" t="s">
        <v>220</v>
      </c>
      <c r="D3961" t="s">
        <v>7347</v>
      </c>
      <c r="E3961">
        <v>400</v>
      </c>
      <c r="F3961">
        <v>3.7</v>
      </c>
      <c r="G3961">
        <v>100</v>
      </c>
      <c r="H3961" t="s">
        <v>7577</v>
      </c>
      <c r="I3961" t="s">
        <v>1728</v>
      </c>
      <c r="J3961">
        <v>70</v>
      </c>
    </row>
    <row r="3962" spans="1:10" x14ac:dyDescent="0.3">
      <c r="A3962">
        <v>361532</v>
      </c>
      <c r="B3962" t="s">
        <v>7578</v>
      </c>
      <c r="C3962" t="s">
        <v>414</v>
      </c>
      <c r="D3962" t="s">
        <v>7579</v>
      </c>
      <c r="E3962">
        <v>300</v>
      </c>
      <c r="F3962">
        <v>2.9</v>
      </c>
      <c r="G3962">
        <v>80</v>
      </c>
      <c r="H3962" t="s">
        <v>2741</v>
      </c>
      <c r="I3962" t="s">
        <v>776</v>
      </c>
      <c r="J3962">
        <v>48</v>
      </c>
    </row>
    <row r="3963" spans="1:10" x14ac:dyDescent="0.3">
      <c r="A3963">
        <v>361536</v>
      </c>
      <c r="B3963" t="s">
        <v>536</v>
      </c>
      <c r="C3963" t="s">
        <v>122</v>
      </c>
      <c r="D3963" t="s">
        <v>7580</v>
      </c>
      <c r="E3963">
        <v>600</v>
      </c>
      <c r="F3963">
        <v>4.3</v>
      </c>
      <c r="G3963">
        <v>50</v>
      </c>
      <c r="H3963" t="s">
        <v>7581</v>
      </c>
      <c r="I3963" t="s">
        <v>3982</v>
      </c>
      <c r="J3963">
        <v>36</v>
      </c>
    </row>
    <row r="3964" spans="1:10" x14ac:dyDescent="0.3">
      <c r="A3964">
        <v>361537</v>
      </c>
      <c r="B3964" t="s">
        <v>794</v>
      </c>
      <c r="C3964" t="s">
        <v>414</v>
      </c>
      <c r="D3964" t="s">
        <v>7582</v>
      </c>
      <c r="E3964">
        <v>300</v>
      </c>
      <c r="F3964">
        <v>2.9</v>
      </c>
      <c r="G3964">
        <v>80</v>
      </c>
      <c r="H3964" t="s">
        <v>7583</v>
      </c>
      <c r="I3964" t="s">
        <v>776</v>
      </c>
      <c r="J3964">
        <v>57</v>
      </c>
    </row>
    <row r="3965" spans="1:10" x14ac:dyDescent="0.3">
      <c r="A3965">
        <v>361543</v>
      </c>
      <c r="B3965" t="s">
        <v>7578</v>
      </c>
      <c r="C3965" t="s">
        <v>414</v>
      </c>
      <c r="D3965" t="s">
        <v>7584</v>
      </c>
      <c r="E3965">
        <v>300</v>
      </c>
      <c r="F3965">
        <v>2.9</v>
      </c>
      <c r="G3965">
        <v>80</v>
      </c>
      <c r="H3965" t="s">
        <v>7585</v>
      </c>
      <c r="I3965" t="s">
        <v>776</v>
      </c>
      <c r="J3965">
        <v>49</v>
      </c>
    </row>
    <row r="3966" spans="1:10" x14ac:dyDescent="0.3">
      <c r="A3966">
        <v>361549</v>
      </c>
      <c r="B3966" t="s">
        <v>1291</v>
      </c>
      <c r="C3966" t="s">
        <v>494</v>
      </c>
      <c r="D3966" t="s">
        <v>7586</v>
      </c>
      <c r="E3966">
        <v>500</v>
      </c>
      <c r="F3966">
        <v>4.5</v>
      </c>
      <c r="G3966">
        <v>20</v>
      </c>
      <c r="H3966" t="s">
        <v>205</v>
      </c>
      <c r="I3966" t="s">
        <v>2466</v>
      </c>
      <c r="J3966">
        <v>89</v>
      </c>
    </row>
    <row r="3967" spans="1:10" x14ac:dyDescent="0.3">
      <c r="A3967">
        <v>361556</v>
      </c>
      <c r="B3967" t="s">
        <v>350</v>
      </c>
      <c r="C3967" t="s">
        <v>220</v>
      </c>
      <c r="D3967" t="s">
        <v>7587</v>
      </c>
      <c r="E3967">
        <v>200</v>
      </c>
      <c r="F3967">
        <v>3.4</v>
      </c>
      <c r="G3967">
        <v>20</v>
      </c>
      <c r="H3967" t="s">
        <v>7588</v>
      </c>
      <c r="I3967" t="s">
        <v>676</v>
      </c>
      <c r="J3967">
        <v>64</v>
      </c>
    </row>
    <row r="3968" spans="1:10" x14ac:dyDescent="0.3">
      <c r="A3968">
        <v>361558</v>
      </c>
      <c r="B3968" t="s">
        <v>337</v>
      </c>
      <c r="C3968" t="s">
        <v>99</v>
      </c>
      <c r="D3968" t="s">
        <v>7589</v>
      </c>
      <c r="E3968">
        <v>250</v>
      </c>
      <c r="F3968">
        <v>3.9</v>
      </c>
      <c r="G3968">
        <v>100</v>
      </c>
      <c r="H3968" t="s">
        <v>648</v>
      </c>
      <c r="I3968" t="s">
        <v>1746</v>
      </c>
      <c r="J3968">
        <v>27</v>
      </c>
    </row>
    <row r="3969" spans="1:10" x14ac:dyDescent="0.3">
      <c r="A3969">
        <v>361592</v>
      </c>
      <c r="B3969" t="s">
        <v>2123</v>
      </c>
      <c r="C3969" t="s">
        <v>2099</v>
      </c>
      <c r="D3969" t="s">
        <v>7590</v>
      </c>
      <c r="E3969">
        <v>150</v>
      </c>
      <c r="F3969">
        <v>4</v>
      </c>
      <c r="G3969">
        <v>500</v>
      </c>
      <c r="H3969" t="s">
        <v>2701</v>
      </c>
      <c r="I3969" t="s">
        <v>2123</v>
      </c>
      <c r="J3969">
        <v>44</v>
      </c>
    </row>
    <row r="3970" spans="1:10" x14ac:dyDescent="0.3">
      <c r="A3970">
        <v>361647</v>
      </c>
      <c r="B3970" t="s">
        <v>626</v>
      </c>
      <c r="C3970" t="s">
        <v>220</v>
      </c>
      <c r="D3970" t="s">
        <v>7591</v>
      </c>
      <c r="E3970">
        <v>200</v>
      </c>
      <c r="F3970">
        <v>4.4000000000000004</v>
      </c>
      <c r="G3970">
        <v>100</v>
      </c>
      <c r="H3970" t="s">
        <v>7592</v>
      </c>
      <c r="I3970" t="s">
        <v>5191</v>
      </c>
      <c r="J3970">
        <v>41</v>
      </c>
    </row>
    <row r="3971" spans="1:10" x14ac:dyDescent="0.3">
      <c r="A3971">
        <v>361653</v>
      </c>
      <c r="B3971" t="s">
        <v>776</v>
      </c>
      <c r="C3971" t="s">
        <v>414</v>
      </c>
      <c r="D3971" t="s">
        <v>7593</v>
      </c>
      <c r="E3971">
        <v>300</v>
      </c>
      <c r="F3971">
        <v>2.9</v>
      </c>
      <c r="G3971">
        <v>80</v>
      </c>
      <c r="H3971" t="s">
        <v>7594</v>
      </c>
      <c r="I3971" t="s">
        <v>776</v>
      </c>
      <c r="J3971">
        <v>40</v>
      </c>
    </row>
    <row r="3972" spans="1:10" x14ac:dyDescent="0.3">
      <c r="A3972">
        <v>361654</v>
      </c>
      <c r="B3972" t="s">
        <v>776</v>
      </c>
      <c r="C3972" t="s">
        <v>414</v>
      </c>
      <c r="D3972" t="s">
        <v>7595</v>
      </c>
      <c r="E3972">
        <v>300</v>
      </c>
      <c r="F3972">
        <v>2.9</v>
      </c>
      <c r="G3972">
        <v>80</v>
      </c>
      <c r="H3972" t="s">
        <v>2481</v>
      </c>
      <c r="I3972" t="s">
        <v>776</v>
      </c>
      <c r="J3972">
        <v>45</v>
      </c>
    </row>
    <row r="3973" spans="1:10" x14ac:dyDescent="0.3">
      <c r="A3973">
        <v>361692</v>
      </c>
      <c r="B3973" t="s">
        <v>710</v>
      </c>
      <c r="C3973" t="s">
        <v>494</v>
      </c>
      <c r="D3973" t="s">
        <v>7596</v>
      </c>
      <c r="E3973">
        <v>500</v>
      </c>
      <c r="F3973">
        <v>3.9</v>
      </c>
      <c r="G3973">
        <v>100</v>
      </c>
      <c r="H3973" t="s">
        <v>7597</v>
      </c>
      <c r="I3973" t="s">
        <v>1060</v>
      </c>
      <c r="J3973">
        <v>70</v>
      </c>
    </row>
    <row r="3974" spans="1:10" x14ac:dyDescent="0.3">
      <c r="A3974">
        <v>361700</v>
      </c>
      <c r="B3974" t="s">
        <v>1321</v>
      </c>
      <c r="C3974" t="s">
        <v>146</v>
      </c>
      <c r="D3974" t="s">
        <v>7598</v>
      </c>
      <c r="E3974">
        <v>300</v>
      </c>
      <c r="F3974">
        <v>2.9</v>
      </c>
      <c r="G3974">
        <v>80</v>
      </c>
      <c r="H3974" t="s">
        <v>7599</v>
      </c>
      <c r="I3974" t="s">
        <v>4353</v>
      </c>
      <c r="J3974">
        <v>74</v>
      </c>
    </row>
    <row r="3975" spans="1:10" x14ac:dyDescent="0.3">
      <c r="A3975">
        <v>361775</v>
      </c>
      <c r="B3975" t="s">
        <v>7600</v>
      </c>
      <c r="C3975" t="s">
        <v>99</v>
      </c>
      <c r="D3975" t="s">
        <v>7601</v>
      </c>
      <c r="E3975">
        <v>200</v>
      </c>
      <c r="F3975">
        <v>3.7</v>
      </c>
      <c r="G3975">
        <v>100</v>
      </c>
      <c r="H3975" t="s">
        <v>249</v>
      </c>
      <c r="I3975" t="s">
        <v>3421</v>
      </c>
      <c r="J3975">
        <v>65</v>
      </c>
    </row>
    <row r="3976" spans="1:10" x14ac:dyDescent="0.3">
      <c r="A3976">
        <v>361862</v>
      </c>
      <c r="B3976" t="s">
        <v>160</v>
      </c>
      <c r="C3976" t="s">
        <v>122</v>
      </c>
      <c r="D3976" t="s">
        <v>7602</v>
      </c>
      <c r="E3976">
        <v>350</v>
      </c>
      <c r="F3976">
        <v>4.7</v>
      </c>
      <c r="G3976">
        <v>20</v>
      </c>
      <c r="H3976" t="s">
        <v>305</v>
      </c>
      <c r="I3976" t="s">
        <v>714</v>
      </c>
      <c r="J3976">
        <v>63</v>
      </c>
    </row>
    <row r="3977" spans="1:10" x14ac:dyDescent="0.3">
      <c r="A3977">
        <v>361866</v>
      </c>
      <c r="B3977" t="s">
        <v>66</v>
      </c>
      <c r="C3977" t="s">
        <v>42</v>
      </c>
      <c r="D3977" t="s">
        <v>7603</v>
      </c>
      <c r="E3977">
        <v>500</v>
      </c>
      <c r="F3977">
        <v>4</v>
      </c>
      <c r="G3977">
        <v>1000</v>
      </c>
      <c r="H3977" t="s">
        <v>2184</v>
      </c>
      <c r="I3977" t="s">
        <v>52</v>
      </c>
      <c r="J3977">
        <v>53</v>
      </c>
    </row>
    <row r="3978" spans="1:10" x14ac:dyDescent="0.3">
      <c r="A3978">
        <v>361951</v>
      </c>
      <c r="B3978" t="s">
        <v>2471</v>
      </c>
      <c r="C3978" t="s">
        <v>220</v>
      </c>
      <c r="D3978" t="s">
        <v>7604</v>
      </c>
      <c r="E3978">
        <v>400</v>
      </c>
      <c r="F3978">
        <v>2.9</v>
      </c>
      <c r="G3978">
        <v>80</v>
      </c>
      <c r="H3978" t="s">
        <v>6947</v>
      </c>
      <c r="I3978" t="s">
        <v>2471</v>
      </c>
      <c r="J3978">
        <v>86</v>
      </c>
    </row>
    <row r="3979" spans="1:10" x14ac:dyDescent="0.3">
      <c r="A3979">
        <v>361972</v>
      </c>
      <c r="B3979" t="s">
        <v>4446</v>
      </c>
      <c r="C3979" t="s">
        <v>220</v>
      </c>
      <c r="D3979" t="s">
        <v>3000</v>
      </c>
      <c r="E3979">
        <v>300</v>
      </c>
      <c r="F3979">
        <v>3.8</v>
      </c>
      <c r="G3979">
        <v>20</v>
      </c>
      <c r="H3979" t="s">
        <v>1099</v>
      </c>
      <c r="I3979" t="s">
        <v>559</v>
      </c>
      <c r="J3979">
        <v>87</v>
      </c>
    </row>
    <row r="3980" spans="1:10" x14ac:dyDescent="0.3">
      <c r="A3980">
        <v>362050</v>
      </c>
      <c r="B3980" t="s">
        <v>692</v>
      </c>
      <c r="C3980" t="s">
        <v>494</v>
      </c>
      <c r="D3980" t="s">
        <v>7605</v>
      </c>
      <c r="E3980">
        <v>500</v>
      </c>
      <c r="F3980">
        <v>2.9</v>
      </c>
      <c r="G3980">
        <v>80</v>
      </c>
      <c r="H3980" t="s">
        <v>2448</v>
      </c>
      <c r="I3980" t="s">
        <v>692</v>
      </c>
      <c r="J3980">
        <v>72</v>
      </c>
    </row>
    <row r="3981" spans="1:10" x14ac:dyDescent="0.3">
      <c r="A3981">
        <v>362068</v>
      </c>
      <c r="B3981" t="s">
        <v>553</v>
      </c>
      <c r="C3981" t="s">
        <v>414</v>
      </c>
      <c r="D3981" t="s">
        <v>7606</v>
      </c>
      <c r="E3981">
        <v>150</v>
      </c>
      <c r="F3981">
        <v>3.9</v>
      </c>
      <c r="G3981">
        <v>20</v>
      </c>
      <c r="H3981" t="s">
        <v>7607</v>
      </c>
      <c r="I3981" t="s">
        <v>2116</v>
      </c>
      <c r="J3981">
        <v>76</v>
      </c>
    </row>
    <row r="3982" spans="1:10" x14ac:dyDescent="0.3">
      <c r="A3982">
        <v>362274</v>
      </c>
      <c r="B3982" t="s">
        <v>776</v>
      </c>
      <c r="C3982" t="s">
        <v>414</v>
      </c>
      <c r="D3982" t="s">
        <v>7608</v>
      </c>
      <c r="E3982">
        <v>300</v>
      </c>
      <c r="F3982">
        <v>2.9</v>
      </c>
      <c r="G3982">
        <v>80</v>
      </c>
      <c r="H3982" t="s">
        <v>309</v>
      </c>
      <c r="I3982" t="s">
        <v>776</v>
      </c>
      <c r="J3982">
        <v>52</v>
      </c>
    </row>
    <row r="3983" spans="1:10" x14ac:dyDescent="0.3">
      <c r="A3983">
        <v>362276</v>
      </c>
      <c r="B3983" t="s">
        <v>776</v>
      </c>
      <c r="C3983" t="s">
        <v>414</v>
      </c>
      <c r="D3983" t="s">
        <v>7609</v>
      </c>
      <c r="E3983">
        <v>300</v>
      </c>
      <c r="F3983">
        <v>2.9</v>
      </c>
      <c r="G3983">
        <v>80</v>
      </c>
      <c r="H3983" t="s">
        <v>3717</v>
      </c>
      <c r="I3983" t="s">
        <v>776</v>
      </c>
      <c r="J3983">
        <v>52</v>
      </c>
    </row>
    <row r="3984" spans="1:10" x14ac:dyDescent="0.3">
      <c r="A3984">
        <v>362280</v>
      </c>
      <c r="B3984" t="s">
        <v>776</v>
      </c>
      <c r="C3984" t="s">
        <v>414</v>
      </c>
      <c r="D3984" t="s">
        <v>7610</v>
      </c>
      <c r="E3984">
        <v>300</v>
      </c>
      <c r="F3984">
        <v>2.9</v>
      </c>
      <c r="G3984">
        <v>80</v>
      </c>
      <c r="H3984" t="s">
        <v>7611</v>
      </c>
      <c r="I3984" t="s">
        <v>776</v>
      </c>
      <c r="J3984">
        <v>45</v>
      </c>
    </row>
    <row r="3985" spans="1:10" x14ac:dyDescent="0.3">
      <c r="A3985">
        <v>362286</v>
      </c>
      <c r="B3985" t="s">
        <v>776</v>
      </c>
      <c r="C3985" t="s">
        <v>414</v>
      </c>
      <c r="D3985" t="s">
        <v>7612</v>
      </c>
      <c r="E3985">
        <v>300</v>
      </c>
      <c r="F3985">
        <v>2.9</v>
      </c>
      <c r="G3985">
        <v>80</v>
      </c>
      <c r="H3985" t="s">
        <v>4927</v>
      </c>
      <c r="I3985" t="s">
        <v>776</v>
      </c>
      <c r="J3985">
        <v>51</v>
      </c>
    </row>
    <row r="3986" spans="1:10" x14ac:dyDescent="0.3">
      <c r="A3986">
        <v>362287</v>
      </c>
      <c r="B3986" t="s">
        <v>776</v>
      </c>
      <c r="C3986" t="s">
        <v>414</v>
      </c>
      <c r="D3986" t="s">
        <v>7613</v>
      </c>
      <c r="E3986">
        <v>300</v>
      </c>
      <c r="F3986">
        <v>2.9</v>
      </c>
      <c r="G3986">
        <v>80</v>
      </c>
      <c r="H3986" t="s">
        <v>6117</v>
      </c>
      <c r="I3986" t="s">
        <v>776</v>
      </c>
      <c r="J3986">
        <v>47</v>
      </c>
    </row>
    <row r="3987" spans="1:10" x14ac:dyDescent="0.3">
      <c r="A3987">
        <v>362300</v>
      </c>
      <c r="B3987" t="s">
        <v>776</v>
      </c>
      <c r="C3987" t="s">
        <v>414</v>
      </c>
      <c r="D3987" t="s">
        <v>7614</v>
      </c>
      <c r="E3987">
        <v>300</v>
      </c>
      <c r="F3987">
        <v>2.9</v>
      </c>
      <c r="G3987">
        <v>80</v>
      </c>
      <c r="H3987" t="s">
        <v>7615</v>
      </c>
      <c r="I3987" t="s">
        <v>776</v>
      </c>
      <c r="J3987">
        <v>50</v>
      </c>
    </row>
    <row r="3988" spans="1:10" x14ac:dyDescent="0.3">
      <c r="A3988">
        <v>362304</v>
      </c>
      <c r="B3988" t="s">
        <v>5331</v>
      </c>
      <c r="C3988" t="s">
        <v>2099</v>
      </c>
      <c r="D3988" t="s">
        <v>7616</v>
      </c>
      <c r="E3988">
        <v>200</v>
      </c>
      <c r="F3988">
        <v>2.9</v>
      </c>
      <c r="G3988">
        <v>80</v>
      </c>
      <c r="H3988" t="s">
        <v>726</v>
      </c>
      <c r="I3988" t="s">
        <v>4447</v>
      </c>
      <c r="J3988">
        <v>90</v>
      </c>
    </row>
    <row r="3989" spans="1:10" x14ac:dyDescent="0.3">
      <c r="A3989">
        <v>362307</v>
      </c>
      <c r="B3989" t="s">
        <v>637</v>
      </c>
      <c r="C3989" t="s">
        <v>220</v>
      </c>
      <c r="D3989" t="s">
        <v>7617</v>
      </c>
      <c r="E3989">
        <v>200</v>
      </c>
      <c r="F3989">
        <v>2.9</v>
      </c>
      <c r="G3989">
        <v>80</v>
      </c>
      <c r="H3989" t="s">
        <v>7618</v>
      </c>
      <c r="I3989" t="s">
        <v>6636</v>
      </c>
      <c r="J3989">
        <v>51</v>
      </c>
    </row>
    <row r="3990" spans="1:10" x14ac:dyDescent="0.3">
      <c r="A3990">
        <v>362318</v>
      </c>
      <c r="B3990" t="s">
        <v>649</v>
      </c>
      <c r="C3990" t="s">
        <v>220</v>
      </c>
      <c r="D3990" t="s">
        <v>7619</v>
      </c>
      <c r="E3990">
        <v>200</v>
      </c>
      <c r="F3990">
        <v>2.9</v>
      </c>
      <c r="G3990">
        <v>80</v>
      </c>
      <c r="H3990" t="s">
        <v>386</v>
      </c>
      <c r="I3990" t="s">
        <v>1728</v>
      </c>
      <c r="J3990">
        <v>58</v>
      </c>
    </row>
    <row r="3991" spans="1:10" x14ac:dyDescent="0.3">
      <c r="A3991">
        <v>362366</v>
      </c>
      <c r="B3991" t="s">
        <v>769</v>
      </c>
      <c r="C3991" t="s">
        <v>494</v>
      </c>
      <c r="D3991" t="s">
        <v>7620</v>
      </c>
      <c r="E3991">
        <v>280</v>
      </c>
      <c r="F3991">
        <v>4.0999999999999996</v>
      </c>
      <c r="G3991">
        <v>20</v>
      </c>
      <c r="H3991" t="s">
        <v>7621</v>
      </c>
      <c r="I3991" t="s">
        <v>769</v>
      </c>
      <c r="J3991">
        <v>46</v>
      </c>
    </row>
    <row r="3992" spans="1:10" x14ac:dyDescent="0.3">
      <c r="A3992">
        <v>362543</v>
      </c>
      <c r="B3992" t="s">
        <v>1054</v>
      </c>
      <c r="C3992" t="s">
        <v>146</v>
      </c>
      <c r="D3992" t="s">
        <v>7622</v>
      </c>
      <c r="E3992">
        <v>1000</v>
      </c>
      <c r="F3992">
        <v>4.5</v>
      </c>
      <c r="G3992">
        <v>100</v>
      </c>
      <c r="H3992" t="s">
        <v>7623</v>
      </c>
      <c r="I3992" t="s">
        <v>3670</v>
      </c>
      <c r="J3992">
        <v>34</v>
      </c>
    </row>
    <row r="3993" spans="1:10" x14ac:dyDescent="0.3">
      <c r="A3993">
        <v>362591</v>
      </c>
      <c r="B3993" t="s">
        <v>617</v>
      </c>
      <c r="C3993" t="s">
        <v>220</v>
      </c>
      <c r="D3993" t="s">
        <v>7624</v>
      </c>
      <c r="E3993">
        <v>500</v>
      </c>
      <c r="F3993">
        <v>2.9</v>
      </c>
      <c r="G3993">
        <v>80</v>
      </c>
      <c r="H3993" t="s">
        <v>7625</v>
      </c>
      <c r="I3993" t="s">
        <v>2471</v>
      </c>
      <c r="J3993">
        <v>77</v>
      </c>
    </row>
    <row r="3994" spans="1:10" x14ac:dyDescent="0.3">
      <c r="A3994">
        <v>362599</v>
      </c>
      <c r="B3994" t="s">
        <v>490</v>
      </c>
      <c r="C3994" t="s">
        <v>122</v>
      </c>
      <c r="D3994" t="s">
        <v>6428</v>
      </c>
      <c r="E3994">
        <v>100</v>
      </c>
      <c r="F3994">
        <v>4.0999999999999996</v>
      </c>
      <c r="G3994">
        <v>100</v>
      </c>
      <c r="H3994" t="s">
        <v>7626</v>
      </c>
      <c r="I3994" t="s">
        <v>5581</v>
      </c>
      <c r="J3994">
        <v>49</v>
      </c>
    </row>
    <row r="3995" spans="1:10" x14ac:dyDescent="0.3">
      <c r="A3995">
        <v>362612</v>
      </c>
      <c r="B3995" t="s">
        <v>1024</v>
      </c>
      <c r="C3995" t="s">
        <v>220</v>
      </c>
      <c r="D3995" t="s">
        <v>7627</v>
      </c>
      <c r="E3995">
        <v>400</v>
      </c>
      <c r="F3995">
        <v>2.9</v>
      </c>
      <c r="G3995">
        <v>80</v>
      </c>
      <c r="H3995" t="s">
        <v>1099</v>
      </c>
      <c r="I3995" t="s">
        <v>2089</v>
      </c>
      <c r="J3995">
        <v>79</v>
      </c>
    </row>
    <row r="3996" spans="1:10" x14ac:dyDescent="0.3">
      <c r="A3996">
        <v>362752</v>
      </c>
      <c r="B3996" t="s">
        <v>2710</v>
      </c>
      <c r="C3996" t="s">
        <v>42</v>
      </c>
      <c r="D3996" t="s">
        <v>7628</v>
      </c>
      <c r="E3996">
        <v>300</v>
      </c>
      <c r="F3996">
        <v>4</v>
      </c>
      <c r="G3996">
        <v>100</v>
      </c>
      <c r="H3996" t="s">
        <v>7629</v>
      </c>
      <c r="I3996" t="s">
        <v>41</v>
      </c>
      <c r="J3996">
        <v>60</v>
      </c>
    </row>
    <row r="3997" spans="1:10" x14ac:dyDescent="0.3">
      <c r="A3997">
        <v>362972</v>
      </c>
      <c r="B3997" t="s">
        <v>2892</v>
      </c>
      <c r="C3997" t="s">
        <v>99</v>
      </c>
      <c r="D3997" t="s">
        <v>7630</v>
      </c>
      <c r="E3997">
        <v>150</v>
      </c>
      <c r="F3997">
        <v>2.9</v>
      </c>
      <c r="G3997">
        <v>80</v>
      </c>
      <c r="H3997" t="s">
        <v>2448</v>
      </c>
      <c r="I3997" t="s">
        <v>3421</v>
      </c>
      <c r="J3997">
        <v>33</v>
      </c>
    </row>
    <row r="3998" spans="1:10" x14ac:dyDescent="0.3">
      <c r="A3998">
        <v>362976</v>
      </c>
      <c r="B3998" t="s">
        <v>381</v>
      </c>
      <c r="C3998" t="s">
        <v>146</v>
      </c>
      <c r="D3998" t="s">
        <v>7631</v>
      </c>
      <c r="E3998">
        <v>100</v>
      </c>
      <c r="F3998">
        <v>2.9</v>
      </c>
      <c r="G3998">
        <v>80</v>
      </c>
      <c r="H3998" t="s">
        <v>7632</v>
      </c>
      <c r="I3998" t="s">
        <v>307</v>
      </c>
      <c r="J3998">
        <v>63</v>
      </c>
    </row>
    <row r="3999" spans="1:10" x14ac:dyDescent="0.3">
      <c r="A3999">
        <v>363011</v>
      </c>
      <c r="B3999" t="s">
        <v>765</v>
      </c>
      <c r="C3999" t="s">
        <v>494</v>
      </c>
      <c r="D3999" t="s">
        <v>7633</v>
      </c>
      <c r="E3999">
        <v>900</v>
      </c>
      <c r="F3999">
        <v>4.0999999999999996</v>
      </c>
      <c r="G3999">
        <v>20</v>
      </c>
      <c r="H3999" t="s">
        <v>7634</v>
      </c>
      <c r="I3999" t="s">
        <v>2466</v>
      </c>
      <c r="J3999">
        <v>72</v>
      </c>
    </row>
    <row r="4000" spans="1:10" x14ac:dyDescent="0.3">
      <c r="A4000">
        <v>363085</v>
      </c>
      <c r="B4000" t="s">
        <v>125</v>
      </c>
      <c r="C4000" t="s">
        <v>122</v>
      </c>
      <c r="D4000" t="s">
        <v>7635</v>
      </c>
      <c r="E4000">
        <v>200</v>
      </c>
      <c r="F4000">
        <v>2.9</v>
      </c>
      <c r="G4000">
        <v>80</v>
      </c>
      <c r="H4000" t="s">
        <v>7636</v>
      </c>
      <c r="I4000" t="s">
        <v>125</v>
      </c>
      <c r="J4000">
        <v>55</v>
      </c>
    </row>
    <row r="4001" spans="1:10" x14ac:dyDescent="0.3">
      <c r="A4001">
        <v>363340</v>
      </c>
      <c r="B4001" t="s">
        <v>4188</v>
      </c>
      <c r="C4001" t="s">
        <v>122</v>
      </c>
      <c r="D4001" t="s">
        <v>7637</v>
      </c>
      <c r="E4001">
        <v>150</v>
      </c>
      <c r="F4001">
        <v>2.9</v>
      </c>
      <c r="G4001">
        <v>80</v>
      </c>
      <c r="H4001" t="s">
        <v>924</v>
      </c>
      <c r="I4001" t="s">
        <v>4947</v>
      </c>
      <c r="J4001">
        <v>50</v>
      </c>
    </row>
    <row r="4002" spans="1:10" x14ac:dyDescent="0.3">
      <c r="A4002">
        <v>363359</v>
      </c>
      <c r="B4002" t="s">
        <v>1886</v>
      </c>
      <c r="C4002" t="s">
        <v>494</v>
      </c>
      <c r="D4002" t="s">
        <v>7638</v>
      </c>
      <c r="E4002">
        <v>250</v>
      </c>
      <c r="F4002">
        <v>3.9</v>
      </c>
      <c r="G4002">
        <v>100</v>
      </c>
      <c r="H4002" t="s">
        <v>7639</v>
      </c>
      <c r="I4002" t="s">
        <v>1886</v>
      </c>
      <c r="J4002">
        <v>57</v>
      </c>
    </row>
    <row r="4003" spans="1:10" x14ac:dyDescent="0.3">
      <c r="A4003">
        <v>363380</v>
      </c>
      <c r="B4003" t="s">
        <v>187</v>
      </c>
      <c r="C4003" t="s">
        <v>42</v>
      </c>
      <c r="D4003" t="s">
        <v>7640</v>
      </c>
      <c r="E4003">
        <v>300</v>
      </c>
      <c r="F4003">
        <v>2.9</v>
      </c>
      <c r="G4003">
        <v>80</v>
      </c>
      <c r="H4003" t="s">
        <v>1224</v>
      </c>
      <c r="I4003" t="s">
        <v>1563</v>
      </c>
      <c r="J4003">
        <v>47</v>
      </c>
    </row>
    <row r="4004" spans="1:10" x14ac:dyDescent="0.3">
      <c r="A4004">
        <v>363604</v>
      </c>
      <c r="B4004" t="s">
        <v>3068</v>
      </c>
      <c r="C4004" t="s">
        <v>2099</v>
      </c>
      <c r="D4004" t="s">
        <v>7641</v>
      </c>
      <c r="E4004">
        <v>600</v>
      </c>
      <c r="F4004">
        <v>4.4000000000000004</v>
      </c>
      <c r="G4004">
        <v>100</v>
      </c>
      <c r="H4004" t="s">
        <v>1234</v>
      </c>
      <c r="I4004" t="s">
        <v>3071</v>
      </c>
      <c r="J4004">
        <v>37</v>
      </c>
    </row>
    <row r="4005" spans="1:10" x14ac:dyDescent="0.3">
      <c r="A4005">
        <v>363639</v>
      </c>
      <c r="B4005" t="s">
        <v>1136</v>
      </c>
      <c r="C4005" t="s">
        <v>494</v>
      </c>
      <c r="D4005" t="s">
        <v>7642</v>
      </c>
      <c r="E4005">
        <v>250</v>
      </c>
      <c r="F4005">
        <v>3.5</v>
      </c>
      <c r="G4005">
        <v>20</v>
      </c>
      <c r="H4005" t="s">
        <v>726</v>
      </c>
      <c r="I4005" t="s">
        <v>2466</v>
      </c>
      <c r="J4005">
        <v>64</v>
      </c>
    </row>
    <row r="4006" spans="1:10" x14ac:dyDescent="0.3">
      <c r="A4006">
        <v>363690</v>
      </c>
      <c r="B4006" t="s">
        <v>2098</v>
      </c>
      <c r="C4006" t="s">
        <v>2099</v>
      </c>
      <c r="D4006" t="s">
        <v>7643</v>
      </c>
      <c r="E4006">
        <v>400</v>
      </c>
      <c r="F4006">
        <v>2.9</v>
      </c>
      <c r="G4006">
        <v>80</v>
      </c>
      <c r="H4006" t="s">
        <v>1426</v>
      </c>
      <c r="I4006" t="s">
        <v>2098</v>
      </c>
      <c r="J4006">
        <v>46</v>
      </c>
    </row>
    <row r="4007" spans="1:10" x14ac:dyDescent="0.3">
      <c r="A4007">
        <v>363697</v>
      </c>
      <c r="B4007" t="s">
        <v>2669</v>
      </c>
      <c r="C4007" t="s">
        <v>2099</v>
      </c>
      <c r="D4007" t="s">
        <v>7644</v>
      </c>
      <c r="E4007">
        <v>200</v>
      </c>
      <c r="F4007">
        <v>2.9</v>
      </c>
      <c r="G4007">
        <v>80</v>
      </c>
      <c r="H4007" t="s">
        <v>2828</v>
      </c>
      <c r="I4007" t="s">
        <v>2509</v>
      </c>
      <c r="J4007">
        <v>53</v>
      </c>
    </row>
    <row r="4008" spans="1:10" x14ac:dyDescent="0.3">
      <c r="A4008">
        <v>363699</v>
      </c>
      <c r="B4008" t="s">
        <v>130</v>
      </c>
      <c r="C4008" t="s">
        <v>99</v>
      </c>
      <c r="D4008" t="s">
        <v>7645</v>
      </c>
      <c r="E4008">
        <v>200</v>
      </c>
      <c r="F4008">
        <v>4.4000000000000004</v>
      </c>
      <c r="G4008">
        <v>100</v>
      </c>
      <c r="H4008" t="s">
        <v>2321</v>
      </c>
      <c r="I4008" t="s">
        <v>3223</v>
      </c>
      <c r="J4008">
        <v>67</v>
      </c>
    </row>
    <row r="4009" spans="1:10" x14ac:dyDescent="0.3">
      <c r="A4009">
        <v>363787</v>
      </c>
      <c r="B4009" t="s">
        <v>1305</v>
      </c>
      <c r="C4009" t="s">
        <v>122</v>
      </c>
      <c r="D4009" t="s">
        <v>7646</v>
      </c>
      <c r="E4009">
        <v>400</v>
      </c>
      <c r="F4009">
        <v>4.7</v>
      </c>
      <c r="G4009">
        <v>100</v>
      </c>
      <c r="H4009" t="s">
        <v>7647</v>
      </c>
      <c r="I4009" t="s">
        <v>4625</v>
      </c>
      <c r="J4009">
        <v>53</v>
      </c>
    </row>
    <row r="4010" spans="1:10" x14ac:dyDescent="0.3">
      <c r="A4010">
        <v>363950</v>
      </c>
      <c r="B4010" t="s">
        <v>1145</v>
      </c>
      <c r="C4010" t="s">
        <v>122</v>
      </c>
      <c r="D4010" t="s">
        <v>7648</v>
      </c>
      <c r="E4010">
        <v>350</v>
      </c>
      <c r="F4010">
        <v>2.9</v>
      </c>
      <c r="G4010">
        <v>80</v>
      </c>
      <c r="H4010" t="s">
        <v>7649</v>
      </c>
      <c r="I4010" t="s">
        <v>7650</v>
      </c>
      <c r="J4010">
        <v>54</v>
      </c>
    </row>
    <row r="4011" spans="1:10" x14ac:dyDescent="0.3">
      <c r="A4011">
        <v>364054</v>
      </c>
      <c r="B4011" t="s">
        <v>2098</v>
      </c>
      <c r="C4011" t="s">
        <v>2099</v>
      </c>
      <c r="D4011" t="s">
        <v>7651</v>
      </c>
      <c r="E4011">
        <v>250</v>
      </c>
      <c r="F4011">
        <v>2.9</v>
      </c>
      <c r="G4011">
        <v>80</v>
      </c>
      <c r="H4011" t="s">
        <v>7652</v>
      </c>
      <c r="I4011" t="s">
        <v>2098</v>
      </c>
      <c r="J4011">
        <v>38</v>
      </c>
    </row>
    <row r="4012" spans="1:10" x14ac:dyDescent="0.3">
      <c r="A4012">
        <v>364099</v>
      </c>
      <c r="B4012" t="s">
        <v>410</v>
      </c>
      <c r="C4012" t="s">
        <v>122</v>
      </c>
      <c r="D4012" t="s">
        <v>1676</v>
      </c>
      <c r="E4012">
        <v>300</v>
      </c>
      <c r="F4012">
        <v>4</v>
      </c>
      <c r="G4012">
        <v>20</v>
      </c>
      <c r="H4012" t="s">
        <v>1159</v>
      </c>
      <c r="I4012" t="s">
        <v>7653</v>
      </c>
      <c r="J4012">
        <v>38</v>
      </c>
    </row>
    <row r="4013" spans="1:10" x14ac:dyDescent="0.3">
      <c r="A4013">
        <v>364144</v>
      </c>
      <c r="B4013" t="s">
        <v>1446</v>
      </c>
      <c r="C4013" t="s">
        <v>414</v>
      </c>
      <c r="D4013" t="s">
        <v>7654</v>
      </c>
      <c r="E4013">
        <v>100</v>
      </c>
      <c r="F4013">
        <v>4.4000000000000004</v>
      </c>
      <c r="G4013">
        <v>100</v>
      </c>
      <c r="H4013" t="s">
        <v>7655</v>
      </c>
      <c r="I4013" t="s">
        <v>1446</v>
      </c>
      <c r="J4013">
        <v>77</v>
      </c>
    </row>
    <row r="4014" spans="1:10" x14ac:dyDescent="0.3">
      <c r="A4014">
        <v>364331</v>
      </c>
      <c r="B4014" t="s">
        <v>765</v>
      </c>
      <c r="C4014" t="s">
        <v>494</v>
      </c>
      <c r="D4014" t="s">
        <v>7656</v>
      </c>
      <c r="E4014">
        <v>1200</v>
      </c>
      <c r="F4014">
        <v>4.5</v>
      </c>
      <c r="G4014">
        <v>50</v>
      </c>
      <c r="H4014" t="s">
        <v>7657</v>
      </c>
      <c r="I4014" t="s">
        <v>2466</v>
      </c>
      <c r="J4014">
        <v>68</v>
      </c>
    </row>
    <row r="4015" spans="1:10" x14ac:dyDescent="0.3">
      <c r="A4015">
        <v>364503</v>
      </c>
      <c r="B4015" t="s">
        <v>350</v>
      </c>
      <c r="C4015" t="s">
        <v>220</v>
      </c>
      <c r="D4015" t="s">
        <v>7658</v>
      </c>
      <c r="E4015">
        <v>200</v>
      </c>
      <c r="F4015">
        <v>4.3</v>
      </c>
      <c r="G4015">
        <v>100</v>
      </c>
      <c r="H4015" t="s">
        <v>7659</v>
      </c>
      <c r="I4015" t="s">
        <v>676</v>
      </c>
      <c r="J4015">
        <v>68</v>
      </c>
    </row>
    <row r="4016" spans="1:10" x14ac:dyDescent="0.3">
      <c r="A4016">
        <v>364600</v>
      </c>
      <c r="B4016" t="s">
        <v>334</v>
      </c>
      <c r="C4016" t="s">
        <v>99</v>
      </c>
      <c r="D4016" t="s">
        <v>7660</v>
      </c>
      <c r="E4016">
        <v>380</v>
      </c>
      <c r="F4016">
        <v>3</v>
      </c>
      <c r="G4016">
        <v>20</v>
      </c>
      <c r="H4016" t="s">
        <v>2414</v>
      </c>
      <c r="I4016" t="s">
        <v>3421</v>
      </c>
      <c r="J4016">
        <v>68</v>
      </c>
    </row>
    <row r="4017" spans="1:10" x14ac:dyDescent="0.3">
      <c r="A4017">
        <v>364641</v>
      </c>
      <c r="B4017" t="s">
        <v>493</v>
      </c>
      <c r="C4017" t="s">
        <v>494</v>
      </c>
      <c r="D4017" t="s">
        <v>7661</v>
      </c>
      <c r="E4017">
        <v>400</v>
      </c>
      <c r="F4017">
        <v>4.2</v>
      </c>
      <c r="G4017">
        <v>50</v>
      </c>
      <c r="H4017" t="s">
        <v>7662</v>
      </c>
      <c r="I4017" t="s">
        <v>568</v>
      </c>
      <c r="J4017">
        <v>64</v>
      </c>
    </row>
    <row r="4018" spans="1:10" x14ac:dyDescent="0.3">
      <c r="A4018">
        <v>364658</v>
      </c>
      <c r="B4018" t="s">
        <v>114</v>
      </c>
      <c r="C4018" t="s">
        <v>99</v>
      </c>
      <c r="D4018" t="s">
        <v>7663</v>
      </c>
      <c r="E4018">
        <v>600</v>
      </c>
      <c r="F4018">
        <v>2.9</v>
      </c>
      <c r="G4018">
        <v>80</v>
      </c>
      <c r="H4018" t="s">
        <v>215</v>
      </c>
      <c r="I4018" t="s">
        <v>114</v>
      </c>
      <c r="J4018">
        <v>67</v>
      </c>
    </row>
    <row r="4019" spans="1:10" x14ac:dyDescent="0.3">
      <c r="A4019">
        <v>364659</v>
      </c>
      <c r="B4019" t="s">
        <v>114</v>
      </c>
      <c r="C4019" t="s">
        <v>99</v>
      </c>
      <c r="D4019" t="s">
        <v>7664</v>
      </c>
      <c r="E4019">
        <v>600</v>
      </c>
      <c r="F4019">
        <v>2.9</v>
      </c>
      <c r="G4019">
        <v>80</v>
      </c>
      <c r="H4019" t="s">
        <v>215</v>
      </c>
      <c r="I4019" t="s">
        <v>114</v>
      </c>
      <c r="J4019">
        <v>68</v>
      </c>
    </row>
    <row r="4020" spans="1:10" x14ac:dyDescent="0.3">
      <c r="A4020">
        <v>364660</v>
      </c>
      <c r="B4020" t="s">
        <v>114</v>
      </c>
      <c r="C4020" t="s">
        <v>99</v>
      </c>
      <c r="D4020" t="s">
        <v>7665</v>
      </c>
      <c r="E4020">
        <v>600</v>
      </c>
      <c r="F4020">
        <v>2.9</v>
      </c>
      <c r="G4020">
        <v>80</v>
      </c>
      <c r="H4020" t="s">
        <v>868</v>
      </c>
      <c r="I4020" t="s">
        <v>114</v>
      </c>
      <c r="J4020">
        <v>68</v>
      </c>
    </row>
    <row r="4021" spans="1:10" x14ac:dyDescent="0.3">
      <c r="A4021">
        <v>364709</v>
      </c>
      <c r="B4021" t="s">
        <v>2652</v>
      </c>
      <c r="C4021" t="s">
        <v>146</v>
      </c>
      <c r="D4021" t="s">
        <v>7666</v>
      </c>
      <c r="E4021">
        <v>800</v>
      </c>
      <c r="F4021">
        <v>2.9</v>
      </c>
      <c r="G4021">
        <v>80</v>
      </c>
      <c r="H4021" t="s">
        <v>648</v>
      </c>
      <c r="I4021" t="s">
        <v>2652</v>
      </c>
      <c r="J4021">
        <v>71</v>
      </c>
    </row>
    <row r="4022" spans="1:10" x14ac:dyDescent="0.3">
      <c r="A4022">
        <v>364735</v>
      </c>
      <c r="B4022" t="s">
        <v>559</v>
      </c>
      <c r="C4022" t="s">
        <v>220</v>
      </c>
      <c r="D4022" t="s">
        <v>7667</v>
      </c>
      <c r="E4022">
        <v>250</v>
      </c>
      <c r="F4022">
        <v>2.9</v>
      </c>
      <c r="G4022">
        <v>80</v>
      </c>
      <c r="H4022" t="s">
        <v>7668</v>
      </c>
      <c r="I4022" t="s">
        <v>559</v>
      </c>
      <c r="J4022">
        <v>81</v>
      </c>
    </row>
    <row r="4023" spans="1:10" x14ac:dyDescent="0.3">
      <c r="A4023">
        <v>364741</v>
      </c>
      <c r="B4023" t="s">
        <v>261</v>
      </c>
      <c r="C4023" t="s">
        <v>122</v>
      </c>
      <c r="D4023" t="s">
        <v>7669</v>
      </c>
      <c r="E4023">
        <v>300</v>
      </c>
      <c r="F4023">
        <v>2.9</v>
      </c>
      <c r="G4023">
        <v>80</v>
      </c>
      <c r="H4023" t="s">
        <v>7670</v>
      </c>
      <c r="I4023" t="s">
        <v>4947</v>
      </c>
      <c r="J4023">
        <v>56</v>
      </c>
    </row>
    <row r="4024" spans="1:10" x14ac:dyDescent="0.3">
      <c r="A4024">
        <v>364811</v>
      </c>
      <c r="B4024" t="s">
        <v>710</v>
      </c>
      <c r="C4024" t="s">
        <v>494</v>
      </c>
      <c r="D4024" t="s">
        <v>7671</v>
      </c>
      <c r="E4024">
        <v>500</v>
      </c>
      <c r="F4024">
        <v>4</v>
      </c>
      <c r="G4024">
        <v>500</v>
      </c>
      <c r="H4024" t="s">
        <v>386</v>
      </c>
      <c r="I4024" t="s">
        <v>1060</v>
      </c>
      <c r="J4024">
        <v>66</v>
      </c>
    </row>
    <row r="4025" spans="1:10" x14ac:dyDescent="0.3">
      <c r="A4025">
        <v>364812</v>
      </c>
      <c r="B4025" t="s">
        <v>114</v>
      </c>
      <c r="C4025" t="s">
        <v>99</v>
      </c>
      <c r="D4025" t="s">
        <v>7672</v>
      </c>
      <c r="E4025">
        <v>600</v>
      </c>
      <c r="F4025">
        <v>2.9</v>
      </c>
      <c r="G4025">
        <v>80</v>
      </c>
      <c r="H4025" t="s">
        <v>2808</v>
      </c>
      <c r="I4025" t="s">
        <v>114</v>
      </c>
      <c r="J4025">
        <v>69</v>
      </c>
    </row>
    <row r="4026" spans="1:10" x14ac:dyDescent="0.3">
      <c r="A4026">
        <v>364813</v>
      </c>
      <c r="B4026" t="s">
        <v>114</v>
      </c>
      <c r="C4026" t="s">
        <v>99</v>
      </c>
      <c r="D4026" t="s">
        <v>7673</v>
      </c>
      <c r="E4026">
        <v>600</v>
      </c>
      <c r="F4026">
        <v>2.9</v>
      </c>
      <c r="G4026">
        <v>80</v>
      </c>
      <c r="H4026" t="s">
        <v>7674</v>
      </c>
      <c r="I4026" t="s">
        <v>114</v>
      </c>
      <c r="J4026">
        <v>69</v>
      </c>
    </row>
    <row r="4027" spans="1:10" x14ac:dyDescent="0.3">
      <c r="A4027">
        <v>364970</v>
      </c>
      <c r="B4027" t="s">
        <v>1127</v>
      </c>
      <c r="C4027" t="s">
        <v>494</v>
      </c>
      <c r="D4027" t="s">
        <v>7675</v>
      </c>
      <c r="E4027">
        <v>200</v>
      </c>
      <c r="F4027">
        <v>2.9</v>
      </c>
      <c r="G4027">
        <v>80</v>
      </c>
      <c r="H4027" t="s">
        <v>868</v>
      </c>
      <c r="I4027" t="s">
        <v>1060</v>
      </c>
      <c r="J4027">
        <v>81</v>
      </c>
    </row>
    <row r="4028" spans="1:10" x14ac:dyDescent="0.3">
      <c r="A4028">
        <v>365132</v>
      </c>
      <c r="B4028" t="s">
        <v>1305</v>
      </c>
      <c r="C4028" t="s">
        <v>122</v>
      </c>
      <c r="D4028" t="s">
        <v>7676</v>
      </c>
      <c r="E4028">
        <v>300</v>
      </c>
      <c r="F4028">
        <v>4.7</v>
      </c>
      <c r="G4028">
        <v>100</v>
      </c>
      <c r="H4028" t="s">
        <v>4238</v>
      </c>
      <c r="I4028" t="s">
        <v>1305</v>
      </c>
      <c r="J4028">
        <v>29</v>
      </c>
    </row>
    <row r="4029" spans="1:10" x14ac:dyDescent="0.3">
      <c r="A4029">
        <v>365155</v>
      </c>
      <c r="B4029" t="s">
        <v>1305</v>
      </c>
      <c r="C4029" t="s">
        <v>122</v>
      </c>
      <c r="D4029" t="s">
        <v>7677</v>
      </c>
      <c r="E4029">
        <v>400</v>
      </c>
      <c r="F4029">
        <v>2.9</v>
      </c>
      <c r="G4029">
        <v>80</v>
      </c>
      <c r="H4029" t="s">
        <v>2982</v>
      </c>
      <c r="I4029" t="s">
        <v>1305</v>
      </c>
      <c r="J4029">
        <v>41</v>
      </c>
    </row>
    <row r="4030" spans="1:10" x14ac:dyDescent="0.3">
      <c r="A4030">
        <v>365222</v>
      </c>
      <c r="B4030" t="s">
        <v>269</v>
      </c>
      <c r="C4030" t="s">
        <v>42</v>
      </c>
      <c r="D4030" t="s">
        <v>7678</v>
      </c>
      <c r="E4030">
        <v>300</v>
      </c>
      <c r="F4030">
        <v>4.3</v>
      </c>
      <c r="G4030">
        <v>100</v>
      </c>
      <c r="H4030" t="s">
        <v>7679</v>
      </c>
      <c r="I4030" t="s">
        <v>418</v>
      </c>
      <c r="J4030">
        <v>62</v>
      </c>
    </row>
    <row r="4031" spans="1:10" x14ac:dyDescent="0.3">
      <c r="A4031">
        <v>365297</v>
      </c>
      <c r="B4031" t="s">
        <v>227</v>
      </c>
      <c r="C4031" t="s">
        <v>220</v>
      </c>
      <c r="D4031" t="s">
        <v>7680</v>
      </c>
      <c r="E4031">
        <v>750</v>
      </c>
      <c r="F4031">
        <v>4.5999999999999996</v>
      </c>
      <c r="G4031">
        <v>500</v>
      </c>
      <c r="H4031" t="s">
        <v>7681</v>
      </c>
      <c r="I4031" t="s">
        <v>587</v>
      </c>
      <c r="J4031">
        <v>76</v>
      </c>
    </row>
    <row r="4032" spans="1:10" x14ac:dyDescent="0.3">
      <c r="A4032">
        <v>365324</v>
      </c>
      <c r="B4032" t="s">
        <v>145</v>
      </c>
      <c r="C4032" t="s">
        <v>146</v>
      </c>
      <c r="D4032" t="s">
        <v>7682</v>
      </c>
      <c r="E4032">
        <v>200</v>
      </c>
      <c r="F4032">
        <v>4</v>
      </c>
      <c r="G4032">
        <v>100</v>
      </c>
      <c r="H4032" t="s">
        <v>7683</v>
      </c>
      <c r="I4032" t="s">
        <v>156</v>
      </c>
      <c r="J4032">
        <v>64</v>
      </c>
    </row>
    <row r="4033" spans="1:10" x14ac:dyDescent="0.3">
      <c r="A4033">
        <v>365354</v>
      </c>
      <c r="B4033" t="s">
        <v>807</v>
      </c>
      <c r="C4033" t="s">
        <v>220</v>
      </c>
      <c r="D4033" t="s">
        <v>7684</v>
      </c>
      <c r="E4033">
        <v>100</v>
      </c>
      <c r="F4033">
        <v>4.4000000000000004</v>
      </c>
      <c r="G4033">
        <v>100</v>
      </c>
      <c r="H4033" t="s">
        <v>7685</v>
      </c>
      <c r="I4033" t="s">
        <v>1757</v>
      </c>
      <c r="J4033">
        <v>84</v>
      </c>
    </row>
    <row r="4034" spans="1:10" x14ac:dyDescent="0.3">
      <c r="A4034">
        <v>365431</v>
      </c>
      <c r="B4034" t="s">
        <v>546</v>
      </c>
      <c r="C4034" t="s">
        <v>99</v>
      </c>
      <c r="D4034" t="s">
        <v>7686</v>
      </c>
      <c r="E4034">
        <v>100</v>
      </c>
      <c r="F4034">
        <v>4</v>
      </c>
      <c r="G4034">
        <v>50</v>
      </c>
      <c r="H4034" t="s">
        <v>7687</v>
      </c>
      <c r="I4034" t="s">
        <v>5065</v>
      </c>
      <c r="J4034">
        <v>49</v>
      </c>
    </row>
    <row r="4035" spans="1:10" x14ac:dyDescent="0.3">
      <c r="A4035">
        <v>365525</v>
      </c>
      <c r="B4035" t="s">
        <v>319</v>
      </c>
      <c r="C4035" t="s">
        <v>99</v>
      </c>
      <c r="D4035" t="s">
        <v>7688</v>
      </c>
      <c r="E4035">
        <v>500</v>
      </c>
      <c r="F4035">
        <v>4</v>
      </c>
      <c r="G4035">
        <v>500</v>
      </c>
      <c r="H4035" t="s">
        <v>7689</v>
      </c>
      <c r="I4035" t="s">
        <v>7690</v>
      </c>
      <c r="J4035">
        <v>35</v>
      </c>
    </row>
    <row r="4036" spans="1:10" x14ac:dyDescent="0.3">
      <c r="A4036">
        <v>365593</v>
      </c>
      <c r="B4036" t="s">
        <v>6318</v>
      </c>
      <c r="C4036" t="s">
        <v>99</v>
      </c>
      <c r="D4036" t="s">
        <v>7691</v>
      </c>
      <c r="E4036">
        <v>300</v>
      </c>
      <c r="F4036">
        <v>3.8</v>
      </c>
      <c r="G4036">
        <v>50</v>
      </c>
      <c r="H4036" t="s">
        <v>7692</v>
      </c>
      <c r="I4036" t="s">
        <v>7693</v>
      </c>
      <c r="J4036">
        <v>82</v>
      </c>
    </row>
    <row r="4037" spans="1:10" x14ac:dyDescent="0.3">
      <c r="A4037">
        <v>365595</v>
      </c>
      <c r="B4037" t="s">
        <v>114</v>
      </c>
      <c r="C4037" t="s">
        <v>99</v>
      </c>
      <c r="D4037" t="s">
        <v>7694</v>
      </c>
      <c r="E4037">
        <v>500</v>
      </c>
      <c r="F4037">
        <v>2.9</v>
      </c>
      <c r="G4037">
        <v>80</v>
      </c>
      <c r="H4037" t="s">
        <v>7695</v>
      </c>
      <c r="I4037" t="s">
        <v>114</v>
      </c>
      <c r="J4037">
        <v>66</v>
      </c>
    </row>
    <row r="4038" spans="1:10" x14ac:dyDescent="0.3">
      <c r="A4038">
        <v>365680</v>
      </c>
      <c r="B4038" t="s">
        <v>7696</v>
      </c>
      <c r="C4038" t="s">
        <v>494</v>
      </c>
      <c r="D4038" t="s">
        <v>7697</v>
      </c>
      <c r="E4038">
        <v>200</v>
      </c>
      <c r="F4038">
        <v>2.9</v>
      </c>
      <c r="G4038">
        <v>80</v>
      </c>
      <c r="H4038" t="s">
        <v>4537</v>
      </c>
      <c r="I4038" t="s">
        <v>572</v>
      </c>
      <c r="J4038">
        <v>72</v>
      </c>
    </row>
    <row r="4039" spans="1:10" x14ac:dyDescent="0.3">
      <c r="A4039">
        <v>365769</v>
      </c>
      <c r="B4039" t="s">
        <v>807</v>
      </c>
      <c r="C4039" t="s">
        <v>220</v>
      </c>
      <c r="D4039" t="s">
        <v>7698</v>
      </c>
      <c r="E4039">
        <v>300</v>
      </c>
      <c r="F4039">
        <v>3.6</v>
      </c>
      <c r="G4039">
        <v>20</v>
      </c>
      <c r="H4039" t="s">
        <v>7699</v>
      </c>
      <c r="I4039" t="s">
        <v>1757</v>
      </c>
      <c r="J4039">
        <v>82</v>
      </c>
    </row>
    <row r="4040" spans="1:10" x14ac:dyDescent="0.3">
      <c r="A4040">
        <v>365818</v>
      </c>
      <c r="B4040" t="s">
        <v>536</v>
      </c>
      <c r="C4040" t="s">
        <v>122</v>
      </c>
      <c r="D4040" t="s">
        <v>5635</v>
      </c>
      <c r="E4040">
        <v>200</v>
      </c>
      <c r="F4040">
        <v>4.4000000000000004</v>
      </c>
      <c r="G4040">
        <v>20</v>
      </c>
      <c r="H4040" t="s">
        <v>7700</v>
      </c>
      <c r="I4040" t="s">
        <v>1116</v>
      </c>
      <c r="J4040">
        <v>28</v>
      </c>
    </row>
    <row r="4041" spans="1:10" x14ac:dyDescent="0.3">
      <c r="A4041">
        <v>365960</v>
      </c>
      <c r="B4041" t="s">
        <v>3561</v>
      </c>
      <c r="C4041" t="s">
        <v>220</v>
      </c>
      <c r="D4041" t="s">
        <v>7701</v>
      </c>
      <c r="E4041">
        <v>250</v>
      </c>
      <c r="F4041">
        <v>4.0999999999999996</v>
      </c>
      <c r="G4041">
        <v>1000</v>
      </c>
      <c r="H4041" t="s">
        <v>7702</v>
      </c>
      <c r="I4041" t="s">
        <v>559</v>
      </c>
      <c r="J4041">
        <v>83</v>
      </c>
    </row>
    <row r="4042" spans="1:10" x14ac:dyDescent="0.3">
      <c r="A4042">
        <v>366015</v>
      </c>
      <c r="B4042" t="s">
        <v>776</v>
      </c>
      <c r="C4042" t="s">
        <v>414</v>
      </c>
      <c r="D4042" t="s">
        <v>7703</v>
      </c>
      <c r="E4042">
        <v>200</v>
      </c>
      <c r="F4042">
        <v>3.7</v>
      </c>
      <c r="G4042">
        <v>20</v>
      </c>
      <c r="H4042" t="s">
        <v>7704</v>
      </c>
      <c r="I4042" t="s">
        <v>776</v>
      </c>
      <c r="J4042">
        <v>48</v>
      </c>
    </row>
    <row r="4043" spans="1:10" x14ac:dyDescent="0.3">
      <c r="A4043">
        <v>366043</v>
      </c>
      <c r="B4043" t="s">
        <v>3639</v>
      </c>
      <c r="C4043" t="s">
        <v>494</v>
      </c>
      <c r="D4043" t="s">
        <v>7705</v>
      </c>
      <c r="E4043">
        <v>200</v>
      </c>
      <c r="F4043">
        <v>2.9</v>
      </c>
      <c r="G4043">
        <v>80</v>
      </c>
      <c r="H4043" t="s">
        <v>6092</v>
      </c>
      <c r="I4043" t="s">
        <v>3639</v>
      </c>
      <c r="J4043">
        <v>77</v>
      </c>
    </row>
    <row r="4044" spans="1:10" x14ac:dyDescent="0.3">
      <c r="A4044">
        <v>366098</v>
      </c>
      <c r="B4044" t="s">
        <v>1305</v>
      </c>
      <c r="C4044" t="s">
        <v>122</v>
      </c>
      <c r="D4044" t="s">
        <v>7706</v>
      </c>
      <c r="E4044">
        <v>300</v>
      </c>
      <c r="F4044">
        <v>4.5</v>
      </c>
      <c r="G4044">
        <v>20</v>
      </c>
      <c r="H4044" t="s">
        <v>771</v>
      </c>
      <c r="I4044" t="s">
        <v>3982</v>
      </c>
      <c r="J4044">
        <v>36</v>
      </c>
    </row>
    <row r="4045" spans="1:10" x14ac:dyDescent="0.3">
      <c r="A4045">
        <v>366251</v>
      </c>
      <c r="B4045" t="s">
        <v>121</v>
      </c>
      <c r="C4045" t="s">
        <v>122</v>
      </c>
      <c r="D4045" t="s">
        <v>7707</v>
      </c>
      <c r="E4045">
        <v>300</v>
      </c>
      <c r="F4045">
        <v>4.5</v>
      </c>
      <c r="G4045">
        <v>20</v>
      </c>
      <c r="H4045" t="s">
        <v>162</v>
      </c>
      <c r="I4045" t="s">
        <v>714</v>
      </c>
      <c r="J4045">
        <v>59</v>
      </c>
    </row>
    <row r="4046" spans="1:10" x14ac:dyDescent="0.3">
      <c r="A4046">
        <v>366304</v>
      </c>
      <c r="B4046" t="s">
        <v>7708</v>
      </c>
      <c r="C4046" t="s">
        <v>146</v>
      </c>
      <c r="D4046" t="s">
        <v>7709</v>
      </c>
      <c r="E4046">
        <v>300</v>
      </c>
      <c r="F4046">
        <v>2.9</v>
      </c>
      <c r="G4046">
        <v>80</v>
      </c>
      <c r="H4046" t="s">
        <v>726</v>
      </c>
      <c r="I4046" t="s">
        <v>3670</v>
      </c>
      <c r="J4046">
        <v>45</v>
      </c>
    </row>
    <row r="4047" spans="1:10" x14ac:dyDescent="0.3">
      <c r="A4047">
        <v>366441</v>
      </c>
      <c r="B4047" t="s">
        <v>493</v>
      </c>
      <c r="C4047" t="s">
        <v>494</v>
      </c>
      <c r="D4047" t="s">
        <v>7710</v>
      </c>
      <c r="E4047">
        <v>300</v>
      </c>
      <c r="F4047">
        <v>2.9</v>
      </c>
      <c r="G4047">
        <v>80</v>
      </c>
      <c r="H4047" t="s">
        <v>7711</v>
      </c>
      <c r="I4047" t="s">
        <v>568</v>
      </c>
      <c r="J4047">
        <v>73</v>
      </c>
    </row>
    <row r="4048" spans="1:10" x14ac:dyDescent="0.3">
      <c r="A4048">
        <v>366566</v>
      </c>
      <c r="B4048" t="s">
        <v>3483</v>
      </c>
      <c r="C4048" t="s">
        <v>99</v>
      </c>
      <c r="D4048" t="s">
        <v>7712</v>
      </c>
      <c r="E4048">
        <v>200</v>
      </c>
      <c r="F4048">
        <v>4.3</v>
      </c>
      <c r="G4048">
        <v>100</v>
      </c>
      <c r="H4048" t="s">
        <v>7713</v>
      </c>
      <c r="I4048" t="s">
        <v>4173</v>
      </c>
      <c r="J4048">
        <v>47</v>
      </c>
    </row>
    <row r="4049" spans="1:10" x14ac:dyDescent="0.3">
      <c r="A4049">
        <v>366571</v>
      </c>
      <c r="B4049" t="s">
        <v>617</v>
      </c>
      <c r="C4049" t="s">
        <v>220</v>
      </c>
      <c r="D4049" t="s">
        <v>7714</v>
      </c>
      <c r="E4049">
        <v>200</v>
      </c>
      <c r="F4049">
        <v>4.2</v>
      </c>
      <c r="G4049">
        <v>20</v>
      </c>
      <c r="H4049" t="s">
        <v>5351</v>
      </c>
      <c r="I4049" t="s">
        <v>2471</v>
      </c>
      <c r="J4049">
        <v>73</v>
      </c>
    </row>
    <row r="4050" spans="1:10" x14ac:dyDescent="0.3">
      <c r="A4050">
        <v>366583</v>
      </c>
      <c r="B4050" t="s">
        <v>227</v>
      </c>
      <c r="C4050" t="s">
        <v>220</v>
      </c>
      <c r="D4050" t="s">
        <v>7715</v>
      </c>
      <c r="E4050">
        <v>200</v>
      </c>
      <c r="F4050">
        <v>4.2</v>
      </c>
      <c r="G4050">
        <v>100</v>
      </c>
      <c r="H4050" t="s">
        <v>7716</v>
      </c>
      <c r="I4050" t="s">
        <v>587</v>
      </c>
      <c r="J4050">
        <v>69</v>
      </c>
    </row>
    <row r="4051" spans="1:10" x14ac:dyDescent="0.3">
      <c r="A4051">
        <v>366598</v>
      </c>
      <c r="B4051" t="s">
        <v>1546</v>
      </c>
      <c r="C4051" t="s">
        <v>146</v>
      </c>
      <c r="D4051" t="s">
        <v>7717</v>
      </c>
      <c r="E4051">
        <v>500</v>
      </c>
      <c r="F4051">
        <v>2.9</v>
      </c>
      <c r="G4051">
        <v>80</v>
      </c>
      <c r="H4051" t="s">
        <v>3502</v>
      </c>
      <c r="I4051" t="s">
        <v>870</v>
      </c>
      <c r="J4051">
        <v>53</v>
      </c>
    </row>
    <row r="4052" spans="1:10" x14ac:dyDescent="0.3">
      <c r="A4052">
        <v>366698</v>
      </c>
      <c r="B4052" t="s">
        <v>284</v>
      </c>
      <c r="C4052" t="s">
        <v>146</v>
      </c>
      <c r="D4052" t="s">
        <v>7718</v>
      </c>
      <c r="E4052">
        <v>500</v>
      </c>
      <c r="F4052">
        <v>4.2</v>
      </c>
      <c r="G4052">
        <v>20</v>
      </c>
      <c r="H4052" t="s">
        <v>7719</v>
      </c>
      <c r="I4052" t="s">
        <v>1733</v>
      </c>
      <c r="J4052">
        <v>35</v>
      </c>
    </row>
    <row r="4053" spans="1:10" x14ac:dyDescent="0.3">
      <c r="A4053">
        <v>366706</v>
      </c>
      <c r="B4053" t="s">
        <v>261</v>
      </c>
      <c r="C4053" t="s">
        <v>122</v>
      </c>
      <c r="D4053" t="s">
        <v>7720</v>
      </c>
      <c r="E4053">
        <v>350</v>
      </c>
      <c r="F4053">
        <v>2.9</v>
      </c>
      <c r="G4053">
        <v>80</v>
      </c>
      <c r="H4053" t="s">
        <v>7721</v>
      </c>
      <c r="I4053" t="s">
        <v>7722</v>
      </c>
      <c r="J4053">
        <v>57</v>
      </c>
    </row>
    <row r="4054" spans="1:10" x14ac:dyDescent="0.3">
      <c r="A4054">
        <v>366707</v>
      </c>
      <c r="B4054" t="s">
        <v>1217</v>
      </c>
      <c r="C4054" t="s">
        <v>122</v>
      </c>
      <c r="D4054" t="s">
        <v>7723</v>
      </c>
      <c r="E4054">
        <v>199</v>
      </c>
      <c r="F4054">
        <v>3.7</v>
      </c>
      <c r="G4054">
        <v>20</v>
      </c>
      <c r="H4054" t="s">
        <v>7724</v>
      </c>
      <c r="I4054" t="s">
        <v>4194</v>
      </c>
      <c r="J4054">
        <v>37</v>
      </c>
    </row>
    <row r="4055" spans="1:10" x14ac:dyDescent="0.3">
      <c r="A4055">
        <v>366828</v>
      </c>
      <c r="B4055" t="s">
        <v>130</v>
      </c>
      <c r="C4055" t="s">
        <v>99</v>
      </c>
      <c r="D4055" t="s">
        <v>7725</v>
      </c>
      <c r="E4055">
        <v>250</v>
      </c>
      <c r="F4055">
        <v>4.4000000000000004</v>
      </c>
      <c r="G4055">
        <v>500</v>
      </c>
      <c r="H4055" t="s">
        <v>7726</v>
      </c>
      <c r="I4055" t="s">
        <v>2054</v>
      </c>
      <c r="J4055">
        <v>61</v>
      </c>
    </row>
    <row r="4056" spans="1:10" x14ac:dyDescent="0.3">
      <c r="A4056">
        <v>366834</v>
      </c>
      <c r="B4056" t="s">
        <v>182</v>
      </c>
      <c r="C4056" t="s">
        <v>99</v>
      </c>
      <c r="D4056" t="s">
        <v>2250</v>
      </c>
      <c r="E4056">
        <v>300</v>
      </c>
      <c r="F4056">
        <v>3.8</v>
      </c>
      <c r="G4056">
        <v>100</v>
      </c>
      <c r="H4056" t="s">
        <v>7727</v>
      </c>
      <c r="I4056" t="s">
        <v>1746</v>
      </c>
      <c r="J4056">
        <v>31</v>
      </c>
    </row>
    <row r="4057" spans="1:10" x14ac:dyDescent="0.3">
      <c r="A4057">
        <v>366927</v>
      </c>
      <c r="B4057" t="s">
        <v>1305</v>
      </c>
      <c r="C4057" t="s">
        <v>122</v>
      </c>
      <c r="D4057" t="s">
        <v>7728</v>
      </c>
      <c r="E4057">
        <v>200</v>
      </c>
      <c r="F4057">
        <v>4.0999999999999996</v>
      </c>
      <c r="G4057">
        <v>100</v>
      </c>
      <c r="H4057" t="s">
        <v>726</v>
      </c>
      <c r="I4057" t="s">
        <v>1305</v>
      </c>
      <c r="J4057">
        <v>28</v>
      </c>
    </row>
    <row r="4058" spans="1:10" x14ac:dyDescent="0.3">
      <c r="A4058">
        <v>366947</v>
      </c>
      <c r="B4058" t="s">
        <v>4324</v>
      </c>
      <c r="C4058" t="s">
        <v>99</v>
      </c>
      <c r="D4058" t="s">
        <v>7729</v>
      </c>
      <c r="E4058">
        <v>300</v>
      </c>
      <c r="F4058">
        <v>3</v>
      </c>
      <c r="G4058">
        <v>20</v>
      </c>
      <c r="H4058" t="s">
        <v>7730</v>
      </c>
      <c r="I4058" t="s">
        <v>3383</v>
      </c>
      <c r="J4058">
        <v>39</v>
      </c>
    </row>
    <row r="4059" spans="1:10" x14ac:dyDescent="0.3">
      <c r="A4059">
        <v>366976</v>
      </c>
      <c r="B4059" t="s">
        <v>292</v>
      </c>
      <c r="C4059" t="s">
        <v>146</v>
      </c>
      <c r="D4059" t="s">
        <v>7731</v>
      </c>
      <c r="E4059">
        <v>500</v>
      </c>
      <c r="F4059">
        <v>2.9</v>
      </c>
      <c r="G4059">
        <v>80</v>
      </c>
      <c r="H4059" t="s">
        <v>7732</v>
      </c>
      <c r="I4059" t="s">
        <v>464</v>
      </c>
      <c r="J4059">
        <v>56</v>
      </c>
    </row>
    <row r="4060" spans="1:10" x14ac:dyDescent="0.3">
      <c r="A4060">
        <v>367017</v>
      </c>
      <c r="B4060" t="s">
        <v>2710</v>
      </c>
      <c r="C4060" t="s">
        <v>42</v>
      </c>
      <c r="D4060" t="s">
        <v>7733</v>
      </c>
      <c r="E4060">
        <v>150</v>
      </c>
      <c r="F4060">
        <v>2.9</v>
      </c>
      <c r="G4060">
        <v>80</v>
      </c>
      <c r="H4060" t="s">
        <v>7734</v>
      </c>
      <c r="I4060" t="s">
        <v>41</v>
      </c>
      <c r="J4060">
        <v>66</v>
      </c>
    </row>
    <row r="4061" spans="1:10" x14ac:dyDescent="0.3">
      <c r="A4061">
        <v>367042</v>
      </c>
      <c r="B4061" t="s">
        <v>876</v>
      </c>
      <c r="C4061" t="s">
        <v>122</v>
      </c>
      <c r="D4061" t="s">
        <v>7735</v>
      </c>
      <c r="E4061">
        <v>300</v>
      </c>
      <c r="F4061">
        <v>4.3</v>
      </c>
      <c r="G4061">
        <v>100</v>
      </c>
      <c r="H4061" t="s">
        <v>7736</v>
      </c>
      <c r="I4061" t="s">
        <v>1768</v>
      </c>
      <c r="J4061">
        <v>56</v>
      </c>
    </row>
    <row r="4062" spans="1:10" x14ac:dyDescent="0.3">
      <c r="A4062">
        <v>367108</v>
      </c>
      <c r="B4062" t="s">
        <v>4887</v>
      </c>
      <c r="C4062" t="s">
        <v>494</v>
      </c>
      <c r="D4062" t="s">
        <v>7737</v>
      </c>
      <c r="E4062">
        <v>200</v>
      </c>
      <c r="F4062">
        <v>2.9</v>
      </c>
      <c r="G4062">
        <v>80</v>
      </c>
      <c r="H4062" t="s">
        <v>215</v>
      </c>
      <c r="I4062" t="s">
        <v>665</v>
      </c>
      <c r="J4062">
        <v>69</v>
      </c>
    </row>
    <row r="4063" spans="1:10" x14ac:dyDescent="0.3">
      <c r="A4063">
        <v>367127</v>
      </c>
      <c r="B4063" t="s">
        <v>94</v>
      </c>
      <c r="C4063" t="s">
        <v>42</v>
      </c>
      <c r="D4063" t="s">
        <v>7738</v>
      </c>
      <c r="E4063">
        <v>200</v>
      </c>
      <c r="F4063">
        <v>2.9</v>
      </c>
      <c r="G4063">
        <v>80</v>
      </c>
      <c r="H4063" t="s">
        <v>7739</v>
      </c>
      <c r="I4063" t="s">
        <v>94</v>
      </c>
      <c r="J4063">
        <v>54</v>
      </c>
    </row>
    <row r="4064" spans="1:10" x14ac:dyDescent="0.3">
      <c r="A4064">
        <v>367297</v>
      </c>
      <c r="B4064" t="s">
        <v>7202</v>
      </c>
      <c r="C4064" t="s">
        <v>494</v>
      </c>
      <c r="D4064" t="s">
        <v>2519</v>
      </c>
      <c r="E4064">
        <v>1400</v>
      </c>
      <c r="F4064">
        <v>2.9</v>
      </c>
      <c r="G4064">
        <v>80</v>
      </c>
      <c r="H4064" t="s">
        <v>2520</v>
      </c>
      <c r="I4064" t="s">
        <v>7740</v>
      </c>
      <c r="J4064">
        <v>91</v>
      </c>
    </row>
    <row r="4065" spans="1:10" x14ac:dyDescent="0.3">
      <c r="A4065">
        <v>367381</v>
      </c>
      <c r="B4065" t="s">
        <v>323</v>
      </c>
      <c r="C4065" t="s">
        <v>99</v>
      </c>
      <c r="D4065" t="s">
        <v>3995</v>
      </c>
      <c r="E4065">
        <v>500</v>
      </c>
      <c r="F4065">
        <v>3.8</v>
      </c>
      <c r="G4065">
        <v>20</v>
      </c>
      <c r="H4065" t="s">
        <v>7563</v>
      </c>
      <c r="I4065" t="s">
        <v>3421</v>
      </c>
      <c r="J4065">
        <v>40</v>
      </c>
    </row>
    <row r="4066" spans="1:10" x14ac:dyDescent="0.3">
      <c r="A4066">
        <v>367543</v>
      </c>
      <c r="B4066" t="s">
        <v>156</v>
      </c>
      <c r="C4066" t="s">
        <v>146</v>
      </c>
      <c r="D4066" t="s">
        <v>7741</v>
      </c>
      <c r="E4066">
        <v>300</v>
      </c>
      <c r="F4066">
        <v>3.9</v>
      </c>
      <c r="G4066">
        <v>20</v>
      </c>
      <c r="H4066" t="s">
        <v>5110</v>
      </c>
      <c r="I4066" t="s">
        <v>7742</v>
      </c>
      <c r="J4066">
        <v>62</v>
      </c>
    </row>
    <row r="4067" spans="1:10" x14ac:dyDescent="0.3">
      <c r="A4067">
        <v>367602</v>
      </c>
      <c r="B4067" t="s">
        <v>114</v>
      </c>
      <c r="C4067" t="s">
        <v>99</v>
      </c>
      <c r="D4067" t="s">
        <v>6936</v>
      </c>
      <c r="E4067">
        <v>1000</v>
      </c>
      <c r="F4067">
        <v>3.9</v>
      </c>
      <c r="G4067">
        <v>100</v>
      </c>
      <c r="H4067" t="s">
        <v>6937</v>
      </c>
      <c r="I4067" t="s">
        <v>3922</v>
      </c>
      <c r="J4067">
        <v>64</v>
      </c>
    </row>
    <row r="4068" spans="1:10" x14ac:dyDescent="0.3">
      <c r="A4068">
        <v>367704</v>
      </c>
      <c r="B4068" t="s">
        <v>337</v>
      </c>
      <c r="C4068" t="s">
        <v>99</v>
      </c>
      <c r="D4068" t="s">
        <v>3371</v>
      </c>
      <c r="E4068">
        <v>400</v>
      </c>
      <c r="F4068">
        <v>4.0999999999999996</v>
      </c>
      <c r="G4068">
        <v>500</v>
      </c>
      <c r="H4068" t="s">
        <v>3372</v>
      </c>
      <c r="I4068" t="s">
        <v>1746</v>
      </c>
      <c r="J4068">
        <v>33</v>
      </c>
    </row>
    <row r="4069" spans="1:10" x14ac:dyDescent="0.3">
      <c r="A4069">
        <v>367733</v>
      </c>
      <c r="B4069" t="s">
        <v>895</v>
      </c>
      <c r="C4069" t="s">
        <v>122</v>
      </c>
      <c r="D4069" t="s">
        <v>7706</v>
      </c>
      <c r="E4069">
        <v>300</v>
      </c>
      <c r="F4069">
        <v>4.2</v>
      </c>
      <c r="G4069">
        <v>100</v>
      </c>
      <c r="H4069" t="s">
        <v>7743</v>
      </c>
      <c r="I4069" t="s">
        <v>3982</v>
      </c>
      <c r="J4069">
        <v>43</v>
      </c>
    </row>
    <row r="4070" spans="1:10" x14ac:dyDescent="0.3">
      <c r="A4070">
        <v>367760</v>
      </c>
      <c r="B4070" t="s">
        <v>164</v>
      </c>
      <c r="C4070" t="s">
        <v>99</v>
      </c>
      <c r="D4070" t="s">
        <v>7744</v>
      </c>
      <c r="E4070">
        <v>150</v>
      </c>
      <c r="F4070">
        <v>4.2</v>
      </c>
      <c r="G4070">
        <v>50</v>
      </c>
      <c r="H4070" t="s">
        <v>7745</v>
      </c>
      <c r="I4070" t="s">
        <v>3223</v>
      </c>
      <c r="J4070">
        <v>58</v>
      </c>
    </row>
    <row r="4071" spans="1:10" x14ac:dyDescent="0.3">
      <c r="A4071">
        <v>367769</v>
      </c>
      <c r="B4071" t="s">
        <v>7746</v>
      </c>
      <c r="C4071" t="s">
        <v>99</v>
      </c>
      <c r="D4071" t="s">
        <v>7747</v>
      </c>
      <c r="E4071">
        <v>300</v>
      </c>
      <c r="F4071">
        <v>4</v>
      </c>
      <c r="G4071">
        <v>10000</v>
      </c>
      <c r="H4071" t="s">
        <v>7748</v>
      </c>
      <c r="I4071" t="s">
        <v>114</v>
      </c>
      <c r="J4071">
        <v>38</v>
      </c>
    </row>
    <row r="4072" spans="1:10" x14ac:dyDescent="0.3">
      <c r="A4072">
        <v>367793</v>
      </c>
      <c r="B4072" t="s">
        <v>307</v>
      </c>
      <c r="C4072" t="s">
        <v>146</v>
      </c>
      <c r="D4072" t="s">
        <v>7749</v>
      </c>
      <c r="E4072">
        <v>150</v>
      </c>
      <c r="F4072">
        <v>2.9</v>
      </c>
      <c r="G4072">
        <v>80</v>
      </c>
      <c r="H4072" t="s">
        <v>7750</v>
      </c>
      <c r="I4072" t="s">
        <v>307</v>
      </c>
      <c r="J4072">
        <v>73</v>
      </c>
    </row>
    <row r="4073" spans="1:10" x14ac:dyDescent="0.3">
      <c r="A4073">
        <v>367938</v>
      </c>
      <c r="B4073" t="s">
        <v>2008</v>
      </c>
      <c r="C4073" t="s">
        <v>99</v>
      </c>
      <c r="D4073" t="s">
        <v>7751</v>
      </c>
      <c r="E4073">
        <v>200</v>
      </c>
      <c r="F4073">
        <v>4.0999999999999996</v>
      </c>
      <c r="G4073">
        <v>20</v>
      </c>
      <c r="H4073" t="s">
        <v>2448</v>
      </c>
      <c r="I4073" t="s">
        <v>4173</v>
      </c>
      <c r="J4073">
        <v>41</v>
      </c>
    </row>
    <row r="4074" spans="1:10" x14ac:dyDescent="0.3">
      <c r="A4074">
        <v>367946</v>
      </c>
      <c r="B4074" t="s">
        <v>224</v>
      </c>
      <c r="C4074" t="s">
        <v>220</v>
      </c>
      <c r="D4074" t="s">
        <v>7752</v>
      </c>
      <c r="E4074">
        <v>300</v>
      </c>
      <c r="F4074">
        <v>2.9</v>
      </c>
      <c r="G4074">
        <v>80</v>
      </c>
      <c r="H4074" t="s">
        <v>1099</v>
      </c>
      <c r="I4074" t="s">
        <v>1728</v>
      </c>
      <c r="J4074">
        <v>62</v>
      </c>
    </row>
    <row r="4075" spans="1:10" x14ac:dyDescent="0.3">
      <c r="A4075">
        <v>367965</v>
      </c>
      <c r="B4075" t="s">
        <v>2230</v>
      </c>
      <c r="C4075" t="s">
        <v>220</v>
      </c>
      <c r="D4075" t="s">
        <v>7753</v>
      </c>
      <c r="E4075">
        <v>300</v>
      </c>
      <c r="F4075">
        <v>2.9</v>
      </c>
      <c r="G4075">
        <v>80</v>
      </c>
      <c r="H4075" t="s">
        <v>7754</v>
      </c>
      <c r="I4075" t="s">
        <v>1757</v>
      </c>
      <c r="J4075">
        <v>88</v>
      </c>
    </row>
    <row r="4076" spans="1:10" x14ac:dyDescent="0.3">
      <c r="A4076">
        <v>368003</v>
      </c>
      <c r="B4076" t="s">
        <v>3558</v>
      </c>
      <c r="C4076" t="s">
        <v>2099</v>
      </c>
      <c r="D4076" t="s">
        <v>7755</v>
      </c>
      <c r="E4076">
        <v>200</v>
      </c>
      <c r="F4076">
        <v>2.9</v>
      </c>
      <c r="G4076">
        <v>80</v>
      </c>
      <c r="H4076" t="s">
        <v>215</v>
      </c>
      <c r="I4076" t="s">
        <v>2420</v>
      </c>
      <c r="J4076">
        <v>45</v>
      </c>
    </row>
    <row r="4077" spans="1:10" x14ac:dyDescent="0.3">
      <c r="A4077">
        <v>368032</v>
      </c>
      <c r="B4077" t="s">
        <v>802</v>
      </c>
      <c r="C4077" t="s">
        <v>220</v>
      </c>
      <c r="D4077" t="s">
        <v>7756</v>
      </c>
      <c r="E4077">
        <v>700</v>
      </c>
      <c r="F4077">
        <v>4.4000000000000004</v>
      </c>
      <c r="G4077">
        <v>1000</v>
      </c>
      <c r="H4077" t="s">
        <v>7757</v>
      </c>
      <c r="I4077" t="s">
        <v>5191</v>
      </c>
      <c r="J4077">
        <v>50</v>
      </c>
    </row>
    <row r="4078" spans="1:10" x14ac:dyDescent="0.3">
      <c r="A4078">
        <v>368072</v>
      </c>
      <c r="B4078" t="s">
        <v>665</v>
      </c>
      <c r="C4078" t="s">
        <v>494</v>
      </c>
      <c r="D4078" t="s">
        <v>7758</v>
      </c>
      <c r="E4078">
        <v>350</v>
      </c>
      <c r="F4078">
        <v>4.4000000000000004</v>
      </c>
      <c r="G4078">
        <v>20</v>
      </c>
      <c r="H4078" t="s">
        <v>7759</v>
      </c>
      <c r="I4078" t="s">
        <v>665</v>
      </c>
      <c r="J4078">
        <v>57</v>
      </c>
    </row>
    <row r="4079" spans="1:10" x14ac:dyDescent="0.3">
      <c r="A4079">
        <v>368251</v>
      </c>
      <c r="B4079" t="s">
        <v>247</v>
      </c>
      <c r="C4079" t="s">
        <v>220</v>
      </c>
      <c r="D4079" t="s">
        <v>7760</v>
      </c>
      <c r="E4079">
        <v>400</v>
      </c>
      <c r="F4079">
        <v>2.9</v>
      </c>
      <c r="G4079">
        <v>80</v>
      </c>
      <c r="H4079" t="s">
        <v>868</v>
      </c>
      <c r="I4079" t="s">
        <v>587</v>
      </c>
      <c r="J4079">
        <v>70</v>
      </c>
    </row>
    <row r="4080" spans="1:10" x14ac:dyDescent="0.3">
      <c r="A4080">
        <v>368307</v>
      </c>
      <c r="B4080" t="s">
        <v>812</v>
      </c>
      <c r="C4080" t="s">
        <v>99</v>
      </c>
      <c r="D4080" t="s">
        <v>7761</v>
      </c>
      <c r="E4080">
        <v>200</v>
      </c>
      <c r="F4080">
        <v>3.9</v>
      </c>
      <c r="G4080">
        <v>20</v>
      </c>
      <c r="H4080" t="s">
        <v>7762</v>
      </c>
      <c r="I4080" t="s">
        <v>1746</v>
      </c>
      <c r="J4080">
        <v>29</v>
      </c>
    </row>
    <row r="4081" spans="1:10" x14ac:dyDescent="0.3">
      <c r="A4081">
        <v>368427</v>
      </c>
      <c r="B4081" t="s">
        <v>418</v>
      </c>
      <c r="C4081" t="s">
        <v>42</v>
      </c>
      <c r="D4081" t="s">
        <v>7763</v>
      </c>
      <c r="E4081">
        <v>250</v>
      </c>
      <c r="F4081">
        <v>4.0999999999999996</v>
      </c>
      <c r="G4081">
        <v>100</v>
      </c>
      <c r="H4081" t="s">
        <v>7764</v>
      </c>
      <c r="I4081" t="s">
        <v>418</v>
      </c>
      <c r="J4081">
        <v>55</v>
      </c>
    </row>
    <row r="4082" spans="1:10" x14ac:dyDescent="0.3">
      <c r="A4082">
        <v>368434</v>
      </c>
      <c r="B4082" t="s">
        <v>2054</v>
      </c>
      <c r="C4082" t="s">
        <v>99</v>
      </c>
      <c r="D4082" t="s">
        <v>7765</v>
      </c>
      <c r="E4082">
        <v>50</v>
      </c>
      <c r="F4082">
        <v>4</v>
      </c>
      <c r="G4082">
        <v>100</v>
      </c>
      <c r="H4082" t="s">
        <v>7766</v>
      </c>
      <c r="I4082" t="s">
        <v>2054</v>
      </c>
      <c r="J4082">
        <v>64</v>
      </c>
    </row>
    <row r="4083" spans="1:10" x14ac:dyDescent="0.3">
      <c r="A4083">
        <v>368565</v>
      </c>
      <c r="B4083" t="s">
        <v>692</v>
      </c>
      <c r="C4083" t="s">
        <v>494</v>
      </c>
      <c r="D4083" t="s">
        <v>7767</v>
      </c>
      <c r="E4083">
        <v>450</v>
      </c>
      <c r="F4083">
        <v>2.9</v>
      </c>
      <c r="G4083">
        <v>80</v>
      </c>
      <c r="H4083" t="s">
        <v>534</v>
      </c>
      <c r="I4083" t="s">
        <v>692</v>
      </c>
      <c r="J4083">
        <v>76</v>
      </c>
    </row>
    <row r="4084" spans="1:10" x14ac:dyDescent="0.3">
      <c r="A4084">
        <v>368576</v>
      </c>
      <c r="B4084" t="s">
        <v>106</v>
      </c>
      <c r="C4084" t="s">
        <v>42</v>
      </c>
      <c r="D4084" t="s">
        <v>7768</v>
      </c>
      <c r="E4084">
        <v>350</v>
      </c>
      <c r="F4084">
        <v>3.3</v>
      </c>
      <c r="G4084">
        <v>20</v>
      </c>
      <c r="H4084" t="s">
        <v>5596</v>
      </c>
      <c r="I4084" t="s">
        <v>7769</v>
      </c>
      <c r="J4084">
        <v>57</v>
      </c>
    </row>
    <row r="4085" spans="1:10" x14ac:dyDescent="0.3">
      <c r="A4085">
        <v>368585</v>
      </c>
      <c r="B4085" t="s">
        <v>182</v>
      </c>
      <c r="C4085" t="s">
        <v>99</v>
      </c>
      <c r="D4085" t="s">
        <v>7770</v>
      </c>
      <c r="E4085">
        <v>200</v>
      </c>
      <c r="F4085">
        <v>4</v>
      </c>
      <c r="G4085">
        <v>100</v>
      </c>
      <c r="H4085" t="s">
        <v>517</v>
      </c>
      <c r="I4085" t="s">
        <v>7026</v>
      </c>
      <c r="J4085">
        <v>33</v>
      </c>
    </row>
    <row r="4086" spans="1:10" x14ac:dyDescent="0.3">
      <c r="A4086">
        <v>368651</v>
      </c>
      <c r="B4086" t="s">
        <v>710</v>
      </c>
      <c r="C4086" t="s">
        <v>494</v>
      </c>
      <c r="D4086" t="s">
        <v>7771</v>
      </c>
      <c r="E4086">
        <v>400</v>
      </c>
      <c r="F4086">
        <v>2.9</v>
      </c>
      <c r="G4086">
        <v>80</v>
      </c>
      <c r="H4086" t="s">
        <v>7772</v>
      </c>
      <c r="I4086" t="s">
        <v>1060</v>
      </c>
      <c r="J4086">
        <v>78</v>
      </c>
    </row>
    <row r="4087" spans="1:10" x14ac:dyDescent="0.3">
      <c r="A4087">
        <v>368721</v>
      </c>
      <c r="B4087" t="s">
        <v>876</v>
      </c>
      <c r="C4087" t="s">
        <v>122</v>
      </c>
      <c r="D4087" t="s">
        <v>7773</v>
      </c>
      <c r="E4087">
        <v>300</v>
      </c>
      <c r="F4087">
        <v>4</v>
      </c>
      <c r="G4087">
        <v>20</v>
      </c>
      <c r="H4087" t="s">
        <v>7774</v>
      </c>
      <c r="I4087" t="s">
        <v>1768</v>
      </c>
      <c r="J4087">
        <v>51</v>
      </c>
    </row>
    <row r="4088" spans="1:10" x14ac:dyDescent="0.3">
      <c r="A4088">
        <v>368887</v>
      </c>
      <c r="B4088" t="s">
        <v>664</v>
      </c>
      <c r="C4088" t="s">
        <v>494</v>
      </c>
      <c r="D4088" t="s">
        <v>7775</v>
      </c>
      <c r="E4088">
        <v>600</v>
      </c>
      <c r="F4088">
        <v>4.7</v>
      </c>
      <c r="G4088">
        <v>100</v>
      </c>
      <c r="H4088" t="s">
        <v>7776</v>
      </c>
      <c r="I4088" t="s">
        <v>922</v>
      </c>
      <c r="J4088">
        <v>50</v>
      </c>
    </row>
    <row r="4089" spans="1:10" x14ac:dyDescent="0.3">
      <c r="A4089">
        <v>368898</v>
      </c>
      <c r="B4089" t="s">
        <v>556</v>
      </c>
      <c r="C4089" t="s">
        <v>220</v>
      </c>
      <c r="D4089" t="s">
        <v>7777</v>
      </c>
      <c r="E4089">
        <v>500</v>
      </c>
      <c r="F4089">
        <v>2.9</v>
      </c>
      <c r="G4089">
        <v>80</v>
      </c>
      <c r="H4089" t="s">
        <v>7778</v>
      </c>
      <c r="I4089" t="s">
        <v>5191</v>
      </c>
      <c r="J4089">
        <v>55</v>
      </c>
    </row>
    <row r="4090" spans="1:10" x14ac:dyDescent="0.3">
      <c r="A4090">
        <v>368923</v>
      </c>
      <c r="B4090" t="s">
        <v>7779</v>
      </c>
      <c r="C4090" t="s">
        <v>220</v>
      </c>
      <c r="D4090" t="s">
        <v>7780</v>
      </c>
      <c r="E4090">
        <v>200</v>
      </c>
      <c r="F4090">
        <v>2.9</v>
      </c>
      <c r="G4090">
        <v>80</v>
      </c>
      <c r="H4090" t="s">
        <v>50</v>
      </c>
      <c r="I4090" t="s">
        <v>559</v>
      </c>
      <c r="J4090">
        <v>63</v>
      </c>
    </row>
    <row r="4091" spans="1:10" x14ac:dyDescent="0.3">
      <c r="A4091">
        <v>368949</v>
      </c>
      <c r="B4091" t="s">
        <v>559</v>
      </c>
      <c r="C4091" t="s">
        <v>220</v>
      </c>
      <c r="D4091" t="s">
        <v>7781</v>
      </c>
      <c r="E4091">
        <v>200</v>
      </c>
      <c r="F4091">
        <v>2.9</v>
      </c>
      <c r="G4091">
        <v>80</v>
      </c>
      <c r="H4091" t="s">
        <v>7782</v>
      </c>
      <c r="I4091" t="s">
        <v>559</v>
      </c>
      <c r="J4091">
        <v>66</v>
      </c>
    </row>
    <row r="4092" spans="1:10" x14ac:dyDescent="0.3">
      <c r="A4092">
        <v>368980</v>
      </c>
      <c r="B4092" t="s">
        <v>292</v>
      </c>
      <c r="C4092" t="s">
        <v>146</v>
      </c>
      <c r="D4092" t="s">
        <v>7783</v>
      </c>
      <c r="E4092">
        <v>280</v>
      </c>
      <c r="F4092">
        <v>2.9</v>
      </c>
      <c r="G4092">
        <v>80</v>
      </c>
      <c r="H4092" t="s">
        <v>50</v>
      </c>
      <c r="I4092" t="s">
        <v>464</v>
      </c>
      <c r="J4092">
        <v>53</v>
      </c>
    </row>
    <row r="4093" spans="1:10" x14ac:dyDescent="0.3">
      <c r="A4093">
        <v>369003</v>
      </c>
      <c r="B4093" t="s">
        <v>1546</v>
      </c>
      <c r="C4093" t="s">
        <v>146</v>
      </c>
      <c r="D4093" t="s">
        <v>7784</v>
      </c>
      <c r="E4093">
        <v>300</v>
      </c>
      <c r="F4093">
        <v>2.9</v>
      </c>
      <c r="G4093">
        <v>80</v>
      </c>
      <c r="H4093" t="s">
        <v>2372</v>
      </c>
      <c r="I4093" t="s">
        <v>3670</v>
      </c>
      <c r="J4093">
        <v>45</v>
      </c>
    </row>
    <row r="4094" spans="1:10" x14ac:dyDescent="0.3">
      <c r="A4094">
        <v>369008</v>
      </c>
      <c r="B4094" t="s">
        <v>434</v>
      </c>
      <c r="C4094" t="s">
        <v>146</v>
      </c>
      <c r="D4094" t="s">
        <v>7785</v>
      </c>
      <c r="E4094">
        <v>400</v>
      </c>
      <c r="F4094">
        <v>2.9</v>
      </c>
      <c r="G4094">
        <v>80</v>
      </c>
      <c r="H4094" t="s">
        <v>7786</v>
      </c>
      <c r="I4094" t="s">
        <v>870</v>
      </c>
      <c r="J4094">
        <v>68</v>
      </c>
    </row>
    <row r="4095" spans="1:10" x14ac:dyDescent="0.3">
      <c r="A4095">
        <v>369058</v>
      </c>
      <c r="B4095" t="s">
        <v>895</v>
      </c>
      <c r="C4095" t="s">
        <v>122</v>
      </c>
      <c r="D4095" t="s">
        <v>7787</v>
      </c>
      <c r="E4095">
        <v>1000</v>
      </c>
      <c r="F4095">
        <v>2.9</v>
      </c>
      <c r="G4095">
        <v>80</v>
      </c>
      <c r="H4095" t="s">
        <v>3122</v>
      </c>
      <c r="I4095" t="s">
        <v>1305</v>
      </c>
      <c r="J4095">
        <v>39</v>
      </c>
    </row>
    <row r="4096" spans="1:10" x14ac:dyDescent="0.3">
      <c r="A4096">
        <v>369079</v>
      </c>
      <c r="B4096" t="s">
        <v>490</v>
      </c>
      <c r="C4096" t="s">
        <v>122</v>
      </c>
      <c r="D4096" t="s">
        <v>7788</v>
      </c>
      <c r="E4096">
        <v>800</v>
      </c>
      <c r="F4096">
        <v>2.9</v>
      </c>
      <c r="G4096">
        <v>80</v>
      </c>
      <c r="H4096" t="s">
        <v>7789</v>
      </c>
      <c r="I4096" t="s">
        <v>5555</v>
      </c>
      <c r="J4096">
        <v>44</v>
      </c>
    </row>
    <row r="4097" spans="1:10" x14ac:dyDescent="0.3">
      <c r="A4097">
        <v>369124</v>
      </c>
      <c r="B4097" t="s">
        <v>1886</v>
      </c>
      <c r="C4097" t="s">
        <v>494</v>
      </c>
      <c r="D4097" t="s">
        <v>7790</v>
      </c>
      <c r="E4097">
        <v>300</v>
      </c>
      <c r="F4097">
        <v>4.4000000000000004</v>
      </c>
      <c r="G4097">
        <v>100</v>
      </c>
      <c r="H4097" t="s">
        <v>1159</v>
      </c>
      <c r="I4097" t="s">
        <v>1889</v>
      </c>
      <c r="J4097">
        <v>68</v>
      </c>
    </row>
    <row r="4098" spans="1:10" x14ac:dyDescent="0.3">
      <c r="A4098">
        <v>369125</v>
      </c>
      <c r="B4098" t="s">
        <v>1886</v>
      </c>
      <c r="C4098" t="s">
        <v>494</v>
      </c>
      <c r="D4098" t="s">
        <v>7791</v>
      </c>
      <c r="E4098">
        <v>300</v>
      </c>
      <c r="F4098">
        <v>4.5</v>
      </c>
      <c r="G4098">
        <v>20</v>
      </c>
      <c r="H4098" t="s">
        <v>1224</v>
      </c>
      <c r="I4098" t="s">
        <v>1889</v>
      </c>
      <c r="J4098">
        <v>68</v>
      </c>
    </row>
    <row r="4099" spans="1:10" x14ac:dyDescent="0.3">
      <c r="A4099">
        <v>369152</v>
      </c>
      <c r="B4099" t="s">
        <v>7792</v>
      </c>
      <c r="C4099" t="s">
        <v>99</v>
      </c>
      <c r="D4099" t="s">
        <v>7793</v>
      </c>
      <c r="E4099">
        <v>300</v>
      </c>
      <c r="F4099">
        <v>4.0999999999999996</v>
      </c>
      <c r="G4099">
        <v>1000</v>
      </c>
      <c r="H4099" t="s">
        <v>7794</v>
      </c>
      <c r="I4099" t="s">
        <v>3421</v>
      </c>
      <c r="J4099">
        <v>42</v>
      </c>
    </row>
    <row r="4100" spans="1:10" x14ac:dyDescent="0.3">
      <c r="A4100">
        <v>369174</v>
      </c>
      <c r="B4100" t="s">
        <v>1446</v>
      </c>
      <c r="C4100" t="s">
        <v>414</v>
      </c>
      <c r="D4100" t="s">
        <v>7795</v>
      </c>
      <c r="E4100">
        <v>400</v>
      </c>
      <c r="F4100">
        <v>4</v>
      </c>
      <c r="G4100">
        <v>100</v>
      </c>
      <c r="H4100" t="s">
        <v>7796</v>
      </c>
      <c r="I4100" t="s">
        <v>7797</v>
      </c>
      <c r="J4100">
        <v>76</v>
      </c>
    </row>
    <row r="4101" spans="1:10" x14ac:dyDescent="0.3">
      <c r="A4101">
        <v>369202</v>
      </c>
      <c r="B4101" t="s">
        <v>52</v>
      </c>
      <c r="C4101" t="s">
        <v>42</v>
      </c>
      <c r="D4101" t="s">
        <v>7798</v>
      </c>
      <c r="E4101">
        <v>500</v>
      </c>
      <c r="F4101">
        <v>4</v>
      </c>
      <c r="G4101">
        <v>100</v>
      </c>
      <c r="H4101" t="s">
        <v>7799</v>
      </c>
      <c r="I4101" t="s">
        <v>52</v>
      </c>
      <c r="J4101">
        <v>61</v>
      </c>
    </row>
    <row r="4102" spans="1:10" x14ac:dyDescent="0.3">
      <c r="A4102">
        <v>369224</v>
      </c>
      <c r="B4102" t="s">
        <v>227</v>
      </c>
      <c r="C4102" t="s">
        <v>220</v>
      </c>
      <c r="D4102" t="s">
        <v>7800</v>
      </c>
      <c r="E4102">
        <v>200</v>
      </c>
      <c r="F4102">
        <v>4.5</v>
      </c>
      <c r="G4102">
        <v>20</v>
      </c>
      <c r="H4102" t="s">
        <v>7801</v>
      </c>
      <c r="I4102" t="s">
        <v>587</v>
      </c>
      <c r="J4102">
        <v>78</v>
      </c>
    </row>
    <row r="4103" spans="1:10" x14ac:dyDescent="0.3">
      <c r="A4103">
        <v>369228</v>
      </c>
      <c r="B4103" t="s">
        <v>413</v>
      </c>
      <c r="C4103" t="s">
        <v>414</v>
      </c>
      <c r="D4103" t="s">
        <v>7802</v>
      </c>
      <c r="E4103">
        <v>300</v>
      </c>
      <c r="F4103">
        <v>4.3</v>
      </c>
      <c r="G4103">
        <v>100</v>
      </c>
      <c r="H4103" t="s">
        <v>7803</v>
      </c>
      <c r="I4103" t="s">
        <v>413</v>
      </c>
      <c r="J4103">
        <v>53</v>
      </c>
    </row>
    <row r="4104" spans="1:10" x14ac:dyDescent="0.3">
      <c r="A4104">
        <v>369270</v>
      </c>
      <c r="B4104" t="s">
        <v>4584</v>
      </c>
      <c r="C4104" t="s">
        <v>42</v>
      </c>
      <c r="D4104" t="s">
        <v>7804</v>
      </c>
      <c r="E4104">
        <v>400</v>
      </c>
      <c r="F4104">
        <v>2.9</v>
      </c>
      <c r="G4104">
        <v>80</v>
      </c>
      <c r="H4104" t="s">
        <v>726</v>
      </c>
      <c r="I4104" t="s">
        <v>418</v>
      </c>
      <c r="J4104">
        <v>54</v>
      </c>
    </row>
    <row r="4105" spans="1:10" x14ac:dyDescent="0.3">
      <c r="A4105">
        <v>369448</v>
      </c>
      <c r="B4105" t="s">
        <v>885</v>
      </c>
      <c r="C4105" t="s">
        <v>494</v>
      </c>
      <c r="D4105" t="s">
        <v>7717</v>
      </c>
      <c r="E4105">
        <v>250</v>
      </c>
      <c r="F4105">
        <v>4.0999999999999996</v>
      </c>
      <c r="G4105">
        <v>100</v>
      </c>
      <c r="H4105" t="s">
        <v>2232</v>
      </c>
      <c r="I4105" t="s">
        <v>665</v>
      </c>
      <c r="J4105">
        <v>39</v>
      </c>
    </row>
    <row r="4106" spans="1:10" x14ac:dyDescent="0.3">
      <c r="A4106">
        <v>369497</v>
      </c>
      <c r="B4106" t="s">
        <v>536</v>
      </c>
      <c r="C4106" t="s">
        <v>122</v>
      </c>
      <c r="D4106" t="s">
        <v>7805</v>
      </c>
      <c r="E4106">
        <v>200</v>
      </c>
      <c r="F4106">
        <v>4.4000000000000004</v>
      </c>
      <c r="G4106">
        <v>20</v>
      </c>
      <c r="H4106" t="s">
        <v>7806</v>
      </c>
      <c r="I4106" t="s">
        <v>3982</v>
      </c>
      <c r="J4106">
        <v>38</v>
      </c>
    </row>
    <row r="4107" spans="1:10" x14ac:dyDescent="0.3">
      <c r="A4107">
        <v>369509</v>
      </c>
      <c r="B4107" t="s">
        <v>363</v>
      </c>
      <c r="C4107" t="s">
        <v>99</v>
      </c>
      <c r="D4107" t="s">
        <v>7807</v>
      </c>
      <c r="E4107">
        <v>300</v>
      </c>
      <c r="F4107">
        <v>4.0999999999999996</v>
      </c>
      <c r="G4107">
        <v>100</v>
      </c>
      <c r="H4107" t="s">
        <v>50</v>
      </c>
      <c r="I4107" t="s">
        <v>1746</v>
      </c>
      <c r="J4107">
        <v>34</v>
      </c>
    </row>
    <row r="4108" spans="1:10" x14ac:dyDescent="0.3">
      <c r="A4108">
        <v>369520</v>
      </c>
      <c r="B4108" t="s">
        <v>7808</v>
      </c>
      <c r="C4108" t="s">
        <v>3083</v>
      </c>
      <c r="D4108" t="s">
        <v>7809</v>
      </c>
      <c r="E4108">
        <v>200</v>
      </c>
      <c r="F4108">
        <v>2.9</v>
      </c>
      <c r="G4108">
        <v>80</v>
      </c>
      <c r="H4108" t="s">
        <v>726</v>
      </c>
      <c r="I4108" t="s">
        <v>4082</v>
      </c>
      <c r="J4108">
        <v>61</v>
      </c>
    </row>
    <row r="4109" spans="1:10" x14ac:dyDescent="0.3">
      <c r="A4109">
        <v>369534</v>
      </c>
      <c r="B4109" t="s">
        <v>363</v>
      </c>
      <c r="C4109" t="s">
        <v>99</v>
      </c>
      <c r="D4109" t="s">
        <v>7810</v>
      </c>
      <c r="E4109">
        <v>100</v>
      </c>
      <c r="F4109">
        <v>3.8</v>
      </c>
      <c r="G4109">
        <v>100</v>
      </c>
      <c r="H4109" t="s">
        <v>7811</v>
      </c>
      <c r="I4109" t="s">
        <v>7026</v>
      </c>
      <c r="J4109">
        <v>29</v>
      </c>
    </row>
    <row r="4110" spans="1:10" x14ac:dyDescent="0.3">
      <c r="A4110">
        <v>369642</v>
      </c>
      <c r="B4110" t="s">
        <v>94</v>
      </c>
      <c r="C4110" t="s">
        <v>42</v>
      </c>
      <c r="D4110" t="s">
        <v>7812</v>
      </c>
      <c r="E4110">
        <v>300</v>
      </c>
      <c r="F4110">
        <v>4.2</v>
      </c>
      <c r="G4110">
        <v>100</v>
      </c>
      <c r="H4110" t="s">
        <v>726</v>
      </c>
      <c r="I4110" t="s">
        <v>94</v>
      </c>
      <c r="J4110">
        <v>48</v>
      </c>
    </row>
    <row r="4111" spans="1:10" x14ac:dyDescent="0.3">
      <c r="A4111">
        <v>369743</v>
      </c>
      <c r="B4111" t="s">
        <v>769</v>
      </c>
      <c r="C4111" t="s">
        <v>494</v>
      </c>
      <c r="D4111" t="s">
        <v>7813</v>
      </c>
      <c r="E4111">
        <v>300</v>
      </c>
      <c r="F4111">
        <v>4.3</v>
      </c>
      <c r="G4111">
        <v>100</v>
      </c>
      <c r="H4111" t="s">
        <v>6087</v>
      </c>
      <c r="I4111" t="s">
        <v>2466</v>
      </c>
      <c r="J4111">
        <v>60</v>
      </c>
    </row>
    <row r="4112" spans="1:10" x14ac:dyDescent="0.3">
      <c r="A4112">
        <v>369795</v>
      </c>
      <c r="B4112" t="s">
        <v>764</v>
      </c>
      <c r="C4112" t="s">
        <v>42</v>
      </c>
      <c r="D4112" t="s">
        <v>7814</v>
      </c>
      <c r="E4112">
        <v>450</v>
      </c>
      <c r="F4112">
        <v>4</v>
      </c>
      <c r="G4112">
        <v>20</v>
      </c>
      <c r="H4112" t="s">
        <v>7815</v>
      </c>
      <c r="I4112" t="s">
        <v>6880</v>
      </c>
      <c r="J4112">
        <v>62</v>
      </c>
    </row>
    <row r="4113" spans="1:10" x14ac:dyDescent="0.3">
      <c r="A4113">
        <v>369949</v>
      </c>
      <c r="B4113" t="s">
        <v>1720</v>
      </c>
      <c r="C4113" t="s">
        <v>99</v>
      </c>
      <c r="D4113" t="s">
        <v>7816</v>
      </c>
      <c r="E4113">
        <v>200</v>
      </c>
      <c r="F4113">
        <v>3.7</v>
      </c>
      <c r="G4113">
        <v>50</v>
      </c>
      <c r="H4113" t="s">
        <v>7817</v>
      </c>
      <c r="I4113" t="s">
        <v>1685</v>
      </c>
      <c r="J4113">
        <v>66</v>
      </c>
    </row>
    <row r="4114" spans="1:10" x14ac:dyDescent="0.3">
      <c r="A4114">
        <v>369953</v>
      </c>
      <c r="B4114" t="s">
        <v>1152</v>
      </c>
      <c r="C4114" t="s">
        <v>99</v>
      </c>
      <c r="D4114" t="s">
        <v>7818</v>
      </c>
      <c r="E4114">
        <v>300</v>
      </c>
      <c r="F4114">
        <v>2.9</v>
      </c>
      <c r="G4114">
        <v>80</v>
      </c>
      <c r="H4114" t="s">
        <v>7819</v>
      </c>
      <c r="I4114" t="s">
        <v>3421</v>
      </c>
      <c r="J4114">
        <v>64</v>
      </c>
    </row>
    <row r="4115" spans="1:10" x14ac:dyDescent="0.3">
      <c r="A4115">
        <v>369970</v>
      </c>
      <c r="B4115" t="s">
        <v>1746</v>
      </c>
      <c r="C4115" t="s">
        <v>99</v>
      </c>
      <c r="D4115" t="s">
        <v>7820</v>
      </c>
      <c r="E4115">
        <v>700</v>
      </c>
      <c r="F4115">
        <v>3.6</v>
      </c>
      <c r="G4115">
        <v>100</v>
      </c>
      <c r="H4115" t="s">
        <v>7821</v>
      </c>
      <c r="I4115" t="s">
        <v>7690</v>
      </c>
      <c r="J4115">
        <v>37</v>
      </c>
    </row>
    <row r="4116" spans="1:10" x14ac:dyDescent="0.3">
      <c r="A4116">
        <v>369997</v>
      </c>
      <c r="B4116" t="s">
        <v>145</v>
      </c>
      <c r="C4116" t="s">
        <v>146</v>
      </c>
      <c r="D4116" t="s">
        <v>7822</v>
      </c>
      <c r="E4116">
        <v>200</v>
      </c>
      <c r="F4116">
        <v>4.2</v>
      </c>
      <c r="G4116">
        <v>50</v>
      </c>
      <c r="H4116" t="s">
        <v>1583</v>
      </c>
      <c r="I4116" t="s">
        <v>145</v>
      </c>
      <c r="J4116">
        <v>63</v>
      </c>
    </row>
    <row r="4117" spans="1:10" x14ac:dyDescent="0.3">
      <c r="A4117">
        <v>370009</v>
      </c>
      <c r="B4117" t="s">
        <v>307</v>
      </c>
      <c r="C4117" t="s">
        <v>146</v>
      </c>
      <c r="D4117" t="s">
        <v>7822</v>
      </c>
      <c r="E4117">
        <v>200</v>
      </c>
      <c r="F4117">
        <v>4.5</v>
      </c>
      <c r="G4117">
        <v>100</v>
      </c>
      <c r="H4117" t="s">
        <v>6947</v>
      </c>
      <c r="I4117" t="s">
        <v>307</v>
      </c>
      <c r="J4117">
        <v>49</v>
      </c>
    </row>
    <row r="4118" spans="1:10" x14ac:dyDescent="0.3">
      <c r="A4118">
        <v>370024</v>
      </c>
      <c r="B4118" t="s">
        <v>2054</v>
      </c>
      <c r="C4118" t="s">
        <v>99</v>
      </c>
      <c r="D4118" t="s">
        <v>7823</v>
      </c>
      <c r="E4118">
        <v>100</v>
      </c>
      <c r="F4118">
        <v>4.4000000000000004</v>
      </c>
      <c r="G4118">
        <v>100</v>
      </c>
      <c r="H4118" t="s">
        <v>7824</v>
      </c>
      <c r="I4118" t="s">
        <v>2054</v>
      </c>
      <c r="J4118">
        <v>71</v>
      </c>
    </row>
    <row r="4119" spans="1:10" x14ac:dyDescent="0.3">
      <c r="A4119">
        <v>370034</v>
      </c>
      <c r="B4119" t="s">
        <v>710</v>
      </c>
      <c r="C4119" t="s">
        <v>494</v>
      </c>
      <c r="D4119" t="s">
        <v>7825</v>
      </c>
      <c r="E4119">
        <v>160</v>
      </c>
      <c r="F4119">
        <v>2.9</v>
      </c>
      <c r="G4119">
        <v>80</v>
      </c>
      <c r="H4119" t="s">
        <v>7826</v>
      </c>
      <c r="I4119" t="s">
        <v>1060</v>
      </c>
      <c r="J4119">
        <v>74</v>
      </c>
    </row>
    <row r="4120" spans="1:10" x14ac:dyDescent="0.3">
      <c r="A4120">
        <v>370128</v>
      </c>
      <c r="B4120" t="s">
        <v>279</v>
      </c>
      <c r="C4120" t="s">
        <v>220</v>
      </c>
      <c r="D4120" t="s">
        <v>7827</v>
      </c>
      <c r="E4120">
        <v>300</v>
      </c>
      <c r="F4120">
        <v>4.3</v>
      </c>
      <c r="G4120">
        <v>100</v>
      </c>
      <c r="H4120" t="s">
        <v>7828</v>
      </c>
      <c r="I4120" t="s">
        <v>587</v>
      </c>
      <c r="J4120">
        <v>78</v>
      </c>
    </row>
    <row r="4121" spans="1:10" x14ac:dyDescent="0.3">
      <c r="A4121">
        <v>370144</v>
      </c>
      <c r="B4121" t="s">
        <v>812</v>
      </c>
      <c r="C4121" t="s">
        <v>99</v>
      </c>
      <c r="D4121" t="s">
        <v>7829</v>
      </c>
      <c r="E4121">
        <v>350</v>
      </c>
      <c r="F4121">
        <v>4.4000000000000004</v>
      </c>
      <c r="G4121">
        <v>100</v>
      </c>
      <c r="H4121" t="s">
        <v>726</v>
      </c>
      <c r="I4121" t="s">
        <v>1746</v>
      </c>
      <c r="J4121">
        <v>25</v>
      </c>
    </row>
    <row r="4122" spans="1:10" x14ac:dyDescent="0.3">
      <c r="A4122">
        <v>370235</v>
      </c>
      <c r="B4122" t="s">
        <v>2098</v>
      </c>
      <c r="C4122" t="s">
        <v>2099</v>
      </c>
      <c r="D4122" t="s">
        <v>2128</v>
      </c>
      <c r="E4122">
        <v>600</v>
      </c>
      <c r="F4122">
        <v>4.2</v>
      </c>
      <c r="G4122">
        <v>20</v>
      </c>
      <c r="H4122" t="s">
        <v>7830</v>
      </c>
      <c r="I4122" t="s">
        <v>2098</v>
      </c>
      <c r="J4122">
        <v>35</v>
      </c>
    </row>
    <row r="4123" spans="1:10" x14ac:dyDescent="0.3">
      <c r="A4123">
        <v>370238</v>
      </c>
      <c r="B4123" t="s">
        <v>319</v>
      </c>
      <c r="C4123" t="s">
        <v>99</v>
      </c>
      <c r="D4123" t="s">
        <v>7831</v>
      </c>
      <c r="E4123">
        <v>500</v>
      </c>
      <c r="F4123">
        <v>4.0999999999999996</v>
      </c>
      <c r="G4123">
        <v>100</v>
      </c>
      <c r="H4123" t="s">
        <v>7832</v>
      </c>
      <c r="I4123" t="s">
        <v>7690</v>
      </c>
      <c r="J4123">
        <v>41</v>
      </c>
    </row>
    <row r="4124" spans="1:10" x14ac:dyDescent="0.3">
      <c r="A4124">
        <v>370258</v>
      </c>
      <c r="B4124" t="s">
        <v>2509</v>
      </c>
      <c r="C4124" t="s">
        <v>2099</v>
      </c>
      <c r="D4124" t="s">
        <v>7833</v>
      </c>
      <c r="E4124">
        <v>300</v>
      </c>
      <c r="F4124">
        <v>2.9</v>
      </c>
      <c r="G4124">
        <v>80</v>
      </c>
      <c r="H4124" t="s">
        <v>7405</v>
      </c>
      <c r="I4124" t="s">
        <v>2509</v>
      </c>
      <c r="J4124">
        <v>52</v>
      </c>
    </row>
    <row r="4125" spans="1:10" x14ac:dyDescent="0.3">
      <c r="A4125">
        <v>370293</v>
      </c>
      <c r="B4125" t="s">
        <v>2652</v>
      </c>
      <c r="C4125" t="s">
        <v>146</v>
      </c>
      <c r="D4125" t="s">
        <v>7834</v>
      </c>
      <c r="E4125">
        <v>150</v>
      </c>
      <c r="F4125">
        <v>3.2</v>
      </c>
      <c r="G4125">
        <v>20</v>
      </c>
      <c r="H4125" t="s">
        <v>50</v>
      </c>
      <c r="I4125" t="s">
        <v>2652</v>
      </c>
      <c r="J4125">
        <v>65</v>
      </c>
    </row>
    <row r="4126" spans="1:10" x14ac:dyDescent="0.3">
      <c r="A4126">
        <v>370318</v>
      </c>
      <c r="B4126" t="s">
        <v>2239</v>
      </c>
      <c r="C4126" t="s">
        <v>494</v>
      </c>
      <c r="D4126" t="s">
        <v>7835</v>
      </c>
      <c r="E4126">
        <v>280</v>
      </c>
      <c r="F4126">
        <v>4.0999999999999996</v>
      </c>
      <c r="G4126">
        <v>100</v>
      </c>
      <c r="H4126" t="s">
        <v>2646</v>
      </c>
      <c r="I4126" t="s">
        <v>1886</v>
      </c>
      <c r="J4126">
        <v>63</v>
      </c>
    </row>
    <row r="4127" spans="1:10" x14ac:dyDescent="0.3">
      <c r="A4127">
        <v>370337</v>
      </c>
      <c r="B4127" t="s">
        <v>1563</v>
      </c>
      <c r="C4127" t="s">
        <v>42</v>
      </c>
      <c r="D4127" t="s">
        <v>7836</v>
      </c>
      <c r="E4127">
        <v>300</v>
      </c>
      <c r="F4127">
        <v>4.4000000000000004</v>
      </c>
      <c r="G4127">
        <v>50</v>
      </c>
      <c r="H4127" t="s">
        <v>7837</v>
      </c>
      <c r="I4127" t="s">
        <v>7838</v>
      </c>
      <c r="J4127">
        <v>47</v>
      </c>
    </row>
    <row r="4128" spans="1:10" x14ac:dyDescent="0.3">
      <c r="A4128">
        <v>370359</v>
      </c>
      <c r="B4128" t="s">
        <v>1446</v>
      </c>
      <c r="C4128" t="s">
        <v>414</v>
      </c>
      <c r="D4128" t="s">
        <v>6759</v>
      </c>
      <c r="E4128">
        <v>800</v>
      </c>
      <c r="F4128">
        <v>4.0999999999999996</v>
      </c>
      <c r="G4128">
        <v>100</v>
      </c>
      <c r="H4128" t="s">
        <v>7839</v>
      </c>
      <c r="I4128" t="s">
        <v>7840</v>
      </c>
      <c r="J4128">
        <v>76</v>
      </c>
    </row>
    <row r="4129" spans="1:10" x14ac:dyDescent="0.3">
      <c r="A4129">
        <v>370370</v>
      </c>
      <c r="B4129" t="s">
        <v>776</v>
      </c>
      <c r="C4129" t="s">
        <v>414</v>
      </c>
      <c r="D4129" t="s">
        <v>7841</v>
      </c>
      <c r="E4129">
        <v>300</v>
      </c>
      <c r="F4129">
        <v>2.9</v>
      </c>
      <c r="G4129">
        <v>80</v>
      </c>
      <c r="H4129" t="s">
        <v>7842</v>
      </c>
      <c r="I4129" t="s">
        <v>776</v>
      </c>
      <c r="J4129">
        <v>47</v>
      </c>
    </row>
    <row r="4130" spans="1:10" x14ac:dyDescent="0.3">
      <c r="A4130">
        <v>370418</v>
      </c>
      <c r="B4130" t="s">
        <v>536</v>
      </c>
      <c r="C4130" t="s">
        <v>122</v>
      </c>
      <c r="D4130" t="s">
        <v>7843</v>
      </c>
      <c r="E4130">
        <v>300</v>
      </c>
      <c r="F4130">
        <v>2.9</v>
      </c>
      <c r="G4130">
        <v>80</v>
      </c>
      <c r="H4130" t="s">
        <v>726</v>
      </c>
      <c r="I4130" t="s">
        <v>3982</v>
      </c>
      <c r="J4130">
        <v>40</v>
      </c>
    </row>
    <row r="4131" spans="1:10" x14ac:dyDescent="0.3">
      <c r="A4131">
        <v>370419</v>
      </c>
      <c r="B4131" t="s">
        <v>444</v>
      </c>
      <c r="C4131" t="s">
        <v>42</v>
      </c>
      <c r="D4131" t="s">
        <v>7844</v>
      </c>
      <c r="E4131">
        <v>300</v>
      </c>
      <c r="F4131">
        <v>2.9</v>
      </c>
      <c r="G4131">
        <v>80</v>
      </c>
      <c r="H4131" t="s">
        <v>5215</v>
      </c>
      <c r="I4131" t="s">
        <v>7845</v>
      </c>
      <c r="J4131">
        <v>64</v>
      </c>
    </row>
    <row r="4132" spans="1:10" x14ac:dyDescent="0.3">
      <c r="A4132">
        <v>370420</v>
      </c>
      <c r="B4132" t="s">
        <v>444</v>
      </c>
      <c r="C4132" t="s">
        <v>42</v>
      </c>
      <c r="D4132" t="s">
        <v>7846</v>
      </c>
      <c r="E4132">
        <v>300</v>
      </c>
      <c r="F4132">
        <v>3.3</v>
      </c>
      <c r="G4132">
        <v>20</v>
      </c>
      <c r="H4132" t="s">
        <v>726</v>
      </c>
      <c r="I4132" t="s">
        <v>7845</v>
      </c>
      <c r="J4132">
        <v>63</v>
      </c>
    </row>
    <row r="4133" spans="1:10" x14ac:dyDescent="0.3">
      <c r="A4133">
        <v>370442</v>
      </c>
      <c r="B4133" t="s">
        <v>52</v>
      </c>
      <c r="C4133" t="s">
        <v>42</v>
      </c>
      <c r="D4133" t="s">
        <v>7847</v>
      </c>
      <c r="E4133">
        <v>400</v>
      </c>
      <c r="F4133">
        <v>2.9</v>
      </c>
      <c r="G4133">
        <v>80</v>
      </c>
      <c r="H4133" t="s">
        <v>7848</v>
      </c>
      <c r="I4133" t="s">
        <v>52</v>
      </c>
      <c r="J4133">
        <v>53</v>
      </c>
    </row>
    <row r="4134" spans="1:10" x14ac:dyDescent="0.3">
      <c r="A4134">
        <v>370471</v>
      </c>
      <c r="B4134" t="s">
        <v>556</v>
      </c>
      <c r="C4134" t="s">
        <v>220</v>
      </c>
      <c r="D4134" t="s">
        <v>7849</v>
      </c>
      <c r="E4134">
        <v>280</v>
      </c>
      <c r="F4134">
        <v>2.9</v>
      </c>
      <c r="G4134">
        <v>80</v>
      </c>
      <c r="H4134" t="s">
        <v>7850</v>
      </c>
      <c r="I4134" t="s">
        <v>676</v>
      </c>
      <c r="J4134">
        <v>57</v>
      </c>
    </row>
    <row r="4135" spans="1:10" x14ac:dyDescent="0.3">
      <c r="A4135">
        <v>370527</v>
      </c>
      <c r="B4135" t="s">
        <v>4038</v>
      </c>
      <c r="C4135" t="s">
        <v>494</v>
      </c>
      <c r="D4135" t="s">
        <v>7851</v>
      </c>
      <c r="E4135">
        <v>300</v>
      </c>
      <c r="F4135">
        <v>4</v>
      </c>
      <c r="G4135">
        <v>50</v>
      </c>
      <c r="H4135" t="s">
        <v>2587</v>
      </c>
      <c r="I4135" t="s">
        <v>690</v>
      </c>
      <c r="J4135">
        <v>83</v>
      </c>
    </row>
    <row r="4136" spans="1:10" x14ac:dyDescent="0.3">
      <c r="A4136">
        <v>370573</v>
      </c>
      <c r="B4136" t="s">
        <v>7852</v>
      </c>
      <c r="C4136" t="s">
        <v>220</v>
      </c>
      <c r="D4136" t="s">
        <v>7853</v>
      </c>
      <c r="E4136">
        <v>250</v>
      </c>
      <c r="F4136">
        <v>2.9</v>
      </c>
      <c r="G4136">
        <v>80</v>
      </c>
      <c r="H4136" t="s">
        <v>726</v>
      </c>
      <c r="I4136" t="s">
        <v>559</v>
      </c>
      <c r="J4136">
        <v>94</v>
      </c>
    </row>
    <row r="4137" spans="1:10" x14ac:dyDescent="0.3">
      <c r="A4137">
        <v>370682</v>
      </c>
      <c r="B4137" t="s">
        <v>3500</v>
      </c>
      <c r="C4137" t="s">
        <v>3083</v>
      </c>
      <c r="D4137" t="s">
        <v>3371</v>
      </c>
      <c r="E4137">
        <v>800</v>
      </c>
      <c r="F4137">
        <v>3.7</v>
      </c>
      <c r="G4137">
        <v>20</v>
      </c>
      <c r="H4137" t="s">
        <v>7854</v>
      </c>
      <c r="I4137" t="s">
        <v>3128</v>
      </c>
      <c r="J4137">
        <v>63</v>
      </c>
    </row>
    <row r="4138" spans="1:10" x14ac:dyDescent="0.3">
      <c r="A4138">
        <v>370690</v>
      </c>
      <c r="B4138" t="s">
        <v>2008</v>
      </c>
      <c r="C4138" t="s">
        <v>99</v>
      </c>
      <c r="D4138" t="s">
        <v>7855</v>
      </c>
      <c r="E4138">
        <v>150</v>
      </c>
      <c r="F4138">
        <v>2.9</v>
      </c>
      <c r="G4138">
        <v>80</v>
      </c>
      <c r="H4138" t="s">
        <v>7856</v>
      </c>
      <c r="I4138" t="s">
        <v>4173</v>
      </c>
      <c r="J4138">
        <v>51</v>
      </c>
    </row>
    <row r="4139" spans="1:10" x14ac:dyDescent="0.3">
      <c r="A4139">
        <v>370704</v>
      </c>
      <c r="B4139" t="s">
        <v>52</v>
      </c>
      <c r="C4139" t="s">
        <v>42</v>
      </c>
      <c r="D4139" t="s">
        <v>7857</v>
      </c>
      <c r="E4139">
        <v>750</v>
      </c>
      <c r="F4139">
        <v>4.4000000000000004</v>
      </c>
      <c r="G4139">
        <v>100</v>
      </c>
      <c r="H4139" t="s">
        <v>7858</v>
      </c>
      <c r="I4139" t="s">
        <v>52</v>
      </c>
      <c r="J4139">
        <v>59</v>
      </c>
    </row>
    <row r="4140" spans="1:10" x14ac:dyDescent="0.3">
      <c r="A4140">
        <v>370720</v>
      </c>
      <c r="B4140" t="s">
        <v>895</v>
      </c>
      <c r="C4140" t="s">
        <v>122</v>
      </c>
      <c r="D4140" t="s">
        <v>7859</v>
      </c>
      <c r="E4140">
        <v>200</v>
      </c>
      <c r="F4140">
        <v>2.9</v>
      </c>
      <c r="G4140">
        <v>80</v>
      </c>
      <c r="H4140" t="s">
        <v>5178</v>
      </c>
      <c r="I4140" t="s">
        <v>895</v>
      </c>
      <c r="J4140">
        <v>45</v>
      </c>
    </row>
    <row r="4141" spans="1:10" x14ac:dyDescent="0.3">
      <c r="A4141">
        <v>370900</v>
      </c>
      <c r="B4141" t="s">
        <v>563</v>
      </c>
      <c r="C4141" t="s">
        <v>494</v>
      </c>
      <c r="D4141" t="s">
        <v>7860</v>
      </c>
      <c r="E4141">
        <v>300</v>
      </c>
      <c r="F4141">
        <v>3.3</v>
      </c>
      <c r="G4141">
        <v>20</v>
      </c>
      <c r="H4141" t="s">
        <v>7861</v>
      </c>
      <c r="I4141" t="s">
        <v>922</v>
      </c>
      <c r="J4141">
        <v>53</v>
      </c>
    </row>
    <row r="4142" spans="1:10" x14ac:dyDescent="0.3">
      <c r="A4142">
        <v>370913</v>
      </c>
      <c r="B4142" t="s">
        <v>1886</v>
      </c>
      <c r="C4142" t="s">
        <v>494</v>
      </c>
      <c r="D4142" t="s">
        <v>7862</v>
      </c>
      <c r="E4142">
        <v>350</v>
      </c>
      <c r="F4142">
        <v>4.2</v>
      </c>
      <c r="G4142">
        <v>20</v>
      </c>
      <c r="H4142" t="s">
        <v>726</v>
      </c>
      <c r="I4142" t="s">
        <v>1886</v>
      </c>
      <c r="J4142">
        <v>73</v>
      </c>
    </row>
    <row r="4143" spans="1:10" x14ac:dyDescent="0.3">
      <c r="A4143">
        <v>371085</v>
      </c>
      <c r="B4143" t="s">
        <v>1082</v>
      </c>
      <c r="C4143" t="s">
        <v>220</v>
      </c>
      <c r="D4143" t="s">
        <v>7863</v>
      </c>
      <c r="E4143">
        <v>200</v>
      </c>
      <c r="F4143">
        <v>2.9</v>
      </c>
      <c r="G4143">
        <v>80</v>
      </c>
      <c r="H4143" t="s">
        <v>7864</v>
      </c>
      <c r="I4143" t="s">
        <v>676</v>
      </c>
      <c r="J4143">
        <v>60</v>
      </c>
    </row>
    <row r="4144" spans="1:10" x14ac:dyDescent="0.3">
      <c r="A4144">
        <v>371156</v>
      </c>
      <c r="B4144" t="s">
        <v>4144</v>
      </c>
      <c r="C4144" t="s">
        <v>494</v>
      </c>
      <c r="D4144" t="s">
        <v>7865</v>
      </c>
      <c r="E4144">
        <v>250</v>
      </c>
      <c r="F4144">
        <v>4.0999999999999996</v>
      </c>
      <c r="G4144">
        <v>100</v>
      </c>
      <c r="H4144" t="s">
        <v>184</v>
      </c>
      <c r="I4144" t="s">
        <v>4144</v>
      </c>
      <c r="J4144">
        <v>60</v>
      </c>
    </row>
    <row r="4145" spans="1:10" x14ac:dyDescent="0.3">
      <c r="A4145">
        <v>371203</v>
      </c>
      <c r="B4145" t="s">
        <v>41</v>
      </c>
      <c r="C4145" t="s">
        <v>42</v>
      </c>
      <c r="D4145" t="s">
        <v>7866</v>
      </c>
      <c r="E4145">
        <v>250</v>
      </c>
      <c r="F4145">
        <v>4.0999999999999996</v>
      </c>
      <c r="G4145">
        <v>100</v>
      </c>
      <c r="H4145" t="s">
        <v>2448</v>
      </c>
      <c r="I4145" t="s">
        <v>41</v>
      </c>
      <c r="J4145">
        <v>56</v>
      </c>
    </row>
    <row r="4146" spans="1:10" x14ac:dyDescent="0.3">
      <c r="A4146">
        <v>371242</v>
      </c>
      <c r="B4146" t="s">
        <v>536</v>
      </c>
      <c r="C4146" t="s">
        <v>122</v>
      </c>
      <c r="D4146" t="s">
        <v>7867</v>
      </c>
      <c r="E4146">
        <v>1800</v>
      </c>
      <c r="F4146">
        <v>2.9</v>
      </c>
      <c r="G4146">
        <v>80</v>
      </c>
      <c r="H4146" t="s">
        <v>7868</v>
      </c>
      <c r="I4146" t="s">
        <v>536</v>
      </c>
      <c r="J4146">
        <v>56</v>
      </c>
    </row>
    <row r="4147" spans="1:10" x14ac:dyDescent="0.3">
      <c r="A4147">
        <v>371249</v>
      </c>
      <c r="B4147" t="s">
        <v>4216</v>
      </c>
      <c r="C4147" t="s">
        <v>220</v>
      </c>
      <c r="D4147" t="s">
        <v>7869</v>
      </c>
      <c r="E4147">
        <v>300</v>
      </c>
      <c r="F4147">
        <v>4</v>
      </c>
      <c r="G4147">
        <v>50</v>
      </c>
      <c r="H4147" t="s">
        <v>7870</v>
      </c>
      <c r="I4147" t="s">
        <v>4216</v>
      </c>
      <c r="J4147">
        <v>85</v>
      </c>
    </row>
    <row r="4148" spans="1:10" x14ac:dyDescent="0.3">
      <c r="A4148">
        <v>371351</v>
      </c>
      <c r="B4148" t="s">
        <v>1685</v>
      </c>
      <c r="C4148" t="s">
        <v>99</v>
      </c>
      <c r="D4148" t="s">
        <v>7871</v>
      </c>
      <c r="E4148">
        <v>200</v>
      </c>
      <c r="F4148">
        <v>4</v>
      </c>
      <c r="G4148">
        <v>1000</v>
      </c>
      <c r="H4148" t="s">
        <v>2448</v>
      </c>
      <c r="I4148" t="s">
        <v>1685</v>
      </c>
      <c r="J4148">
        <v>46</v>
      </c>
    </row>
    <row r="4149" spans="1:10" x14ac:dyDescent="0.3">
      <c r="A4149">
        <v>371393</v>
      </c>
      <c r="B4149" t="s">
        <v>1886</v>
      </c>
      <c r="C4149" t="s">
        <v>494</v>
      </c>
      <c r="D4149" t="s">
        <v>7872</v>
      </c>
      <c r="E4149">
        <v>300</v>
      </c>
      <c r="F4149">
        <v>4.3</v>
      </c>
      <c r="G4149">
        <v>50</v>
      </c>
      <c r="H4149" t="s">
        <v>648</v>
      </c>
      <c r="I4149" t="s">
        <v>1886</v>
      </c>
      <c r="J4149">
        <v>67</v>
      </c>
    </row>
    <row r="4150" spans="1:10" x14ac:dyDescent="0.3">
      <c r="A4150">
        <v>371401</v>
      </c>
      <c r="B4150" t="s">
        <v>1653</v>
      </c>
      <c r="C4150" t="s">
        <v>146</v>
      </c>
      <c r="D4150" t="s">
        <v>7873</v>
      </c>
      <c r="E4150">
        <v>300</v>
      </c>
      <c r="F4150">
        <v>2.9</v>
      </c>
      <c r="G4150">
        <v>80</v>
      </c>
      <c r="H4150" t="s">
        <v>7874</v>
      </c>
      <c r="I4150" t="s">
        <v>1199</v>
      </c>
      <c r="J4150">
        <v>81</v>
      </c>
    </row>
    <row r="4151" spans="1:10" x14ac:dyDescent="0.3">
      <c r="A4151">
        <v>371595</v>
      </c>
      <c r="B4151" t="s">
        <v>776</v>
      </c>
      <c r="C4151" t="s">
        <v>414</v>
      </c>
      <c r="D4151" t="s">
        <v>7875</v>
      </c>
      <c r="E4151">
        <v>300</v>
      </c>
      <c r="F4151">
        <v>4.2</v>
      </c>
      <c r="G4151">
        <v>100</v>
      </c>
      <c r="H4151" t="s">
        <v>7876</v>
      </c>
      <c r="I4151" t="s">
        <v>776</v>
      </c>
      <c r="J4151">
        <v>40</v>
      </c>
    </row>
    <row r="4152" spans="1:10" x14ac:dyDescent="0.3">
      <c r="A4152">
        <v>371652</v>
      </c>
      <c r="B4152" t="s">
        <v>1106</v>
      </c>
      <c r="C4152" t="s">
        <v>494</v>
      </c>
      <c r="D4152" t="s">
        <v>7031</v>
      </c>
      <c r="E4152">
        <v>200</v>
      </c>
      <c r="F4152">
        <v>4</v>
      </c>
      <c r="G4152">
        <v>50</v>
      </c>
      <c r="H4152" t="s">
        <v>7032</v>
      </c>
      <c r="I4152" t="s">
        <v>1106</v>
      </c>
      <c r="J4152">
        <v>47</v>
      </c>
    </row>
    <row r="4153" spans="1:10" x14ac:dyDescent="0.3">
      <c r="A4153">
        <v>371678</v>
      </c>
      <c r="B4153" t="s">
        <v>490</v>
      </c>
      <c r="C4153" t="s">
        <v>122</v>
      </c>
      <c r="D4153" t="s">
        <v>7877</v>
      </c>
      <c r="E4153">
        <v>300</v>
      </c>
      <c r="F4153">
        <v>2.9</v>
      </c>
      <c r="G4153">
        <v>80</v>
      </c>
      <c r="H4153" t="s">
        <v>7878</v>
      </c>
      <c r="I4153" t="s">
        <v>7879</v>
      </c>
      <c r="J4153">
        <v>43</v>
      </c>
    </row>
    <row r="4154" spans="1:10" x14ac:dyDescent="0.3">
      <c r="A4154">
        <v>371698</v>
      </c>
      <c r="B4154" t="s">
        <v>126</v>
      </c>
      <c r="C4154" t="s">
        <v>122</v>
      </c>
      <c r="D4154" t="s">
        <v>7880</v>
      </c>
      <c r="E4154">
        <v>250</v>
      </c>
      <c r="F4154">
        <v>4</v>
      </c>
      <c r="G4154">
        <v>20</v>
      </c>
      <c r="H4154" t="s">
        <v>7881</v>
      </c>
      <c r="I4154" t="s">
        <v>2488</v>
      </c>
      <c r="J4154">
        <v>47</v>
      </c>
    </row>
    <row r="4155" spans="1:10" x14ac:dyDescent="0.3">
      <c r="A4155">
        <v>371701</v>
      </c>
      <c r="B4155" t="s">
        <v>776</v>
      </c>
      <c r="C4155" t="s">
        <v>414</v>
      </c>
      <c r="D4155" t="s">
        <v>7882</v>
      </c>
      <c r="E4155">
        <v>250</v>
      </c>
      <c r="F4155">
        <v>2.9</v>
      </c>
      <c r="G4155">
        <v>80</v>
      </c>
      <c r="H4155" t="s">
        <v>7883</v>
      </c>
      <c r="I4155" t="s">
        <v>776</v>
      </c>
      <c r="J4155">
        <v>49</v>
      </c>
    </row>
    <row r="4156" spans="1:10" x14ac:dyDescent="0.3">
      <c r="A4156">
        <v>371702</v>
      </c>
      <c r="B4156" t="s">
        <v>2110</v>
      </c>
      <c r="C4156" t="s">
        <v>2099</v>
      </c>
      <c r="D4156" t="s">
        <v>7884</v>
      </c>
      <c r="E4156">
        <v>200</v>
      </c>
      <c r="F4156">
        <v>2.9</v>
      </c>
      <c r="G4156">
        <v>80</v>
      </c>
      <c r="H4156" t="s">
        <v>821</v>
      </c>
      <c r="I4156" t="s">
        <v>2098</v>
      </c>
      <c r="J4156">
        <v>45</v>
      </c>
    </row>
    <row r="4157" spans="1:10" x14ac:dyDescent="0.3">
      <c r="A4157">
        <v>371795</v>
      </c>
      <c r="B4157" t="s">
        <v>3258</v>
      </c>
      <c r="C4157" t="s">
        <v>3083</v>
      </c>
      <c r="D4157" t="s">
        <v>7885</v>
      </c>
      <c r="E4157">
        <v>150</v>
      </c>
      <c r="F4157">
        <v>3.6</v>
      </c>
      <c r="G4157">
        <v>50</v>
      </c>
      <c r="H4157" t="s">
        <v>7886</v>
      </c>
      <c r="I4157" t="s">
        <v>3258</v>
      </c>
      <c r="J4157">
        <v>45</v>
      </c>
    </row>
    <row r="4158" spans="1:10" x14ac:dyDescent="0.3">
      <c r="A4158">
        <v>371799</v>
      </c>
      <c r="B4158" t="s">
        <v>991</v>
      </c>
      <c r="C4158" t="s">
        <v>494</v>
      </c>
      <c r="D4158" t="s">
        <v>7887</v>
      </c>
      <c r="E4158">
        <v>300</v>
      </c>
      <c r="F4158">
        <v>2.9</v>
      </c>
      <c r="G4158">
        <v>80</v>
      </c>
      <c r="H4158" t="s">
        <v>726</v>
      </c>
      <c r="I4158" t="s">
        <v>1421</v>
      </c>
      <c r="J4158">
        <v>61</v>
      </c>
    </row>
    <row r="4159" spans="1:10" x14ac:dyDescent="0.3">
      <c r="A4159">
        <v>371809</v>
      </c>
      <c r="B4159" t="s">
        <v>327</v>
      </c>
      <c r="C4159" t="s">
        <v>99</v>
      </c>
      <c r="D4159" t="s">
        <v>7888</v>
      </c>
      <c r="E4159">
        <v>250</v>
      </c>
      <c r="F4159">
        <v>4.4000000000000004</v>
      </c>
      <c r="G4159">
        <v>20</v>
      </c>
      <c r="H4159" t="s">
        <v>771</v>
      </c>
      <c r="I4159" t="s">
        <v>3421</v>
      </c>
      <c r="J4159">
        <v>69</v>
      </c>
    </row>
    <row r="4160" spans="1:10" x14ac:dyDescent="0.3">
      <c r="A4160">
        <v>371825</v>
      </c>
      <c r="B4160" t="s">
        <v>41</v>
      </c>
      <c r="C4160" t="s">
        <v>42</v>
      </c>
      <c r="D4160" t="s">
        <v>7889</v>
      </c>
      <c r="E4160">
        <v>300</v>
      </c>
      <c r="F4160">
        <v>4.2</v>
      </c>
      <c r="G4160">
        <v>20</v>
      </c>
      <c r="H4160" t="s">
        <v>7890</v>
      </c>
      <c r="I4160" t="s">
        <v>41</v>
      </c>
      <c r="J4160">
        <v>60</v>
      </c>
    </row>
    <row r="4161" spans="1:10" x14ac:dyDescent="0.3">
      <c r="A4161">
        <v>371856</v>
      </c>
      <c r="B4161" t="s">
        <v>307</v>
      </c>
      <c r="C4161" t="s">
        <v>146</v>
      </c>
      <c r="D4161" t="s">
        <v>7891</v>
      </c>
      <c r="E4161">
        <v>250</v>
      </c>
      <c r="F4161">
        <v>2.9</v>
      </c>
      <c r="G4161">
        <v>80</v>
      </c>
      <c r="H4161" t="s">
        <v>208</v>
      </c>
      <c r="I4161" t="s">
        <v>307</v>
      </c>
      <c r="J4161">
        <v>56</v>
      </c>
    </row>
    <row r="4162" spans="1:10" x14ac:dyDescent="0.3">
      <c r="A4162">
        <v>372027</v>
      </c>
      <c r="B4162" t="s">
        <v>1082</v>
      </c>
      <c r="C4162" t="s">
        <v>220</v>
      </c>
      <c r="D4162" t="s">
        <v>7892</v>
      </c>
      <c r="E4162">
        <v>300</v>
      </c>
      <c r="F4162">
        <v>2.9</v>
      </c>
      <c r="G4162">
        <v>80</v>
      </c>
      <c r="H4162" t="s">
        <v>7893</v>
      </c>
      <c r="I4162" t="s">
        <v>5191</v>
      </c>
      <c r="J4162">
        <v>65</v>
      </c>
    </row>
    <row r="4163" spans="1:10" x14ac:dyDescent="0.3">
      <c r="A4163">
        <v>372149</v>
      </c>
      <c r="B4163" t="s">
        <v>488</v>
      </c>
      <c r="C4163" t="s">
        <v>122</v>
      </c>
      <c r="D4163" t="s">
        <v>7894</v>
      </c>
      <c r="E4163">
        <v>500</v>
      </c>
      <c r="F4163">
        <v>4.0999999999999996</v>
      </c>
      <c r="G4163">
        <v>100</v>
      </c>
      <c r="H4163" t="s">
        <v>7895</v>
      </c>
      <c r="I4163" t="s">
        <v>1305</v>
      </c>
      <c r="J4163">
        <v>41</v>
      </c>
    </row>
    <row r="4164" spans="1:10" x14ac:dyDescent="0.3">
      <c r="A4164">
        <v>372200</v>
      </c>
      <c r="B4164" t="s">
        <v>1305</v>
      </c>
      <c r="C4164" t="s">
        <v>122</v>
      </c>
      <c r="D4164" t="s">
        <v>7896</v>
      </c>
      <c r="E4164">
        <v>200</v>
      </c>
      <c r="F4164">
        <v>4.3</v>
      </c>
      <c r="G4164">
        <v>100</v>
      </c>
      <c r="H4164" t="s">
        <v>726</v>
      </c>
      <c r="I4164" t="s">
        <v>1305</v>
      </c>
      <c r="J4164">
        <v>34</v>
      </c>
    </row>
    <row r="4165" spans="1:10" x14ac:dyDescent="0.3">
      <c r="A4165">
        <v>372208</v>
      </c>
      <c r="B4165" t="s">
        <v>776</v>
      </c>
      <c r="C4165" t="s">
        <v>414</v>
      </c>
      <c r="D4165" t="s">
        <v>7897</v>
      </c>
      <c r="E4165">
        <v>300</v>
      </c>
      <c r="F4165">
        <v>4.3</v>
      </c>
      <c r="G4165">
        <v>100</v>
      </c>
      <c r="H4165" t="s">
        <v>7898</v>
      </c>
      <c r="I4165" t="s">
        <v>776</v>
      </c>
      <c r="J4165">
        <v>40</v>
      </c>
    </row>
    <row r="4166" spans="1:10" x14ac:dyDescent="0.3">
      <c r="A4166">
        <v>372279</v>
      </c>
      <c r="B4166" t="s">
        <v>350</v>
      </c>
      <c r="C4166" t="s">
        <v>220</v>
      </c>
      <c r="D4166" t="s">
        <v>7899</v>
      </c>
      <c r="E4166">
        <v>300</v>
      </c>
      <c r="F4166">
        <v>4.4000000000000004</v>
      </c>
      <c r="G4166">
        <v>50</v>
      </c>
      <c r="H4166" t="s">
        <v>5110</v>
      </c>
      <c r="I4166" t="s">
        <v>676</v>
      </c>
      <c r="J4166">
        <v>57</v>
      </c>
    </row>
    <row r="4167" spans="1:10" x14ac:dyDescent="0.3">
      <c r="A4167">
        <v>372310</v>
      </c>
      <c r="B4167" t="s">
        <v>643</v>
      </c>
      <c r="C4167" t="s">
        <v>494</v>
      </c>
      <c r="D4167" t="s">
        <v>3782</v>
      </c>
      <c r="E4167">
        <v>200</v>
      </c>
      <c r="F4167">
        <v>2.9</v>
      </c>
      <c r="G4167">
        <v>80</v>
      </c>
      <c r="H4167" t="s">
        <v>7900</v>
      </c>
      <c r="I4167" t="s">
        <v>922</v>
      </c>
      <c r="J4167">
        <v>52</v>
      </c>
    </row>
    <row r="4168" spans="1:10" x14ac:dyDescent="0.3">
      <c r="A4168">
        <v>372329</v>
      </c>
      <c r="B4168" t="s">
        <v>895</v>
      </c>
      <c r="C4168" t="s">
        <v>122</v>
      </c>
      <c r="D4168" t="s">
        <v>7901</v>
      </c>
      <c r="E4168">
        <v>1500</v>
      </c>
      <c r="F4168">
        <v>4.7</v>
      </c>
      <c r="G4168">
        <v>50</v>
      </c>
      <c r="H4168" t="s">
        <v>7902</v>
      </c>
      <c r="I4168" t="s">
        <v>1305</v>
      </c>
      <c r="J4168">
        <v>47</v>
      </c>
    </row>
    <row r="4169" spans="1:10" x14ac:dyDescent="0.3">
      <c r="A4169">
        <v>372429</v>
      </c>
      <c r="B4169" t="s">
        <v>885</v>
      </c>
      <c r="C4169" t="s">
        <v>494</v>
      </c>
      <c r="D4169" t="s">
        <v>7903</v>
      </c>
      <c r="E4169">
        <v>800</v>
      </c>
      <c r="F4169">
        <v>2.9</v>
      </c>
      <c r="G4169">
        <v>80</v>
      </c>
      <c r="H4169" t="s">
        <v>6770</v>
      </c>
      <c r="I4169" t="s">
        <v>665</v>
      </c>
      <c r="J4169">
        <v>56</v>
      </c>
    </row>
    <row r="4170" spans="1:10" x14ac:dyDescent="0.3">
      <c r="A4170">
        <v>372462</v>
      </c>
      <c r="B4170" t="s">
        <v>1581</v>
      </c>
      <c r="C4170" t="s">
        <v>146</v>
      </c>
      <c r="D4170" t="s">
        <v>7904</v>
      </c>
      <c r="E4170">
        <v>250</v>
      </c>
      <c r="F4170">
        <v>3.6</v>
      </c>
      <c r="G4170">
        <v>20</v>
      </c>
      <c r="H4170" t="s">
        <v>2330</v>
      </c>
      <c r="I4170" t="s">
        <v>1581</v>
      </c>
      <c r="J4170">
        <v>71</v>
      </c>
    </row>
    <row r="4171" spans="1:10" x14ac:dyDescent="0.3">
      <c r="A4171">
        <v>372476</v>
      </c>
      <c r="B4171" t="s">
        <v>7905</v>
      </c>
      <c r="C4171" t="s">
        <v>3083</v>
      </c>
      <c r="D4171" t="s">
        <v>7906</v>
      </c>
      <c r="E4171">
        <v>200</v>
      </c>
      <c r="F4171">
        <v>4.5999999999999996</v>
      </c>
      <c r="G4171">
        <v>20</v>
      </c>
      <c r="H4171" t="s">
        <v>7907</v>
      </c>
      <c r="I4171" t="s">
        <v>3258</v>
      </c>
      <c r="J4171">
        <v>53</v>
      </c>
    </row>
    <row r="4172" spans="1:10" x14ac:dyDescent="0.3">
      <c r="A4172">
        <v>372495</v>
      </c>
      <c r="B4172" t="s">
        <v>334</v>
      </c>
      <c r="C4172" t="s">
        <v>99</v>
      </c>
      <c r="D4172" t="s">
        <v>7908</v>
      </c>
      <c r="E4172">
        <v>500</v>
      </c>
      <c r="F4172">
        <v>2.9</v>
      </c>
      <c r="G4172">
        <v>80</v>
      </c>
      <c r="H4172" t="s">
        <v>7909</v>
      </c>
      <c r="I4172" t="s">
        <v>7910</v>
      </c>
      <c r="J4172">
        <v>67</v>
      </c>
    </row>
    <row r="4173" spans="1:10" x14ac:dyDescent="0.3">
      <c r="A4173">
        <v>372498</v>
      </c>
      <c r="B4173" t="s">
        <v>121</v>
      </c>
      <c r="C4173" t="s">
        <v>122</v>
      </c>
      <c r="D4173" t="s">
        <v>7911</v>
      </c>
      <c r="E4173">
        <v>400</v>
      </c>
      <c r="F4173">
        <v>2.9</v>
      </c>
      <c r="G4173">
        <v>80</v>
      </c>
      <c r="H4173" t="s">
        <v>7912</v>
      </c>
      <c r="I4173" t="s">
        <v>1562</v>
      </c>
      <c r="J4173">
        <v>62</v>
      </c>
    </row>
    <row r="4174" spans="1:10" x14ac:dyDescent="0.3">
      <c r="A4174">
        <v>372527</v>
      </c>
      <c r="B4174" t="s">
        <v>307</v>
      </c>
      <c r="C4174" t="s">
        <v>146</v>
      </c>
      <c r="D4174" t="s">
        <v>7913</v>
      </c>
      <c r="E4174">
        <v>250</v>
      </c>
      <c r="F4174">
        <v>2.9</v>
      </c>
      <c r="G4174">
        <v>80</v>
      </c>
      <c r="H4174" t="s">
        <v>50</v>
      </c>
      <c r="I4174" t="s">
        <v>307</v>
      </c>
      <c r="J4174">
        <v>60</v>
      </c>
    </row>
    <row r="4175" spans="1:10" x14ac:dyDescent="0.3">
      <c r="A4175">
        <v>372536</v>
      </c>
      <c r="B4175" t="s">
        <v>2054</v>
      </c>
      <c r="C4175" t="s">
        <v>99</v>
      </c>
      <c r="D4175" t="s">
        <v>7914</v>
      </c>
      <c r="E4175">
        <v>200</v>
      </c>
      <c r="F4175">
        <v>2.9</v>
      </c>
      <c r="G4175">
        <v>80</v>
      </c>
      <c r="H4175" t="s">
        <v>50</v>
      </c>
      <c r="I4175" t="s">
        <v>2054</v>
      </c>
      <c r="J4175">
        <v>70</v>
      </c>
    </row>
    <row r="4176" spans="1:10" x14ac:dyDescent="0.3">
      <c r="A4176">
        <v>372550</v>
      </c>
      <c r="B4176" t="s">
        <v>3034</v>
      </c>
      <c r="C4176" t="s">
        <v>146</v>
      </c>
      <c r="D4176" t="s">
        <v>7915</v>
      </c>
      <c r="E4176">
        <v>100</v>
      </c>
      <c r="F4176">
        <v>2.9</v>
      </c>
      <c r="G4176">
        <v>80</v>
      </c>
      <c r="H4176" t="s">
        <v>565</v>
      </c>
      <c r="I4176" t="s">
        <v>1733</v>
      </c>
      <c r="J4176">
        <v>37</v>
      </c>
    </row>
    <row r="4177" spans="1:10" x14ac:dyDescent="0.3">
      <c r="A4177">
        <v>372562</v>
      </c>
      <c r="B4177" t="s">
        <v>617</v>
      </c>
      <c r="C4177" t="s">
        <v>220</v>
      </c>
      <c r="D4177" t="s">
        <v>7916</v>
      </c>
      <c r="E4177">
        <v>150</v>
      </c>
      <c r="F4177">
        <v>4.3</v>
      </c>
      <c r="G4177">
        <v>100</v>
      </c>
      <c r="H4177" t="s">
        <v>7917</v>
      </c>
      <c r="I4177" t="s">
        <v>2471</v>
      </c>
      <c r="J4177">
        <v>74</v>
      </c>
    </row>
    <row r="4178" spans="1:10" x14ac:dyDescent="0.3">
      <c r="A4178">
        <v>372603</v>
      </c>
      <c r="B4178" t="s">
        <v>1167</v>
      </c>
      <c r="C4178" t="s">
        <v>414</v>
      </c>
      <c r="D4178" t="s">
        <v>7918</v>
      </c>
      <c r="E4178">
        <v>450</v>
      </c>
      <c r="F4178">
        <v>4.5999999999999996</v>
      </c>
      <c r="G4178">
        <v>20</v>
      </c>
      <c r="H4178" t="s">
        <v>7919</v>
      </c>
      <c r="I4178" t="s">
        <v>891</v>
      </c>
      <c r="J4178">
        <v>73</v>
      </c>
    </row>
    <row r="4179" spans="1:10" x14ac:dyDescent="0.3">
      <c r="A4179">
        <v>372612</v>
      </c>
      <c r="B4179" t="s">
        <v>776</v>
      </c>
      <c r="C4179" t="s">
        <v>414</v>
      </c>
      <c r="D4179" t="s">
        <v>7920</v>
      </c>
      <c r="E4179">
        <v>400</v>
      </c>
      <c r="F4179">
        <v>2.9</v>
      </c>
      <c r="G4179">
        <v>80</v>
      </c>
      <c r="H4179" t="s">
        <v>7921</v>
      </c>
      <c r="I4179" t="s">
        <v>776</v>
      </c>
      <c r="J4179">
        <v>46</v>
      </c>
    </row>
    <row r="4180" spans="1:10" x14ac:dyDescent="0.3">
      <c r="A4180">
        <v>372669</v>
      </c>
      <c r="B4180" t="s">
        <v>710</v>
      </c>
      <c r="C4180" t="s">
        <v>494</v>
      </c>
      <c r="D4180" t="s">
        <v>7922</v>
      </c>
      <c r="E4180">
        <v>350</v>
      </c>
      <c r="F4180">
        <v>3.3</v>
      </c>
      <c r="G4180">
        <v>100</v>
      </c>
      <c r="H4180" t="s">
        <v>7923</v>
      </c>
      <c r="I4180" t="s">
        <v>1060</v>
      </c>
      <c r="J4180">
        <v>65</v>
      </c>
    </row>
    <row r="4181" spans="1:10" x14ac:dyDescent="0.3">
      <c r="A4181">
        <v>372861</v>
      </c>
      <c r="B4181" t="s">
        <v>4191</v>
      </c>
      <c r="C4181" t="s">
        <v>122</v>
      </c>
      <c r="D4181" t="s">
        <v>7924</v>
      </c>
      <c r="E4181">
        <v>300</v>
      </c>
      <c r="F4181">
        <v>2.9</v>
      </c>
      <c r="G4181">
        <v>80</v>
      </c>
      <c r="H4181" t="s">
        <v>7925</v>
      </c>
      <c r="I4181" t="s">
        <v>4194</v>
      </c>
      <c r="J4181">
        <v>49</v>
      </c>
    </row>
    <row r="4182" spans="1:10" x14ac:dyDescent="0.3">
      <c r="A4182">
        <v>372902</v>
      </c>
      <c r="B4182" t="s">
        <v>66</v>
      </c>
      <c r="C4182" t="s">
        <v>42</v>
      </c>
      <c r="D4182" t="s">
        <v>7926</v>
      </c>
      <c r="E4182">
        <v>200</v>
      </c>
      <c r="F4182">
        <v>4.7</v>
      </c>
      <c r="G4182">
        <v>50</v>
      </c>
      <c r="H4182" t="s">
        <v>7927</v>
      </c>
      <c r="I4182" t="s">
        <v>66</v>
      </c>
      <c r="J4182">
        <v>60</v>
      </c>
    </row>
    <row r="4183" spans="1:10" x14ac:dyDescent="0.3">
      <c r="A4183">
        <v>372994</v>
      </c>
      <c r="B4183" t="s">
        <v>4955</v>
      </c>
      <c r="C4183" t="s">
        <v>494</v>
      </c>
      <c r="D4183" t="s">
        <v>7928</v>
      </c>
      <c r="E4183">
        <v>200</v>
      </c>
      <c r="F4183">
        <v>4.2</v>
      </c>
      <c r="G4183">
        <v>100</v>
      </c>
      <c r="H4183" t="s">
        <v>6179</v>
      </c>
      <c r="I4183" t="s">
        <v>1886</v>
      </c>
      <c r="J4183">
        <v>66</v>
      </c>
    </row>
    <row r="4184" spans="1:10" x14ac:dyDescent="0.3">
      <c r="A4184">
        <v>373000</v>
      </c>
      <c r="B4184" t="s">
        <v>1167</v>
      </c>
      <c r="C4184" t="s">
        <v>414</v>
      </c>
      <c r="D4184" t="s">
        <v>7929</v>
      </c>
      <c r="E4184">
        <v>400</v>
      </c>
      <c r="F4184">
        <v>4.0999999999999996</v>
      </c>
      <c r="G4184">
        <v>100</v>
      </c>
      <c r="H4184" t="s">
        <v>7930</v>
      </c>
      <c r="I4184" t="s">
        <v>417</v>
      </c>
      <c r="J4184">
        <v>67</v>
      </c>
    </row>
    <row r="4185" spans="1:10" x14ac:dyDescent="0.3">
      <c r="A4185">
        <v>373099</v>
      </c>
      <c r="B4185" t="s">
        <v>1563</v>
      </c>
      <c r="C4185" t="s">
        <v>42</v>
      </c>
      <c r="D4185" t="s">
        <v>7931</v>
      </c>
      <c r="E4185">
        <v>600</v>
      </c>
      <c r="F4185">
        <v>2.9</v>
      </c>
      <c r="G4185">
        <v>80</v>
      </c>
      <c r="H4185" t="s">
        <v>7932</v>
      </c>
      <c r="I4185" t="s">
        <v>7933</v>
      </c>
      <c r="J4185">
        <v>37</v>
      </c>
    </row>
    <row r="4186" spans="1:10" x14ac:dyDescent="0.3">
      <c r="A4186">
        <v>373104</v>
      </c>
      <c r="B4186" t="s">
        <v>7934</v>
      </c>
      <c r="C4186" t="s">
        <v>3083</v>
      </c>
      <c r="D4186" t="s">
        <v>7935</v>
      </c>
      <c r="E4186">
        <v>150</v>
      </c>
      <c r="F4186">
        <v>3.7</v>
      </c>
      <c r="G4186">
        <v>50</v>
      </c>
      <c r="H4186" t="s">
        <v>162</v>
      </c>
      <c r="I4186" t="s">
        <v>3210</v>
      </c>
      <c r="J4186">
        <v>58</v>
      </c>
    </row>
    <row r="4187" spans="1:10" x14ac:dyDescent="0.3">
      <c r="A4187">
        <v>373277</v>
      </c>
      <c r="B4187" t="s">
        <v>1217</v>
      </c>
      <c r="C4187" t="s">
        <v>122</v>
      </c>
      <c r="D4187" t="s">
        <v>7936</v>
      </c>
      <c r="E4187">
        <v>500</v>
      </c>
      <c r="F4187">
        <v>3.5</v>
      </c>
      <c r="G4187">
        <v>20</v>
      </c>
      <c r="H4187" t="s">
        <v>7937</v>
      </c>
      <c r="I4187" t="s">
        <v>4194</v>
      </c>
      <c r="J4187">
        <v>43</v>
      </c>
    </row>
    <row r="4188" spans="1:10" x14ac:dyDescent="0.3">
      <c r="A4188">
        <v>373280</v>
      </c>
      <c r="B4188" t="s">
        <v>145</v>
      </c>
      <c r="C4188" t="s">
        <v>146</v>
      </c>
      <c r="D4188" t="s">
        <v>7938</v>
      </c>
      <c r="E4188">
        <v>600</v>
      </c>
      <c r="F4188">
        <v>2.9</v>
      </c>
      <c r="G4188">
        <v>80</v>
      </c>
      <c r="H4188" t="s">
        <v>726</v>
      </c>
      <c r="I4188" t="s">
        <v>145</v>
      </c>
      <c r="J4188">
        <v>76</v>
      </c>
    </row>
    <row r="4189" spans="1:10" x14ac:dyDescent="0.3">
      <c r="A4189">
        <v>373312</v>
      </c>
      <c r="B4189" t="s">
        <v>807</v>
      </c>
      <c r="C4189" t="s">
        <v>220</v>
      </c>
      <c r="D4189" t="s">
        <v>7939</v>
      </c>
      <c r="E4189">
        <v>300</v>
      </c>
      <c r="F4189">
        <v>2.9</v>
      </c>
      <c r="G4189">
        <v>80</v>
      </c>
      <c r="H4189" t="s">
        <v>7940</v>
      </c>
      <c r="I4189" t="s">
        <v>1757</v>
      </c>
      <c r="J4189">
        <v>94</v>
      </c>
    </row>
    <row r="4190" spans="1:10" x14ac:dyDescent="0.3">
      <c r="A4190">
        <v>373344</v>
      </c>
      <c r="B4190" t="s">
        <v>1145</v>
      </c>
      <c r="C4190" t="s">
        <v>122</v>
      </c>
      <c r="D4190" t="s">
        <v>7941</v>
      </c>
      <c r="E4190">
        <v>500</v>
      </c>
      <c r="F4190">
        <v>2.9</v>
      </c>
      <c r="G4190">
        <v>80</v>
      </c>
      <c r="H4190" t="s">
        <v>7942</v>
      </c>
      <c r="I4190" t="s">
        <v>7943</v>
      </c>
      <c r="J4190">
        <v>45</v>
      </c>
    </row>
    <row r="4191" spans="1:10" x14ac:dyDescent="0.3">
      <c r="A4191">
        <v>373466</v>
      </c>
      <c r="B4191" t="s">
        <v>1385</v>
      </c>
      <c r="C4191" t="s">
        <v>42</v>
      </c>
      <c r="D4191" t="s">
        <v>7944</v>
      </c>
      <c r="E4191">
        <v>100</v>
      </c>
      <c r="F4191">
        <v>2.9</v>
      </c>
      <c r="G4191">
        <v>80</v>
      </c>
      <c r="H4191" t="s">
        <v>1583</v>
      </c>
      <c r="I4191" t="s">
        <v>1385</v>
      </c>
      <c r="J4191">
        <v>50</v>
      </c>
    </row>
    <row r="4192" spans="1:10" x14ac:dyDescent="0.3">
      <c r="A4192">
        <v>373468</v>
      </c>
      <c r="B4192" t="s">
        <v>5962</v>
      </c>
      <c r="C4192" t="s">
        <v>42</v>
      </c>
      <c r="D4192" t="s">
        <v>7945</v>
      </c>
      <c r="E4192">
        <v>1500</v>
      </c>
      <c r="F4192">
        <v>2.9</v>
      </c>
      <c r="G4192">
        <v>80</v>
      </c>
      <c r="H4192" t="s">
        <v>7946</v>
      </c>
      <c r="I4192" t="s">
        <v>1563</v>
      </c>
      <c r="J4192">
        <v>38</v>
      </c>
    </row>
    <row r="4193" spans="1:10" x14ac:dyDescent="0.3">
      <c r="A4193">
        <v>373510</v>
      </c>
      <c r="B4193" t="s">
        <v>895</v>
      </c>
      <c r="C4193" t="s">
        <v>122</v>
      </c>
      <c r="D4193" t="s">
        <v>7947</v>
      </c>
      <c r="E4193">
        <v>250</v>
      </c>
      <c r="F4193">
        <v>4.4000000000000004</v>
      </c>
      <c r="G4193">
        <v>20</v>
      </c>
      <c r="H4193" t="s">
        <v>7948</v>
      </c>
      <c r="I4193" t="s">
        <v>895</v>
      </c>
      <c r="J4193">
        <v>54</v>
      </c>
    </row>
    <row r="4194" spans="1:10" x14ac:dyDescent="0.3">
      <c r="A4194">
        <v>373563</v>
      </c>
      <c r="B4194" t="s">
        <v>464</v>
      </c>
      <c r="C4194" t="s">
        <v>146</v>
      </c>
      <c r="D4194" t="s">
        <v>7949</v>
      </c>
      <c r="E4194">
        <v>300</v>
      </c>
      <c r="F4194">
        <v>2.9</v>
      </c>
      <c r="G4194">
        <v>80</v>
      </c>
      <c r="H4194" t="s">
        <v>7950</v>
      </c>
      <c r="I4194" t="s">
        <v>464</v>
      </c>
      <c r="J4194">
        <v>70</v>
      </c>
    </row>
    <row r="4195" spans="1:10" x14ac:dyDescent="0.3">
      <c r="A4195">
        <v>373731</v>
      </c>
      <c r="B4195" t="s">
        <v>1563</v>
      </c>
      <c r="C4195" t="s">
        <v>42</v>
      </c>
      <c r="D4195" t="s">
        <v>7951</v>
      </c>
      <c r="E4195">
        <v>220</v>
      </c>
      <c r="F4195">
        <v>2.9</v>
      </c>
      <c r="G4195">
        <v>80</v>
      </c>
      <c r="H4195" t="s">
        <v>7952</v>
      </c>
      <c r="I4195" t="s">
        <v>1563</v>
      </c>
      <c r="J4195">
        <v>46</v>
      </c>
    </row>
    <row r="4196" spans="1:10" x14ac:dyDescent="0.3">
      <c r="A4196">
        <v>373737</v>
      </c>
      <c r="B4196" t="s">
        <v>334</v>
      </c>
      <c r="C4196" t="s">
        <v>99</v>
      </c>
      <c r="D4196" t="s">
        <v>7953</v>
      </c>
      <c r="E4196">
        <v>300</v>
      </c>
      <c r="F4196">
        <v>4</v>
      </c>
      <c r="G4196">
        <v>50</v>
      </c>
      <c r="H4196" t="s">
        <v>2448</v>
      </c>
      <c r="I4196" t="s">
        <v>3421</v>
      </c>
      <c r="J4196">
        <v>58</v>
      </c>
    </row>
    <row r="4197" spans="1:10" x14ac:dyDescent="0.3">
      <c r="A4197">
        <v>373756</v>
      </c>
      <c r="B4197" t="s">
        <v>269</v>
      </c>
      <c r="C4197" t="s">
        <v>42</v>
      </c>
      <c r="D4197" t="s">
        <v>7954</v>
      </c>
      <c r="E4197">
        <v>200</v>
      </c>
      <c r="F4197">
        <v>2.9</v>
      </c>
      <c r="G4197">
        <v>80</v>
      </c>
      <c r="H4197" t="s">
        <v>7034</v>
      </c>
      <c r="I4197" t="s">
        <v>5811</v>
      </c>
      <c r="J4197">
        <v>68</v>
      </c>
    </row>
    <row r="4198" spans="1:10" x14ac:dyDescent="0.3">
      <c r="A4198">
        <v>373836</v>
      </c>
      <c r="B4198" t="s">
        <v>410</v>
      </c>
      <c r="C4198" t="s">
        <v>122</v>
      </c>
      <c r="D4198" t="s">
        <v>7955</v>
      </c>
      <c r="E4198">
        <v>800</v>
      </c>
      <c r="F4198">
        <v>3.8</v>
      </c>
      <c r="G4198">
        <v>20</v>
      </c>
      <c r="H4198" t="s">
        <v>3413</v>
      </c>
      <c r="I4198" t="s">
        <v>3982</v>
      </c>
      <c r="J4198">
        <v>41</v>
      </c>
    </row>
    <row r="4199" spans="1:10" x14ac:dyDescent="0.3">
      <c r="A4199">
        <v>373963</v>
      </c>
      <c r="B4199" t="s">
        <v>219</v>
      </c>
      <c r="C4199" t="s">
        <v>220</v>
      </c>
      <c r="D4199" t="s">
        <v>7956</v>
      </c>
      <c r="E4199">
        <v>200</v>
      </c>
      <c r="F4199">
        <v>3.8</v>
      </c>
      <c r="G4199">
        <v>1000</v>
      </c>
      <c r="H4199" t="s">
        <v>7957</v>
      </c>
      <c r="I4199" t="s">
        <v>1265</v>
      </c>
      <c r="J4199">
        <v>63</v>
      </c>
    </row>
    <row r="4200" spans="1:10" x14ac:dyDescent="0.3">
      <c r="A4200">
        <v>373986</v>
      </c>
      <c r="B4200" t="s">
        <v>350</v>
      </c>
      <c r="C4200" t="s">
        <v>220</v>
      </c>
      <c r="D4200" t="s">
        <v>7958</v>
      </c>
      <c r="E4200">
        <v>400</v>
      </c>
      <c r="F4200">
        <v>4</v>
      </c>
      <c r="G4200">
        <v>20</v>
      </c>
      <c r="H4200" t="s">
        <v>726</v>
      </c>
      <c r="I4200" t="s">
        <v>350</v>
      </c>
      <c r="J4200">
        <v>69</v>
      </c>
    </row>
    <row r="4201" spans="1:10" x14ac:dyDescent="0.3">
      <c r="A4201">
        <v>374027</v>
      </c>
      <c r="B4201" t="s">
        <v>307</v>
      </c>
      <c r="C4201" t="s">
        <v>146</v>
      </c>
      <c r="D4201" t="s">
        <v>7959</v>
      </c>
      <c r="E4201">
        <v>200</v>
      </c>
      <c r="F4201">
        <v>2.9</v>
      </c>
      <c r="G4201">
        <v>80</v>
      </c>
      <c r="H4201" t="s">
        <v>7960</v>
      </c>
      <c r="I4201" t="s">
        <v>307</v>
      </c>
      <c r="J4201">
        <v>55</v>
      </c>
    </row>
    <row r="4202" spans="1:10" x14ac:dyDescent="0.3">
      <c r="A4202">
        <v>374028</v>
      </c>
      <c r="B4202" t="s">
        <v>94</v>
      </c>
      <c r="C4202" t="s">
        <v>42</v>
      </c>
      <c r="D4202" t="s">
        <v>7961</v>
      </c>
      <c r="E4202">
        <v>250</v>
      </c>
      <c r="F4202">
        <v>2.9</v>
      </c>
      <c r="G4202">
        <v>80</v>
      </c>
      <c r="H4202" t="s">
        <v>7962</v>
      </c>
      <c r="I4202" t="s">
        <v>94</v>
      </c>
      <c r="J4202">
        <v>54</v>
      </c>
    </row>
    <row r="4203" spans="1:10" x14ac:dyDescent="0.3">
      <c r="A4203">
        <v>374107</v>
      </c>
      <c r="B4203" t="s">
        <v>536</v>
      </c>
      <c r="C4203" t="s">
        <v>122</v>
      </c>
      <c r="D4203" t="s">
        <v>7963</v>
      </c>
      <c r="E4203">
        <v>400</v>
      </c>
      <c r="F4203">
        <v>2.9</v>
      </c>
      <c r="G4203">
        <v>80</v>
      </c>
      <c r="H4203" t="s">
        <v>4647</v>
      </c>
      <c r="I4203" t="s">
        <v>3982</v>
      </c>
      <c r="J4203">
        <v>39</v>
      </c>
    </row>
    <row r="4204" spans="1:10" x14ac:dyDescent="0.3">
      <c r="A4204">
        <v>374113</v>
      </c>
      <c r="B4204" t="s">
        <v>765</v>
      </c>
      <c r="C4204" t="s">
        <v>494</v>
      </c>
      <c r="D4204" t="s">
        <v>7964</v>
      </c>
      <c r="E4204">
        <v>300</v>
      </c>
      <c r="F4204">
        <v>4.3</v>
      </c>
      <c r="G4204">
        <v>20</v>
      </c>
      <c r="H4204" t="s">
        <v>7965</v>
      </c>
      <c r="I4204" t="s">
        <v>2466</v>
      </c>
      <c r="J4204">
        <v>70</v>
      </c>
    </row>
    <row r="4205" spans="1:10" x14ac:dyDescent="0.3">
      <c r="A4205">
        <v>374134</v>
      </c>
      <c r="B4205" t="s">
        <v>568</v>
      </c>
      <c r="C4205" t="s">
        <v>494</v>
      </c>
      <c r="D4205" t="s">
        <v>7966</v>
      </c>
      <c r="E4205">
        <v>300</v>
      </c>
      <c r="F4205">
        <v>4.5999999999999996</v>
      </c>
      <c r="G4205">
        <v>100</v>
      </c>
      <c r="H4205" t="s">
        <v>7967</v>
      </c>
      <c r="I4205" t="s">
        <v>568</v>
      </c>
      <c r="J4205">
        <v>65</v>
      </c>
    </row>
    <row r="4206" spans="1:10" x14ac:dyDescent="0.3">
      <c r="A4206">
        <v>374165</v>
      </c>
      <c r="B4206" t="s">
        <v>307</v>
      </c>
      <c r="C4206" t="s">
        <v>146</v>
      </c>
      <c r="D4206" t="s">
        <v>7968</v>
      </c>
      <c r="E4206">
        <v>200</v>
      </c>
      <c r="F4206">
        <v>4.3</v>
      </c>
      <c r="G4206">
        <v>20</v>
      </c>
      <c r="H4206" t="s">
        <v>3551</v>
      </c>
      <c r="I4206" t="s">
        <v>307</v>
      </c>
      <c r="J4206">
        <v>55</v>
      </c>
    </row>
    <row r="4207" spans="1:10" x14ac:dyDescent="0.3">
      <c r="A4207">
        <v>374173</v>
      </c>
      <c r="B4207" t="s">
        <v>665</v>
      </c>
      <c r="C4207" t="s">
        <v>494</v>
      </c>
      <c r="D4207" t="s">
        <v>7969</v>
      </c>
      <c r="E4207">
        <v>280</v>
      </c>
      <c r="F4207">
        <v>3.9</v>
      </c>
      <c r="G4207">
        <v>50</v>
      </c>
      <c r="H4207" t="s">
        <v>7970</v>
      </c>
      <c r="I4207" t="s">
        <v>665</v>
      </c>
      <c r="J4207">
        <v>49</v>
      </c>
    </row>
    <row r="4208" spans="1:10" x14ac:dyDescent="0.3">
      <c r="A4208">
        <v>374208</v>
      </c>
      <c r="B4208" t="s">
        <v>1305</v>
      </c>
      <c r="C4208" t="s">
        <v>122</v>
      </c>
      <c r="D4208" t="s">
        <v>7971</v>
      </c>
      <c r="E4208">
        <v>500</v>
      </c>
      <c r="F4208">
        <v>2.9</v>
      </c>
      <c r="G4208">
        <v>80</v>
      </c>
      <c r="H4208" t="s">
        <v>3551</v>
      </c>
      <c r="I4208" t="s">
        <v>1305</v>
      </c>
      <c r="J4208">
        <v>56</v>
      </c>
    </row>
    <row r="4209" spans="1:10" x14ac:dyDescent="0.3">
      <c r="A4209">
        <v>374213</v>
      </c>
      <c r="B4209" t="s">
        <v>3500</v>
      </c>
      <c r="C4209" t="s">
        <v>3083</v>
      </c>
      <c r="D4209" t="s">
        <v>7972</v>
      </c>
      <c r="E4209">
        <v>300</v>
      </c>
      <c r="F4209">
        <v>4.7</v>
      </c>
      <c r="G4209">
        <v>20</v>
      </c>
      <c r="H4209" t="s">
        <v>2751</v>
      </c>
      <c r="I4209" t="s">
        <v>3128</v>
      </c>
      <c r="J4209">
        <v>58</v>
      </c>
    </row>
    <row r="4210" spans="1:10" x14ac:dyDescent="0.3">
      <c r="A4210">
        <v>374315</v>
      </c>
      <c r="B4210" t="s">
        <v>1562</v>
      </c>
      <c r="C4210" t="s">
        <v>122</v>
      </c>
      <c r="D4210" t="s">
        <v>7973</v>
      </c>
      <c r="E4210">
        <v>600</v>
      </c>
      <c r="F4210">
        <v>4.2</v>
      </c>
      <c r="G4210">
        <v>100</v>
      </c>
      <c r="H4210" t="s">
        <v>631</v>
      </c>
      <c r="I4210" t="s">
        <v>7974</v>
      </c>
      <c r="J4210">
        <v>48</v>
      </c>
    </row>
    <row r="4211" spans="1:10" x14ac:dyDescent="0.3">
      <c r="A4211">
        <v>374317</v>
      </c>
      <c r="B4211" t="s">
        <v>1562</v>
      </c>
      <c r="C4211" t="s">
        <v>122</v>
      </c>
      <c r="D4211" t="s">
        <v>7975</v>
      </c>
      <c r="E4211">
        <v>600</v>
      </c>
      <c r="F4211">
        <v>2.9</v>
      </c>
      <c r="G4211">
        <v>80</v>
      </c>
      <c r="H4211" t="s">
        <v>7976</v>
      </c>
      <c r="I4211" t="s">
        <v>7974</v>
      </c>
      <c r="J4211">
        <v>52</v>
      </c>
    </row>
    <row r="4212" spans="1:10" x14ac:dyDescent="0.3">
      <c r="A4212">
        <v>374318</v>
      </c>
      <c r="B4212" t="s">
        <v>1562</v>
      </c>
      <c r="C4212" t="s">
        <v>122</v>
      </c>
      <c r="D4212" t="s">
        <v>7977</v>
      </c>
      <c r="E4212">
        <v>600</v>
      </c>
      <c r="F4212">
        <v>2.9</v>
      </c>
      <c r="G4212">
        <v>80</v>
      </c>
      <c r="H4212" t="s">
        <v>3413</v>
      </c>
      <c r="I4212" t="s">
        <v>7974</v>
      </c>
      <c r="J4212">
        <v>54</v>
      </c>
    </row>
    <row r="4213" spans="1:10" x14ac:dyDescent="0.3">
      <c r="A4213">
        <v>374351</v>
      </c>
      <c r="B4213" t="s">
        <v>1563</v>
      </c>
      <c r="C4213" t="s">
        <v>42</v>
      </c>
      <c r="D4213" t="s">
        <v>970</v>
      </c>
      <c r="E4213">
        <v>600</v>
      </c>
      <c r="F4213">
        <v>4.4000000000000004</v>
      </c>
      <c r="G4213">
        <v>20</v>
      </c>
      <c r="H4213" t="s">
        <v>4238</v>
      </c>
      <c r="I4213" t="s">
        <v>7978</v>
      </c>
      <c r="J4213">
        <v>32</v>
      </c>
    </row>
    <row r="4214" spans="1:10" x14ac:dyDescent="0.3">
      <c r="A4214">
        <v>374368</v>
      </c>
      <c r="B4214" t="s">
        <v>2239</v>
      </c>
      <c r="C4214" t="s">
        <v>494</v>
      </c>
      <c r="D4214" t="s">
        <v>7979</v>
      </c>
      <c r="E4214">
        <v>350</v>
      </c>
      <c r="F4214">
        <v>2.9</v>
      </c>
      <c r="G4214">
        <v>80</v>
      </c>
      <c r="H4214" t="s">
        <v>7152</v>
      </c>
      <c r="I4214" t="s">
        <v>1886</v>
      </c>
      <c r="J4214">
        <v>70</v>
      </c>
    </row>
    <row r="4215" spans="1:10" x14ac:dyDescent="0.3">
      <c r="A4215">
        <v>374402</v>
      </c>
      <c r="B4215" t="s">
        <v>292</v>
      </c>
      <c r="C4215" t="s">
        <v>146</v>
      </c>
      <c r="D4215" t="s">
        <v>7980</v>
      </c>
      <c r="E4215">
        <v>600</v>
      </c>
      <c r="F4215">
        <v>2.9</v>
      </c>
      <c r="G4215">
        <v>80</v>
      </c>
      <c r="H4215" t="s">
        <v>3036</v>
      </c>
      <c r="I4215" t="s">
        <v>464</v>
      </c>
      <c r="J4215">
        <v>56</v>
      </c>
    </row>
    <row r="4216" spans="1:10" x14ac:dyDescent="0.3">
      <c r="A4216">
        <v>374517</v>
      </c>
      <c r="B4216" t="s">
        <v>1145</v>
      </c>
      <c r="C4216" t="s">
        <v>122</v>
      </c>
      <c r="D4216" t="s">
        <v>7981</v>
      </c>
      <c r="E4216">
        <v>300</v>
      </c>
      <c r="F4216">
        <v>2.9</v>
      </c>
      <c r="G4216">
        <v>80</v>
      </c>
      <c r="H4216" t="s">
        <v>6146</v>
      </c>
      <c r="I4216" t="s">
        <v>4194</v>
      </c>
      <c r="J4216">
        <v>55</v>
      </c>
    </row>
    <row r="4217" spans="1:10" x14ac:dyDescent="0.3">
      <c r="A4217">
        <v>374531</v>
      </c>
      <c r="B4217" t="s">
        <v>2107</v>
      </c>
      <c r="C4217" t="s">
        <v>2099</v>
      </c>
      <c r="D4217" t="s">
        <v>7982</v>
      </c>
      <c r="E4217">
        <v>400</v>
      </c>
      <c r="F4217">
        <v>4</v>
      </c>
      <c r="G4217">
        <v>50</v>
      </c>
      <c r="H4217" t="s">
        <v>215</v>
      </c>
      <c r="I4217" t="s">
        <v>2098</v>
      </c>
      <c r="J4217">
        <v>29</v>
      </c>
    </row>
    <row r="4218" spans="1:10" x14ac:dyDescent="0.3">
      <c r="A4218">
        <v>374548</v>
      </c>
      <c r="B4218" t="s">
        <v>895</v>
      </c>
      <c r="C4218" t="s">
        <v>122</v>
      </c>
      <c r="D4218" t="s">
        <v>7983</v>
      </c>
      <c r="E4218">
        <v>400</v>
      </c>
      <c r="F4218">
        <v>2.9</v>
      </c>
      <c r="G4218">
        <v>80</v>
      </c>
      <c r="H4218" t="s">
        <v>7984</v>
      </c>
      <c r="I4218" t="s">
        <v>895</v>
      </c>
      <c r="J4218">
        <v>40</v>
      </c>
    </row>
    <row r="4219" spans="1:10" x14ac:dyDescent="0.3">
      <c r="A4219">
        <v>374615</v>
      </c>
      <c r="B4219" t="s">
        <v>5616</v>
      </c>
      <c r="C4219" t="s">
        <v>122</v>
      </c>
      <c r="D4219" t="s">
        <v>7985</v>
      </c>
      <c r="E4219">
        <v>500</v>
      </c>
      <c r="F4219">
        <v>2.9</v>
      </c>
      <c r="G4219">
        <v>80</v>
      </c>
      <c r="H4219" t="s">
        <v>7986</v>
      </c>
      <c r="I4219" t="s">
        <v>4194</v>
      </c>
      <c r="J4219">
        <v>58</v>
      </c>
    </row>
    <row r="4220" spans="1:10" x14ac:dyDescent="0.3">
      <c r="A4220">
        <v>374649</v>
      </c>
      <c r="B4220" t="s">
        <v>7987</v>
      </c>
      <c r="C4220" t="s">
        <v>3083</v>
      </c>
      <c r="D4220" t="s">
        <v>7988</v>
      </c>
      <c r="E4220">
        <v>300</v>
      </c>
      <c r="F4220">
        <v>4.3</v>
      </c>
      <c r="G4220">
        <v>100</v>
      </c>
      <c r="H4220" t="s">
        <v>7989</v>
      </c>
      <c r="I4220" t="s">
        <v>3258</v>
      </c>
      <c r="J4220">
        <v>51</v>
      </c>
    </row>
    <row r="4221" spans="1:10" x14ac:dyDescent="0.3">
      <c r="A4221">
        <v>374840</v>
      </c>
      <c r="B4221" t="s">
        <v>1305</v>
      </c>
      <c r="C4221" t="s">
        <v>122</v>
      </c>
      <c r="D4221" t="s">
        <v>7990</v>
      </c>
      <c r="E4221">
        <v>250</v>
      </c>
      <c r="F4221">
        <v>2.9</v>
      </c>
      <c r="G4221">
        <v>80</v>
      </c>
      <c r="H4221" t="s">
        <v>50</v>
      </c>
      <c r="I4221" t="s">
        <v>1305</v>
      </c>
      <c r="J4221">
        <v>36</v>
      </c>
    </row>
    <row r="4222" spans="1:10" x14ac:dyDescent="0.3">
      <c r="A4222">
        <v>374962</v>
      </c>
      <c r="B4222" t="s">
        <v>1446</v>
      </c>
      <c r="C4222" t="s">
        <v>414</v>
      </c>
      <c r="D4222" t="s">
        <v>7991</v>
      </c>
      <c r="E4222">
        <v>400</v>
      </c>
      <c r="F4222">
        <v>4.5</v>
      </c>
      <c r="G4222">
        <v>100</v>
      </c>
      <c r="H4222" t="s">
        <v>771</v>
      </c>
      <c r="I4222" t="s">
        <v>1446</v>
      </c>
      <c r="J4222">
        <v>67</v>
      </c>
    </row>
    <row r="4223" spans="1:10" x14ac:dyDescent="0.3">
      <c r="A4223">
        <v>375044</v>
      </c>
      <c r="B4223" t="s">
        <v>7992</v>
      </c>
      <c r="C4223" t="s">
        <v>2099</v>
      </c>
      <c r="D4223" t="s">
        <v>7993</v>
      </c>
      <c r="E4223">
        <v>500</v>
      </c>
      <c r="F4223">
        <v>2.9</v>
      </c>
      <c r="G4223">
        <v>80</v>
      </c>
      <c r="H4223" t="s">
        <v>2166</v>
      </c>
      <c r="I4223" t="s">
        <v>3071</v>
      </c>
      <c r="J4223">
        <v>51</v>
      </c>
    </row>
    <row r="4224" spans="1:10" x14ac:dyDescent="0.3">
      <c r="A4224">
        <v>375119</v>
      </c>
      <c r="B4224" t="s">
        <v>802</v>
      </c>
      <c r="C4224" t="s">
        <v>220</v>
      </c>
      <c r="D4224" t="s">
        <v>7994</v>
      </c>
      <c r="E4224">
        <v>250</v>
      </c>
      <c r="F4224">
        <v>4.4000000000000004</v>
      </c>
      <c r="G4224">
        <v>100</v>
      </c>
      <c r="H4224" t="s">
        <v>6747</v>
      </c>
      <c r="I4224" t="s">
        <v>5191</v>
      </c>
      <c r="J4224">
        <v>41</v>
      </c>
    </row>
    <row r="4225" spans="1:10" x14ac:dyDescent="0.3">
      <c r="A4225">
        <v>375137</v>
      </c>
      <c r="B4225" t="s">
        <v>121</v>
      </c>
      <c r="C4225" t="s">
        <v>122</v>
      </c>
      <c r="D4225" t="s">
        <v>7995</v>
      </c>
      <c r="E4225">
        <v>200</v>
      </c>
      <c r="F4225">
        <v>3.8</v>
      </c>
      <c r="G4225">
        <v>50</v>
      </c>
      <c r="H4225" t="s">
        <v>726</v>
      </c>
      <c r="I4225" t="s">
        <v>7996</v>
      </c>
      <c r="J4225">
        <v>46</v>
      </c>
    </row>
    <row r="4226" spans="1:10" x14ac:dyDescent="0.3">
      <c r="A4226">
        <v>375219</v>
      </c>
      <c r="B4226" t="s">
        <v>1626</v>
      </c>
      <c r="C4226" t="s">
        <v>220</v>
      </c>
      <c r="D4226" t="s">
        <v>7997</v>
      </c>
      <c r="E4226">
        <v>300</v>
      </c>
      <c r="F4226">
        <v>2.9</v>
      </c>
      <c r="G4226">
        <v>80</v>
      </c>
      <c r="H4226" t="s">
        <v>6532</v>
      </c>
      <c r="I4226" t="s">
        <v>1728</v>
      </c>
      <c r="J4226">
        <v>53</v>
      </c>
    </row>
    <row r="4227" spans="1:10" x14ac:dyDescent="0.3">
      <c r="A4227">
        <v>375297</v>
      </c>
      <c r="B4227" t="s">
        <v>1629</v>
      </c>
      <c r="C4227" t="s">
        <v>122</v>
      </c>
      <c r="D4227" t="s">
        <v>7998</v>
      </c>
      <c r="E4227">
        <v>400</v>
      </c>
      <c r="F4227">
        <v>4.5</v>
      </c>
      <c r="G4227">
        <v>20</v>
      </c>
      <c r="H4227" t="s">
        <v>2904</v>
      </c>
      <c r="I4227" t="s">
        <v>7999</v>
      </c>
      <c r="J4227">
        <v>53</v>
      </c>
    </row>
    <row r="4228" spans="1:10" x14ac:dyDescent="0.3">
      <c r="A4228">
        <v>375321</v>
      </c>
      <c r="B4228" t="s">
        <v>456</v>
      </c>
      <c r="C4228" t="s">
        <v>146</v>
      </c>
      <c r="D4228" t="s">
        <v>8000</v>
      </c>
      <c r="E4228">
        <v>300</v>
      </c>
      <c r="F4228">
        <v>4.2</v>
      </c>
      <c r="G4228">
        <v>50</v>
      </c>
      <c r="H4228" t="s">
        <v>162</v>
      </c>
      <c r="I4228" t="s">
        <v>434</v>
      </c>
      <c r="J4228">
        <v>36</v>
      </c>
    </row>
    <row r="4229" spans="1:10" x14ac:dyDescent="0.3">
      <c r="A4229">
        <v>375322</v>
      </c>
      <c r="B4229" t="s">
        <v>456</v>
      </c>
      <c r="C4229" t="s">
        <v>146</v>
      </c>
      <c r="D4229" t="s">
        <v>8001</v>
      </c>
      <c r="E4229">
        <v>300</v>
      </c>
      <c r="F4229">
        <v>2.9</v>
      </c>
      <c r="G4229">
        <v>80</v>
      </c>
      <c r="H4229" t="s">
        <v>162</v>
      </c>
      <c r="I4229" t="s">
        <v>434</v>
      </c>
      <c r="J4229">
        <v>36</v>
      </c>
    </row>
    <row r="4230" spans="1:10" x14ac:dyDescent="0.3">
      <c r="A4230">
        <v>375326</v>
      </c>
      <c r="B4230" t="s">
        <v>456</v>
      </c>
      <c r="C4230" t="s">
        <v>146</v>
      </c>
      <c r="D4230" t="s">
        <v>8002</v>
      </c>
      <c r="E4230">
        <v>300</v>
      </c>
      <c r="F4230">
        <v>4.0999999999999996</v>
      </c>
      <c r="G4230">
        <v>20</v>
      </c>
      <c r="H4230" t="s">
        <v>76</v>
      </c>
      <c r="I4230" t="s">
        <v>434</v>
      </c>
      <c r="J4230">
        <v>38</v>
      </c>
    </row>
    <row r="4231" spans="1:10" x14ac:dyDescent="0.3">
      <c r="A4231">
        <v>375329</v>
      </c>
      <c r="B4231" t="s">
        <v>456</v>
      </c>
      <c r="C4231" t="s">
        <v>146</v>
      </c>
      <c r="D4231" t="s">
        <v>8003</v>
      </c>
      <c r="E4231">
        <v>300</v>
      </c>
      <c r="F4231">
        <v>2.9</v>
      </c>
      <c r="G4231">
        <v>80</v>
      </c>
      <c r="H4231" t="s">
        <v>162</v>
      </c>
      <c r="I4231" t="s">
        <v>434</v>
      </c>
      <c r="J4231">
        <v>36</v>
      </c>
    </row>
    <row r="4232" spans="1:10" x14ac:dyDescent="0.3">
      <c r="A4232">
        <v>375337</v>
      </c>
      <c r="B4232" t="s">
        <v>456</v>
      </c>
      <c r="C4232" t="s">
        <v>146</v>
      </c>
      <c r="D4232" t="s">
        <v>8004</v>
      </c>
      <c r="E4232">
        <v>300</v>
      </c>
      <c r="F4232">
        <v>4.5</v>
      </c>
      <c r="G4232">
        <v>20</v>
      </c>
      <c r="H4232" t="s">
        <v>162</v>
      </c>
      <c r="I4232" t="s">
        <v>434</v>
      </c>
      <c r="J4232">
        <v>39</v>
      </c>
    </row>
    <row r="4233" spans="1:10" x14ac:dyDescent="0.3">
      <c r="A4233">
        <v>375382</v>
      </c>
      <c r="B4233" t="s">
        <v>52</v>
      </c>
      <c r="C4233" t="s">
        <v>42</v>
      </c>
      <c r="D4233" t="s">
        <v>8005</v>
      </c>
      <c r="E4233">
        <v>200</v>
      </c>
      <c r="F4233">
        <v>4.7</v>
      </c>
      <c r="G4233">
        <v>50</v>
      </c>
      <c r="H4233" t="s">
        <v>7927</v>
      </c>
      <c r="I4233" t="s">
        <v>66</v>
      </c>
      <c r="J4233">
        <v>56</v>
      </c>
    </row>
    <row r="4234" spans="1:10" x14ac:dyDescent="0.3">
      <c r="A4234">
        <v>375404</v>
      </c>
      <c r="B4234" t="s">
        <v>2239</v>
      </c>
      <c r="C4234" t="s">
        <v>494</v>
      </c>
      <c r="D4234" t="s">
        <v>8006</v>
      </c>
      <c r="E4234">
        <v>350</v>
      </c>
      <c r="F4234">
        <v>4.0999999999999996</v>
      </c>
      <c r="G4234">
        <v>50</v>
      </c>
      <c r="H4234" t="s">
        <v>8007</v>
      </c>
      <c r="I4234" t="s">
        <v>5051</v>
      </c>
      <c r="J4234">
        <v>84</v>
      </c>
    </row>
    <row r="4235" spans="1:10" x14ac:dyDescent="0.3">
      <c r="A4235">
        <v>375485</v>
      </c>
      <c r="B4235" t="s">
        <v>572</v>
      </c>
      <c r="C4235" t="s">
        <v>494</v>
      </c>
      <c r="D4235" t="s">
        <v>8008</v>
      </c>
      <c r="E4235">
        <v>250</v>
      </c>
      <c r="F4235">
        <v>2.9</v>
      </c>
      <c r="G4235">
        <v>80</v>
      </c>
      <c r="H4235" t="s">
        <v>2808</v>
      </c>
      <c r="I4235" t="s">
        <v>572</v>
      </c>
      <c r="J4235">
        <v>71</v>
      </c>
    </row>
    <row r="4236" spans="1:10" x14ac:dyDescent="0.3">
      <c r="A4236">
        <v>375491</v>
      </c>
      <c r="B4236" t="s">
        <v>3128</v>
      </c>
      <c r="C4236" t="s">
        <v>3083</v>
      </c>
      <c r="D4236" t="s">
        <v>8009</v>
      </c>
      <c r="E4236">
        <v>150</v>
      </c>
      <c r="F4236">
        <v>2.9</v>
      </c>
      <c r="G4236">
        <v>80</v>
      </c>
      <c r="H4236" t="s">
        <v>215</v>
      </c>
      <c r="I4236" t="s">
        <v>3128</v>
      </c>
      <c r="J4236">
        <v>65</v>
      </c>
    </row>
    <row r="4237" spans="1:10" x14ac:dyDescent="0.3">
      <c r="A4237">
        <v>375544</v>
      </c>
      <c r="B4237" t="s">
        <v>350</v>
      </c>
      <c r="C4237" t="s">
        <v>220</v>
      </c>
      <c r="D4237" t="s">
        <v>8010</v>
      </c>
      <c r="E4237">
        <v>800</v>
      </c>
      <c r="F4237">
        <v>4.2</v>
      </c>
      <c r="G4237">
        <v>100</v>
      </c>
      <c r="H4237" t="s">
        <v>70</v>
      </c>
      <c r="I4237" t="s">
        <v>676</v>
      </c>
      <c r="J4237">
        <v>85</v>
      </c>
    </row>
    <row r="4238" spans="1:10" x14ac:dyDescent="0.3">
      <c r="A4238">
        <v>375576</v>
      </c>
      <c r="B4238" t="s">
        <v>456</v>
      </c>
      <c r="C4238" t="s">
        <v>146</v>
      </c>
      <c r="D4238" t="s">
        <v>8011</v>
      </c>
      <c r="E4238">
        <v>300</v>
      </c>
      <c r="F4238">
        <v>4.0999999999999996</v>
      </c>
      <c r="G4238">
        <v>20</v>
      </c>
      <c r="H4238" t="s">
        <v>162</v>
      </c>
      <c r="I4238" t="s">
        <v>434</v>
      </c>
      <c r="J4238">
        <v>45</v>
      </c>
    </row>
    <row r="4239" spans="1:10" x14ac:dyDescent="0.3">
      <c r="A4239">
        <v>375592</v>
      </c>
      <c r="B4239" t="s">
        <v>765</v>
      </c>
      <c r="C4239" t="s">
        <v>494</v>
      </c>
      <c r="D4239" t="s">
        <v>8012</v>
      </c>
      <c r="E4239">
        <v>300</v>
      </c>
      <c r="F4239">
        <v>4.3</v>
      </c>
      <c r="G4239">
        <v>1000</v>
      </c>
      <c r="H4239" t="s">
        <v>8013</v>
      </c>
      <c r="I4239" t="s">
        <v>2466</v>
      </c>
      <c r="J4239">
        <v>65</v>
      </c>
    </row>
    <row r="4240" spans="1:10" x14ac:dyDescent="0.3">
      <c r="A4240">
        <v>375593</v>
      </c>
      <c r="B4240" t="s">
        <v>2171</v>
      </c>
      <c r="C4240" t="s">
        <v>2099</v>
      </c>
      <c r="D4240" t="s">
        <v>8014</v>
      </c>
      <c r="E4240">
        <v>600</v>
      </c>
      <c r="F4240">
        <v>4.5</v>
      </c>
      <c r="G4240">
        <v>50</v>
      </c>
      <c r="H4240" t="s">
        <v>8015</v>
      </c>
      <c r="I4240" t="s">
        <v>2098</v>
      </c>
      <c r="J4240">
        <v>35</v>
      </c>
    </row>
    <row r="4241" spans="1:10" x14ac:dyDescent="0.3">
      <c r="A4241">
        <v>375637</v>
      </c>
      <c r="B4241" t="s">
        <v>224</v>
      </c>
      <c r="C4241" t="s">
        <v>220</v>
      </c>
      <c r="D4241" t="s">
        <v>8016</v>
      </c>
      <c r="E4241">
        <v>650</v>
      </c>
      <c r="F4241">
        <v>3.8</v>
      </c>
      <c r="G4241">
        <v>20</v>
      </c>
      <c r="H4241" t="s">
        <v>763</v>
      </c>
      <c r="I4241" t="s">
        <v>1728</v>
      </c>
      <c r="J4241">
        <v>76</v>
      </c>
    </row>
    <row r="4242" spans="1:10" x14ac:dyDescent="0.3">
      <c r="A4242">
        <v>375657</v>
      </c>
      <c r="B4242" t="s">
        <v>690</v>
      </c>
      <c r="C4242" t="s">
        <v>494</v>
      </c>
      <c r="D4242" t="s">
        <v>8017</v>
      </c>
      <c r="E4242">
        <v>300</v>
      </c>
      <c r="F4242">
        <v>2.9</v>
      </c>
      <c r="G4242">
        <v>80</v>
      </c>
      <c r="H4242" t="s">
        <v>50</v>
      </c>
      <c r="I4242" t="s">
        <v>690</v>
      </c>
      <c r="J4242">
        <v>80</v>
      </c>
    </row>
    <row r="4243" spans="1:10" x14ac:dyDescent="0.3">
      <c r="A4243">
        <v>375674</v>
      </c>
      <c r="B4243" t="s">
        <v>41</v>
      </c>
      <c r="C4243" t="s">
        <v>42</v>
      </c>
      <c r="D4243" t="s">
        <v>8018</v>
      </c>
      <c r="E4243">
        <v>700</v>
      </c>
      <c r="F4243">
        <v>2.9</v>
      </c>
      <c r="G4243">
        <v>80</v>
      </c>
      <c r="H4243" t="s">
        <v>162</v>
      </c>
      <c r="I4243" t="s">
        <v>41</v>
      </c>
      <c r="J4243">
        <v>68</v>
      </c>
    </row>
    <row r="4244" spans="1:10" x14ac:dyDescent="0.3">
      <c r="A4244">
        <v>375675</v>
      </c>
      <c r="B4244" t="s">
        <v>247</v>
      </c>
      <c r="C4244" t="s">
        <v>220</v>
      </c>
      <c r="D4244" t="s">
        <v>6629</v>
      </c>
      <c r="E4244">
        <v>200</v>
      </c>
      <c r="F4244">
        <v>4.5</v>
      </c>
      <c r="G4244">
        <v>50</v>
      </c>
      <c r="H4244" t="s">
        <v>2372</v>
      </c>
      <c r="I4244" t="s">
        <v>587</v>
      </c>
      <c r="J4244">
        <v>59</v>
      </c>
    </row>
    <row r="4245" spans="1:10" x14ac:dyDescent="0.3">
      <c r="A4245">
        <v>375676</v>
      </c>
      <c r="B4245" t="s">
        <v>219</v>
      </c>
      <c r="C4245" t="s">
        <v>220</v>
      </c>
      <c r="D4245" t="s">
        <v>8019</v>
      </c>
      <c r="E4245">
        <v>800</v>
      </c>
      <c r="F4245">
        <v>4.3</v>
      </c>
      <c r="G4245">
        <v>50</v>
      </c>
      <c r="H4245" t="s">
        <v>8020</v>
      </c>
      <c r="I4245" t="s">
        <v>1728</v>
      </c>
      <c r="J4245">
        <v>61</v>
      </c>
    </row>
    <row r="4246" spans="1:10" x14ac:dyDescent="0.3">
      <c r="A4246">
        <v>375733</v>
      </c>
      <c r="B4246" t="s">
        <v>4029</v>
      </c>
      <c r="C4246" t="s">
        <v>146</v>
      </c>
      <c r="D4246" t="s">
        <v>8021</v>
      </c>
      <c r="E4246">
        <v>300</v>
      </c>
      <c r="F4246">
        <v>2.9</v>
      </c>
      <c r="G4246">
        <v>80</v>
      </c>
      <c r="H4246" t="s">
        <v>162</v>
      </c>
      <c r="I4246" t="s">
        <v>4029</v>
      </c>
      <c r="J4246">
        <v>78</v>
      </c>
    </row>
    <row r="4247" spans="1:10" x14ac:dyDescent="0.3">
      <c r="A4247">
        <v>375750</v>
      </c>
      <c r="B4247" t="s">
        <v>1685</v>
      </c>
      <c r="C4247" t="s">
        <v>99</v>
      </c>
      <c r="D4247" t="s">
        <v>8022</v>
      </c>
      <c r="E4247">
        <v>250</v>
      </c>
      <c r="F4247">
        <v>2.9</v>
      </c>
      <c r="G4247">
        <v>80</v>
      </c>
      <c r="H4247" t="s">
        <v>8023</v>
      </c>
      <c r="I4247" t="s">
        <v>2076</v>
      </c>
      <c r="J4247">
        <v>61</v>
      </c>
    </row>
    <row r="4248" spans="1:10" x14ac:dyDescent="0.3">
      <c r="A4248">
        <v>375753</v>
      </c>
      <c r="B4248" t="s">
        <v>307</v>
      </c>
      <c r="C4248" t="s">
        <v>146</v>
      </c>
      <c r="D4248" t="s">
        <v>8024</v>
      </c>
      <c r="E4248">
        <v>300</v>
      </c>
      <c r="F4248">
        <v>2.9</v>
      </c>
      <c r="G4248">
        <v>80</v>
      </c>
      <c r="H4248" t="s">
        <v>6747</v>
      </c>
      <c r="I4248" t="s">
        <v>307</v>
      </c>
      <c r="J4248">
        <v>51</v>
      </c>
    </row>
    <row r="4249" spans="1:10" x14ac:dyDescent="0.3">
      <c r="A4249">
        <v>375776</v>
      </c>
      <c r="B4249" t="s">
        <v>765</v>
      </c>
      <c r="C4249" t="s">
        <v>494</v>
      </c>
      <c r="D4249" t="s">
        <v>5855</v>
      </c>
      <c r="E4249">
        <v>300</v>
      </c>
      <c r="F4249">
        <v>4.0999999999999996</v>
      </c>
      <c r="G4249">
        <v>100</v>
      </c>
      <c r="H4249" t="s">
        <v>8025</v>
      </c>
      <c r="I4249" t="s">
        <v>2466</v>
      </c>
      <c r="J4249">
        <v>70</v>
      </c>
    </row>
    <row r="4250" spans="1:10" x14ac:dyDescent="0.3">
      <c r="A4250">
        <v>375783</v>
      </c>
      <c r="B4250" t="s">
        <v>295</v>
      </c>
      <c r="C4250" t="s">
        <v>146</v>
      </c>
      <c r="D4250" t="s">
        <v>8026</v>
      </c>
      <c r="E4250">
        <v>100</v>
      </c>
      <c r="F4250">
        <v>4</v>
      </c>
      <c r="G4250">
        <v>20</v>
      </c>
      <c r="H4250" t="s">
        <v>8027</v>
      </c>
      <c r="I4250" t="s">
        <v>1733</v>
      </c>
      <c r="J4250">
        <v>36</v>
      </c>
    </row>
    <row r="4251" spans="1:10" x14ac:dyDescent="0.3">
      <c r="A4251">
        <v>375792</v>
      </c>
      <c r="B4251" t="s">
        <v>4377</v>
      </c>
      <c r="C4251" t="s">
        <v>2099</v>
      </c>
      <c r="D4251" t="s">
        <v>8028</v>
      </c>
      <c r="E4251">
        <v>200</v>
      </c>
      <c r="F4251">
        <v>2.9</v>
      </c>
      <c r="G4251">
        <v>80</v>
      </c>
      <c r="H4251" t="s">
        <v>6738</v>
      </c>
      <c r="I4251" t="s">
        <v>4268</v>
      </c>
      <c r="J4251">
        <v>86</v>
      </c>
    </row>
    <row r="4252" spans="1:10" x14ac:dyDescent="0.3">
      <c r="A4252">
        <v>375828</v>
      </c>
      <c r="B4252" t="s">
        <v>3580</v>
      </c>
      <c r="C4252" t="s">
        <v>3083</v>
      </c>
      <c r="D4252" t="s">
        <v>8029</v>
      </c>
      <c r="E4252">
        <v>800</v>
      </c>
      <c r="F4252">
        <v>4.5</v>
      </c>
      <c r="G4252">
        <v>20</v>
      </c>
      <c r="H4252" t="s">
        <v>8030</v>
      </c>
      <c r="I4252" t="s">
        <v>3128</v>
      </c>
      <c r="J4252">
        <v>66</v>
      </c>
    </row>
    <row r="4253" spans="1:10" x14ac:dyDescent="0.3">
      <c r="A4253">
        <v>375855</v>
      </c>
      <c r="B4253" t="s">
        <v>6161</v>
      </c>
      <c r="C4253" t="s">
        <v>220</v>
      </c>
      <c r="D4253" t="s">
        <v>4930</v>
      </c>
      <c r="E4253">
        <v>200</v>
      </c>
      <c r="F4253">
        <v>4.3</v>
      </c>
      <c r="G4253">
        <v>100</v>
      </c>
      <c r="H4253" t="s">
        <v>1426</v>
      </c>
      <c r="I4253" t="s">
        <v>8031</v>
      </c>
      <c r="J4253">
        <v>70</v>
      </c>
    </row>
    <row r="4254" spans="1:10" x14ac:dyDescent="0.3">
      <c r="A4254">
        <v>375881</v>
      </c>
      <c r="B4254" t="s">
        <v>1145</v>
      </c>
      <c r="C4254" t="s">
        <v>122</v>
      </c>
      <c r="D4254" t="s">
        <v>8032</v>
      </c>
      <c r="E4254">
        <v>400</v>
      </c>
      <c r="F4254">
        <v>2.9</v>
      </c>
      <c r="G4254">
        <v>80</v>
      </c>
      <c r="H4254" t="s">
        <v>8033</v>
      </c>
      <c r="I4254" t="s">
        <v>8034</v>
      </c>
      <c r="J4254">
        <v>57</v>
      </c>
    </row>
    <row r="4255" spans="1:10" x14ac:dyDescent="0.3">
      <c r="A4255">
        <v>375941</v>
      </c>
      <c r="B4255" t="s">
        <v>350</v>
      </c>
      <c r="C4255" t="s">
        <v>220</v>
      </c>
      <c r="D4255" t="s">
        <v>8035</v>
      </c>
      <c r="E4255">
        <v>800</v>
      </c>
      <c r="F4255">
        <v>4.2</v>
      </c>
      <c r="G4255">
        <v>100</v>
      </c>
      <c r="H4255" t="s">
        <v>8036</v>
      </c>
      <c r="I4255" t="s">
        <v>676</v>
      </c>
      <c r="J4255">
        <v>59</v>
      </c>
    </row>
    <row r="4256" spans="1:10" x14ac:dyDescent="0.3">
      <c r="A4256">
        <v>375945</v>
      </c>
      <c r="B4256" t="s">
        <v>41</v>
      </c>
      <c r="C4256" t="s">
        <v>42</v>
      </c>
      <c r="D4256" t="s">
        <v>7270</v>
      </c>
      <c r="E4256">
        <v>300</v>
      </c>
      <c r="F4256">
        <v>4.4000000000000004</v>
      </c>
      <c r="G4256">
        <v>20</v>
      </c>
      <c r="H4256" t="s">
        <v>8037</v>
      </c>
      <c r="I4256" t="s">
        <v>41</v>
      </c>
      <c r="J4256">
        <v>60</v>
      </c>
    </row>
    <row r="4257" spans="1:10" x14ac:dyDescent="0.3">
      <c r="A4257">
        <v>375967</v>
      </c>
      <c r="B4257" t="s">
        <v>742</v>
      </c>
      <c r="C4257" t="s">
        <v>122</v>
      </c>
      <c r="D4257" t="s">
        <v>8038</v>
      </c>
      <c r="E4257">
        <v>800</v>
      </c>
      <c r="F4257">
        <v>2.9</v>
      </c>
      <c r="G4257">
        <v>80</v>
      </c>
      <c r="H4257" t="s">
        <v>8039</v>
      </c>
      <c r="I4257" t="s">
        <v>3982</v>
      </c>
      <c r="J4257">
        <v>48</v>
      </c>
    </row>
    <row r="4258" spans="1:10" x14ac:dyDescent="0.3">
      <c r="A4258">
        <v>375985</v>
      </c>
      <c r="B4258" t="s">
        <v>6599</v>
      </c>
      <c r="C4258" t="s">
        <v>3083</v>
      </c>
      <c r="D4258" t="s">
        <v>7156</v>
      </c>
      <c r="E4258">
        <v>150</v>
      </c>
      <c r="F4258">
        <v>4</v>
      </c>
      <c r="G4258">
        <v>100</v>
      </c>
      <c r="H4258" t="s">
        <v>8040</v>
      </c>
      <c r="I4258" t="s">
        <v>3258</v>
      </c>
      <c r="J4258">
        <v>46</v>
      </c>
    </row>
    <row r="4259" spans="1:10" x14ac:dyDescent="0.3">
      <c r="A4259">
        <v>375997</v>
      </c>
      <c r="B4259" t="s">
        <v>776</v>
      </c>
      <c r="C4259" t="s">
        <v>414</v>
      </c>
      <c r="D4259" t="s">
        <v>8005</v>
      </c>
      <c r="E4259">
        <v>200</v>
      </c>
      <c r="F4259">
        <v>4.4000000000000004</v>
      </c>
      <c r="G4259">
        <v>50</v>
      </c>
      <c r="H4259" t="s">
        <v>7927</v>
      </c>
      <c r="I4259" t="s">
        <v>776</v>
      </c>
      <c r="J4259">
        <v>39</v>
      </c>
    </row>
    <row r="4260" spans="1:10" x14ac:dyDescent="0.3">
      <c r="A4260">
        <v>376009</v>
      </c>
      <c r="B4260" t="s">
        <v>2158</v>
      </c>
      <c r="C4260" t="s">
        <v>42</v>
      </c>
      <c r="D4260" t="s">
        <v>8041</v>
      </c>
      <c r="E4260">
        <v>300</v>
      </c>
      <c r="F4260">
        <v>2.9</v>
      </c>
      <c r="G4260">
        <v>80</v>
      </c>
      <c r="H4260" t="s">
        <v>4323</v>
      </c>
      <c r="I4260" t="s">
        <v>2158</v>
      </c>
      <c r="J4260">
        <v>54</v>
      </c>
    </row>
    <row r="4261" spans="1:10" x14ac:dyDescent="0.3">
      <c r="A4261">
        <v>376069</v>
      </c>
      <c r="B4261" t="s">
        <v>4038</v>
      </c>
      <c r="C4261" t="s">
        <v>494</v>
      </c>
      <c r="D4261" t="s">
        <v>8042</v>
      </c>
      <c r="E4261">
        <v>300</v>
      </c>
      <c r="F4261">
        <v>4</v>
      </c>
      <c r="G4261">
        <v>100</v>
      </c>
      <c r="H4261" t="s">
        <v>50</v>
      </c>
      <c r="I4261" t="s">
        <v>690</v>
      </c>
      <c r="J4261">
        <v>88</v>
      </c>
    </row>
    <row r="4262" spans="1:10" x14ac:dyDescent="0.3">
      <c r="A4262">
        <v>376099</v>
      </c>
      <c r="B4262" t="s">
        <v>765</v>
      </c>
      <c r="C4262" t="s">
        <v>494</v>
      </c>
      <c r="D4262" t="s">
        <v>8043</v>
      </c>
      <c r="E4262">
        <v>200</v>
      </c>
      <c r="F4262">
        <v>4</v>
      </c>
      <c r="G4262">
        <v>100</v>
      </c>
      <c r="H4262" t="s">
        <v>3524</v>
      </c>
      <c r="I4262" t="s">
        <v>2466</v>
      </c>
      <c r="J4262">
        <v>67</v>
      </c>
    </row>
    <row r="4263" spans="1:10" x14ac:dyDescent="0.3">
      <c r="A4263">
        <v>376140</v>
      </c>
      <c r="B4263" t="s">
        <v>219</v>
      </c>
      <c r="C4263" t="s">
        <v>220</v>
      </c>
      <c r="D4263" t="s">
        <v>8044</v>
      </c>
      <c r="E4263">
        <v>300</v>
      </c>
      <c r="F4263">
        <v>4.0999999999999996</v>
      </c>
      <c r="G4263">
        <v>20</v>
      </c>
      <c r="H4263" t="s">
        <v>8045</v>
      </c>
      <c r="I4263" t="s">
        <v>8046</v>
      </c>
      <c r="J4263">
        <v>67</v>
      </c>
    </row>
    <row r="4264" spans="1:10" x14ac:dyDescent="0.3">
      <c r="A4264">
        <v>376161</v>
      </c>
      <c r="B4264" t="s">
        <v>765</v>
      </c>
      <c r="C4264" t="s">
        <v>494</v>
      </c>
      <c r="D4264" t="s">
        <v>8047</v>
      </c>
      <c r="E4264">
        <v>300</v>
      </c>
      <c r="F4264">
        <v>4.5999999999999996</v>
      </c>
      <c r="G4264">
        <v>100</v>
      </c>
      <c r="H4264" t="s">
        <v>50</v>
      </c>
      <c r="I4264" t="s">
        <v>2466</v>
      </c>
      <c r="J4264">
        <v>68</v>
      </c>
    </row>
    <row r="4265" spans="1:10" x14ac:dyDescent="0.3">
      <c r="A4265">
        <v>376168</v>
      </c>
      <c r="B4265" t="s">
        <v>1446</v>
      </c>
      <c r="C4265" t="s">
        <v>414</v>
      </c>
      <c r="D4265" t="s">
        <v>8048</v>
      </c>
      <c r="E4265">
        <v>200</v>
      </c>
      <c r="F4265">
        <v>2.9</v>
      </c>
      <c r="G4265">
        <v>80</v>
      </c>
      <c r="H4265" t="s">
        <v>4238</v>
      </c>
      <c r="I4265" t="s">
        <v>1446</v>
      </c>
      <c r="J4265">
        <v>78</v>
      </c>
    </row>
    <row r="4266" spans="1:10" x14ac:dyDescent="0.3">
      <c r="A4266">
        <v>376188</v>
      </c>
      <c r="B4266" t="s">
        <v>3855</v>
      </c>
      <c r="C4266" t="s">
        <v>3083</v>
      </c>
      <c r="D4266" t="s">
        <v>8049</v>
      </c>
      <c r="E4266">
        <v>300</v>
      </c>
      <c r="F4266">
        <v>2.9</v>
      </c>
      <c r="G4266">
        <v>80</v>
      </c>
      <c r="H4266" t="s">
        <v>8050</v>
      </c>
      <c r="I4266" t="s">
        <v>3258</v>
      </c>
      <c r="J4266">
        <v>65</v>
      </c>
    </row>
    <row r="4267" spans="1:10" x14ac:dyDescent="0.3">
      <c r="A4267">
        <v>376190</v>
      </c>
      <c r="B4267" t="s">
        <v>765</v>
      </c>
      <c r="C4267" t="s">
        <v>494</v>
      </c>
      <c r="D4267" t="s">
        <v>8051</v>
      </c>
      <c r="E4267">
        <v>300</v>
      </c>
      <c r="F4267">
        <v>4.2</v>
      </c>
      <c r="G4267">
        <v>100</v>
      </c>
      <c r="H4267" t="s">
        <v>1703</v>
      </c>
      <c r="I4267" t="s">
        <v>2466</v>
      </c>
      <c r="J4267">
        <v>63</v>
      </c>
    </row>
    <row r="4268" spans="1:10" x14ac:dyDescent="0.3">
      <c r="A4268">
        <v>376202</v>
      </c>
      <c r="B4268" t="s">
        <v>765</v>
      </c>
      <c r="C4268" t="s">
        <v>494</v>
      </c>
      <c r="D4268" t="s">
        <v>8052</v>
      </c>
      <c r="E4268">
        <v>300</v>
      </c>
      <c r="F4268">
        <v>4.4000000000000004</v>
      </c>
      <c r="G4268">
        <v>50</v>
      </c>
      <c r="H4268" t="s">
        <v>8053</v>
      </c>
      <c r="I4268" t="s">
        <v>2466</v>
      </c>
      <c r="J4268">
        <v>68</v>
      </c>
    </row>
    <row r="4269" spans="1:10" x14ac:dyDescent="0.3">
      <c r="A4269">
        <v>376239</v>
      </c>
      <c r="B4269" t="s">
        <v>536</v>
      </c>
      <c r="C4269" t="s">
        <v>122</v>
      </c>
      <c r="D4269" t="s">
        <v>6972</v>
      </c>
      <c r="E4269">
        <v>400</v>
      </c>
      <c r="F4269">
        <v>4.5</v>
      </c>
      <c r="G4269">
        <v>500</v>
      </c>
      <c r="H4269" t="s">
        <v>771</v>
      </c>
      <c r="I4269" t="s">
        <v>3982</v>
      </c>
      <c r="J4269">
        <v>40</v>
      </c>
    </row>
    <row r="4270" spans="1:10" x14ac:dyDescent="0.3">
      <c r="A4270">
        <v>376240</v>
      </c>
      <c r="B4270" t="s">
        <v>2683</v>
      </c>
      <c r="C4270" t="s">
        <v>220</v>
      </c>
      <c r="D4270" t="s">
        <v>8054</v>
      </c>
      <c r="E4270">
        <v>500</v>
      </c>
      <c r="F4270">
        <v>2.9</v>
      </c>
      <c r="G4270">
        <v>80</v>
      </c>
      <c r="H4270" t="s">
        <v>5416</v>
      </c>
      <c r="I4270" t="s">
        <v>1728</v>
      </c>
      <c r="J4270">
        <v>76</v>
      </c>
    </row>
    <row r="4271" spans="1:10" x14ac:dyDescent="0.3">
      <c r="A4271">
        <v>376244</v>
      </c>
      <c r="B4271" t="s">
        <v>1956</v>
      </c>
      <c r="C4271" t="s">
        <v>122</v>
      </c>
      <c r="D4271" t="s">
        <v>8055</v>
      </c>
      <c r="E4271">
        <v>600</v>
      </c>
      <c r="F4271">
        <v>4.5999999999999996</v>
      </c>
      <c r="G4271">
        <v>100</v>
      </c>
      <c r="H4271" t="s">
        <v>340</v>
      </c>
      <c r="I4271" t="s">
        <v>3982</v>
      </c>
      <c r="J4271">
        <v>34</v>
      </c>
    </row>
    <row r="4272" spans="1:10" x14ac:dyDescent="0.3">
      <c r="A4272">
        <v>376260</v>
      </c>
      <c r="B4272" t="s">
        <v>665</v>
      </c>
      <c r="C4272" t="s">
        <v>494</v>
      </c>
      <c r="D4272" t="s">
        <v>8056</v>
      </c>
      <c r="E4272">
        <v>400</v>
      </c>
      <c r="F4272">
        <v>4.0999999999999996</v>
      </c>
      <c r="G4272">
        <v>1000</v>
      </c>
      <c r="H4272" t="s">
        <v>2332</v>
      </c>
      <c r="I4272" t="s">
        <v>665</v>
      </c>
      <c r="J4272">
        <v>59</v>
      </c>
    </row>
    <row r="4273" spans="1:10" x14ac:dyDescent="0.3">
      <c r="A4273">
        <v>376269</v>
      </c>
      <c r="B4273" t="s">
        <v>1720</v>
      </c>
      <c r="C4273" t="s">
        <v>99</v>
      </c>
      <c r="D4273" t="s">
        <v>8057</v>
      </c>
      <c r="E4273">
        <v>450</v>
      </c>
      <c r="F4273">
        <v>3.7</v>
      </c>
      <c r="G4273">
        <v>20</v>
      </c>
      <c r="H4273" t="s">
        <v>6146</v>
      </c>
      <c r="I4273" t="s">
        <v>2076</v>
      </c>
      <c r="J4273">
        <v>71</v>
      </c>
    </row>
    <row r="4274" spans="1:10" x14ac:dyDescent="0.3">
      <c r="A4274">
        <v>376361</v>
      </c>
      <c r="B4274" t="s">
        <v>342</v>
      </c>
      <c r="C4274" t="s">
        <v>220</v>
      </c>
      <c r="D4274" t="s">
        <v>8058</v>
      </c>
      <c r="E4274">
        <v>250</v>
      </c>
      <c r="F4274">
        <v>4.0999999999999996</v>
      </c>
      <c r="G4274">
        <v>100</v>
      </c>
      <c r="H4274" t="s">
        <v>8059</v>
      </c>
      <c r="I4274" t="s">
        <v>1728</v>
      </c>
      <c r="J4274">
        <v>46</v>
      </c>
    </row>
    <row r="4275" spans="1:10" x14ac:dyDescent="0.3">
      <c r="A4275">
        <v>376364</v>
      </c>
      <c r="B4275" t="s">
        <v>765</v>
      </c>
      <c r="C4275" t="s">
        <v>494</v>
      </c>
      <c r="D4275" t="s">
        <v>8060</v>
      </c>
      <c r="E4275">
        <v>300</v>
      </c>
      <c r="F4275">
        <v>4.5999999999999996</v>
      </c>
      <c r="G4275">
        <v>20</v>
      </c>
      <c r="H4275" t="s">
        <v>162</v>
      </c>
      <c r="I4275" t="s">
        <v>2466</v>
      </c>
      <c r="J4275">
        <v>66</v>
      </c>
    </row>
    <row r="4276" spans="1:10" x14ac:dyDescent="0.3">
      <c r="A4276">
        <v>376412</v>
      </c>
      <c r="B4276" t="s">
        <v>1000</v>
      </c>
      <c r="C4276" t="s">
        <v>146</v>
      </c>
      <c r="D4276" t="s">
        <v>8061</v>
      </c>
      <c r="E4276">
        <v>300</v>
      </c>
      <c r="F4276">
        <v>2.9</v>
      </c>
      <c r="G4276">
        <v>80</v>
      </c>
      <c r="H4276" t="s">
        <v>189</v>
      </c>
      <c r="I4276" t="s">
        <v>464</v>
      </c>
      <c r="J4276">
        <v>66</v>
      </c>
    </row>
    <row r="4277" spans="1:10" x14ac:dyDescent="0.3">
      <c r="A4277">
        <v>376424</v>
      </c>
      <c r="B4277" t="s">
        <v>1757</v>
      </c>
      <c r="C4277" t="s">
        <v>220</v>
      </c>
      <c r="D4277" t="s">
        <v>8062</v>
      </c>
      <c r="E4277">
        <v>300</v>
      </c>
      <c r="F4277">
        <v>2.9</v>
      </c>
      <c r="G4277">
        <v>80</v>
      </c>
      <c r="H4277" t="s">
        <v>8063</v>
      </c>
      <c r="I4277" t="s">
        <v>1757</v>
      </c>
      <c r="J4277">
        <v>93</v>
      </c>
    </row>
    <row r="4278" spans="1:10" x14ac:dyDescent="0.3">
      <c r="A4278">
        <v>376436</v>
      </c>
      <c r="B4278" t="s">
        <v>1443</v>
      </c>
      <c r="C4278" t="s">
        <v>414</v>
      </c>
      <c r="D4278" t="s">
        <v>8064</v>
      </c>
      <c r="E4278">
        <v>400</v>
      </c>
      <c r="F4278">
        <v>4</v>
      </c>
      <c r="G4278">
        <v>50</v>
      </c>
      <c r="H4278" t="s">
        <v>7013</v>
      </c>
      <c r="I4278" t="s">
        <v>1446</v>
      </c>
      <c r="J4278">
        <v>73</v>
      </c>
    </row>
    <row r="4279" spans="1:10" x14ac:dyDescent="0.3">
      <c r="A4279">
        <v>376466</v>
      </c>
      <c r="B4279" t="s">
        <v>381</v>
      </c>
      <c r="C4279" t="s">
        <v>146</v>
      </c>
      <c r="D4279" t="s">
        <v>8065</v>
      </c>
      <c r="E4279">
        <v>400</v>
      </c>
      <c r="F4279">
        <v>2.9</v>
      </c>
      <c r="G4279">
        <v>80</v>
      </c>
      <c r="H4279" t="s">
        <v>8066</v>
      </c>
      <c r="I4279" t="s">
        <v>307</v>
      </c>
      <c r="J4279">
        <v>56</v>
      </c>
    </row>
    <row r="4280" spans="1:10" x14ac:dyDescent="0.3">
      <c r="A4280">
        <v>376487</v>
      </c>
      <c r="B4280" t="s">
        <v>2876</v>
      </c>
      <c r="C4280" t="s">
        <v>494</v>
      </c>
      <c r="D4280" t="s">
        <v>8067</v>
      </c>
      <c r="E4280">
        <v>300</v>
      </c>
      <c r="F4280">
        <v>3.7</v>
      </c>
      <c r="G4280">
        <v>100</v>
      </c>
      <c r="H4280" t="s">
        <v>8068</v>
      </c>
      <c r="I4280" t="s">
        <v>4577</v>
      </c>
      <c r="J4280">
        <v>61</v>
      </c>
    </row>
    <row r="4281" spans="1:10" x14ac:dyDescent="0.3">
      <c r="A4281">
        <v>376491</v>
      </c>
      <c r="B4281" t="s">
        <v>769</v>
      </c>
      <c r="C4281" t="s">
        <v>494</v>
      </c>
      <c r="D4281" t="s">
        <v>8069</v>
      </c>
      <c r="E4281">
        <v>300</v>
      </c>
      <c r="F4281">
        <v>3.8</v>
      </c>
      <c r="G4281">
        <v>100</v>
      </c>
      <c r="H4281" t="s">
        <v>8070</v>
      </c>
      <c r="I4281" t="s">
        <v>769</v>
      </c>
      <c r="J4281">
        <v>40</v>
      </c>
    </row>
    <row r="4282" spans="1:10" x14ac:dyDescent="0.3">
      <c r="A4282">
        <v>376615</v>
      </c>
      <c r="B4282" t="s">
        <v>3128</v>
      </c>
      <c r="C4282" t="s">
        <v>3083</v>
      </c>
      <c r="D4282" t="s">
        <v>8071</v>
      </c>
      <c r="E4282">
        <v>400</v>
      </c>
      <c r="F4282">
        <v>4.2</v>
      </c>
      <c r="G4282">
        <v>50</v>
      </c>
      <c r="H4282" t="s">
        <v>8072</v>
      </c>
      <c r="I4282" t="s">
        <v>3128</v>
      </c>
      <c r="J4282">
        <v>59</v>
      </c>
    </row>
    <row r="4283" spans="1:10" x14ac:dyDescent="0.3">
      <c r="A4283">
        <v>376616</v>
      </c>
      <c r="B4283" t="s">
        <v>3128</v>
      </c>
      <c r="C4283" t="s">
        <v>3083</v>
      </c>
      <c r="D4283" t="s">
        <v>8073</v>
      </c>
      <c r="E4283">
        <v>400</v>
      </c>
      <c r="F4283">
        <v>4.5</v>
      </c>
      <c r="G4283">
        <v>20</v>
      </c>
      <c r="H4283" t="s">
        <v>8074</v>
      </c>
      <c r="I4283" t="s">
        <v>3128</v>
      </c>
      <c r="J4283">
        <v>56</v>
      </c>
    </row>
    <row r="4284" spans="1:10" x14ac:dyDescent="0.3">
      <c r="A4284">
        <v>376629</v>
      </c>
      <c r="B4284" t="s">
        <v>121</v>
      </c>
      <c r="C4284" t="s">
        <v>122</v>
      </c>
      <c r="D4284" t="s">
        <v>8075</v>
      </c>
      <c r="E4284">
        <v>350</v>
      </c>
      <c r="F4284">
        <v>3.7</v>
      </c>
      <c r="G4284">
        <v>100</v>
      </c>
      <c r="H4284" t="s">
        <v>8076</v>
      </c>
      <c r="I4284" t="s">
        <v>714</v>
      </c>
      <c r="J4284">
        <v>56</v>
      </c>
    </row>
    <row r="4285" spans="1:10" x14ac:dyDescent="0.3">
      <c r="A4285">
        <v>376645</v>
      </c>
      <c r="B4285" t="s">
        <v>3639</v>
      </c>
      <c r="C4285" t="s">
        <v>494</v>
      </c>
      <c r="D4285" t="s">
        <v>8077</v>
      </c>
      <c r="E4285">
        <v>350</v>
      </c>
      <c r="F4285">
        <v>2.9</v>
      </c>
      <c r="G4285">
        <v>80</v>
      </c>
      <c r="H4285" t="s">
        <v>4529</v>
      </c>
      <c r="I4285" t="s">
        <v>1421</v>
      </c>
      <c r="J4285">
        <v>74</v>
      </c>
    </row>
    <row r="4286" spans="1:10" x14ac:dyDescent="0.3">
      <c r="A4286">
        <v>376664</v>
      </c>
      <c r="B4286" t="s">
        <v>219</v>
      </c>
      <c r="C4286" t="s">
        <v>220</v>
      </c>
      <c r="D4286" t="s">
        <v>8078</v>
      </c>
      <c r="E4286">
        <v>300</v>
      </c>
      <c r="F4286">
        <v>4.4000000000000004</v>
      </c>
      <c r="G4286">
        <v>100</v>
      </c>
      <c r="H4286" t="s">
        <v>8079</v>
      </c>
      <c r="I4286" t="s">
        <v>1728</v>
      </c>
      <c r="J4286">
        <v>46</v>
      </c>
    </row>
    <row r="4287" spans="1:10" x14ac:dyDescent="0.3">
      <c r="A4287">
        <v>376665</v>
      </c>
      <c r="B4287" t="s">
        <v>8080</v>
      </c>
      <c r="C4287" t="s">
        <v>99</v>
      </c>
      <c r="D4287" t="s">
        <v>8081</v>
      </c>
      <c r="E4287">
        <v>300</v>
      </c>
      <c r="F4287">
        <v>3.8</v>
      </c>
      <c r="G4287">
        <v>100</v>
      </c>
      <c r="H4287" t="s">
        <v>8082</v>
      </c>
      <c r="I4287" t="s">
        <v>3421</v>
      </c>
      <c r="J4287">
        <v>74</v>
      </c>
    </row>
    <row r="4288" spans="1:10" x14ac:dyDescent="0.3">
      <c r="A4288">
        <v>376683</v>
      </c>
      <c r="B4288" t="s">
        <v>261</v>
      </c>
      <c r="C4288" t="s">
        <v>122</v>
      </c>
      <c r="D4288" t="s">
        <v>8083</v>
      </c>
      <c r="E4288">
        <v>300</v>
      </c>
      <c r="F4288">
        <v>3.9</v>
      </c>
      <c r="G4288">
        <v>20</v>
      </c>
      <c r="H4288" t="s">
        <v>8084</v>
      </c>
      <c r="I4288" t="s">
        <v>4947</v>
      </c>
      <c r="J4288">
        <v>53</v>
      </c>
    </row>
    <row r="4289" spans="1:10" x14ac:dyDescent="0.3">
      <c r="A4289">
        <v>376701</v>
      </c>
      <c r="B4289" t="s">
        <v>7852</v>
      </c>
      <c r="C4289" t="s">
        <v>220</v>
      </c>
      <c r="D4289" t="s">
        <v>8085</v>
      </c>
      <c r="E4289">
        <v>300</v>
      </c>
      <c r="F4289">
        <v>2.9</v>
      </c>
      <c r="G4289">
        <v>80</v>
      </c>
      <c r="H4289" t="s">
        <v>8086</v>
      </c>
      <c r="I4289" t="s">
        <v>559</v>
      </c>
      <c r="J4289">
        <v>88</v>
      </c>
    </row>
    <row r="4290" spans="1:10" x14ac:dyDescent="0.3">
      <c r="A4290">
        <v>376908</v>
      </c>
      <c r="B4290" t="s">
        <v>4947</v>
      </c>
      <c r="C4290" t="s">
        <v>122</v>
      </c>
      <c r="D4290" t="s">
        <v>8087</v>
      </c>
      <c r="E4290">
        <v>100</v>
      </c>
      <c r="F4290">
        <v>3.9</v>
      </c>
      <c r="G4290">
        <v>20</v>
      </c>
      <c r="H4290" t="s">
        <v>8088</v>
      </c>
      <c r="I4290" t="s">
        <v>4947</v>
      </c>
      <c r="J4290">
        <v>63</v>
      </c>
    </row>
    <row r="4291" spans="1:10" x14ac:dyDescent="0.3">
      <c r="A4291">
        <v>376913</v>
      </c>
      <c r="B4291" t="s">
        <v>4029</v>
      </c>
      <c r="C4291" t="s">
        <v>146</v>
      </c>
      <c r="D4291" t="s">
        <v>8089</v>
      </c>
      <c r="E4291">
        <v>300</v>
      </c>
      <c r="F4291">
        <v>2.9</v>
      </c>
      <c r="G4291">
        <v>80</v>
      </c>
      <c r="H4291" t="s">
        <v>208</v>
      </c>
      <c r="I4291" t="s">
        <v>4029</v>
      </c>
      <c r="J4291">
        <v>82</v>
      </c>
    </row>
    <row r="4292" spans="1:10" x14ac:dyDescent="0.3">
      <c r="A4292">
        <v>376914</v>
      </c>
      <c r="B4292" t="s">
        <v>5065</v>
      </c>
      <c r="C4292" t="s">
        <v>99</v>
      </c>
      <c r="D4292" t="s">
        <v>411</v>
      </c>
      <c r="E4292">
        <v>500</v>
      </c>
      <c r="F4292">
        <v>4.5999999999999996</v>
      </c>
      <c r="G4292">
        <v>500</v>
      </c>
      <c r="H4292" t="s">
        <v>412</v>
      </c>
      <c r="I4292" t="s">
        <v>5065</v>
      </c>
      <c r="J4292">
        <v>52</v>
      </c>
    </row>
    <row r="4293" spans="1:10" x14ac:dyDescent="0.3">
      <c r="A4293">
        <v>376952</v>
      </c>
      <c r="B4293" t="s">
        <v>587</v>
      </c>
      <c r="C4293" t="s">
        <v>220</v>
      </c>
      <c r="D4293" t="s">
        <v>8090</v>
      </c>
      <c r="E4293">
        <v>300</v>
      </c>
      <c r="F4293">
        <v>4.4000000000000004</v>
      </c>
      <c r="G4293">
        <v>100</v>
      </c>
      <c r="H4293" t="s">
        <v>8091</v>
      </c>
      <c r="I4293" t="s">
        <v>587</v>
      </c>
      <c r="J4293">
        <v>71</v>
      </c>
    </row>
    <row r="4294" spans="1:10" x14ac:dyDescent="0.3">
      <c r="A4294">
        <v>376990</v>
      </c>
      <c r="B4294" t="s">
        <v>1886</v>
      </c>
      <c r="C4294" t="s">
        <v>494</v>
      </c>
      <c r="D4294" t="s">
        <v>8092</v>
      </c>
      <c r="E4294">
        <v>400</v>
      </c>
      <c r="F4294">
        <v>2.9</v>
      </c>
      <c r="G4294">
        <v>80</v>
      </c>
      <c r="H4294" t="s">
        <v>771</v>
      </c>
      <c r="I4294" t="s">
        <v>1886</v>
      </c>
      <c r="J4294">
        <v>53</v>
      </c>
    </row>
    <row r="4295" spans="1:10" x14ac:dyDescent="0.3">
      <c r="A4295">
        <v>377056</v>
      </c>
      <c r="B4295" t="s">
        <v>1060</v>
      </c>
      <c r="C4295" t="s">
        <v>494</v>
      </c>
      <c r="D4295" t="s">
        <v>8093</v>
      </c>
      <c r="E4295">
        <v>300</v>
      </c>
      <c r="F4295">
        <v>3.3</v>
      </c>
      <c r="G4295">
        <v>20</v>
      </c>
      <c r="H4295" t="s">
        <v>8094</v>
      </c>
      <c r="I4295" t="s">
        <v>1060</v>
      </c>
      <c r="J4295">
        <v>70</v>
      </c>
    </row>
    <row r="4296" spans="1:10" x14ac:dyDescent="0.3">
      <c r="A4296">
        <v>377065</v>
      </c>
      <c r="B4296" t="s">
        <v>269</v>
      </c>
      <c r="C4296" t="s">
        <v>42</v>
      </c>
      <c r="D4296" t="s">
        <v>8095</v>
      </c>
      <c r="E4296">
        <v>250</v>
      </c>
      <c r="F4296">
        <v>4.3</v>
      </c>
      <c r="G4296">
        <v>20</v>
      </c>
      <c r="H4296" t="s">
        <v>726</v>
      </c>
      <c r="I4296" t="s">
        <v>269</v>
      </c>
      <c r="J4296">
        <v>59</v>
      </c>
    </row>
    <row r="4297" spans="1:10" x14ac:dyDescent="0.3">
      <c r="A4297">
        <v>377134</v>
      </c>
      <c r="B4297" t="s">
        <v>1060</v>
      </c>
      <c r="C4297" t="s">
        <v>494</v>
      </c>
      <c r="D4297" t="s">
        <v>8096</v>
      </c>
      <c r="E4297">
        <v>300</v>
      </c>
      <c r="F4297">
        <v>3.9</v>
      </c>
      <c r="G4297">
        <v>50</v>
      </c>
      <c r="H4297" t="s">
        <v>8097</v>
      </c>
      <c r="I4297" t="s">
        <v>1060</v>
      </c>
      <c r="J4297">
        <v>64</v>
      </c>
    </row>
    <row r="4298" spans="1:10" x14ac:dyDescent="0.3">
      <c r="A4298">
        <v>377149</v>
      </c>
      <c r="B4298" t="s">
        <v>2098</v>
      </c>
      <c r="C4298" t="s">
        <v>2099</v>
      </c>
      <c r="D4298" t="s">
        <v>8098</v>
      </c>
      <c r="E4298">
        <v>200</v>
      </c>
      <c r="F4298">
        <v>2.9</v>
      </c>
      <c r="G4298">
        <v>80</v>
      </c>
      <c r="H4298" t="s">
        <v>8099</v>
      </c>
      <c r="I4298" t="s">
        <v>2098</v>
      </c>
      <c r="J4298">
        <v>38</v>
      </c>
    </row>
    <row r="4299" spans="1:10" x14ac:dyDescent="0.3">
      <c r="A4299">
        <v>377176</v>
      </c>
      <c r="B4299" t="s">
        <v>8100</v>
      </c>
      <c r="C4299" t="s">
        <v>494</v>
      </c>
      <c r="D4299" t="s">
        <v>1230</v>
      </c>
      <c r="E4299">
        <v>300</v>
      </c>
      <c r="F4299">
        <v>4.2</v>
      </c>
      <c r="G4299">
        <v>100</v>
      </c>
      <c r="H4299" t="s">
        <v>2934</v>
      </c>
      <c r="I4299" t="s">
        <v>8101</v>
      </c>
      <c r="J4299">
        <v>30</v>
      </c>
    </row>
    <row r="4300" spans="1:10" x14ac:dyDescent="0.3">
      <c r="A4300">
        <v>377203</v>
      </c>
      <c r="B4300" t="s">
        <v>2158</v>
      </c>
      <c r="C4300" t="s">
        <v>42</v>
      </c>
      <c r="D4300" t="s">
        <v>8102</v>
      </c>
      <c r="E4300">
        <v>350</v>
      </c>
      <c r="F4300">
        <v>4.4000000000000004</v>
      </c>
      <c r="G4300">
        <v>50</v>
      </c>
      <c r="H4300" t="s">
        <v>771</v>
      </c>
      <c r="I4300" t="s">
        <v>2158</v>
      </c>
      <c r="J4300">
        <v>44</v>
      </c>
    </row>
    <row r="4301" spans="1:10" x14ac:dyDescent="0.3">
      <c r="A4301">
        <v>377204</v>
      </c>
      <c r="B4301" t="s">
        <v>676</v>
      </c>
      <c r="C4301" t="s">
        <v>220</v>
      </c>
      <c r="D4301" t="s">
        <v>8103</v>
      </c>
      <c r="E4301">
        <v>1500</v>
      </c>
      <c r="F4301">
        <v>4.2</v>
      </c>
      <c r="G4301">
        <v>20</v>
      </c>
      <c r="H4301" t="s">
        <v>8104</v>
      </c>
      <c r="I4301" t="s">
        <v>676</v>
      </c>
      <c r="J4301">
        <v>69</v>
      </c>
    </row>
    <row r="4302" spans="1:10" x14ac:dyDescent="0.3">
      <c r="A4302">
        <v>377226</v>
      </c>
      <c r="B4302" t="s">
        <v>126</v>
      </c>
      <c r="C4302" t="s">
        <v>122</v>
      </c>
      <c r="D4302" t="s">
        <v>8105</v>
      </c>
      <c r="E4302">
        <v>200</v>
      </c>
      <c r="F4302">
        <v>2.9</v>
      </c>
      <c r="G4302">
        <v>80</v>
      </c>
      <c r="H4302" t="s">
        <v>8106</v>
      </c>
      <c r="I4302" t="s">
        <v>126</v>
      </c>
      <c r="J4302">
        <v>54</v>
      </c>
    </row>
    <row r="4303" spans="1:10" x14ac:dyDescent="0.3">
      <c r="A4303">
        <v>377305</v>
      </c>
      <c r="B4303" t="s">
        <v>5120</v>
      </c>
      <c r="C4303" t="s">
        <v>99</v>
      </c>
      <c r="D4303" t="s">
        <v>8107</v>
      </c>
      <c r="E4303">
        <v>289</v>
      </c>
      <c r="F4303">
        <v>3.1</v>
      </c>
      <c r="G4303">
        <v>20</v>
      </c>
      <c r="H4303" t="s">
        <v>8108</v>
      </c>
      <c r="I4303" t="s">
        <v>5120</v>
      </c>
      <c r="J4303">
        <v>58</v>
      </c>
    </row>
    <row r="4304" spans="1:10" x14ac:dyDescent="0.3">
      <c r="A4304">
        <v>377312</v>
      </c>
      <c r="B4304" t="s">
        <v>1239</v>
      </c>
      <c r="C4304" t="s">
        <v>146</v>
      </c>
      <c r="D4304" t="s">
        <v>8109</v>
      </c>
      <c r="E4304">
        <v>280</v>
      </c>
      <c r="F4304">
        <v>4.5999999999999996</v>
      </c>
      <c r="G4304">
        <v>20</v>
      </c>
      <c r="H4304" t="s">
        <v>2072</v>
      </c>
      <c r="I4304" t="s">
        <v>1239</v>
      </c>
      <c r="J4304">
        <v>82</v>
      </c>
    </row>
    <row r="4305" spans="1:10" x14ac:dyDescent="0.3">
      <c r="A4305">
        <v>377315</v>
      </c>
      <c r="B4305" t="s">
        <v>464</v>
      </c>
      <c r="C4305" t="s">
        <v>146</v>
      </c>
      <c r="D4305" t="s">
        <v>8110</v>
      </c>
      <c r="E4305">
        <v>1000</v>
      </c>
      <c r="F4305">
        <v>4.2</v>
      </c>
      <c r="G4305">
        <v>50</v>
      </c>
      <c r="H4305" t="s">
        <v>340</v>
      </c>
      <c r="I4305" t="s">
        <v>464</v>
      </c>
      <c r="J4305">
        <v>59</v>
      </c>
    </row>
    <row r="4306" spans="1:10" x14ac:dyDescent="0.3">
      <c r="A4306">
        <v>377316</v>
      </c>
      <c r="B4306" t="s">
        <v>4794</v>
      </c>
      <c r="C4306" t="s">
        <v>99</v>
      </c>
      <c r="D4306" t="s">
        <v>8111</v>
      </c>
      <c r="E4306">
        <v>300</v>
      </c>
      <c r="F4306">
        <v>4.0999999999999996</v>
      </c>
      <c r="G4306">
        <v>100</v>
      </c>
      <c r="H4306" t="s">
        <v>2448</v>
      </c>
      <c r="I4306" t="s">
        <v>1746</v>
      </c>
      <c r="J4306">
        <v>28</v>
      </c>
    </row>
    <row r="4307" spans="1:10" x14ac:dyDescent="0.3">
      <c r="A4307">
        <v>377350</v>
      </c>
      <c r="B4307" t="s">
        <v>895</v>
      </c>
      <c r="C4307" t="s">
        <v>122</v>
      </c>
      <c r="D4307" t="s">
        <v>8112</v>
      </c>
      <c r="E4307">
        <v>350</v>
      </c>
      <c r="F4307">
        <v>2.9</v>
      </c>
      <c r="G4307">
        <v>80</v>
      </c>
      <c r="H4307" t="s">
        <v>6733</v>
      </c>
      <c r="I4307" t="s">
        <v>895</v>
      </c>
      <c r="J4307">
        <v>57</v>
      </c>
    </row>
    <row r="4308" spans="1:10" x14ac:dyDescent="0.3">
      <c r="A4308">
        <v>377432</v>
      </c>
      <c r="B4308" t="s">
        <v>676</v>
      </c>
      <c r="C4308" t="s">
        <v>220</v>
      </c>
      <c r="D4308" t="s">
        <v>8113</v>
      </c>
      <c r="E4308">
        <v>280</v>
      </c>
      <c r="F4308">
        <v>3.9</v>
      </c>
      <c r="G4308">
        <v>20</v>
      </c>
      <c r="H4308" t="s">
        <v>2448</v>
      </c>
      <c r="I4308" t="s">
        <v>676</v>
      </c>
      <c r="J4308">
        <v>66</v>
      </c>
    </row>
    <row r="4309" spans="1:10" x14ac:dyDescent="0.3">
      <c r="A4309">
        <v>377445</v>
      </c>
      <c r="B4309" t="s">
        <v>714</v>
      </c>
      <c r="C4309" t="s">
        <v>122</v>
      </c>
      <c r="D4309" t="s">
        <v>8114</v>
      </c>
      <c r="E4309">
        <v>600</v>
      </c>
      <c r="F4309">
        <v>2.9</v>
      </c>
      <c r="G4309">
        <v>80</v>
      </c>
      <c r="H4309" t="s">
        <v>8115</v>
      </c>
      <c r="I4309" t="s">
        <v>714</v>
      </c>
      <c r="J4309">
        <v>51</v>
      </c>
    </row>
    <row r="4310" spans="1:10" x14ac:dyDescent="0.3">
      <c r="A4310">
        <v>377576</v>
      </c>
      <c r="B4310" t="s">
        <v>568</v>
      </c>
      <c r="C4310" t="s">
        <v>494</v>
      </c>
      <c r="D4310" t="s">
        <v>8116</v>
      </c>
      <c r="E4310">
        <v>500</v>
      </c>
      <c r="F4310">
        <v>4.2</v>
      </c>
      <c r="G4310">
        <v>50</v>
      </c>
      <c r="H4310" t="s">
        <v>8117</v>
      </c>
      <c r="I4310" t="s">
        <v>568</v>
      </c>
      <c r="J4310">
        <v>77</v>
      </c>
    </row>
    <row r="4311" spans="1:10" x14ac:dyDescent="0.3">
      <c r="A4311">
        <v>377616</v>
      </c>
      <c r="B4311" t="s">
        <v>3088</v>
      </c>
      <c r="C4311" t="s">
        <v>3083</v>
      </c>
      <c r="D4311" t="s">
        <v>8118</v>
      </c>
      <c r="E4311">
        <v>250</v>
      </c>
      <c r="F4311">
        <v>4.2</v>
      </c>
      <c r="G4311">
        <v>20</v>
      </c>
      <c r="H4311" t="s">
        <v>8119</v>
      </c>
      <c r="I4311" t="s">
        <v>3088</v>
      </c>
      <c r="J4311">
        <v>35</v>
      </c>
    </row>
    <row r="4312" spans="1:10" x14ac:dyDescent="0.3">
      <c r="A4312">
        <v>377625</v>
      </c>
      <c r="B4312" t="s">
        <v>8120</v>
      </c>
      <c r="C4312" t="s">
        <v>3083</v>
      </c>
      <c r="D4312" t="s">
        <v>8121</v>
      </c>
      <c r="E4312">
        <v>300</v>
      </c>
      <c r="F4312">
        <v>2.9</v>
      </c>
      <c r="G4312">
        <v>80</v>
      </c>
      <c r="H4312" t="s">
        <v>809</v>
      </c>
      <c r="I4312" t="s">
        <v>3210</v>
      </c>
      <c r="J4312">
        <v>64</v>
      </c>
    </row>
    <row r="4313" spans="1:10" x14ac:dyDescent="0.3">
      <c r="A4313">
        <v>377778</v>
      </c>
      <c r="B4313" t="s">
        <v>1728</v>
      </c>
      <c r="C4313" t="s">
        <v>220</v>
      </c>
      <c r="D4313" t="s">
        <v>8122</v>
      </c>
      <c r="E4313">
        <v>300</v>
      </c>
      <c r="F4313">
        <v>2.9</v>
      </c>
      <c r="G4313">
        <v>80</v>
      </c>
      <c r="H4313" t="s">
        <v>4913</v>
      </c>
      <c r="I4313" t="s">
        <v>1728</v>
      </c>
      <c r="J4313">
        <v>57</v>
      </c>
    </row>
    <row r="4314" spans="1:10" x14ac:dyDescent="0.3">
      <c r="A4314">
        <v>377818</v>
      </c>
      <c r="B4314" t="s">
        <v>41</v>
      </c>
      <c r="C4314" t="s">
        <v>42</v>
      </c>
      <c r="D4314" t="s">
        <v>8123</v>
      </c>
      <c r="E4314">
        <v>250</v>
      </c>
      <c r="F4314">
        <v>2.9</v>
      </c>
      <c r="G4314">
        <v>80</v>
      </c>
      <c r="H4314" t="s">
        <v>2623</v>
      </c>
      <c r="I4314" t="s">
        <v>41</v>
      </c>
      <c r="J4314">
        <v>61</v>
      </c>
    </row>
    <row r="4315" spans="1:10" x14ac:dyDescent="0.3">
      <c r="A4315">
        <v>377857</v>
      </c>
      <c r="B4315" t="s">
        <v>4307</v>
      </c>
      <c r="C4315" t="s">
        <v>414</v>
      </c>
      <c r="D4315" t="s">
        <v>8124</v>
      </c>
      <c r="E4315">
        <v>300</v>
      </c>
      <c r="F4315">
        <v>2.9</v>
      </c>
      <c r="G4315">
        <v>80</v>
      </c>
      <c r="H4315" t="s">
        <v>2982</v>
      </c>
      <c r="I4315" t="s">
        <v>4307</v>
      </c>
      <c r="J4315">
        <v>73</v>
      </c>
    </row>
    <row r="4316" spans="1:10" x14ac:dyDescent="0.3">
      <c r="A4316">
        <v>377877</v>
      </c>
      <c r="B4316" t="s">
        <v>1886</v>
      </c>
      <c r="C4316" t="s">
        <v>494</v>
      </c>
      <c r="D4316" t="s">
        <v>8125</v>
      </c>
      <c r="E4316">
        <v>200</v>
      </c>
      <c r="F4316">
        <v>4.2</v>
      </c>
      <c r="G4316">
        <v>50</v>
      </c>
      <c r="H4316" t="s">
        <v>8126</v>
      </c>
      <c r="I4316" t="s">
        <v>1886</v>
      </c>
      <c r="J4316">
        <v>53</v>
      </c>
    </row>
    <row r="4317" spans="1:10" x14ac:dyDescent="0.3">
      <c r="A4317">
        <v>377889</v>
      </c>
      <c r="B4317" t="s">
        <v>1563</v>
      </c>
      <c r="C4317" t="s">
        <v>42</v>
      </c>
      <c r="D4317" t="s">
        <v>8127</v>
      </c>
      <c r="E4317">
        <v>1000</v>
      </c>
      <c r="F4317">
        <v>2.9</v>
      </c>
      <c r="G4317">
        <v>80</v>
      </c>
      <c r="H4317" t="s">
        <v>8128</v>
      </c>
      <c r="I4317" t="s">
        <v>1563</v>
      </c>
      <c r="J4317">
        <v>50</v>
      </c>
    </row>
    <row r="4318" spans="1:10" x14ac:dyDescent="0.3">
      <c r="A4318">
        <v>378002</v>
      </c>
      <c r="B4318" t="s">
        <v>6320</v>
      </c>
      <c r="C4318" t="s">
        <v>99</v>
      </c>
      <c r="D4318" t="s">
        <v>8129</v>
      </c>
      <c r="E4318">
        <v>150</v>
      </c>
      <c r="F4318">
        <v>4.2</v>
      </c>
      <c r="G4318">
        <v>500</v>
      </c>
      <c r="H4318" t="s">
        <v>2448</v>
      </c>
      <c r="I4318" t="s">
        <v>6320</v>
      </c>
      <c r="J4318">
        <v>61</v>
      </c>
    </row>
    <row r="4319" spans="1:10" x14ac:dyDescent="0.3">
      <c r="A4319">
        <v>378029</v>
      </c>
      <c r="B4319" t="s">
        <v>3128</v>
      </c>
      <c r="C4319" t="s">
        <v>3083</v>
      </c>
      <c r="D4319" t="s">
        <v>8130</v>
      </c>
      <c r="E4319">
        <v>200</v>
      </c>
      <c r="F4319">
        <v>2.9</v>
      </c>
      <c r="G4319">
        <v>80</v>
      </c>
      <c r="H4319" t="s">
        <v>8131</v>
      </c>
      <c r="I4319" t="s">
        <v>3128</v>
      </c>
      <c r="J4319">
        <v>64</v>
      </c>
    </row>
    <row r="4320" spans="1:10" x14ac:dyDescent="0.3">
      <c r="A4320">
        <v>378076</v>
      </c>
      <c r="B4320" t="s">
        <v>1685</v>
      </c>
      <c r="C4320" t="s">
        <v>99</v>
      </c>
      <c r="D4320" t="s">
        <v>8132</v>
      </c>
      <c r="E4320">
        <v>150</v>
      </c>
      <c r="F4320">
        <v>3.2</v>
      </c>
      <c r="G4320">
        <v>20</v>
      </c>
      <c r="H4320" t="s">
        <v>8133</v>
      </c>
      <c r="I4320" t="s">
        <v>1685</v>
      </c>
      <c r="J4320">
        <v>53</v>
      </c>
    </row>
    <row r="4321" spans="1:10" x14ac:dyDescent="0.3">
      <c r="A4321">
        <v>378112</v>
      </c>
      <c r="B4321" t="s">
        <v>769</v>
      </c>
      <c r="C4321" t="s">
        <v>494</v>
      </c>
      <c r="D4321" t="s">
        <v>8134</v>
      </c>
      <c r="E4321">
        <v>280</v>
      </c>
      <c r="F4321">
        <v>2.9</v>
      </c>
      <c r="G4321">
        <v>80</v>
      </c>
      <c r="H4321" t="s">
        <v>726</v>
      </c>
      <c r="I4321" t="s">
        <v>769</v>
      </c>
      <c r="J4321">
        <v>51</v>
      </c>
    </row>
    <row r="4322" spans="1:10" x14ac:dyDescent="0.3">
      <c r="A4322">
        <v>378117</v>
      </c>
      <c r="B4322" t="s">
        <v>1733</v>
      </c>
      <c r="C4322" t="s">
        <v>146</v>
      </c>
      <c r="D4322" t="s">
        <v>8135</v>
      </c>
      <c r="E4322">
        <v>250</v>
      </c>
      <c r="F4322">
        <v>4.3</v>
      </c>
      <c r="G4322">
        <v>50</v>
      </c>
      <c r="H4322" t="s">
        <v>2103</v>
      </c>
      <c r="I4322" t="s">
        <v>1733</v>
      </c>
      <c r="J4322">
        <v>46</v>
      </c>
    </row>
    <row r="4323" spans="1:10" x14ac:dyDescent="0.3">
      <c r="A4323">
        <v>378150</v>
      </c>
      <c r="B4323" t="s">
        <v>587</v>
      </c>
      <c r="C4323" t="s">
        <v>220</v>
      </c>
      <c r="D4323" t="s">
        <v>8136</v>
      </c>
      <c r="E4323">
        <v>300</v>
      </c>
      <c r="F4323">
        <v>2.9</v>
      </c>
      <c r="G4323">
        <v>80</v>
      </c>
      <c r="H4323" t="s">
        <v>50</v>
      </c>
      <c r="I4323" t="s">
        <v>587</v>
      </c>
      <c r="J4323">
        <v>72</v>
      </c>
    </row>
    <row r="4324" spans="1:10" x14ac:dyDescent="0.3">
      <c r="A4324">
        <v>378154</v>
      </c>
      <c r="B4324" t="s">
        <v>2123</v>
      </c>
      <c r="C4324" t="s">
        <v>2099</v>
      </c>
      <c r="D4324" t="s">
        <v>402</v>
      </c>
      <c r="E4324">
        <v>400</v>
      </c>
      <c r="F4324">
        <v>3.8</v>
      </c>
      <c r="G4324">
        <v>50</v>
      </c>
      <c r="H4324" t="s">
        <v>8137</v>
      </c>
      <c r="I4324" t="s">
        <v>2123</v>
      </c>
      <c r="J4324">
        <v>47</v>
      </c>
    </row>
    <row r="4325" spans="1:10" x14ac:dyDescent="0.3">
      <c r="A4325">
        <v>378157</v>
      </c>
      <c r="B4325" t="s">
        <v>587</v>
      </c>
      <c r="C4325" t="s">
        <v>220</v>
      </c>
      <c r="D4325" t="s">
        <v>8138</v>
      </c>
      <c r="E4325">
        <v>250</v>
      </c>
      <c r="F4325">
        <v>4.4000000000000004</v>
      </c>
      <c r="G4325">
        <v>100</v>
      </c>
      <c r="H4325" t="s">
        <v>8139</v>
      </c>
      <c r="I4325" t="s">
        <v>587</v>
      </c>
      <c r="J4325">
        <v>68</v>
      </c>
    </row>
    <row r="4326" spans="1:10" x14ac:dyDescent="0.3">
      <c r="A4326">
        <v>378205</v>
      </c>
      <c r="B4326" t="s">
        <v>2466</v>
      </c>
      <c r="C4326" t="s">
        <v>494</v>
      </c>
      <c r="D4326" t="s">
        <v>8140</v>
      </c>
      <c r="E4326">
        <v>300</v>
      </c>
      <c r="F4326">
        <v>4.3</v>
      </c>
      <c r="G4326">
        <v>100</v>
      </c>
      <c r="H4326" t="s">
        <v>7976</v>
      </c>
      <c r="I4326" t="s">
        <v>2466</v>
      </c>
      <c r="J4326">
        <v>63</v>
      </c>
    </row>
    <row r="4327" spans="1:10" x14ac:dyDescent="0.3">
      <c r="A4327">
        <v>378321</v>
      </c>
      <c r="B4327" t="s">
        <v>417</v>
      </c>
      <c r="C4327" t="s">
        <v>414</v>
      </c>
      <c r="D4327" t="s">
        <v>8141</v>
      </c>
      <c r="E4327">
        <v>400</v>
      </c>
      <c r="F4327">
        <v>2.9</v>
      </c>
      <c r="G4327">
        <v>80</v>
      </c>
      <c r="H4327" t="s">
        <v>2029</v>
      </c>
      <c r="I4327" t="s">
        <v>417</v>
      </c>
      <c r="J4327">
        <v>75</v>
      </c>
    </row>
    <row r="4328" spans="1:10" x14ac:dyDescent="0.3">
      <c r="A4328">
        <v>378370</v>
      </c>
      <c r="B4328" t="s">
        <v>1239</v>
      </c>
      <c r="C4328" t="s">
        <v>146</v>
      </c>
      <c r="D4328" t="s">
        <v>8142</v>
      </c>
      <c r="E4328">
        <v>199</v>
      </c>
      <c r="F4328">
        <v>4.4000000000000004</v>
      </c>
      <c r="G4328">
        <v>20</v>
      </c>
      <c r="H4328" t="s">
        <v>1234</v>
      </c>
      <c r="I4328" t="s">
        <v>1239</v>
      </c>
      <c r="J4328">
        <v>65</v>
      </c>
    </row>
    <row r="4329" spans="1:10" x14ac:dyDescent="0.3">
      <c r="A4329">
        <v>378411</v>
      </c>
      <c r="B4329" t="s">
        <v>559</v>
      </c>
      <c r="C4329" t="s">
        <v>220</v>
      </c>
      <c r="D4329" t="s">
        <v>69</v>
      </c>
      <c r="E4329">
        <v>200</v>
      </c>
      <c r="F4329">
        <v>3.8</v>
      </c>
      <c r="G4329">
        <v>20</v>
      </c>
      <c r="H4329" t="s">
        <v>2557</v>
      </c>
      <c r="I4329" t="s">
        <v>559</v>
      </c>
      <c r="J4329">
        <v>88</v>
      </c>
    </row>
    <row r="4330" spans="1:10" x14ac:dyDescent="0.3">
      <c r="A4330">
        <v>378436</v>
      </c>
      <c r="B4330" t="s">
        <v>559</v>
      </c>
      <c r="C4330" t="s">
        <v>220</v>
      </c>
      <c r="D4330" t="s">
        <v>8143</v>
      </c>
      <c r="E4330">
        <v>250</v>
      </c>
      <c r="F4330">
        <v>4.4000000000000004</v>
      </c>
      <c r="G4330">
        <v>100</v>
      </c>
      <c r="H4330" t="s">
        <v>726</v>
      </c>
      <c r="I4330" t="s">
        <v>8144</v>
      </c>
      <c r="J4330">
        <v>78</v>
      </c>
    </row>
    <row r="4331" spans="1:10" x14ac:dyDescent="0.3">
      <c r="A4331">
        <v>378469</v>
      </c>
      <c r="B4331" t="s">
        <v>4197</v>
      </c>
      <c r="C4331" t="s">
        <v>220</v>
      </c>
      <c r="D4331" t="s">
        <v>8145</v>
      </c>
      <c r="E4331">
        <v>300</v>
      </c>
      <c r="F4331">
        <v>4.5</v>
      </c>
      <c r="G4331">
        <v>100</v>
      </c>
      <c r="H4331" t="s">
        <v>8146</v>
      </c>
      <c r="I4331" t="s">
        <v>4197</v>
      </c>
      <c r="J4331">
        <v>81</v>
      </c>
    </row>
    <row r="4332" spans="1:10" x14ac:dyDescent="0.3">
      <c r="A4332">
        <v>378475</v>
      </c>
      <c r="B4332" t="s">
        <v>2089</v>
      </c>
      <c r="C4332" t="s">
        <v>220</v>
      </c>
      <c r="D4332" t="s">
        <v>8147</v>
      </c>
      <c r="E4332">
        <v>300</v>
      </c>
      <c r="F4332">
        <v>2.9</v>
      </c>
      <c r="G4332">
        <v>80</v>
      </c>
      <c r="H4332" t="s">
        <v>8148</v>
      </c>
      <c r="I4332" t="s">
        <v>2089</v>
      </c>
      <c r="J4332">
        <v>75</v>
      </c>
    </row>
    <row r="4333" spans="1:10" x14ac:dyDescent="0.3">
      <c r="A4333">
        <v>378482</v>
      </c>
      <c r="B4333" t="s">
        <v>676</v>
      </c>
      <c r="C4333" t="s">
        <v>220</v>
      </c>
      <c r="D4333" t="s">
        <v>8149</v>
      </c>
      <c r="E4333">
        <v>200</v>
      </c>
      <c r="F4333">
        <v>2.9</v>
      </c>
      <c r="G4333">
        <v>80</v>
      </c>
      <c r="H4333" t="s">
        <v>8150</v>
      </c>
      <c r="I4333" t="s">
        <v>676</v>
      </c>
      <c r="J4333">
        <v>70</v>
      </c>
    </row>
    <row r="4334" spans="1:10" x14ac:dyDescent="0.3">
      <c r="A4334">
        <v>378508</v>
      </c>
      <c r="B4334" t="s">
        <v>587</v>
      </c>
      <c r="C4334" t="s">
        <v>220</v>
      </c>
      <c r="D4334" t="s">
        <v>8151</v>
      </c>
      <c r="E4334">
        <v>200</v>
      </c>
      <c r="F4334">
        <v>4.3</v>
      </c>
      <c r="G4334">
        <v>100</v>
      </c>
      <c r="H4334" t="s">
        <v>8152</v>
      </c>
      <c r="I4334" t="s">
        <v>587</v>
      </c>
      <c r="J4334">
        <v>49</v>
      </c>
    </row>
    <row r="4335" spans="1:10" x14ac:dyDescent="0.3">
      <c r="A4335">
        <v>378527</v>
      </c>
      <c r="B4335" t="s">
        <v>464</v>
      </c>
      <c r="C4335" t="s">
        <v>146</v>
      </c>
      <c r="D4335" t="s">
        <v>8153</v>
      </c>
      <c r="E4335">
        <v>400</v>
      </c>
      <c r="F4335">
        <v>3.9</v>
      </c>
      <c r="G4335">
        <v>50</v>
      </c>
      <c r="H4335" t="s">
        <v>8154</v>
      </c>
      <c r="I4335" t="s">
        <v>464</v>
      </c>
      <c r="J4335">
        <v>59</v>
      </c>
    </row>
    <row r="4336" spans="1:10" x14ac:dyDescent="0.3">
      <c r="A4336">
        <v>378594</v>
      </c>
      <c r="B4336" t="s">
        <v>3258</v>
      </c>
      <c r="C4336" t="s">
        <v>3083</v>
      </c>
      <c r="D4336" t="s">
        <v>8155</v>
      </c>
      <c r="E4336">
        <v>350</v>
      </c>
      <c r="F4336">
        <v>2.9</v>
      </c>
      <c r="G4336">
        <v>80</v>
      </c>
      <c r="H4336" t="s">
        <v>3612</v>
      </c>
      <c r="I4336" t="s">
        <v>3258</v>
      </c>
      <c r="J4336">
        <v>59</v>
      </c>
    </row>
    <row r="4337" spans="1:10" x14ac:dyDescent="0.3">
      <c r="A4337">
        <v>378719</v>
      </c>
      <c r="B4337" t="s">
        <v>52</v>
      </c>
      <c r="C4337" t="s">
        <v>42</v>
      </c>
      <c r="D4337" t="s">
        <v>8156</v>
      </c>
      <c r="E4337">
        <v>300</v>
      </c>
      <c r="F4337">
        <v>2.9</v>
      </c>
      <c r="G4337">
        <v>80</v>
      </c>
      <c r="H4337" t="s">
        <v>8157</v>
      </c>
      <c r="I4337" t="s">
        <v>52</v>
      </c>
      <c r="J4337">
        <v>65</v>
      </c>
    </row>
    <row r="4338" spans="1:10" x14ac:dyDescent="0.3">
      <c r="A4338">
        <v>378734</v>
      </c>
      <c r="B4338" t="s">
        <v>1060</v>
      </c>
      <c r="C4338" t="s">
        <v>494</v>
      </c>
      <c r="D4338" t="s">
        <v>8158</v>
      </c>
      <c r="E4338">
        <v>900</v>
      </c>
      <c r="F4338">
        <v>2.9</v>
      </c>
      <c r="G4338">
        <v>80</v>
      </c>
      <c r="H4338" t="s">
        <v>8159</v>
      </c>
      <c r="I4338" t="s">
        <v>6019</v>
      </c>
      <c r="J4338">
        <v>80</v>
      </c>
    </row>
    <row r="4339" spans="1:10" x14ac:dyDescent="0.3">
      <c r="A4339">
        <v>378796</v>
      </c>
      <c r="B4339" t="s">
        <v>307</v>
      </c>
      <c r="C4339" t="s">
        <v>146</v>
      </c>
      <c r="D4339" t="s">
        <v>8160</v>
      </c>
      <c r="E4339">
        <v>200</v>
      </c>
      <c r="F4339">
        <v>3.7</v>
      </c>
      <c r="G4339">
        <v>20</v>
      </c>
      <c r="H4339" t="s">
        <v>8088</v>
      </c>
      <c r="I4339" t="s">
        <v>307</v>
      </c>
      <c r="J4339">
        <v>60</v>
      </c>
    </row>
    <row r="4340" spans="1:10" x14ac:dyDescent="0.3">
      <c r="A4340">
        <v>378854</v>
      </c>
      <c r="B4340" t="s">
        <v>3128</v>
      </c>
      <c r="C4340" t="s">
        <v>3083</v>
      </c>
      <c r="D4340" t="s">
        <v>8161</v>
      </c>
      <c r="E4340">
        <v>350</v>
      </c>
      <c r="F4340">
        <v>3.9</v>
      </c>
      <c r="G4340">
        <v>100</v>
      </c>
      <c r="H4340" t="s">
        <v>4336</v>
      </c>
      <c r="I4340" t="s">
        <v>3128</v>
      </c>
      <c r="J4340">
        <v>60</v>
      </c>
    </row>
    <row r="4341" spans="1:10" x14ac:dyDescent="0.3">
      <c r="A4341">
        <v>378902</v>
      </c>
      <c r="B4341" t="s">
        <v>3128</v>
      </c>
      <c r="C4341" t="s">
        <v>3083</v>
      </c>
      <c r="D4341" t="s">
        <v>8162</v>
      </c>
      <c r="E4341">
        <v>200</v>
      </c>
      <c r="F4341">
        <v>4</v>
      </c>
      <c r="G4341">
        <v>50</v>
      </c>
      <c r="H4341" t="s">
        <v>8163</v>
      </c>
      <c r="I4341" t="s">
        <v>3128</v>
      </c>
      <c r="J4341">
        <v>61</v>
      </c>
    </row>
    <row r="4342" spans="1:10" x14ac:dyDescent="0.3">
      <c r="A4342">
        <v>378921</v>
      </c>
      <c r="B4342" t="s">
        <v>714</v>
      </c>
      <c r="C4342" t="s">
        <v>122</v>
      </c>
      <c r="D4342" t="s">
        <v>8164</v>
      </c>
      <c r="E4342">
        <v>500</v>
      </c>
      <c r="F4342">
        <v>4.0999999999999996</v>
      </c>
      <c r="G4342">
        <v>100</v>
      </c>
      <c r="H4342" t="s">
        <v>771</v>
      </c>
      <c r="I4342" t="s">
        <v>714</v>
      </c>
      <c r="J4342">
        <v>48</v>
      </c>
    </row>
    <row r="4343" spans="1:10" x14ac:dyDescent="0.3">
      <c r="A4343">
        <v>379007</v>
      </c>
      <c r="B4343" t="s">
        <v>587</v>
      </c>
      <c r="C4343" t="s">
        <v>220</v>
      </c>
      <c r="D4343" t="s">
        <v>8165</v>
      </c>
      <c r="E4343">
        <v>200</v>
      </c>
      <c r="F4343">
        <v>4.4000000000000004</v>
      </c>
      <c r="G4343">
        <v>50</v>
      </c>
      <c r="H4343" t="s">
        <v>959</v>
      </c>
      <c r="I4343" t="s">
        <v>587</v>
      </c>
      <c r="J4343">
        <v>76</v>
      </c>
    </row>
    <row r="4344" spans="1:10" x14ac:dyDescent="0.3">
      <c r="A4344">
        <v>379013</v>
      </c>
      <c r="B4344" t="s">
        <v>121</v>
      </c>
      <c r="C4344" t="s">
        <v>122</v>
      </c>
      <c r="D4344" t="s">
        <v>8166</v>
      </c>
      <c r="E4344">
        <v>400</v>
      </c>
      <c r="F4344">
        <v>2.9</v>
      </c>
      <c r="G4344">
        <v>80</v>
      </c>
      <c r="H4344" t="s">
        <v>162</v>
      </c>
      <c r="I4344" t="s">
        <v>121</v>
      </c>
      <c r="J4344">
        <v>52</v>
      </c>
    </row>
    <row r="4345" spans="1:10" x14ac:dyDescent="0.3">
      <c r="A4345">
        <v>379046</v>
      </c>
      <c r="B4345" t="s">
        <v>1385</v>
      </c>
      <c r="C4345" t="s">
        <v>42</v>
      </c>
      <c r="D4345" t="s">
        <v>8167</v>
      </c>
      <c r="E4345">
        <v>250</v>
      </c>
      <c r="F4345">
        <v>2.9</v>
      </c>
      <c r="G4345">
        <v>80</v>
      </c>
      <c r="H4345" t="s">
        <v>8070</v>
      </c>
      <c r="I4345" t="s">
        <v>1385</v>
      </c>
      <c r="J4345">
        <v>59</v>
      </c>
    </row>
    <row r="4346" spans="1:10" x14ac:dyDescent="0.3">
      <c r="A4346">
        <v>379083</v>
      </c>
      <c r="B4346" t="s">
        <v>1886</v>
      </c>
      <c r="C4346" t="s">
        <v>494</v>
      </c>
      <c r="D4346" t="s">
        <v>8168</v>
      </c>
      <c r="E4346">
        <v>350</v>
      </c>
      <c r="F4346">
        <v>3.8</v>
      </c>
      <c r="G4346">
        <v>50</v>
      </c>
      <c r="H4346" t="s">
        <v>8169</v>
      </c>
      <c r="I4346" t="s">
        <v>1886</v>
      </c>
      <c r="J4346">
        <v>53</v>
      </c>
    </row>
    <row r="4347" spans="1:10" x14ac:dyDescent="0.3">
      <c r="A4347">
        <v>379100</v>
      </c>
      <c r="B4347" t="s">
        <v>1733</v>
      </c>
      <c r="C4347" t="s">
        <v>146</v>
      </c>
      <c r="D4347" t="s">
        <v>8170</v>
      </c>
      <c r="E4347">
        <v>150</v>
      </c>
      <c r="F4347">
        <v>4</v>
      </c>
      <c r="G4347">
        <v>20</v>
      </c>
      <c r="H4347" t="s">
        <v>189</v>
      </c>
      <c r="I4347" t="s">
        <v>1733</v>
      </c>
      <c r="J4347">
        <v>27</v>
      </c>
    </row>
    <row r="4348" spans="1:10" x14ac:dyDescent="0.3">
      <c r="A4348">
        <v>379121</v>
      </c>
      <c r="B4348" t="s">
        <v>572</v>
      </c>
      <c r="C4348" t="s">
        <v>494</v>
      </c>
      <c r="D4348" t="s">
        <v>8171</v>
      </c>
      <c r="E4348">
        <v>200</v>
      </c>
      <c r="F4348">
        <v>2.9</v>
      </c>
      <c r="G4348">
        <v>80</v>
      </c>
      <c r="H4348" t="s">
        <v>8172</v>
      </c>
      <c r="I4348" t="s">
        <v>572</v>
      </c>
      <c r="J4348">
        <v>67</v>
      </c>
    </row>
    <row r="4349" spans="1:10" x14ac:dyDescent="0.3">
      <c r="A4349">
        <v>379173</v>
      </c>
      <c r="B4349" t="s">
        <v>2509</v>
      </c>
      <c r="C4349" t="s">
        <v>2099</v>
      </c>
      <c r="D4349" t="s">
        <v>8173</v>
      </c>
      <c r="E4349">
        <v>300</v>
      </c>
      <c r="F4349">
        <v>2.9</v>
      </c>
      <c r="G4349">
        <v>80</v>
      </c>
      <c r="H4349" t="s">
        <v>8174</v>
      </c>
      <c r="I4349" t="s">
        <v>2509</v>
      </c>
      <c r="J4349">
        <v>49</v>
      </c>
    </row>
    <row r="4350" spans="1:10" x14ac:dyDescent="0.3">
      <c r="A4350">
        <v>379218</v>
      </c>
      <c r="B4350" t="s">
        <v>8175</v>
      </c>
      <c r="C4350" t="s">
        <v>122</v>
      </c>
      <c r="D4350" t="s">
        <v>8176</v>
      </c>
      <c r="E4350">
        <v>100</v>
      </c>
      <c r="F4350">
        <v>4.7</v>
      </c>
      <c r="G4350">
        <v>20</v>
      </c>
      <c r="H4350" t="s">
        <v>8177</v>
      </c>
      <c r="I4350" t="s">
        <v>3982</v>
      </c>
      <c r="J4350">
        <v>53</v>
      </c>
    </row>
    <row r="4351" spans="1:10" x14ac:dyDescent="0.3">
      <c r="A4351">
        <v>379224</v>
      </c>
      <c r="B4351" t="s">
        <v>2466</v>
      </c>
      <c r="C4351" t="s">
        <v>494</v>
      </c>
      <c r="D4351" t="s">
        <v>8178</v>
      </c>
      <c r="E4351">
        <v>200</v>
      </c>
      <c r="F4351">
        <v>2.9</v>
      </c>
      <c r="G4351">
        <v>80</v>
      </c>
      <c r="H4351" t="s">
        <v>8179</v>
      </c>
      <c r="I4351" t="s">
        <v>2466</v>
      </c>
      <c r="J4351">
        <v>72</v>
      </c>
    </row>
    <row r="4352" spans="1:10" x14ac:dyDescent="0.3">
      <c r="A4352">
        <v>379251</v>
      </c>
      <c r="B4352" t="s">
        <v>418</v>
      </c>
      <c r="C4352" t="s">
        <v>42</v>
      </c>
      <c r="D4352" t="s">
        <v>8180</v>
      </c>
      <c r="E4352">
        <v>150</v>
      </c>
      <c r="F4352">
        <v>4.3</v>
      </c>
      <c r="G4352">
        <v>20</v>
      </c>
      <c r="H4352" t="s">
        <v>2342</v>
      </c>
      <c r="I4352" t="s">
        <v>8181</v>
      </c>
      <c r="J4352">
        <v>54</v>
      </c>
    </row>
    <row r="4353" spans="1:10" x14ac:dyDescent="0.3">
      <c r="A4353">
        <v>379271</v>
      </c>
      <c r="B4353" t="s">
        <v>870</v>
      </c>
      <c r="C4353" t="s">
        <v>146</v>
      </c>
      <c r="D4353" t="s">
        <v>8182</v>
      </c>
      <c r="E4353">
        <v>300</v>
      </c>
      <c r="F4353">
        <v>4.0999999999999996</v>
      </c>
      <c r="G4353">
        <v>20</v>
      </c>
      <c r="H4353" t="s">
        <v>648</v>
      </c>
      <c r="I4353" t="s">
        <v>870</v>
      </c>
      <c r="J4353">
        <v>77</v>
      </c>
    </row>
    <row r="4354" spans="1:10" x14ac:dyDescent="0.3">
      <c r="A4354">
        <v>379273</v>
      </c>
      <c r="B4354" t="s">
        <v>2123</v>
      </c>
      <c r="C4354" t="s">
        <v>2099</v>
      </c>
      <c r="D4354" t="s">
        <v>8183</v>
      </c>
      <c r="E4354">
        <v>300</v>
      </c>
      <c r="F4354">
        <v>3</v>
      </c>
      <c r="G4354">
        <v>20</v>
      </c>
      <c r="H4354" t="s">
        <v>4336</v>
      </c>
      <c r="I4354" t="s">
        <v>2123</v>
      </c>
      <c r="J4354">
        <v>47</v>
      </c>
    </row>
    <row r="4355" spans="1:10" x14ac:dyDescent="0.3">
      <c r="A4355">
        <v>379281</v>
      </c>
      <c r="B4355" t="s">
        <v>676</v>
      </c>
      <c r="C4355" t="s">
        <v>220</v>
      </c>
      <c r="D4355" t="s">
        <v>8184</v>
      </c>
      <c r="E4355">
        <v>300</v>
      </c>
      <c r="F4355">
        <v>4.5</v>
      </c>
      <c r="G4355">
        <v>20</v>
      </c>
      <c r="H4355" t="s">
        <v>8185</v>
      </c>
      <c r="I4355" t="s">
        <v>676</v>
      </c>
      <c r="J4355">
        <v>56</v>
      </c>
    </row>
    <row r="4356" spans="1:10" x14ac:dyDescent="0.3">
      <c r="A4356">
        <v>379342</v>
      </c>
      <c r="B4356" t="s">
        <v>568</v>
      </c>
      <c r="C4356" t="s">
        <v>494</v>
      </c>
      <c r="D4356" t="s">
        <v>8186</v>
      </c>
      <c r="E4356">
        <v>750</v>
      </c>
      <c r="F4356">
        <v>4.4000000000000004</v>
      </c>
      <c r="G4356">
        <v>100</v>
      </c>
      <c r="H4356" t="s">
        <v>1722</v>
      </c>
      <c r="I4356" t="s">
        <v>568</v>
      </c>
      <c r="J4356">
        <v>68</v>
      </c>
    </row>
    <row r="4357" spans="1:10" x14ac:dyDescent="0.3">
      <c r="A4357">
        <v>379359</v>
      </c>
      <c r="B4357" t="s">
        <v>4782</v>
      </c>
      <c r="C4357" t="s">
        <v>99</v>
      </c>
      <c r="D4357" t="s">
        <v>8187</v>
      </c>
      <c r="E4357">
        <v>200</v>
      </c>
      <c r="F4357">
        <v>2.9</v>
      </c>
      <c r="G4357">
        <v>80</v>
      </c>
      <c r="H4357" t="s">
        <v>1056</v>
      </c>
      <c r="I4357" t="s">
        <v>4782</v>
      </c>
      <c r="J4357">
        <v>87</v>
      </c>
    </row>
    <row r="4358" spans="1:10" x14ac:dyDescent="0.3">
      <c r="A4358">
        <v>379495</v>
      </c>
      <c r="B4358" t="s">
        <v>1728</v>
      </c>
      <c r="C4358" t="s">
        <v>220</v>
      </c>
      <c r="D4358" t="s">
        <v>8188</v>
      </c>
      <c r="E4358">
        <v>250</v>
      </c>
      <c r="F4358">
        <v>4.2</v>
      </c>
      <c r="G4358">
        <v>100</v>
      </c>
      <c r="H4358" t="s">
        <v>3720</v>
      </c>
      <c r="I4358" t="s">
        <v>1728</v>
      </c>
      <c r="J4358">
        <v>48</v>
      </c>
    </row>
    <row r="4359" spans="1:10" x14ac:dyDescent="0.3">
      <c r="A4359">
        <v>379497</v>
      </c>
      <c r="B4359" t="s">
        <v>3088</v>
      </c>
      <c r="C4359" t="s">
        <v>3083</v>
      </c>
      <c r="D4359" t="s">
        <v>8189</v>
      </c>
      <c r="E4359">
        <v>200</v>
      </c>
      <c r="F4359">
        <v>2.9</v>
      </c>
      <c r="G4359">
        <v>80</v>
      </c>
      <c r="H4359" t="s">
        <v>8190</v>
      </c>
      <c r="I4359" t="s">
        <v>3088</v>
      </c>
      <c r="J4359">
        <v>38</v>
      </c>
    </row>
    <row r="4360" spans="1:10" x14ac:dyDescent="0.3">
      <c r="A4360">
        <v>379518</v>
      </c>
      <c r="B4360" t="s">
        <v>413</v>
      </c>
      <c r="C4360" t="s">
        <v>414</v>
      </c>
      <c r="D4360" t="s">
        <v>8191</v>
      </c>
      <c r="E4360">
        <v>200</v>
      </c>
      <c r="F4360">
        <v>4.2</v>
      </c>
      <c r="G4360">
        <v>100</v>
      </c>
      <c r="H4360" t="s">
        <v>3524</v>
      </c>
      <c r="I4360" t="s">
        <v>413</v>
      </c>
      <c r="J4360">
        <v>44</v>
      </c>
    </row>
    <row r="4361" spans="1:10" x14ac:dyDescent="0.3">
      <c r="A4361">
        <v>379616</v>
      </c>
      <c r="B4361" t="s">
        <v>714</v>
      </c>
      <c r="C4361" t="s">
        <v>122</v>
      </c>
      <c r="D4361" t="s">
        <v>8192</v>
      </c>
      <c r="E4361">
        <v>120</v>
      </c>
      <c r="F4361">
        <v>2.9</v>
      </c>
      <c r="G4361">
        <v>80</v>
      </c>
      <c r="H4361" t="s">
        <v>8193</v>
      </c>
      <c r="I4361" t="s">
        <v>714</v>
      </c>
      <c r="J4361">
        <v>44</v>
      </c>
    </row>
    <row r="4362" spans="1:10" x14ac:dyDescent="0.3">
      <c r="A4362">
        <v>379687</v>
      </c>
      <c r="B4362" t="s">
        <v>2076</v>
      </c>
      <c r="C4362" t="s">
        <v>99</v>
      </c>
      <c r="D4362" t="s">
        <v>8194</v>
      </c>
      <c r="E4362">
        <v>325</v>
      </c>
      <c r="F4362">
        <v>4.2</v>
      </c>
      <c r="G4362">
        <v>100</v>
      </c>
      <c r="H4362" t="s">
        <v>821</v>
      </c>
      <c r="I4362" t="s">
        <v>2076</v>
      </c>
      <c r="J4362">
        <v>78</v>
      </c>
    </row>
    <row r="4363" spans="1:10" x14ac:dyDescent="0.3">
      <c r="A4363">
        <v>379718</v>
      </c>
      <c r="B4363" t="s">
        <v>1886</v>
      </c>
      <c r="C4363" t="s">
        <v>494</v>
      </c>
      <c r="D4363" t="s">
        <v>8195</v>
      </c>
      <c r="E4363">
        <v>300</v>
      </c>
      <c r="F4363">
        <v>4.0999999999999996</v>
      </c>
      <c r="G4363">
        <v>100</v>
      </c>
      <c r="H4363" t="s">
        <v>2448</v>
      </c>
      <c r="I4363" t="s">
        <v>1886</v>
      </c>
      <c r="J4363">
        <v>62</v>
      </c>
    </row>
    <row r="4364" spans="1:10" x14ac:dyDescent="0.3">
      <c r="A4364">
        <v>379740</v>
      </c>
      <c r="B4364" t="s">
        <v>714</v>
      </c>
      <c r="C4364" t="s">
        <v>122</v>
      </c>
      <c r="D4364" t="s">
        <v>8196</v>
      </c>
      <c r="E4364">
        <v>300</v>
      </c>
      <c r="F4364">
        <v>4.5</v>
      </c>
      <c r="G4364">
        <v>50</v>
      </c>
      <c r="H4364" t="s">
        <v>8197</v>
      </c>
      <c r="I4364" t="s">
        <v>714</v>
      </c>
      <c r="J4364">
        <v>53</v>
      </c>
    </row>
    <row r="4365" spans="1:10" x14ac:dyDescent="0.3">
      <c r="A4365">
        <v>379776</v>
      </c>
      <c r="B4365" t="s">
        <v>720</v>
      </c>
      <c r="C4365" t="s">
        <v>414</v>
      </c>
      <c r="D4365" t="s">
        <v>8198</v>
      </c>
      <c r="E4365">
        <v>300</v>
      </c>
      <c r="F4365">
        <v>4.3</v>
      </c>
      <c r="G4365">
        <v>50</v>
      </c>
      <c r="H4365" t="s">
        <v>4720</v>
      </c>
      <c r="I4365" t="s">
        <v>720</v>
      </c>
      <c r="J4365">
        <v>50</v>
      </c>
    </row>
    <row r="4366" spans="1:10" x14ac:dyDescent="0.3">
      <c r="A4366">
        <v>379796</v>
      </c>
      <c r="B4366" t="s">
        <v>3421</v>
      </c>
      <c r="C4366" t="s">
        <v>99</v>
      </c>
      <c r="D4366" t="s">
        <v>8199</v>
      </c>
      <c r="E4366">
        <v>120</v>
      </c>
      <c r="F4366">
        <v>4.7</v>
      </c>
      <c r="G4366">
        <v>20</v>
      </c>
      <c r="H4366" t="s">
        <v>726</v>
      </c>
      <c r="I4366" t="s">
        <v>3421</v>
      </c>
      <c r="J4366">
        <v>54</v>
      </c>
    </row>
    <row r="4367" spans="1:10" x14ac:dyDescent="0.3">
      <c r="A4367">
        <v>379892</v>
      </c>
      <c r="B4367" t="s">
        <v>4794</v>
      </c>
      <c r="C4367" t="s">
        <v>99</v>
      </c>
      <c r="D4367" t="s">
        <v>5635</v>
      </c>
      <c r="E4367">
        <v>200</v>
      </c>
      <c r="F4367">
        <v>3.9</v>
      </c>
      <c r="G4367">
        <v>20</v>
      </c>
      <c r="H4367" t="s">
        <v>7700</v>
      </c>
      <c r="I4367" t="s">
        <v>524</v>
      </c>
      <c r="J4367">
        <v>35</v>
      </c>
    </row>
    <row r="4368" spans="1:10" x14ac:dyDescent="0.3">
      <c r="A4368">
        <v>379909</v>
      </c>
      <c r="B4368" t="s">
        <v>895</v>
      </c>
      <c r="C4368" t="s">
        <v>122</v>
      </c>
      <c r="D4368" t="s">
        <v>8200</v>
      </c>
      <c r="E4368">
        <v>300</v>
      </c>
      <c r="F4368">
        <v>2.9</v>
      </c>
      <c r="G4368">
        <v>80</v>
      </c>
      <c r="H4368" t="s">
        <v>8201</v>
      </c>
      <c r="I4368" t="s">
        <v>895</v>
      </c>
      <c r="J4368">
        <v>52</v>
      </c>
    </row>
    <row r="4369" spans="1:10" x14ac:dyDescent="0.3">
      <c r="A4369">
        <v>379915</v>
      </c>
      <c r="B4369" t="s">
        <v>2471</v>
      </c>
      <c r="C4369" t="s">
        <v>220</v>
      </c>
      <c r="D4369" t="s">
        <v>8202</v>
      </c>
      <c r="E4369">
        <v>100</v>
      </c>
      <c r="F4369">
        <v>4.5999999999999996</v>
      </c>
      <c r="G4369">
        <v>50</v>
      </c>
      <c r="H4369" t="s">
        <v>1099</v>
      </c>
      <c r="I4369" t="s">
        <v>2471</v>
      </c>
      <c r="J4369">
        <v>74</v>
      </c>
    </row>
    <row r="4370" spans="1:10" x14ac:dyDescent="0.3">
      <c r="A4370">
        <v>379942</v>
      </c>
      <c r="B4370" t="s">
        <v>714</v>
      </c>
      <c r="C4370" t="s">
        <v>122</v>
      </c>
      <c r="D4370" t="s">
        <v>8203</v>
      </c>
      <c r="E4370">
        <v>300</v>
      </c>
      <c r="F4370">
        <v>4.4000000000000004</v>
      </c>
      <c r="G4370">
        <v>50</v>
      </c>
      <c r="H4370" t="s">
        <v>8204</v>
      </c>
      <c r="I4370" t="s">
        <v>8205</v>
      </c>
      <c r="J4370">
        <v>56</v>
      </c>
    </row>
    <row r="4371" spans="1:10" x14ac:dyDescent="0.3">
      <c r="A4371">
        <v>379995</v>
      </c>
      <c r="B4371" t="s">
        <v>676</v>
      </c>
      <c r="C4371" t="s">
        <v>220</v>
      </c>
      <c r="D4371" t="s">
        <v>8206</v>
      </c>
      <c r="E4371">
        <v>600</v>
      </c>
      <c r="F4371">
        <v>4.3</v>
      </c>
      <c r="G4371">
        <v>100</v>
      </c>
      <c r="H4371" t="s">
        <v>3297</v>
      </c>
      <c r="I4371" t="s">
        <v>676</v>
      </c>
      <c r="J4371">
        <v>60</v>
      </c>
    </row>
    <row r="4372" spans="1:10" x14ac:dyDescent="0.3">
      <c r="A4372">
        <v>380023</v>
      </c>
      <c r="B4372" t="s">
        <v>559</v>
      </c>
      <c r="C4372" t="s">
        <v>220</v>
      </c>
      <c r="D4372" t="s">
        <v>8207</v>
      </c>
      <c r="E4372">
        <v>300</v>
      </c>
      <c r="F4372">
        <v>4.2</v>
      </c>
      <c r="G4372">
        <v>100</v>
      </c>
      <c r="H4372" t="s">
        <v>8208</v>
      </c>
      <c r="I4372" t="s">
        <v>559</v>
      </c>
      <c r="J4372">
        <v>65</v>
      </c>
    </row>
    <row r="4373" spans="1:10" x14ac:dyDescent="0.3">
      <c r="A4373">
        <v>380069</v>
      </c>
      <c r="B4373" t="s">
        <v>2466</v>
      </c>
      <c r="C4373" t="s">
        <v>494</v>
      </c>
      <c r="D4373" t="s">
        <v>8209</v>
      </c>
      <c r="E4373">
        <v>400</v>
      </c>
      <c r="F4373">
        <v>3.9</v>
      </c>
      <c r="G4373">
        <v>20</v>
      </c>
      <c r="H4373" t="s">
        <v>8210</v>
      </c>
      <c r="I4373" t="s">
        <v>8211</v>
      </c>
      <c r="J4373">
        <v>77</v>
      </c>
    </row>
    <row r="4374" spans="1:10" x14ac:dyDescent="0.3">
      <c r="A4374">
        <v>380114</v>
      </c>
      <c r="B4374" t="s">
        <v>2466</v>
      </c>
      <c r="C4374" t="s">
        <v>494</v>
      </c>
      <c r="D4374" t="s">
        <v>8212</v>
      </c>
      <c r="E4374">
        <v>400</v>
      </c>
      <c r="F4374">
        <v>4.3</v>
      </c>
      <c r="G4374">
        <v>20</v>
      </c>
      <c r="H4374" t="s">
        <v>8213</v>
      </c>
      <c r="I4374" t="s">
        <v>2466</v>
      </c>
      <c r="J4374">
        <v>78</v>
      </c>
    </row>
    <row r="4375" spans="1:10" x14ac:dyDescent="0.3">
      <c r="A4375">
        <v>380118</v>
      </c>
      <c r="B4375" t="s">
        <v>559</v>
      </c>
      <c r="C4375" t="s">
        <v>220</v>
      </c>
      <c r="D4375" t="s">
        <v>8214</v>
      </c>
      <c r="E4375">
        <v>120</v>
      </c>
      <c r="F4375">
        <v>2.9</v>
      </c>
      <c r="G4375">
        <v>80</v>
      </c>
      <c r="H4375" t="s">
        <v>8215</v>
      </c>
      <c r="I4375" t="s">
        <v>559</v>
      </c>
      <c r="J4375">
        <v>77</v>
      </c>
    </row>
    <row r="4376" spans="1:10" x14ac:dyDescent="0.3">
      <c r="A4376">
        <v>380177</v>
      </c>
      <c r="B4376" t="s">
        <v>3088</v>
      </c>
      <c r="C4376" t="s">
        <v>3083</v>
      </c>
      <c r="D4376" t="s">
        <v>8216</v>
      </c>
      <c r="E4376">
        <v>200</v>
      </c>
      <c r="F4376">
        <v>4.2</v>
      </c>
      <c r="G4376">
        <v>100</v>
      </c>
      <c r="H4376" t="s">
        <v>8217</v>
      </c>
      <c r="I4376" t="s">
        <v>4617</v>
      </c>
      <c r="J4376">
        <v>46</v>
      </c>
    </row>
    <row r="4377" spans="1:10" x14ac:dyDescent="0.3">
      <c r="A4377">
        <v>380189</v>
      </c>
      <c r="B4377" t="s">
        <v>1385</v>
      </c>
      <c r="C4377" t="s">
        <v>42</v>
      </c>
      <c r="D4377" t="s">
        <v>8218</v>
      </c>
      <c r="E4377">
        <v>280</v>
      </c>
      <c r="F4377">
        <v>4.3</v>
      </c>
      <c r="G4377">
        <v>20</v>
      </c>
      <c r="H4377" t="s">
        <v>8219</v>
      </c>
      <c r="I4377" t="s">
        <v>1385</v>
      </c>
      <c r="J4377">
        <v>54</v>
      </c>
    </row>
    <row r="4378" spans="1:10" x14ac:dyDescent="0.3">
      <c r="A4378">
        <v>380243</v>
      </c>
      <c r="B4378" t="s">
        <v>895</v>
      </c>
      <c r="C4378" t="s">
        <v>122</v>
      </c>
      <c r="D4378" t="s">
        <v>8220</v>
      </c>
      <c r="E4378">
        <v>350</v>
      </c>
      <c r="F4378">
        <v>4.3</v>
      </c>
      <c r="G4378">
        <v>500</v>
      </c>
      <c r="H4378" t="s">
        <v>8221</v>
      </c>
      <c r="I4378" t="s">
        <v>895</v>
      </c>
      <c r="J4378">
        <v>50</v>
      </c>
    </row>
    <row r="4379" spans="1:10" x14ac:dyDescent="0.3">
      <c r="A4379">
        <v>380346</v>
      </c>
      <c r="B4379" t="s">
        <v>8222</v>
      </c>
      <c r="C4379" t="s">
        <v>99</v>
      </c>
      <c r="D4379" t="s">
        <v>8223</v>
      </c>
      <c r="E4379">
        <v>200</v>
      </c>
      <c r="F4379">
        <v>4.2</v>
      </c>
      <c r="G4379">
        <v>100</v>
      </c>
      <c r="H4379" t="s">
        <v>8224</v>
      </c>
      <c r="I4379" t="s">
        <v>8222</v>
      </c>
      <c r="J4379">
        <v>83</v>
      </c>
    </row>
    <row r="4380" spans="1:10" x14ac:dyDescent="0.3">
      <c r="A4380">
        <v>380368</v>
      </c>
      <c r="B4380" t="s">
        <v>1385</v>
      </c>
      <c r="C4380" t="s">
        <v>42</v>
      </c>
      <c r="D4380" t="s">
        <v>8225</v>
      </c>
      <c r="E4380">
        <v>300</v>
      </c>
      <c r="F4380">
        <v>4.0999999999999996</v>
      </c>
      <c r="G4380">
        <v>20</v>
      </c>
      <c r="H4380" t="s">
        <v>8226</v>
      </c>
      <c r="I4380" t="s">
        <v>1385</v>
      </c>
      <c r="J4380">
        <v>50</v>
      </c>
    </row>
    <row r="4381" spans="1:10" x14ac:dyDescent="0.3">
      <c r="A4381">
        <v>380396</v>
      </c>
      <c r="B4381" t="s">
        <v>417</v>
      </c>
      <c r="C4381" t="s">
        <v>414</v>
      </c>
      <c r="D4381" t="s">
        <v>8227</v>
      </c>
      <c r="E4381">
        <v>600</v>
      </c>
      <c r="F4381">
        <v>2.9</v>
      </c>
      <c r="G4381">
        <v>80</v>
      </c>
      <c r="H4381" t="s">
        <v>8228</v>
      </c>
      <c r="I4381" t="s">
        <v>417</v>
      </c>
      <c r="J4381">
        <v>71</v>
      </c>
    </row>
    <row r="4382" spans="1:10" x14ac:dyDescent="0.3">
      <c r="A4382">
        <v>380398</v>
      </c>
      <c r="B4382" t="s">
        <v>1563</v>
      </c>
      <c r="C4382" t="s">
        <v>42</v>
      </c>
      <c r="D4382" t="s">
        <v>8229</v>
      </c>
      <c r="E4382">
        <v>300</v>
      </c>
      <c r="F4382">
        <v>4.0999999999999996</v>
      </c>
      <c r="G4382">
        <v>100</v>
      </c>
      <c r="H4382" t="s">
        <v>162</v>
      </c>
      <c r="I4382" t="s">
        <v>1563</v>
      </c>
      <c r="J4382">
        <v>47</v>
      </c>
    </row>
    <row r="4383" spans="1:10" x14ac:dyDescent="0.3">
      <c r="A4383">
        <v>380461</v>
      </c>
      <c r="B4383" t="s">
        <v>2471</v>
      </c>
      <c r="C4383" t="s">
        <v>220</v>
      </c>
      <c r="D4383" t="s">
        <v>8230</v>
      </c>
      <c r="E4383">
        <v>200</v>
      </c>
      <c r="F4383">
        <v>3.8</v>
      </c>
      <c r="G4383">
        <v>50</v>
      </c>
      <c r="H4383" t="s">
        <v>3169</v>
      </c>
      <c r="I4383" t="s">
        <v>2471</v>
      </c>
      <c r="J4383">
        <v>57</v>
      </c>
    </row>
    <row r="4384" spans="1:10" x14ac:dyDescent="0.3">
      <c r="A4384">
        <v>380467</v>
      </c>
      <c r="B4384" t="s">
        <v>3088</v>
      </c>
      <c r="C4384" t="s">
        <v>3083</v>
      </c>
      <c r="D4384" t="s">
        <v>8231</v>
      </c>
      <c r="E4384">
        <v>250</v>
      </c>
      <c r="F4384">
        <v>3.8</v>
      </c>
      <c r="G4384">
        <v>20</v>
      </c>
      <c r="H4384" t="s">
        <v>8232</v>
      </c>
      <c r="I4384" t="s">
        <v>8233</v>
      </c>
      <c r="J4384">
        <v>36</v>
      </c>
    </row>
    <row r="4385" spans="1:10" x14ac:dyDescent="0.3">
      <c r="A4385">
        <v>380580</v>
      </c>
      <c r="B4385" t="s">
        <v>3088</v>
      </c>
      <c r="C4385" t="s">
        <v>3083</v>
      </c>
      <c r="D4385" t="s">
        <v>8234</v>
      </c>
      <c r="E4385">
        <v>200</v>
      </c>
      <c r="F4385">
        <v>3.4</v>
      </c>
      <c r="G4385">
        <v>20</v>
      </c>
      <c r="H4385" t="s">
        <v>257</v>
      </c>
      <c r="I4385" t="s">
        <v>3088</v>
      </c>
      <c r="J4385">
        <v>46</v>
      </c>
    </row>
    <row r="4386" spans="1:10" x14ac:dyDescent="0.3">
      <c r="A4386">
        <v>380609</v>
      </c>
      <c r="B4386" t="s">
        <v>114</v>
      </c>
      <c r="C4386" t="s">
        <v>99</v>
      </c>
      <c r="D4386" t="s">
        <v>8235</v>
      </c>
      <c r="E4386">
        <v>500</v>
      </c>
      <c r="F4386">
        <v>3.5</v>
      </c>
      <c r="G4386">
        <v>50</v>
      </c>
      <c r="H4386" t="s">
        <v>8236</v>
      </c>
      <c r="I4386" t="s">
        <v>114</v>
      </c>
      <c r="J4386">
        <v>70</v>
      </c>
    </row>
    <row r="4387" spans="1:10" x14ac:dyDescent="0.3">
      <c r="A4387">
        <v>380632</v>
      </c>
      <c r="B4387" t="s">
        <v>605</v>
      </c>
      <c r="C4387" t="s">
        <v>99</v>
      </c>
      <c r="D4387" t="s">
        <v>8237</v>
      </c>
      <c r="E4387">
        <v>200</v>
      </c>
      <c r="F4387">
        <v>4.4000000000000004</v>
      </c>
      <c r="G4387">
        <v>50</v>
      </c>
      <c r="H4387" t="s">
        <v>8238</v>
      </c>
      <c r="I4387" t="s">
        <v>605</v>
      </c>
      <c r="J4387">
        <v>63</v>
      </c>
    </row>
    <row r="4388" spans="1:10" x14ac:dyDescent="0.3">
      <c r="A4388">
        <v>380638</v>
      </c>
      <c r="B4388" t="s">
        <v>307</v>
      </c>
      <c r="C4388" t="s">
        <v>146</v>
      </c>
      <c r="D4388" t="s">
        <v>8239</v>
      </c>
      <c r="E4388">
        <v>800</v>
      </c>
      <c r="F4388">
        <v>4.5</v>
      </c>
      <c r="G4388">
        <v>100</v>
      </c>
      <c r="H4388" t="s">
        <v>5429</v>
      </c>
      <c r="I4388" t="s">
        <v>307</v>
      </c>
      <c r="J4388">
        <v>57</v>
      </c>
    </row>
    <row r="4389" spans="1:10" x14ac:dyDescent="0.3">
      <c r="A4389">
        <v>380686</v>
      </c>
      <c r="B4389" t="s">
        <v>418</v>
      </c>
      <c r="C4389" t="s">
        <v>42</v>
      </c>
      <c r="D4389" t="s">
        <v>8240</v>
      </c>
      <c r="E4389">
        <v>100</v>
      </c>
      <c r="F4389">
        <v>2.9</v>
      </c>
      <c r="G4389">
        <v>80</v>
      </c>
      <c r="H4389" t="s">
        <v>771</v>
      </c>
      <c r="I4389" t="s">
        <v>418</v>
      </c>
      <c r="J4389">
        <v>64</v>
      </c>
    </row>
    <row r="4390" spans="1:10" x14ac:dyDescent="0.3">
      <c r="A4390">
        <v>380710</v>
      </c>
      <c r="B4390" t="s">
        <v>1265</v>
      </c>
      <c r="C4390" t="s">
        <v>220</v>
      </c>
      <c r="D4390" t="s">
        <v>8241</v>
      </c>
      <c r="E4390">
        <v>300</v>
      </c>
      <c r="F4390">
        <v>2.9</v>
      </c>
      <c r="G4390">
        <v>80</v>
      </c>
      <c r="H4390" t="s">
        <v>50</v>
      </c>
      <c r="I4390" t="s">
        <v>1265</v>
      </c>
      <c r="J4390">
        <v>91</v>
      </c>
    </row>
    <row r="4391" spans="1:10" x14ac:dyDescent="0.3">
      <c r="A4391">
        <v>380756</v>
      </c>
      <c r="B4391" t="s">
        <v>1385</v>
      </c>
      <c r="C4391" t="s">
        <v>42</v>
      </c>
      <c r="D4391" t="s">
        <v>8242</v>
      </c>
      <c r="E4391">
        <v>150</v>
      </c>
      <c r="F4391">
        <v>4.4000000000000004</v>
      </c>
      <c r="G4391">
        <v>100</v>
      </c>
      <c r="H4391" t="s">
        <v>8243</v>
      </c>
      <c r="I4391" t="s">
        <v>1385</v>
      </c>
      <c r="J4391">
        <v>55</v>
      </c>
    </row>
    <row r="4392" spans="1:10" x14ac:dyDescent="0.3">
      <c r="A4392">
        <v>380796</v>
      </c>
      <c r="B4392" t="s">
        <v>2076</v>
      </c>
      <c r="C4392" t="s">
        <v>99</v>
      </c>
      <c r="D4392" t="s">
        <v>8244</v>
      </c>
      <c r="E4392">
        <v>250</v>
      </c>
      <c r="F4392">
        <v>3.6</v>
      </c>
      <c r="G4392">
        <v>20</v>
      </c>
      <c r="H4392" t="s">
        <v>2646</v>
      </c>
      <c r="I4392" t="s">
        <v>2076</v>
      </c>
      <c r="J4392">
        <v>69</v>
      </c>
    </row>
    <row r="4393" spans="1:10" x14ac:dyDescent="0.3">
      <c r="A4393">
        <v>380800</v>
      </c>
      <c r="B4393" t="s">
        <v>8245</v>
      </c>
      <c r="C4393" t="s">
        <v>220</v>
      </c>
      <c r="D4393" t="s">
        <v>8246</v>
      </c>
      <c r="E4393">
        <v>200</v>
      </c>
      <c r="F4393">
        <v>4.4000000000000004</v>
      </c>
      <c r="G4393">
        <v>50</v>
      </c>
      <c r="H4393" t="s">
        <v>4913</v>
      </c>
      <c r="I4393" t="s">
        <v>8245</v>
      </c>
      <c r="J4393">
        <v>57</v>
      </c>
    </row>
    <row r="4394" spans="1:10" x14ac:dyDescent="0.3">
      <c r="A4394">
        <v>380806</v>
      </c>
      <c r="B4394" t="s">
        <v>4861</v>
      </c>
      <c r="C4394" t="s">
        <v>99</v>
      </c>
      <c r="D4394" t="s">
        <v>8247</v>
      </c>
      <c r="E4394">
        <v>300</v>
      </c>
      <c r="F4394">
        <v>3.8</v>
      </c>
      <c r="G4394">
        <v>20</v>
      </c>
      <c r="H4394" t="s">
        <v>8248</v>
      </c>
      <c r="I4394" t="s">
        <v>4861</v>
      </c>
      <c r="J4394">
        <v>69</v>
      </c>
    </row>
    <row r="4395" spans="1:10" x14ac:dyDescent="0.3">
      <c r="A4395">
        <v>380837</v>
      </c>
      <c r="B4395" t="s">
        <v>307</v>
      </c>
      <c r="C4395" t="s">
        <v>146</v>
      </c>
      <c r="D4395" t="s">
        <v>8249</v>
      </c>
      <c r="E4395">
        <v>500</v>
      </c>
      <c r="F4395">
        <v>2.9</v>
      </c>
      <c r="G4395">
        <v>80</v>
      </c>
      <c r="H4395" t="s">
        <v>726</v>
      </c>
      <c r="I4395" t="s">
        <v>307</v>
      </c>
      <c r="J4395">
        <v>60</v>
      </c>
    </row>
    <row r="4396" spans="1:10" x14ac:dyDescent="0.3">
      <c r="A4396">
        <v>381004</v>
      </c>
      <c r="B4396" t="s">
        <v>1757</v>
      </c>
      <c r="C4396" t="s">
        <v>220</v>
      </c>
      <c r="D4396" t="s">
        <v>8250</v>
      </c>
      <c r="E4396">
        <v>200</v>
      </c>
      <c r="F4396">
        <v>2.9</v>
      </c>
      <c r="G4396">
        <v>80</v>
      </c>
      <c r="H4396" t="s">
        <v>8251</v>
      </c>
      <c r="I4396" t="s">
        <v>1757</v>
      </c>
      <c r="J4396">
        <v>84</v>
      </c>
    </row>
    <row r="4397" spans="1:10" x14ac:dyDescent="0.3">
      <c r="A4397">
        <v>381037</v>
      </c>
      <c r="B4397" t="s">
        <v>587</v>
      </c>
      <c r="C4397" t="s">
        <v>220</v>
      </c>
      <c r="D4397" t="s">
        <v>8252</v>
      </c>
      <c r="E4397">
        <v>500</v>
      </c>
      <c r="F4397">
        <v>2.9</v>
      </c>
      <c r="G4397">
        <v>80</v>
      </c>
      <c r="H4397" t="s">
        <v>50</v>
      </c>
      <c r="I4397" t="s">
        <v>587</v>
      </c>
      <c r="J4397">
        <v>79</v>
      </c>
    </row>
    <row r="4398" spans="1:10" x14ac:dyDescent="0.3">
      <c r="A4398">
        <v>381056</v>
      </c>
      <c r="B4398" t="s">
        <v>2471</v>
      </c>
      <c r="C4398" t="s">
        <v>220</v>
      </c>
      <c r="D4398" t="s">
        <v>8253</v>
      </c>
      <c r="E4398">
        <v>200</v>
      </c>
      <c r="F4398">
        <v>4.3</v>
      </c>
      <c r="G4398">
        <v>50</v>
      </c>
      <c r="H4398" t="s">
        <v>8254</v>
      </c>
      <c r="I4398" t="s">
        <v>2471</v>
      </c>
      <c r="J4398">
        <v>73</v>
      </c>
    </row>
    <row r="4399" spans="1:10" x14ac:dyDescent="0.3">
      <c r="A4399">
        <v>381060</v>
      </c>
      <c r="B4399" t="s">
        <v>494</v>
      </c>
      <c r="C4399" t="s">
        <v>494</v>
      </c>
      <c r="D4399" t="s">
        <v>8255</v>
      </c>
      <c r="E4399">
        <v>200</v>
      </c>
      <c r="F4399">
        <v>4.0999999999999996</v>
      </c>
      <c r="G4399">
        <v>100</v>
      </c>
      <c r="H4399" t="s">
        <v>648</v>
      </c>
      <c r="I4399" t="s">
        <v>2716</v>
      </c>
      <c r="J4399">
        <v>62</v>
      </c>
    </row>
    <row r="4400" spans="1:10" x14ac:dyDescent="0.3">
      <c r="A4400">
        <v>381076</v>
      </c>
      <c r="B4400" t="s">
        <v>307</v>
      </c>
      <c r="C4400" t="s">
        <v>146</v>
      </c>
      <c r="D4400" t="s">
        <v>8256</v>
      </c>
      <c r="E4400">
        <v>1600</v>
      </c>
      <c r="F4400">
        <v>4.5</v>
      </c>
      <c r="G4400">
        <v>20</v>
      </c>
      <c r="H4400" t="s">
        <v>8257</v>
      </c>
      <c r="I4400" t="s">
        <v>307</v>
      </c>
      <c r="J4400">
        <v>66</v>
      </c>
    </row>
    <row r="4401" spans="1:10" x14ac:dyDescent="0.3">
      <c r="A4401">
        <v>381153</v>
      </c>
      <c r="B4401" t="s">
        <v>114</v>
      </c>
      <c r="C4401" t="s">
        <v>99</v>
      </c>
      <c r="D4401" t="s">
        <v>8258</v>
      </c>
      <c r="E4401">
        <v>500</v>
      </c>
      <c r="F4401">
        <v>2.9</v>
      </c>
      <c r="G4401">
        <v>80</v>
      </c>
      <c r="H4401" t="s">
        <v>821</v>
      </c>
      <c r="I4401" t="s">
        <v>114</v>
      </c>
      <c r="J4401">
        <v>74</v>
      </c>
    </row>
    <row r="4402" spans="1:10" x14ac:dyDescent="0.3">
      <c r="A4402">
        <v>381206</v>
      </c>
      <c r="B4402" t="s">
        <v>269</v>
      </c>
      <c r="C4402" t="s">
        <v>42</v>
      </c>
      <c r="D4402" t="s">
        <v>8259</v>
      </c>
      <c r="E4402">
        <v>200</v>
      </c>
      <c r="F4402">
        <v>2.9</v>
      </c>
      <c r="G4402">
        <v>80</v>
      </c>
      <c r="H4402" t="s">
        <v>5584</v>
      </c>
      <c r="I4402" t="s">
        <v>269</v>
      </c>
      <c r="J4402">
        <v>61</v>
      </c>
    </row>
    <row r="4403" spans="1:10" x14ac:dyDescent="0.3">
      <c r="A4403">
        <v>381216</v>
      </c>
      <c r="B4403" t="s">
        <v>3982</v>
      </c>
      <c r="C4403" t="s">
        <v>122</v>
      </c>
      <c r="D4403" t="s">
        <v>8260</v>
      </c>
      <c r="E4403">
        <v>350</v>
      </c>
      <c r="F4403">
        <v>2.9</v>
      </c>
      <c r="G4403">
        <v>80</v>
      </c>
      <c r="H4403" t="s">
        <v>8261</v>
      </c>
      <c r="I4403" t="s">
        <v>3982</v>
      </c>
      <c r="J4403">
        <v>41</v>
      </c>
    </row>
    <row r="4404" spans="1:10" x14ac:dyDescent="0.3">
      <c r="A4404">
        <v>381248</v>
      </c>
      <c r="B4404" t="s">
        <v>1305</v>
      </c>
      <c r="C4404" t="s">
        <v>122</v>
      </c>
      <c r="D4404" t="s">
        <v>8262</v>
      </c>
      <c r="E4404">
        <v>250</v>
      </c>
      <c r="F4404">
        <v>3.1</v>
      </c>
      <c r="G4404">
        <v>20</v>
      </c>
      <c r="H4404" t="s">
        <v>50</v>
      </c>
      <c r="I4404" t="s">
        <v>8263</v>
      </c>
      <c r="J4404">
        <v>43</v>
      </c>
    </row>
    <row r="4405" spans="1:10" x14ac:dyDescent="0.3">
      <c r="A4405">
        <v>381284</v>
      </c>
      <c r="B4405" t="s">
        <v>5699</v>
      </c>
      <c r="C4405" t="s">
        <v>2099</v>
      </c>
      <c r="D4405" t="s">
        <v>8264</v>
      </c>
      <c r="E4405">
        <v>200</v>
      </c>
      <c r="F4405">
        <v>2.9</v>
      </c>
      <c r="G4405">
        <v>80</v>
      </c>
      <c r="H4405" t="s">
        <v>1970</v>
      </c>
      <c r="I4405" t="s">
        <v>5699</v>
      </c>
      <c r="J4405">
        <v>52</v>
      </c>
    </row>
    <row r="4406" spans="1:10" x14ac:dyDescent="0.3">
      <c r="A4406">
        <v>381293</v>
      </c>
      <c r="B4406" t="s">
        <v>2054</v>
      </c>
      <c r="C4406" t="s">
        <v>99</v>
      </c>
      <c r="D4406" t="s">
        <v>8265</v>
      </c>
      <c r="E4406">
        <v>250</v>
      </c>
      <c r="F4406">
        <v>4.5</v>
      </c>
      <c r="G4406">
        <v>100</v>
      </c>
      <c r="H4406" t="s">
        <v>4913</v>
      </c>
      <c r="I4406" t="s">
        <v>2054</v>
      </c>
      <c r="J4406">
        <v>62</v>
      </c>
    </row>
    <row r="4407" spans="1:10" x14ac:dyDescent="0.3">
      <c r="A4407">
        <v>381296</v>
      </c>
      <c r="B4407" t="s">
        <v>8263</v>
      </c>
      <c r="C4407" t="s">
        <v>122</v>
      </c>
      <c r="D4407" t="s">
        <v>8266</v>
      </c>
      <c r="E4407">
        <v>250</v>
      </c>
      <c r="F4407">
        <v>2.9</v>
      </c>
      <c r="G4407">
        <v>80</v>
      </c>
      <c r="H4407" t="s">
        <v>50</v>
      </c>
      <c r="I4407" t="s">
        <v>8263</v>
      </c>
      <c r="J4407">
        <v>38</v>
      </c>
    </row>
    <row r="4408" spans="1:10" x14ac:dyDescent="0.3">
      <c r="A4408">
        <v>381298</v>
      </c>
      <c r="B4408" t="s">
        <v>1305</v>
      </c>
      <c r="C4408" t="s">
        <v>122</v>
      </c>
      <c r="D4408" t="s">
        <v>6856</v>
      </c>
      <c r="E4408">
        <v>250</v>
      </c>
      <c r="F4408">
        <v>2.9</v>
      </c>
      <c r="G4408">
        <v>80</v>
      </c>
      <c r="H4408" t="s">
        <v>50</v>
      </c>
      <c r="I4408" t="s">
        <v>8263</v>
      </c>
      <c r="J4408">
        <v>44</v>
      </c>
    </row>
    <row r="4409" spans="1:10" x14ac:dyDescent="0.3">
      <c r="A4409">
        <v>381309</v>
      </c>
      <c r="B4409" t="s">
        <v>3128</v>
      </c>
      <c r="C4409" t="s">
        <v>3083</v>
      </c>
      <c r="D4409" t="s">
        <v>8267</v>
      </c>
      <c r="E4409">
        <v>500</v>
      </c>
      <c r="F4409">
        <v>3.7</v>
      </c>
      <c r="G4409">
        <v>20</v>
      </c>
      <c r="H4409" t="s">
        <v>8268</v>
      </c>
      <c r="I4409" t="s">
        <v>3500</v>
      </c>
      <c r="J4409">
        <v>58</v>
      </c>
    </row>
    <row r="4410" spans="1:10" x14ac:dyDescent="0.3">
      <c r="A4410">
        <v>381312</v>
      </c>
      <c r="B4410" t="s">
        <v>1305</v>
      </c>
      <c r="C4410" t="s">
        <v>122</v>
      </c>
      <c r="D4410" t="s">
        <v>8269</v>
      </c>
      <c r="E4410">
        <v>250</v>
      </c>
      <c r="F4410">
        <v>2.9</v>
      </c>
      <c r="G4410">
        <v>80</v>
      </c>
      <c r="H4410" t="s">
        <v>50</v>
      </c>
      <c r="I4410" t="s">
        <v>8263</v>
      </c>
      <c r="J4410">
        <v>40</v>
      </c>
    </row>
    <row r="4411" spans="1:10" x14ac:dyDescent="0.3">
      <c r="A4411">
        <v>381318</v>
      </c>
      <c r="B4411" t="s">
        <v>3128</v>
      </c>
      <c r="C4411" t="s">
        <v>3083</v>
      </c>
      <c r="D4411" t="s">
        <v>8270</v>
      </c>
      <c r="E4411">
        <v>300</v>
      </c>
      <c r="F4411">
        <v>2.9</v>
      </c>
      <c r="G4411">
        <v>80</v>
      </c>
      <c r="H4411" t="s">
        <v>8271</v>
      </c>
      <c r="I4411" t="s">
        <v>3128</v>
      </c>
      <c r="J4411">
        <v>65</v>
      </c>
    </row>
    <row r="4412" spans="1:10" x14ac:dyDescent="0.3">
      <c r="A4412">
        <v>381333</v>
      </c>
      <c r="B4412" t="s">
        <v>8263</v>
      </c>
      <c r="C4412" t="s">
        <v>122</v>
      </c>
      <c r="D4412" t="s">
        <v>8272</v>
      </c>
      <c r="E4412">
        <v>250</v>
      </c>
      <c r="F4412">
        <v>2.9</v>
      </c>
      <c r="G4412">
        <v>80</v>
      </c>
      <c r="H4412" t="s">
        <v>2982</v>
      </c>
      <c r="I4412" t="s">
        <v>8263</v>
      </c>
      <c r="J4412">
        <v>39</v>
      </c>
    </row>
    <row r="4413" spans="1:10" x14ac:dyDescent="0.3">
      <c r="A4413">
        <v>381334</v>
      </c>
      <c r="B4413" t="s">
        <v>1305</v>
      </c>
      <c r="C4413" t="s">
        <v>122</v>
      </c>
      <c r="D4413" t="s">
        <v>8273</v>
      </c>
      <c r="E4413">
        <v>250</v>
      </c>
      <c r="F4413">
        <v>2.9</v>
      </c>
      <c r="G4413">
        <v>80</v>
      </c>
      <c r="H4413" t="s">
        <v>1099</v>
      </c>
      <c r="I4413" t="s">
        <v>8263</v>
      </c>
      <c r="J4413">
        <v>39</v>
      </c>
    </row>
    <row r="4414" spans="1:10" x14ac:dyDescent="0.3">
      <c r="A4414">
        <v>381336</v>
      </c>
      <c r="B4414" t="s">
        <v>776</v>
      </c>
      <c r="C4414" t="s">
        <v>414</v>
      </c>
      <c r="D4414" t="s">
        <v>8274</v>
      </c>
      <c r="E4414">
        <v>350</v>
      </c>
      <c r="F4414">
        <v>4.0999999999999996</v>
      </c>
      <c r="G4414">
        <v>100</v>
      </c>
      <c r="H4414" t="s">
        <v>8275</v>
      </c>
      <c r="I4414" t="s">
        <v>776</v>
      </c>
      <c r="J4414">
        <v>46</v>
      </c>
    </row>
    <row r="4415" spans="1:10" x14ac:dyDescent="0.3">
      <c r="A4415">
        <v>381339</v>
      </c>
      <c r="B4415" t="s">
        <v>895</v>
      </c>
      <c r="C4415" t="s">
        <v>122</v>
      </c>
      <c r="D4415" t="s">
        <v>8276</v>
      </c>
      <c r="E4415">
        <v>300</v>
      </c>
      <c r="F4415">
        <v>4.3</v>
      </c>
      <c r="G4415">
        <v>20</v>
      </c>
      <c r="H4415" t="s">
        <v>50</v>
      </c>
      <c r="I4415" t="s">
        <v>895</v>
      </c>
      <c r="J4415">
        <v>52</v>
      </c>
    </row>
    <row r="4416" spans="1:10" x14ac:dyDescent="0.3">
      <c r="A4416">
        <v>381343</v>
      </c>
      <c r="B4416" t="s">
        <v>4173</v>
      </c>
      <c r="C4416" t="s">
        <v>99</v>
      </c>
      <c r="D4416" t="s">
        <v>8277</v>
      </c>
      <c r="E4416">
        <v>250</v>
      </c>
      <c r="F4416">
        <v>2.9</v>
      </c>
      <c r="G4416">
        <v>80</v>
      </c>
      <c r="H4416" t="s">
        <v>8278</v>
      </c>
      <c r="I4416" t="s">
        <v>4173</v>
      </c>
      <c r="J4416">
        <v>43</v>
      </c>
    </row>
    <row r="4417" spans="1:10" x14ac:dyDescent="0.3">
      <c r="A4417">
        <v>381460</v>
      </c>
      <c r="B4417" t="s">
        <v>1757</v>
      </c>
      <c r="C4417" t="s">
        <v>220</v>
      </c>
      <c r="D4417" t="s">
        <v>8279</v>
      </c>
      <c r="E4417">
        <v>300</v>
      </c>
      <c r="F4417">
        <v>4.4000000000000004</v>
      </c>
      <c r="G4417">
        <v>100</v>
      </c>
      <c r="H4417" t="s">
        <v>1840</v>
      </c>
      <c r="I4417" t="s">
        <v>1757</v>
      </c>
      <c r="J4417">
        <v>88</v>
      </c>
    </row>
    <row r="4418" spans="1:10" x14ac:dyDescent="0.3">
      <c r="A4418">
        <v>381488</v>
      </c>
      <c r="B4418" t="s">
        <v>1757</v>
      </c>
      <c r="C4418" t="s">
        <v>220</v>
      </c>
      <c r="D4418" t="s">
        <v>8280</v>
      </c>
      <c r="E4418">
        <v>200</v>
      </c>
      <c r="F4418">
        <v>2.9</v>
      </c>
      <c r="G4418">
        <v>80</v>
      </c>
      <c r="H4418" t="s">
        <v>726</v>
      </c>
      <c r="I4418" t="s">
        <v>1757</v>
      </c>
      <c r="J4418">
        <v>84</v>
      </c>
    </row>
    <row r="4419" spans="1:10" x14ac:dyDescent="0.3">
      <c r="A4419">
        <v>381535</v>
      </c>
      <c r="B4419" t="s">
        <v>1733</v>
      </c>
      <c r="C4419" t="s">
        <v>146</v>
      </c>
      <c r="D4419" t="s">
        <v>8281</v>
      </c>
      <c r="E4419">
        <v>600</v>
      </c>
      <c r="F4419">
        <v>2.9</v>
      </c>
      <c r="G4419">
        <v>80</v>
      </c>
      <c r="H4419" t="s">
        <v>726</v>
      </c>
      <c r="I4419" t="s">
        <v>1733</v>
      </c>
      <c r="J4419">
        <v>51</v>
      </c>
    </row>
    <row r="4420" spans="1:10" x14ac:dyDescent="0.3">
      <c r="A4420">
        <v>381553</v>
      </c>
      <c r="B4420" t="s">
        <v>1385</v>
      </c>
      <c r="C4420" t="s">
        <v>42</v>
      </c>
      <c r="D4420" t="s">
        <v>8282</v>
      </c>
      <c r="E4420">
        <v>100</v>
      </c>
      <c r="F4420">
        <v>4.3</v>
      </c>
      <c r="G4420">
        <v>100</v>
      </c>
      <c r="H4420" t="s">
        <v>8283</v>
      </c>
      <c r="I4420" t="s">
        <v>1385</v>
      </c>
      <c r="J4420">
        <v>49</v>
      </c>
    </row>
    <row r="4421" spans="1:10" x14ac:dyDescent="0.3">
      <c r="A4421">
        <v>381612</v>
      </c>
      <c r="B4421" t="s">
        <v>4173</v>
      </c>
      <c r="C4421" t="s">
        <v>99</v>
      </c>
      <c r="D4421" t="s">
        <v>8284</v>
      </c>
      <c r="E4421">
        <v>250</v>
      </c>
      <c r="F4421">
        <v>4.0999999999999996</v>
      </c>
      <c r="G4421">
        <v>20</v>
      </c>
      <c r="H4421" t="s">
        <v>8285</v>
      </c>
      <c r="I4421" t="s">
        <v>4173</v>
      </c>
      <c r="J4421">
        <v>44</v>
      </c>
    </row>
    <row r="4422" spans="1:10" x14ac:dyDescent="0.3">
      <c r="A4422">
        <v>381638</v>
      </c>
      <c r="B4422" t="s">
        <v>587</v>
      </c>
      <c r="C4422" t="s">
        <v>220</v>
      </c>
      <c r="D4422" t="s">
        <v>8286</v>
      </c>
      <c r="E4422">
        <v>300</v>
      </c>
      <c r="F4422">
        <v>4.5</v>
      </c>
      <c r="G4422">
        <v>100</v>
      </c>
      <c r="H4422" t="s">
        <v>309</v>
      </c>
      <c r="I4422" t="s">
        <v>1265</v>
      </c>
      <c r="J4422">
        <v>73</v>
      </c>
    </row>
    <row r="4423" spans="1:10" x14ac:dyDescent="0.3">
      <c r="A4423">
        <v>381671</v>
      </c>
      <c r="B4423" t="s">
        <v>776</v>
      </c>
      <c r="C4423" t="s">
        <v>414</v>
      </c>
      <c r="D4423" t="s">
        <v>8287</v>
      </c>
      <c r="E4423">
        <v>150</v>
      </c>
      <c r="F4423">
        <v>4</v>
      </c>
      <c r="G4423">
        <v>50</v>
      </c>
      <c r="H4423" t="s">
        <v>8288</v>
      </c>
      <c r="I4423" t="s">
        <v>776</v>
      </c>
      <c r="J4423">
        <v>25</v>
      </c>
    </row>
    <row r="4424" spans="1:10" x14ac:dyDescent="0.3">
      <c r="A4424">
        <v>381688</v>
      </c>
      <c r="B4424" t="s">
        <v>4194</v>
      </c>
      <c r="C4424" t="s">
        <v>122</v>
      </c>
      <c r="D4424" t="s">
        <v>8289</v>
      </c>
      <c r="E4424">
        <v>300</v>
      </c>
      <c r="F4424">
        <v>2.9</v>
      </c>
      <c r="G4424">
        <v>80</v>
      </c>
      <c r="H4424" t="s">
        <v>8290</v>
      </c>
      <c r="I4424" t="s">
        <v>4194</v>
      </c>
      <c r="J4424">
        <v>55</v>
      </c>
    </row>
    <row r="4425" spans="1:10" x14ac:dyDescent="0.3">
      <c r="A4425">
        <v>381792</v>
      </c>
      <c r="B4425" t="s">
        <v>665</v>
      </c>
      <c r="C4425" t="s">
        <v>494</v>
      </c>
      <c r="D4425" t="s">
        <v>8291</v>
      </c>
      <c r="E4425">
        <v>300</v>
      </c>
      <c r="F4425">
        <v>2.9</v>
      </c>
      <c r="G4425">
        <v>80</v>
      </c>
      <c r="H4425" t="s">
        <v>8292</v>
      </c>
      <c r="I4425" t="s">
        <v>665</v>
      </c>
      <c r="J4425">
        <v>51</v>
      </c>
    </row>
    <row r="4426" spans="1:10" x14ac:dyDescent="0.3">
      <c r="A4426">
        <v>381804</v>
      </c>
      <c r="B4426" t="s">
        <v>2466</v>
      </c>
      <c r="C4426" t="s">
        <v>494</v>
      </c>
      <c r="D4426" t="s">
        <v>8293</v>
      </c>
      <c r="E4426">
        <v>350</v>
      </c>
      <c r="F4426">
        <v>2.9</v>
      </c>
      <c r="G4426">
        <v>80</v>
      </c>
      <c r="H4426" t="s">
        <v>8294</v>
      </c>
      <c r="I4426" t="s">
        <v>2466</v>
      </c>
      <c r="J4426">
        <v>75</v>
      </c>
    </row>
    <row r="4427" spans="1:10" x14ac:dyDescent="0.3">
      <c r="A4427">
        <v>381825</v>
      </c>
      <c r="B4427" t="s">
        <v>922</v>
      </c>
      <c r="C4427" t="s">
        <v>494</v>
      </c>
      <c r="D4427" t="s">
        <v>8295</v>
      </c>
      <c r="E4427">
        <v>300</v>
      </c>
      <c r="F4427">
        <v>2.9</v>
      </c>
      <c r="G4427">
        <v>80</v>
      </c>
      <c r="H4427" t="s">
        <v>2819</v>
      </c>
      <c r="I4427" t="s">
        <v>922</v>
      </c>
      <c r="J4427">
        <v>44</v>
      </c>
    </row>
    <row r="4428" spans="1:10" x14ac:dyDescent="0.3">
      <c r="A4428">
        <v>381838</v>
      </c>
      <c r="B4428" t="s">
        <v>587</v>
      </c>
      <c r="C4428" t="s">
        <v>220</v>
      </c>
      <c r="D4428" t="s">
        <v>8296</v>
      </c>
      <c r="E4428">
        <v>200</v>
      </c>
      <c r="F4428">
        <v>2.9</v>
      </c>
      <c r="G4428">
        <v>80</v>
      </c>
      <c r="H4428" t="s">
        <v>8297</v>
      </c>
      <c r="I4428" t="s">
        <v>587</v>
      </c>
      <c r="J4428">
        <v>82</v>
      </c>
    </row>
    <row r="4429" spans="1:10" x14ac:dyDescent="0.3">
      <c r="A4429">
        <v>381896</v>
      </c>
      <c r="B4429" t="s">
        <v>3128</v>
      </c>
      <c r="C4429" t="s">
        <v>3083</v>
      </c>
      <c r="D4429" t="s">
        <v>8298</v>
      </c>
      <c r="E4429">
        <v>350</v>
      </c>
      <c r="F4429">
        <v>4.0999999999999996</v>
      </c>
      <c r="G4429">
        <v>100</v>
      </c>
      <c r="H4429" t="s">
        <v>8299</v>
      </c>
      <c r="I4429" t="s">
        <v>3128</v>
      </c>
      <c r="J4429">
        <v>57</v>
      </c>
    </row>
    <row r="4430" spans="1:10" x14ac:dyDescent="0.3">
      <c r="A4430">
        <v>381901</v>
      </c>
      <c r="B4430" t="s">
        <v>52</v>
      </c>
      <c r="C4430" t="s">
        <v>42</v>
      </c>
      <c r="D4430" t="s">
        <v>5689</v>
      </c>
      <c r="E4430">
        <v>800</v>
      </c>
      <c r="F4430">
        <v>4.3</v>
      </c>
      <c r="G4430">
        <v>100</v>
      </c>
      <c r="H4430" t="s">
        <v>5690</v>
      </c>
      <c r="I4430" t="s">
        <v>52</v>
      </c>
      <c r="J4430">
        <v>60</v>
      </c>
    </row>
    <row r="4431" spans="1:10" x14ac:dyDescent="0.3">
      <c r="A4431">
        <v>381906</v>
      </c>
      <c r="B4431" t="s">
        <v>714</v>
      </c>
      <c r="C4431" t="s">
        <v>122</v>
      </c>
      <c r="D4431" t="s">
        <v>8300</v>
      </c>
      <c r="E4431">
        <v>600</v>
      </c>
      <c r="F4431">
        <v>2.9</v>
      </c>
      <c r="G4431">
        <v>80</v>
      </c>
      <c r="H4431" t="s">
        <v>5211</v>
      </c>
      <c r="I4431" t="s">
        <v>714</v>
      </c>
      <c r="J4431">
        <v>42</v>
      </c>
    </row>
    <row r="4432" spans="1:10" x14ac:dyDescent="0.3">
      <c r="A4432">
        <v>381965</v>
      </c>
      <c r="B4432" t="s">
        <v>307</v>
      </c>
      <c r="C4432" t="s">
        <v>146</v>
      </c>
      <c r="D4432" t="s">
        <v>8301</v>
      </c>
      <c r="E4432">
        <v>350</v>
      </c>
      <c r="F4432">
        <v>2.9</v>
      </c>
      <c r="G4432">
        <v>80</v>
      </c>
      <c r="H4432" t="s">
        <v>8302</v>
      </c>
      <c r="I4432" t="s">
        <v>307</v>
      </c>
      <c r="J4432">
        <v>45</v>
      </c>
    </row>
    <row r="4433" spans="1:10" x14ac:dyDescent="0.3">
      <c r="A4433">
        <v>382138</v>
      </c>
      <c r="B4433" t="s">
        <v>2089</v>
      </c>
      <c r="C4433" t="s">
        <v>220</v>
      </c>
      <c r="D4433" t="s">
        <v>7063</v>
      </c>
      <c r="E4433">
        <v>300</v>
      </c>
      <c r="F4433">
        <v>4.3</v>
      </c>
      <c r="G4433">
        <v>100</v>
      </c>
      <c r="H4433" t="s">
        <v>2819</v>
      </c>
      <c r="I4433" t="s">
        <v>2089</v>
      </c>
      <c r="J4433">
        <v>69</v>
      </c>
    </row>
    <row r="4434" spans="1:10" x14ac:dyDescent="0.3">
      <c r="A4434">
        <v>382190</v>
      </c>
      <c r="B4434" t="s">
        <v>769</v>
      </c>
      <c r="C4434" t="s">
        <v>494</v>
      </c>
      <c r="D4434" t="s">
        <v>8303</v>
      </c>
      <c r="E4434">
        <v>200</v>
      </c>
      <c r="F4434">
        <v>2.9</v>
      </c>
      <c r="G4434">
        <v>80</v>
      </c>
      <c r="H4434" t="s">
        <v>6747</v>
      </c>
      <c r="I4434" t="s">
        <v>8304</v>
      </c>
      <c r="J4434">
        <v>63</v>
      </c>
    </row>
    <row r="4435" spans="1:10" x14ac:dyDescent="0.3">
      <c r="A4435">
        <v>382194</v>
      </c>
      <c r="B4435" t="s">
        <v>692</v>
      </c>
      <c r="C4435" t="s">
        <v>494</v>
      </c>
      <c r="D4435" t="s">
        <v>8305</v>
      </c>
      <c r="E4435">
        <v>300</v>
      </c>
      <c r="F4435">
        <v>2.9</v>
      </c>
      <c r="G4435">
        <v>80</v>
      </c>
      <c r="H4435" t="s">
        <v>8306</v>
      </c>
      <c r="I4435" t="s">
        <v>8304</v>
      </c>
      <c r="J4435">
        <v>65</v>
      </c>
    </row>
    <row r="4436" spans="1:10" x14ac:dyDescent="0.3">
      <c r="A4436">
        <v>382216</v>
      </c>
      <c r="B4436" t="s">
        <v>769</v>
      </c>
      <c r="C4436" t="s">
        <v>494</v>
      </c>
      <c r="D4436" t="s">
        <v>8307</v>
      </c>
      <c r="E4436">
        <v>200</v>
      </c>
      <c r="F4436">
        <v>2.9</v>
      </c>
      <c r="G4436">
        <v>80</v>
      </c>
      <c r="H4436" t="s">
        <v>5991</v>
      </c>
      <c r="I4436" t="s">
        <v>769</v>
      </c>
      <c r="J4436">
        <v>65</v>
      </c>
    </row>
    <row r="4437" spans="1:10" x14ac:dyDescent="0.3">
      <c r="A4437">
        <v>382430</v>
      </c>
      <c r="B4437" t="s">
        <v>895</v>
      </c>
      <c r="C4437" t="s">
        <v>122</v>
      </c>
      <c r="D4437" t="s">
        <v>8308</v>
      </c>
      <c r="E4437">
        <v>700</v>
      </c>
      <c r="F4437">
        <v>2.9</v>
      </c>
      <c r="G4437">
        <v>80</v>
      </c>
      <c r="H4437" t="s">
        <v>1099</v>
      </c>
      <c r="I4437" t="s">
        <v>895</v>
      </c>
      <c r="J4437">
        <v>57</v>
      </c>
    </row>
    <row r="4438" spans="1:10" x14ac:dyDescent="0.3">
      <c r="A4438">
        <v>382537</v>
      </c>
      <c r="B4438" t="s">
        <v>41</v>
      </c>
      <c r="C4438" t="s">
        <v>42</v>
      </c>
      <c r="D4438" t="s">
        <v>8309</v>
      </c>
      <c r="E4438">
        <v>200</v>
      </c>
      <c r="F4438">
        <v>3.8</v>
      </c>
      <c r="G4438">
        <v>100</v>
      </c>
      <c r="H4438" t="s">
        <v>8310</v>
      </c>
      <c r="I4438" t="s">
        <v>41</v>
      </c>
      <c r="J4438">
        <v>54</v>
      </c>
    </row>
    <row r="4439" spans="1:10" x14ac:dyDescent="0.3">
      <c r="A4439">
        <v>382565</v>
      </c>
      <c r="B4439" t="s">
        <v>714</v>
      </c>
      <c r="C4439" t="s">
        <v>122</v>
      </c>
      <c r="D4439" t="s">
        <v>8311</v>
      </c>
      <c r="E4439">
        <v>200</v>
      </c>
      <c r="F4439">
        <v>2.9</v>
      </c>
      <c r="G4439">
        <v>80</v>
      </c>
      <c r="H4439" t="s">
        <v>8312</v>
      </c>
      <c r="I4439" t="s">
        <v>714</v>
      </c>
      <c r="J4439">
        <v>44</v>
      </c>
    </row>
    <row r="4440" spans="1:10" x14ac:dyDescent="0.3">
      <c r="A4440">
        <v>382566</v>
      </c>
      <c r="B4440" t="s">
        <v>676</v>
      </c>
      <c r="C4440" t="s">
        <v>220</v>
      </c>
      <c r="D4440" t="s">
        <v>8313</v>
      </c>
      <c r="E4440">
        <v>600</v>
      </c>
      <c r="F4440">
        <v>2.9</v>
      </c>
      <c r="G4440">
        <v>80</v>
      </c>
      <c r="H4440" t="s">
        <v>8314</v>
      </c>
      <c r="I4440" t="s">
        <v>676</v>
      </c>
      <c r="J4440">
        <v>65</v>
      </c>
    </row>
    <row r="4441" spans="1:10" x14ac:dyDescent="0.3">
      <c r="A4441">
        <v>382802</v>
      </c>
      <c r="B4441" t="s">
        <v>3421</v>
      </c>
      <c r="C4441" t="s">
        <v>99</v>
      </c>
      <c r="D4441" t="s">
        <v>8315</v>
      </c>
      <c r="E4441">
        <v>150</v>
      </c>
      <c r="F4441">
        <v>2.9</v>
      </c>
      <c r="G4441">
        <v>80</v>
      </c>
      <c r="H4441" t="s">
        <v>8316</v>
      </c>
      <c r="I4441" t="s">
        <v>3421</v>
      </c>
      <c r="J4441">
        <v>67</v>
      </c>
    </row>
    <row r="4442" spans="1:10" x14ac:dyDescent="0.3">
      <c r="A4442">
        <v>382814</v>
      </c>
      <c r="B4442" t="s">
        <v>2158</v>
      </c>
      <c r="C4442" t="s">
        <v>42</v>
      </c>
      <c r="D4442" t="s">
        <v>8317</v>
      </c>
      <c r="E4442">
        <v>300</v>
      </c>
      <c r="F4442">
        <v>2.9</v>
      </c>
      <c r="G4442">
        <v>80</v>
      </c>
      <c r="H4442" t="s">
        <v>8318</v>
      </c>
      <c r="I4442" t="s">
        <v>2158</v>
      </c>
      <c r="J4442">
        <v>56</v>
      </c>
    </row>
    <row r="4443" spans="1:10" x14ac:dyDescent="0.3">
      <c r="A4443">
        <v>382861</v>
      </c>
      <c r="B4443" t="s">
        <v>418</v>
      </c>
      <c r="C4443" t="s">
        <v>42</v>
      </c>
      <c r="D4443" t="s">
        <v>8319</v>
      </c>
      <c r="E4443">
        <v>500</v>
      </c>
      <c r="F4443">
        <v>4.0999999999999996</v>
      </c>
      <c r="G4443">
        <v>100</v>
      </c>
      <c r="H4443" t="s">
        <v>8320</v>
      </c>
      <c r="I4443" t="s">
        <v>418</v>
      </c>
      <c r="J4443">
        <v>53</v>
      </c>
    </row>
    <row r="4444" spans="1:10" x14ac:dyDescent="0.3">
      <c r="A4444">
        <v>382862</v>
      </c>
      <c r="B4444" t="s">
        <v>41</v>
      </c>
      <c r="C4444" t="s">
        <v>42</v>
      </c>
      <c r="D4444" t="s">
        <v>8321</v>
      </c>
      <c r="E4444">
        <v>600</v>
      </c>
      <c r="F4444">
        <v>2.9</v>
      </c>
      <c r="G4444">
        <v>80</v>
      </c>
      <c r="H4444" t="s">
        <v>8322</v>
      </c>
      <c r="I4444" t="s">
        <v>41</v>
      </c>
      <c r="J4444">
        <v>64</v>
      </c>
    </row>
    <row r="4445" spans="1:10" x14ac:dyDescent="0.3">
      <c r="A4445">
        <v>382904</v>
      </c>
      <c r="B4445" t="s">
        <v>5811</v>
      </c>
      <c r="C4445" t="s">
        <v>42</v>
      </c>
      <c r="D4445" t="s">
        <v>8323</v>
      </c>
      <c r="E4445">
        <v>200</v>
      </c>
      <c r="F4445">
        <v>2.9</v>
      </c>
      <c r="G4445">
        <v>80</v>
      </c>
      <c r="H4445" t="s">
        <v>8324</v>
      </c>
      <c r="I4445" t="s">
        <v>5811</v>
      </c>
      <c r="J4445">
        <v>57</v>
      </c>
    </row>
    <row r="4446" spans="1:10" x14ac:dyDescent="0.3">
      <c r="A4446">
        <v>382938</v>
      </c>
      <c r="B4446" t="s">
        <v>5120</v>
      </c>
      <c r="C4446" t="s">
        <v>99</v>
      </c>
      <c r="D4446" t="s">
        <v>8325</v>
      </c>
      <c r="E4446">
        <v>200</v>
      </c>
      <c r="F4446">
        <v>2.9</v>
      </c>
      <c r="G4446">
        <v>80</v>
      </c>
      <c r="H4446" t="s">
        <v>3681</v>
      </c>
      <c r="I4446" t="s">
        <v>5120</v>
      </c>
      <c r="J4446">
        <v>35</v>
      </c>
    </row>
    <row r="4447" spans="1:10" x14ac:dyDescent="0.3">
      <c r="A4447">
        <v>382954</v>
      </c>
      <c r="B4447" t="s">
        <v>114</v>
      </c>
      <c r="C4447" t="s">
        <v>99</v>
      </c>
      <c r="D4447" t="s">
        <v>8326</v>
      </c>
      <c r="E4447">
        <v>300</v>
      </c>
      <c r="F4447">
        <v>2.9</v>
      </c>
      <c r="G4447">
        <v>80</v>
      </c>
      <c r="H4447" t="s">
        <v>771</v>
      </c>
      <c r="I4447" t="s">
        <v>114</v>
      </c>
      <c r="J4447">
        <v>58</v>
      </c>
    </row>
    <row r="4448" spans="1:10" x14ac:dyDescent="0.3">
      <c r="A4448">
        <v>382978</v>
      </c>
      <c r="B4448" t="s">
        <v>2011</v>
      </c>
      <c r="C4448" t="s">
        <v>494</v>
      </c>
      <c r="D4448" t="s">
        <v>8327</v>
      </c>
      <c r="E4448">
        <v>400</v>
      </c>
      <c r="F4448">
        <v>2.9</v>
      </c>
      <c r="G4448">
        <v>80</v>
      </c>
      <c r="H4448" t="s">
        <v>8328</v>
      </c>
      <c r="I4448" t="s">
        <v>2011</v>
      </c>
      <c r="J4448">
        <v>60</v>
      </c>
    </row>
    <row r="4449" spans="1:10" x14ac:dyDescent="0.3">
      <c r="A4449">
        <v>382994</v>
      </c>
      <c r="B4449" t="s">
        <v>4194</v>
      </c>
      <c r="C4449" t="s">
        <v>122</v>
      </c>
      <c r="D4449" t="s">
        <v>8329</v>
      </c>
      <c r="E4449">
        <v>500</v>
      </c>
      <c r="F4449">
        <v>2.9</v>
      </c>
      <c r="G4449">
        <v>80</v>
      </c>
      <c r="H4449" t="s">
        <v>8330</v>
      </c>
      <c r="I4449" t="s">
        <v>4194</v>
      </c>
      <c r="J4449">
        <v>65</v>
      </c>
    </row>
    <row r="4450" spans="1:10" x14ac:dyDescent="0.3">
      <c r="A4450">
        <v>383038</v>
      </c>
      <c r="B4450" t="s">
        <v>720</v>
      </c>
      <c r="C4450" t="s">
        <v>414</v>
      </c>
      <c r="D4450" t="s">
        <v>8331</v>
      </c>
      <c r="E4450">
        <v>200</v>
      </c>
      <c r="F4450">
        <v>3.7</v>
      </c>
      <c r="G4450">
        <v>50</v>
      </c>
      <c r="H4450" t="s">
        <v>741</v>
      </c>
      <c r="I4450" t="s">
        <v>720</v>
      </c>
      <c r="J4450">
        <v>62</v>
      </c>
    </row>
    <row r="4451" spans="1:10" x14ac:dyDescent="0.3">
      <c r="A4451">
        <v>383042</v>
      </c>
      <c r="B4451" t="s">
        <v>3223</v>
      </c>
      <c r="C4451" t="s">
        <v>99</v>
      </c>
      <c r="D4451" t="s">
        <v>8326</v>
      </c>
      <c r="E4451">
        <v>400</v>
      </c>
      <c r="F4451">
        <v>2.9</v>
      </c>
      <c r="G4451">
        <v>80</v>
      </c>
      <c r="H4451" t="s">
        <v>2904</v>
      </c>
      <c r="I4451" t="s">
        <v>3223</v>
      </c>
      <c r="J4451">
        <v>64</v>
      </c>
    </row>
    <row r="4452" spans="1:10" x14ac:dyDescent="0.3">
      <c r="A4452">
        <v>383044</v>
      </c>
      <c r="B4452" t="s">
        <v>1886</v>
      </c>
      <c r="C4452" t="s">
        <v>494</v>
      </c>
      <c r="D4452" t="s">
        <v>8332</v>
      </c>
      <c r="E4452">
        <v>200</v>
      </c>
      <c r="F4452">
        <v>2.9</v>
      </c>
      <c r="G4452">
        <v>80</v>
      </c>
      <c r="H4452" t="s">
        <v>8333</v>
      </c>
      <c r="I4452" t="s">
        <v>1886</v>
      </c>
      <c r="J4452">
        <v>81</v>
      </c>
    </row>
    <row r="4453" spans="1:10" x14ac:dyDescent="0.3">
      <c r="A4453">
        <v>383051</v>
      </c>
      <c r="B4453" t="s">
        <v>8334</v>
      </c>
      <c r="C4453" t="s">
        <v>99</v>
      </c>
      <c r="D4453" t="s">
        <v>8335</v>
      </c>
      <c r="E4453">
        <v>200</v>
      </c>
      <c r="F4453">
        <v>2.9</v>
      </c>
      <c r="G4453">
        <v>20</v>
      </c>
      <c r="H4453" t="s">
        <v>8336</v>
      </c>
      <c r="I4453" t="s">
        <v>8334</v>
      </c>
      <c r="J4453">
        <v>51</v>
      </c>
    </row>
    <row r="4454" spans="1:10" x14ac:dyDescent="0.3">
      <c r="A4454">
        <v>383057</v>
      </c>
      <c r="B4454" t="s">
        <v>2924</v>
      </c>
      <c r="C4454" t="s">
        <v>2099</v>
      </c>
      <c r="D4454" t="s">
        <v>8337</v>
      </c>
      <c r="E4454">
        <v>300</v>
      </c>
      <c r="F4454">
        <v>2.9</v>
      </c>
      <c r="G4454">
        <v>80</v>
      </c>
      <c r="H4454" t="s">
        <v>6821</v>
      </c>
      <c r="I4454" t="s">
        <v>2924</v>
      </c>
      <c r="J4454">
        <v>80</v>
      </c>
    </row>
    <row r="4455" spans="1:10" x14ac:dyDescent="0.3">
      <c r="A4455">
        <v>383084</v>
      </c>
      <c r="B4455" t="s">
        <v>417</v>
      </c>
      <c r="C4455" t="s">
        <v>414</v>
      </c>
      <c r="D4455" t="s">
        <v>8338</v>
      </c>
      <c r="E4455">
        <v>800</v>
      </c>
      <c r="F4455">
        <v>2.9</v>
      </c>
      <c r="G4455">
        <v>80</v>
      </c>
      <c r="H4455" t="s">
        <v>8339</v>
      </c>
      <c r="I4455" t="s">
        <v>417</v>
      </c>
      <c r="J4455">
        <v>69</v>
      </c>
    </row>
    <row r="4456" spans="1:10" x14ac:dyDescent="0.3">
      <c r="A4456">
        <v>383098</v>
      </c>
      <c r="B4456" t="s">
        <v>307</v>
      </c>
      <c r="C4456" t="s">
        <v>146</v>
      </c>
      <c r="D4456" t="s">
        <v>8340</v>
      </c>
      <c r="E4456">
        <v>500</v>
      </c>
      <c r="F4456">
        <v>2.9</v>
      </c>
      <c r="G4456">
        <v>80</v>
      </c>
      <c r="H4456" t="s">
        <v>8341</v>
      </c>
      <c r="I4456" t="s">
        <v>307</v>
      </c>
      <c r="J4456">
        <v>49</v>
      </c>
    </row>
    <row r="4457" spans="1:10" x14ac:dyDescent="0.3">
      <c r="A4457">
        <v>383176</v>
      </c>
      <c r="B4457" t="s">
        <v>2076</v>
      </c>
      <c r="C4457" t="s">
        <v>99</v>
      </c>
      <c r="D4457" t="s">
        <v>8182</v>
      </c>
      <c r="E4457">
        <v>300</v>
      </c>
      <c r="F4457">
        <v>2.9</v>
      </c>
      <c r="G4457">
        <v>80</v>
      </c>
      <c r="H4457" t="s">
        <v>1224</v>
      </c>
      <c r="I4457" t="s">
        <v>2076</v>
      </c>
      <c r="J4457">
        <v>56</v>
      </c>
    </row>
    <row r="4458" spans="1:10" x14ac:dyDescent="0.3">
      <c r="A4458">
        <v>383270</v>
      </c>
      <c r="B4458" t="s">
        <v>1033</v>
      </c>
      <c r="C4458" t="s">
        <v>494</v>
      </c>
      <c r="D4458" t="s">
        <v>8342</v>
      </c>
      <c r="E4458">
        <v>200</v>
      </c>
      <c r="F4458">
        <v>2.9</v>
      </c>
      <c r="G4458">
        <v>80</v>
      </c>
      <c r="H4458" t="s">
        <v>2819</v>
      </c>
      <c r="I4458" t="s">
        <v>1033</v>
      </c>
      <c r="J4458">
        <v>46</v>
      </c>
    </row>
    <row r="4459" spans="1:10" x14ac:dyDescent="0.3">
      <c r="A4459">
        <v>383271</v>
      </c>
      <c r="B4459" t="s">
        <v>587</v>
      </c>
      <c r="C4459" t="s">
        <v>220</v>
      </c>
      <c r="D4459" t="s">
        <v>8343</v>
      </c>
      <c r="E4459">
        <v>350</v>
      </c>
      <c r="F4459">
        <v>4.0999999999999996</v>
      </c>
      <c r="G4459">
        <v>100</v>
      </c>
      <c r="H4459" t="s">
        <v>8344</v>
      </c>
      <c r="I4459" t="s">
        <v>587</v>
      </c>
      <c r="J4459">
        <v>71</v>
      </c>
    </row>
    <row r="4460" spans="1:10" x14ac:dyDescent="0.3">
      <c r="A4460">
        <v>383275</v>
      </c>
      <c r="B4460" t="s">
        <v>665</v>
      </c>
      <c r="C4460" t="s">
        <v>494</v>
      </c>
      <c r="D4460" t="s">
        <v>8345</v>
      </c>
      <c r="E4460">
        <v>150</v>
      </c>
      <c r="F4460">
        <v>2.9</v>
      </c>
      <c r="G4460">
        <v>80</v>
      </c>
      <c r="H4460" t="s">
        <v>8346</v>
      </c>
      <c r="I4460" t="s">
        <v>665</v>
      </c>
      <c r="J4460">
        <v>54</v>
      </c>
    </row>
    <row r="4461" spans="1:10" x14ac:dyDescent="0.3">
      <c r="A4461">
        <v>383287</v>
      </c>
      <c r="B4461" t="s">
        <v>559</v>
      </c>
      <c r="C4461" t="s">
        <v>220</v>
      </c>
      <c r="D4461" t="s">
        <v>8347</v>
      </c>
      <c r="E4461">
        <v>300</v>
      </c>
      <c r="F4461">
        <v>3.7</v>
      </c>
      <c r="G4461">
        <v>100</v>
      </c>
      <c r="H4461" t="s">
        <v>8348</v>
      </c>
      <c r="I4461" t="s">
        <v>559</v>
      </c>
      <c r="J4461">
        <v>83</v>
      </c>
    </row>
    <row r="4462" spans="1:10" x14ac:dyDescent="0.3">
      <c r="A4462">
        <v>383290</v>
      </c>
      <c r="B4462" t="s">
        <v>665</v>
      </c>
      <c r="C4462" t="s">
        <v>494</v>
      </c>
      <c r="D4462" t="s">
        <v>8349</v>
      </c>
      <c r="E4462">
        <v>600</v>
      </c>
      <c r="F4462">
        <v>4.3</v>
      </c>
      <c r="G4462">
        <v>100</v>
      </c>
      <c r="H4462" t="s">
        <v>2332</v>
      </c>
      <c r="I4462" t="s">
        <v>665</v>
      </c>
      <c r="J4462">
        <v>52</v>
      </c>
    </row>
    <row r="4463" spans="1:10" x14ac:dyDescent="0.3">
      <c r="A4463">
        <v>383297</v>
      </c>
      <c r="B4463" t="s">
        <v>1385</v>
      </c>
      <c r="C4463" t="s">
        <v>42</v>
      </c>
      <c r="D4463" t="s">
        <v>8350</v>
      </c>
      <c r="E4463">
        <v>400</v>
      </c>
      <c r="F4463">
        <v>2.9</v>
      </c>
      <c r="G4463">
        <v>80</v>
      </c>
      <c r="H4463" t="s">
        <v>2483</v>
      </c>
      <c r="I4463" t="s">
        <v>7354</v>
      </c>
      <c r="J4463">
        <v>40</v>
      </c>
    </row>
    <row r="4464" spans="1:10" x14ac:dyDescent="0.3">
      <c r="A4464">
        <v>383308</v>
      </c>
      <c r="B4464" t="s">
        <v>676</v>
      </c>
      <c r="C4464" t="s">
        <v>220</v>
      </c>
      <c r="D4464" t="s">
        <v>8351</v>
      </c>
      <c r="E4464">
        <v>500</v>
      </c>
      <c r="F4464">
        <v>2.9</v>
      </c>
      <c r="G4464">
        <v>80</v>
      </c>
      <c r="H4464" t="s">
        <v>1637</v>
      </c>
      <c r="I4464" t="s">
        <v>4420</v>
      </c>
      <c r="J4464">
        <v>65</v>
      </c>
    </row>
    <row r="4465" spans="1:10" x14ac:dyDescent="0.3">
      <c r="A4465">
        <v>383392</v>
      </c>
      <c r="B4465" t="s">
        <v>3421</v>
      </c>
      <c r="C4465" t="s">
        <v>99</v>
      </c>
      <c r="D4465" t="s">
        <v>8352</v>
      </c>
      <c r="E4465">
        <v>300</v>
      </c>
      <c r="F4465">
        <v>2.9</v>
      </c>
      <c r="G4465">
        <v>80</v>
      </c>
      <c r="H4465" t="s">
        <v>1970</v>
      </c>
      <c r="I4465" t="s">
        <v>3421</v>
      </c>
      <c r="J4465">
        <v>46</v>
      </c>
    </row>
    <row r="4466" spans="1:10" x14ac:dyDescent="0.3">
      <c r="A4466">
        <v>383421</v>
      </c>
      <c r="B4466" t="s">
        <v>568</v>
      </c>
      <c r="C4466" t="s">
        <v>494</v>
      </c>
      <c r="D4466" t="s">
        <v>8353</v>
      </c>
      <c r="E4466">
        <v>300</v>
      </c>
      <c r="F4466">
        <v>2.9</v>
      </c>
      <c r="G4466">
        <v>80</v>
      </c>
      <c r="H4466" t="s">
        <v>8354</v>
      </c>
      <c r="I4466" t="s">
        <v>568</v>
      </c>
      <c r="J4466">
        <v>68</v>
      </c>
    </row>
    <row r="4467" spans="1:10" x14ac:dyDescent="0.3">
      <c r="A4467">
        <v>383458</v>
      </c>
      <c r="B4467" t="s">
        <v>714</v>
      </c>
      <c r="C4467" t="s">
        <v>122</v>
      </c>
      <c r="D4467" t="s">
        <v>8355</v>
      </c>
      <c r="E4467">
        <v>300</v>
      </c>
      <c r="F4467">
        <v>3</v>
      </c>
      <c r="G4467">
        <v>20</v>
      </c>
      <c r="H4467" t="s">
        <v>6087</v>
      </c>
      <c r="I4467" t="s">
        <v>714</v>
      </c>
      <c r="J4467">
        <v>55</v>
      </c>
    </row>
    <row r="4468" spans="1:10" x14ac:dyDescent="0.3">
      <c r="A4468">
        <v>383485</v>
      </c>
      <c r="B4468" t="s">
        <v>4782</v>
      </c>
      <c r="C4468" t="s">
        <v>99</v>
      </c>
      <c r="D4468" t="s">
        <v>8356</v>
      </c>
      <c r="E4468">
        <v>500</v>
      </c>
      <c r="F4468">
        <v>4.0999999999999996</v>
      </c>
      <c r="G4468">
        <v>100</v>
      </c>
      <c r="H4468" t="s">
        <v>8357</v>
      </c>
      <c r="I4468" t="s">
        <v>4782</v>
      </c>
      <c r="J4468">
        <v>68</v>
      </c>
    </row>
    <row r="4469" spans="1:10" x14ac:dyDescent="0.3">
      <c r="A4469">
        <v>383502</v>
      </c>
      <c r="B4469" t="s">
        <v>605</v>
      </c>
      <c r="C4469" t="s">
        <v>99</v>
      </c>
      <c r="D4469" t="s">
        <v>8358</v>
      </c>
      <c r="E4469">
        <v>200</v>
      </c>
      <c r="F4469">
        <v>2.9</v>
      </c>
      <c r="G4469">
        <v>80</v>
      </c>
      <c r="H4469" t="s">
        <v>8359</v>
      </c>
      <c r="I4469" t="s">
        <v>605</v>
      </c>
      <c r="J4469">
        <v>47</v>
      </c>
    </row>
    <row r="4470" spans="1:10" x14ac:dyDescent="0.3">
      <c r="A4470">
        <v>383573</v>
      </c>
      <c r="B4470" t="s">
        <v>895</v>
      </c>
      <c r="C4470" t="s">
        <v>122</v>
      </c>
      <c r="D4470" t="s">
        <v>8360</v>
      </c>
      <c r="E4470">
        <v>400</v>
      </c>
      <c r="F4470">
        <v>4</v>
      </c>
      <c r="G4470">
        <v>20</v>
      </c>
      <c r="H4470" t="s">
        <v>50</v>
      </c>
      <c r="I4470" t="s">
        <v>895</v>
      </c>
      <c r="J4470">
        <v>50</v>
      </c>
    </row>
    <row r="4471" spans="1:10" x14ac:dyDescent="0.3">
      <c r="A4471">
        <v>383615</v>
      </c>
      <c r="B4471" t="s">
        <v>3128</v>
      </c>
      <c r="C4471" t="s">
        <v>3083</v>
      </c>
      <c r="D4471" t="s">
        <v>8361</v>
      </c>
      <c r="E4471">
        <v>200</v>
      </c>
      <c r="F4471">
        <v>4</v>
      </c>
      <c r="G4471">
        <v>100</v>
      </c>
      <c r="H4471" t="s">
        <v>309</v>
      </c>
      <c r="I4471" t="s">
        <v>3128</v>
      </c>
      <c r="J4471">
        <v>58</v>
      </c>
    </row>
    <row r="4472" spans="1:10" x14ac:dyDescent="0.3">
      <c r="A4472">
        <v>383684</v>
      </c>
      <c r="B4472" t="s">
        <v>1728</v>
      </c>
      <c r="C4472" t="s">
        <v>220</v>
      </c>
      <c r="D4472" t="s">
        <v>8362</v>
      </c>
      <c r="E4472">
        <v>300</v>
      </c>
      <c r="F4472">
        <v>4.0999999999999996</v>
      </c>
      <c r="G4472">
        <v>50</v>
      </c>
      <c r="H4472" t="s">
        <v>2448</v>
      </c>
      <c r="I4472" t="s">
        <v>1728</v>
      </c>
      <c r="J4472">
        <v>57</v>
      </c>
    </row>
    <row r="4473" spans="1:10" x14ac:dyDescent="0.3">
      <c r="A4473">
        <v>383693</v>
      </c>
      <c r="B4473" t="s">
        <v>3383</v>
      </c>
      <c r="C4473" t="s">
        <v>99</v>
      </c>
      <c r="D4473" t="s">
        <v>8363</v>
      </c>
      <c r="E4473">
        <v>300</v>
      </c>
      <c r="F4473">
        <v>4.2</v>
      </c>
      <c r="G4473">
        <v>1000</v>
      </c>
      <c r="H4473" t="s">
        <v>1150</v>
      </c>
      <c r="I4473" t="s">
        <v>3383</v>
      </c>
      <c r="J4473">
        <v>46</v>
      </c>
    </row>
    <row r="4474" spans="1:10" x14ac:dyDescent="0.3">
      <c r="A4474">
        <v>383713</v>
      </c>
      <c r="B4474" t="s">
        <v>2098</v>
      </c>
      <c r="C4474" t="s">
        <v>2099</v>
      </c>
      <c r="D4474" t="s">
        <v>8364</v>
      </c>
      <c r="E4474">
        <v>280</v>
      </c>
      <c r="F4474">
        <v>4</v>
      </c>
      <c r="G4474">
        <v>20</v>
      </c>
      <c r="H4474" t="s">
        <v>162</v>
      </c>
      <c r="I4474" t="s">
        <v>2098</v>
      </c>
      <c r="J4474">
        <v>36</v>
      </c>
    </row>
    <row r="4475" spans="1:10" x14ac:dyDescent="0.3">
      <c r="A4475">
        <v>383863</v>
      </c>
      <c r="B4475" t="s">
        <v>5191</v>
      </c>
      <c r="C4475" t="s">
        <v>220</v>
      </c>
      <c r="D4475" t="s">
        <v>8365</v>
      </c>
      <c r="E4475">
        <v>150</v>
      </c>
      <c r="F4475">
        <v>2.9</v>
      </c>
      <c r="G4475">
        <v>80</v>
      </c>
      <c r="H4475" t="s">
        <v>1224</v>
      </c>
      <c r="I4475" t="s">
        <v>5191</v>
      </c>
      <c r="J4475">
        <v>48</v>
      </c>
    </row>
    <row r="4476" spans="1:10" x14ac:dyDescent="0.3">
      <c r="A4476">
        <v>384092</v>
      </c>
      <c r="B4476" t="s">
        <v>269</v>
      </c>
      <c r="C4476" t="s">
        <v>42</v>
      </c>
      <c r="D4476" t="s">
        <v>7163</v>
      </c>
      <c r="E4476">
        <v>250</v>
      </c>
      <c r="F4476">
        <v>4.3</v>
      </c>
      <c r="G4476">
        <v>100</v>
      </c>
      <c r="H4476" t="s">
        <v>8366</v>
      </c>
      <c r="I4476" t="s">
        <v>269</v>
      </c>
      <c r="J4476">
        <v>54</v>
      </c>
    </row>
    <row r="4477" spans="1:10" x14ac:dyDescent="0.3">
      <c r="A4477">
        <v>384196</v>
      </c>
      <c r="B4477" t="s">
        <v>307</v>
      </c>
      <c r="C4477" t="s">
        <v>146</v>
      </c>
      <c r="D4477" t="s">
        <v>8367</v>
      </c>
      <c r="E4477">
        <v>400</v>
      </c>
      <c r="F4477">
        <v>2.9</v>
      </c>
      <c r="G4477">
        <v>80</v>
      </c>
      <c r="H4477" t="s">
        <v>8368</v>
      </c>
      <c r="I4477" t="s">
        <v>307</v>
      </c>
      <c r="J4477">
        <v>54</v>
      </c>
    </row>
    <row r="4478" spans="1:10" x14ac:dyDescent="0.3">
      <c r="A4478">
        <v>384242</v>
      </c>
      <c r="B4478" t="s">
        <v>1733</v>
      </c>
      <c r="C4478" t="s">
        <v>146</v>
      </c>
      <c r="D4478" t="s">
        <v>8369</v>
      </c>
      <c r="E4478">
        <v>250</v>
      </c>
      <c r="F4478">
        <v>2.9</v>
      </c>
      <c r="G4478">
        <v>80</v>
      </c>
      <c r="H4478" t="s">
        <v>8370</v>
      </c>
      <c r="I4478" t="s">
        <v>1733</v>
      </c>
      <c r="J4478">
        <v>36</v>
      </c>
    </row>
    <row r="4479" spans="1:10" x14ac:dyDescent="0.3">
      <c r="A4479">
        <v>384251</v>
      </c>
      <c r="B4479" t="s">
        <v>1305</v>
      </c>
      <c r="C4479" t="s">
        <v>122</v>
      </c>
      <c r="D4479" t="s">
        <v>8371</v>
      </c>
      <c r="E4479">
        <v>600</v>
      </c>
      <c r="F4479">
        <v>4.0999999999999996</v>
      </c>
      <c r="G4479">
        <v>20</v>
      </c>
      <c r="H4479" t="s">
        <v>8372</v>
      </c>
      <c r="I4479" t="s">
        <v>1305</v>
      </c>
      <c r="J4479">
        <v>40</v>
      </c>
    </row>
    <row r="4480" spans="1:10" x14ac:dyDescent="0.3">
      <c r="A4480">
        <v>384311</v>
      </c>
      <c r="B4480" t="s">
        <v>3128</v>
      </c>
      <c r="C4480" t="s">
        <v>3083</v>
      </c>
      <c r="D4480" t="s">
        <v>8373</v>
      </c>
      <c r="E4480">
        <v>250</v>
      </c>
      <c r="F4480">
        <v>3.9</v>
      </c>
      <c r="G4480">
        <v>20</v>
      </c>
      <c r="H4480" t="s">
        <v>8374</v>
      </c>
      <c r="I4480" t="s">
        <v>3128</v>
      </c>
      <c r="J4480">
        <v>59</v>
      </c>
    </row>
    <row r="4481" spans="1:10" x14ac:dyDescent="0.3">
      <c r="A4481">
        <v>384326</v>
      </c>
      <c r="B4481" t="s">
        <v>4173</v>
      </c>
      <c r="C4481" t="s">
        <v>99</v>
      </c>
      <c r="D4481" t="s">
        <v>8375</v>
      </c>
      <c r="E4481">
        <v>300</v>
      </c>
      <c r="F4481">
        <v>2.9</v>
      </c>
      <c r="G4481">
        <v>80</v>
      </c>
      <c r="H4481" t="s">
        <v>8376</v>
      </c>
      <c r="I4481" t="s">
        <v>4173</v>
      </c>
      <c r="J4481">
        <v>52</v>
      </c>
    </row>
    <row r="4482" spans="1:10" x14ac:dyDescent="0.3">
      <c r="A4482">
        <v>384429</v>
      </c>
      <c r="B4482" t="s">
        <v>676</v>
      </c>
      <c r="C4482" t="s">
        <v>220</v>
      </c>
      <c r="D4482" t="s">
        <v>8377</v>
      </c>
      <c r="E4482">
        <v>300</v>
      </c>
      <c r="F4482">
        <v>4</v>
      </c>
      <c r="G4482">
        <v>500</v>
      </c>
      <c r="H4482" t="s">
        <v>8378</v>
      </c>
      <c r="I4482" t="s">
        <v>676</v>
      </c>
      <c r="J4482">
        <v>82</v>
      </c>
    </row>
    <row r="4483" spans="1:10" x14ac:dyDescent="0.3">
      <c r="A4483">
        <v>384498</v>
      </c>
      <c r="B4483" t="s">
        <v>1563</v>
      </c>
      <c r="C4483" t="s">
        <v>42</v>
      </c>
      <c r="D4483" t="s">
        <v>8379</v>
      </c>
      <c r="E4483">
        <v>200</v>
      </c>
      <c r="F4483">
        <v>2.9</v>
      </c>
      <c r="G4483">
        <v>80</v>
      </c>
      <c r="H4483" t="s">
        <v>8380</v>
      </c>
      <c r="I4483" t="s">
        <v>1563</v>
      </c>
      <c r="J4483">
        <v>49</v>
      </c>
    </row>
    <row r="4484" spans="1:10" x14ac:dyDescent="0.3">
      <c r="A4484">
        <v>384505</v>
      </c>
      <c r="B4484" t="s">
        <v>5191</v>
      </c>
      <c r="C4484" t="s">
        <v>220</v>
      </c>
      <c r="D4484" t="s">
        <v>8381</v>
      </c>
      <c r="E4484">
        <v>200</v>
      </c>
      <c r="F4484">
        <v>2.9</v>
      </c>
      <c r="G4484">
        <v>80</v>
      </c>
      <c r="H4484" t="s">
        <v>2985</v>
      </c>
      <c r="I4484" t="s">
        <v>5191</v>
      </c>
      <c r="J4484">
        <v>62</v>
      </c>
    </row>
    <row r="4485" spans="1:10" x14ac:dyDescent="0.3">
      <c r="A4485">
        <v>384529</v>
      </c>
      <c r="B4485" t="s">
        <v>2471</v>
      </c>
      <c r="C4485" t="s">
        <v>220</v>
      </c>
      <c r="D4485" t="s">
        <v>8382</v>
      </c>
      <c r="E4485">
        <v>200</v>
      </c>
      <c r="F4485">
        <v>4</v>
      </c>
      <c r="G4485">
        <v>20</v>
      </c>
      <c r="H4485" t="s">
        <v>580</v>
      </c>
      <c r="I4485" t="s">
        <v>2471</v>
      </c>
      <c r="J4485">
        <v>84</v>
      </c>
    </row>
    <row r="4486" spans="1:10" x14ac:dyDescent="0.3">
      <c r="A4486">
        <v>384540</v>
      </c>
      <c r="B4486" t="s">
        <v>2098</v>
      </c>
      <c r="C4486" t="s">
        <v>2099</v>
      </c>
      <c r="D4486" t="s">
        <v>8383</v>
      </c>
      <c r="E4486">
        <v>400</v>
      </c>
      <c r="F4486">
        <v>4.0999999999999996</v>
      </c>
      <c r="G4486">
        <v>100</v>
      </c>
      <c r="H4486" t="s">
        <v>2342</v>
      </c>
      <c r="I4486" t="s">
        <v>2098</v>
      </c>
      <c r="J4486">
        <v>44</v>
      </c>
    </row>
    <row r="4487" spans="1:10" x14ac:dyDescent="0.3">
      <c r="A4487">
        <v>384542</v>
      </c>
      <c r="B4487" t="s">
        <v>3128</v>
      </c>
      <c r="C4487" t="s">
        <v>3083</v>
      </c>
      <c r="D4487" t="s">
        <v>8384</v>
      </c>
      <c r="E4487">
        <v>350</v>
      </c>
      <c r="F4487">
        <v>2.9</v>
      </c>
      <c r="G4487">
        <v>80</v>
      </c>
      <c r="H4487" t="s">
        <v>3551</v>
      </c>
      <c r="I4487" t="s">
        <v>3128</v>
      </c>
      <c r="J4487">
        <v>59</v>
      </c>
    </row>
    <row r="4488" spans="1:10" x14ac:dyDescent="0.3">
      <c r="A4488">
        <v>384598</v>
      </c>
      <c r="B4488" t="s">
        <v>692</v>
      </c>
      <c r="C4488" t="s">
        <v>494</v>
      </c>
      <c r="D4488" t="s">
        <v>8385</v>
      </c>
      <c r="E4488">
        <v>300</v>
      </c>
      <c r="F4488">
        <v>2.9</v>
      </c>
      <c r="G4488">
        <v>80</v>
      </c>
      <c r="H4488" t="s">
        <v>8386</v>
      </c>
      <c r="I4488" t="s">
        <v>692</v>
      </c>
      <c r="J4488">
        <v>68</v>
      </c>
    </row>
    <row r="4489" spans="1:10" x14ac:dyDescent="0.3">
      <c r="A4489">
        <v>384631</v>
      </c>
      <c r="B4489" t="s">
        <v>676</v>
      </c>
      <c r="C4489" t="s">
        <v>220</v>
      </c>
      <c r="D4489" t="s">
        <v>8387</v>
      </c>
      <c r="E4489">
        <v>250</v>
      </c>
      <c r="F4489">
        <v>2.9</v>
      </c>
      <c r="G4489">
        <v>80</v>
      </c>
      <c r="H4489" t="s">
        <v>215</v>
      </c>
      <c r="I4489" t="s">
        <v>676</v>
      </c>
      <c r="J4489">
        <v>80</v>
      </c>
    </row>
    <row r="4490" spans="1:10" x14ac:dyDescent="0.3">
      <c r="A4490">
        <v>384632</v>
      </c>
      <c r="B4490" t="s">
        <v>676</v>
      </c>
      <c r="C4490" t="s">
        <v>220</v>
      </c>
      <c r="D4490" t="s">
        <v>8388</v>
      </c>
      <c r="E4490">
        <v>250</v>
      </c>
      <c r="F4490">
        <v>2.9</v>
      </c>
      <c r="G4490">
        <v>80</v>
      </c>
      <c r="H4490" t="s">
        <v>1224</v>
      </c>
      <c r="I4490" t="s">
        <v>676</v>
      </c>
      <c r="J4490">
        <v>77</v>
      </c>
    </row>
    <row r="4491" spans="1:10" x14ac:dyDescent="0.3">
      <c r="A4491">
        <v>384767</v>
      </c>
      <c r="B4491" t="s">
        <v>676</v>
      </c>
      <c r="C4491" t="s">
        <v>220</v>
      </c>
      <c r="D4491" t="s">
        <v>8389</v>
      </c>
      <c r="E4491">
        <v>250</v>
      </c>
      <c r="F4491">
        <v>2.9</v>
      </c>
      <c r="G4491">
        <v>80</v>
      </c>
      <c r="H4491" t="s">
        <v>8390</v>
      </c>
      <c r="I4491" t="s">
        <v>676</v>
      </c>
      <c r="J4491">
        <v>81</v>
      </c>
    </row>
    <row r="4492" spans="1:10" x14ac:dyDescent="0.3">
      <c r="A4492">
        <v>384770</v>
      </c>
      <c r="B4492" t="s">
        <v>676</v>
      </c>
      <c r="C4492" t="s">
        <v>220</v>
      </c>
      <c r="D4492" t="s">
        <v>8391</v>
      </c>
      <c r="E4492">
        <v>250</v>
      </c>
      <c r="F4492">
        <v>2.9</v>
      </c>
      <c r="G4492">
        <v>80</v>
      </c>
      <c r="H4492" t="s">
        <v>6408</v>
      </c>
      <c r="I4492" t="s">
        <v>676</v>
      </c>
      <c r="J4492">
        <v>78</v>
      </c>
    </row>
    <row r="4493" spans="1:10" x14ac:dyDescent="0.3">
      <c r="A4493">
        <v>384773</v>
      </c>
      <c r="B4493" t="s">
        <v>676</v>
      </c>
      <c r="C4493" t="s">
        <v>220</v>
      </c>
      <c r="D4493" t="s">
        <v>8392</v>
      </c>
      <c r="E4493">
        <v>250</v>
      </c>
      <c r="F4493">
        <v>2.9</v>
      </c>
      <c r="G4493">
        <v>80</v>
      </c>
      <c r="H4493" t="s">
        <v>8393</v>
      </c>
      <c r="I4493" t="s">
        <v>676</v>
      </c>
      <c r="J4493">
        <v>83</v>
      </c>
    </row>
    <row r="4494" spans="1:10" x14ac:dyDescent="0.3">
      <c r="A4494">
        <v>384846</v>
      </c>
      <c r="B4494" t="s">
        <v>1728</v>
      </c>
      <c r="C4494" t="s">
        <v>220</v>
      </c>
      <c r="D4494" t="s">
        <v>8394</v>
      </c>
      <c r="E4494">
        <v>200</v>
      </c>
      <c r="F4494">
        <v>4.3</v>
      </c>
      <c r="G4494">
        <v>100</v>
      </c>
      <c r="H4494" t="s">
        <v>8395</v>
      </c>
      <c r="I4494" t="s">
        <v>1728</v>
      </c>
      <c r="J4494">
        <v>57</v>
      </c>
    </row>
    <row r="4495" spans="1:10" x14ac:dyDescent="0.3">
      <c r="A4495">
        <v>384890</v>
      </c>
      <c r="B4495" t="s">
        <v>676</v>
      </c>
      <c r="C4495" t="s">
        <v>220</v>
      </c>
      <c r="D4495" t="s">
        <v>8396</v>
      </c>
      <c r="E4495">
        <v>250</v>
      </c>
      <c r="F4495">
        <v>2.9</v>
      </c>
      <c r="G4495">
        <v>80</v>
      </c>
      <c r="H4495" t="s">
        <v>8390</v>
      </c>
      <c r="I4495" t="s">
        <v>676</v>
      </c>
      <c r="J4495">
        <v>81</v>
      </c>
    </row>
    <row r="4496" spans="1:10" x14ac:dyDescent="0.3">
      <c r="A4496">
        <v>384978</v>
      </c>
      <c r="B4496" t="s">
        <v>1728</v>
      </c>
      <c r="C4496" t="s">
        <v>220</v>
      </c>
      <c r="D4496" t="s">
        <v>8397</v>
      </c>
      <c r="E4496">
        <v>300</v>
      </c>
      <c r="F4496">
        <v>4.0999999999999996</v>
      </c>
      <c r="G4496">
        <v>100</v>
      </c>
      <c r="H4496" t="s">
        <v>8398</v>
      </c>
      <c r="I4496" t="s">
        <v>1728</v>
      </c>
      <c r="J4496">
        <v>53</v>
      </c>
    </row>
    <row r="4497" spans="1:10" x14ac:dyDescent="0.3">
      <c r="A4497">
        <v>384981</v>
      </c>
      <c r="B4497" t="s">
        <v>1265</v>
      </c>
      <c r="C4497" t="s">
        <v>220</v>
      </c>
      <c r="D4497" t="s">
        <v>8399</v>
      </c>
      <c r="E4497">
        <v>500</v>
      </c>
      <c r="F4497">
        <v>2.9</v>
      </c>
      <c r="G4497">
        <v>80</v>
      </c>
      <c r="H4497" t="s">
        <v>8400</v>
      </c>
      <c r="I4497" t="s">
        <v>1265</v>
      </c>
      <c r="J4497">
        <v>89</v>
      </c>
    </row>
    <row r="4498" spans="1:10" x14ac:dyDescent="0.3">
      <c r="A4498">
        <v>385006</v>
      </c>
      <c r="B4498" t="s">
        <v>559</v>
      </c>
      <c r="C4498" t="s">
        <v>220</v>
      </c>
      <c r="D4498" t="s">
        <v>8401</v>
      </c>
      <c r="E4498">
        <v>159</v>
      </c>
      <c r="F4498">
        <v>2.9</v>
      </c>
      <c r="G4498">
        <v>80</v>
      </c>
      <c r="H4498" t="s">
        <v>7909</v>
      </c>
      <c r="I4498" t="s">
        <v>559</v>
      </c>
      <c r="J4498">
        <v>91</v>
      </c>
    </row>
    <row r="4499" spans="1:10" x14ac:dyDescent="0.3">
      <c r="A4499">
        <v>385094</v>
      </c>
      <c r="B4499" t="s">
        <v>676</v>
      </c>
      <c r="C4499" t="s">
        <v>220</v>
      </c>
      <c r="D4499" t="s">
        <v>8402</v>
      </c>
      <c r="E4499">
        <v>250</v>
      </c>
      <c r="F4499">
        <v>2.9</v>
      </c>
      <c r="G4499">
        <v>80</v>
      </c>
      <c r="H4499" t="s">
        <v>8390</v>
      </c>
      <c r="I4499" t="s">
        <v>676</v>
      </c>
      <c r="J4499">
        <v>87</v>
      </c>
    </row>
    <row r="4500" spans="1:10" x14ac:dyDescent="0.3">
      <c r="A4500">
        <v>385127</v>
      </c>
      <c r="B4500" t="s">
        <v>676</v>
      </c>
      <c r="C4500" t="s">
        <v>220</v>
      </c>
      <c r="D4500" t="s">
        <v>8403</v>
      </c>
      <c r="E4500">
        <v>250</v>
      </c>
      <c r="F4500">
        <v>2.9</v>
      </c>
      <c r="G4500">
        <v>80</v>
      </c>
      <c r="H4500" t="s">
        <v>7093</v>
      </c>
      <c r="I4500" t="s">
        <v>676</v>
      </c>
      <c r="J4500">
        <v>78</v>
      </c>
    </row>
    <row r="4501" spans="1:10" x14ac:dyDescent="0.3">
      <c r="A4501">
        <v>385130</v>
      </c>
      <c r="B4501" t="s">
        <v>1746</v>
      </c>
      <c r="C4501" t="s">
        <v>99</v>
      </c>
      <c r="D4501" t="s">
        <v>8404</v>
      </c>
      <c r="E4501">
        <v>300</v>
      </c>
      <c r="F4501">
        <v>3.8</v>
      </c>
      <c r="G4501">
        <v>500</v>
      </c>
      <c r="H4501" t="s">
        <v>8405</v>
      </c>
      <c r="I4501" t="s">
        <v>1746</v>
      </c>
      <c r="J4501">
        <v>32</v>
      </c>
    </row>
    <row r="4502" spans="1:10" x14ac:dyDescent="0.3">
      <c r="A4502">
        <v>385154</v>
      </c>
      <c r="B4502" t="s">
        <v>676</v>
      </c>
      <c r="C4502" t="s">
        <v>220</v>
      </c>
      <c r="D4502" t="s">
        <v>8406</v>
      </c>
      <c r="E4502">
        <v>250</v>
      </c>
      <c r="F4502">
        <v>2.9</v>
      </c>
      <c r="G4502">
        <v>80</v>
      </c>
      <c r="H4502" t="s">
        <v>8390</v>
      </c>
      <c r="I4502" t="s">
        <v>676</v>
      </c>
      <c r="J4502">
        <v>84</v>
      </c>
    </row>
    <row r="4503" spans="1:10" x14ac:dyDescent="0.3">
      <c r="A4503">
        <v>385220</v>
      </c>
      <c r="B4503" t="s">
        <v>156</v>
      </c>
      <c r="C4503" t="s">
        <v>146</v>
      </c>
      <c r="D4503" t="s">
        <v>8407</v>
      </c>
      <c r="E4503">
        <v>500</v>
      </c>
      <c r="F4503">
        <v>3.7</v>
      </c>
      <c r="G4503">
        <v>20</v>
      </c>
      <c r="H4503" t="s">
        <v>162</v>
      </c>
      <c r="I4503" t="s">
        <v>156</v>
      </c>
      <c r="J4503">
        <v>78</v>
      </c>
    </row>
    <row r="4504" spans="1:10" x14ac:dyDescent="0.3">
      <c r="A4504">
        <v>385371</v>
      </c>
      <c r="B4504" t="s">
        <v>1060</v>
      </c>
      <c r="C4504" t="s">
        <v>494</v>
      </c>
      <c r="D4504" t="s">
        <v>8408</v>
      </c>
      <c r="E4504">
        <v>500</v>
      </c>
      <c r="F4504">
        <v>3.2</v>
      </c>
      <c r="G4504">
        <v>50</v>
      </c>
      <c r="H4504" t="s">
        <v>8409</v>
      </c>
      <c r="I4504" t="s">
        <v>1060</v>
      </c>
      <c r="J4504">
        <v>72</v>
      </c>
    </row>
    <row r="4505" spans="1:10" x14ac:dyDescent="0.3">
      <c r="A4505">
        <v>385375</v>
      </c>
      <c r="B4505" t="s">
        <v>5699</v>
      </c>
      <c r="C4505" t="s">
        <v>2099</v>
      </c>
      <c r="D4505" t="s">
        <v>8410</v>
      </c>
      <c r="E4505">
        <v>300</v>
      </c>
      <c r="F4505">
        <v>2.9</v>
      </c>
      <c r="G4505">
        <v>80</v>
      </c>
      <c r="H4505" t="s">
        <v>726</v>
      </c>
      <c r="I4505" t="s">
        <v>5699</v>
      </c>
      <c r="J4505">
        <v>51</v>
      </c>
    </row>
    <row r="4506" spans="1:10" x14ac:dyDescent="0.3">
      <c r="A4506">
        <v>385572</v>
      </c>
      <c r="B4506" t="s">
        <v>714</v>
      </c>
      <c r="C4506" t="s">
        <v>122</v>
      </c>
      <c r="D4506" t="s">
        <v>8411</v>
      </c>
      <c r="E4506">
        <v>800</v>
      </c>
      <c r="F4506">
        <v>3.7</v>
      </c>
      <c r="G4506">
        <v>20</v>
      </c>
      <c r="H4506" t="s">
        <v>2087</v>
      </c>
      <c r="I4506" t="s">
        <v>714</v>
      </c>
      <c r="J4506">
        <v>38</v>
      </c>
    </row>
    <row r="4507" spans="1:10" x14ac:dyDescent="0.3">
      <c r="A4507">
        <v>385607</v>
      </c>
      <c r="B4507" t="s">
        <v>2011</v>
      </c>
      <c r="C4507" t="s">
        <v>494</v>
      </c>
      <c r="D4507" t="s">
        <v>8412</v>
      </c>
      <c r="E4507">
        <v>700</v>
      </c>
      <c r="F4507">
        <v>4.4000000000000004</v>
      </c>
      <c r="G4507">
        <v>50</v>
      </c>
      <c r="H4507" t="s">
        <v>386</v>
      </c>
      <c r="I4507" t="s">
        <v>2011</v>
      </c>
      <c r="J4507">
        <v>58</v>
      </c>
    </row>
    <row r="4508" spans="1:10" x14ac:dyDescent="0.3">
      <c r="A4508">
        <v>385630</v>
      </c>
      <c r="B4508" t="s">
        <v>307</v>
      </c>
      <c r="C4508" t="s">
        <v>146</v>
      </c>
      <c r="D4508" t="s">
        <v>8413</v>
      </c>
      <c r="E4508">
        <v>500</v>
      </c>
      <c r="F4508">
        <v>3.6</v>
      </c>
      <c r="G4508">
        <v>20</v>
      </c>
      <c r="H4508" t="s">
        <v>8414</v>
      </c>
      <c r="I4508" t="s">
        <v>307</v>
      </c>
      <c r="J4508">
        <v>65</v>
      </c>
    </row>
    <row r="4509" spans="1:10" x14ac:dyDescent="0.3">
      <c r="A4509">
        <v>385802</v>
      </c>
      <c r="B4509" t="s">
        <v>1060</v>
      </c>
      <c r="C4509" t="s">
        <v>494</v>
      </c>
      <c r="D4509" t="s">
        <v>8415</v>
      </c>
      <c r="E4509">
        <v>1500</v>
      </c>
      <c r="F4509">
        <v>2.9</v>
      </c>
      <c r="G4509">
        <v>80</v>
      </c>
      <c r="H4509" t="s">
        <v>821</v>
      </c>
      <c r="I4509" t="s">
        <v>1060</v>
      </c>
      <c r="J4509">
        <v>77</v>
      </c>
    </row>
    <row r="4510" spans="1:10" x14ac:dyDescent="0.3">
      <c r="A4510">
        <v>385841</v>
      </c>
      <c r="B4510" t="s">
        <v>413</v>
      </c>
      <c r="C4510" t="s">
        <v>414</v>
      </c>
      <c r="D4510" t="s">
        <v>8416</v>
      </c>
      <c r="E4510">
        <v>300</v>
      </c>
      <c r="F4510">
        <v>4.5999999999999996</v>
      </c>
      <c r="G4510">
        <v>20</v>
      </c>
      <c r="H4510" t="s">
        <v>789</v>
      </c>
      <c r="I4510" t="s">
        <v>413</v>
      </c>
      <c r="J4510">
        <v>57</v>
      </c>
    </row>
    <row r="4511" spans="1:10" x14ac:dyDescent="0.3">
      <c r="A4511">
        <v>385870</v>
      </c>
      <c r="B4511" t="s">
        <v>413</v>
      </c>
      <c r="C4511" t="s">
        <v>414</v>
      </c>
      <c r="D4511" t="s">
        <v>8417</v>
      </c>
      <c r="E4511">
        <v>500</v>
      </c>
      <c r="F4511">
        <v>2.9</v>
      </c>
      <c r="G4511">
        <v>80</v>
      </c>
      <c r="H4511" t="s">
        <v>5211</v>
      </c>
      <c r="I4511" t="s">
        <v>413</v>
      </c>
      <c r="J4511">
        <v>57</v>
      </c>
    </row>
    <row r="4512" spans="1:10" x14ac:dyDescent="0.3">
      <c r="A4512">
        <v>385872</v>
      </c>
      <c r="B4512" t="s">
        <v>413</v>
      </c>
      <c r="C4512" t="s">
        <v>414</v>
      </c>
      <c r="D4512" t="s">
        <v>8418</v>
      </c>
      <c r="E4512">
        <v>500</v>
      </c>
      <c r="F4512">
        <v>2.9</v>
      </c>
      <c r="G4512">
        <v>80</v>
      </c>
      <c r="H4512" t="s">
        <v>5211</v>
      </c>
      <c r="I4512" t="s">
        <v>413</v>
      </c>
      <c r="J4512">
        <v>56</v>
      </c>
    </row>
    <row r="4513" spans="1:10" x14ac:dyDescent="0.3">
      <c r="A4513">
        <v>385873</v>
      </c>
      <c r="B4513" t="s">
        <v>907</v>
      </c>
      <c r="C4513" t="s">
        <v>146</v>
      </c>
      <c r="D4513" t="s">
        <v>8419</v>
      </c>
      <c r="E4513">
        <v>300</v>
      </c>
      <c r="F4513">
        <v>3.9</v>
      </c>
      <c r="G4513">
        <v>50</v>
      </c>
      <c r="H4513" t="s">
        <v>3413</v>
      </c>
      <c r="I4513" t="s">
        <v>907</v>
      </c>
      <c r="J4513">
        <v>77</v>
      </c>
    </row>
    <row r="4514" spans="1:10" x14ac:dyDescent="0.3">
      <c r="A4514">
        <v>385874</v>
      </c>
      <c r="B4514" t="s">
        <v>413</v>
      </c>
      <c r="C4514" t="s">
        <v>414</v>
      </c>
      <c r="D4514" t="s">
        <v>5211</v>
      </c>
      <c r="E4514">
        <v>500</v>
      </c>
      <c r="F4514">
        <v>2.9</v>
      </c>
      <c r="G4514">
        <v>80</v>
      </c>
      <c r="H4514" t="s">
        <v>5211</v>
      </c>
      <c r="I4514" t="s">
        <v>413</v>
      </c>
      <c r="J4514">
        <v>59</v>
      </c>
    </row>
    <row r="4515" spans="1:10" x14ac:dyDescent="0.3">
      <c r="A4515">
        <v>385875</v>
      </c>
      <c r="B4515" t="s">
        <v>413</v>
      </c>
      <c r="C4515" t="s">
        <v>414</v>
      </c>
      <c r="D4515" t="s">
        <v>8420</v>
      </c>
      <c r="E4515">
        <v>500</v>
      </c>
      <c r="F4515">
        <v>2.9</v>
      </c>
      <c r="G4515">
        <v>80</v>
      </c>
      <c r="H4515" t="s">
        <v>5211</v>
      </c>
      <c r="I4515" t="s">
        <v>413</v>
      </c>
      <c r="J4515">
        <v>49</v>
      </c>
    </row>
    <row r="4516" spans="1:10" x14ac:dyDescent="0.3">
      <c r="A4516">
        <v>385876</v>
      </c>
      <c r="B4516" t="s">
        <v>413</v>
      </c>
      <c r="C4516" t="s">
        <v>414</v>
      </c>
      <c r="D4516" t="s">
        <v>8421</v>
      </c>
      <c r="E4516">
        <v>500</v>
      </c>
      <c r="F4516">
        <v>2.9</v>
      </c>
      <c r="G4516">
        <v>80</v>
      </c>
      <c r="H4516" t="s">
        <v>5211</v>
      </c>
      <c r="I4516" t="s">
        <v>413</v>
      </c>
      <c r="J4516">
        <v>56</v>
      </c>
    </row>
    <row r="4517" spans="1:10" x14ac:dyDescent="0.3">
      <c r="A4517">
        <v>385880</v>
      </c>
      <c r="B4517" t="s">
        <v>1563</v>
      </c>
      <c r="C4517" t="s">
        <v>42</v>
      </c>
      <c r="D4517" t="s">
        <v>8422</v>
      </c>
      <c r="E4517">
        <v>150</v>
      </c>
      <c r="F4517">
        <v>4.2</v>
      </c>
      <c r="G4517">
        <v>100</v>
      </c>
      <c r="H4517" t="s">
        <v>2448</v>
      </c>
      <c r="I4517" t="s">
        <v>8423</v>
      </c>
      <c r="J4517">
        <v>38</v>
      </c>
    </row>
    <row r="4518" spans="1:10" x14ac:dyDescent="0.3">
      <c r="A4518">
        <v>386004</v>
      </c>
      <c r="B4518" t="s">
        <v>2924</v>
      </c>
      <c r="C4518" t="s">
        <v>2099</v>
      </c>
      <c r="D4518" t="s">
        <v>8424</v>
      </c>
      <c r="E4518">
        <v>300</v>
      </c>
      <c r="F4518">
        <v>3.3</v>
      </c>
      <c r="G4518">
        <v>20</v>
      </c>
      <c r="H4518" t="s">
        <v>8425</v>
      </c>
      <c r="I4518" t="s">
        <v>2924</v>
      </c>
      <c r="J4518">
        <v>82</v>
      </c>
    </row>
    <row r="4519" spans="1:10" x14ac:dyDescent="0.3">
      <c r="A4519">
        <v>386006</v>
      </c>
      <c r="B4519" t="s">
        <v>1728</v>
      </c>
      <c r="C4519" t="s">
        <v>220</v>
      </c>
      <c r="D4519" t="s">
        <v>8426</v>
      </c>
      <c r="E4519">
        <v>200</v>
      </c>
      <c r="F4519">
        <v>2.9</v>
      </c>
      <c r="G4519">
        <v>80</v>
      </c>
      <c r="H4519" t="s">
        <v>386</v>
      </c>
      <c r="I4519" t="s">
        <v>1728</v>
      </c>
      <c r="J4519">
        <v>56</v>
      </c>
    </row>
    <row r="4520" spans="1:10" x14ac:dyDescent="0.3">
      <c r="A4520">
        <v>386011</v>
      </c>
      <c r="B4520" t="s">
        <v>5866</v>
      </c>
      <c r="C4520" t="s">
        <v>3083</v>
      </c>
      <c r="D4520" t="s">
        <v>8427</v>
      </c>
      <c r="E4520">
        <v>200</v>
      </c>
      <c r="F4520">
        <v>2.9</v>
      </c>
      <c r="G4520">
        <v>80</v>
      </c>
      <c r="H4520" t="s">
        <v>5745</v>
      </c>
      <c r="I4520" t="s">
        <v>5866</v>
      </c>
      <c r="J4520">
        <v>59</v>
      </c>
    </row>
    <row r="4521" spans="1:10" x14ac:dyDescent="0.3">
      <c r="A4521">
        <v>386066</v>
      </c>
      <c r="B4521" t="s">
        <v>769</v>
      </c>
      <c r="C4521" t="s">
        <v>494</v>
      </c>
      <c r="D4521" t="s">
        <v>8428</v>
      </c>
      <c r="E4521">
        <v>250</v>
      </c>
      <c r="F4521">
        <v>4.4000000000000004</v>
      </c>
      <c r="G4521">
        <v>100</v>
      </c>
      <c r="H4521" t="s">
        <v>8429</v>
      </c>
      <c r="I4521" t="s">
        <v>769</v>
      </c>
      <c r="J4521">
        <v>47</v>
      </c>
    </row>
    <row r="4522" spans="1:10" x14ac:dyDescent="0.3">
      <c r="A4522">
        <v>386082</v>
      </c>
      <c r="B4522" t="s">
        <v>4122</v>
      </c>
      <c r="C4522" t="s">
        <v>2099</v>
      </c>
      <c r="D4522" t="s">
        <v>8430</v>
      </c>
      <c r="E4522">
        <v>200</v>
      </c>
      <c r="F4522">
        <v>2.9</v>
      </c>
      <c r="G4522">
        <v>80</v>
      </c>
      <c r="H4522" t="s">
        <v>517</v>
      </c>
      <c r="I4522" t="s">
        <v>4122</v>
      </c>
      <c r="J4522">
        <v>72</v>
      </c>
    </row>
    <row r="4523" spans="1:10" x14ac:dyDescent="0.3">
      <c r="A4523">
        <v>386088</v>
      </c>
      <c r="B4523" t="s">
        <v>665</v>
      </c>
      <c r="C4523" t="s">
        <v>494</v>
      </c>
      <c r="D4523" t="s">
        <v>8431</v>
      </c>
      <c r="E4523">
        <v>1200</v>
      </c>
      <c r="F4523">
        <v>2.9</v>
      </c>
      <c r="G4523">
        <v>80</v>
      </c>
      <c r="H4523" t="s">
        <v>8432</v>
      </c>
      <c r="I4523" t="s">
        <v>665</v>
      </c>
      <c r="J4523">
        <v>65</v>
      </c>
    </row>
    <row r="4524" spans="1:10" x14ac:dyDescent="0.3">
      <c r="A4524">
        <v>386095</v>
      </c>
      <c r="B4524" t="s">
        <v>1757</v>
      </c>
      <c r="C4524" t="s">
        <v>220</v>
      </c>
      <c r="D4524" t="s">
        <v>8433</v>
      </c>
      <c r="E4524">
        <v>200</v>
      </c>
      <c r="F4524">
        <v>2.9</v>
      </c>
      <c r="G4524">
        <v>80</v>
      </c>
      <c r="H4524" t="s">
        <v>8434</v>
      </c>
      <c r="I4524" t="s">
        <v>1757</v>
      </c>
      <c r="J4524">
        <v>78</v>
      </c>
    </row>
    <row r="4525" spans="1:10" x14ac:dyDescent="0.3">
      <c r="A4525">
        <v>386195</v>
      </c>
      <c r="B4525" t="s">
        <v>2471</v>
      </c>
      <c r="C4525" t="s">
        <v>220</v>
      </c>
      <c r="D4525" t="s">
        <v>6115</v>
      </c>
      <c r="E4525">
        <v>400</v>
      </c>
      <c r="F4525">
        <v>4.3</v>
      </c>
      <c r="G4525">
        <v>500</v>
      </c>
      <c r="H4525" t="s">
        <v>832</v>
      </c>
      <c r="I4525" t="s">
        <v>2471</v>
      </c>
      <c r="J4525">
        <v>77</v>
      </c>
    </row>
    <row r="4526" spans="1:10" x14ac:dyDescent="0.3">
      <c r="A4526">
        <v>386230</v>
      </c>
      <c r="B4526" t="s">
        <v>714</v>
      </c>
      <c r="C4526" t="s">
        <v>122</v>
      </c>
      <c r="D4526" t="s">
        <v>8435</v>
      </c>
      <c r="E4526">
        <v>350</v>
      </c>
      <c r="F4526">
        <v>4.5</v>
      </c>
      <c r="G4526">
        <v>20</v>
      </c>
      <c r="H4526" t="s">
        <v>6362</v>
      </c>
      <c r="I4526" t="s">
        <v>714</v>
      </c>
      <c r="J4526">
        <v>55</v>
      </c>
    </row>
    <row r="4527" spans="1:10" x14ac:dyDescent="0.3">
      <c r="A4527">
        <v>386270</v>
      </c>
      <c r="B4527" t="s">
        <v>665</v>
      </c>
      <c r="C4527" t="s">
        <v>494</v>
      </c>
      <c r="D4527" t="s">
        <v>8436</v>
      </c>
      <c r="E4527">
        <v>300</v>
      </c>
      <c r="F4527">
        <v>4.4000000000000004</v>
      </c>
      <c r="G4527">
        <v>100</v>
      </c>
      <c r="H4527" t="s">
        <v>8437</v>
      </c>
      <c r="I4527" t="s">
        <v>665</v>
      </c>
      <c r="J4527">
        <v>54</v>
      </c>
    </row>
    <row r="4528" spans="1:10" x14ac:dyDescent="0.3">
      <c r="A4528">
        <v>386316</v>
      </c>
      <c r="B4528" t="s">
        <v>3128</v>
      </c>
      <c r="C4528" t="s">
        <v>3083</v>
      </c>
      <c r="D4528" t="s">
        <v>8438</v>
      </c>
      <c r="E4528">
        <v>350</v>
      </c>
      <c r="F4528">
        <v>2.9</v>
      </c>
      <c r="G4528">
        <v>80</v>
      </c>
      <c r="H4528" t="s">
        <v>741</v>
      </c>
      <c r="I4528" t="s">
        <v>3128</v>
      </c>
      <c r="J4528">
        <v>61</v>
      </c>
    </row>
    <row r="4529" spans="1:10" x14ac:dyDescent="0.3">
      <c r="A4529">
        <v>386345</v>
      </c>
      <c r="B4529" t="s">
        <v>714</v>
      </c>
      <c r="C4529" t="s">
        <v>122</v>
      </c>
      <c r="D4529" t="s">
        <v>8439</v>
      </c>
      <c r="E4529">
        <v>400</v>
      </c>
      <c r="F4529">
        <v>3.7</v>
      </c>
      <c r="G4529">
        <v>100</v>
      </c>
      <c r="H4529" t="s">
        <v>1637</v>
      </c>
      <c r="I4529" t="s">
        <v>714</v>
      </c>
      <c r="J4529">
        <v>49</v>
      </c>
    </row>
    <row r="4530" spans="1:10" x14ac:dyDescent="0.3">
      <c r="A4530">
        <v>386351</v>
      </c>
      <c r="B4530" t="s">
        <v>714</v>
      </c>
      <c r="C4530" t="s">
        <v>122</v>
      </c>
      <c r="D4530" t="s">
        <v>8440</v>
      </c>
      <c r="E4530">
        <v>350</v>
      </c>
      <c r="F4530">
        <v>4.2</v>
      </c>
      <c r="G4530">
        <v>50</v>
      </c>
      <c r="H4530" t="s">
        <v>8441</v>
      </c>
      <c r="I4530" t="s">
        <v>714</v>
      </c>
      <c r="J4530">
        <v>57</v>
      </c>
    </row>
    <row r="4531" spans="1:10" x14ac:dyDescent="0.3">
      <c r="A4531">
        <v>386417</v>
      </c>
      <c r="B4531" t="s">
        <v>417</v>
      </c>
      <c r="C4531" t="s">
        <v>414</v>
      </c>
      <c r="D4531" t="s">
        <v>8442</v>
      </c>
      <c r="E4531">
        <v>1000</v>
      </c>
      <c r="F4531">
        <v>4.3</v>
      </c>
      <c r="G4531">
        <v>100</v>
      </c>
      <c r="H4531" t="s">
        <v>8443</v>
      </c>
      <c r="I4531" t="s">
        <v>417</v>
      </c>
      <c r="J4531">
        <v>71</v>
      </c>
    </row>
    <row r="4532" spans="1:10" x14ac:dyDescent="0.3">
      <c r="A4532">
        <v>386446</v>
      </c>
      <c r="B4532" t="s">
        <v>714</v>
      </c>
      <c r="C4532" t="s">
        <v>122</v>
      </c>
      <c r="D4532" t="s">
        <v>8444</v>
      </c>
      <c r="E4532">
        <v>500</v>
      </c>
      <c r="F4532">
        <v>2.9</v>
      </c>
      <c r="G4532">
        <v>80</v>
      </c>
      <c r="H4532" t="s">
        <v>50</v>
      </c>
      <c r="I4532" t="s">
        <v>714</v>
      </c>
      <c r="J4532">
        <v>49</v>
      </c>
    </row>
    <row r="4533" spans="1:10" x14ac:dyDescent="0.3">
      <c r="A4533">
        <v>386516</v>
      </c>
      <c r="B4533" t="s">
        <v>4173</v>
      </c>
      <c r="C4533" t="s">
        <v>99</v>
      </c>
      <c r="D4533" t="s">
        <v>8445</v>
      </c>
      <c r="E4533">
        <v>200</v>
      </c>
      <c r="F4533">
        <v>3.8</v>
      </c>
      <c r="G4533">
        <v>100</v>
      </c>
      <c r="H4533" t="s">
        <v>2680</v>
      </c>
      <c r="I4533" t="s">
        <v>4173</v>
      </c>
      <c r="J4533">
        <v>38</v>
      </c>
    </row>
    <row r="4534" spans="1:10" x14ac:dyDescent="0.3">
      <c r="A4534">
        <v>386548</v>
      </c>
      <c r="B4534" t="s">
        <v>4197</v>
      </c>
      <c r="C4534" t="s">
        <v>220</v>
      </c>
      <c r="D4534" t="s">
        <v>8446</v>
      </c>
      <c r="E4534">
        <v>200</v>
      </c>
      <c r="F4534">
        <v>2.9</v>
      </c>
      <c r="G4534">
        <v>80</v>
      </c>
      <c r="H4534" t="s">
        <v>1840</v>
      </c>
      <c r="I4534" t="s">
        <v>4197</v>
      </c>
      <c r="J4534">
        <v>70</v>
      </c>
    </row>
    <row r="4535" spans="1:10" x14ac:dyDescent="0.3">
      <c r="A4535">
        <v>386562</v>
      </c>
      <c r="B4535" t="s">
        <v>714</v>
      </c>
      <c r="C4535" t="s">
        <v>122</v>
      </c>
      <c r="D4535" t="s">
        <v>8447</v>
      </c>
      <c r="E4535">
        <v>350</v>
      </c>
      <c r="F4535">
        <v>4.3</v>
      </c>
      <c r="G4535">
        <v>100</v>
      </c>
      <c r="H4535" t="s">
        <v>8441</v>
      </c>
      <c r="I4535" t="s">
        <v>714</v>
      </c>
      <c r="J4535">
        <v>58</v>
      </c>
    </row>
    <row r="4536" spans="1:10" x14ac:dyDescent="0.3">
      <c r="A4536">
        <v>386565</v>
      </c>
      <c r="B4536" t="s">
        <v>568</v>
      </c>
      <c r="C4536" t="s">
        <v>494</v>
      </c>
      <c r="D4536" t="s">
        <v>8448</v>
      </c>
      <c r="E4536">
        <v>500</v>
      </c>
      <c r="F4536">
        <v>2.9</v>
      </c>
      <c r="G4536">
        <v>80</v>
      </c>
      <c r="H4536" t="s">
        <v>2741</v>
      </c>
      <c r="I4536" t="s">
        <v>572</v>
      </c>
      <c r="J4536">
        <v>63</v>
      </c>
    </row>
    <row r="4537" spans="1:10" x14ac:dyDescent="0.3">
      <c r="A4537">
        <v>386595</v>
      </c>
      <c r="B4537" t="s">
        <v>156</v>
      </c>
      <c r="C4537" t="s">
        <v>146</v>
      </c>
      <c r="D4537" t="s">
        <v>8449</v>
      </c>
      <c r="E4537">
        <v>300</v>
      </c>
      <c r="F4537">
        <v>2.9</v>
      </c>
      <c r="G4537">
        <v>80</v>
      </c>
      <c r="H4537" t="s">
        <v>1583</v>
      </c>
      <c r="I4537" t="s">
        <v>156</v>
      </c>
      <c r="J4537">
        <v>67</v>
      </c>
    </row>
    <row r="4538" spans="1:10" x14ac:dyDescent="0.3">
      <c r="A4538">
        <v>386637</v>
      </c>
      <c r="B4538" t="s">
        <v>2089</v>
      </c>
      <c r="C4538" t="s">
        <v>220</v>
      </c>
      <c r="D4538" t="s">
        <v>8450</v>
      </c>
      <c r="E4538">
        <v>200</v>
      </c>
      <c r="F4538">
        <v>2.9</v>
      </c>
      <c r="G4538">
        <v>80</v>
      </c>
      <c r="H4538" t="s">
        <v>6733</v>
      </c>
      <c r="I4538" t="s">
        <v>559</v>
      </c>
      <c r="J4538">
        <v>93</v>
      </c>
    </row>
    <row r="4539" spans="1:10" x14ac:dyDescent="0.3">
      <c r="A4539">
        <v>386733</v>
      </c>
      <c r="B4539" t="s">
        <v>3421</v>
      </c>
      <c r="C4539" t="s">
        <v>99</v>
      </c>
      <c r="D4539" t="s">
        <v>8451</v>
      </c>
      <c r="E4539">
        <v>150</v>
      </c>
      <c r="F4539">
        <v>2.9</v>
      </c>
      <c r="G4539">
        <v>80</v>
      </c>
      <c r="H4539" t="s">
        <v>868</v>
      </c>
      <c r="I4539" t="s">
        <v>3421</v>
      </c>
      <c r="J4539">
        <v>63</v>
      </c>
    </row>
    <row r="4540" spans="1:10" x14ac:dyDescent="0.3">
      <c r="A4540">
        <v>386742</v>
      </c>
      <c r="B4540" t="s">
        <v>2098</v>
      </c>
      <c r="C4540" t="s">
        <v>2099</v>
      </c>
      <c r="D4540" t="s">
        <v>8452</v>
      </c>
      <c r="E4540">
        <v>300</v>
      </c>
      <c r="F4540">
        <v>4.0999999999999996</v>
      </c>
      <c r="G4540">
        <v>100</v>
      </c>
      <c r="H4540" t="s">
        <v>726</v>
      </c>
      <c r="I4540" t="s">
        <v>2098</v>
      </c>
      <c r="J4540">
        <v>33</v>
      </c>
    </row>
    <row r="4541" spans="1:10" x14ac:dyDescent="0.3">
      <c r="A4541">
        <v>386867</v>
      </c>
      <c r="B4541" t="s">
        <v>922</v>
      </c>
      <c r="C4541" t="s">
        <v>494</v>
      </c>
      <c r="D4541" t="s">
        <v>8453</v>
      </c>
      <c r="E4541">
        <v>150</v>
      </c>
      <c r="F4541">
        <v>4.3</v>
      </c>
      <c r="G4541">
        <v>50</v>
      </c>
      <c r="H4541" t="s">
        <v>2372</v>
      </c>
      <c r="I4541" t="s">
        <v>922</v>
      </c>
      <c r="J4541">
        <v>53</v>
      </c>
    </row>
    <row r="4542" spans="1:10" x14ac:dyDescent="0.3">
      <c r="A4542">
        <v>386898</v>
      </c>
      <c r="B4542" t="s">
        <v>1746</v>
      </c>
      <c r="C4542" t="s">
        <v>99</v>
      </c>
      <c r="D4542" t="s">
        <v>8454</v>
      </c>
      <c r="E4542">
        <v>260</v>
      </c>
      <c r="F4542">
        <v>3.9</v>
      </c>
      <c r="G4542">
        <v>50</v>
      </c>
      <c r="H4542" t="s">
        <v>8455</v>
      </c>
      <c r="I4542" t="s">
        <v>1746</v>
      </c>
      <c r="J4542">
        <v>58</v>
      </c>
    </row>
    <row r="4543" spans="1:10" x14ac:dyDescent="0.3">
      <c r="A4543">
        <v>386953</v>
      </c>
      <c r="B4543" t="s">
        <v>4353</v>
      </c>
      <c r="C4543" t="s">
        <v>146</v>
      </c>
      <c r="D4543" t="s">
        <v>8456</v>
      </c>
      <c r="E4543">
        <v>200</v>
      </c>
      <c r="F4543">
        <v>2.9</v>
      </c>
      <c r="G4543">
        <v>80</v>
      </c>
      <c r="H4543" t="s">
        <v>5886</v>
      </c>
      <c r="I4543" t="s">
        <v>4353</v>
      </c>
      <c r="J4543">
        <v>65</v>
      </c>
    </row>
    <row r="4544" spans="1:10" x14ac:dyDescent="0.3">
      <c r="A4544">
        <v>387061</v>
      </c>
      <c r="B4544" t="s">
        <v>4173</v>
      </c>
      <c r="C4544" t="s">
        <v>99</v>
      </c>
      <c r="D4544" t="s">
        <v>8457</v>
      </c>
      <c r="E4544">
        <v>150</v>
      </c>
      <c r="F4544">
        <v>3.8</v>
      </c>
      <c r="G4544">
        <v>50</v>
      </c>
      <c r="H4544" t="s">
        <v>2448</v>
      </c>
      <c r="I4544" t="s">
        <v>4173</v>
      </c>
      <c r="J4544">
        <v>46</v>
      </c>
    </row>
    <row r="4545" spans="1:10" x14ac:dyDescent="0.3">
      <c r="A4545">
        <v>387091</v>
      </c>
      <c r="B4545" t="s">
        <v>3383</v>
      </c>
      <c r="C4545" t="s">
        <v>99</v>
      </c>
      <c r="D4545" t="s">
        <v>8458</v>
      </c>
      <c r="E4545">
        <v>1500</v>
      </c>
      <c r="F4545">
        <v>2.9</v>
      </c>
      <c r="G4545">
        <v>80</v>
      </c>
      <c r="H4545" t="s">
        <v>386</v>
      </c>
      <c r="I4545" t="s">
        <v>3383</v>
      </c>
      <c r="J4545">
        <v>38</v>
      </c>
    </row>
    <row r="4546" spans="1:10" x14ac:dyDescent="0.3">
      <c r="A4546">
        <v>387276</v>
      </c>
      <c r="B4546" t="s">
        <v>1305</v>
      </c>
      <c r="C4546" t="s">
        <v>122</v>
      </c>
      <c r="D4546" t="s">
        <v>8459</v>
      </c>
      <c r="E4546">
        <v>500</v>
      </c>
      <c r="F4546">
        <v>2.9</v>
      </c>
      <c r="G4546">
        <v>80</v>
      </c>
      <c r="H4546" t="s">
        <v>8460</v>
      </c>
      <c r="I4546" t="s">
        <v>1305</v>
      </c>
      <c r="J4546">
        <v>36</v>
      </c>
    </row>
    <row r="4547" spans="1:10" x14ac:dyDescent="0.3">
      <c r="A4547">
        <v>387279</v>
      </c>
      <c r="B4547" t="s">
        <v>3421</v>
      </c>
      <c r="C4547" t="s">
        <v>99</v>
      </c>
      <c r="D4547" t="s">
        <v>8461</v>
      </c>
      <c r="E4547">
        <v>49</v>
      </c>
      <c r="F4547">
        <v>2.9</v>
      </c>
      <c r="G4547">
        <v>80</v>
      </c>
      <c r="H4547" t="s">
        <v>726</v>
      </c>
      <c r="I4547" t="s">
        <v>3421</v>
      </c>
      <c r="J4547">
        <v>34</v>
      </c>
    </row>
    <row r="4548" spans="1:10" x14ac:dyDescent="0.3">
      <c r="A4548">
        <v>387307</v>
      </c>
      <c r="B4548" t="s">
        <v>3088</v>
      </c>
      <c r="C4548" t="s">
        <v>3083</v>
      </c>
      <c r="D4548" t="s">
        <v>8462</v>
      </c>
      <c r="E4548">
        <v>200</v>
      </c>
      <c r="F4548">
        <v>2.9</v>
      </c>
      <c r="G4548">
        <v>80</v>
      </c>
      <c r="H4548" t="s">
        <v>215</v>
      </c>
      <c r="I4548" t="s">
        <v>3088</v>
      </c>
      <c r="J4548">
        <v>40</v>
      </c>
    </row>
    <row r="4549" spans="1:10" x14ac:dyDescent="0.3">
      <c r="A4549">
        <v>387322</v>
      </c>
      <c r="B4549" t="s">
        <v>4194</v>
      </c>
      <c r="C4549" t="s">
        <v>122</v>
      </c>
      <c r="D4549" t="s">
        <v>4682</v>
      </c>
      <c r="E4549">
        <v>300</v>
      </c>
      <c r="F4549">
        <v>4</v>
      </c>
      <c r="G4549">
        <v>500</v>
      </c>
      <c r="H4549" t="s">
        <v>868</v>
      </c>
      <c r="I4549" t="s">
        <v>4194</v>
      </c>
      <c r="J4549">
        <v>44</v>
      </c>
    </row>
    <row r="4550" spans="1:10" x14ac:dyDescent="0.3">
      <c r="A4550">
        <v>387323</v>
      </c>
      <c r="B4550" t="s">
        <v>714</v>
      </c>
      <c r="C4550" t="s">
        <v>122</v>
      </c>
      <c r="D4550" t="s">
        <v>8463</v>
      </c>
      <c r="E4550">
        <v>500</v>
      </c>
      <c r="F4550">
        <v>3.3</v>
      </c>
      <c r="G4550">
        <v>20</v>
      </c>
      <c r="H4550" t="s">
        <v>162</v>
      </c>
      <c r="I4550" t="s">
        <v>1305</v>
      </c>
      <c r="J4550">
        <v>51</v>
      </c>
    </row>
    <row r="4551" spans="1:10" x14ac:dyDescent="0.3">
      <c r="A4551">
        <v>387335</v>
      </c>
      <c r="B4551" t="s">
        <v>41</v>
      </c>
      <c r="C4551" t="s">
        <v>42</v>
      </c>
      <c r="D4551" t="s">
        <v>5602</v>
      </c>
      <c r="E4551">
        <v>500</v>
      </c>
      <c r="F4551">
        <v>4.0999999999999996</v>
      </c>
      <c r="G4551">
        <v>500</v>
      </c>
      <c r="H4551" t="s">
        <v>8464</v>
      </c>
      <c r="I4551" t="s">
        <v>41</v>
      </c>
      <c r="J4551">
        <v>72</v>
      </c>
    </row>
    <row r="4552" spans="1:10" x14ac:dyDescent="0.3">
      <c r="A4552">
        <v>387356</v>
      </c>
      <c r="B4552" t="s">
        <v>1733</v>
      </c>
      <c r="C4552" t="s">
        <v>146</v>
      </c>
      <c r="D4552" t="s">
        <v>8465</v>
      </c>
      <c r="E4552">
        <v>250</v>
      </c>
      <c r="F4552">
        <v>4.7</v>
      </c>
      <c r="G4552">
        <v>20</v>
      </c>
      <c r="H4552" t="s">
        <v>249</v>
      </c>
      <c r="I4552" t="s">
        <v>1733</v>
      </c>
      <c r="J4552">
        <v>35</v>
      </c>
    </row>
    <row r="4553" spans="1:10" x14ac:dyDescent="0.3">
      <c r="A4553">
        <v>387382</v>
      </c>
      <c r="B4553" t="s">
        <v>1510</v>
      </c>
      <c r="C4553" t="s">
        <v>99</v>
      </c>
      <c r="D4553" t="s">
        <v>8466</v>
      </c>
      <c r="E4553">
        <v>200</v>
      </c>
      <c r="F4553">
        <v>3.8</v>
      </c>
      <c r="G4553">
        <v>20</v>
      </c>
      <c r="H4553" t="s">
        <v>1624</v>
      </c>
      <c r="I4553" t="s">
        <v>8467</v>
      </c>
      <c r="J4553">
        <v>36</v>
      </c>
    </row>
    <row r="4554" spans="1:10" x14ac:dyDescent="0.3">
      <c r="A4554">
        <v>387414</v>
      </c>
      <c r="B4554" t="s">
        <v>5866</v>
      </c>
      <c r="C4554" t="s">
        <v>3083</v>
      </c>
      <c r="D4554" t="s">
        <v>8468</v>
      </c>
      <c r="E4554">
        <v>200</v>
      </c>
      <c r="F4554">
        <v>3.9</v>
      </c>
      <c r="G4554">
        <v>20</v>
      </c>
      <c r="H4554" t="s">
        <v>2000</v>
      </c>
      <c r="I4554" t="s">
        <v>5866</v>
      </c>
      <c r="J4554">
        <v>65</v>
      </c>
    </row>
    <row r="4555" spans="1:10" x14ac:dyDescent="0.3">
      <c r="A4555">
        <v>387500</v>
      </c>
      <c r="B4555" t="s">
        <v>114</v>
      </c>
      <c r="C4555" t="s">
        <v>99</v>
      </c>
      <c r="D4555" t="s">
        <v>8469</v>
      </c>
      <c r="E4555">
        <v>750</v>
      </c>
      <c r="F4555">
        <v>4.0999999999999996</v>
      </c>
      <c r="G4555">
        <v>50</v>
      </c>
      <c r="H4555" t="s">
        <v>8470</v>
      </c>
      <c r="I4555" t="s">
        <v>8471</v>
      </c>
      <c r="J4555">
        <v>50</v>
      </c>
    </row>
    <row r="4556" spans="1:10" x14ac:dyDescent="0.3">
      <c r="A4556">
        <v>387503</v>
      </c>
      <c r="B4556" t="s">
        <v>1305</v>
      </c>
      <c r="C4556" t="s">
        <v>122</v>
      </c>
      <c r="D4556" t="s">
        <v>8472</v>
      </c>
      <c r="E4556">
        <v>200</v>
      </c>
      <c r="F4556">
        <v>2.9</v>
      </c>
      <c r="G4556">
        <v>80</v>
      </c>
      <c r="H4556" t="s">
        <v>162</v>
      </c>
      <c r="I4556" t="s">
        <v>1305</v>
      </c>
      <c r="J4556">
        <v>42</v>
      </c>
    </row>
    <row r="4557" spans="1:10" x14ac:dyDescent="0.3">
      <c r="A4557">
        <v>387535</v>
      </c>
      <c r="B4557" t="s">
        <v>1886</v>
      </c>
      <c r="C4557" t="s">
        <v>494</v>
      </c>
      <c r="D4557" t="s">
        <v>8473</v>
      </c>
      <c r="E4557">
        <v>200</v>
      </c>
      <c r="F4557">
        <v>4.0999999999999996</v>
      </c>
      <c r="G4557">
        <v>50</v>
      </c>
      <c r="H4557" t="s">
        <v>2448</v>
      </c>
      <c r="I4557" t="s">
        <v>1886</v>
      </c>
      <c r="J4557">
        <v>83</v>
      </c>
    </row>
    <row r="4558" spans="1:10" x14ac:dyDescent="0.3">
      <c r="A4558">
        <v>387553</v>
      </c>
      <c r="B4558" t="s">
        <v>714</v>
      </c>
      <c r="C4558" t="s">
        <v>122</v>
      </c>
      <c r="D4558" t="s">
        <v>8474</v>
      </c>
      <c r="E4558">
        <v>300</v>
      </c>
      <c r="F4558">
        <v>2.9</v>
      </c>
      <c r="G4558">
        <v>80</v>
      </c>
      <c r="H4558" t="s">
        <v>8475</v>
      </c>
      <c r="I4558" t="s">
        <v>714</v>
      </c>
      <c r="J4558">
        <v>53</v>
      </c>
    </row>
    <row r="4559" spans="1:10" x14ac:dyDescent="0.3">
      <c r="A4559">
        <v>387560</v>
      </c>
      <c r="B4559" t="s">
        <v>5699</v>
      </c>
      <c r="C4559" t="s">
        <v>2099</v>
      </c>
      <c r="D4559" t="s">
        <v>8476</v>
      </c>
      <c r="E4559">
        <v>149</v>
      </c>
      <c r="F4559">
        <v>2.9</v>
      </c>
      <c r="G4559">
        <v>80</v>
      </c>
      <c r="H4559" t="s">
        <v>726</v>
      </c>
      <c r="I4559" t="s">
        <v>5699</v>
      </c>
      <c r="J4559">
        <v>51</v>
      </c>
    </row>
    <row r="4560" spans="1:10" x14ac:dyDescent="0.3">
      <c r="A4560">
        <v>387646</v>
      </c>
      <c r="B4560" t="s">
        <v>714</v>
      </c>
      <c r="C4560" t="s">
        <v>122</v>
      </c>
      <c r="D4560" t="s">
        <v>8477</v>
      </c>
      <c r="E4560">
        <v>400</v>
      </c>
      <c r="F4560">
        <v>4.3</v>
      </c>
      <c r="G4560">
        <v>100</v>
      </c>
      <c r="H4560" t="s">
        <v>2236</v>
      </c>
      <c r="I4560" t="s">
        <v>714</v>
      </c>
      <c r="J4560">
        <v>41</v>
      </c>
    </row>
    <row r="4561" spans="1:10" x14ac:dyDescent="0.3">
      <c r="A4561">
        <v>387699</v>
      </c>
      <c r="B4561" t="s">
        <v>3383</v>
      </c>
      <c r="C4561" t="s">
        <v>99</v>
      </c>
      <c r="D4561" t="s">
        <v>8478</v>
      </c>
      <c r="E4561">
        <v>300</v>
      </c>
      <c r="F4561">
        <v>2.9</v>
      </c>
      <c r="G4561">
        <v>80</v>
      </c>
      <c r="H4561" t="s">
        <v>8479</v>
      </c>
      <c r="I4561" t="s">
        <v>3383</v>
      </c>
      <c r="J4561">
        <v>50</v>
      </c>
    </row>
    <row r="4562" spans="1:10" x14ac:dyDescent="0.3">
      <c r="A4562">
        <v>387718</v>
      </c>
      <c r="B4562" t="s">
        <v>114</v>
      </c>
      <c r="C4562" t="s">
        <v>99</v>
      </c>
      <c r="D4562" t="s">
        <v>8480</v>
      </c>
      <c r="E4562">
        <v>350</v>
      </c>
      <c r="F4562">
        <v>4.2</v>
      </c>
      <c r="G4562">
        <v>20</v>
      </c>
      <c r="H4562" t="s">
        <v>7563</v>
      </c>
      <c r="I4562" t="s">
        <v>114</v>
      </c>
      <c r="J4562">
        <v>49</v>
      </c>
    </row>
    <row r="4563" spans="1:10" x14ac:dyDescent="0.3">
      <c r="A4563">
        <v>387722</v>
      </c>
      <c r="B4563" t="s">
        <v>1757</v>
      </c>
      <c r="C4563" t="s">
        <v>220</v>
      </c>
      <c r="D4563" t="s">
        <v>8481</v>
      </c>
      <c r="E4563">
        <v>600</v>
      </c>
      <c r="F4563">
        <v>4.5999999999999996</v>
      </c>
      <c r="G4563">
        <v>20</v>
      </c>
      <c r="H4563" t="s">
        <v>7563</v>
      </c>
      <c r="I4563" t="s">
        <v>1757</v>
      </c>
      <c r="J4563">
        <v>82</v>
      </c>
    </row>
    <row r="4564" spans="1:10" x14ac:dyDescent="0.3">
      <c r="A4564">
        <v>387752</v>
      </c>
      <c r="B4564" t="s">
        <v>776</v>
      </c>
      <c r="C4564" t="s">
        <v>414</v>
      </c>
      <c r="D4564" t="s">
        <v>8482</v>
      </c>
      <c r="E4564">
        <v>200</v>
      </c>
      <c r="F4564">
        <v>2.9</v>
      </c>
      <c r="G4564">
        <v>80</v>
      </c>
      <c r="H4564" t="s">
        <v>726</v>
      </c>
      <c r="I4564" t="s">
        <v>8483</v>
      </c>
      <c r="J4564">
        <v>46</v>
      </c>
    </row>
    <row r="4565" spans="1:10" x14ac:dyDescent="0.3">
      <c r="A4565">
        <v>387856</v>
      </c>
      <c r="B4565" t="s">
        <v>4122</v>
      </c>
      <c r="C4565" t="s">
        <v>2099</v>
      </c>
      <c r="D4565" t="s">
        <v>8484</v>
      </c>
      <c r="E4565">
        <v>200</v>
      </c>
      <c r="F4565">
        <v>2.9</v>
      </c>
      <c r="G4565">
        <v>80</v>
      </c>
      <c r="H4565" t="s">
        <v>8485</v>
      </c>
      <c r="I4565" t="s">
        <v>4122</v>
      </c>
      <c r="J4565">
        <v>71</v>
      </c>
    </row>
    <row r="4566" spans="1:10" x14ac:dyDescent="0.3">
      <c r="A4566">
        <v>387878</v>
      </c>
      <c r="B4566" t="s">
        <v>895</v>
      </c>
      <c r="C4566" t="s">
        <v>122</v>
      </c>
      <c r="D4566" t="s">
        <v>8486</v>
      </c>
      <c r="E4566">
        <v>200</v>
      </c>
      <c r="F4566">
        <v>2.9</v>
      </c>
      <c r="G4566">
        <v>80</v>
      </c>
      <c r="H4566" t="s">
        <v>517</v>
      </c>
      <c r="I4566" t="s">
        <v>895</v>
      </c>
      <c r="J4566">
        <v>45</v>
      </c>
    </row>
    <row r="4567" spans="1:10" x14ac:dyDescent="0.3">
      <c r="A4567">
        <v>387880</v>
      </c>
      <c r="B4567" t="s">
        <v>1886</v>
      </c>
      <c r="C4567" t="s">
        <v>494</v>
      </c>
      <c r="D4567" t="s">
        <v>8487</v>
      </c>
      <c r="E4567">
        <v>200</v>
      </c>
      <c r="F4567">
        <v>2.9</v>
      </c>
      <c r="G4567">
        <v>80</v>
      </c>
      <c r="H4567" t="s">
        <v>2424</v>
      </c>
      <c r="I4567" t="s">
        <v>1886</v>
      </c>
      <c r="J4567">
        <v>67</v>
      </c>
    </row>
    <row r="4568" spans="1:10" x14ac:dyDescent="0.3">
      <c r="A4568">
        <v>387905</v>
      </c>
      <c r="B4568" t="s">
        <v>665</v>
      </c>
      <c r="C4568" t="s">
        <v>494</v>
      </c>
      <c r="D4568" t="s">
        <v>8488</v>
      </c>
      <c r="E4568">
        <v>300</v>
      </c>
      <c r="F4568">
        <v>4.3</v>
      </c>
      <c r="G4568">
        <v>50</v>
      </c>
      <c r="H4568" t="s">
        <v>8489</v>
      </c>
      <c r="I4568" t="s">
        <v>665</v>
      </c>
      <c r="J4568">
        <v>52</v>
      </c>
    </row>
    <row r="4569" spans="1:10" x14ac:dyDescent="0.3">
      <c r="A4569">
        <v>387953</v>
      </c>
      <c r="B4569" t="s">
        <v>417</v>
      </c>
      <c r="C4569" t="s">
        <v>414</v>
      </c>
      <c r="D4569" t="s">
        <v>8490</v>
      </c>
      <c r="E4569">
        <v>1000</v>
      </c>
      <c r="F4569">
        <v>4.2</v>
      </c>
      <c r="G4569">
        <v>100</v>
      </c>
      <c r="H4569" t="s">
        <v>8491</v>
      </c>
      <c r="I4569" t="s">
        <v>417</v>
      </c>
      <c r="J4569">
        <v>65</v>
      </c>
    </row>
    <row r="4570" spans="1:10" x14ac:dyDescent="0.3">
      <c r="A4570">
        <v>387971</v>
      </c>
      <c r="B4570" t="s">
        <v>114</v>
      </c>
      <c r="C4570" t="s">
        <v>99</v>
      </c>
      <c r="D4570" t="s">
        <v>8492</v>
      </c>
      <c r="E4570">
        <v>150</v>
      </c>
      <c r="F4570">
        <v>2.9</v>
      </c>
      <c r="G4570">
        <v>80</v>
      </c>
      <c r="H4570" t="s">
        <v>8493</v>
      </c>
      <c r="I4570" t="s">
        <v>114</v>
      </c>
      <c r="J4570">
        <v>68</v>
      </c>
    </row>
    <row r="4571" spans="1:10" x14ac:dyDescent="0.3">
      <c r="A4571">
        <v>387982</v>
      </c>
      <c r="B4571" t="s">
        <v>126</v>
      </c>
      <c r="C4571" t="s">
        <v>122</v>
      </c>
      <c r="D4571" t="s">
        <v>8494</v>
      </c>
      <c r="E4571">
        <v>500</v>
      </c>
      <c r="F4571">
        <v>2.9</v>
      </c>
      <c r="G4571">
        <v>80</v>
      </c>
      <c r="H4571" t="s">
        <v>8495</v>
      </c>
      <c r="I4571" t="s">
        <v>126</v>
      </c>
      <c r="J4571">
        <v>58</v>
      </c>
    </row>
    <row r="4572" spans="1:10" x14ac:dyDescent="0.3">
      <c r="A4572">
        <v>388040</v>
      </c>
      <c r="B4572" t="s">
        <v>2011</v>
      </c>
      <c r="C4572" t="s">
        <v>494</v>
      </c>
      <c r="D4572" t="s">
        <v>8496</v>
      </c>
      <c r="E4572">
        <v>100</v>
      </c>
      <c r="F4572">
        <v>2.9</v>
      </c>
      <c r="G4572">
        <v>80</v>
      </c>
      <c r="H4572" t="s">
        <v>422</v>
      </c>
      <c r="I4572" t="s">
        <v>2011</v>
      </c>
      <c r="J4572">
        <v>56</v>
      </c>
    </row>
    <row r="4573" spans="1:10" x14ac:dyDescent="0.3">
      <c r="A4573">
        <v>388098</v>
      </c>
      <c r="B4573" t="s">
        <v>714</v>
      </c>
      <c r="C4573" t="s">
        <v>122</v>
      </c>
      <c r="D4573" t="s">
        <v>8497</v>
      </c>
      <c r="E4573">
        <v>500</v>
      </c>
      <c r="F4573">
        <v>2.9</v>
      </c>
      <c r="G4573">
        <v>80</v>
      </c>
      <c r="H4573" t="s">
        <v>162</v>
      </c>
      <c r="I4573" t="s">
        <v>714</v>
      </c>
      <c r="J4573">
        <v>49</v>
      </c>
    </row>
    <row r="4574" spans="1:10" x14ac:dyDescent="0.3">
      <c r="A4574">
        <v>388141</v>
      </c>
      <c r="B4574" t="s">
        <v>605</v>
      </c>
      <c r="C4574" t="s">
        <v>99</v>
      </c>
      <c r="D4574" t="s">
        <v>8498</v>
      </c>
      <c r="E4574">
        <v>360</v>
      </c>
      <c r="F4574">
        <v>2.9</v>
      </c>
      <c r="G4574">
        <v>80</v>
      </c>
      <c r="H4574" t="s">
        <v>8499</v>
      </c>
      <c r="I4574" t="s">
        <v>605</v>
      </c>
      <c r="J4574">
        <v>74</v>
      </c>
    </row>
    <row r="4575" spans="1:10" x14ac:dyDescent="0.3">
      <c r="A4575">
        <v>388599</v>
      </c>
      <c r="B4575" t="s">
        <v>5120</v>
      </c>
      <c r="C4575" t="s">
        <v>99</v>
      </c>
      <c r="D4575" t="s">
        <v>8500</v>
      </c>
      <c r="E4575">
        <v>200</v>
      </c>
      <c r="F4575">
        <v>2.9</v>
      </c>
      <c r="G4575">
        <v>80</v>
      </c>
      <c r="H4575" t="s">
        <v>821</v>
      </c>
      <c r="I4575" t="s">
        <v>5120</v>
      </c>
      <c r="J4575">
        <v>58</v>
      </c>
    </row>
    <row r="4576" spans="1:10" x14ac:dyDescent="0.3">
      <c r="A4576">
        <v>388602</v>
      </c>
      <c r="B4576" t="s">
        <v>1886</v>
      </c>
      <c r="C4576" t="s">
        <v>494</v>
      </c>
      <c r="D4576" t="s">
        <v>8501</v>
      </c>
      <c r="E4576">
        <v>300</v>
      </c>
      <c r="F4576">
        <v>2.9</v>
      </c>
      <c r="G4576">
        <v>80</v>
      </c>
      <c r="H4576" t="s">
        <v>7639</v>
      </c>
      <c r="I4576" t="s">
        <v>1886</v>
      </c>
      <c r="J4576">
        <v>67</v>
      </c>
    </row>
    <row r="4577" spans="1:10" x14ac:dyDescent="0.3">
      <c r="A4577">
        <v>388667</v>
      </c>
      <c r="B4577" t="s">
        <v>665</v>
      </c>
      <c r="C4577" t="s">
        <v>494</v>
      </c>
      <c r="D4577" t="s">
        <v>8502</v>
      </c>
      <c r="E4577">
        <v>500</v>
      </c>
      <c r="F4577">
        <v>4.4000000000000004</v>
      </c>
      <c r="G4577">
        <v>100</v>
      </c>
      <c r="H4577" t="s">
        <v>162</v>
      </c>
      <c r="I4577" t="s">
        <v>665</v>
      </c>
      <c r="J4577">
        <v>46</v>
      </c>
    </row>
    <row r="4578" spans="1:10" x14ac:dyDescent="0.3">
      <c r="A4578">
        <v>388730</v>
      </c>
      <c r="B4578" t="s">
        <v>1746</v>
      </c>
      <c r="C4578" t="s">
        <v>99</v>
      </c>
      <c r="D4578" t="s">
        <v>8503</v>
      </c>
      <c r="E4578">
        <v>150</v>
      </c>
      <c r="F4578">
        <v>4.0999999999999996</v>
      </c>
      <c r="G4578">
        <v>50</v>
      </c>
      <c r="H4578" t="s">
        <v>2448</v>
      </c>
      <c r="I4578" t="s">
        <v>1746</v>
      </c>
      <c r="J4578">
        <v>29</v>
      </c>
    </row>
    <row r="4579" spans="1:10" x14ac:dyDescent="0.3">
      <c r="A4579">
        <v>388747</v>
      </c>
      <c r="B4579" t="s">
        <v>3670</v>
      </c>
      <c r="C4579" t="s">
        <v>146</v>
      </c>
      <c r="D4579" t="s">
        <v>8504</v>
      </c>
      <c r="E4579">
        <v>350</v>
      </c>
      <c r="F4579">
        <v>2.9</v>
      </c>
      <c r="G4579">
        <v>80</v>
      </c>
      <c r="H4579" t="s">
        <v>726</v>
      </c>
      <c r="I4579" t="s">
        <v>3670</v>
      </c>
      <c r="J4579">
        <v>38</v>
      </c>
    </row>
    <row r="4580" spans="1:10" x14ac:dyDescent="0.3">
      <c r="A4580">
        <v>388772</v>
      </c>
      <c r="B4580" t="s">
        <v>3421</v>
      </c>
      <c r="C4580" t="s">
        <v>99</v>
      </c>
      <c r="D4580" t="s">
        <v>8505</v>
      </c>
      <c r="E4580">
        <v>200</v>
      </c>
      <c r="F4580">
        <v>4.4000000000000004</v>
      </c>
      <c r="G4580">
        <v>100</v>
      </c>
      <c r="H4580" t="s">
        <v>162</v>
      </c>
      <c r="I4580" t="s">
        <v>3421</v>
      </c>
      <c r="J4580">
        <v>43</v>
      </c>
    </row>
    <row r="4581" spans="1:10" x14ac:dyDescent="0.3">
      <c r="A4581">
        <v>388850</v>
      </c>
      <c r="B4581" t="s">
        <v>1746</v>
      </c>
      <c r="C4581" t="s">
        <v>99</v>
      </c>
      <c r="D4581" t="s">
        <v>8506</v>
      </c>
      <c r="E4581">
        <v>300</v>
      </c>
      <c r="F4581">
        <v>3.2</v>
      </c>
      <c r="G4581">
        <v>20</v>
      </c>
      <c r="H4581" t="s">
        <v>8507</v>
      </c>
      <c r="I4581" t="s">
        <v>1746</v>
      </c>
      <c r="J4581">
        <v>32</v>
      </c>
    </row>
    <row r="4582" spans="1:10" x14ac:dyDescent="0.3">
      <c r="A4582">
        <v>388866</v>
      </c>
      <c r="B4582" t="s">
        <v>41</v>
      </c>
      <c r="C4582" t="s">
        <v>42</v>
      </c>
      <c r="D4582" t="s">
        <v>8508</v>
      </c>
      <c r="E4582">
        <v>900</v>
      </c>
      <c r="F4582">
        <v>2.9</v>
      </c>
      <c r="G4582">
        <v>80</v>
      </c>
      <c r="H4582" t="s">
        <v>8509</v>
      </c>
      <c r="I4582" t="s">
        <v>41</v>
      </c>
      <c r="J4582">
        <v>62</v>
      </c>
    </row>
    <row r="4583" spans="1:10" x14ac:dyDescent="0.3">
      <c r="A4583">
        <v>388966</v>
      </c>
      <c r="B4583" t="s">
        <v>3088</v>
      </c>
      <c r="C4583" t="s">
        <v>3083</v>
      </c>
      <c r="D4583" t="s">
        <v>8510</v>
      </c>
      <c r="E4583">
        <v>200</v>
      </c>
      <c r="F4583">
        <v>3.2</v>
      </c>
      <c r="G4583">
        <v>20</v>
      </c>
      <c r="H4583" t="s">
        <v>1840</v>
      </c>
      <c r="I4583" t="s">
        <v>3088</v>
      </c>
      <c r="J4583">
        <v>37</v>
      </c>
    </row>
    <row r="4584" spans="1:10" x14ac:dyDescent="0.3">
      <c r="A4584">
        <v>388994</v>
      </c>
      <c r="B4584" t="s">
        <v>5191</v>
      </c>
      <c r="C4584" t="s">
        <v>220</v>
      </c>
      <c r="D4584" t="s">
        <v>8511</v>
      </c>
      <c r="E4584">
        <v>240</v>
      </c>
      <c r="F4584">
        <v>4.5</v>
      </c>
      <c r="G4584">
        <v>20</v>
      </c>
      <c r="H4584" t="s">
        <v>8512</v>
      </c>
      <c r="I4584" t="s">
        <v>8513</v>
      </c>
      <c r="J4584">
        <v>51</v>
      </c>
    </row>
    <row r="4585" spans="1:10" x14ac:dyDescent="0.3">
      <c r="A4585">
        <v>388996</v>
      </c>
      <c r="B4585" t="s">
        <v>3088</v>
      </c>
      <c r="C4585" t="s">
        <v>3083</v>
      </c>
      <c r="D4585" t="s">
        <v>8514</v>
      </c>
      <c r="E4585">
        <v>200</v>
      </c>
      <c r="F4585">
        <v>2.9</v>
      </c>
      <c r="G4585">
        <v>80</v>
      </c>
      <c r="H4585" t="s">
        <v>2026</v>
      </c>
      <c r="I4585" t="s">
        <v>3088</v>
      </c>
      <c r="J4585">
        <v>44</v>
      </c>
    </row>
    <row r="4586" spans="1:10" x14ac:dyDescent="0.3">
      <c r="A4586">
        <v>389001</v>
      </c>
      <c r="B4586" t="s">
        <v>776</v>
      </c>
      <c r="C4586" t="s">
        <v>414</v>
      </c>
      <c r="D4586" t="s">
        <v>8515</v>
      </c>
      <c r="E4586">
        <v>300</v>
      </c>
      <c r="F4586">
        <v>2.9</v>
      </c>
      <c r="G4586">
        <v>80</v>
      </c>
      <c r="H4586" t="s">
        <v>76</v>
      </c>
      <c r="I4586" t="s">
        <v>776</v>
      </c>
      <c r="J4586">
        <v>47</v>
      </c>
    </row>
    <row r="4587" spans="1:10" x14ac:dyDescent="0.3">
      <c r="A4587">
        <v>389009</v>
      </c>
      <c r="B4587" t="s">
        <v>307</v>
      </c>
      <c r="C4587" t="s">
        <v>146</v>
      </c>
      <c r="D4587" t="s">
        <v>8516</v>
      </c>
      <c r="E4587">
        <v>200</v>
      </c>
      <c r="F4587">
        <v>2.9</v>
      </c>
      <c r="G4587">
        <v>80</v>
      </c>
      <c r="H4587" t="s">
        <v>8517</v>
      </c>
      <c r="I4587" t="s">
        <v>307</v>
      </c>
      <c r="J4587">
        <v>60</v>
      </c>
    </row>
    <row r="4588" spans="1:10" x14ac:dyDescent="0.3">
      <c r="A4588">
        <v>389104</v>
      </c>
      <c r="B4588" t="s">
        <v>2924</v>
      </c>
      <c r="C4588" t="s">
        <v>2099</v>
      </c>
      <c r="D4588" t="s">
        <v>8518</v>
      </c>
      <c r="E4588">
        <v>400</v>
      </c>
      <c r="F4588">
        <v>4</v>
      </c>
      <c r="G4588">
        <v>100</v>
      </c>
      <c r="H4588" t="s">
        <v>8519</v>
      </c>
      <c r="I4588" t="s">
        <v>2924</v>
      </c>
      <c r="J4588">
        <v>72</v>
      </c>
    </row>
    <row r="4589" spans="1:10" x14ac:dyDescent="0.3">
      <c r="A4589">
        <v>389139</v>
      </c>
      <c r="B4589" t="s">
        <v>1563</v>
      </c>
      <c r="C4589" t="s">
        <v>42</v>
      </c>
      <c r="D4589" t="s">
        <v>8520</v>
      </c>
      <c r="E4589">
        <v>250</v>
      </c>
      <c r="F4589">
        <v>2.9</v>
      </c>
      <c r="G4589">
        <v>80</v>
      </c>
      <c r="H4589" t="s">
        <v>1583</v>
      </c>
      <c r="I4589" t="s">
        <v>1563</v>
      </c>
      <c r="J4589">
        <v>47</v>
      </c>
    </row>
    <row r="4590" spans="1:10" x14ac:dyDescent="0.3">
      <c r="A4590">
        <v>389226</v>
      </c>
      <c r="B4590" t="s">
        <v>1728</v>
      </c>
      <c r="C4590" t="s">
        <v>220</v>
      </c>
      <c r="D4590" t="s">
        <v>8521</v>
      </c>
      <c r="E4590">
        <v>300</v>
      </c>
      <c r="F4590">
        <v>4.3</v>
      </c>
      <c r="G4590">
        <v>20</v>
      </c>
      <c r="H4590" t="s">
        <v>8522</v>
      </c>
      <c r="I4590" t="s">
        <v>1728</v>
      </c>
      <c r="J4590">
        <v>76</v>
      </c>
    </row>
    <row r="4591" spans="1:10" x14ac:dyDescent="0.3">
      <c r="A4591">
        <v>389261</v>
      </c>
      <c r="B4591" t="s">
        <v>307</v>
      </c>
      <c r="C4591" t="s">
        <v>146</v>
      </c>
      <c r="D4591" t="s">
        <v>8523</v>
      </c>
      <c r="E4591">
        <v>199</v>
      </c>
      <c r="F4591">
        <v>2.9</v>
      </c>
      <c r="G4591">
        <v>80</v>
      </c>
      <c r="H4591" t="s">
        <v>3999</v>
      </c>
      <c r="I4591" t="s">
        <v>307</v>
      </c>
      <c r="J4591">
        <v>65</v>
      </c>
    </row>
    <row r="4592" spans="1:10" x14ac:dyDescent="0.3">
      <c r="A4592">
        <v>389317</v>
      </c>
      <c r="B4592" t="s">
        <v>4316</v>
      </c>
      <c r="C4592" t="s">
        <v>42</v>
      </c>
      <c r="D4592" t="s">
        <v>8524</v>
      </c>
      <c r="E4592">
        <v>200</v>
      </c>
      <c r="F4592">
        <v>2.9</v>
      </c>
      <c r="G4592">
        <v>80</v>
      </c>
      <c r="H4592" t="s">
        <v>5831</v>
      </c>
      <c r="I4592" t="s">
        <v>1385</v>
      </c>
      <c r="J4592">
        <v>46</v>
      </c>
    </row>
    <row r="4593" spans="1:10" x14ac:dyDescent="0.3">
      <c r="A4593">
        <v>389367</v>
      </c>
      <c r="B4593" t="s">
        <v>2471</v>
      </c>
      <c r="C4593" t="s">
        <v>220</v>
      </c>
      <c r="D4593" t="s">
        <v>8525</v>
      </c>
      <c r="E4593">
        <v>200</v>
      </c>
      <c r="F4593">
        <v>2.9</v>
      </c>
      <c r="G4593">
        <v>80</v>
      </c>
      <c r="H4593" t="s">
        <v>8526</v>
      </c>
      <c r="I4593" t="s">
        <v>2471</v>
      </c>
      <c r="J4593">
        <v>79</v>
      </c>
    </row>
    <row r="4594" spans="1:10" x14ac:dyDescent="0.3">
      <c r="A4594">
        <v>389388</v>
      </c>
      <c r="B4594" t="s">
        <v>3258</v>
      </c>
      <c r="C4594" t="s">
        <v>3083</v>
      </c>
      <c r="D4594" t="s">
        <v>8527</v>
      </c>
      <c r="E4594">
        <v>200</v>
      </c>
      <c r="F4594">
        <v>4.8</v>
      </c>
      <c r="G4594">
        <v>50</v>
      </c>
      <c r="H4594" t="s">
        <v>2372</v>
      </c>
      <c r="I4594" t="s">
        <v>3258</v>
      </c>
      <c r="J4594">
        <v>38</v>
      </c>
    </row>
    <row r="4595" spans="1:10" x14ac:dyDescent="0.3">
      <c r="A4595">
        <v>389441</v>
      </c>
      <c r="B4595" t="s">
        <v>41</v>
      </c>
      <c r="C4595" t="s">
        <v>42</v>
      </c>
      <c r="D4595" t="s">
        <v>8528</v>
      </c>
      <c r="E4595">
        <v>70</v>
      </c>
      <c r="F4595">
        <v>2.9</v>
      </c>
      <c r="G4595">
        <v>80</v>
      </c>
      <c r="H4595" t="s">
        <v>8529</v>
      </c>
      <c r="I4595" t="s">
        <v>41</v>
      </c>
      <c r="J4595">
        <v>48</v>
      </c>
    </row>
    <row r="4596" spans="1:10" x14ac:dyDescent="0.3">
      <c r="A4596">
        <v>389517</v>
      </c>
      <c r="B4596" t="s">
        <v>4173</v>
      </c>
      <c r="C4596" t="s">
        <v>99</v>
      </c>
      <c r="D4596" t="s">
        <v>8530</v>
      </c>
      <c r="E4596">
        <v>420</v>
      </c>
      <c r="F4596">
        <v>2.9</v>
      </c>
      <c r="G4596">
        <v>80</v>
      </c>
      <c r="H4596" t="s">
        <v>2424</v>
      </c>
      <c r="I4596" t="s">
        <v>4173</v>
      </c>
      <c r="J4596">
        <v>48</v>
      </c>
    </row>
    <row r="4597" spans="1:10" x14ac:dyDescent="0.3">
      <c r="A4597">
        <v>389547</v>
      </c>
      <c r="B4597" t="s">
        <v>3982</v>
      </c>
      <c r="C4597" t="s">
        <v>122</v>
      </c>
      <c r="D4597" t="s">
        <v>8531</v>
      </c>
      <c r="E4597">
        <v>300</v>
      </c>
      <c r="F4597">
        <v>2.9</v>
      </c>
      <c r="G4597">
        <v>80</v>
      </c>
      <c r="H4597" t="s">
        <v>8532</v>
      </c>
      <c r="I4597" t="s">
        <v>3982</v>
      </c>
      <c r="J4597">
        <v>49</v>
      </c>
    </row>
    <row r="4598" spans="1:10" x14ac:dyDescent="0.3">
      <c r="A4598">
        <v>389596</v>
      </c>
      <c r="B4598" t="s">
        <v>665</v>
      </c>
      <c r="C4598" t="s">
        <v>494</v>
      </c>
      <c r="D4598" t="s">
        <v>8533</v>
      </c>
      <c r="E4598">
        <v>100</v>
      </c>
      <c r="F4598">
        <v>4.0999999999999996</v>
      </c>
      <c r="G4598">
        <v>20</v>
      </c>
      <c r="H4598" t="s">
        <v>6730</v>
      </c>
      <c r="I4598" t="s">
        <v>665</v>
      </c>
      <c r="J4598">
        <v>53</v>
      </c>
    </row>
    <row r="4599" spans="1:10" x14ac:dyDescent="0.3">
      <c r="A4599">
        <v>389637</v>
      </c>
      <c r="B4599" t="s">
        <v>4216</v>
      </c>
      <c r="C4599" t="s">
        <v>220</v>
      </c>
      <c r="D4599" t="s">
        <v>8534</v>
      </c>
      <c r="E4599">
        <v>300</v>
      </c>
      <c r="F4599">
        <v>2.9</v>
      </c>
      <c r="G4599">
        <v>80</v>
      </c>
      <c r="H4599" t="s">
        <v>8535</v>
      </c>
      <c r="I4599" t="s">
        <v>4216</v>
      </c>
      <c r="J4599">
        <v>83</v>
      </c>
    </row>
    <row r="4600" spans="1:10" x14ac:dyDescent="0.3">
      <c r="A4600">
        <v>389704</v>
      </c>
      <c r="B4600" t="s">
        <v>5191</v>
      </c>
      <c r="C4600" t="s">
        <v>220</v>
      </c>
      <c r="D4600" t="s">
        <v>8536</v>
      </c>
      <c r="E4600">
        <v>200</v>
      </c>
      <c r="F4600">
        <v>2.9</v>
      </c>
      <c r="G4600">
        <v>80</v>
      </c>
      <c r="H4600" t="s">
        <v>8537</v>
      </c>
      <c r="I4600" t="s">
        <v>5191</v>
      </c>
      <c r="J4600">
        <v>44</v>
      </c>
    </row>
    <row r="4601" spans="1:10" x14ac:dyDescent="0.3">
      <c r="A4601">
        <v>389732</v>
      </c>
      <c r="B4601" t="s">
        <v>3258</v>
      </c>
      <c r="C4601" t="s">
        <v>3083</v>
      </c>
      <c r="D4601" t="s">
        <v>8538</v>
      </c>
      <c r="E4601">
        <v>200</v>
      </c>
      <c r="F4601">
        <v>2.9</v>
      </c>
      <c r="G4601">
        <v>80</v>
      </c>
      <c r="H4601" t="s">
        <v>7563</v>
      </c>
      <c r="I4601" t="s">
        <v>3258</v>
      </c>
      <c r="J4601">
        <v>60</v>
      </c>
    </row>
    <row r="4602" spans="1:10" x14ac:dyDescent="0.3">
      <c r="A4602">
        <v>389802</v>
      </c>
      <c r="B4602" t="s">
        <v>2098</v>
      </c>
      <c r="C4602" t="s">
        <v>2099</v>
      </c>
      <c r="D4602" t="s">
        <v>8539</v>
      </c>
      <c r="E4602">
        <v>300</v>
      </c>
      <c r="F4602">
        <v>2.9</v>
      </c>
      <c r="G4602">
        <v>80</v>
      </c>
      <c r="H4602" t="s">
        <v>7556</v>
      </c>
      <c r="I4602" t="s">
        <v>2098</v>
      </c>
      <c r="J4602">
        <v>45</v>
      </c>
    </row>
    <row r="4603" spans="1:10" x14ac:dyDescent="0.3">
      <c r="A4603">
        <v>389858</v>
      </c>
      <c r="B4603" t="s">
        <v>1746</v>
      </c>
      <c r="C4603" t="s">
        <v>99</v>
      </c>
      <c r="D4603" t="s">
        <v>8540</v>
      </c>
      <c r="E4603">
        <v>200</v>
      </c>
      <c r="F4603">
        <v>2.9</v>
      </c>
      <c r="G4603">
        <v>80</v>
      </c>
      <c r="H4603" t="s">
        <v>162</v>
      </c>
      <c r="I4603" t="s">
        <v>1746</v>
      </c>
      <c r="J4603">
        <v>52</v>
      </c>
    </row>
    <row r="4604" spans="1:10" x14ac:dyDescent="0.3">
      <c r="A4604">
        <v>389882</v>
      </c>
      <c r="B4604" t="s">
        <v>605</v>
      </c>
      <c r="C4604" t="s">
        <v>99</v>
      </c>
      <c r="D4604" t="s">
        <v>8541</v>
      </c>
      <c r="E4604">
        <v>149</v>
      </c>
      <c r="F4604">
        <v>2.9</v>
      </c>
      <c r="G4604">
        <v>80</v>
      </c>
      <c r="H4604" t="s">
        <v>1062</v>
      </c>
      <c r="I4604" t="s">
        <v>605</v>
      </c>
      <c r="J4604">
        <v>67</v>
      </c>
    </row>
    <row r="4605" spans="1:10" x14ac:dyDescent="0.3">
      <c r="A4605">
        <v>389902</v>
      </c>
      <c r="B4605" t="s">
        <v>1265</v>
      </c>
      <c r="C4605" t="s">
        <v>220</v>
      </c>
      <c r="D4605" t="s">
        <v>8542</v>
      </c>
      <c r="E4605">
        <v>500</v>
      </c>
      <c r="F4605">
        <v>2.9</v>
      </c>
      <c r="G4605">
        <v>80</v>
      </c>
      <c r="H4605" t="s">
        <v>8543</v>
      </c>
      <c r="I4605" t="s">
        <v>1265</v>
      </c>
      <c r="J4605">
        <v>70</v>
      </c>
    </row>
    <row r="4606" spans="1:10" x14ac:dyDescent="0.3">
      <c r="A4606">
        <v>389944</v>
      </c>
      <c r="B4606" t="s">
        <v>714</v>
      </c>
      <c r="C4606" t="s">
        <v>122</v>
      </c>
      <c r="D4606" t="s">
        <v>8544</v>
      </c>
      <c r="E4606">
        <v>200</v>
      </c>
      <c r="F4606">
        <v>2.9</v>
      </c>
      <c r="G4606">
        <v>80</v>
      </c>
      <c r="H4606" t="s">
        <v>726</v>
      </c>
      <c r="I4606" t="s">
        <v>714</v>
      </c>
      <c r="J4606">
        <v>51</v>
      </c>
    </row>
    <row r="4607" spans="1:10" x14ac:dyDescent="0.3">
      <c r="A4607">
        <v>390123</v>
      </c>
      <c r="B4607" t="s">
        <v>3982</v>
      </c>
      <c r="C4607" t="s">
        <v>122</v>
      </c>
      <c r="D4607" t="s">
        <v>8545</v>
      </c>
      <c r="E4607">
        <v>250</v>
      </c>
      <c r="F4607">
        <v>3.3</v>
      </c>
      <c r="G4607">
        <v>20</v>
      </c>
      <c r="H4607" t="s">
        <v>5940</v>
      </c>
      <c r="I4607" t="s">
        <v>1183</v>
      </c>
      <c r="J4607">
        <v>45</v>
      </c>
    </row>
    <row r="4608" spans="1:10" x14ac:dyDescent="0.3">
      <c r="A4608">
        <v>390140</v>
      </c>
      <c r="B4608" t="s">
        <v>1728</v>
      </c>
      <c r="C4608" t="s">
        <v>220</v>
      </c>
      <c r="D4608" t="s">
        <v>8546</v>
      </c>
      <c r="E4608">
        <v>300</v>
      </c>
      <c r="F4608">
        <v>2.9</v>
      </c>
      <c r="G4608">
        <v>80</v>
      </c>
      <c r="H4608" t="s">
        <v>2982</v>
      </c>
      <c r="I4608" t="s">
        <v>1728</v>
      </c>
      <c r="J4608">
        <v>71</v>
      </c>
    </row>
    <row r="4609" spans="1:10" x14ac:dyDescent="0.3">
      <c r="A4609">
        <v>390147</v>
      </c>
      <c r="B4609" t="s">
        <v>292</v>
      </c>
      <c r="C4609" t="s">
        <v>146</v>
      </c>
      <c r="D4609" t="s">
        <v>8547</v>
      </c>
      <c r="E4609">
        <v>1000</v>
      </c>
      <c r="F4609">
        <v>2.9</v>
      </c>
      <c r="G4609">
        <v>80</v>
      </c>
      <c r="H4609" t="s">
        <v>2061</v>
      </c>
      <c r="I4609" t="s">
        <v>292</v>
      </c>
      <c r="J4609">
        <v>54</v>
      </c>
    </row>
    <row r="4610" spans="1:10" x14ac:dyDescent="0.3">
      <c r="A4610">
        <v>390153</v>
      </c>
      <c r="B4610" t="s">
        <v>776</v>
      </c>
      <c r="C4610" t="s">
        <v>414</v>
      </c>
      <c r="D4610" t="s">
        <v>8545</v>
      </c>
      <c r="E4610">
        <v>250</v>
      </c>
      <c r="F4610">
        <v>3.9</v>
      </c>
      <c r="G4610">
        <v>50</v>
      </c>
      <c r="H4610" t="s">
        <v>5940</v>
      </c>
      <c r="I4610" t="s">
        <v>776</v>
      </c>
      <c r="J4610">
        <v>38</v>
      </c>
    </row>
    <row r="4611" spans="1:10" x14ac:dyDescent="0.3">
      <c r="A4611">
        <v>390279</v>
      </c>
      <c r="B4611" t="s">
        <v>1305</v>
      </c>
      <c r="C4611" t="s">
        <v>122</v>
      </c>
      <c r="D4611" t="s">
        <v>8548</v>
      </c>
      <c r="E4611">
        <v>500</v>
      </c>
      <c r="F4611">
        <v>2.9</v>
      </c>
      <c r="G4611">
        <v>80</v>
      </c>
      <c r="H4611" t="s">
        <v>8549</v>
      </c>
      <c r="I4611" t="s">
        <v>1305</v>
      </c>
      <c r="J4611">
        <v>42</v>
      </c>
    </row>
    <row r="4612" spans="1:10" x14ac:dyDescent="0.3">
      <c r="A4612">
        <v>390321</v>
      </c>
      <c r="B4612" t="s">
        <v>121</v>
      </c>
      <c r="C4612" t="s">
        <v>122</v>
      </c>
      <c r="D4612" t="s">
        <v>8550</v>
      </c>
      <c r="E4612">
        <v>600</v>
      </c>
      <c r="F4612">
        <v>4</v>
      </c>
      <c r="G4612">
        <v>20</v>
      </c>
      <c r="H4612" t="s">
        <v>4909</v>
      </c>
      <c r="I4612" t="s">
        <v>121</v>
      </c>
      <c r="J4612">
        <v>54</v>
      </c>
    </row>
    <row r="4613" spans="1:10" x14ac:dyDescent="0.3">
      <c r="A4613">
        <v>390376</v>
      </c>
      <c r="B4613" t="s">
        <v>52</v>
      </c>
      <c r="C4613" t="s">
        <v>42</v>
      </c>
      <c r="D4613" t="s">
        <v>8551</v>
      </c>
      <c r="E4613">
        <v>200</v>
      </c>
      <c r="F4613">
        <v>2.9</v>
      </c>
      <c r="G4613">
        <v>80</v>
      </c>
      <c r="H4613" t="s">
        <v>2646</v>
      </c>
      <c r="I4613" t="s">
        <v>52</v>
      </c>
      <c r="J4613">
        <v>55</v>
      </c>
    </row>
    <row r="4614" spans="1:10" x14ac:dyDescent="0.3">
      <c r="A4614">
        <v>390394</v>
      </c>
      <c r="B4614" t="s">
        <v>2011</v>
      </c>
      <c r="C4614" t="s">
        <v>494</v>
      </c>
      <c r="D4614" t="s">
        <v>8552</v>
      </c>
      <c r="E4614">
        <v>100</v>
      </c>
      <c r="F4614">
        <v>2.9</v>
      </c>
      <c r="G4614">
        <v>80</v>
      </c>
      <c r="H4614" t="s">
        <v>726</v>
      </c>
      <c r="I4614" t="s">
        <v>2011</v>
      </c>
      <c r="J4614">
        <v>58</v>
      </c>
    </row>
    <row r="4615" spans="1:10" x14ac:dyDescent="0.3">
      <c r="A4615">
        <v>390395</v>
      </c>
      <c r="B4615" t="s">
        <v>3418</v>
      </c>
      <c r="C4615" t="s">
        <v>2099</v>
      </c>
      <c r="D4615" t="s">
        <v>8553</v>
      </c>
      <c r="E4615">
        <v>200</v>
      </c>
      <c r="F4615">
        <v>2.9</v>
      </c>
      <c r="G4615">
        <v>80</v>
      </c>
      <c r="H4615" t="s">
        <v>8554</v>
      </c>
      <c r="I4615" t="s">
        <v>3418</v>
      </c>
      <c r="J4615">
        <v>34</v>
      </c>
    </row>
    <row r="4616" spans="1:10" x14ac:dyDescent="0.3">
      <c r="A4616">
        <v>390408</v>
      </c>
      <c r="B4616" t="s">
        <v>1385</v>
      </c>
      <c r="C4616" t="s">
        <v>42</v>
      </c>
      <c r="D4616" t="s">
        <v>8555</v>
      </c>
      <c r="E4616">
        <v>200</v>
      </c>
      <c r="F4616">
        <v>2.9</v>
      </c>
      <c r="G4616">
        <v>80</v>
      </c>
      <c r="H4616" t="s">
        <v>210</v>
      </c>
      <c r="I4616" t="s">
        <v>1385</v>
      </c>
      <c r="J4616">
        <v>45</v>
      </c>
    </row>
    <row r="4617" spans="1:10" x14ac:dyDescent="0.3">
      <c r="A4617">
        <v>390417</v>
      </c>
      <c r="B4617" t="s">
        <v>41</v>
      </c>
      <c r="C4617" t="s">
        <v>42</v>
      </c>
      <c r="D4617" t="s">
        <v>8556</v>
      </c>
      <c r="E4617">
        <v>500</v>
      </c>
      <c r="F4617">
        <v>4.2</v>
      </c>
      <c r="G4617">
        <v>20</v>
      </c>
      <c r="H4617" t="s">
        <v>726</v>
      </c>
      <c r="I4617" t="s">
        <v>41</v>
      </c>
      <c r="J4617">
        <v>61</v>
      </c>
    </row>
    <row r="4618" spans="1:10" x14ac:dyDescent="0.3">
      <c r="A4618">
        <v>390480</v>
      </c>
      <c r="B4618" t="s">
        <v>3210</v>
      </c>
      <c r="C4618" t="s">
        <v>3083</v>
      </c>
      <c r="D4618" t="s">
        <v>8557</v>
      </c>
      <c r="E4618">
        <v>300</v>
      </c>
      <c r="F4618">
        <v>4.3</v>
      </c>
      <c r="G4618">
        <v>50</v>
      </c>
      <c r="H4618" t="s">
        <v>8558</v>
      </c>
      <c r="I4618" t="s">
        <v>8559</v>
      </c>
      <c r="J4618">
        <v>47</v>
      </c>
    </row>
    <row r="4619" spans="1:10" x14ac:dyDescent="0.3">
      <c r="A4619">
        <v>390613</v>
      </c>
      <c r="B4619" t="s">
        <v>708</v>
      </c>
      <c r="C4619" t="s">
        <v>146</v>
      </c>
      <c r="D4619" t="s">
        <v>4288</v>
      </c>
      <c r="E4619">
        <v>300</v>
      </c>
      <c r="F4619">
        <v>3.7</v>
      </c>
      <c r="G4619">
        <v>20</v>
      </c>
      <c r="H4619" t="s">
        <v>726</v>
      </c>
      <c r="I4619" t="s">
        <v>708</v>
      </c>
      <c r="J4619">
        <v>80</v>
      </c>
    </row>
    <row r="4620" spans="1:10" x14ac:dyDescent="0.3">
      <c r="A4620">
        <v>390645</v>
      </c>
      <c r="B4620" t="s">
        <v>1305</v>
      </c>
      <c r="C4620" t="s">
        <v>122</v>
      </c>
      <c r="D4620" t="s">
        <v>8560</v>
      </c>
      <c r="E4620">
        <v>250</v>
      </c>
      <c r="F4620">
        <v>2.9</v>
      </c>
      <c r="G4620">
        <v>80</v>
      </c>
      <c r="H4620" t="s">
        <v>8561</v>
      </c>
      <c r="I4620" t="s">
        <v>1305</v>
      </c>
      <c r="J4620">
        <v>39</v>
      </c>
    </row>
    <row r="4621" spans="1:10" x14ac:dyDescent="0.3">
      <c r="A4621">
        <v>390716</v>
      </c>
      <c r="B4621" t="s">
        <v>714</v>
      </c>
      <c r="C4621" t="s">
        <v>122</v>
      </c>
      <c r="D4621" t="s">
        <v>8562</v>
      </c>
      <c r="E4621">
        <v>300</v>
      </c>
      <c r="F4621">
        <v>2.9</v>
      </c>
      <c r="G4621">
        <v>80</v>
      </c>
      <c r="H4621" t="s">
        <v>479</v>
      </c>
      <c r="I4621" t="s">
        <v>714</v>
      </c>
      <c r="J4621">
        <v>44</v>
      </c>
    </row>
    <row r="4622" spans="1:10" x14ac:dyDescent="0.3">
      <c r="A4622">
        <v>390760</v>
      </c>
      <c r="B4622" t="s">
        <v>676</v>
      </c>
      <c r="C4622" t="s">
        <v>220</v>
      </c>
      <c r="D4622" t="s">
        <v>8563</v>
      </c>
      <c r="E4622">
        <v>500</v>
      </c>
      <c r="F4622">
        <v>4.2</v>
      </c>
      <c r="G4622">
        <v>20</v>
      </c>
      <c r="H4622" t="s">
        <v>8564</v>
      </c>
      <c r="I4622" t="s">
        <v>676</v>
      </c>
      <c r="J4622">
        <v>83</v>
      </c>
    </row>
    <row r="4623" spans="1:10" x14ac:dyDescent="0.3">
      <c r="A4623">
        <v>390867</v>
      </c>
      <c r="B4623" t="s">
        <v>5120</v>
      </c>
      <c r="C4623" t="s">
        <v>99</v>
      </c>
      <c r="D4623" t="s">
        <v>8565</v>
      </c>
      <c r="E4623">
        <v>200</v>
      </c>
      <c r="F4623">
        <v>2.9</v>
      </c>
      <c r="G4623">
        <v>80</v>
      </c>
      <c r="H4623" t="s">
        <v>50</v>
      </c>
      <c r="I4623" t="s">
        <v>5120</v>
      </c>
      <c r="J4623">
        <v>52</v>
      </c>
    </row>
    <row r="4624" spans="1:10" x14ac:dyDescent="0.3">
      <c r="A4624">
        <v>390887</v>
      </c>
      <c r="B4624" t="s">
        <v>1746</v>
      </c>
      <c r="C4624" t="s">
        <v>99</v>
      </c>
      <c r="D4624" t="s">
        <v>8566</v>
      </c>
      <c r="E4624">
        <v>300</v>
      </c>
      <c r="F4624">
        <v>2.9</v>
      </c>
      <c r="G4624">
        <v>80</v>
      </c>
      <c r="H4624" t="s">
        <v>471</v>
      </c>
      <c r="I4624" t="s">
        <v>1746</v>
      </c>
      <c r="J4624">
        <v>40</v>
      </c>
    </row>
    <row r="4625" spans="1:10" x14ac:dyDescent="0.3">
      <c r="A4625">
        <v>390946</v>
      </c>
      <c r="B4625" t="s">
        <v>4173</v>
      </c>
      <c r="C4625" t="s">
        <v>99</v>
      </c>
      <c r="D4625" t="s">
        <v>8567</v>
      </c>
      <c r="E4625">
        <v>250</v>
      </c>
      <c r="F4625">
        <v>4</v>
      </c>
      <c r="G4625">
        <v>100</v>
      </c>
      <c r="H4625" t="s">
        <v>2424</v>
      </c>
      <c r="I4625" t="s">
        <v>4173</v>
      </c>
      <c r="J4625">
        <v>34</v>
      </c>
    </row>
    <row r="4626" spans="1:10" x14ac:dyDescent="0.3">
      <c r="A4626">
        <v>391038</v>
      </c>
      <c r="B4626" t="s">
        <v>1305</v>
      </c>
      <c r="C4626" t="s">
        <v>122</v>
      </c>
      <c r="D4626" t="s">
        <v>8568</v>
      </c>
      <c r="E4626">
        <v>250</v>
      </c>
      <c r="F4626">
        <v>3.8</v>
      </c>
      <c r="G4626">
        <v>20</v>
      </c>
      <c r="H4626" t="s">
        <v>5940</v>
      </c>
      <c r="I4626" t="s">
        <v>5803</v>
      </c>
      <c r="J4626">
        <v>40</v>
      </c>
    </row>
    <row r="4627" spans="1:10" x14ac:dyDescent="0.3">
      <c r="A4627">
        <v>391098</v>
      </c>
      <c r="B4627" t="s">
        <v>776</v>
      </c>
      <c r="C4627" t="s">
        <v>414</v>
      </c>
      <c r="D4627" t="s">
        <v>8568</v>
      </c>
      <c r="E4627">
        <v>250</v>
      </c>
      <c r="F4627">
        <v>4</v>
      </c>
      <c r="G4627">
        <v>100</v>
      </c>
      <c r="H4627" t="s">
        <v>5940</v>
      </c>
      <c r="I4627" t="s">
        <v>776</v>
      </c>
      <c r="J4627">
        <v>38</v>
      </c>
    </row>
    <row r="4628" spans="1:10" x14ac:dyDescent="0.3">
      <c r="A4628">
        <v>391167</v>
      </c>
      <c r="B4628" t="s">
        <v>3982</v>
      </c>
      <c r="C4628" t="s">
        <v>122</v>
      </c>
      <c r="D4628" t="s">
        <v>8569</v>
      </c>
      <c r="E4628">
        <v>500</v>
      </c>
      <c r="F4628">
        <v>2.9</v>
      </c>
      <c r="G4628">
        <v>80</v>
      </c>
      <c r="H4628" t="s">
        <v>8088</v>
      </c>
      <c r="I4628" t="s">
        <v>3982</v>
      </c>
      <c r="J4628">
        <v>45</v>
      </c>
    </row>
    <row r="4629" spans="1:10" x14ac:dyDescent="0.3">
      <c r="A4629">
        <v>391172</v>
      </c>
      <c r="B4629" t="s">
        <v>126</v>
      </c>
      <c r="C4629" t="s">
        <v>122</v>
      </c>
      <c r="D4629" t="s">
        <v>8570</v>
      </c>
      <c r="E4629">
        <v>200</v>
      </c>
      <c r="F4629">
        <v>3.5</v>
      </c>
      <c r="G4629">
        <v>20</v>
      </c>
      <c r="H4629" t="s">
        <v>386</v>
      </c>
      <c r="I4629" t="s">
        <v>126</v>
      </c>
      <c r="J4629">
        <v>55</v>
      </c>
    </row>
    <row r="4630" spans="1:10" x14ac:dyDescent="0.3">
      <c r="A4630">
        <v>391189</v>
      </c>
      <c r="B4630" t="s">
        <v>2123</v>
      </c>
      <c r="C4630" t="s">
        <v>2099</v>
      </c>
      <c r="D4630" t="s">
        <v>8571</v>
      </c>
      <c r="E4630">
        <v>250</v>
      </c>
      <c r="F4630">
        <v>4.3</v>
      </c>
      <c r="G4630">
        <v>100</v>
      </c>
      <c r="H4630" t="s">
        <v>8572</v>
      </c>
      <c r="I4630" t="s">
        <v>2123</v>
      </c>
      <c r="J4630">
        <v>44</v>
      </c>
    </row>
    <row r="4631" spans="1:10" x14ac:dyDescent="0.3">
      <c r="A4631">
        <v>391195</v>
      </c>
      <c r="B4631" t="s">
        <v>3982</v>
      </c>
      <c r="C4631" t="s">
        <v>122</v>
      </c>
      <c r="D4631" t="s">
        <v>8573</v>
      </c>
      <c r="E4631">
        <v>350</v>
      </c>
      <c r="F4631">
        <v>3.9</v>
      </c>
      <c r="G4631">
        <v>100</v>
      </c>
      <c r="H4631" t="s">
        <v>386</v>
      </c>
      <c r="I4631" t="s">
        <v>3982</v>
      </c>
      <c r="J4631">
        <v>40</v>
      </c>
    </row>
    <row r="4632" spans="1:10" x14ac:dyDescent="0.3">
      <c r="A4632">
        <v>391343</v>
      </c>
      <c r="B4632" t="s">
        <v>1728</v>
      </c>
      <c r="C4632" t="s">
        <v>220</v>
      </c>
      <c r="D4632" t="s">
        <v>8574</v>
      </c>
      <c r="E4632">
        <v>350</v>
      </c>
      <c r="F4632">
        <v>4.0999999999999996</v>
      </c>
      <c r="G4632">
        <v>50</v>
      </c>
      <c r="H4632" t="s">
        <v>4904</v>
      </c>
      <c r="I4632" t="s">
        <v>1728</v>
      </c>
      <c r="J4632">
        <v>69</v>
      </c>
    </row>
    <row r="4633" spans="1:10" x14ac:dyDescent="0.3">
      <c r="A4633">
        <v>391408</v>
      </c>
      <c r="B4633" t="s">
        <v>895</v>
      </c>
      <c r="C4633" t="s">
        <v>122</v>
      </c>
      <c r="D4633" t="s">
        <v>8575</v>
      </c>
      <c r="E4633">
        <v>400</v>
      </c>
      <c r="F4633">
        <v>4.0999999999999996</v>
      </c>
      <c r="G4633">
        <v>100</v>
      </c>
      <c r="H4633" t="s">
        <v>162</v>
      </c>
      <c r="I4633" t="s">
        <v>895</v>
      </c>
      <c r="J4633">
        <v>50</v>
      </c>
    </row>
    <row r="4634" spans="1:10" x14ac:dyDescent="0.3">
      <c r="A4634">
        <v>391421</v>
      </c>
      <c r="B4634" t="s">
        <v>714</v>
      </c>
      <c r="C4634" t="s">
        <v>122</v>
      </c>
      <c r="D4634" t="s">
        <v>8576</v>
      </c>
      <c r="E4634">
        <v>700</v>
      </c>
      <c r="F4634">
        <v>2.9</v>
      </c>
      <c r="G4634">
        <v>80</v>
      </c>
      <c r="H4634" t="s">
        <v>50</v>
      </c>
      <c r="I4634" t="s">
        <v>714</v>
      </c>
      <c r="J4634">
        <v>56</v>
      </c>
    </row>
    <row r="4635" spans="1:10" x14ac:dyDescent="0.3">
      <c r="A4635">
        <v>391428</v>
      </c>
      <c r="B4635" t="s">
        <v>8577</v>
      </c>
      <c r="C4635" t="s">
        <v>3083</v>
      </c>
      <c r="D4635" t="s">
        <v>8578</v>
      </c>
      <c r="E4635">
        <v>150</v>
      </c>
      <c r="F4635">
        <v>4</v>
      </c>
      <c r="G4635">
        <v>100</v>
      </c>
      <c r="H4635" t="s">
        <v>1006</v>
      </c>
      <c r="I4635" t="s">
        <v>3088</v>
      </c>
      <c r="J4635">
        <v>34</v>
      </c>
    </row>
    <row r="4636" spans="1:10" x14ac:dyDescent="0.3">
      <c r="A4636">
        <v>391430</v>
      </c>
      <c r="B4636" t="s">
        <v>126</v>
      </c>
      <c r="C4636" t="s">
        <v>122</v>
      </c>
      <c r="D4636" t="s">
        <v>8579</v>
      </c>
      <c r="E4636">
        <v>140</v>
      </c>
      <c r="F4636">
        <v>2.9</v>
      </c>
      <c r="G4636">
        <v>80</v>
      </c>
      <c r="H4636" t="s">
        <v>7632</v>
      </c>
      <c r="I4636" t="s">
        <v>126</v>
      </c>
      <c r="J4636">
        <v>53</v>
      </c>
    </row>
    <row r="4637" spans="1:10" x14ac:dyDescent="0.3">
      <c r="A4637">
        <v>391434</v>
      </c>
      <c r="B4637" t="s">
        <v>2098</v>
      </c>
      <c r="C4637" t="s">
        <v>2099</v>
      </c>
      <c r="D4637" t="s">
        <v>8580</v>
      </c>
      <c r="E4637">
        <v>250</v>
      </c>
      <c r="F4637">
        <v>2.9</v>
      </c>
      <c r="G4637">
        <v>80</v>
      </c>
      <c r="H4637" t="s">
        <v>1356</v>
      </c>
      <c r="I4637" t="s">
        <v>2098</v>
      </c>
      <c r="J4637">
        <v>34</v>
      </c>
    </row>
    <row r="4638" spans="1:10" x14ac:dyDescent="0.3">
      <c r="A4638">
        <v>391466</v>
      </c>
      <c r="B4638" t="s">
        <v>587</v>
      </c>
      <c r="C4638" t="s">
        <v>220</v>
      </c>
      <c r="D4638" t="s">
        <v>8581</v>
      </c>
      <c r="E4638">
        <v>200</v>
      </c>
      <c r="F4638">
        <v>2.9</v>
      </c>
      <c r="G4638">
        <v>80</v>
      </c>
      <c r="H4638" t="s">
        <v>8582</v>
      </c>
      <c r="I4638" t="s">
        <v>587</v>
      </c>
      <c r="J4638">
        <v>71</v>
      </c>
    </row>
    <row r="4639" spans="1:10" x14ac:dyDescent="0.3">
      <c r="A4639">
        <v>391592</v>
      </c>
      <c r="B4639" t="s">
        <v>1385</v>
      </c>
      <c r="C4639" t="s">
        <v>42</v>
      </c>
      <c r="D4639" t="s">
        <v>8583</v>
      </c>
      <c r="E4639">
        <v>199</v>
      </c>
      <c r="F4639">
        <v>3.5</v>
      </c>
      <c r="G4639">
        <v>50</v>
      </c>
      <c r="H4639" t="s">
        <v>8584</v>
      </c>
      <c r="I4639" t="s">
        <v>1385</v>
      </c>
      <c r="J4639">
        <v>55</v>
      </c>
    </row>
    <row r="4640" spans="1:10" x14ac:dyDescent="0.3">
      <c r="A4640">
        <v>391606</v>
      </c>
      <c r="B4640" t="s">
        <v>4194</v>
      </c>
      <c r="C4640" t="s">
        <v>122</v>
      </c>
      <c r="D4640" t="s">
        <v>8585</v>
      </c>
      <c r="E4640">
        <v>250</v>
      </c>
      <c r="F4640">
        <v>2.9</v>
      </c>
      <c r="G4640">
        <v>80</v>
      </c>
      <c r="H4640" t="s">
        <v>2424</v>
      </c>
      <c r="I4640" t="s">
        <v>4194</v>
      </c>
      <c r="J4640">
        <v>57</v>
      </c>
    </row>
    <row r="4641" spans="1:10" x14ac:dyDescent="0.3">
      <c r="A4641">
        <v>391610</v>
      </c>
      <c r="B4641" t="s">
        <v>714</v>
      </c>
      <c r="C4641" t="s">
        <v>122</v>
      </c>
      <c r="D4641" t="s">
        <v>285</v>
      </c>
      <c r="E4641">
        <v>300</v>
      </c>
      <c r="F4641">
        <v>4.0999999999999996</v>
      </c>
      <c r="G4641">
        <v>500</v>
      </c>
      <c r="H4641" t="s">
        <v>8586</v>
      </c>
      <c r="I4641" t="s">
        <v>714</v>
      </c>
      <c r="J4641">
        <v>52</v>
      </c>
    </row>
    <row r="4642" spans="1:10" x14ac:dyDescent="0.3">
      <c r="A4642">
        <v>391743</v>
      </c>
      <c r="B4642" t="s">
        <v>3210</v>
      </c>
      <c r="C4642" t="s">
        <v>3083</v>
      </c>
      <c r="D4642" t="s">
        <v>8587</v>
      </c>
      <c r="E4642">
        <v>200</v>
      </c>
      <c r="F4642">
        <v>2.9</v>
      </c>
      <c r="G4642">
        <v>80</v>
      </c>
      <c r="H4642" t="s">
        <v>189</v>
      </c>
      <c r="I4642" t="s">
        <v>6024</v>
      </c>
      <c r="J4642">
        <v>57</v>
      </c>
    </row>
    <row r="4643" spans="1:10" x14ac:dyDescent="0.3">
      <c r="A4643">
        <v>391770</v>
      </c>
      <c r="B4643" t="s">
        <v>1886</v>
      </c>
      <c r="C4643" t="s">
        <v>494</v>
      </c>
      <c r="D4643" t="s">
        <v>1612</v>
      </c>
      <c r="E4643">
        <v>300</v>
      </c>
      <c r="F4643">
        <v>2.9</v>
      </c>
      <c r="G4643">
        <v>80</v>
      </c>
      <c r="H4643" t="s">
        <v>8588</v>
      </c>
      <c r="I4643" t="s">
        <v>1886</v>
      </c>
      <c r="J4643">
        <v>63</v>
      </c>
    </row>
    <row r="4644" spans="1:10" x14ac:dyDescent="0.3">
      <c r="A4644">
        <v>391778</v>
      </c>
      <c r="B4644" t="s">
        <v>4173</v>
      </c>
      <c r="C4644" t="s">
        <v>99</v>
      </c>
      <c r="D4644" t="s">
        <v>8589</v>
      </c>
      <c r="E4644">
        <v>250</v>
      </c>
      <c r="F4644">
        <v>2.9</v>
      </c>
      <c r="G4644">
        <v>80</v>
      </c>
      <c r="H4644" t="s">
        <v>50</v>
      </c>
      <c r="I4644" t="s">
        <v>4173</v>
      </c>
      <c r="J4644">
        <v>37</v>
      </c>
    </row>
    <row r="4645" spans="1:10" x14ac:dyDescent="0.3">
      <c r="A4645">
        <v>391783</v>
      </c>
      <c r="B4645" t="s">
        <v>4197</v>
      </c>
      <c r="C4645" t="s">
        <v>220</v>
      </c>
      <c r="D4645" t="s">
        <v>8590</v>
      </c>
      <c r="E4645">
        <v>250</v>
      </c>
      <c r="F4645">
        <v>4.2</v>
      </c>
      <c r="G4645">
        <v>50</v>
      </c>
      <c r="H4645" t="s">
        <v>8591</v>
      </c>
      <c r="I4645" t="s">
        <v>4197</v>
      </c>
      <c r="J4645">
        <v>64</v>
      </c>
    </row>
    <row r="4646" spans="1:10" x14ac:dyDescent="0.3">
      <c r="A4646">
        <v>391794</v>
      </c>
      <c r="B4646" t="s">
        <v>307</v>
      </c>
      <c r="C4646" t="s">
        <v>146</v>
      </c>
      <c r="D4646" t="s">
        <v>8592</v>
      </c>
      <c r="E4646">
        <v>300</v>
      </c>
      <c r="F4646">
        <v>4.2</v>
      </c>
      <c r="G4646">
        <v>20</v>
      </c>
      <c r="H4646" t="s">
        <v>8593</v>
      </c>
      <c r="I4646" t="s">
        <v>307</v>
      </c>
      <c r="J4646">
        <v>68</v>
      </c>
    </row>
    <row r="4647" spans="1:10" x14ac:dyDescent="0.3">
      <c r="A4647">
        <v>391816</v>
      </c>
      <c r="B4647" t="s">
        <v>410</v>
      </c>
      <c r="C4647" t="s">
        <v>122</v>
      </c>
      <c r="D4647" t="s">
        <v>8594</v>
      </c>
      <c r="E4647">
        <v>600</v>
      </c>
      <c r="F4647">
        <v>4.3</v>
      </c>
      <c r="G4647">
        <v>1000</v>
      </c>
      <c r="H4647" t="s">
        <v>1722</v>
      </c>
      <c r="I4647" t="s">
        <v>8595</v>
      </c>
      <c r="J4647">
        <v>35</v>
      </c>
    </row>
    <row r="4648" spans="1:10" x14ac:dyDescent="0.3">
      <c r="A4648">
        <v>391832</v>
      </c>
      <c r="B4648" t="s">
        <v>1746</v>
      </c>
      <c r="C4648" t="s">
        <v>99</v>
      </c>
      <c r="D4648" t="s">
        <v>8596</v>
      </c>
      <c r="E4648">
        <v>400</v>
      </c>
      <c r="F4648">
        <v>2.9</v>
      </c>
      <c r="G4648">
        <v>80</v>
      </c>
      <c r="H4648" t="s">
        <v>8597</v>
      </c>
      <c r="I4648" t="s">
        <v>187</v>
      </c>
      <c r="J4648">
        <v>38</v>
      </c>
    </row>
    <row r="4649" spans="1:10" x14ac:dyDescent="0.3">
      <c r="A4649">
        <v>391855</v>
      </c>
      <c r="B4649" t="s">
        <v>776</v>
      </c>
      <c r="C4649" t="s">
        <v>414</v>
      </c>
      <c r="D4649" t="s">
        <v>8598</v>
      </c>
      <c r="E4649">
        <v>300</v>
      </c>
      <c r="F4649">
        <v>2.9</v>
      </c>
      <c r="G4649">
        <v>80</v>
      </c>
      <c r="H4649" t="s">
        <v>162</v>
      </c>
      <c r="I4649" t="s">
        <v>776</v>
      </c>
      <c r="J4649">
        <v>57</v>
      </c>
    </row>
    <row r="4650" spans="1:10" x14ac:dyDescent="0.3">
      <c r="A4650">
        <v>391989</v>
      </c>
      <c r="B4650" t="s">
        <v>2098</v>
      </c>
      <c r="C4650" t="s">
        <v>2099</v>
      </c>
      <c r="D4650" t="s">
        <v>8599</v>
      </c>
      <c r="E4650">
        <v>300</v>
      </c>
      <c r="F4650">
        <v>2.9</v>
      </c>
      <c r="G4650">
        <v>80</v>
      </c>
      <c r="H4650" t="s">
        <v>8600</v>
      </c>
      <c r="I4650" t="s">
        <v>2098</v>
      </c>
      <c r="J4650">
        <v>40</v>
      </c>
    </row>
    <row r="4651" spans="1:10" x14ac:dyDescent="0.3">
      <c r="A4651">
        <v>392056</v>
      </c>
      <c r="B4651" t="s">
        <v>676</v>
      </c>
      <c r="C4651" t="s">
        <v>220</v>
      </c>
      <c r="D4651" t="s">
        <v>8601</v>
      </c>
      <c r="E4651">
        <v>299</v>
      </c>
      <c r="F4651">
        <v>3.8</v>
      </c>
      <c r="G4651">
        <v>50</v>
      </c>
      <c r="H4651" t="s">
        <v>8320</v>
      </c>
      <c r="I4651" t="s">
        <v>676</v>
      </c>
      <c r="J4651">
        <v>80</v>
      </c>
    </row>
    <row r="4652" spans="1:10" x14ac:dyDescent="0.3">
      <c r="A4652">
        <v>392156</v>
      </c>
      <c r="B4652" t="s">
        <v>587</v>
      </c>
      <c r="C4652" t="s">
        <v>220</v>
      </c>
      <c r="D4652" t="s">
        <v>8602</v>
      </c>
      <c r="E4652">
        <v>200</v>
      </c>
      <c r="F4652">
        <v>4</v>
      </c>
      <c r="G4652">
        <v>50</v>
      </c>
      <c r="H4652" t="s">
        <v>8603</v>
      </c>
      <c r="I4652" t="s">
        <v>587</v>
      </c>
      <c r="J4652">
        <v>65</v>
      </c>
    </row>
    <row r="4653" spans="1:10" x14ac:dyDescent="0.3">
      <c r="A4653">
        <v>392201</v>
      </c>
      <c r="B4653" t="s">
        <v>114</v>
      </c>
      <c r="C4653" t="s">
        <v>99</v>
      </c>
      <c r="D4653" t="s">
        <v>8604</v>
      </c>
      <c r="E4653">
        <v>200</v>
      </c>
      <c r="F4653">
        <v>2.9</v>
      </c>
      <c r="G4653">
        <v>80</v>
      </c>
      <c r="H4653" t="s">
        <v>8605</v>
      </c>
      <c r="I4653" t="s">
        <v>114</v>
      </c>
      <c r="J4653">
        <v>55</v>
      </c>
    </row>
    <row r="4654" spans="1:10" x14ac:dyDescent="0.3">
      <c r="A4654">
        <v>392211</v>
      </c>
      <c r="B4654" t="s">
        <v>1746</v>
      </c>
      <c r="C4654" t="s">
        <v>99</v>
      </c>
      <c r="D4654" t="s">
        <v>8606</v>
      </c>
      <c r="E4654">
        <v>100</v>
      </c>
      <c r="F4654">
        <v>2.9</v>
      </c>
      <c r="G4654">
        <v>80</v>
      </c>
      <c r="H4654" t="s">
        <v>50</v>
      </c>
      <c r="I4654" t="s">
        <v>1746</v>
      </c>
      <c r="J4654">
        <v>38</v>
      </c>
    </row>
    <row r="4655" spans="1:10" x14ac:dyDescent="0.3">
      <c r="A4655">
        <v>392224</v>
      </c>
      <c r="B4655" t="s">
        <v>587</v>
      </c>
      <c r="C4655" t="s">
        <v>220</v>
      </c>
      <c r="D4655" t="s">
        <v>8607</v>
      </c>
      <c r="E4655">
        <v>200</v>
      </c>
      <c r="F4655">
        <v>4.4000000000000004</v>
      </c>
      <c r="G4655">
        <v>100</v>
      </c>
      <c r="H4655" t="s">
        <v>8608</v>
      </c>
      <c r="I4655" t="s">
        <v>587</v>
      </c>
      <c r="J4655">
        <v>66</v>
      </c>
    </row>
    <row r="4656" spans="1:10" x14ac:dyDescent="0.3">
      <c r="A4656">
        <v>392280</v>
      </c>
      <c r="B4656" t="s">
        <v>4337</v>
      </c>
      <c r="C4656" t="s">
        <v>220</v>
      </c>
      <c r="D4656" t="s">
        <v>8609</v>
      </c>
      <c r="E4656">
        <v>200</v>
      </c>
      <c r="F4656">
        <v>2.9</v>
      </c>
      <c r="G4656">
        <v>80</v>
      </c>
      <c r="H4656" t="s">
        <v>215</v>
      </c>
      <c r="I4656" t="s">
        <v>8610</v>
      </c>
      <c r="J4656">
        <v>52</v>
      </c>
    </row>
    <row r="4657" spans="1:10" x14ac:dyDescent="0.3">
      <c r="A4657">
        <v>392283</v>
      </c>
      <c r="B4657" t="s">
        <v>4173</v>
      </c>
      <c r="C4657" t="s">
        <v>99</v>
      </c>
      <c r="D4657" t="s">
        <v>8611</v>
      </c>
      <c r="E4657">
        <v>200</v>
      </c>
      <c r="F4657">
        <v>2.9</v>
      </c>
      <c r="G4657">
        <v>80</v>
      </c>
      <c r="H4657" t="s">
        <v>8612</v>
      </c>
      <c r="I4657" t="s">
        <v>4173</v>
      </c>
      <c r="J4657">
        <v>39</v>
      </c>
    </row>
    <row r="4658" spans="1:10" x14ac:dyDescent="0.3">
      <c r="A4658">
        <v>392342</v>
      </c>
      <c r="B4658" t="s">
        <v>3383</v>
      </c>
      <c r="C4658" t="s">
        <v>99</v>
      </c>
      <c r="D4658" t="s">
        <v>8613</v>
      </c>
      <c r="E4658">
        <v>240</v>
      </c>
      <c r="F4658">
        <v>4.0999999999999996</v>
      </c>
      <c r="G4658">
        <v>50</v>
      </c>
      <c r="H4658" t="s">
        <v>726</v>
      </c>
      <c r="I4658" t="s">
        <v>3383</v>
      </c>
      <c r="J4658">
        <v>39</v>
      </c>
    </row>
    <row r="4659" spans="1:10" x14ac:dyDescent="0.3">
      <c r="A4659">
        <v>392360</v>
      </c>
      <c r="B4659" t="s">
        <v>5191</v>
      </c>
      <c r="C4659" t="s">
        <v>220</v>
      </c>
      <c r="D4659" t="s">
        <v>8614</v>
      </c>
      <c r="E4659">
        <v>600</v>
      </c>
      <c r="F4659">
        <v>2.9</v>
      </c>
      <c r="G4659">
        <v>80</v>
      </c>
      <c r="H4659" t="s">
        <v>8615</v>
      </c>
      <c r="I4659" t="s">
        <v>5191</v>
      </c>
      <c r="J4659">
        <v>49</v>
      </c>
    </row>
    <row r="4660" spans="1:10" x14ac:dyDescent="0.3">
      <c r="A4660">
        <v>392378</v>
      </c>
      <c r="B4660" t="s">
        <v>3258</v>
      </c>
      <c r="C4660" t="s">
        <v>3083</v>
      </c>
      <c r="D4660" t="s">
        <v>8616</v>
      </c>
      <c r="E4660">
        <v>500</v>
      </c>
      <c r="F4660">
        <v>4.3</v>
      </c>
      <c r="G4660">
        <v>50</v>
      </c>
      <c r="H4660" t="s">
        <v>8617</v>
      </c>
      <c r="I4660" t="s">
        <v>3258</v>
      </c>
      <c r="J4660">
        <v>55</v>
      </c>
    </row>
    <row r="4661" spans="1:10" x14ac:dyDescent="0.3">
      <c r="A4661">
        <v>392431</v>
      </c>
      <c r="B4661" t="s">
        <v>3258</v>
      </c>
      <c r="C4661" t="s">
        <v>3083</v>
      </c>
      <c r="D4661" t="s">
        <v>8618</v>
      </c>
      <c r="E4661">
        <v>300</v>
      </c>
      <c r="F4661">
        <v>2.9</v>
      </c>
      <c r="G4661">
        <v>80</v>
      </c>
      <c r="H4661" t="s">
        <v>726</v>
      </c>
      <c r="I4661" t="s">
        <v>3258</v>
      </c>
      <c r="J4661">
        <v>52</v>
      </c>
    </row>
    <row r="4662" spans="1:10" x14ac:dyDescent="0.3">
      <c r="A4662">
        <v>392457</v>
      </c>
      <c r="B4662" t="s">
        <v>3421</v>
      </c>
      <c r="C4662" t="s">
        <v>99</v>
      </c>
      <c r="D4662" t="s">
        <v>8619</v>
      </c>
      <c r="E4662">
        <v>250</v>
      </c>
      <c r="F4662">
        <v>4.0999999999999996</v>
      </c>
      <c r="G4662">
        <v>50</v>
      </c>
      <c r="H4662" t="s">
        <v>6092</v>
      </c>
      <c r="I4662" t="s">
        <v>3421</v>
      </c>
      <c r="J4662">
        <v>45</v>
      </c>
    </row>
    <row r="4663" spans="1:10" x14ac:dyDescent="0.3">
      <c r="A4663">
        <v>392544</v>
      </c>
      <c r="B4663" t="s">
        <v>4122</v>
      </c>
      <c r="C4663" t="s">
        <v>2099</v>
      </c>
      <c r="D4663" t="s">
        <v>8620</v>
      </c>
      <c r="E4663">
        <v>200</v>
      </c>
      <c r="F4663">
        <v>2.9</v>
      </c>
      <c r="G4663">
        <v>80</v>
      </c>
      <c r="H4663" t="s">
        <v>8621</v>
      </c>
      <c r="I4663" t="s">
        <v>4122</v>
      </c>
      <c r="J4663">
        <v>75</v>
      </c>
    </row>
    <row r="4664" spans="1:10" x14ac:dyDescent="0.3">
      <c r="A4664">
        <v>392605</v>
      </c>
      <c r="B4664" t="s">
        <v>1107</v>
      </c>
      <c r="C4664" t="s">
        <v>494</v>
      </c>
      <c r="D4664" t="s">
        <v>7676</v>
      </c>
      <c r="E4664">
        <v>300</v>
      </c>
      <c r="F4664">
        <v>4.2</v>
      </c>
      <c r="G4664">
        <v>50</v>
      </c>
      <c r="H4664" t="s">
        <v>4238</v>
      </c>
      <c r="I4664" t="s">
        <v>8622</v>
      </c>
      <c r="J4664">
        <v>37</v>
      </c>
    </row>
    <row r="4665" spans="1:10" x14ac:dyDescent="0.3">
      <c r="A4665">
        <v>392620</v>
      </c>
      <c r="B4665" t="s">
        <v>52</v>
      </c>
      <c r="C4665" t="s">
        <v>42</v>
      </c>
      <c r="D4665" t="s">
        <v>8623</v>
      </c>
      <c r="E4665">
        <v>450</v>
      </c>
      <c r="F4665">
        <v>2.9</v>
      </c>
      <c r="G4665">
        <v>80</v>
      </c>
      <c r="H4665" t="s">
        <v>8624</v>
      </c>
      <c r="I4665" t="s">
        <v>52</v>
      </c>
      <c r="J4665">
        <v>65</v>
      </c>
    </row>
    <row r="4666" spans="1:10" x14ac:dyDescent="0.3">
      <c r="A4666">
        <v>392688</v>
      </c>
      <c r="B4666" t="s">
        <v>52</v>
      </c>
      <c r="C4666" t="s">
        <v>42</v>
      </c>
      <c r="D4666" t="s">
        <v>8625</v>
      </c>
      <c r="E4666">
        <v>300</v>
      </c>
      <c r="F4666">
        <v>2.8</v>
      </c>
      <c r="G4666">
        <v>20</v>
      </c>
      <c r="H4666" t="s">
        <v>8626</v>
      </c>
      <c r="I4666" t="s">
        <v>52</v>
      </c>
      <c r="J4666">
        <v>63</v>
      </c>
    </row>
    <row r="4667" spans="1:10" x14ac:dyDescent="0.3">
      <c r="A4667">
        <v>392828</v>
      </c>
      <c r="B4667" t="s">
        <v>41</v>
      </c>
      <c r="C4667" t="s">
        <v>42</v>
      </c>
      <c r="D4667" t="s">
        <v>6056</v>
      </c>
      <c r="E4667">
        <v>250</v>
      </c>
      <c r="F4667">
        <v>4.0999999999999996</v>
      </c>
      <c r="G4667">
        <v>100</v>
      </c>
      <c r="H4667" t="s">
        <v>6057</v>
      </c>
      <c r="I4667" t="s">
        <v>41</v>
      </c>
      <c r="J4667">
        <v>53</v>
      </c>
    </row>
    <row r="4668" spans="1:10" x14ac:dyDescent="0.3">
      <c r="A4668">
        <v>392850</v>
      </c>
      <c r="B4668" t="s">
        <v>1060</v>
      </c>
      <c r="C4668" t="s">
        <v>494</v>
      </c>
      <c r="D4668" t="s">
        <v>8627</v>
      </c>
      <c r="E4668">
        <v>300</v>
      </c>
      <c r="F4668">
        <v>4</v>
      </c>
      <c r="G4668">
        <v>20</v>
      </c>
      <c r="H4668" t="s">
        <v>8628</v>
      </c>
      <c r="I4668" t="s">
        <v>1060</v>
      </c>
      <c r="J4668">
        <v>72</v>
      </c>
    </row>
    <row r="4669" spans="1:10" x14ac:dyDescent="0.3">
      <c r="A4669">
        <v>393008</v>
      </c>
      <c r="B4669" t="s">
        <v>2509</v>
      </c>
      <c r="C4669" t="s">
        <v>2099</v>
      </c>
      <c r="D4669" t="s">
        <v>8629</v>
      </c>
      <c r="E4669">
        <v>500</v>
      </c>
      <c r="F4669">
        <v>2.9</v>
      </c>
      <c r="G4669">
        <v>80</v>
      </c>
      <c r="H4669" t="s">
        <v>726</v>
      </c>
      <c r="I4669" t="s">
        <v>2509</v>
      </c>
      <c r="J4669">
        <v>46</v>
      </c>
    </row>
    <row r="4670" spans="1:10" x14ac:dyDescent="0.3">
      <c r="A4670">
        <v>393105</v>
      </c>
      <c r="B4670" t="s">
        <v>1563</v>
      </c>
      <c r="C4670" t="s">
        <v>42</v>
      </c>
      <c r="D4670" t="s">
        <v>8630</v>
      </c>
      <c r="E4670">
        <v>300</v>
      </c>
      <c r="F4670">
        <v>3.9</v>
      </c>
      <c r="G4670">
        <v>100</v>
      </c>
      <c r="H4670" t="s">
        <v>8631</v>
      </c>
      <c r="I4670" t="s">
        <v>8632</v>
      </c>
      <c r="J4670">
        <v>45</v>
      </c>
    </row>
    <row r="4671" spans="1:10" x14ac:dyDescent="0.3">
      <c r="A4671">
        <v>393106</v>
      </c>
      <c r="B4671" t="s">
        <v>1563</v>
      </c>
      <c r="C4671" t="s">
        <v>42</v>
      </c>
      <c r="D4671" t="s">
        <v>8633</v>
      </c>
      <c r="E4671">
        <v>350</v>
      </c>
      <c r="F4671">
        <v>2.9</v>
      </c>
      <c r="G4671">
        <v>80</v>
      </c>
      <c r="H4671" t="s">
        <v>8631</v>
      </c>
      <c r="I4671" t="s">
        <v>8632</v>
      </c>
      <c r="J4671">
        <v>55</v>
      </c>
    </row>
    <row r="4672" spans="1:10" x14ac:dyDescent="0.3">
      <c r="A4672">
        <v>393107</v>
      </c>
      <c r="B4672" t="s">
        <v>1563</v>
      </c>
      <c r="C4672" t="s">
        <v>42</v>
      </c>
      <c r="D4672" t="s">
        <v>8634</v>
      </c>
      <c r="E4672">
        <v>270</v>
      </c>
      <c r="F4672">
        <v>4.4000000000000004</v>
      </c>
      <c r="G4672">
        <v>500</v>
      </c>
      <c r="H4672" t="s">
        <v>8635</v>
      </c>
      <c r="I4672" t="s">
        <v>8632</v>
      </c>
      <c r="J4672">
        <v>38</v>
      </c>
    </row>
    <row r="4673" spans="1:10" x14ac:dyDescent="0.3">
      <c r="A4673">
        <v>393108</v>
      </c>
      <c r="B4673" t="s">
        <v>1563</v>
      </c>
      <c r="C4673" t="s">
        <v>42</v>
      </c>
      <c r="D4673" t="s">
        <v>8636</v>
      </c>
      <c r="E4673">
        <v>400</v>
      </c>
      <c r="F4673">
        <v>3.8</v>
      </c>
      <c r="G4673">
        <v>100</v>
      </c>
      <c r="H4673" t="s">
        <v>8637</v>
      </c>
      <c r="I4673" t="s">
        <v>8632</v>
      </c>
      <c r="J4673">
        <v>40</v>
      </c>
    </row>
    <row r="4674" spans="1:10" x14ac:dyDescent="0.3">
      <c r="A4674">
        <v>393148</v>
      </c>
      <c r="B4674" t="s">
        <v>2466</v>
      </c>
      <c r="C4674" t="s">
        <v>494</v>
      </c>
      <c r="D4674" t="s">
        <v>8638</v>
      </c>
      <c r="E4674">
        <v>200</v>
      </c>
      <c r="F4674">
        <v>4.3</v>
      </c>
      <c r="G4674">
        <v>100</v>
      </c>
      <c r="H4674" t="s">
        <v>162</v>
      </c>
      <c r="I4674" t="s">
        <v>2466</v>
      </c>
      <c r="J4674">
        <v>64</v>
      </c>
    </row>
    <row r="4675" spans="1:10" x14ac:dyDescent="0.3">
      <c r="A4675">
        <v>393157</v>
      </c>
      <c r="B4675" t="s">
        <v>307</v>
      </c>
      <c r="C4675" t="s">
        <v>146</v>
      </c>
      <c r="D4675" t="s">
        <v>8639</v>
      </c>
      <c r="E4675">
        <v>100</v>
      </c>
      <c r="F4675">
        <v>2.9</v>
      </c>
      <c r="G4675">
        <v>80</v>
      </c>
      <c r="H4675" t="s">
        <v>6360</v>
      </c>
      <c r="I4675" t="s">
        <v>307</v>
      </c>
      <c r="J4675">
        <v>62</v>
      </c>
    </row>
    <row r="4676" spans="1:10" x14ac:dyDescent="0.3">
      <c r="A4676">
        <v>393385</v>
      </c>
      <c r="B4676" t="s">
        <v>156</v>
      </c>
      <c r="C4676" t="s">
        <v>146</v>
      </c>
      <c r="D4676" t="s">
        <v>8640</v>
      </c>
      <c r="E4676">
        <v>200</v>
      </c>
      <c r="F4676">
        <v>2.9</v>
      </c>
      <c r="G4676">
        <v>80</v>
      </c>
      <c r="H4676" t="s">
        <v>8641</v>
      </c>
      <c r="I4676" t="s">
        <v>156</v>
      </c>
      <c r="J4676">
        <v>79</v>
      </c>
    </row>
    <row r="4677" spans="1:10" x14ac:dyDescent="0.3">
      <c r="A4677">
        <v>393386</v>
      </c>
      <c r="B4677" t="s">
        <v>156</v>
      </c>
      <c r="C4677" t="s">
        <v>146</v>
      </c>
      <c r="D4677" t="s">
        <v>8642</v>
      </c>
      <c r="E4677">
        <v>200</v>
      </c>
      <c r="F4677">
        <v>2.9</v>
      </c>
      <c r="G4677">
        <v>80</v>
      </c>
      <c r="H4677" t="s">
        <v>5886</v>
      </c>
      <c r="I4677" t="s">
        <v>156</v>
      </c>
      <c r="J4677">
        <v>77</v>
      </c>
    </row>
    <row r="4678" spans="1:10" x14ac:dyDescent="0.3">
      <c r="A4678">
        <v>393388</v>
      </c>
      <c r="B4678" t="s">
        <v>559</v>
      </c>
      <c r="C4678" t="s">
        <v>220</v>
      </c>
      <c r="D4678" t="s">
        <v>8643</v>
      </c>
      <c r="E4678">
        <v>300</v>
      </c>
      <c r="F4678">
        <v>2.9</v>
      </c>
      <c r="G4678">
        <v>80</v>
      </c>
      <c r="H4678" t="s">
        <v>726</v>
      </c>
      <c r="I4678" t="s">
        <v>4216</v>
      </c>
      <c r="J4678">
        <v>84</v>
      </c>
    </row>
    <row r="4679" spans="1:10" x14ac:dyDescent="0.3">
      <c r="A4679">
        <v>393402</v>
      </c>
      <c r="B4679" t="s">
        <v>41</v>
      </c>
      <c r="C4679" t="s">
        <v>42</v>
      </c>
      <c r="D4679" t="s">
        <v>8644</v>
      </c>
      <c r="E4679">
        <v>599</v>
      </c>
      <c r="F4679">
        <v>2.9</v>
      </c>
      <c r="G4679">
        <v>80</v>
      </c>
      <c r="H4679" t="s">
        <v>8645</v>
      </c>
      <c r="I4679" t="s">
        <v>41</v>
      </c>
      <c r="J4679">
        <v>65</v>
      </c>
    </row>
    <row r="4680" spans="1:10" x14ac:dyDescent="0.3">
      <c r="A4680">
        <v>393495</v>
      </c>
      <c r="B4680" t="s">
        <v>160</v>
      </c>
      <c r="C4680" t="s">
        <v>122</v>
      </c>
      <c r="D4680" t="s">
        <v>8646</v>
      </c>
      <c r="E4680">
        <v>300</v>
      </c>
      <c r="F4680">
        <v>2.9</v>
      </c>
      <c r="G4680">
        <v>80</v>
      </c>
      <c r="H4680" t="s">
        <v>8647</v>
      </c>
      <c r="I4680" t="s">
        <v>490</v>
      </c>
      <c r="J4680">
        <v>60</v>
      </c>
    </row>
    <row r="4681" spans="1:10" x14ac:dyDescent="0.3">
      <c r="A4681">
        <v>393526</v>
      </c>
      <c r="B4681" t="s">
        <v>2466</v>
      </c>
      <c r="C4681" t="s">
        <v>494</v>
      </c>
      <c r="D4681" t="s">
        <v>8005</v>
      </c>
      <c r="E4681">
        <v>200</v>
      </c>
      <c r="F4681">
        <v>4.2</v>
      </c>
      <c r="G4681">
        <v>100</v>
      </c>
      <c r="H4681" t="s">
        <v>7927</v>
      </c>
      <c r="I4681" t="s">
        <v>2466</v>
      </c>
      <c r="J4681">
        <v>66</v>
      </c>
    </row>
    <row r="4682" spans="1:10" x14ac:dyDescent="0.3">
      <c r="A4682">
        <v>393560</v>
      </c>
      <c r="B4682" t="s">
        <v>922</v>
      </c>
      <c r="C4682" t="s">
        <v>494</v>
      </c>
      <c r="D4682" t="s">
        <v>8648</v>
      </c>
      <c r="E4682">
        <v>250</v>
      </c>
      <c r="F4682">
        <v>3.2</v>
      </c>
      <c r="G4682">
        <v>100</v>
      </c>
      <c r="H4682" t="s">
        <v>8649</v>
      </c>
      <c r="I4682" t="s">
        <v>922</v>
      </c>
      <c r="J4682">
        <v>50</v>
      </c>
    </row>
    <row r="4683" spans="1:10" x14ac:dyDescent="0.3">
      <c r="A4683">
        <v>393591</v>
      </c>
      <c r="B4683" t="s">
        <v>413</v>
      </c>
      <c r="C4683" t="s">
        <v>414</v>
      </c>
      <c r="D4683" t="s">
        <v>8650</v>
      </c>
      <c r="E4683">
        <v>1000</v>
      </c>
      <c r="F4683">
        <v>2.9</v>
      </c>
      <c r="G4683">
        <v>80</v>
      </c>
      <c r="H4683" t="s">
        <v>1224</v>
      </c>
      <c r="I4683" t="s">
        <v>413</v>
      </c>
      <c r="J4683">
        <v>56</v>
      </c>
    </row>
    <row r="4684" spans="1:10" x14ac:dyDescent="0.3">
      <c r="A4684">
        <v>393592</v>
      </c>
      <c r="B4684" t="s">
        <v>413</v>
      </c>
      <c r="C4684" t="s">
        <v>414</v>
      </c>
      <c r="D4684" t="s">
        <v>8651</v>
      </c>
      <c r="E4684">
        <v>1000</v>
      </c>
      <c r="F4684">
        <v>2.9</v>
      </c>
      <c r="G4684">
        <v>80</v>
      </c>
      <c r="H4684" t="s">
        <v>1224</v>
      </c>
      <c r="I4684" t="s">
        <v>413</v>
      </c>
      <c r="J4684">
        <v>58</v>
      </c>
    </row>
    <row r="4685" spans="1:10" x14ac:dyDescent="0.3">
      <c r="A4685">
        <v>393593</v>
      </c>
      <c r="B4685" t="s">
        <v>413</v>
      </c>
      <c r="C4685" t="s">
        <v>414</v>
      </c>
      <c r="D4685" t="s">
        <v>8652</v>
      </c>
      <c r="E4685">
        <v>1000</v>
      </c>
      <c r="F4685">
        <v>2.9</v>
      </c>
      <c r="G4685">
        <v>80</v>
      </c>
      <c r="H4685" t="s">
        <v>1224</v>
      </c>
      <c r="I4685" t="s">
        <v>413</v>
      </c>
      <c r="J4685">
        <v>58</v>
      </c>
    </row>
    <row r="4686" spans="1:10" x14ac:dyDescent="0.3">
      <c r="A4686">
        <v>393594</v>
      </c>
      <c r="B4686" t="s">
        <v>413</v>
      </c>
      <c r="C4686" t="s">
        <v>414</v>
      </c>
      <c r="D4686" t="s">
        <v>8653</v>
      </c>
      <c r="E4686">
        <v>1000</v>
      </c>
      <c r="F4686">
        <v>2.9</v>
      </c>
      <c r="G4686">
        <v>80</v>
      </c>
      <c r="H4686" t="s">
        <v>1224</v>
      </c>
      <c r="I4686" t="s">
        <v>413</v>
      </c>
      <c r="J4686">
        <v>56</v>
      </c>
    </row>
    <row r="4687" spans="1:10" x14ac:dyDescent="0.3">
      <c r="A4687">
        <v>393595</v>
      </c>
      <c r="B4687" t="s">
        <v>413</v>
      </c>
      <c r="C4687" t="s">
        <v>414</v>
      </c>
      <c r="D4687" t="s">
        <v>8654</v>
      </c>
      <c r="E4687">
        <v>1000</v>
      </c>
      <c r="F4687">
        <v>2.9</v>
      </c>
      <c r="G4687">
        <v>80</v>
      </c>
      <c r="H4687" t="s">
        <v>1224</v>
      </c>
      <c r="I4687" t="s">
        <v>413</v>
      </c>
      <c r="J4687">
        <v>61</v>
      </c>
    </row>
    <row r="4688" spans="1:10" x14ac:dyDescent="0.3">
      <c r="A4688">
        <v>393652</v>
      </c>
      <c r="B4688" t="s">
        <v>1746</v>
      </c>
      <c r="C4688" t="s">
        <v>99</v>
      </c>
      <c r="D4688" t="s">
        <v>8655</v>
      </c>
      <c r="E4688">
        <v>400</v>
      </c>
      <c r="F4688">
        <v>4</v>
      </c>
      <c r="G4688">
        <v>20</v>
      </c>
      <c r="H4688" t="s">
        <v>726</v>
      </c>
      <c r="I4688" t="s">
        <v>1746</v>
      </c>
      <c r="J4688">
        <v>32</v>
      </c>
    </row>
    <row r="4689" spans="1:10" x14ac:dyDescent="0.3">
      <c r="A4689">
        <v>393656</v>
      </c>
      <c r="B4689" t="s">
        <v>156</v>
      </c>
      <c r="C4689" t="s">
        <v>146</v>
      </c>
      <c r="D4689" t="s">
        <v>8656</v>
      </c>
      <c r="E4689">
        <v>200</v>
      </c>
      <c r="F4689">
        <v>2.9</v>
      </c>
      <c r="G4689">
        <v>80</v>
      </c>
      <c r="H4689" t="s">
        <v>5886</v>
      </c>
      <c r="I4689" t="s">
        <v>156</v>
      </c>
      <c r="J4689">
        <v>72</v>
      </c>
    </row>
    <row r="4690" spans="1:10" x14ac:dyDescent="0.3">
      <c r="A4690">
        <v>393672</v>
      </c>
      <c r="B4690" t="s">
        <v>1510</v>
      </c>
      <c r="C4690" t="s">
        <v>99</v>
      </c>
      <c r="D4690" t="s">
        <v>8657</v>
      </c>
      <c r="E4690">
        <v>200</v>
      </c>
      <c r="F4690">
        <v>2.9</v>
      </c>
      <c r="G4690">
        <v>80</v>
      </c>
      <c r="H4690" t="s">
        <v>8658</v>
      </c>
      <c r="I4690" t="s">
        <v>1510</v>
      </c>
      <c r="J4690">
        <v>40</v>
      </c>
    </row>
    <row r="4691" spans="1:10" x14ac:dyDescent="0.3">
      <c r="A4691">
        <v>393674</v>
      </c>
      <c r="B4691" t="s">
        <v>156</v>
      </c>
      <c r="C4691" t="s">
        <v>146</v>
      </c>
      <c r="D4691" t="s">
        <v>8659</v>
      </c>
      <c r="E4691">
        <v>1500</v>
      </c>
      <c r="F4691">
        <v>2.9</v>
      </c>
      <c r="G4691">
        <v>80</v>
      </c>
      <c r="H4691" t="s">
        <v>8660</v>
      </c>
      <c r="I4691" t="s">
        <v>156</v>
      </c>
      <c r="J4691">
        <v>67</v>
      </c>
    </row>
    <row r="4692" spans="1:10" x14ac:dyDescent="0.3">
      <c r="A4692">
        <v>393705</v>
      </c>
      <c r="B4692" t="s">
        <v>4947</v>
      </c>
      <c r="C4692" t="s">
        <v>122</v>
      </c>
      <c r="D4692" t="s">
        <v>8661</v>
      </c>
      <c r="E4692">
        <v>200</v>
      </c>
      <c r="F4692">
        <v>2.9</v>
      </c>
      <c r="G4692">
        <v>80</v>
      </c>
      <c r="H4692" t="s">
        <v>648</v>
      </c>
      <c r="I4692" t="s">
        <v>4947</v>
      </c>
      <c r="J4692">
        <v>48</v>
      </c>
    </row>
    <row r="4693" spans="1:10" x14ac:dyDescent="0.3">
      <c r="A4693">
        <v>393706</v>
      </c>
      <c r="B4693" t="s">
        <v>5120</v>
      </c>
      <c r="C4693" t="s">
        <v>99</v>
      </c>
      <c r="D4693" t="s">
        <v>8662</v>
      </c>
      <c r="E4693">
        <v>500</v>
      </c>
      <c r="F4693">
        <v>4.0999999999999996</v>
      </c>
      <c r="G4693">
        <v>500</v>
      </c>
      <c r="H4693" t="s">
        <v>8663</v>
      </c>
      <c r="I4693" t="s">
        <v>5120</v>
      </c>
      <c r="J4693">
        <v>48</v>
      </c>
    </row>
    <row r="4694" spans="1:10" x14ac:dyDescent="0.3">
      <c r="A4694">
        <v>393761</v>
      </c>
      <c r="B4694" t="s">
        <v>776</v>
      </c>
      <c r="C4694" t="s">
        <v>414</v>
      </c>
      <c r="D4694" t="s">
        <v>8664</v>
      </c>
      <c r="E4694">
        <v>170</v>
      </c>
      <c r="F4694">
        <v>4</v>
      </c>
      <c r="G4694">
        <v>100</v>
      </c>
      <c r="H4694" t="s">
        <v>8665</v>
      </c>
      <c r="I4694" t="s">
        <v>776</v>
      </c>
      <c r="J4694">
        <v>36</v>
      </c>
    </row>
    <row r="4695" spans="1:10" x14ac:dyDescent="0.3">
      <c r="A4695">
        <v>393835</v>
      </c>
      <c r="B4695" t="s">
        <v>41</v>
      </c>
      <c r="C4695" t="s">
        <v>42</v>
      </c>
      <c r="D4695" t="s">
        <v>6147</v>
      </c>
      <c r="E4695">
        <v>250</v>
      </c>
      <c r="F4695">
        <v>3.8</v>
      </c>
      <c r="G4695">
        <v>50</v>
      </c>
      <c r="H4695" t="s">
        <v>8666</v>
      </c>
      <c r="I4695" t="s">
        <v>41</v>
      </c>
      <c r="J4695">
        <v>55</v>
      </c>
    </row>
    <row r="4696" spans="1:10" x14ac:dyDescent="0.3">
      <c r="A4696">
        <v>393864</v>
      </c>
      <c r="B4696" t="s">
        <v>156</v>
      </c>
      <c r="C4696" t="s">
        <v>146</v>
      </c>
      <c r="D4696" t="s">
        <v>8667</v>
      </c>
      <c r="E4696">
        <v>200</v>
      </c>
      <c r="F4696">
        <v>2.9</v>
      </c>
      <c r="G4696">
        <v>80</v>
      </c>
      <c r="H4696" t="s">
        <v>50</v>
      </c>
      <c r="I4696" t="s">
        <v>156</v>
      </c>
      <c r="J4696">
        <v>75</v>
      </c>
    </row>
    <row r="4697" spans="1:10" x14ac:dyDescent="0.3">
      <c r="A4697">
        <v>393867</v>
      </c>
      <c r="B4697" t="s">
        <v>156</v>
      </c>
      <c r="C4697" t="s">
        <v>146</v>
      </c>
      <c r="D4697" t="s">
        <v>8668</v>
      </c>
      <c r="E4697">
        <v>200</v>
      </c>
      <c r="F4697">
        <v>2.9</v>
      </c>
      <c r="G4697">
        <v>80</v>
      </c>
      <c r="H4697" t="s">
        <v>8669</v>
      </c>
      <c r="I4697" t="s">
        <v>156</v>
      </c>
      <c r="J4697">
        <v>74</v>
      </c>
    </row>
    <row r="4698" spans="1:10" x14ac:dyDescent="0.3">
      <c r="A4698">
        <v>393882</v>
      </c>
      <c r="B4698" t="s">
        <v>156</v>
      </c>
      <c r="C4698" t="s">
        <v>146</v>
      </c>
      <c r="D4698" t="s">
        <v>8670</v>
      </c>
      <c r="E4698">
        <v>200</v>
      </c>
      <c r="F4698">
        <v>2.9</v>
      </c>
      <c r="G4698">
        <v>80</v>
      </c>
      <c r="H4698" t="s">
        <v>5886</v>
      </c>
      <c r="I4698" t="s">
        <v>156</v>
      </c>
      <c r="J4698">
        <v>72</v>
      </c>
    </row>
    <row r="4699" spans="1:10" x14ac:dyDescent="0.3">
      <c r="A4699">
        <v>393891</v>
      </c>
      <c r="B4699" t="s">
        <v>1060</v>
      </c>
      <c r="C4699" t="s">
        <v>494</v>
      </c>
      <c r="D4699" t="s">
        <v>8671</v>
      </c>
      <c r="E4699">
        <v>250</v>
      </c>
      <c r="F4699">
        <v>4.4000000000000004</v>
      </c>
      <c r="G4699">
        <v>20</v>
      </c>
      <c r="H4699" t="s">
        <v>8672</v>
      </c>
      <c r="I4699" t="s">
        <v>1060</v>
      </c>
      <c r="J4699">
        <v>66</v>
      </c>
    </row>
    <row r="4700" spans="1:10" x14ac:dyDescent="0.3">
      <c r="A4700">
        <v>393897</v>
      </c>
      <c r="B4700" t="s">
        <v>2264</v>
      </c>
      <c r="C4700" t="s">
        <v>42</v>
      </c>
      <c r="D4700" t="s">
        <v>5853</v>
      </c>
      <c r="E4700">
        <v>350</v>
      </c>
      <c r="F4700">
        <v>2.9</v>
      </c>
      <c r="G4700">
        <v>80</v>
      </c>
      <c r="H4700" t="s">
        <v>4642</v>
      </c>
      <c r="I4700" t="s">
        <v>2264</v>
      </c>
      <c r="J4700">
        <v>45</v>
      </c>
    </row>
    <row r="4701" spans="1:10" x14ac:dyDescent="0.3">
      <c r="A4701">
        <v>394067</v>
      </c>
      <c r="B4701" t="s">
        <v>8673</v>
      </c>
      <c r="C4701" t="s">
        <v>494</v>
      </c>
      <c r="D4701" t="s">
        <v>8674</v>
      </c>
      <c r="E4701">
        <v>300</v>
      </c>
      <c r="F4701">
        <v>2.9</v>
      </c>
      <c r="G4701">
        <v>80</v>
      </c>
      <c r="H4701" t="s">
        <v>8675</v>
      </c>
      <c r="I4701" t="s">
        <v>8676</v>
      </c>
      <c r="J4701">
        <v>63</v>
      </c>
    </row>
    <row r="4702" spans="1:10" x14ac:dyDescent="0.3">
      <c r="A4702">
        <v>394201</v>
      </c>
      <c r="B4702" t="s">
        <v>8677</v>
      </c>
      <c r="C4702" t="s">
        <v>42</v>
      </c>
      <c r="D4702" t="s">
        <v>8678</v>
      </c>
      <c r="E4702">
        <v>129</v>
      </c>
      <c r="F4702">
        <v>2.9</v>
      </c>
      <c r="G4702">
        <v>80</v>
      </c>
      <c r="H4702" t="s">
        <v>8679</v>
      </c>
      <c r="I4702" t="s">
        <v>4316</v>
      </c>
      <c r="J4702">
        <v>57</v>
      </c>
    </row>
    <row r="4703" spans="1:10" x14ac:dyDescent="0.3">
      <c r="A4703">
        <v>394231</v>
      </c>
      <c r="B4703" t="s">
        <v>568</v>
      </c>
      <c r="C4703" t="s">
        <v>494</v>
      </c>
      <c r="D4703" t="s">
        <v>8680</v>
      </c>
      <c r="E4703">
        <v>500</v>
      </c>
      <c r="F4703">
        <v>4.5999999999999996</v>
      </c>
      <c r="G4703">
        <v>20</v>
      </c>
      <c r="H4703" t="s">
        <v>5211</v>
      </c>
      <c r="I4703" t="s">
        <v>568</v>
      </c>
      <c r="J4703">
        <v>78</v>
      </c>
    </row>
    <row r="4704" spans="1:10" x14ac:dyDescent="0.3">
      <c r="A4704">
        <v>394249</v>
      </c>
      <c r="B4704" t="s">
        <v>3128</v>
      </c>
      <c r="C4704" t="s">
        <v>3083</v>
      </c>
      <c r="D4704" t="s">
        <v>8681</v>
      </c>
      <c r="E4704">
        <v>800</v>
      </c>
      <c r="F4704">
        <v>2.9</v>
      </c>
      <c r="G4704">
        <v>80</v>
      </c>
      <c r="H4704" t="s">
        <v>8682</v>
      </c>
      <c r="I4704" t="s">
        <v>3128</v>
      </c>
      <c r="J4704">
        <v>58</v>
      </c>
    </row>
    <row r="4705" spans="1:10" x14ac:dyDescent="0.3">
      <c r="A4705">
        <v>394267</v>
      </c>
      <c r="B4705" t="s">
        <v>3421</v>
      </c>
      <c r="C4705" t="s">
        <v>99</v>
      </c>
      <c r="D4705" t="s">
        <v>8683</v>
      </c>
      <c r="E4705">
        <v>300</v>
      </c>
      <c r="F4705">
        <v>2.9</v>
      </c>
      <c r="G4705">
        <v>80</v>
      </c>
      <c r="H4705" t="s">
        <v>726</v>
      </c>
      <c r="I4705" t="s">
        <v>3421</v>
      </c>
      <c r="J4705">
        <v>46</v>
      </c>
    </row>
    <row r="4706" spans="1:10" x14ac:dyDescent="0.3">
      <c r="A4706">
        <v>394310</v>
      </c>
      <c r="B4706" t="s">
        <v>3670</v>
      </c>
      <c r="C4706" t="s">
        <v>146</v>
      </c>
      <c r="D4706" t="s">
        <v>8684</v>
      </c>
      <c r="E4706">
        <v>300</v>
      </c>
      <c r="F4706">
        <v>3.6</v>
      </c>
      <c r="G4706">
        <v>20</v>
      </c>
      <c r="H4706" t="s">
        <v>386</v>
      </c>
      <c r="I4706" t="s">
        <v>3670</v>
      </c>
      <c r="J4706">
        <v>34</v>
      </c>
    </row>
    <row r="4707" spans="1:10" x14ac:dyDescent="0.3">
      <c r="A4707">
        <v>394330</v>
      </c>
      <c r="B4707" t="s">
        <v>126</v>
      </c>
      <c r="C4707" t="s">
        <v>122</v>
      </c>
      <c r="D4707" t="s">
        <v>8685</v>
      </c>
      <c r="E4707">
        <v>200</v>
      </c>
      <c r="F4707">
        <v>2.9</v>
      </c>
      <c r="G4707">
        <v>80</v>
      </c>
      <c r="H4707" t="s">
        <v>50</v>
      </c>
      <c r="I4707" t="s">
        <v>126</v>
      </c>
      <c r="J4707">
        <v>60</v>
      </c>
    </row>
    <row r="4708" spans="1:10" x14ac:dyDescent="0.3">
      <c r="A4708">
        <v>394334</v>
      </c>
      <c r="B4708" t="s">
        <v>1886</v>
      </c>
      <c r="C4708" t="s">
        <v>494</v>
      </c>
      <c r="D4708" t="s">
        <v>8686</v>
      </c>
      <c r="E4708">
        <v>300</v>
      </c>
      <c r="F4708">
        <v>4.2</v>
      </c>
      <c r="G4708">
        <v>20</v>
      </c>
      <c r="H4708" t="s">
        <v>6092</v>
      </c>
      <c r="I4708" t="s">
        <v>1886</v>
      </c>
      <c r="J4708">
        <v>69</v>
      </c>
    </row>
    <row r="4709" spans="1:10" x14ac:dyDescent="0.3">
      <c r="A4709">
        <v>394335</v>
      </c>
      <c r="B4709" t="s">
        <v>1265</v>
      </c>
      <c r="C4709" t="s">
        <v>220</v>
      </c>
      <c r="D4709" t="s">
        <v>8687</v>
      </c>
      <c r="E4709">
        <v>200</v>
      </c>
      <c r="F4709">
        <v>2.9</v>
      </c>
      <c r="G4709">
        <v>80</v>
      </c>
      <c r="H4709" t="s">
        <v>1099</v>
      </c>
      <c r="I4709" t="s">
        <v>1265</v>
      </c>
      <c r="J4709">
        <v>69</v>
      </c>
    </row>
    <row r="4710" spans="1:10" x14ac:dyDescent="0.3">
      <c r="A4710">
        <v>394591</v>
      </c>
      <c r="B4710" t="s">
        <v>676</v>
      </c>
      <c r="C4710" t="s">
        <v>220</v>
      </c>
      <c r="D4710" t="s">
        <v>8688</v>
      </c>
      <c r="E4710">
        <v>500</v>
      </c>
      <c r="F4710">
        <v>4.4000000000000004</v>
      </c>
      <c r="G4710">
        <v>100</v>
      </c>
      <c r="H4710" t="s">
        <v>8689</v>
      </c>
      <c r="I4710" t="s">
        <v>676</v>
      </c>
      <c r="J4710">
        <v>81</v>
      </c>
    </row>
    <row r="4711" spans="1:10" x14ac:dyDescent="0.3">
      <c r="A4711">
        <v>394603</v>
      </c>
      <c r="B4711" t="s">
        <v>121</v>
      </c>
      <c r="C4711" t="s">
        <v>122</v>
      </c>
      <c r="D4711" t="s">
        <v>8690</v>
      </c>
      <c r="E4711">
        <v>250</v>
      </c>
      <c r="F4711">
        <v>3.8</v>
      </c>
      <c r="G4711">
        <v>500</v>
      </c>
      <c r="H4711" t="s">
        <v>8691</v>
      </c>
      <c r="I4711" t="s">
        <v>121</v>
      </c>
      <c r="J4711">
        <v>60</v>
      </c>
    </row>
    <row r="4712" spans="1:10" x14ac:dyDescent="0.3">
      <c r="A4712">
        <v>394642</v>
      </c>
      <c r="B4712" t="s">
        <v>2310</v>
      </c>
      <c r="C4712" t="s">
        <v>146</v>
      </c>
      <c r="D4712" t="s">
        <v>8692</v>
      </c>
      <c r="E4712">
        <v>200</v>
      </c>
      <c r="F4712">
        <v>2.9</v>
      </c>
      <c r="G4712">
        <v>80</v>
      </c>
      <c r="H4712" t="s">
        <v>726</v>
      </c>
      <c r="I4712" t="s">
        <v>2310</v>
      </c>
      <c r="J4712">
        <v>71</v>
      </c>
    </row>
    <row r="4713" spans="1:10" x14ac:dyDescent="0.3">
      <c r="A4713">
        <v>394651</v>
      </c>
      <c r="B4713" t="s">
        <v>5065</v>
      </c>
      <c r="C4713" t="s">
        <v>99</v>
      </c>
      <c r="D4713" t="s">
        <v>8693</v>
      </c>
      <c r="E4713">
        <v>350</v>
      </c>
      <c r="F4713">
        <v>3.9</v>
      </c>
      <c r="G4713">
        <v>100</v>
      </c>
      <c r="H4713" t="s">
        <v>8694</v>
      </c>
      <c r="I4713" t="s">
        <v>5065</v>
      </c>
      <c r="J4713">
        <v>49</v>
      </c>
    </row>
    <row r="4714" spans="1:10" x14ac:dyDescent="0.3">
      <c r="A4714">
        <v>394705</v>
      </c>
      <c r="B4714" t="s">
        <v>2853</v>
      </c>
      <c r="C4714" t="s">
        <v>146</v>
      </c>
      <c r="D4714" t="s">
        <v>8695</v>
      </c>
      <c r="E4714">
        <v>300</v>
      </c>
      <c r="F4714">
        <v>3.9</v>
      </c>
      <c r="G4714">
        <v>50</v>
      </c>
      <c r="H4714" t="s">
        <v>8696</v>
      </c>
      <c r="I4714" t="s">
        <v>307</v>
      </c>
      <c r="J4714">
        <v>48</v>
      </c>
    </row>
    <row r="4715" spans="1:10" x14ac:dyDescent="0.3">
      <c r="A4715">
        <v>394739</v>
      </c>
      <c r="B4715" t="s">
        <v>895</v>
      </c>
      <c r="C4715" t="s">
        <v>122</v>
      </c>
      <c r="D4715" t="s">
        <v>8697</v>
      </c>
      <c r="E4715">
        <v>100</v>
      </c>
      <c r="F4715">
        <v>2.9</v>
      </c>
      <c r="G4715">
        <v>80</v>
      </c>
      <c r="H4715" t="s">
        <v>2982</v>
      </c>
      <c r="I4715" t="s">
        <v>895</v>
      </c>
      <c r="J4715">
        <v>48</v>
      </c>
    </row>
    <row r="4716" spans="1:10" x14ac:dyDescent="0.3">
      <c r="A4716">
        <v>394749</v>
      </c>
      <c r="B4716" t="s">
        <v>41</v>
      </c>
      <c r="C4716" t="s">
        <v>42</v>
      </c>
      <c r="D4716" t="s">
        <v>8698</v>
      </c>
      <c r="E4716">
        <v>550</v>
      </c>
      <c r="F4716">
        <v>4.5</v>
      </c>
      <c r="G4716">
        <v>100</v>
      </c>
      <c r="H4716" t="s">
        <v>8699</v>
      </c>
      <c r="I4716" t="s">
        <v>41</v>
      </c>
      <c r="J4716">
        <v>65</v>
      </c>
    </row>
    <row r="4717" spans="1:10" x14ac:dyDescent="0.3">
      <c r="A4717">
        <v>394769</v>
      </c>
      <c r="B4717" t="s">
        <v>126</v>
      </c>
      <c r="C4717" t="s">
        <v>122</v>
      </c>
      <c r="D4717" t="s">
        <v>8700</v>
      </c>
      <c r="E4717">
        <v>200</v>
      </c>
      <c r="F4717">
        <v>2.9</v>
      </c>
      <c r="G4717">
        <v>80</v>
      </c>
      <c r="H4717" t="s">
        <v>8701</v>
      </c>
      <c r="I4717" t="s">
        <v>126</v>
      </c>
      <c r="J4717">
        <v>59</v>
      </c>
    </row>
    <row r="4718" spans="1:10" x14ac:dyDescent="0.3">
      <c r="A4718">
        <v>394784</v>
      </c>
      <c r="B4718" t="s">
        <v>1733</v>
      </c>
      <c r="C4718" t="s">
        <v>146</v>
      </c>
      <c r="D4718" t="s">
        <v>411</v>
      </c>
      <c r="E4718">
        <v>500</v>
      </c>
      <c r="F4718">
        <v>4.5999999999999996</v>
      </c>
      <c r="G4718">
        <v>100</v>
      </c>
      <c r="H4718" t="s">
        <v>412</v>
      </c>
      <c r="I4718" t="s">
        <v>1733</v>
      </c>
      <c r="J4718">
        <v>32</v>
      </c>
    </row>
    <row r="4719" spans="1:10" x14ac:dyDescent="0.3">
      <c r="A4719">
        <v>394786</v>
      </c>
      <c r="B4719" t="s">
        <v>1563</v>
      </c>
      <c r="C4719" t="s">
        <v>42</v>
      </c>
      <c r="D4719" t="s">
        <v>8702</v>
      </c>
      <c r="E4719">
        <v>450</v>
      </c>
      <c r="F4719">
        <v>2.9</v>
      </c>
      <c r="G4719">
        <v>80</v>
      </c>
      <c r="H4719" t="s">
        <v>8703</v>
      </c>
      <c r="I4719" t="s">
        <v>8704</v>
      </c>
      <c r="J4719">
        <v>47</v>
      </c>
    </row>
    <row r="4720" spans="1:10" x14ac:dyDescent="0.3">
      <c r="A4720">
        <v>394904</v>
      </c>
      <c r="B4720" t="s">
        <v>3982</v>
      </c>
      <c r="C4720" t="s">
        <v>122</v>
      </c>
      <c r="D4720" t="s">
        <v>8705</v>
      </c>
      <c r="E4720">
        <v>2500</v>
      </c>
      <c r="F4720">
        <v>4.4000000000000004</v>
      </c>
      <c r="G4720">
        <v>20</v>
      </c>
      <c r="H4720" t="s">
        <v>8706</v>
      </c>
      <c r="I4720" t="s">
        <v>1956</v>
      </c>
      <c r="J4720">
        <v>48</v>
      </c>
    </row>
    <row r="4721" spans="1:10" x14ac:dyDescent="0.3">
      <c r="A4721">
        <v>395067</v>
      </c>
      <c r="B4721" t="s">
        <v>2466</v>
      </c>
      <c r="C4721" t="s">
        <v>494</v>
      </c>
      <c r="D4721" t="s">
        <v>8707</v>
      </c>
      <c r="E4721">
        <v>150</v>
      </c>
      <c r="F4721">
        <v>2.9</v>
      </c>
      <c r="G4721">
        <v>80</v>
      </c>
      <c r="H4721" t="s">
        <v>8708</v>
      </c>
      <c r="I4721" t="s">
        <v>2466</v>
      </c>
      <c r="J4721">
        <v>73</v>
      </c>
    </row>
    <row r="4722" spans="1:10" x14ac:dyDescent="0.3">
      <c r="A4722">
        <v>395169</v>
      </c>
      <c r="B4722" t="s">
        <v>1733</v>
      </c>
      <c r="C4722" t="s">
        <v>146</v>
      </c>
      <c r="D4722" t="s">
        <v>8709</v>
      </c>
      <c r="E4722">
        <v>600</v>
      </c>
      <c r="F4722">
        <v>3.9</v>
      </c>
      <c r="G4722">
        <v>50</v>
      </c>
      <c r="H4722" t="s">
        <v>8710</v>
      </c>
      <c r="I4722" t="s">
        <v>403</v>
      </c>
      <c r="J4722">
        <v>36</v>
      </c>
    </row>
    <row r="4723" spans="1:10" x14ac:dyDescent="0.3">
      <c r="A4723">
        <v>395202</v>
      </c>
      <c r="B4723" t="s">
        <v>1563</v>
      </c>
      <c r="C4723" t="s">
        <v>42</v>
      </c>
      <c r="D4723" t="s">
        <v>8709</v>
      </c>
      <c r="E4723">
        <v>600</v>
      </c>
      <c r="F4723">
        <v>4.0999999999999996</v>
      </c>
      <c r="G4723">
        <v>20</v>
      </c>
      <c r="H4723" t="s">
        <v>8710</v>
      </c>
      <c r="I4723" t="s">
        <v>2438</v>
      </c>
      <c r="J4723">
        <v>32</v>
      </c>
    </row>
    <row r="4724" spans="1:10" x14ac:dyDescent="0.3">
      <c r="A4724">
        <v>395261</v>
      </c>
      <c r="B4724" t="s">
        <v>2098</v>
      </c>
      <c r="C4724" t="s">
        <v>2099</v>
      </c>
      <c r="D4724" t="s">
        <v>8709</v>
      </c>
      <c r="E4724">
        <v>500</v>
      </c>
      <c r="F4724">
        <v>4.4000000000000004</v>
      </c>
      <c r="G4724">
        <v>50</v>
      </c>
      <c r="H4724" t="s">
        <v>8710</v>
      </c>
      <c r="I4724" t="s">
        <v>2192</v>
      </c>
      <c r="J4724">
        <v>30</v>
      </c>
    </row>
    <row r="4725" spans="1:10" x14ac:dyDescent="0.3">
      <c r="A4725">
        <v>395319</v>
      </c>
      <c r="B4725" t="s">
        <v>1033</v>
      </c>
      <c r="C4725" t="s">
        <v>494</v>
      </c>
      <c r="D4725" t="s">
        <v>8709</v>
      </c>
      <c r="E4725">
        <v>600</v>
      </c>
      <c r="F4725">
        <v>4.3</v>
      </c>
      <c r="G4725">
        <v>100</v>
      </c>
      <c r="H4725" t="s">
        <v>8710</v>
      </c>
      <c r="I4725" t="s">
        <v>2210</v>
      </c>
      <c r="J4725">
        <v>40</v>
      </c>
    </row>
    <row r="4726" spans="1:10" x14ac:dyDescent="0.3">
      <c r="A4726">
        <v>395334</v>
      </c>
      <c r="B4726" t="s">
        <v>3982</v>
      </c>
      <c r="C4726" t="s">
        <v>122</v>
      </c>
      <c r="D4726" t="s">
        <v>8709</v>
      </c>
      <c r="E4726">
        <v>600</v>
      </c>
      <c r="F4726">
        <v>4.3</v>
      </c>
      <c r="G4726">
        <v>100</v>
      </c>
      <c r="H4726" t="s">
        <v>8710</v>
      </c>
      <c r="I4726" t="s">
        <v>1954</v>
      </c>
      <c r="J4726">
        <v>36</v>
      </c>
    </row>
    <row r="4727" spans="1:10" x14ac:dyDescent="0.3">
      <c r="A4727">
        <v>395356</v>
      </c>
      <c r="B4727" t="s">
        <v>3088</v>
      </c>
      <c r="C4727" t="s">
        <v>3083</v>
      </c>
      <c r="D4727" t="s">
        <v>8709</v>
      </c>
      <c r="E4727">
        <v>500</v>
      </c>
      <c r="F4727">
        <v>4.2</v>
      </c>
      <c r="G4727">
        <v>50</v>
      </c>
      <c r="H4727" t="s">
        <v>8710</v>
      </c>
      <c r="I4727" t="s">
        <v>3790</v>
      </c>
      <c r="J4727">
        <v>34</v>
      </c>
    </row>
    <row r="4728" spans="1:10" x14ac:dyDescent="0.3">
      <c r="A4728">
        <v>395605</v>
      </c>
      <c r="B4728" t="s">
        <v>52</v>
      </c>
      <c r="C4728" t="s">
        <v>42</v>
      </c>
      <c r="D4728" t="s">
        <v>8711</v>
      </c>
      <c r="E4728">
        <v>250</v>
      </c>
      <c r="F4728">
        <v>3.8</v>
      </c>
      <c r="G4728">
        <v>50</v>
      </c>
      <c r="H4728" t="s">
        <v>6070</v>
      </c>
      <c r="I4728" t="s">
        <v>52</v>
      </c>
      <c r="J4728">
        <v>59</v>
      </c>
    </row>
    <row r="4729" spans="1:10" x14ac:dyDescent="0.3">
      <c r="A4729">
        <v>395765</v>
      </c>
      <c r="B4729" t="s">
        <v>3421</v>
      </c>
      <c r="C4729" t="s">
        <v>99</v>
      </c>
      <c r="D4729" t="s">
        <v>8712</v>
      </c>
      <c r="E4729">
        <v>500</v>
      </c>
      <c r="F4729">
        <v>4</v>
      </c>
      <c r="G4729">
        <v>500</v>
      </c>
      <c r="H4729" t="s">
        <v>8713</v>
      </c>
      <c r="I4729" t="s">
        <v>3421</v>
      </c>
      <c r="J4729">
        <v>77</v>
      </c>
    </row>
    <row r="4730" spans="1:10" x14ac:dyDescent="0.3">
      <c r="A4730">
        <v>395773</v>
      </c>
      <c r="B4730" t="s">
        <v>3421</v>
      </c>
      <c r="C4730" t="s">
        <v>99</v>
      </c>
      <c r="D4730" t="s">
        <v>8714</v>
      </c>
      <c r="E4730">
        <v>200</v>
      </c>
      <c r="F4730">
        <v>3.7</v>
      </c>
      <c r="G4730">
        <v>20</v>
      </c>
      <c r="H4730" t="s">
        <v>215</v>
      </c>
      <c r="I4730" t="s">
        <v>3421</v>
      </c>
      <c r="J4730">
        <v>77</v>
      </c>
    </row>
    <row r="4731" spans="1:10" x14ac:dyDescent="0.3">
      <c r="A4731">
        <v>395939</v>
      </c>
      <c r="B4731" t="s">
        <v>3418</v>
      </c>
      <c r="C4731" t="s">
        <v>2099</v>
      </c>
      <c r="D4731" t="s">
        <v>1149</v>
      </c>
      <c r="E4731">
        <v>400</v>
      </c>
      <c r="F4731">
        <v>4.2</v>
      </c>
      <c r="G4731">
        <v>500</v>
      </c>
      <c r="H4731" t="s">
        <v>1150</v>
      </c>
      <c r="I4731" t="s">
        <v>8715</v>
      </c>
      <c r="J4731">
        <v>37</v>
      </c>
    </row>
    <row r="4732" spans="1:10" x14ac:dyDescent="0.3">
      <c r="A4732">
        <v>396060</v>
      </c>
      <c r="B4732" t="s">
        <v>714</v>
      </c>
      <c r="C4732" t="s">
        <v>122</v>
      </c>
      <c r="D4732" t="s">
        <v>8716</v>
      </c>
      <c r="E4732">
        <v>300</v>
      </c>
      <c r="F4732">
        <v>3.4</v>
      </c>
      <c r="G4732">
        <v>20</v>
      </c>
      <c r="H4732" t="s">
        <v>8717</v>
      </c>
      <c r="I4732" t="s">
        <v>714</v>
      </c>
      <c r="J4732">
        <v>77</v>
      </c>
    </row>
    <row r="4733" spans="1:10" x14ac:dyDescent="0.3">
      <c r="A4733">
        <v>396069</v>
      </c>
      <c r="B4733" t="s">
        <v>1728</v>
      </c>
      <c r="C4733" t="s">
        <v>220</v>
      </c>
      <c r="D4733" t="s">
        <v>8718</v>
      </c>
      <c r="E4733">
        <v>300</v>
      </c>
      <c r="F4733">
        <v>2.9</v>
      </c>
      <c r="G4733">
        <v>80</v>
      </c>
      <c r="H4733" t="s">
        <v>1624</v>
      </c>
      <c r="I4733" t="s">
        <v>1728</v>
      </c>
      <c r="J4733">
        <v>60</v>
      </c>
    </row>
    <row r="4734" spans="1:10" x14ac:dyDescent="0.3">
      <c r="A4734">
        <v>396108</v>
      </c>
      <c r="B4734" t="s">
        <v>1563</v>
      </c>
      <c r="C4734" t="s">
        <v>42</v>
      </c>
      <c r="D4734" t="s">
        <v>8719</v>
      </c>
      <c r="E4734">
        <v>800</v>
      </c>
      <c r="F4734">
        <v>4.3</v>
      </c>
      <c r="G4734">
        <v>20</v>
      </c>
      <c r="H4734" t="s">
        <v>8720</v>
      </c>
      <c r="I4734" t="s">
        <v>1563</v>
      </c>
      <c r="J4734">
        <v>47</v>
      </c>
    </row>
    <row r="4735" spans="1:10" x14ac:dyDescent="0.3">
      <c r="A4735">
        <v>396127</v>
      </c>
      <c r="B4735" t="s">
        <v>2683</v>
      </c>
      <c r="C4735" t="s">
        <v>220</v>
      </c>
      <c r="D4735" t="s">
        <v>8721</v>
      </c>
      <c r="E4735">
        <v>450</v>
      </c>
      <c r="F4735">
        <v>4.5</v>
      </c>
      <c r="G4735">
        <v>50</v>
      </c>
      <c r="H4735" t="s">
        <v>8722</v>
      </c>
      <c r="I4735" t="s">
        <v>1728</v>
      </c>
      <c r="J4735">
        <v>69</v>
      </c>
    </row>
    <row r="4736" spans="1:10" x14ac:dyDescent="0.3">
      <c r="A4736">
        <v>396189</v>
      </c>
      <c r="B4736" t="s">
        <v>269</v>
      </c>
      <c r="C4736" t="s">
        <v>42</v>
      </c>
      <c r="D4736" t="s">
        <v>8723</v>
      </c>
      <c r="E4736">
        <v>250</v>
      </c>
      <c r="F4736">
        <v>4</v>
      </c>
      <c r="G4736">
        <v>100</v>
      </c>
      <c r="H4736" t="s">
        <v>8724</v>
      </c>
      <c r="I4736" t="s">
        <v>8725</v>
      </c>
      <c r="J4736">
        <v>57</v>
      </c>
    </row>
    <row r="4737" spans="1:10" x14ac:dyDescent="0.3">
      <c r="A4737">
        <v>396274</v>
      </c>
      <c r="B4737" t="s">
        <v>3421</v>
      </c>
      <c r="C4737" t="s">
        <v>99</v>
      </c>
      <c r="D4737" t="s">
        <v>8726</v>
      </c>
      <c r="E4737">
        <v>300</v>
      </c>
      <c r="F4737">
        <v>2.9</v>
      </c>
      <c r="G4737">
        <v>80</v>
      </c>
      <c r="H4737" t="s">
        <v>8727</v>
      </c>
      <c r="I4737" t="s">
        <v>3421</v>
      </c>
      <c r="J4737">
        <v>66</v>
      </c>
    </row>
    <row r="4738" spans="1:10" x14ac:dyDescent="0.3">
      <c r="A4738">
        <v>396318</v>
      </c>
      <c r="B4738" t="s">
        <v>4194</v>
      </c>
      <c r="C4738" t="s">
        <v>122</v>
      </c>
      <c r="D4738" t="s">
        <v>8728</v>
      </c>
      <c r="E4738">
        <v>350</v>
      </c>
      <c r="F4738">
        <v>2.9</v>
      </c>
      <c r="G4738">
        <v>80</v>
      </c>
      <c r="H4738" t="s">
        <v>1356</v>
      </c>
      <c r="I4738" t="s">
        <v>4194</v>
      </c>
      <c r="J4738">
        <v>60</v>
      </c>
    </row>
    <row r="4739" spans="1:10" x14ac:dyDescent="0.3">
      <c r="A4739">
        <v>396391</v>
      </c>
      <c r="B4739" t="s">
        <v>3982</v>
      </c>
      <c r="C4739" t="s">
        <v>122</v>
      </c>
      <c r="D4739" t="s">
        <v>8729</v>
      </c>
      <c r="E4739">
        <v>300</v>
      </c>
      <c r="F4739">
        <v>4.9000000000000004</v>
      </c>
      <c r="G4739">
        <v>20</v>
      </c>
      <c r="H4739" t="s">
        <v>8730</v>
      </c>
      <c r="I4739" t="s">
        <v>3982</v>
      </c>
      <c r="J4739">
        <v>48</v>
      </c>
    </row>
    <row r="4740" spans="1:10" x14ac:dyDescent="0.3">
      <c r="A4740">
        <v>396534</v>
      </c>
      <c r="B4740" t="s">
        <v>2310</v>
      </c>
      <c r="C4740" t="s">
        <v>146</v>
      </c>
      <c r="D4740" t="s">
        <v>8731</v>
      </c>
      <c r="E4740">
        <v>199</v>
      </c>
      <c r="F4740">
        <v>2.9</v>
      </c>
      <c r="G4740">
        <v>80</v>
      </c>
      <c r="H4740" t="s">
        <v>8732</v>
      </c>
      <c r="I4740" t="s">
        <v>2310</v>
      </c>
      <c r="J4740">
        <v>81</v>
      </c>
    </row>
    <row r="4741" spans="1:10" x14ac:dyDescent="0.3">
      <c r="A4741">
        <v>396555</v>
      </c>
      <c r="B4741" t="s">
        <v>2310</v>
      </c>
      <c r="C4741" t="s">
        <v>146</v>
      </c>
      <c r="D4741" t="s">
        <v>8733</v>
      </c>
      <c r="E4741">
        <v>299</v>
      </c>
      <c r="F4741">
        <v>2.9</v>
      </c>
      <c r="G4741">
        <v>80</v>
      </c>
      <c r="H4741" t="s">
        <v>2462</v>
      </c>
      <c r="I4741" t="s">
        <v>2310</v>
      </c>
      <c r="J4741">
        <v>75</v>
      </c>
    </row>
    <row r="4742" spans="1:10" x14ac:dyDescent="0.3">
      <c r="A4742">
        <v>396558</v>
      </c>
      <c r="B4742" t="s">
        <v>2310</v>
      </c>
      <c r="C4742" t="s">
        <v>146</v>
      </c>
      <c r="D4742" t="s">
        <v>8734</v>
      </c>
      <c r="E4742">
        <v>199</v>
      </c>
      <c r="F4742">
        <v>2.9</v>
      </c>
      <c r="G4742">
        <v>80</v>
      </c>
      <c r="H4742" t="s">
        <v>8088</v>
      </c>
      <c r="I4742" t="s">
        <v>2310</v>
      </c>
      <c r="J4742">
        <v>80</v>
      </c>
    </row>
    <row r="4743" spans="1:10" x14ac:dyDescent="0.3">
      <c r="A4743">
        <v>396592</v>
      </c>
      <c r="B4743" t="s">
        <v>553</v>
      </c>
      <c r="C4743" t="s">
        <v>494</v>
      </c>
      <c r="D4743" t="s">
        <v>8735</v>
      </c>
      <c r="E4743">
        <v>400</v>
      </c>
      <c r="F4743">
        <v>2.9</v>
      </c>
      <c r="G4743">
        <v>80</v>
      </c>
      <c r="H4743" t="s">
        <v>2623</v>
      </c>
      <c r="I4743" t="s">
        <v>8736</v>
      </c>
      <c r="J4743">
        <v>75</v>
      </c>
    </row>
    <row r="4744" spans="1:10" x14ac:dyDescent="0.3">
      <c r="A4744">
        <v>396613</v>
      </c>
      <c r="B4744" t="s">
        <v>587</v>
      </c>
      <c r="C4744" t="s">
        <v>220</v>
      </c>
      <c r="D4744" t="s">
        <v>8737</v>
      </c>
      <c r="E4744">
        <v>400</v>
      </c>
      <c r="F4744">
        <v>4.3</v>
      </c>
      <c r="G4744">
        <v>500</v>
      </c>
      <c r="H4744" t="s">
        <v>8738</v>
      </c>
      <c r="I4744" t="s">
        <v>1269</v>
      </c>
      <c r="J4744">
        <v>58</v>
      </c>
    </row>
    <row r="4745" spans="1:10" x14ac:dyDescent="0.3">
      <c r="A4745">
        <v>396621</v>
      </c>
      <c r="B4745" t="s">
        <v>114</v>
      </c>
      <c r="C4745" t="s">
        <v>99</v>
      </c>
      <c r="D4745" t="s">
        <v>8424</v>
      </c>
      <c r="E4745">
        <v>350</v>
      </c>
      <c r="F4745">
        <v>2.9</v>
      </c>
      <c r="G4745">
        <v>80</v>
      </c>
      <c r="H4745" t="s">
        <v>1624</v>
      </c>
      <c r="I4745" t="s">
        <v>114</v>
      </c>
      <c r="J4745">
        <v>40</v>
      </c>
    </row>
    <row r="4746" spans="1:10" x14ac:dyDescent="0.3">
      <c r="A4746">
        <v>396741</v>
      </c>
      <c r="B4746" t="s">
        <v>4316</v>
      </c>
      <c r="C4746" t="s">
        <v>42</v>
      </c>
      <c r="D4746" t="s">
        <v>1049</v>
      </c>
      <c r="E4746">
        <v>200</v>
      </c>
      <c r="F4746">
        <v>4.0999999999999996</v>
      </c>
      <c r="G4746">
        <v>100</v>
      </c>
      <c r="H4746" t="s">
        <v>1050</v>
      </c>
      <c r="I4746" t="s">
        <v>190</v>
      </c>
      <c r="J4746">
        <v>34</v>
      </c>
    </row>
    <row r="4747" spans="1:10" x14ac:dyDescent="0.3">
      <c r="A4747">
        <v>396742</v>
      </c>
      <c r="B4747" t="s">
        <v>4316</v>
      </c>
      <c r="C4747" t="s">
        <v>42</v>
      </c>
      <c r="D4747" t="s">
        <v>1040</v>
      </c>
      <c r="E4747">
        <v>500</v>
      </c>
      <c r="F4747">
        <v>4.3</v>
      </c>
      <c r="G4747">
        <v>100</v>
      </c>
      <c r="H4747" t="s">
        <v>1041</v>
      </c>
      <c r="I4747" t="s">
        <v>190</v>
      </c>
      <c r="J4747">
        <v>48</v>
      </c>
    </row>
    <row r="4748" spans="1:10" x14ac:dyDescent="0.3">
      <c r="A4748">
        <v>396744</v>
      </c>
      <c r="B4748" t="s">
        <v>4316</v>
      </c>
      <c r="C4748" t="s">
        <v>42</v>
      </c>
      <c r="D4748" t="s">
        <v>1404</v>
      </c>
      <c r="E4748">
        <v>600</v>
      </c>
      <c r="F4748">
        <v>4.0999999999999996</v>
      </c>
      <c r="G4748">
        <v>100</v>
      </c>
      <c r="H4748" t="s">
        <v>868</v>
      </c>
      <c r="I4748" t="s">
        <v>190</v>
      </c>
      <c r="J4748">
        <v>44</v>
      </c>
    </row>
    <row r="4749" spans="1:10" x14ac:dyDescent="0.3">
      <c r="A4749">
        <v>396745</v>
      </c>
      <c r="B4749" t="s">
        <v>4316</v>
      </c>
      <c r="C4749" t="s">
        <v>42</v>
      </c>
      <c r="D4749" t="s">
        <v>1858</v>
      </c>
      <c r="E4749">
        <v>400</v>
      </c>
      <c r="F4749">
        <v>4.5</v>
      </c>
      <c r="G4749">
        <v>20</v>
      </c>
      <c r="H4749" t="s">
        <v>1859</v>
      </c>
      <c r="I4749" t="s">
        <v>190</v>
      </c>
      <c r="J4749">
        <v>45</v>
      </c>
    </row>
    <row r="4750" spans="1:10" x14ac:dyDescent="0.3">
      <c r="A4750">
        <v>396746</v>
      </c>
      <c r="B4750" t="s">
        <v>4316</v>
      </c>
      <c r="C4750" t="s">
        <v>42</v>
      </c>
      <c r="D4750" t="s">
        <v>2094</v>
      </c>
      <c r="E4750">
        <v>450</v>
      </c>
      <c r="F4750">
        <v>2.9</v>
      </c>
      <c r="G4750">
        <v>80</v>
      </c>
      <c r="H4750" t="s">
        <v>2095</v>
      </c>
      <c r="I4750" t="s">
        <v>190</v>
      </c>
      <c r="J4750">
        <v>45</v>
      </c>
    </row>
    <row r="4751" spans="1:10" x14ac:dyDescent="0.3">
      <c r="A4751">
        <v>396747</v>
      </c>
      <c r="B4751" t="s">
        <v>4316</v>
      </c>
      <c r="C4751" t="s">
        <v>42</v>
      </c>
      <c r="D4751" t="s">
        <v>3031</v>
      </c>
      <c r="E4751">
        <v>200</v>
      </c>
      <c r="F4751">
        <v>4.0999999999999996</v>
      </c>
      <c r="G4751">
        <v>100</v>
      </c>
      <c r="H4751" t="s">
        <v>8739</v>
      </c>
      <c r="I4751" t="s">
        <v>190</v>
      </c>
      <c r="J4751">
        <v>38</v>
      </c>
    </row>
    <row r="4752" spans="1:10" x14ac:dyDescent="0.3">
      <c r="A4752">
        <v>396748</v>
      </c>
      <c r="B4752" t="s">
        <v>4316</v>
      </c>
      <c r="C4752" t="s">
        <v>42</v>
      </c>
      <c r="D4752" t="s">
        <v>4421</v>
      </c>
      <c r="E4752">
        <v>400</v>
      </c>
      <c r="F4752">
        <v>4.2</v>
      </c>
      <c r="G4752">
        <v>20</v>
      </c>
      <c r="H4752" t="s">
        <v>8740</v>
      </c>
      <c r="I4752" t="s">
        <v>190</v>
      </c>
      <c r="J4752">
        <v>39</v>
      </c>
    </row>
    <row r="4753" spans="1:10" x14ac:dyDescent="0.3">
      <c r="A4753">
        <v>396750</v>
      </c>
      <c r="B4753" t="s">
        <v>4316</v>
      </c>
      <c r="C4753" t="s">
        <v>42</v>
      </c>
      <c r="D4753" t="s">
        <v>4827</v>
      </c>
      <c r="E4753">
        <v>250</v>
      </c>
      <c r="F4753">
        <v>4</v>
      </c>
      <c r="G4753">
        <v>20</v>
      </c>
      <c r="H4753" t="s">
        <v>4828</v>
      </c>
      <c r="I4753" t="s">
        <v>190</v>
      </c>
      <c r="J4753">
        <v>38</v>
      </c>
    </row>
    <row r="4754" spans="1:10" x14ac:dyDescent="0.3">
      <c r="A4754">
        <v>396752</v>
      </c>
      <c r="B4754" t="s">
        <v>4316</v>
      </c>
      <c r="C4754" t="s">
        <v>42</v>
      </c>
      <c r="D4754" t="s">
        <v>4930</v>
      </c>
      <c r="E4754">
        <v>200</v>
      </c>
      <c r="F4754">
        <v>4.4000000000000004</v>
      </c>
      <c r="G4754">
        <v>20</v>
      </c>
      <c r="H4754" t="s">
        <v>1426</v>
      </c>
      <c r="I4754" t="s">
        <v>190</v>
      </c>
      <c r="J4754">
        <v>44</v>
      </c>
    </row>
    <row r="4755" spans="1:10" x14ac:dyDescent="0.3">
      <c r="A4755">
        <v>396878</v>
      </c>
      <c r="B4755" t="s">
        <v>676</v>
      </c>
      <c r="C4755" t="s">
        <v>220</v>
      </c>
      <c r="D4755" t="s">
        <v>8741</v>
      </c>
      <c r="E4755">
        <v>400</v>
      </c>
      <c r="F4755">
        <v>4</v>
      </c>
      <c r="G4755">
        <v>100</v>
      </c>
      <c r="H4755" t="s">
        <v>4624</v>
      </c>
      <c r="I4755" t="s">
        <v>8742</v>
      </c>
      <c r="J4755">
        <v>77</v>
      </c>
    </row>
    <row r="4756" spans="1:10" x14ac:dyDescent="0.3">
      <c r="A4756">
        <v>396976</v>
      </c>
      <c r="B4756" t="s">
        <v>4173</v>
      </c>
      <c r="C4756" t="s">
        <v>99</v>
      </c>
      <c r="D4756" t="s">
        <v>8743</v>
      </c>
      <c r="E4756">
        <v>300</v>
      </c>
      <c r="F4756">
        <v>2.9</v>
      </c>
      <c r="G4756">
        <v>80</v>
      </c>
      <c r="H4756" t="s">
        <v>726</v>
      </c>
      <c r="I4756" t="s">
        <v>4173</v>
      </c>
      <c r="J4756">
        <v>48</v>
      </c>
    </row>
    <row r="4757" spans="1:10" x14ac:dyDescent="0.3">
      <c r="A4757">
        <v>397037</v>
      </c>
      <c r="B4757" t="s">
        <v>3982</v>
      </c>
      <c r="C4757" t="s">
        <v>122</v>
      </c>
      <c r="D4757" t="s">
        <v>8744</v>
      </c>
      <c r="E4757">
        <v>250</v>
      </c>
      <c r="F4757">
        <v>2.9</v>
      </c>
      <c r="G4757">
        <v>80</v>
      </c>
      <c r="H4757" t="s">
        <v>2414</v>
      </c>
      <c r="I4757" t="s">
        <v>3982</v>
      </c>
      <c r="J4757">
        <v>50</v>
      </c>
    </row>
    <row r="4758" spans="1:10" x14ac:dyDescent="0.3">
      <c r="A4758">
        <v>397118</v>
      </c>
      <c r="B4758" t="s">
        <v>3982</v>
      </c>
      <c r="C4758" t="s">
        <v>122</v>
      </c>
      <c r="D4758" t="s">
        <v>8745</v>
      </c>
      <c r="E4758">
        <v>1200</v>
      </c>
      <c r="F4758">
        <v>2.9</v>
      </c>
      <c r="G4758">
        <v>80</v>
      </c>
      <c r="H4758" t="s">
        <v>8746</v>
      </c>
      <c r="I4758" t="s">
        <v>3982</v>
      </c>
      <c r="J4758">
        <v>47</v>
      </c>
    </row>
    <row r="4759" spans="1:10" x14ac:dyDescent="0.3">
      <c r="A4759">
        <v>397120</v>
      </c>
      <c r="B4759" t="s">
        <v>3982</v>
      </c>
      <c r="C4759" t="s">
        <v>122</v>
      </c>
      <c r="D4759" t="s">
        <v>8747</v>
      </c>
      <c r="E4759">
        <v>1300</v>
      </c>
      <c r="F4759">
        <v>3.2</v>
      </c>
      <c r="G4759">
        <v>20</v>
      </c>
      <c r="H4759" t="s">
        <v>8746</v>
      </c>
      <c r="I4759" t="s">
        <v>3982</v>
      </c>
      <c r="J4759">
        <v>40</v>
      </c>
    </row>
    <row r="4760" spans="1:10" x14ac:dyDescent="0.3">
      <c r="A4760">
        <v>397128</v>
      </c>
      <c r="B4760" t="s">
        <v>3982</v>
      </c>
      <c r="C4760" t="s">
        <v>122</v>
      </c>
      <c r="D4760" t="s">
        <v>8748</v>
      </c>
      <c r="E4760">
        <v>250</v>
      </c>
      <c r="F4760">
        <v>2.9</v>
      </c>
      <c r="G4760">
        <v>80</v>
      </c>
      <c r="H4760" t="s">
        <v>8749</v>
      </c>
      <c r="I4760" t="s">
        <v>3982</v>
      </c>
      <c r="J4760">
        <v>42</v>
      </c>
    </row>
    <row r="4761" spans="1:10" x14ac:dyDescent="0.3">
      <c r="A4761">
        <v>397442</v>
      </c>
      <c r="B4761" t="s">
        <v>1768</v>
      </c>
      <c r="C4761" t="s">
        <v>122</v>
      </c>
      <c r="D4761" t="s">
        <v>8750</v>
      </c>
      <c r="E4761">
        <v>200</v>
      </c>
      <c r="F4761">
        <v>2.9</v>
      </c>
      <c r="G4761">
        <v>80</v>
      </c>
      <c r="H4761" t="s">
        <v>8751</v>
      </c>
      <c r="I4761" t="s">
        <v>1768</v>
      </c>
      <c r="J4761">
        <v>60</v>
      </c>
    </row>
    <row r="4762" spans="1:10" x14ac:dyDescent="0.3">
      <c r="A4762">
        <v>397493</v>
      </c>
      <c r="B4762" t="s">
        <v>1746</v>
      </c>
      <c r="C4762" t="s">
        <v>99</v>
      </c>
      <c r="D4762" t="s">
        <v>8752</v>
      </c>
      <c r="E4762">
        <v>300</v>
      </c>
      <c r="F4762">
        <v>3.3</v>
      </c>
      <c r="G4762">
        <v>20</v>
      </c>
      <c r="H4762" t="s">
        <v>8753</v>
      </c>
      <c r="I4762" t="s">
        <v>1746</v>
      </c>
      <c r="J4762">
        <v>33</v>
      </c>
    </row>
    <row r="4763" spans="1:10" x14ac:dyDescent="0.3">
      <c r="A4763">
        <v>397566</v>
      </c>
      <c r="B4763" t="s">
        <v>1305</v>
      </c>
      <c r="C4763" t="s">
        <v>122</v>
      </c>
      <c r="D4763" t="s">
        <v>8754</v>
      </c>
      <c r="E4763">
        <v>400</v>
      </c>
      <c r="F4763">
        <v>2.9</v>
      </c>
      <c r="G4763">
        <v>80</v>
      </c>
      <c r="H4763" t="s">
        <v>50</v>
      </c>
      <c r="I4763" t="s">
        <v>1305</v>
      </c>
      <c r="J4763">
        <v>37</v>
      </c>
    </row>
    <row r="4764" spans="1:10" x14ac:dyDescent="0.3">
      <c r="A4764">
        <v>397567</v>
      </c>
      <c r="B4764" t="s">
        <v>2466</v>
      </c>
      <c r="C4764" t="s">
        <v>494</v>
      </c>
      <c r="D4764" t="s">
        <v>8755</v>
      </c>
      <c r="E4764">
        <v>300</v>
      </c>
      <c r="F4764">
        <v>2.9</v>
      </c>
      <c r="G4764">
        <v>80</v>
      </c>
      <c r="H4764" t="s">
        <v>2630</v>
      </c>
      <c r="I4764" t="s">
        <v>2466</v>
      </c>
      <c r="J4764">
        <v>69</v>
      </c>
    </row>
    <row r="4765" spans="1:10" x14ac:dyDescent="0.3">
      <c r="A4765">
        <v>397573</v>
      </c>
      <c r="B4765" t="s">
        <v>2471</v>
      </c>
      <c r="C4765" t="s">
        <v>220</v>
      </c>
      <c r="D4765" t="s">
        <v>8756</v>
      </c>
      <c r="E4765">
        <v>100</v>
      </c>
      <c r="F4765">
        <v>4.7</v>
      </c>
      <c r="G4765">
        <v>50</v>
      </c>
      <c r="H4765" t="s">
        <v>7685</v>
      </c>
      <c r="I4765" t="s">
        <v>2471</v>
      </c>
      <c r="J4765">
        <v>74</v>
      </c>
    </row>
    <row r="4766" spans="1:10" x14ac:dyDescent="0.3">
      <c r="A4766">
        <v>397618</v>
      </c>
      <c r="B4766" t="s">
        <v>1563</v>
      </c>
      <c r="C4766" t="s">
        <v>42</v>
      </c>
      <c r="D4766" t="s">
        <v>8757</v>
      </c>
      <c r="E4766">
        <v>400</v>
      </c>
      <c r="F4766">
        <v>4.2</v>
      </c>
      <c r="G4766">
        <v>100</v>
      </c>
      <c r="H4766" t="s">
        <v>8758</v>
      </c>
      <c r="I4766" t="s">
        <v>1563</v>
      </c>
      <c r="J4766">
        <v>32</v>
      </c>
    </row>
    <row r="4767" spans="1:10" x14ac:dyDescent="0.3">
      <c r="A4767">
        <v>397622</v>
      </c>
      <c r="B4767" t="s">
        <v>1563</v>
      </c>
      <c r="C4767" t="s">
        <v>42</v>
      </c>
      <c r="D4767" t="s">
        <v>8759</v>
      </c>
      <c r="E4767">
        <v>400</v>
      </c>
      <c r="F4767">
        <v>4.4000000000000004</v>
      </c>
      <c r="G4767">
        <v>100</v>
      </c>
      <c r="H4767" t="s">
        <v>162</v>
      </c>
      <c r="I4767" t="s">
        <v>1563</v>
      </c>
      <c r="J4767">
        <v>48</v>
      </c>
    </row>
    <row r="4768" spans="1:10" x14ac:dyDescent="0.3">
      <c r="A4768">
        <v>397630</v>
      </c>
      <c r="B4768" t="s">
        <v>1563</v>
      </c>
      <c r="C4768" t="s">
        <v>42</v>
      </c>
      <c r="D4768" t="s">
        <v>8760</v>
      </c>
      <c r="E4768">
        <v>400</v>
      </c>
      <c r="F4768">
        <v>4.3</v>
      </c>
      <c r="G4768">
        <v>500</v>
      </c>
      <c r="H4768" t="s">
        <v>8761</v>
      </c>
      <c r="I4768" t="s">
        <v>1563</v>
      </c>
      <c r="J4768">
        <v>33</v>
      </c>
    </row>
    <row r="4769" spans="1:10" x14ac:dyDescent="0.3">
      <c r="A4769">
        <v>397634</v>
      </c>
      <c r="B4769" t="s">
        <v>2945</v>
      </c>
      <c r="C4769" t="s">
        <v>220</v>
      </c>
      <c r="D4769" t="s">
        <v>8762</v>
      </c>
      <c r="E4769">
        <v>250</v>
      </c>
      <c r="F4769">
        <v>2.9</v>
      </c>
      <c r="G4769">
        <v>80</v>
      </c>
      <c r="H4769" t="s">
        <v>8763</v>
      </c>
      <c r="I4769" t="s">
        <v>2945</v>
      </c>
      <c r="J4769">
        <v>95</v>
      </c>
    </row>
    <row r="4770" spans="1:10" x14ac:dyDescent="0.3">
      <c r="A4770">
        <v>397812</v>
      </c>
      <c r="B4770" t="s">
        <v>2466</v>
      </c>
      <c r="C4770" t="s">
        <v>494</v>
      </c>
      <c r="D4770" t="s">
        <v>8764</v>
      </c>
      <c r="E4770">
        <v>450</v>
      </c>
      <c r="F4770">
        <v>2.9</v>
      </c>
      <c r="G4770">
        <v>80</v>
      </c>
      <c r="H4770" t="s">
        <v>8765</v>
      </c>
      <c r="I4770" t="s">
        <v>2466</v>
      </c>
      <c r="J4770">
        <v>61</v>
      </c>
    </row>
    <row r="4771" spans="1:10" x14ac:dyDescent="0.3">
      <c r="A4771">
        <v>397871</v>
      </c>
      <c r="B4771" t="s">
        <v>3421</v>
      </c>
      <c r="C4771" t="s">
        <v>99</v>
      </c>
      <c r="D4771" t="s">
        <v>8766</v>
      </c>
      <c r="E4771">
        <v>250</v>
      </c>
      <c r="F4771">
        <v>3.9</v>
      </c>
      <c r="G4771">
        <v>100</v>
      </c>
      <c r="H4771" t="s">
        <v>50</v>
      </c>
      <c r="I4771" t="s">
        <v>3421</v>
      </c>
      <c r="J4771">
        <v>60</v>
      </c>
    </row>
    <row r="4772" spans="1:10" x14ac:dyDescent="0.3">
      <c r="A4772">
        <v>397918</v>
      </c>
      <c r="B4772" t="s">
        <v>3128</v>
      </c>
      <c r="C4772" t="s">
        <v>3083</v>
      </c>
      <c r="D4772" t="s">
        <v>8767</v>
      </c>
      <c r="E4772">
        <v>200</v>
      </c>
      <c r="F4772">
        <v>4.5</v>
      </c>
      <c r="G4772">
        <v>50</v>
      </c>
      <c r="H4772" t="s">
        <v>215</v>
      </c>
      <c r="I4772" t="s">
        <v>3128</v>
      </c>
      <c r="J4772">
        <v>58</v>
      </c>
    </row>
    <row r="4773" spans="1:10" x14ac:dyDescent="0.3">
      <c r="A4773">
        <v>397995</v>
      </c>
      <c r="B4773" t="s">
        <v>776</v>
      </c>
      <c r="C4773" t="s">
        <v>414</v>
      </c>
      <c r="D4773" t="s">
        <v>8768</v>
      </c>
      <c r="E4773">
        <v>350</v>
      </c>
      <c r="F4773">
        <v>2.9</v>
      </c>
      <c r="G4773">
        <v>80</v>
      </c>
      <c r="H4773" t="s">
        <v>1583</v>
      </c>
      <c r="I4773" t="s">
        <v>776</v>
      </c>
      <c r="J4773">
        <v>62</v>
      </c>
    </row>
    <row r="4774" spans="1:10" x14ac:dyDescent="0.3">
      <c r="A4774">
        <v>398015</v>
      </c>
      <c r="B4774" t="s">
        <v>3670</v>
      </c>
      <c r="C4774" t="s">
        <v>146</v>
      </c>
      <c r="D4774" t="s">
        <v>8769</v>
      </c>
      <c r="E4774">
        <v>200</v>
      </c>
      <c r="F4774">
        <v>2.9</v>
      </c>
      <c r="G4774">
        <v>80</v>
      </c>
      <c r="H4774" t="s">
        <v>726</v>
      </c>
      <c r="I4774" t="s">
        <v>3670</v>
      </c>
      <c r="J4774">
        <v>48</v>
      </c>
    </row>
    <row r="4775" spans="1:10" x14ac:dyDescent="0.3">
      <c r="A4775">
        <v>398095</v>
      </c>
      <c r="B4775" t="s">
        <v>103</v>
      </c>
      <c r="C4775" t="s">
        <v>220</v>
      </c>
      <c r="D4775" t="s">
        <v>3995</v>
      </c>
      <c r="E4775">
        <v>300</v>
      </c>
      <c r="F4775">
        <v>4.2</v>
      </c>
      <c r="G4775">
        <v>20</v>
      </c>
      <c r="H4775" t="s">
        <v>1159</v>
      </c>
      <c r="I4775" t="s">
        <v>5191</v>
      </c>
      <c r="J4775">
        <v>36</v>
      </c>
    </row>
    <row r="4776" spans="1:10" x14ac:dyDescent="0.3">
      <c r="A4776">
        <v>398106</v>
      </c>
      <c r="B4776" t="s">
        <v>4194</v>
      </c>
      <c r="C4776" t="s">
        <v>122</v>
      </c>
      <c r="D4776" t="s">
        <v>8770</v>
      </c>
      <c r="E4776">
        <v>200</v>
      </c>
      <c r="F4776">
        <v>2.9</v>
      </c>
      <c r="G4776">
        <v>80</v>
      </c>
      <c r="H4776" t="s">
        <v>7187</v>
      </c>
      <c r="I4776" t="s">
        <v>8771</v>
      </c>
      <c r="J4776">
        <v>48</v>
      </c>
    </row>
    <row r="4777" spans="1:10" x14ac:dyDescent="0.3">
      <c r="A4777">
        <v>398128</v>
      </c>
      <c r="B4777" t="s">
        <v>1239</v>
      </c>
      <c r="C4777" t="s">
        <v>146</v>
      </c>
      <c r="D4777" t="s">
        <v>8772</v>
      </c>
      <c r="E4777">
        <v>350</v>
      </c>
      <c r="F4777">
        <v>2.9</v>
      </c>
      <c r="G4777">
        <v>80</v>
      </c>
      <c r="H4777" t="s">
        <v>1099</v>
      </c>
      <c r="I4777" t="s">
        <v>1239</v>
      </c>
      <c r="J4777">
        <v>82</v>
      </c>
    </row>
    <row r="4778" spans="1:10" x14ac:dyDescent="0.3">
      <c r="A4778">
        <v>398141</v>
      </c>
      <c r="B4778" t="s">
        <v>3071</v>
      </c>
      <c r="C4778" t="s">
        <v>2099</v>
      </c>
      <c r="D4778" t="s">
        <v>8773</v>
      </c>
      <c r="E4778">
        <v>400</v>
      </c>
      <c r="F4778">
        <v>4.0999999999999996</v>
      </c>
      <c r="G4778">
        <v>100</v>
      </c>
      <c r="H4778" t="s">
        <v>59</v>
      </c>
      <c r="I4778" t="s">
        <v>3071</v>
      </c>
      <c r="J4778">
        <v>34</v>
      </c>
    </row>
    <row r="4779" spans="1:10" x14ac:dyDescent="0.3">
      <c r="A4779">
        <v>398161</v>
      </c>
      <c r="B4779" t="s">
        <v>1728</v>
      </c>
      <c r="C4779" t="s">
        <v>220</v>
      </c>
      <c r="D4779" t="s">
        <v>8774</v>
      </c>
      <c r="E4779">
        <v>400</v>
      </c>
      <c r="F4779">
        <v>2.9</v>
      </c>
      <c r="G4779">
        <v>80</v>
      </c>
      <c r="H4779" t="s">
        <v>2857</v>
      </c>
      <c r="I4779" t="s">
        <v>1728</v>
      </c>
      <c r="J4779">
        <v>54</v>
      </c>
    </row>
    <row r="4780" spans="1:10" x14ac:dyDescent="0.3">
      <c r="A4780">
        <v>398230</v>
      </c>
      <c r="B4780" t="s">
        <v>1728</v>
      </c>
      <c r="C4780" t="s">
        <v>220</v>
      </c>
      <c r="D4780" t="s">
        <v>8775</v>
      </c>
      <c r="E4780">
        <v>300</v>
      </c>
      <c r="F4780">
        <v>3.9</v>
      </c>
      <c r="G4780">
        <v>20</v>
      </c>
      <c r="H4780" t="s">
        <v>8776</v>
      </c>
      <c r="I4780" t="s">
        <v>1728</v>
      </c>
      <c r="J4780">
        <v>58</v>
      </c>
    </row>
    <row r="4781" spans="1:10" x14ac:dyDescent="0.3">
      <c r="A4781">
        <v>398257</v>
      </c>
      <c r="B4781" t="s">
        <v>568</v>
      </c>
      <c r="C4781" t="s">
        <v>494</v>
      </c>
      <c r="D4781" t="s">
        <v>8777</v>
      </c>
      <c r="E4781">
        <v>700</v>
      </c>
      <c r="F4781">
        <v>4.3</v>
      </c>
      <c r="G4781">
        <v>500</v>
      </c>
      <c r="H4781" t="s">
        <v>8778</v>
      </c>
      <c r="I4781" t="s">
        <v>568</v>
      </c>
      <c r="J4781">
        <v>60</v>
      </c>
    </row>
    <row r="4782" spans="1:10" x14ac:dyDescent="0.3">
      <c r="A4782">
        <v>398386</v>
      </c>
      <c r="B4782" t="s">
        <v>307</v>
      </c>
      <c r="C4782" t="s">
        <v>146</v>
      </c>
      <c r="D4782" t="s">
        <v>8779</v>
      </c>
      <c r="E4782">
        <v>300</v>
      </c>
      <c r="F4782">
        <v>2.9</v>
      </c>
      <c r="G4782">
        <v>80</v>
      </c>
      <c r="H4782" t="s">
        <v>1099</v>
      </c>
      <c r="I4782" t="s">
        <v>307</v>
      </c>
      <c r="J4782">
        <v>65</v>
      </c>
    </row>
    <row r="4783" spans="1:10" x14ac:dyDescent="0.3">
      <c r="A4783">
        <v>398426</v>
      </c>
      <c r="B4783" t="s">
        <v>3670</v>
      </c>
      <c r="C4783" t="s">
        <v>146</v>
      </c>
      <c r="D4783" t="s">
        <v>8780</v>
      </c>
      <c r="E4783">
        <v>200</v>
      </c>
      <c r="F4783">
        <v>2.9</v>
      </c>
      <c r="G4783">
        <v>80</v>
      </c>
      <c r="H4783" t="s">
        <v>8781</v>
      </c>
      <c r="I4783" t="s">
        <v>3670</v>
      </c>
      <c r="J4783">
        <v>37</v>
      </c>
    </row>
    <row r="4784" spans="1:10" x14ac:dyDescent="0.3">
      <c r="A4784">
        <v>398440</v>
      </c>
      <c r="B4784" t="s">
        <v>5120</v>
      </c>
      <c r="C4784" t="s">
        <v>99</v>
      </c>
      <c r="D4784" t="s">
        <v>8782</v>
      </c>
      <c r="E4784">
        <v>180</v>
      </c>
      <c r="F4784">
        <v>2.9</v>
      </c>
      <c r="G4784">
        <v>80</v>
      </c>
      <c r="H4784" t="s">
        <v>517</v>
      </c>
      <c r="I4784" t="s">
        <v>5120</v>
      </c>
      <c r="J4784">
        <v>53</v>
      </c>
    </row>
    <row r="4785" spans="1:10" x14ac:dyDescent="0.3">
      <c r="A4785">
        <v>398565</v>
      </c>
      <c r="B4785" t="s">
        <v>2098</v>
      </c>
      <c r="C4785" t="s">
        <v>2099</v>
      </c>
      <c r="D4785" t="s">
        <v>8783</v>
      </c>
      <c r="E4785">
        <v>400</v>
      </c>
      <c r="F4785">
        <v>3</v>
      </c>
      <c r="G4785">
        <v>20</v>
      </c>
      <c r="H4785" t="s">
        <v>1356</v>
      </c>
      <c r="I4785" t="s">
        <v>2098</v>
      </c>
      <c r="J4785">
        <v>46</v>
      </c>
    </row>
    <row r="4786" spans="1:10" x14ac:dyDescent="0.3">
      <c r="A4786">
        <v>398574</v>
      </c>
      <c r="B4786" t="s">
        <v>2098</v>
      </c>
      <c r="C4786" t="s">
        <v>2099</v>
      </c>
      <c r="D4786" t="s">
        <v>8784</v>
      </c>
      <c r="E4786">
        <v>300</v>
      </c>
      <c r="F4786">
        <v>2.9</v>
      </c>
      <c r="G4786">
        <v>80</v>
      </c>
      <c r="H4786" t="s">
        <v>215</v>
      </c>
      <c r="I4786" t="s">
        <v>2098</v>
      </c>
      <c r="J4786">
        <v>37</v>
      </c>
    </row>
    <row r="4787" spans="1:10" x14ac:dyDescent="0.3">
      <c r="A4787">
        <v>398591</v>
      </c>
      <c r="B4787" t="s">
        <v>2054</v>
      </c>
      <c r="C4787" t="s">
        <v>99</v>
      </c>
      <c r="D4787" t="s">
        <v>8785</v>
      </c>
      <c r="E4787">
        <v>300</v>
      </c>
      <c r="F4787">
        <v>4.0999999999999996</v>
      </c>
      <c r="G4787">
        <v>50</v>
      </c>
      <c r="H4787" t="s">
        <v>726</v>
      </c>
      <c r="I4787" t="s">
        <v>2054</v>
      </c>
      <c r="J4787">
        <v>76</v>
      </c>
    </row>
    <row r="4788" spans="1:10" x14ac:dyDescent="0.3">
      <c r="A4788">
        <v>398652</v>
      </c>
      <c r="B4788" t="s">
        <v>1563</v>
      </c>
      <c r="C4788" t="s">
        <v>42</v>
      </c>
      <c r="D4788" t="s">
        <v>8786</v>
      </c>
      <c r="E4788">
        <v>280</v>
      </c>
      <c r="F4788">
        <v>2.9</v>
      </c>
      <c r="G4788">
        <v>80</v>
      </c>
      <c r="H4788" t="s">
        <v>8787</v>
      </c>
      <c r="I4788" t="s">
        <v>1563</v>
      </c>
      <c r="J4788">
        <v>51</v>
      </c>
    </row>
    <row r="4789" spans="1:10" x14ac:dyDescent="0.3">
      <c r="A4789">
        <v>398723</v>
      </c>
      <c r="B4789" t="s">
        <v>922</v>
      </c>
      <c r="C4789" t="s">
        <v>494</v>
      </c>
      <c r="D4789" t="s">
        <v>8788</v>
      </c>
      <c r="E4789">
        <v>400</v>
      </c>
      <c r="F4789">
        <v>4.2</v>
      </c>
      <c r="G4789">
        <v>100</v>
      </c>
      <c r="H4789" t="s">
        <v>8789</v>
      </c>
      <c r="I4789" t="s">
        <v>922</v>
      </c>
      <c r="J4789">
        <v>50</v>
      </c>
    </row>
    <row r="4790" spans="1:10" x14ac:dyDescent="0.3">
      <c r="A4790">
        <v>398829</v>
      </c>
      <c r="B4790" t="s">
        <v>1728</v>
      </c>
      <c r="C4790" t="s">
        <v>220</v>
      </c>
      <c r="D4790" t="s">
        <v>89</v>
      </c>
      <c r="E4790">
        <v>200</v>
      </c>
      <c r="F4790">
        <v>2.9</v>
      </c>
      <c r="G4790">
        <v>80</v>
      </c>
      <c r="H4790" t="s">
        <v>8790</v>
      </c>
      <c r="I4790" t="s">
        <v>1728</v>
      </c>
      <c r="J4790">
        <v>47</v>
      </c>
    </row>
    <row r="4791" spans="1:10" x14ac:dyDescent="0.3">
      <c r="A4791">
        <v>398857</v>
      </c>
      <c r="B4791" t="s">
        <v>3383</v>
      </c>
      <c r="C4791" t="s">
        <v>99</v>
      </c>
      <c r="D4791" t="s">
        <v>8791</v>
      </c>
      <c r="E4791">
        <v>300</v>
      </c>
      <c r="F4791">
        <v>3.9</v>
      </c>
      <c r="G4791">
        <v>100</v>
      </c>
      <c r="H4791" t="s">
        <v>1224</v>
      </c>
      <c r="I4791" t="s">
        <v>3383</v>
      </c>
      <c r="J4791">
        <v>39</v>
      </c>
    </row>
    <row r="4792" spans="1:10" x14ac:dyDescent="0.3">
      <c r="A4792">
        <v>398873</v>
      </c>
      <c r="B4792" t="s">
        <v>1107</v>
      </c>
      <c r="C4792" t="s">
        <v>494</v>
      </c>
      <c r="D4792" t="s">
        <v>8792</v>
      </c>
      <c r="E4792">
        <v>280</v>
      </c>
      <c r="F4792">
        <v>2.9</v>
      </c>
      <c r="G4792">
        <v>80</v>
      </c>
      <c r="H4792" t="s">
        <v>8793</v>
      </c>
      <c r="I4792" t="s">
        <v>1107</v>
      </c>
      <c r="J4792">
        <v>40</v>
      </c>
    </row>
    <row r="4793" spans="1:10" x14ac:dyDescent="0.3">
      <c r="A4793">
        <v>398875</v>
      </c>
      <c r="B4793" t="s">
        <v>1229</v>
      </c>
      <c r="C4793" t="s">
        <v>220</v>
      </c>
      <c r="D4793" t="s">
        <v>8794</v>
      </c>
      <c r="E4793">
        <v>200</v>
      </c>
      <c r="F4793">
        <v>4.0999999999999996</v>
      </c>
      <c r="G4793">
        <v>50</v>
      </c>
      <c r="H4793" t="s">
        <v>2212</v>
      </c>
      <c r="I4793" t="s">
        <v>8795</v>
      </c>
      <c r="J4793">
        <v>51</v>
      </c>
    </row>
    <row r="4794" spans="1:10" x14ac:dyDescent="0.3">
      <c r="A4794">
        <v>398978</v>
      </c>
      <c r="B4794" t="s">
        <v>5191</v>
      </c>
      <c r="C4794" t="s">
        <v>220</v>
      </c>
      <c r="D4794" t="s">
        <v>8796</v>
      </c>
      <c r="E4794">
        <v>300</v>
      </c>
      <c r="F4794">
        <v>2.9</v>
      </c>
      <c r="G4794">
        <v>80</v>
      </c>
      <c r="H4794" t="s">
        <v>8797</v>
      </c>
      <c r="I4794" t="s">
        <v>5191</v>
      </c>
      <c r="J4794">
        <v>43</v>
      </c>
    </row>
    <row r="4795" spans="1:10" x14ac:dyDescent="0.3">
      <c r="A4795">
        <v>398986</v>
      </c>
      <c r="B4795" t="s">
        <v>1265</v>
      </c>
      <c r="C4795" t="s">
        <v>220</v>
      </c>
      <c r="D4795" t="s">
        <v>8798</v>
      </c>
      <c r="E4795">
        <v>300</v>
      </c>
      <c r="F4795">
        <v>2.9</v>
      </c>
      <c r="G4795">
        <v>80</v>
      </c>
      <c r="H4795" t="s">
        <v>517</v>
      </c>
      <c r="I4795" t="s">
        <v>1265</v>
      </c>
      <c r="J4795">
        <v>95</v>
      </c>
    </row>
    <row r="4796" spans="1:10" x14ac:dyDescent="0.3">
      <c r="A4796">
        <v>399026</v>
      </c>
      <c r="B4796" t="s">
        <v>2158</v>
      </c>
      <c r="C4796" t="s">
        <v>42</v>
      </c>
      <c r="D4796" t="s">
        <v>7253</v>
      </c>
      <c r="E4796">
        <v>150</v>
      </c>
      <c r="F4796">
        <v>2.9</v>
      </c>
      <c r="G4796">
        <v>80</v>
      </c>
      <c r="H4796" t="s">
        <v>2196</v>
      </c>
      <c r="I4796" t="s">
        <v>2158</v>
      </c>
      <c r="J4796">
        <v>53</v>
      </c>
    </row>
    <row r="4797" spans="1:10" x14ac:dyDescent="0.3">
      <c r="A4797">
        <v>399108</v>
      </c>
      <c r="B4797" t="s">
        <v>3670</v>
      </c>
      <c r="C4797" t="s">
        <v>146</v>
      </c>
      <c r="D4797" t="s">
        <v>8799</v>
      </c>
      <c r="E4797">
        <v>250</v>
      </c>
      <c r="F4797">
        <v>4.7</v>
      </c>
      <c r="G4797">
        <v>20</v>
      </c>
      <c r="H4797" t="s">
        <v>4238</v>
      </c>
      <c r="I4797" t="s">
        <v>3670</v>
      </c>
      <c r="J4797">
        <v>33</v>
      </c>
    </row>
    <row r="4798" spans="1:10" x14ac:dyDescent="0.3">
      <c r="A4798">
        <v>399118</v>
      </c>
      <c r="B4798" t="s">
        <v>1385</v>
      </c>
      <c r="C4798" t="s">
        <v>42</v>
      </c>
      <c r="D4798" t="s">
        <v>8800</v>
      </c>
      <c r="E4798">
        <v>200</v>
      </c>
      <c r="F4798">
        <v>4.0999999999999996</v>
      </c>
      <c r="G4798">
        <v>100</v>
      </c>
      <c r="H4798" t="s">
        <v>8801</v>
      </c>
      <c r="I4798" t="s">
        <v>1385</v>
      </c>
      <c r="J4798">
        <v>56</v>
      </c>
    </row>
    <row r="4799" spans="1:10" x14ac:dyDescent="0.3">
      <c r="A4799">
        <v>399133</v>
      </c>
      <c r="B4799" t="s">
        <v>52</v>
      </c>
      <c r="C4799" t="s">
        <v>42</v>
      </c>
      <c r="D4799" t="s">
        <v>8802</v>
      </c>
      <c r="E4799">
        <v>150</v>
      </c>
      <c r="F4799">
        <v>2.7</v>
      </c>
      <c r="G4799">
        <v>20</v>
      </c>
      <c r="H4799" t="s">
        <v>809</v>
      </c>
      <c r="I4799" t="s">
        <v>52</v>
      </c>
      <c r="J4799">
        <v>53</v>
      </c>
    </row>
    <row r="4800" spans="1:10" x14ac:dyDescent="0.3">
      <c r="A4800">
        <v>399153</v>
      </c>
      <c r="B4800" t="s">
        <v>637</v>
      </c>
      <c r="C4800" t="s">
        <v>220</v>
      </c>
      <c r="D4800" t="s">
        <v>8803</v>
      </c>
      <c r="E4800">
        <v>500</v>
      </c>
      <c r="F4800">
        <v>2.9</v>
      </c>
      <c r="G4800">
        <v>80</v>
      </c>
      <c r="H4800" t="s">
        <v>215</v>
      </c>
      <c r="I4800" t="s">
        <v>5191</v>
      </c>
      <c r="J4800">
        <v>47</v>
      </c>
    </row>
    <row r="4801" spans="1:10" x14ac:dyDescent="0.3">
      <c r="A4801">
        <v>399171</v>
      </c>
      <c r="B4801" t="s">
        <v>3418</v>
      </c>
      <c r="C4801" t="s">
        <v>2099</v>
      </c>
      <c r="D4801" t="s">
        <v>3584</v>
      </c>
      <c r="E4801">
        <v>500</v>
      </c>
      <c r="F4801">
        <v>3.9</v>
      </c>
      <c r="G4801">
        <v>50</v>
      </c>
      <c r="H4801" t="s">
        <v>2448</v>
      </c>
      <c r="I4801" t="s">
        <v>3418</v>
      </c>
      <c r="J4801">
        <v>45</v>
      </c>
    </row>
    <row r="4802" spans="1:10" x14ac:dyDescent="0.3">
      <c r="A4802">
        <v>399189</v>
      </c>
      <c r="B4802" t="s">
        <v>2098</v>
      </c>
      <c r="C4802" t="s">
        <v>2099</v>
      </c>
      <c r="D4802" t="s">
        <v>8804</v>
      </c>
      <c r="E4802">
        <v>300</v>
      </c>
      <c r="F4802">
        <v>2.9</v>
      </c>
      <c r="G4802">
        <v>80</v>
      </c>
      <c r="H4802" t="s">
        <v>726</v>
      </c>
      <c r="I4802" t="s">
        <v>2098</v>
      </c>
      <c r="J4802">
        <v>44</v>
      </c>
    </row>
    <row r="4803" spans="1:10" x14ac:dyDescent="0.3">
      <c r="A4803">
        <v>399191</v>
      </c>
      <c r="B4803" t="s">
        <v>418</v>
      </c>
      <c r="C4803" t="s">
        <v>42</v>
      </c>
      <c r="D4803" t="s">
        <v>8805</v>
      </c>
      <c r="E4803">
        <v>150</v>
      </c>
      <c r="F4803">
        <v>2.9</v>
      </c>
      <c r="G4803">
        <v>80</v>
      </c>
      <c r="H4803" t="s">
        <v>8806</v>
      </c>
      <c r="I4803" t="s">
        <v>418</v>
      </c>
      <c r="J4803">
        <v>55</v>
      </c>
    </row>
    <row r="4804" spans="1:10" x14ac:dyDescent="0.3">
      <c r="A4804">
        <v>399267</v>
      </c>
      <c r="B4804" t="s">
        <v>1746</v>
      </c>
      <c r="C4804" t="s">
        <v>99</v>
      </c>
      <c r="D4804" t="s">
        <v>8807</v>
      </c>
      <c r="E4804">
        <v>500</v>
      </c>
      <c r="F4804">
        <v>4.5999999999999996</v>
      </c>
      <c r="G4804">
        <v>100</v>
      </c>
      <c r="H4804" t="s">
        <v>8808</v>
      </c>
      <c r="I4804" t="s">
        <v>1746</v>
      </c>
      <c r="J4804">
        <v>28</v>
      </c>
    </row>
    <row r="4805" spans="1:10" x14ac:dyDescent="0.3">
      <c r="A4805">
        <v>399277</v>
      </c>
      <c r="B4805" t="s">
        <v>1305</v>
      </c>
      <c r="C4805" t="s">
        <v>122</v>
      </c>
      <c r="D4805" t="s">
        <v>8809</v>
      </c>
      <c r="E4805">
        <v>300</v>
      </c>
      <c r="F4805">
        <v>4.2</v>
      </c>
      <c r="G4805">
        <v>100</v>
      </c>
      <c r="H4805" t="s">
        <v>8810</v>
      </c>
      <c r="I4805" t="s">
        <v>1305</v>
      </c>
      <c r="J4805">
        <v>42</v>
      </c>
    </row>
    <row r="4806" spans="1:10" x14ac:dyDescent="0.3">
      <c r="A4806">
        <v>399291</v>
      </c>
      <c r="B4806" t="s">
        <v>559</v>
      </c>
      <c r="C4806" t="s">
        <v>220</v>
      </c>
      <c r="D4806" t="s">
        <v>8811</v>
      </c>
      <c r="E4806">
        <v>250</v>
      </c>
      <c r="F4806">
        <v>2.9</v>
      </c>
      <c r="G4806">
        <v>80</v>
      </c>
      <c r="H4806" t="s">
        <v>8812</v>
      </c>
      <c r="I4806" t="s">
        <v>559</v>
      </c>
      <c r="J4806">
        <v>82</v>
      </c>
    </row>
    <row r="4807" spans="1:10" x14ac:dyDescent="0.3">
      <c r="A4807">
        <v>399428</v>
      </c>
      <c r="B4807" t="s">
        <v>2471</v>
      </c>
      <c r="C4807" t="s">
        <v>220</v>
      </c>
      <c r="D4807" t="s">
        <v>8813</v>
      </c>
      <c r="E4807">
        <v>250</v>
      </c>
      <c r="F4807">
        <v>2.9</v>
      </c>
      <c r="G4807">
        <v>80</v>
      </c>
      <c r="H4807" t="s">
        <v>1099</v>
      </c>
      <c r="I4807" t="s">
        <v>2471</v>
      </c>
      <c r="J4807">
        <v>70</v>
      </c>
    </row>
    <row r="4808" spans="1:10" x14ac:dyDescent="0.3">
      <c r="A4808">
        <v>399450</v>
      </c>
      <c r="B4808" t="s">
        <v>720</v>
      </c>
      <c r="C4808" t="s">
        <v>414</v>
      </c>
      <c r="D4808" t="s">
        <v>8814</v>
      </c>
      <c r="E4808">
        <v>200</v>
      </c>
      <c r="F4808">
        <v>2.9</v>
      </c>
      <c r="G4808">
        <v>80</v>
      </c>
      <c r="H4808" t="s">
        <v>868</v>
      </c>
      <c r="I4808" t="s">
        <v>720</v>
      </c>
      <c r="J4808">
        <v>51</v>
      </c>
    </row>
    <row r="4809" spans="1:10" x14ac:dyDescent="0.3">
      <c r="A4809">
        <v>399514</v>
      </c>
      <c r="B4809" t="s">
        <v>895</v>
      </c>
      <c r="C4809" t="s">
        <v>122</v>
      </c>
      <c r="D4809" t="s">
        <v>8815</v>
      </c>
      <c r="E4809">
        <v>1000</v>
      </c>
      <c r="F4809">
        <v>4.5</v>
      </c>
      <c r="G4809">
        <v>20</v>
      </c>
      <c r="H4809" t="s">
        <v>534</v>
      </c>
      <c r="I4809" t="s">
        <v>895</v>
      </c>
      <c r="J4809">
        <v>52</v>
      </c>
    </row>
    <row r="4810" spans="1:10" x14ac:dyDescent="0.3">
      <c r="A4810">
        <v>399591</v>
      </c>
      <c r="B4810" t="s">
        <v>676</v>
      </c>
      <c r="C4810" t="s">
        <v>220</v>
      </c>
      <c r="D4810" t="s">
        <v>8816</v>
      </c>
      <c r="E4810">
        <v>500</v>
      </c>
      <c r="F4810">
        <v>4.4000000000000004</v>
      </c>
      <c r="G4810">
        <v>500</v>
      </c>
      <c r="H4810" t="s">
        <v>8817</v>
      </c>
      <c r="I4810" t="s">
        <v>676</v>
      </c>
      <c r="J4810">
        <v>68</v>
      </c>
    </row>
    <row r="4811" spans="1:10" x14ac:dyDescent="0.3">
      <c r="A4811">
        <v>399608</v>
      </c>
      <c r="B4811" t="s">
        <v>776</v>
      </c>
      <c r="C4811" t="s">
        <v>414</v>
      </c>
      <c r="D4811" t="s">
        <v>8818</v>
      </c>
      <c r="E4811">
        <v>350</v>
      </c>
      <c r="F4811">
        <v>3.7</v>
      </c>
      <c r="G4811">
        <v>20</v>
      </c>
      <c r="H4811" t="s">
        <v>8819</v>
      </c>
      <c r="I4811" t="s">
        <v>776</v>
      </c>
      <c r="J4811">
        <v>34</v>
      </c>
    </row>
    <row r="4812" spans="1:10" x14ac:dyDescent="0.3">
      <c r="A4812">
        <v>399611</v>
      </c>
      <c r="B4812" t="s">
        <v>812</v>
      </c>
      <c r="C4812" t="s">
        <v>99</v>
      </c>
      <c r="D4812" t="s">
        <v>8820</v>
      </c>
      <c r="E4812">
        <v>200</v>
      </c>
      <c r="F4812">
        <v>4.5</v>
      </c>
      <c r="G4812">
        <v>100</v>
      </c>
      <c r="H4812" t="s">
        <v>6263</v>
      </c>
      <c r="I4812" t="s">
        <v>1746</v>
      </c>
      <c r="J4812">
        <v>30</v>
      </c>
    </row>
    <row r="4813" spans="1:10" x14ac:dyDescent="0.3">
      <c r="A4813">
        <v>399764</v>
      </c>
      <c r="B4813" t="s">
        <v>2048</v>
      </c>
      <c r="C4813" t="s">
        <v>146</v>
      </c>
      <c r="D4813" t="s">
        <v>8821</v>
      </c>
      <c r="E4813">
        <v>300</v>
      </c>
      <c r="F4813">
        <v>2.9</v>
      </c>
      <c r="G4813">
        <v>80</v>
      </c>
      <c r="H4813" t="s">
        <v>8822</v>
      </c>
      <c r="I4813" t="s">
        <v>2048</v>
      </c>
      <c r="J4813">
        <v>65</v>
      </c>
    </row>
    <row r="4814" spans="1:10" x14ac:dyDescent="0.3">
      <c r="A4814">
        <v>399798</v>
      </c>
      <c r="B4814" t="s">
        <v>1728</v>
      </c>
      <c r="C4814" t="s">
        <v>220</v>
      </c>
      <c r="D4814" t="s">
        <v>8823</v>
      </c>
      <c r="E4814">
        <v>200</v>
      </c>
      <c r="F4814">
        <v>4.4000000000000004</v>
      </c>
      <c r="G4814">
        <v>50</v>
      </c>
      <c r="H4814" t="s">
        <v>8824</v>
      </c>
      <c r="I4814" t="s">
        <v>1728</v>
      </c>
      <c r="J4814">
        <v>47</v>
      </c>
    </row>
    <row r="4815" spans="1:10" x14ac:dyDescent="0.3">
      <c r="A4815">
        <v>399836</v>
      </c>
      <c r="B4815" t="s">
        <v>292</v>
      </c>
      <c r="C4815" t="s">
        <v>146</v>
      </c>
      <c r="D4815" t="s">
        <v>8825</v>
      </c>
      <c r="E4815">
        <v>300</v>
      </c>
      <c r="F4815">
        <v>3.8</v>
      </c>
      <c r="G4815">
        <v>20</v>
      </c>
      <c r="H4815" t="s">
        <v>726</v>
      </c>
      <c r="I4815" t="s">
        <v>292</v>
      </c>
      <c r="J4815">
        <v>61</v>
      </c>
    </row>
    <row r="4816" spans="1:10" x14ac:dyDescent="0.3">
      <c r="A4816">
        <v>399838</v>
      </c>
      <c r="B4816" t="s">
        <v>52</v>
      </c>
      <c r="C4816" t="s">
        <v>42</v>
      </c>
      <c r="D4816" t="s">
        <v>8826</v>
      </c>
      <c r="E4816">
        <v>400</v>
      </c>
      <c r="F4816">
        <v>3.4</v>
      </c>
      <c r="G4816">
        <v>20</v>
      </c>
      <c r="H4816" t="s">
        <v>8827</v>
      </c>
      <c r="I4816" t="s">
        <v>52</v>
      </c>
      <c r="J4816">
        <v>54</v>
      </c>
    </row>
    <row r="4817" spans="1:10" x14ac:dyDescent="0.3">
      <c r="A4817">
        <v>399842</v>
      </c>
      <c r="B4817" t="s">
        <v>52</v>
      </c>
      <c r="C4817" t="s">
        <v>42</v>
      </c>
      <c r="D4817" t="s">
        <v>8828</v>
      </c>
      <c r="E4817">
        <v>600</v>
      </c>
      <c r="F4817">
        <v>3.9</v>
      </c>
      <c r="G4817">
        <v>100</v>
      </c>
      <c r="H4817" t="s">
        <v>8787</v>
      </c>
      <c r="I4817" t="s">
        <v>52</v>
      </c>
      <c r="J4817">
        <v>58</v>
      </c>
    </row>
    <row r="4818" spans="1:10" x14ac:dyDescent="0.3">
      <c r="A4818">
        <v>399904</v>
      </c>
      <c r="B4818" t="s">
        <v>8829</v>
      </c>
      <c r="C4818" t="s">
        <v>122</v>
      </c>
      <c r="D4818" t="s">
        <v>8830</v>
      </c>
      <c r="E4818">
        <v>600</v>
      </c>
      <c r="F4818">
        <v>4.3</v>
      </c>
      <c r="G4818">
        <v>1000</v>
      </c>
      <c r="H4818" t="s">
        <v>2087</v>
      </c>
      <c r="I4818" t="s">
        <v>4947</v>
      </c>
      <c r="J4818">
        <v>57</v>
      </c>
    </row>
    <row r="4819" spans="1:10" x14ac:dyDescent="0.3">
      <c r="A4819">
        <v>399912</v>
      </c>
      <c r="B4819" t="s">
        <v>52</v>
      </c>
      <c r="C4819" t="s">
        <v>42</v>
      </c>
      <c r="D4819" t="s">
        <v>8831</v>
      </c>
      <c r="E4819">
        <v>350</v>
      </c>
      <c r="F4819">
        <v>2.9</v>
      </c>
      <c r="G4819">
        <v>80</v>
      </c>
      <c r="H4819" t="s">
        <v>189</v>
      </c>
      <c r="I4819" t="s">
        <v>52</v>
      </c>
      <c r="J4819">
        <v>57</v>
      </c>
    </row>
    <row r="4820" spans="1:10" x14ac:dyDescent="0.3">
      <c r="A4820">
        <v>400113</v>
      </c>
      <c r="B4820" t="s">
        <v>2158</v>
      </c>
      <c r="C4820" t="s">
        <v>42</v>
      </c>
      <c r="D4820" t="s">
        <v>8832</v>
      </c>
      <c r="E4820">
        <v>300</v>
      </c>
      <c r="F4820">
        <v>2.9</v>
      </c>
      <c r="G4820">
        <v>80</v>
      </c>
      <c r="H4820" t="s">
        <v>8833</v>
      </c>
      <c r="I4820" t="s">
        <v>2158</v>
      </c>
      <c r="J4820">
        <v>55</v>
      </c>
    </row>
    <row r="4821" spans="1:10" x14ac:dyDescent="0.3">
      <c r="A4821">
        <v>400160</v>
      </c>
      <c r="B4821" t="s">
        <v>8834</v>
      </c>
      <c r="C4821" t="s">
        <v>122</v>
      </c>
      <c r="D4821" t="s">
        <v>8835</v>
      </c>
      <c r="E4821">
        <v>500</v>
      </c>
      <c r="F4821">
        <v>2.9</v>
      </c>
      <c r="G4821">
        <v>80</v>
      </c>
      <c r="H4821" t="s">
        <v>8836</v>
      </c>
      <c r="I4821" t="s">
        <v>1959</v>
      </c>
      <c r="J4821">
        <v>61</v>
      </c>
    </row>
    <row r="4822" spans="1:10" x14ac:dyDescent="0.3">
      <c r="A4822">
        <v>400188</v>
      </c>
      <c r="B4822" t="s">
        <v>1563</v>
      </c>
      <c r="C4822" t="s">
        <v>42</v>
      </c>
      <c r="D4822" t="s">
        <v>8837</v>
      </c>
      <c r="E4822">
        <v>300</v>
      </c>
      <c r="F4822">
        <v>4.2</v>
      </c>
      <c r="G4822">
        <v>50</v>
      </c>
      <c r="H4822" t="s">
        <v>5225</v>
      </c>
      <c r="I4822" t="s">
        <v>1563</v>
      </c>
      <c r="J4822">
        <v>40</v>
      </c>
    </row>
    <row r="4823" spans="1:10" x14ac:dyDescent="0.3">
      <c r="A4823">
        <v>400250</v>
      </c>
      <c r="B4823" t="s">
        <v>3982</v>
      </c>
      <c r="C4823" t="s">
        <v>122</v>
      </c>
      <c r="D4823" t="s">
        <v>8838</v>
      </c>
      <c r="E4823">
        <v>200</v>
      </c>
      <c r="F4823">
        <v>2.9</v>
      </c>
      <c r="G4823">
        <v>80</v>
      </c>
      <c r="H4823" t="s">
        <v>8839</v>
      </c>
      <c r="I4823" t="s">
        <v>3982</v>
      </c>
      <c r="J4823">
        <v>51</v>
      </c>
    </row>
    <row r="4824" spans="1:10" x14ac:dyDescent="0.3">
      <c r="A4824">
        <v>400308</v>
      </c>
      <c r="B4824" t="s">
        <v>4122</v>
      </c>
      <c r="C4824" t="s">
        <v>2099</v>
      </c>
      <c r="D4824" t="s">
        <v>8840</v>
      </c>
      <c r="E4824">
        <v>200</v>
      </c>
      <c r="F4824">
        <v>2.9</v>
      </c>
      <c r="G4824">
        <v>80</v>
      </c>
      <c r="H4824" t="s">
        <v>2751</v>
      </c>
      <c r="I4824" t="s">
        <v>4122</v>
      </c>
      <c r="J4824">
        <v>51</v>
      </c>
    </row>
    <row r="4825" spans="1:10" x14ac:dyDescent="0.3">
      <c r="A4825">
        <v>400394</v>
      </c>
      <c r="B4825" t="s">
        <v>3210</v>
      </c>
      <c r="C4825" t="s">
        <v>3083</v>
      </c>
      <c r="D4825" t="s">
        <v>8841</v>
      </c>
      <c r="E4825">
        <v>200</v>
      </c>
      <c r="F4825">
        <v>2.9</v>
      </c>
      <c r="G4825">
        <v>80</v>
      </c>
      <c r="H4825" t="s">
        <v>8842</v>
      </c>
      <c r="I4825" t="s">
        <v>4062</v>
      </c>
      <c r="J4825">
        <v>71</v>
      </c>
    </row>
    <row r="4826" spans="1:10" x14ac:dyDescent="0.3">
      <c r="A4826">
        <v>400426</v>
      </c>
      <c r="B4826" t="s">
        <v>676</v>
      </c>
      <c r="C4826" t="s">
        <v>220</v>
      </c>
      <c r="D4826" t="s">
        <v>8843</v>
      </c>
      <c r="E4826">
        <v>400</v>
      </c>
      <c r="F4826">
        <v>4.2</v>
      </c>
      <c r="G4826">
        <v>1000</v>
      </c>
      <c r="H4826" t="s">
        <v>7581</v>
      </c>
      <c r="I4826" t="s">
        <v>676</v>
      </c>
      <c r="J4826">
        <v>62</v>
      </c>
    </row>
    <row r="4827" spans="1:10" x14ac:dyDescent="0.3">
      <c r="A4827">
        <v>400427</v>
      </c>
      <c r="B4827" t="s">
        <v>6320</v>
      </c>
      <c r="C4827" t="s">
        <v>99</v>
      </c>
      <c r="D4827" t="s">
        <v>5111</v>
      </c>
      <c r="E4827">
        <v>200</v>
      </c>
      <c r="F4827">
        <v>4</v>
      </c>
      <c r="G4827">
        <v>20</v>
      </c>
      <c r="H4827" t="s">
        <v>8844</v>
      </c>
      <c r="I4827" t="s">
        <v>6320</v>
      </c>
      <c r="J4827">
        <v>72</v>
      </c>
    </row>
    <row r="4828" spans="1:10" x14ac:dyDescent="0.3">
      <c r="A4828">
        <v>400443</v>
      </c>
      <c r="B4828" t="s">
        <v>708</v>
      </c>
      <c r="C4828" t="s">
        <v>146</v>
      </c>
      <c r="D4828" t="s">
        <v>8845</v>
      </c>
      <c r="E4828">
        <v>200</v>
      </c>
      <c r="F4828">
        <v>4.0999999999999996</v>
      </c>
      <c r="G4828">
        <v>20</v>
      </c>
      <c r="H4828" t="s">
        <v>8846</v>
      </c>
      <c r="I4828" t="s">
        <v>708</v>
      </c>
      <c r="J4828">
        <v>80</v>
      </c>
    </row>
    <row r="4829" spans="1:10" x14ac:dyDescent="0.3">
      <c r="A4829">
        <v>400493</v>
      </c>
      <c r="B4829" t="s">
        <v>126</v>
      </c>
      <c r="C4829" t="s">
        <v>122</v>
      </c>
      <c r="D4829" t="s">
        <v>8847</v>
      </c>
      <c r="E4829">
        <v>150</v>
      </c>
      <c r="F4829">
        <v>2.9</v>
      </c>
      <c r="G4829">
        <v>80</v>
      </c>
      <c r="H4829" t="s">
        <v>422</v>
      </c>
      <c r="I4829" t="s">
        <v>126</v>
      </c>
      <c r="J4829">
        <v>51</v>
      </c>
    </row>
    <row r="4830" spans="1:10" x14ac:dyDescent="0.3">
      <c r="A4830">
        <v>400503</v>
      </c>
      <c r="B4830" t="s">
        <v>307</v>
      </c>
      <c r="C4830" t="s">
        <v>146</v>
      </c>
      <c r="D4830" t="s">
        <v>8848</v>
      </c>
      <c r="E4830">
        <v>300</v>
      </c>
      <c r="F4830">
        <v>2</v>
      </c>
      <c r="G4830">
        <v>20</v>
      </c>
      <c r="H4830" t="s">
        <v>50</v>
      </c>
      <c r="I4830" t="s">
        <v>307</v>
      </c>
      <c r="J4830">
        <v>68</v>
      </c>
    </row>
    <row r="4831" spans="1:10" x14ac:dyDescent="0.3">
      <c r="A4831">
        <v>400663</v>
      </c>
      <c r="B4831" t="s">
        <v>876</v>
      </c>
      <c r="C4831" t="s">
        <v>122</v>
      </c>
      <c r="D4831" t="s">
        <v>8849</v>
      </c>
      <c r="E4831">
        <v>100</v>
      </c>
      <c r="F4831">
        <v>2.9</v>
      </c>
      <c r="G4831">
        <v>80</v>
      </c>
      <c r="H4831" t="s">
        <v>6271</v>
      </c>
      <c r="I4831" t="s">
        <v>8850</v>
      </c>
      <c r="J4831">
        <v>68</v>
      </c>
    </row>
    <row r="4832" spans="1:10" x14ac:dyDescent="0.3">
      <c r="A4832">
        <v>400668</v>
      </c>
      <c r="B4832" t="s">
        <v>4122</v>
      </c>
      <c r="C4832" t="s">
        <v>2099</v>
      </c>
      <c r="D4832" t="s">
        <v>8851</v>
      </c>
      <c r="E4832">
        <v>200</v>
      </c>
      <c r="F4832">
        <v>2.9</v>
      </c>
      <c r="G4832">
        <v>80</v>
      </c>
      <c r="H4832" t="s">
        <v>1099</v>
      </c>
      <c r="I4832" t="s">
        <v>4122</v>
      </c>
      <c r="J4832">
        <v>74</v>
      </c>
    </row>
    <row r="4833" spans="1:10" x14ac:dyDescent="0.3">
      <c r="A4833">
        <v>400765</v>
      </c>
      <c r="B4833" t="s">
        <v>3421</v>
      </c>
      <c r="C4833" t="s">
        <v>99</v>
      </c>
      <c r="D4833" t="s">
        <v>8852</v>
      </c>
      <c r="E4833">
        <v>200</v>
      </c>
      <c r="F4833">
        <v>3.2</v>
      </c>
      <c r="G4833">
        <v>20</v>
      </c>
      <c r="H4833" t="s">
        <v>8853</v>
      </c>
      <c r="I4833" t="s">
        <v>3421</v>
      </c>
      <c r="J4833">
        <v>75</v>
      </c>
    </row>
    <row r="4834" spans="1:10" x14ac:dyDescent="0.3">
      <c r="A4834">
        <v>400801</v>
      </c>
      <c r="B4834" t="s">
        <v>307</v>
      </c>
      <c r="C4834" t="s">
        <v>146</v>
      </c>
      <c r="D4834" t="s">
        <v>8854</v>
      </c>
      <c r="E4834">
        <v>250</v>
      </c>
      <c r="F4834">
        <v>3.3</v>
      </c>
      <c r="G4834">
        <v>20</v>
      </c>
      <c r="H4834" t="s">
        <v>50</v>
      </c>
      <c r="I4834" t="s">
        <v>307</v>
      </c>
      <c r="J4834">
        <v>52</v>
      </c>
    </row>
    <row r="4835" spans="1:10" x14ac:dyDescent="0.3">
      <c r="A4835">
        <v>400823</v>
      </c>
      <c r="B4835" t="s">
        <v>776</v>
      </c>
      <c r="C4835" t="s">
        <v>414</v>
      </c>
      <c r="D4835" t="s">
        <v>8855</v>
      </c>
      <c r="E4835">
        <v>150</v>
      </c>
      <c r="F4835">
        <v>3.1</v>
      </c>
      <c r="G4835">
        <v>50</v>
      </c>
      <c r="H4835" t="s">
        <v>8856</v>
      </c>
      <c r="I4835" t="s">
        <v>776</v>
      </c>
      <c r="J4835">
        <v>35</v>
      </c>
    </row>
    <row r="4836" spans="1:10" x14ac:dyDescent="0.3">
      <c r="A4836">
        <v>400849</v>
      </c>
      <c r="B4836" t="s">
        <v>559</v>
      </c>
      <c r="C4836" t="s">
        <v>220</v>
      </c>
      <c r="D4836" t="s">
        <v>8857</v>
      </c>
      <c r="E4836">
        <v>199</v>
      </c>
      <c r="F4836">
        <v>2.9</v>
      </c>
      <c r="G4836">
        <v>80</v>
      </c>
      <c r="H4836" t="s">
        <v>215</v>
      </c>
      <c r="I4836" t="s">
        <v>559</v>
      </c>
      <c r="J4836">
        <v>98</v>
      </c>
    </row>
    <row r="4837" spans="1:10" x14ac:dyDescent="0.3">
      <c r="A4837">
        <v>400882</v>
      </c>
      <c r="B4837" t="s">
        <v>114</v>
      </c>
      <c r="C4837" t="s">
        <v>99</v>
      </c>
      <c r="D4837" t="s">
        <v>8858</v>
      </c>
      <c r="E4837">
        <v>300</v>
      </c>
      <c r="F4837">
        <v>2.9</v>
      </c>
      <c r="G4837">
        <v>80</v>
      </c>
      <c r="H4837" t="s">
        <v>162</v>
      </c>
      <c r="I4837" t="s">
        <v>114</v>
      </c>
      <c r="J4837">
        <v>74</v>
      </c>
    </row>
    <row r="4838" spans="1:10" x14ac:dyDescent="0.3">
      <c r="A4838">
        <v>400884</v>
      </c>
      <c r="B4838" t="s">
        <v>94</v>
      </c>
      <c r="C4838" t="s">
        <v>42</v>
      </c>
      <c r="D4838" t="s">
        <v>8859</v>
      </c>
      <c r="E4838">
        <v>400</v>
      </c>
      <c r="F4838">
        <v>2.9</v>
      </c>
      <c r="G4838">
        <v>80</v>
      </c>
      <c r="H4838" t="s">
        <v>8860</v>
      </c>
      <c r="I4838" t="s">
        <v>94</v>
      </c>
      <c r="J4838">
        <v>67</v>
      </c>
    </row>
    <row r="4839" spans="1:10" x14ac:dyDescent="0.3">
      <c r="A4839">
        <v>400905</v>
      </c>
      <c r="B4839" t="s">
        <v>307</v>
      </c>
      <c r="C4839" t="s">
        <v>146</v>
      </c>
      <c r="D4839" t="s">
        <v>5637</v>
      </c>
      <c r="E4839">
        <v>300</v>
      </c>
      <c r="F4839">
        <v>2.9</v>
      </c>
      <c r="G4839">
        <v>80</v>
      </c>
      <c r="H4839" t="s">
        <v>50</v>
      </c>
      <c r="I4839" t="s">
        <v>307</v>
      </c>
      <c r="J4839">
        <v>71</v>
      </c>
    </row>
    <row r="4840" spans="1:10" x14ac:dyDescent="0.3">
      <c r="A4840">
        <v>400906</v>
      </c>
      <c r="B4840" t="s">
        <v>2509</v>
      </c>
      <c r="C4840" t="s">
        <v>2099</v>
      </c>
      <c r="D4840" t="s">
        <v>8861</v>
      </c>
      <c r="E4840">
        <v>300</v>
      </c>
      <c r="F4840">
        <v>2.9</v>
      </c>
      <c r="G4840">
        <v>80</v>
      </c>
      <c r="H4840" t="s">
        <v>3728</v>
      </c>
      <c r="I4840" t="s">
        <v>2509</v>
      </c>
      <c r="J4840">
        <v>48</v>
      </c>
    </row>
    <row r="4841" spans="1:10" x14ac:dyDescent="0.3">
      <c r="A4841">
        <v>400950</v>
      </c>
      <c r="B4841" t="s">
        <v>559</v>
      </c>
      <c r="C4841" t="s">
        <v>220</v>
      </c>
      <c r="D4841" t="s">
        <v>8862</v>
      </c>
      <c r="E4841">
        <v>300</v>
      </c>
      <c r="F4841">
        <v>2.9</v>
      </c>
      <c r="G4841">
        <v>80</v>
      </c>
      <c r="H4841" t="s">
        <v>1779</v>
      </c>
      <c r="I4841" t="s">
        <v>559</v>
      </c>
      <c r="J4841">
        <v>88</v>
      </c>
    </row>
    <row r="4842" spans="1:10" x14ac:dyDescent="0.3">
      <c r="A4842">
        <v>401053</v>
      </c>
      <c r="B4842" t="s">
        <v>1728</v>
      </c>
      <c r="C4842" t="s">
        <v>220</v>
      </c>
      <c r="D4842" t="s">
        <v>8863</v>
      </c>
      <c r="E4842">
        <v>150</v>
      </c>
      <c r="F4842">
        <v>4.5</v>
      </c>
      <c r="G4842">
        <v>50</v>
      </c>
      <c r="H4842" t="s">
        <v>8864</v>
      </c>
      <c r="I4842" t="s">
        <v>1728</v>
      </c>
      <c r="J4842">
        <v>53</v>
      </c>
    </row>
    <row r="4843" spans="1:10" x14ac:dyDescent="0.3">
      <c r="A4843">
        <v>401069</v>
      </c>
      <c r="B4843" t="s">
        <v>3421</v>
      </c>
      <c r="C4843" t="s">
        <v>99</v>
      </c>
      <c r="D4843" t="s">
        <v>8865</v>
      </c>
      <c r="E4843">
        <v>250</v>
      </c>
      <c r="F4843">
        <v>2.9</v>
      </c>
      <c r="G4843">
        <v>80</v>
      </c>
      <c r="H4843" t="s">
        <v>2685</v>
      </c>
      <c r="I4843" t="s">
        <v>3421</v>
      </c>
      <c r="J4843">
        <v>49</v>
      </c>
    </row>
    <row r="4844" spans="1:10" x14ac:dyDescent="0.3">
      <c r="A4844">
        <v>401077</v>
      </c>
      <c r="B4844" t="s">
        <v>4493</v>
      </c>
      <c r="C4844" t="s">
        <v>146</v>
      </c>
      <c r="D4844" t="s">
        <v>8866</v>
      </c>
      <c r="E4844">
        <v>500</v>
      </c>
      <c r="F4844">
        <v>2.9</v>
      </c>
      <c r="G4844">
        <v>80</v>
      </c>
      <c r="H4844" t="s">
        <v>1624</v>
      </c>
      <c r="I4844" t="s">
        <v>4493</v>
      </c>
      <c r="J4844">
        <v>64</v>
      </c>
    </row>
    <row r="4845" spans="1:10" x14ac:dyDescent="0.3">
      <c r="A4845">
        <v>401160</v>
      </c>
      <c r="B4845" t="s">
        <v>4316</v>
      </c>
      <c r="C4845" t="s">
        <v>42</v>
      </c>
      <c r="D4845" t="s">
        <v>8867</v>
      </c>
      <c r="E4845">
        <v>300</v>
      </c>
      <c r="F4845">
        <v>2.9</v>
      </c>
      <c r="G4845">
        <v>80</v>
      </c>
      <c r="H4845" t="s">
        <v>1099</v>
      </c>
      <c r="I4845" t="s">
        <v>4316</v>
      </c>
      <c r="J4845">
        <v>57</v>
      </c>
    </row>
    <row r="4846" spans="1:10" x14ac:dyDescent="0.3">
      <c r="A4846">
        <v>401186</v>
      </c>
      <c r="B4846" t="s">
        <v>52</v>
      </c>
      <c r="C4846" t="s">
        <v>42</v>
      </c>
      <c r="D4846" t="s">
        <v>7065</v>
      </c>
      <c r="E4846">
        <v>200</v>
      </c>
      <c r="F4846">
        <v>3.9</v>
      </c>
      <c r="G4846">
        <v>500</v>
      </c>
      <c r="H4846" t="s">
        <v>7066</v>
      </c>
      <c r="I4846" t="s">
        <v>3577</v>
      </c>
      <c r="J4846">
        <v>57</v>
      </c>
    </row>
    <row r="4847" spans="1:10" x14ac:dyDescent="0.3">
      <c r="A4847">
        <v>401197</v>
      </c>
      <c r="B4847" t="s">
        <v>895</v>
      </c>
      <c r="C4847" t="s">
        <v>122</v>
      </c>
      <c r="D4847" t="s">
        <v>8868</v>
      </c>
      <c r="E4847">
        <v>200</v>
      </c>
      <c r="F4847">
        <v>4.0999999999999996</v>
      </c>
      <c r="G4847">
        <v>100</v>
      </c>
      <c r="H4847" t="s">
        <v>8869</v>
      </c>
      <c r="I4847" t="s">
        <v>895</v>
      </c>
      <c r="J4847">
        <v>55</v>
      </c>
    </row>
    <row r="4848" spans="1:10" x14ac:dyDescent="0.3">
      <c r="A4848">
        <v>401201</v>
      </c>
      <c r="B4848" t="s">
        <v>1305</v>
      </c>
      <c r="C4848" t="s">
        <v>122</v>
      </c>
      <c r="D4848" t="s">
        <v>8870</v>
      </c>
      <c r="E4848">
        <v>200</v>
      </c>
      <c r="F4848">
        <v>2.9</v>
      </c>
      <c r="G4848">
        <v>80</v>
      </c>
      <c r="H4848" t="s">
        <v>8871</v>
      </c>
      <c r="I4848" t="s">
        <v>1305</v>
      </c>
      <c r="J4848">
        <v>37</v>
      </c>
    </row>
    <row r="4849" spans="1:10" x14ac:dyDescent="0.3">
      <c r="A4849">
        <v>401212</v>
      </c>
      <c r="B4849" t="s">
        <v>1305</v>
      </c>
      <c r="C4849" t="s">
        <v>122</v>
      </c>
      <c r="D4849" t="s">
        <v>702</v>
      </c>
      <c r="E4849">
        <v>300</v>
      </c>
      <c r="F4849">
        <v>4</v>
      </c>
      <c r="G4849">
        <v>20</v>
      </c>
      <c r="H4849" t="s">
        <v>648</v>
      </c>
      <c r="I4849" t="s">
        <v>1305</v>
      </c>
      <c r="J4849">
        <v>42</v>
      </c>
    </row>
    <row r="4850" spans="1:10" x14ac:dyDescent="0.3">
      <c r="A4850">
        <v>401240</v>
      </c>
      <c r="B4850" t="s">
        <v>3982</v>
      </c>
      <c r="C4850" t="s">
        <v>122</v>
      </c>
      <c r="D4850" t="s">
        <v>8872</v>
      </c>
      <c r="E4850">
        <v>250</v>
      </c>
      <c r="F4850">
        <v>3.9</v>
      </c>
      <c r="G4850">
        <v>50</v>
      </c>
      <c r="H4850" t="s">
        <v>8873</v>
      </c>
      <c r="I4850" t="s">
        <v>3982</v>
      </c>
      <c r="J4850">
        <v>52</v>
      </c>
    </row>
    <row r="4851" spans="1:10" x14ac:dyDescent="0.3">
      <c r="A4851">
        <v>401340</v>
      </c>
      <c r="B4851" t="s">
        <v>121</v>
      </c>
      <c r="C4851" t="s">
        <v>122</v>
      </c>
      <c r="D4851" t="s">
        <v>8874</v>
      </c>
      <c r="E4851">
        <v>250</v>
      </c>
      <c r="F4851">
        <v>2.9</v>
      </c>
      <c r="G4851">
        <v>80</v>
      </c>
      <c r="H4851" t="s">
        <v>8875</v>
      </c>
      <c r="I4851" t="s">
        <v>121</v>
      </c>
      <c r="J4851">
        <v>59</v>
      </c>
    </row>
    <row r="4852" spans="1:10" x14ac:dyDescent="0.3">
      <c r="A4852">
        <v>401459</v>
      </c>
      <c r="B4852" t="s">
        <v>3088</v>
      </c>
      <c r="C4852" t="s">
        <v>3083</v>
      </c>
      <c r="D4852" t="s">
        <v>8876</v>
      </c>
      <c r="E4852">
        <v>200</v>
      </c>
      <c r="F4852">
        <v>4.4000000000000004</v>
      </c>
      <c r="G4852">
        <v>500</v>
      </c>
      <c r="H4852" t="s">
        <v>8877</v>
      </c>
      <c r="I4852" t="s">
        <v>3088</v>
      </c>
      <c r="J4852">
        <v>29</v>
      </c>
    </row>
    <row r="4853" spans="1:10" x14ac:dyDescent="0.3">
      <c r="A4853">
        <v>401500</v>
      </c>
      <c r="B4853" t="s">
        <v>665</v>
      </c>
      <c r="C4853" t="s">
        <v>494</v>
      </c>
      <c r="D4853" t="s">
        <v>8878</v>
      </c>
      <c r="E4853">
        <v>500</v>
      </c>
      <c r="F4853">
        <v>3.3</v>
      </c>
      <c r="G4853">
        <v>20</v>
      </c>
      <c r="H4853" t="s">
        <v>726</v>
      </c>
      <c r="I4853" t="s">
        <v>665</v>
      </c>
      <c r="J4853">
        <v>40</v>
      </c>
    </row>
    <row r="4854" spans="1:10" x14ac:dyDescent="0.3">
      <c r="A4854">
        <v>401639</v>
      </c>
      <c r="B4854" t="s">
        <v>714</v>
      </c>
      <c r="C4854" t="s">
        <v>122</v>
      </c>
      <c r="D4854" t="s">
        <v>8879</v>
      </c>
      <c r="E4854">
        <v>200</v>
      </c>
      <c r="F4854">
        <v>2.9</v>
      </c>
      <c r="G4854">
        <v>80</v>
      </c>
      <c r="H4854" t="s">
        <v>50</v>
      </c>
      <c r="I4854" t="s">
        <v>714</v>
      </c>
      <c r="J4854">
        <v>55</v>
      </c>
    </row>
    <row r="4855" spans="1:10" x14ac:dyDescent="0.3">
      <c r="A4855">
        <v>401653</v>
      </c>
      <c r="B4855" t="s">
        <v>1305</v>
      </c>
      <c r="C4855" t="s">
        <v>122</v>
      </c>
      <c r="D4855" t="s">
        <v>8880</v>
      </c>
      <c r="E4855">
        <v>350</v>
      </c>
      <c r="F4855">
        <v>3.9</v>
      </c>
      <c r="G4855">
        <v>50</v>
      </c>
      <c r="H4855" t="s">
        <v>8881</v>
      </c>
      <c r="I4855" t="s">
        <v>1305</v>
      </c>
      <c r="J4855">
        <v>37</v>
      </c>
    </row>
    <row r="4856" spans="1:10" x14ac:dyDescent="0.3">
      <c r="A4856">
        <v>401796</v>
      </c>
      <c r="B4856" t="s">
        <v>676</v>
      </c>
      <c r="C4856" t="s">
        <v>220</v>
      </c>
      <c r="D4856" t="s">
        <v>8882</v>
      </c>
      <c r="E4856">
        <v>800</v>
      </c>
      <c r="F4856">
        <v>4.3</v>
      </c>
      <c r="G4856">
        <v>20</v>
      </c>
      <c r="H4856" t="s">
        <v>8883</v>
      </c>
      <c r="I4856" t="s">
        <v>676</v>
      </c>
      <c r="J4856">
        <v>69</v>
      </c>
    </row>
    <row r="4857" spans="1:10" x14ac:dyDescent="0.3">
      <c r="A4857">
        <v>401975</v>
      </c>
      <c r="B4857" t="s">
        <v>1385</v>
      </c>
      <c r="C4857" t="s">
        <v>42</v>
      </c>
      <c r="D4857" t="s">
        <v>8884</v>
      </c>
      <c r="E4857">
        <v>250</v>
      </c>
      <c r="F4857">
        <v>2.9</v>
      </c>
      <c r="G4857">
        <v>80</v>
      </c>
      <c r="H4857" t="s">
        <v>2982</v>
      </c>
      <c r="I4857" t="s">
        <v>1385</v>
      </c>
      <c r="J4857">
        <v>49</v>
      </c>
    </row>
    <row r="4858" spans="1:10" x14ac:dyDescent="0.3">
      <c r="A4858">
        <v>402000</v>
      </c>
      <c r="B4858" t="s">
        <v>714</v>
      </c>
      <c r="C4858" t="s">
        <v>122</v>
      </c>
      <c r="D4858" t="s">
        <v>8885</v>
      </c>
      <c r="E4858">
        <v>300</v>
      </c>
      <c r="F4858">
        <v>2.9</v>
      </c>
      <c r="G4858">
        <v>80</v>
      </c>
      <c r="H4858" t="s">
        <v>3743</v>
      </c>
      <c r="I4858" t="s">
        <v>714</v>
      </c>
      <c r="J4858">
        <v>57</v>
      </c>
    </row>
    <row r="4859" spans="1:10" x14ac:dyDescent="0.3">
      <c r="A4859">
        <v>402010</v>
      </c>
      <c r="B4859" t="s">
        <v>3421</v>
      </c>
      <c r="C4859" t="s">
        <v>99</v>
      </c>
      <c r="D4859" t="s">
        <v>8886</v>
      </c>
      <c r="E4859">
        <v>250</v>
      </c>
      <c r="F4859">
        <v>3.9</v>
      </c>
      <c r="G4859">
        <v>100</v>
      </c>
      <c r="H4859" t="s">
        <v>771</v>
      </c>
      <c r="I4859" t="s">
        <v>3421</v>
      </c>
      <c r="J4859">
        <v>50</v>
      </c>
    </row>
    <row r="4860" spans="1:10" x14ac:dyDescent="0.3">
      <c r="A4860">
        <v>402095</v>
      </c>
      <c r="B4860" t="s">
        <v>1563</v>
      </c>
      <c r="C4860" t="s">
        <v>42</v>
      </c>
      <c r="D4860" t="s">
        <v>8887</v>
      </c>
      <c r="E4860">
        <v>250</v>
      </c>
      <c r="F4860">
        <v>2.9</v>
      </c>
      <c r="G4860">
        <v>80</v>
      </c>
      <c r="H4860" t="s">
        <v>8888</v>
      </c>
      <c r="I4860" t="s">
        <v>1563</v>
      </c>
      <c r="J4860">
        <v>47</v>
      </c>
    </row>
    <row r="4861" spans="1:10" x14ac:dyDescent="0.3">
      <c r="A4861">
        <v>402101</v>
      </c>
      <c r="B4861" t="s">
        <v>2011</v>
      </c>
      <c r="C4861" t="s">
        <v>494</v>
      </c>
      <c r="D4861" t="s">
        <v>8889</v>
      </c>
      <c r="E4861">
        <v>200</v>
      </c>
      <c r="F4861">
        <v>3.8</v>
      </c>
      <c r="G4861">
        <v>50</v>
      </c>
      <c r="H4861" t="s">
        <v>8890</v>
      </c>
      <c r="I4861" t="s">
        <v>4712</v>
      </c>
      <c r="J4861">
        <v>61</v>
      </c>
    </row>
    <row r="4862" spans="1:10" x14ac:dyDescent="0.3">
      <c r="A4862">
        <v>402167</v>
      </c>
      <c r="B4862" t="s">
        <v>776</v>
      </c>
      <c r="C4862" t="s">
        <v>414</v>
      </c>
      <c r="D4862" t="s">
        <v>8891</v>
      </c>
      <c r="E4862">
        <v>200</v>
      </c>
      <c r="F4862">
        <v>2.9</v>
      </c>
      <c r="G4862">
        <v>80</v>
      </c>
      <c r="H4862" t="s">
        <v>2587</v>
      </c>
      <c r="I4862" t="s">
        <v>776</v>
      </c>
      <c r="J4862">
        <v>45</v>
      </c>
    </row>
    <row r="4863" spans="1:10" x14ac:dyDescent="0.3">
      <c r="A4863">
        <v>402176</v>
      </c>
      <c r="B4863" t="s">
        <v>587</v>
      </c>
      <c r="C4863" t="s">
        <v>220</v>
      </c>
      <c r="D4863" t="s">
        <v>8892</v>
      </c>
      <c r="E4863">
        <v>500</v>
      </c>
      <c r="F4863">
        <v>2.9</v>
      </c>
      <c r="G4863">
        <v>80</v>
      </c>
      <c r="H4863" t="s">
        <v>2372</v>
      </c>
      <c r="I4863" t="s">
        <v>587</v>
      </c>
      <c r="J4863">
        <v>71</v>
      </c>
    </row>
    <row r="4864" spans="1:10" x14ac:dyDescent="0.3">
      <c r="A4864">
        <v>402178</v>
      </c>
      <c r="B4864" t="s">
        <v>587</v>
      </c>
      <c r="C4864" t="s">
        <v>220</v>
      </c>
      <c r="D4864" t="s">
        <v>8893</v>
      </c>
      <c r="E4864">
        <v>300</v>
      </c>
      <c r="F4864">
        <v>2.9</v>
      </c>
      <c r="G4864">
        <v>80</v>
      </c>
      <c r="H4864" t="s">
        <v>70</v>
      </c>
      <c r="I4864" t="s">
        <v>587</v>
      </c>
      <c r="J4864">
        <v>68</v>
      </c>
    </row>
    <row r="4865" spans="1:10" x14ac:dyDescent="0.3">
      <c r="A4865">
        <v>402355</v>
      </c>
      <c r="B4865" t="s">
        <v>434</v>
      </c>
      <c r="C4865" t="s">
        <v>146</v>
      </c>
      <c r="D4865" t="s">
        <v>8894</v>
      </c>
      <c r="E4865">
        <v>250</v>
      </c>
      <c r="F4865">
        <v>2.9</v>
      </c>
      <c r="G4865">
        <v>80</v>
      </c>
      <c r="H4865" t="s">
        <v>3272</v>
      </c>
      <c r="I4865" t="s">
        <v>434</v>
      </c>
      <c r="J4865">
        <v>33</v>
      </c>
    </row>
    <row r="4866" spans="1:10" x14ac:dyDescent="0.3">
      <c r="A4866">
        <v>402513</v>
      </c>
      <c r="B4866" t="s">
        <v>417</v>
      </c>
      <c r="C4866" t="s">
        <v>414</v>
      </c>
      <c r="D4866" t="s">
        <v>8895</v>
      </c>
      <c r="E4866">
        <v>500</v>
      </c>
      <c r="F4866">
        <v>2.9</v>
      </c>
      <c r="G4866">
        <v>80</v>
      </c>
      <c r="H4866" t="s">
        <v>162</v>
      </c>
      <c r="I4866" t="s">
        <v>417</v>
      </c>
      <c r="J4866">
        <v>69</v>
      </c>
    </row>
    <row r="4867" spans="1:10" x14ac:dyDescent="0.3">
      <c r="A4867">
        <v>402599</v>
      </c>
      <c r="B4867" t="s">
        <v>1746</v>
      </c>
      <c r="C4867" t="s">
        <v>99</v>
      </c>
      <c r="D4867" t="s">
        <v>8896</v>
      </c>
      <c r="E4867">
        <v>300</v>
      </c>
      <c r="F4867">
        <v>4.2</v>
      </c>
      <c r="G4867">
        <v>100</v>
      </c>
      <c r="H4867" t="s">
        <v>8897</v>
      </c>
      <c r="I4867" t="s">
        <v>8898</v>
      </c>
      <c r="J4867">
        <v>33</v>
      </c>
    </row>
    <row r="4868" spans="1:10" x14ac:dyDescent="0.3">
      <c r="A4868">
        <v>402621</v>
      </c>
      <c r="B4868" t="s">
        <v>1563</v>
      </c>
      <c r="C4868" t="s">
        <v>42</v>
      </c>
      <c r="D4868" t="s">
        <v>8899</v>
      </c>
      <c r="E4868">
        <v>400</v>
      </c>
      <c r="F4868">
        <v>3.9</v>
      </c>
      <c r="G4868">
        <v>100</v>
      </c>
      <c r="H4868" t="s">
        <v>2448</v>
      </c>
      <c r="I4868" t="s">
        <v>1563</v>
      </c>
      <c r="J4868">
        <v>38</v>
      </c>
    </row>
    <row r="4869" spans="1:10" x14ac:dyDescent="0.3">
      <c r="A4869">
        <v>402638</v>
      </c>
      <c r="B4869" t="s">
        <v>895</v>
      </c>
      <c r="C4869" t="s">
        <v>122</v>
      </c>
      <c r="D4869" t="s">
        <v>8900</v>
      </c>
      <c r="E4869">
        <v>600</v>
      </c>
      <c r="F4869">
        <v>3.7</v>
      </c>
      <c r="G4869">
        <v>100</v>
      </c>
      <c r="H4869" t="s">
        <v>8901</v>
      </c>
      <c r="I4869" t="s">
        <v>8902</v>
      </c>
      <c r="J4869">
        <v>59</v>
      </c>
    </row>
    <row r="4870" spans="1:10" x14ac:dyDescent="0.3">
      <c r="A4870">
        <v>402695</v>
      </c>
      <c r="B4870" t="s">
        <v>2098</v>
      </c>
      <c r="C4870" t="s">
        <v>2099</v>
      </c>
      <c r="D4870" t="s">
        <v>5635</v>
      </c>
      <c r="E4870">
        <v>200</v>
      </c>
      <c r="F4870">
        <v>2.9</v>
      </c>
      <c r="G4870">
        <v>80</v>
      </c>
      <c r="H4870" t="s">
        <v>7700</v>
      </c>
      <c r="I4870" t="s">
        <v>8903</v>
      </c>
      <c r="J4870">
        <v>37</v>
      </c>
    </row>
    <row r="4871" spans="1:10" x14ac:dyDescent="0.3">
      <c r="A4871">
        <v>402710</v>
      </c>
      <c r="B4871" t="s">
        <v>1563</v>
      </c>
      <c r="C4871" t="s">
        <v>42</v>
      </c>
      <c r="D4871" t="s">
        <v>5113</v>
      </c>
      <c r="E4871">
        <v>200</v>
      </c>
      <c r="F4871">
        <v>4.2</v>
      </c>
      <c r="G4871">
        <v>100</v>
      </c>
      <c r="H4871" t="s">
        <v>5114</v>
      </c>
      <c r="I4871" t="s">
        <v>1563</v>
      </c>
      <c r="J4871">
        <v>46</v>
      </c>
    </row>
    <row r="4872" spans="1:10" x14ac:dyDescent="0.3">
      <c r="A4872">
        <v>402716</v>
      </c>
      <c r="B4872" t="s">
        <v>1563</v>
      </c>
      <c r="C4872" t="s">
        <v>42</v>
      </c>
      <c r="D4872" t="s">
        <v>5109</v>
      </c>
      <c r="E4872">
        <v>150</v>
      </c>
      <c r="F4872">
        <v>2.9</v>
      </c>
      <c r="G4872">
        <v>80</v>
      </c>
      <c r="H4872" t="s">
        <v>5110</v>
      </c>
      <c r="I4872" t="s">
        <v>1563</v>
      </c>
      <c r="J4872">
        <v>45</v>
      </c>
    </row>
    <row r="4873" spans="1:10" x14ac:dyDescent="0.3">
      <c r="A4873">
        <v>402774</v>
      </c>
      <c r="B4873" t="s">
        <v>1305</v>
      </c>
      <c r="C4873" t="s">
        <v>122</v>
      </c>
      <c r="D4873" t="s">
        <v>8904</v>
      </c>
      <c r="E4873">
        <v>350</v>
      </c>
      <c r="F4873">
        <v>4.4000000000000004</v>
      </c>
      <c r="G4873">
        <v>50</v>
      </c>
      <c r="H4873" t="s">
        <v>215</v>
      </c>
      <c r="I4873" t="s">
        <v>1305</v>
      </c>
      <c r="J4873">
        <v>41</v>
      </c>
    </row>
    <row r="4874" spans="1:10" x14ac:dyDescent="0.3">
      <c r="A4874">
        <v>402783</v>
      </c>
      <c r="B4874" t="s">
        <v>1563</v>
      </c>
      <c r="C4874" t="s">
        <v>42</v>
      </c>
      <c r="D4874" t="s">
        <v>8905</v>
      </c>
      <c r="E4874">
        <v>200</v>
      </c>
      <c r="F4874">
        <v>2.9</v>
      </c>
      <c r="G4874">
        <v>80</v>
      </c>
      <c r="H4874" t="s">
        <v>8906</v>
      </c>
      <c r="I4874" t="s">
        <v>1563</v>
      </c>
      <c r="J4874">
        <v>48</v>
      </c>
    </row>
    <row r="4875" spans="1:10" x14ac:dyDescent="0.3">
      <c r="A4875">
        <v>402809</v>
      </c>
      <c r="B4875" t="s">
        <v>1446</v>
      </c>
      <c r="C4875" t="s">
        <v>414</v>
      </c>
      <c r="D4875" t="s">
        <v>8907</v>
      </c>
      <c r="E4875">
        <v>700</v>
      </c>
      <c r="F4875">
        <v>4.2</v>
      </c>
      <c r="G4875">
        <v>50</v>
      </c>
      <c r="H4875" t="s">
        <v>8908</v>
      </c>
      <c r="I4875" t="s">
        <v>1446</v>
      </c>
      <c r="J4875">
        <v>74</v>
      </c>
    </row>
    <row r="4876" spans="1:10" x14ac:dyDescent="0.3">
      <c r="A4876">
        <v>402841</v>
      </c>
      <c r="B4876" t="s">
        <v>307</v>
      </c>
      <c r="C4876" t="s">
        <v>146</v>
      </c>
      <c r="D4876" t="s">
        <v>8909</v>
      </c>
      <c r="E4876">
        <v>200</v>
      </c>
      <c r="F4876">
        <v>2.9</v>
      </c>
      <c r="G4876">
        <v>80</v>
      </c>
      <c r="H4876" t="s">
        <v>8910</v>
      </c>
      <c r="I4876" t="s">
        <v>307</v>
      </c>
      <c r="J4876">
        <v>51</v>
      </c>
    </row>
    <row r="4877" spans="1:10" x14ac:dyDescent="0.3">
      <c r="A4877">
        <v>402864</v>
      </c>
      <c r="B4877" t="s">
        <v>1746</v>
      </c>
      <c r="C4877" t="s">
        <v>99</v>
      </c>
      <c r="D4877" t="s">
        <v>4682</v>
      </c>
      <c r="E4877">
        <v>400</v>
      </c>
      <c r="F4877">
        <v>4</v>
      </c>
      <c r="G4877">
        <v>500</v>
      </c>
      <c r="H4877" t="s">
        <v>8911</v>
      </c>
      <c r="I4877" t="s">
        <v>1746</v>
      </c>
      <c r="J4877">
        <v>33</v>
      </c>
    </row>
    <row r="4878" spans="1:10" x14ac:dyDescent="0.3">
      <c r="A4878">
        <v>402881</v>
      </c>
      <c r="B4878" t="s">
        <v>3421</v>
      </c>
      <c r="C4878" t="s">
        <v>99</v>
      </c>
      <c r="D4878" t="s">
        <v>8912</v>
      </c>
      <c r="E4878">
        <v>600</v>
      </c>
      <c r="F4878">
        <v>2.9</v>
      </c>
      <c r="G4878">
        <v>80</v>
      </c>
      <c r="H4878" t="s">
        <v>215</v>
      </c>
      <c r="I4878" t="s">
        <v>3421</v>
      </c>
      <c r="J4878">
        <v>73</v>
      </c>
    </row>
    <row r="4879" spans="1:10" x14ac:dyDescent="0.3">
      <c r="A4879">
        <v>402897</v>
      </c>
      <c r="B4879" t="s">
        <v>776</v>
      </c>
      <c r="C4879" t="s">
        <v>414</v>
      </c>
      <c r="D4879" t="s">
        <v>8913</v>
      </c>
      <c r="E4879">
        <v>300</v>
      </c>
      <c r="F4879">
        <v>3.8</v>
      </c>
      <c r="G4879">
        <v>100</v>
      </c>
      <c r="H4879" t="s">
        <v>1099</v>
      </c>
      <c r="I4879" t="s">
        <v>776</v>
      </c>
      <c r="J4879">
        <v>52</v>
      </c>
    </row>
    <row r="4880" spans="1:10" x14ac:dyDescent="0.3">
      <c r="A4880">
        <v>402929</v>
      </c>
      <c r="B4880" t="s">
        <v>1733</v>
      </c>
      <c r="C4880" t="s">
        <v>146</v>
      </c>
      <c r="D4880" t="s">
        <v>5939</v>
      </c>
      <c r="E4880">
        <v>250</v>
      </c>
      <c r="F4880">
        <v>3.9</v>
      </c>
      <c r="G4880">
        <v>100</v>
      </c>
      <c r="H4880" t="s">
        <v>5940</v>
      </c>
      <c r="I4880" t="s">
        <v>4973</v>
      </c>
      <c r="J4880">
        <v>37</v>
      </c>
    </row>
    <row r="4881" spans="1:10" x14ac:dyDescent="0.3">
      <c r="A4881">
        <v>402930</v>
      </c>
      <c r="B4881" t="s">
        <v>1733</v>
      </c>
      <c r="C4881" t="s">
        <v>146</v>
      </c>
      <c r="D4881" t="s">
        <v>6416</v>
      </c>
      <c r="E4881">
        <v>250</v>
      </c>
      <c r="F4881">
        <v>4.0999999999999996</v>
      </c>
      <c r="G4881">
        <v>20</v>
      </c>
      <c r="H4881" t="s">
        <v>5940</v>
      </c>
      <c r="I4881" t="s">
        <v>4973</v>
      </c>
      <c r="J4881">
        <v>40</v>
      </c>
    </row>
    <row r="4882" spans="1:10" x14ac:dyDescent="0.3">
      <c r="A4882">
        <v>402931</v>
      </c>
      <c r="B4882" t="s">
        <v>1733</v>
      </c>
      <c r="C4882" t="s">
        <v>146</v>
      </c>
      <c r="D4882" t="s">
        <v>5801</v>
      </c>
      <c r="E4882">
        <v>250</v>
      </c>
      <c r="F4882">
        <v>2.9</v>
      </c>
      <c r="G4882">
        <v>80</v>
      </c>
      <c r="H4882" t="s">
        <v>5940</v>
      </c>
      <c r="I4882" t="s">
        <v>4973</v>
      </c>
      <c r="J4882">
        <v>38</v>
      </c>
    </row>
    <row r="4883" spans="1:10" x14ac:dyDescent="0.3">
      <c r="A4883">
        <v>402932</v>
      </c>
      <c r="B4883" t="s">
        <v>1733</v>
      </c>
      <c r="C4883" t="s">
        <v>146</v>
      </c>
      <c r="D4883" t="s">
        <v>6414</v>
      </c>
      <c r="E4883">
        <v>350</v>
      </c>
      <c r="F4883">
        <v>4</v>
      </c>
      <c r="G4883">
        <v>20</v>
      </c>
      <c r="H4883" t="s">
        <v>8914</v>
      </c>
      <c r="I4883" t="s">
        <v>4973</v>
      </c>
      <c r="J4883">
        <v>44</v>
      </c>
    </row>
    <row r="4884" spans="1:10" x14ac:dyDescent="0.3">
      <c r="A4884">
        <v>402934</v>
      </c>
      <c r="B4884" t="s">
        <v>1733</v>
      </c>
      <c r="C4884" t="s">
        <v>146</v>
      </c>
      <c r="D4884" t="s">
        <v>8545</v>
      </c>
      <c r="E4884">
        <v>250</v>
      </c>
      <c r="F4884">
        <v>3.8</v>
      </c>
      <c r="G4884">
        <v>20</v>
      </c>
      <c r="H4884" t="s">
        <v>5940</v>
      </c>
      <c r="I4884" t="s">
        <v>4973</v>
      </c>
      <c r="J4884">
        <v>37</v>
      </c>
    </row>
    <row r="4885" spans="1:10" x14ac:dyDescent="0.3">
      <c r="A4885">
        <v>402935</v>
      </c>
      <c r="B4885" t="s">
        <v>1733</v>
      </c>
      <c r="C4885" t="s">
        <v>146</v>
      </c>
      <c r="D4885" t="s">
        <v>8568</v>
      </c>
      <c r="E4885">
        <v>250</v>
      </c>
      <c r="F4885">
        <v>3.6</v>
      </c>
      <c r="G4885">
        <v>50</v>
      </c>
      <c r="H4885" t="s">
        <v>5940</v>
      </c>
      <c r="I4885" t="s">
        <v>4973</v>
      </c>
      <c r="J4885">
        <v>37</v>
      </c>
    </row>
    <row r="4886" spans="1:10" x14ac:dyDescent="0.3">
      <c r="A4886">
        <v>402983</v>
      </c>
      <c r="B4886" t="s">
        <v>708</v>
      </c>
      <c r="C4886" t="s">
        <v>146</v>
      </c>
      <c r="D4886" t="s">
        <v>8915</v>
      </c>
      <c r="E4886">
        <v>300</v>
      </c>
      <c r="F4886">
        <v>4.2</v>
      </c>
      <c r="G4886">
        <v>500</v>
      </c>
      <c r="H4886" t="s">
        <v>8916</v>
      </c>
      <c r="I4886" t="s">
        <v>708</v>
      </c>
      <c r="J4886">
        <v>65</v>
      </c>
    </row>
    <row r="4887" spans="1:10" x14ac:dyDescent="0.3">
      <c r="A4887">
        <v>403007</v>
      </c>
      <c r="B4887" t="s">
        <v>1746</v>
      </c>
      <c r="C4887" t="s">
        <v>99</v>
      </c>
      <c r="D4887" t="s">
        <v>8917</v>
      </c>
      <c r="E4887">
        <v>300</v>
      </c>
      <c r="F4887">
        <v>4.3</v>
      </c>
      <c r="G4887">
        <v>20</v>
      </c>
      <c r="H4887" t="s">
        <v>2939</v>
      </c>
      <c r="I4887" t="s">
        <v>8898</v>
      </c>
      <c r="J4887">
        <v>31</v>
      </c>
    </row>
    <row r="4888" spans="1:10" x14ac:dyDescent="0.3">
      <c r="A4888">
        <v>403196</v>
      </c>
      <c r="B4888" t="s">
        <v>708</v>
      </c>
      <c r="C4888" t="s">
        <v>146</v>
      </c>
      <c r="D4888" t="s">
        <v>8918</v>
      </c>
      <c r="E4888">
        <v>300</v>
      </c>
      <c r="F4888">
        <v>2.9</v>
      </c>
      <c r="G4888">
        <v>80</v>
      </c>
      <c r="H4888" t="s">
        <v>8919</v>
      </c>
      <c r="I4888" t="s">
        <v>708</v>
      </c>
      <c r="J4888">
        <v>76</v>
      </c>
    </row>
    <row r="4889" spans="1:10" x14ac:dyDescent="0.3">
      <c r="A4889">
        <v>403197</v>
      </c>
      <c r="B4889" t="s">
        <v>1563</v>
      </c>
      <c r="C4889" t="s">
        <v>42</v>
      </c>
      <c r="D4889" t="s">
        <v>5937</v>
      </c>
      <c r="E4889">
        <v>200</v>
      </c>
      <c r="F4889">
        <v>3.9</v>
      </c>
      <c r="G4889">
        <v>20</v>
      </c>
      <c r="H4889" t="s">
        <v>5938</v>
      </c>
      <c r="I4889" t="s">
        <v>1563</v>
      </c>
      <c r="J4889">
        <v>47</v>
      </c>
    </row>
    <row r="4890" spans="1:10" x14ac:dyDescent="0.3">
      <c r="A4890">
        <v>403209</v>
      </c>
      <c r="B4890" t="s">
        <v>1305</v>
      </c>
      <c r="C4890" t="s">
        <v>122</v>
      </c>
      <c r="D4890" t="s">
        <v>8920</v>
      </c>
      <c r="E4890">
        <v>300</v>
      </c>
      <c r="F4890">
        <v>2.9</v>
      </c>
      <c r="G4890">
        <v>80</v>
      </c>
      <c r="H4890" t="s">
        <v>8921</v>
      </c>
      <c r="I4890" t="s">
        <v>1305</v>
      </c>
      <c r="J4890">
        <v>44</v>
      </c>
    </row>
    <row r="4891" spans="1:10" x14ac:dyDescent="0.3">
      <c r="A4891">
        <v>403216</v>
      </c>
      <c r="B4891" t="s">
        <v>1563</v>
      </c>
      <c r="C4891" t="s">
        <v>42</v>
      </c>
      <c r="D4891" t="s">
        <v>5028</v>
      </c>
      <c r="E4891">
        <v>200</v>
      </c>
      <c r="F4891">
        <v>4.0999999999999996</v>
      </c>
      <c r="G4891">
        <v>20</v>
      </c>
      <c r="H4891" t="s">
        <v>5029</v>
      </c>
      <c r="I4891" t="s">
        <v>1563</v>
      </c>
      <c r="J4891">
        <v>47</v>
      </c>
    </row>
    <row r="4892" spans="1:10" x14ac:dyDescent="0.3">
      <c r="A4892">
        <v>403219</v>
      </c>
      <c r="B4892" t="s">
        <v>708</v>
      </c>
      <c r="C4892" t="s">
        <v>146</v>
      </c>
      <c r="D4892" t="s">
        <v>8922</v>
      </c>
      <c r="E4892">
        <v>300</v>
      </c>
      <c r="F4892">
        <v>3.6</v>
      </c>
      <c r="G4892">
        <v>50</v>
      </c>
      <c r="H4892" t="s">
        <v>8919</v>
      </c>
      <c r="I4892" t="s">
        <v>708</v>
      </c>
      <c r="J4892">
        <v>71</v>
      </c>
    </row>
    <row r="4893" spans="1:10" x14ac:dyDescent="0.3">
      <c r="A4893">
        <v>403308</v>
      </c>
      <c r="B4893" t="s">
        <v>708</v>
      </c>
      <c r="C4893" t="s">
        <v>146</v>
      </c>
      <c r="D4893" t="s">
        <v>2338</v>
      </c>
      <c r="E4893">
        <v>300</v>
      </c>
      <c r="F4893">
        <v>2.9</v>
      </c>
      <c r="G4893">
        <v>80</v>
      </c>
      <c r="H4893" t="s">
        <v>8919</v>
      </c>
      <c r="I4893" t="s">
        <v>708</v>
      </c>
      <c r="J4893">
        <v>74</v>
      </c>
    </row>
    <row r="4894" spans="1:10" x14ac:dyDescent="0.3">
      <c r="A4894">
        <v>403325</v>
      </c>
      <c r="B4894" t="s">
        <v>1733</v>
      </c>
      <c r="C4894" t="s">
        <v>146</v>
      </c>
      <c r="D4894" t="s">
        <v>8923</v>
      </c>
      <c r="E4894">
        <v>300</v>
      </c>
      <c r="F4894">
        <v>2.9</v>
      </c>
      <c r="G4894">
        <v>80</v>
      </c>
      <c r="H4894" t="s">
        <v>8924</v>
      </c>
      <c r="I4894" t="s">
        <v>1733</v>
      </c>
      <c r="J4894">
        <v>35</v>
      </c>
    </row>
    <row r="4895" spans="1:10" x14ac:dyDescent="0.3">
      <c r="A4895">
        <v>403458</v>
      </c>
      <c r="B4895" t="s">
        <v>292</v>
      </c>
      <c r="C4895" t="s">
        <v>146</v>
      </c>
      <c r="D4895" t="s">
        <v>8925</v>
      </c>
      <c r="E4895">
        <v>1000</v>
      </c>
      <c r="F4895">
        <v>4.2</v>
      </c>
      <c r="G4895">
        <v>20</v>
      </c>
      <c r="H4895" t="s">
        <v>8926</v>
      </c>
      <c r="I4895" t="s">
        <v>292</v>
      </c>
      <c r="J4895">
        <v>60</v>
      </c>
    </row>
    <row r="4896" spans="1:10" x14ac:dyDescent="0.3">
      <c r="A4896">
        <v>403546</v>
      </c>
      <c r="B4896" t="s">
        <v>4947</v>
      </c>
      <c r="C4896" t="s">
        <v>122</v>
      </c>
      <c r="D4896" t="s">
        <v>8927</v>
      </c>
      <c r="E4896">
        <v>200</v>
      </c>
      <c r="F4896">
        <v>2.9</v>
      </c>
      <c r="G4896">
        <v>80</v>
      </c>
      <c r="H4896" t="s">
        <v>50</v>
      </c>
      <c r="I4896" t="s">
        <v>4947</v>
      </c>
      <c r="J4896">
        <v>59</v>
      </c>
    </row>
    <row r="4897" spans="1:10" x14ac:dyDescent="0.3">
      <c r="A4897">
        <v>403632</v>
      </c>
      <c r="B4897" t="s">
        <v>5065</v>
      </c>
      <c r="C4897" t="s">
        <v>99</v>
      </c>
      <c r="D4897" t="s">
        <v>8928</v>
      </c>
      <c r="E4897">
        <v>100</v>
      </c>
      <c r="F4897">
        <v>2.9</v>
      </c>
      <c r="G4897">
        <v>80</v>
      </c>
      <c r="H4897" t="s">
        <v>2448</v>
      </c>
      <c r="I4897" t="s">
        <v>5065</v>
      </c>
      <c r="J4897">
        <v>48</v>
      </c>
    </row>
    <row r="4898" spans="1:10" x14ac:dyDescent="0.3">
      <c r="A4898">
        <v>403648</v>
      </c>
      <c r="B4898" t="s">
        <v>114</v>
      </c>
      <c r="C4898" t="s">
        <v>99</v>
      </c>
      <c r="D4898" t="s">
        <v>8929</v>
      </c>
      <c r="E4898">
        <v>300</v>
      </c>
      <c r="F4898">
        <v>4.3</v>
      </c>
      <c r="G4898">
        <v>50</v>
      </c>
      <c r="H4898" t="s">
        <v>620</v>
      </c>
      <c r="I4898" t="s">
        <v>114</v>
      </c>
      <c r="J4898">
        <v>75</v>
      </c>
    </row>
    <row r="4899" spans="1:10" x14ac:dyDescent="0.3">
      <c r="A4899">
        <v>403655</v>
      </c>
      <c r="B4899" t="s">
        <v>413</v>
      </c>
      <c r="C4899" t="s">
        <v>414</v>
      </c>
      <c r="D4899" t="s">
        <v>8930</v>
      </c>
      <c r="E4899">
        <v>300</v>
      </c>
      <c r="F4899">
        <v>2.9</v>
      </c>
      <c r="G4899">
        <v>80</v>
      </c>
      <c r="H4899" t="s">
        <v>534</v>
      </c>
      <c r="I4899" t="s">
        <v>413</v>
      </c>
      <c r="J4899">
        <v>52</v>
      </c>
    </row>
    <row r="4900" spans="1:10" x14ac:dyDescent="0.3">
      <c r="A4900">
        <v>403663</v>
      </c>
      <c r="B4900" t="s">
        <v>776</v>
      </c>
      <c r="C4900" t="s">
        <v>414</v>
      </c>
      <c r="D4900" t="s">
        <v>8931</v>
      </c>
      <c r="E4900">
        <v>300</v>
      </c>
      <c r="F4900">
        <v>3.9</v>
      </c>
      <c r="G4900">
        <v>50</v>
      </c>
      <c r="H4900" t="s">
        <v>8932</v>
      </c>
      <c r="I4900" t="s">
        <v>776</v>
      </c>
      <c r="J4900">
        <v>48</v>
      </c>
    </row>
    <row r="4901" spans="1:10" x14ac:dyDescent="0.3">
      <c r="A4901">
        <v>403757</v>
      </c>
      <c r="B4901" t="s">
        <v>1563</v>
      </c>
      <c r="C4901" t="s">
        <v>42</v>
      </c>
      <c r="D4901" t="s">
        <v>8933</v>
      </c>
      <c r="E4901">
        <v>700</v>
      </c>
      <c r="F4901">
        <v>2.9</v>
      </c>
      <c r="G4901">
        <v>80</v>
      </c>
      <c r="H4901" t="s">
        <v>8934</v>
      </c>
      <c r="I4901" t="s">
        <v>1563</v>
      </c>
      <c r="J4901">
        <v>46</v>
      </c>
    </row>
    <row r="4902" spans="1:10" x14ac:dyDescent="0.3">
      <c r="A4902">
        <v>403942</v>
      </c>
      <c r="B4902" t="s">
        <v>1563</v>
      </c>
      <c r="C4902" t="s">
        <v>42</v>
      </c>
      <c r="D4902" t="s">
        <v>8935</v>
      </c>
      <c r="E4902">
        <v>350</v>
      </c>
      <c r="F4902">
        <v>2.9</v>
      </c>
      <c r="G4902">
        <v>80</v>
      </c>
      <c r="H4902" t="s">
        <v>2557</v>
      </c>
      <c r="I4902" t="s">
        <v>1563</v>
      </c>
      <c r="J4902">
        <v>34</v>
      </c>
    </row>
    <row r="4903" spans="1:10" x14ac:dyDescent="0.3">
      <c r="A4903">
        <v>403977</v>
      </c>
      <c r="B4903" t="s">
        <v>145</v>
      </c>
      <c r="C4903" t="s">
        <v>146</v>
      </c>
      <c r="D4903" t="s">
        <v>8936</v>
      </c>
      <c r="E4903">
        <v>200</v>
      </c>
      <c r="F4903">
        <v>2.9</v>
      </c>
      <c r="G4903">
        <v>80</v>
      </c>
      <c r="H4903" t="s">
        <v>2587</v>
      </c>
      <c r="I4903" t="s">
        <v>145</v>
      </c>
      <c r="J4903">
        <v>74</v>
      </c>
    </row>
    <row r="4904" spans="1:10" x14ac:dyDescent="0.3">
      <c r="A4904">
        <v>404220</v>
      </c>
      <c r="B4904" t="s">
        <v>690</v>
      </c>
      <c r="C4904" t="s">
        <v>494</v>
      </c>
      <c r="D4904" t="s">
        <v>8937</v>
      </c>
      <c r="E4904">
        <v>180</v>
      </c>
      <c r="F4904">
        <v>2.9</v>
      </c>
      <c r="G4904">
        <v>80</v>
      </c>
      <c r="H4904" t="s">
        <v>8938</v>
      </c>
      <c r="I4904" t="s">
        <v>1189</v>
      </c>
      <c r="J4904">
        <v>82</v>
      </c>
    </row>
    <row r="4905" spans="1:10" x14ac:dyDescent="0.3">
      <c r="A4905">
        <v>404251</v>
      </c>
      <c r="B4905" t="s">
        <v>8939</v>
      </c>
      <c r="C4905" t="s">
        <v>494</v>
      </c>
      <c r="D4905" t="s">
        <v>8940</v>
      </c>
      <c r="E4905">
        <v>300</v>
      </c>
      <c r="F4905">
        <v>3.9</v>
      </c>
      <c r="G4905">
        <v>100</v>
      </c>
      <c r="H4905" t="s">
        <v>8941</v>
      </c>
      <c r="I4905" t="s">
        <v>572</v>
      </c>
      <c r="J4905">
        <v>54</v>
      </c>
    </row>
    <row r="4906" spans="1:10" x14ac:dyDescent="0.3">
      <c r="A4906">
        <v>404272</v>
      </c>
      <c r="B4906" t="s">
        <v>1510</v>
      </c>
      <c r="C4906" t="s">
        <v>99</v>
      </c>
      <c r="D4906" t="s">
        <v>8942</v>
      </c>
      <c r="E4906">
        <v>300</v>
      </c>
      <c r="F4906">
        <v>2.9</v>
      </c>
      <c r="G4906">
        <v>80</v>
      </c>
      <c r="H4906" t="s">
        <v>8943</v>
      </c>
      <c r="I4906" t="s">
        <v>1510</v>
      </c>
      <c r="J4906">
        <v>48</v>
      </c>
    </row>
    <row r="4907" spans="1:10" x14ac:dyDescent="0.3">
      <c r="A4907">
        <v>404275</v>
      </c>
      <c r="B4907" t="s">
        <v>676</v>
      </c>
      <c r="C4907" t="s">
        <v>220</v>
      </c>
      <c r="D4907" t="s">
        <v>8944</v>
      </c>
      <c r="E4907">
        <v>300</v>
      </c>
      <c r="F4907">
        <v>2.9</v>
      </c>
      <c r="G4907">
        <v>80</v>
      </c>
      <c r="H4907" t="s">
        <v>8945</v>
      </c>
      <c r="I4907" t="s">
        <v>676</v>
      </c>
      <c r="J4907">
        <v>85</v>
      </c>
    </row>
    <row r="4908" spans="1:10" x14ac:dyDescent="0.3">
      <c r="A4908">
        <v>404322</v>
      </c>
      <c r="B4908" t="s">
        <v>4173</v>
      </c>
      <c r="C4908" t="s">
        <v>99</v>
      </c>
      <c r="D4908" t="s">
        <v>8946</v>
      </c>
      <c r="E4908">
        <v>300</v>
      </c>
      <c r="F4908">
        <v>3.3</v>
      </c>
      <c r="G4908">
        <v>20</v>
      </c>
      <c r="H4908" t="s">
        <v>8066</v>
      </c>
      <c r="I4908" t="s">
        <v>4173</v>
      </c>
      <c r="J4908">
        <v>43</v>
      </c>
    </row>
    <row r="4909" spans="1:10" x14ac:dyDescent="0.3">
      <c r="A4909">
        <v>404330</v>
      </c>
      <c r="B4909" t="s">
        <v>714</v>
      </c>
      <c r="C4909" t="s">
        <v>122</v>
      </c>
      <c r="D4909" t="s">
        <v>8947</v>
      </c>
      <c r="E4909">
        <v>200</v>
      </c>
      <c r="F4909">
        <v>2.9</v>
      </c>
      <c r="G4909">
        <v>80</v>
      </c>
      <c r="H4909" t="s">
        <v>8948</v>
      </c>
      <c r="I4909" t="s">
        <v>714</v>
      </c>
      <c r="J4909">
        <v>49</v>
      </c>
    </row>
    <row r="4910" spans="1:10" x14ac:dyDescent="0.3">
      <c r="A4910">
        <v>404427</v>
      </c>
      <c r="B4910" t="s">
        <v>5699</v>
      </c>
      <c r="C4910" t="s">
        <v>2099</v>
      </c>
      <c r="D4910" t="s">
        <v>4682</v>
      </c>
      <c r="E4910">
        <v>400</v>
      </c>
      <c r="F4910">
        <v>4.3</v>
      </c>
      <c r="G4910">
        <v>500</v>
      </c>
      <c r="H4910" t="s">
        <v>868</v>
      </c>
      <c r="I4910" t="s">
        <v>5699</v>
      </c>
      <c r="J4910">
        <v>39</v>
      </c>
    </row>
    <row r="4911" spans="1:10" x14ac:dyDescent="0.3">
      <c r="A4911">
        <v>404504</v>
      </c>
      <c r="B4911" t="s">
        <v>720</v>
      </c>
      <c r="C4911" t="s">
        <v>414</v>
      </c>
      <c r="D4911" t="s">
        <v>8949</v>
      </c>
      <c r="E4911">
        <v>400</v>
      </c>
      <c r="F4911">
        <v>2.9</v>
      </c>
      <c r="G4911">
        <v>80</v>
      </c>
      <c r="H4911" t="s">
        <v>6087</v>
      </c>
      <c r="I4911" t="s">
        <v>720</v>
      </c>
      <c r="J4911">
        <v>64</v>
      </c>
    </row>
    <row r="4912" spans="1:10" x14ac:dyDescent="0.3">
      <c r="A4912">
        <v>404553</v>
      </c>
      <c r="B4912" t="s">
        <v>776</v>
      </c>
      <c r="C4912" t="s">
        <v>414</v>
      </c>
      <c r="D4912" t="s">
        <v>6242</v>
      </c>
      <c r="E4912">
        <v>500</v>
      </c>
      <c r="F4912">
        <v>4</v>
      </c>
      <c r="G4912">
        <v>50</v>
      </c>
      <c r="H4912" t="s">
        <v>6243</v>
      </c>
      <c r="I4912" t="s">
        <v>776</v>
      </c>
      <c r="J4912">
        <v>36</v>
      </c>
    </row>
    <row r="4913" spans="1:10" x14ac:dyDescent="0.3">
      <c r="A4913">
        <v>404607</v>
      </c>
      <c r="B4913" t="s">
        <v>3258</v>
      </c>
      <c r="C4913" t="s">
        <v>3083</v>
      </c>
      <c r="D4913" t="s">
        <v>8950</v>
      </c>
      <c r="E4913">
        <v>250</v>
      </c>
      <c r="F4913">
        <v>2.9</v>
      </c>
      <c r="G4913">
        <v>80</v>
      </c>
      <c r="H4913" t="s">
        <v>208</v>
      </c>
      <c r="I4913" t="s">
        <v>3258</v>
      </c>
      <c r="J4913">
        <v>47</v>
      </c>
    </row>
    <row r="4914" spans="1:10" x14ac:dyDescent="0.3">
      <c r="A4914">
        <v>404623</v>
      </c>
      <c r="B4914" t="s">
        <v>559</v>
      </c>
      <c r="C4914" t="s">
        <v>220</v>
      </c>
      <c r="D4914" t="s">
        <v>8951</v>
      </c>
      <c r="E4914">
        <v>150</v>
      </c>
      <c r="F4914">
        <v>4.5999999999999996</v>
      </c>
      <c r="G4914">
        <v>20</v>
      </c>
      <c r="H4914" t="s">
        <v>2828</v>
      </c>
      <c r="I4914" t="s">
        <v>559</v>
      </c>
      <c r="J4914">
        <v>88</v>
      </c>
    </row>
    <row r="4915" spans="1:10" x14ac:dyDescent="0.3">
      <c r="A4915">
        <v>404652</v>
      </c>
      <c r="B4915" t="s">
        <v>8952</v>
      </c>
      <c r="C4915" t="s">
        <v>2099</v>
      </c>
      <c r="D4915" t="s">
        <v>8953</v>
      </c>
      <c r="E4915">
        <v>200</v>
      </c>
      <c r="F4915">
        <v>2.9</v>
      </c>
      <c r="G4915">
        <v>80</v>
      </c>
      <c r="H4915" t="s">
        <v>8954</v>
      </c>
      <c r="I4915" t="s">
        <v>2420</v>
      </c>
      <c r="J4915">
        <v>52</v>
      </c>
    </row>
    <row r="4916" spans="1:10" x14ac:dyDescent="0.3">
      <c r="A4916">
        <v>404690</v>
      </c>
      <c r="B4916" t="s">
        <v>776</v>
      </c>
      <c r="C4916" t="s">
        <v>414</v>
      </c>
      <c r="D4916" t="s">
        <v>8955</v>
      </c>
      <c r="E4916">
        <v>400</v>
      </c>
      <c r="F4916">
        <v>2.9</v>
      </c>
      <c r="G4916">
        <v>80</v>
      </c>
      <c r="H4916" t="s">
        <v>8956</v>
      </c>
      <c r="I4916" t="s">
        <v>776</v>
      </c>
      <c r="J4916">
        <v>50</v>
      </c>
    </row>
    <row r="4917" spans="1:10" x14ac:dyDescent="0.3">
      <c r="A4917">
        <v>404737</v>
      </c>
      <c r="B4917" t="s">
        <v>8245</v>
      </c>
      <c r="C4917" t="s">
        <v>220</v>
      </c>
      <c r="D4917" t="s">
        <v>8957</v>
      </c>
      <c r="E4917">
        <v>300</v>
      </c>
      <c r="F4917">
        <v>2.9</v>
      </c>
      <c r="G4917">
        <v>80</v>
      </c>
      <c r="H4917" t="s">
        <v>132</v>
      </c>
      <c r="I4917" t="s">
        <v>8245</v>
      </c>
      <c r="J4917">
        <v>97</v>
      </c>
    </row>
    <row r="4918" spans="1:10" x14ac:dyDescent="0.3">
      <c r="A4918">
        <v>404761</v>
      </c>
      <c r="B4918" t="s">
        <v>1421</v>
      </c>
      <c r="C4918" t="s">
        <v>494</v>
      </c>
      <c r="D4918" t="s">
        <v>8958</v>
      </c>
      <c r="E4918">
        <v>300</v>
      </c>
      <c r="F4918">
        <v>2.9</v>
      </c>
      <c r="G4918">
        <v>80</v>
      </c>
      <c r="H4918" t="s">
        <v>2685</v>
      </c>
      <c r="I4918" t="s">
        <v>1421</v>
      </c>
      <c r="J4918">
        <v>62</v>
      </c>
    </row>
    <row r="4919" spans="1:10" x14ac:dyDescent="0.3">
      <c r="A4919">
        <v>404791</v>
      </c>
      <c r="B4919" t="s">
        <v>1305</v>
      </c>
      <c r="C4919" t="s">
        <v>122</v>
      </c>
      <c r="D4919" t="s">
        <v>8959</v>
      </c>
      <c r="E4919">
        <v>250</v>
      </c>
      <c r="F4919">
        <v>2.9</v>
      </c>
      <c r="G4919">
        <v>80</v>
      </c>
      <c r="H4919" t="s">
        <v>2982</v>
      </c>
      <c r="I4919" t="s">
        <v>1305</v>
      </c>
      <c r="J4919">
        <v>40</v>
      </c>
    </row>
    <row r="4920" spans="1:10" x14ac:dyDescent="0.3">
      <c r="A4920">
        <v>404815</v>
      </c>
      <c r="B4920" t="s">
        <v>665</v>
      </c>
      <c r="C4920" t="s">
        <v>494</v>
      </c>
      <c r="D4920" t="s">
        <v>8960</v>
      </c>
      <c r="E4920">
        <v>150</v>
      </c>
      <c r="F4920">
        <v>2.9</v>
      </c>
      <c r="G4920">
        <v>80</v>
      </c>
      <c r="H4920" t="s">
        <v>8082</v>
      </c>
      <c r="I4920" t="s">
        <v>665</v>
      </c>
      <c r="J4920">
        <v>57</v>
      </c>
    </row>
    <row r="4921" spans="1:10" x14ac:dyDescent="0.3">
      <c r="A4921">
        <v>404853</v>
      </c>
      <c r="B4921" t="s">
        <v>1728</v>
      </c>
      <c r="C4921" t="s">
        <v>220</v>
      </c>
      <c r="D4921" t="s">
        <v>8961</v>
      </c>
      <c r="E4921">
        <v>300</v>
      </c>
      <c r="F4921">
        <v>2.9</v>
      </c>
      <c r="G4921">
        <v>80</v>
      </c>
      <c r="H4921" t="s">
        <v>2414</v>
      </c>
      <c r="I4921" t="s">
        <v>1728</v>
      </c>
      <c r="J4921">
        <v>52</v>
      </c>
    </row>
    <row r="4922" spans="1:10" x14ac:dyDescent="0.3">
      <c r="A4922">
        <v>404885</v>
      </c>
      <c r="B4922" t="s">
        <v>787</v>
      </c>
      <c r="C4922" t="s">
        <v>414</v>
      </c>
      <c r="D4922" t="s">
        <v>8962</v>
      </c>
      <c r="E4922">
        <v>300</v>
      </c>
      <c r="F4922">
        <v>4</v>
      </c>
      <c r="G4922">
        <v>100</v>
      </c>
      <c r="H4922" t="s">
        <v>8963</v>
      </c>
      <c r="I4922" t="s">
        <v>720</v>
      </c>
      <c r="J4922">
        <v>39</v>
      </c>
    </row>
    <row r="4923" spans="1:10" x14ac:dyDescent="0.3">
      <c r="A4923">
        <v>404921</v>
      </c>
      <c r="B4923" t="s">
        <v>1305</v>
      </c>
      <c r="C4923" t="s">
        <v>122</v>
      </c>
      <c r="D4923" t="s">
        <v>8964</v>
      </c>
      <c r="E4923">
        <v>200</v>
      </c>
      <c r="F4923">
        <v>2.9</v>
      </c>
      <c r="G4923">
        <v>80</v>
      </c>
      <c r="H4923" t="s">
        <v>8965</v>
      </c>
      <c r="I4923" t="s">
        <v>1305</v>
      </c>
      <c r="J4923">
        <v>49</v>
      </c>
    </row>
    <row r="4924" spans="1:10" x14ac:dyDescent="0.3">
      <c r="A4924">
        <v>404929</v>
      </c>
      <c r="B4924" t="s">
        <v>292</v>
      </c>
      <c r="C4924" t="s">
        <v>146</v>
      </c>
      <c r="D4924" t="s">
        <v>8966</v>
      </c>
      <c r="E4924">
        <v>400</v>
      </c>
      <c r="F4924">
        <v>2.9</v>
      </c>
      <c r="G4924">
        <v>80</v>
      </c>
      <c r="H4924" t="s">
        <v>6821</v>
      </c>
      <c r="I4924" t="s">
        <v>292</v>
      </c>
      <c r="J4924">
        <v>54</v>
      </c>
    </row>
    <row r="4925" spans="1:10" x14ac:dyDescent="0.3">
      <c r="A4925">
        <v>404930</v>
      </c>
      <c r="B4925" t="s">
        <v>587</v>
      </c>
      <c r="C4925" t="s">
        <v>220</v>
      </c>
      <c r="D4925" t="s">
        <v>5855</v>
      </c>
      <c r="E4925">
        <v>300</v>
      </c>
      <c r="F4925">
        <v>4.0999999999999996</v>
      </c>
      <c r="G4925">
        <v>100</v>
      </c>
      <c r="H4925" t="s">
        <v>8967</v>
      </c>
      <c r="I4925" t="s">
        <v>587</v>
      </c>
      <c r="J4925">
        <v>53</v>
      </c>
    </row>
    <row r="4926" spans="1:10" x14ac:dyDescent="0.3">
      <c r="A4926">
        <v>404999</v>
      </c>
      <c r="B4926" t="s">
        <v>8968</v>
      </c>
      <c r="C4926" t="s">
        <v>99</v>
      </c>
      <c r="D4926" t="s">
        <v>5939</v>
      </c>
      <c r="E4926">
        <v>250</v>
      </c>
      <c r="F4926">
        <v>3.7</v>
      </c>
      <c r="G4926">
        <v>50</v>
      </c>
      <c r="H4926" t="s">
        <v>5940</v>
      </c>
      <c r="I4926" t="s">
        <v>187</v>
      </c>
      <c r="J4926">
        <v>38</v>
      </c>
    </row>
    <row r="4927" spans="1:10" x14ac:dyDescent="0.3">
      <c r="A4927">
        <v>405000</v>
      </c>
      <c r="B4927" t="s">
        <v>8968</v>
      </c>
      <c r="C4927" t="s">
        <v>99</v>
      </c>
      <c r="D4927" t="s">
        <v>6416</v>
      </c>
      <c r="E4927">
        <v>250</v>
      </c>
      <c r="F4927">
        <v>2.9</v>
      </c>
      <c r="G4927">
        <v>80</v>
      </c>
      <c r="H4927" t="s">
        <v>5940</v>
      </c>
      <c r="I4927" t="s">
        <v>187</v>
      </c>
      <c r="J4927">
        <v>39</v>
      </c>
    </row>
    <row r="4928" spans="1:10" x14ac:dyDescent="0.3">
      <c r="A4928">
        <v>405139</v>
      </c>
      <c r="B4928" t="s">
        <v>587</v>
      </c>
      <c r="C4928" t="s">
        <v>220</v>
      </c>
      <c r="D4928" t="s">
        <v>8969</v>
      </c>
      <c r="E4928">
        <v>250</v>
      </c>
      <c r="F4928">
        <v>4.0999999999999996</v>
      </c>
      <c r="G4928">
        <v>20</v>
      </c>
      <c r="H4928" t="s">
        <v>8970</v>
      </c>
      <c r="I4928" t="s">
        <v>587</v>
      </c>
      <c r="J4928">
        <v>69</v>
      </c>
    </row>
    <row r="4929" spans="1:10" x14ac:dyDescent="0.3">
      <c r="A4929">
        <v>405188</v>
      </c>
      <c r="B4929" t="s">
        <v>52</v>
      </c>
      <c r="C4929" t="s">
        <v>42</v>
      </c>
      <c r="D4929" t="s">
        <v>8971</v>
      </c>
      <c r="E4929">
        <v>300</v>
      </c>
      <c r="F4929">
        <v>4.5999999999999996</v>
      </c>
      <c r="G4929">
        <v>50</v>
      </c>
      <c r="H4929" t="s">
        <v>2483</v>
      </c>
      <c r="I4929" t="s">
        <v>8972</v>
      </c>
      <c r="J4929">
        <v>57</v>
      </c>
    </row>
    <row r="4930" spans="1:10" x14ac:dyDescent="0.3">
      <c r="A4930">
        <v>405202</v>
      </c>
      <c r="B4930" t="s">
        <v>4194</v>
      </c>
      <c r="C4930" t="s">
        <v>122</v>
      </c>
      <c r="D4930" t="s">
        <v>8973</v>
      </c>
      <c r="E4930">
        <v>400</v>
      </c>
      <c r="F4930">
        <v>2.9</v>
      </c>
      <c r="G4930">
        <v>80</v>
      </c>
      <c r="H4930" t="s">
        <v>8974</v>
      </c>
      <c r="I4930" t="s">
        <v>4194</v>
      </c>
      <c r="J4930">
        <v>55</v>
      </c>
    </row>
    <row r="4931" spans="1:10" x14ac:dyDescent="0.3">
      <c r="A4931">
        <v>405221</v>
      </c>
      <c r="B4931" t="s">
        <v>3421</v>
      </c>
      <c r="C4931" t="s">
        <v>99</v>
      </c>
      <c r="D4931" t="s">
        <v>8975</v>
      </c>
      <c r="E4931">
        <v>300</v>
      </c>
      <c r="F4931">
        <v>2.9</v>
      </c>
      <c r="G4931">
        <v>80</v>
      </c>
      <c r="H4931" t="s">
        <v>7152</v>
      </c>
      <c r="I4931" t="s">
        <v>3421</v>
      </c>
      <c r="J4931">
        <v>36</v>
      </c>
    </row>
    <row r="4932" spans="1:10" x14ac:dyDescent="0.3">
      <c r="A4932">
        <v>405296</v>
      </c>
      <c r="B4932" t="s">
        <v>787</v>
      </c>
      <c r="C4932" t="s">
        <v>414</v>
      </c>
      <c r="D4932" t="s">
        <v>8976</v>
      </c>
      <c r="E4932">
        <v>300</v>
      </c>
      <c r="F4932">
        <v>4.0999999999999996</v>
      </c>
      <c r="G4932">
        <v>100</v>
      </c>
      <c r="H4932" t="s">
        <v>309</v>
      </c>
      <c r="I4932" t="s">
        <v>720</v>
      </c>
      <c r="J4932">
        <v>44</v>
      </c>
    </row>
    <row r="4933" spans="1:10" x14ac:dyDescent="0.3">
      <c r="A4933">
        <v>405340</v>
      </c>
      <c r="B4933" t="s">
        <v>2466</v>
      </c>
      <c r="C4933" t="s">
        <v>494</v>
      </c>
      <c r="D4933" t="s">
        <v>8977</v>
      </c>
      <c r="E4933">
        <v>280</v>
      </c>
      <c r="F4933">
        <v>2.9</v>
      </c>
      <c r="G4933">
        <v>80</v>
      </c>
      <c r="H4933" t="s">
        <v>8978</v>
      </c>
      <c r="I4933" t="s">
        <v>2466</v>
      </c>
      <c r="J4933">
        <v>72</v>
      </c>
    </row>
    <row r="4934" spans="1:10" x14ac:dyDescent="0.3">
      <c r="A4934">
        <v>405352</v>
      </c>
      <c r="B4934" t="s">
        <v>1060</v>
      </c>
      <c r="C4934" t="s">
        <v>494</v>
      </c>
      <c r="D4934" t="s">
        <v>8979</v>
      </c>
      <c r="E4934">
        <v>200</v>
      </c>
      <c r="F4934">
        <v>4.4000000000000004</v>
      </c>
      <c r="G4934">
        <v>500</v>
      </c>
      <c r="H4934" t="s">
        <v>8980</v>
      </c>
      <c r="I4934" t="s">
        <v>1060</v>
      </c>
      <c r="J4934">
        <v>73</v>
      </c>
    </row>
    <row r="4935" spans="1:10" x14ac:dyDescent="0.3">
      <c r="A4935">
        <v>405375</v>
      </c>
      <c r="B4935" t="s">
        <v>3071</v>
      </c>
      <c r="C4935" t="s">
        <v>2099</v>
      </c>
      <c r="D4935" t="s">
        <v>7676</v>
      </c>
      <c r="E4935">
        <v>300</v>
      </c>
      <c r="F4935">
        <v>4.4000000000000004</v>
      </c>
      <c r="G4935">
        <v>100</v>
      </c>
      <c r="H4935" t="s">
        <v>4238</v>
      </c>
      <c r="I4935" t="s">
        <v>3071</v>
      </c>
      <c r="J4935">
        <v>36</v>
      </c>
    </row>
    <row r="4936" spans="1:10" x14ac:dyDescent="0.3">
      <c r="A4936">
        <v>405377</v>
      </c>
      <c r="B4936" t="s">
        <v>307</v>
      </c>
      <c r="C4936" t="s">
        <v>146</v>
      </c>
      <c r="D4936" t="s">
        <v>8981</v>
      </c>
      <c r="E4936">
        <v>300</v>
      </c>
      <c r="F4936">
        <v>2.9</v>
      </c>
      <c r="G4936">
        <v>80</v>
      </c>
      <c r="H4936" t="s">
        <v>2483</v>
      </c>
      <c r="I4936" t="s">
        <v>307</v>
      </c>
      <c r="J4936">
        <v>62</v>
      </c>
    </row>
    <row r="4937" spans="1:10" x14ac:dyDescent="0.3">
      <c r="A4937">
        <v>405396</v>
      </c>
      <c r="B4937" t="s">
        <v>1385</v>
      </c>
      <c r="C4937" t="s">
        <v>42</v>
      </c>
      <c r="D4937" t="s">
        <v>7676</v>
      </c>
      <c r="E4937">
        <v>300</v>
      </c>
      <c r="F4937">
        <v>4.5</v>
      </c>
      <c r="G4937">
        <v>20</v>
      </c>
      <c r="H4937" t="s">
        <v>4238</v>
      </c>
      <c r="I4937" t="s">
        <v>1385</v>
      </c>
      <c r="J4937">
        <v>46</v>
      </c>
    </row>
    <row r="4938" spans="1:10" x14ac:dyDescent="0.3">
      <c r="A4938">
        <v>405403</v>
      </c>
      <c r="B4938" t="s">
        <v>1746</v>
      </c>
      <c r="C4938" t="s">
        <v>99</v>
      </c>
      <c r="D4938" t="s">
        <v>8982</v>
      </c>
      <c r="E4938">
        <v>150</v>
      </c>
      <c r="F4938">
        <v>2.9</v>
      </c>
      <c r="G4938">
        <v>80</v>
      </c>
      <c r="H4938" t="s">
        <v>726</v>
      </c>
      <c r="I4938" t="s">
        <v>1746</v>
      </c>
      <c r="J4938">
        <v>34</v>
      </c>
    </row>
    <row r="4939" spans="1:10" x14ac:dyDescent="0.3">
      <c r="A4939">
        <v>405430</v>
      </c>
      <c r="B4939" t="s">
        <v>1385</v>
      </c>
      <c r="C4939" t="s">
        <v>42</v>
      </c>
      <c r="D4939" t="s">
        <v>8983</v>
      </c>
      <c r="E4939">
        <v>200</v>
      </c>
      <c r="F4939">
        <v>2.9</v>
      </c>
      <c r="G4939">
        <v>80</v>
      </c>
      <c r="H4939" t="s">
        <v>8984</v>
      </c>
      <c r="I4939" t="s">
        <v>1385</v>
      </c>
      <c r="J4939">
        <v>45</v>
      </c>
    </row>
    <row r="4940" spans="1:10" x14ac:dyDescent="0.3">
      <c r="A4940">
        <v>405432</v>
      </c>
      <c r="B4940" t="s">
        <v>1385</v>
      </c>
      <c r="C4940" t="s">
        <v>42</v>
      </c>
      <c r="D4940" t="s">
        <v>8985</v>
      </c>
      <c r="E4940">
        <v>200</v>
      </c>
      <c r="F4940">
        <v>2.9</v>
      </c>
      <c r="G4940">
        <v>80</v>
      </c>
      <c r="H4940" t="s">
        <v>8984</v>
      </c>
      <c r="I4940" t="s">
        <v>1385</v>
      </c>
      <c r="J4940">
        <v>45</v>
      </c>
    </row>
    <row r="4941" spans="1:10" x14ac:dyDescent="0.3">
      <c r="A4941">
        <v>405435</v>
      </c>
      <c r="B4941" t="s">
        <v>1385</v>
      </c>
      <c r="C4941" t="s">
        <v>42</v>
      </c>
      <c r="D4941" t="s">
        <v>8986</v>
      </c>
      <c r="E4941">
        <v>200</v>
      </c>
      <c r="F4941">
        <v>2.9</v>
      </c>
      <c r="G4941">
        <v>80</v>
      </c>
      <c r="H4941" t="s">
        <v>8984</v>
      </c>
      <c r="I4941" t="s">
        <v>1385</v>
      </c>
      <c r="J4941">
        <v>39</v>
      </c>
    </row>
    <row r="4942" spans="1:10" x14ac:dyDescent="0.3">
      <c r="A4942">
        <v>405458</v>
      </c>
      <c r="B4942" t="s">
        <v>690</v>
      </c>
      <c r="C4942" t="s">
        <v>494</v>
      </c>
      <c r="D4942" t="s">
        <v>8987</v>
      </c>
      <c r="E4942">
        <v>200</v>
      </c>
      <c r="F4942">
        <v>2.9</v>
      </c>
      <c r="G4942">
        <v>80</v>
      </c>
      <c r="H4942" t="s">
        <v>50</v>
      </c>
      <c r="I4942" t="s">
        <v>690</v>
      </c>
      <c r="J4942">
        <v>90</v>
      </c>
    </row>
    <row r="4943" spans="1:10" x14ac:dyDescent="0.3">
      <c r="A4943">
        <v>405465</v>
      </c>
      <c r="B4943" t="s">
        <v>714</v>
      </c>
      <c r="C4943" t="s">
        <v>122</v>
      </c>
      <c r="D4943" t="s">
        <v>8988</v>
      </c>
      <c r="E4943">
        <v>400</v>
      </c>
      <c r="F4943">
        <v>3.9</v>
      </c>
      <c r="G4943">
        <v>100</v>
      </c>
      <c r="H4943" t="s">
        <v>959</v>
      </c>
      <c r="I4943" t="s">
        <v>714</v>
      </c>
      <c r="J4943">
        <v>56</v>
      </c>
    </row>
    <row r="4944" spans="1:10" x14ac:dyDescent="0.3">
      <c r="A4944">
        <v>405502</v>
      </c>
      <c r="B4944" t="s">
        <v>1060</v>
      </c>
      <c r="C4944" t="s">
        <v>494</v>
      </c>
      <c r="D4944" t="s">
        <v>8989</v>
      </c>
      <c r="E4944">
        <v>1000</v>
      </c>
      <c r="F4944">
        <v>2.9</v>
      </c>
      <c r="G4944">
        <v>80</v>
      </c>
      <c r="H4944" t="s">
        <v>3025</v>
      </c>
      <c r="I4944" t="s">
        <v>1060</v>
      </c>
      <c r="J4944">
        <v>74</v>
      </c>
    </row>
    <row r="4945" spans="1:10" x14ac:dyDescent="0.3">
      <c r="A4945">
        <v>405522</v>
      </c>
      <c r="B4945" t="s">
        <v>3383</v>
      </c>
      <c r="C4945" t="s">
        <v>99</v>
      </c>
      <c r="D4945" t="s">
        <v>8990</v>
      </c>
      <c r="E4945">
        <v>400</v>
      </c>
      <c r="F4945">
        <v>4.3</v>
      </c>
      <c r="G4945">
        <v>100</v>
      </c>
      <c r="H4945" t="s">
        <v>8991</v>
      </c>
      <c r="I4945" t="s">
        <v>3383</v>
      </c>
      <c r="J4945">
        <v>44</v>
      </c>
    </row>
    <row r="4946" spans="1:10" x14ac:dyDescent="0.3">
      <c r="A4946">
        <v>405532</v>
      </c>
      <c r="B4946" t="s">
        <v>776</v>
      </c>
      <c r="C4946" t="s">
        <v>414</v>
      </c>
      <c r="D4946" t="s">
        <v>8992</v>
      </c>
      <c r="E4946">
        <v>350</v>
      </c>
      <c r="F4946">
        <v>2.9</v>
      </c>
      <c r="G4946">
        <v>80</v>
      </c>
      <c r="H4946" t="s">
        <v>162</v>
      </c>
      <c r="I4946" t="s">
        <v>776</v>
      </c>
      <c r="J4946">
        <v>44</v>
      </c>
    </row>
    <row r="4947" spans="1:10" x14ac:dyDescent="0.3">
      <c r="A4947">
        <v>405539</v>
      </c>
      <c r="B4947" t="s">
        <v>1305</v>
      </c>
      <c r="C4947" t="s">
        <v>122</v>
      </c>
      <c r="D4947" t="s">
        <v>8993</v>
      </c>
      <c r="E4947">
        <v>300</v>
      </c>
      <c r="F4947">
        <v>4.2</v>
      </c>
      <c r="G4947">
        <v>100</v>
      </c>
      <c r="H4947" t="s">
        <v>726</v>
      </c>
      <c r="I4947" t="s">
        <v>1305</v>
      </c>
      <c r="J4947">
        <v>39</v>
      </c>
    </row>
    <row r="4948" spans="1:10" x14ac:dyDescent="0.3">
      <c r="A4948">
        <v>405573</v>
      </c>
      <c r="B4948" t="s">
        <v>1886</v>
      </c>
      <c r="C4948" t="s">
        <v>494</v>
      </c>
      <c r="D4948" t="s">
        <v>8994</v>
      </c>
      <c r="E4948">
        <v>250</v>
      </c>
      <c r="F4948">
        <v>4.4000000000000004</v>
      </c>
      <c r="G4948">
        <v>50</v>
      </c>
      <c r="H4948" t="s">
        <v>1664</v>
      </c>
      <c r="I4948" t="s">
        <v>1886</v>
      </c>
      <c r="J4948">
        <v>52</v>
      </c>
    </row>
    <row r="4949" spans="1:10" x14ac:dyDescent="0.3">
      <c r="A4949">
        <v>405657</v>
      </c>
      <c r="B4949" t="s">
        <v>2945</v>
      </c>
      <c r="C4949" t="s">
        <v>220</v>
      </c>
      <c r="D4949" t="s">
        <v>8995</v>
      </c>
      <c r="E4949">
        <v>300</v>
      </c>
      <c r="F4949">
        <v>2.9</v>
      </c>
      <c r="G4949">
        <v>80</v>
      </c>
      <c r="H4949" t="s">
        <v>2448</v>
      </c>
      <c r="I4949" t="s">
        <v>2945</v>
      </c>
      <c r="J4949">
        <v>93</v>
      </c>
    </row>
    <row r="4950" spans="1:10" x14ac:dyDescent="0.3">
      <c r="A4950">
        <v>405689</v>
      </c>
      <c r="B4950" t="s">
        <v>587</v>
      </c>
      <c r="C4950" t="s">
        <v>220</v>
      </c>
      <c r="D4950" t="s">
        <v>8996</v>
      </c>
      <c r="E4950">
        <v>300</v>
      </c>
      <c r="F4950">
        <v>2.9</v>
      </c>
      <c r="G4950">
        <v>80</v>
      </c>
      <c r="H4950" t="s">
        <v>821</v>
      </c>
      <c r="I4950" t="s">
        <v>587</v>
      </c>
      <c r="J4950">
        <v>80</v>
      </c>
    </row>
    <row r="4951" spans="1:10" x14ac:dyDescent="0.3">
      <c r="A4951">
        <v>405728</v>
      </c>
      <c r="B4951" t="s">
        <v>776</v>
      </c>
      <c r="C4951" t="s">
        <v>414</v>
      </c>
      <c r="D4951" t="s">
        <v>8997</v>
      </c>
      <c r="E4951">
        <v>300</v>
      </c>
      <c r="F4951">
        <v>4</v>
      </c>
      <c r="G4951">
        <v>500</v>
      </c>
      <c r="H4951" t="s">
        <v>8998</v>
      </c>
      <c r="I4951" t="s">
        <v>776</v>
      </c>
      <c r="J4951">
        <v>44</v>
      </c>
    </row>
    <row r="4952" spans="1:10" x14ac:dyDescent="0.3">
      <c r="A4952">
        <v>405732</v>
      </c>
      <c r="B4952" t="s">
        <v>1265</v>
      </c>
      <c r="C4952" t="s">
        <v>220</v>
      </c>
      <c r="D4952" t="s">
        <v>8999</v>
      </c>
      <c r="E4952">
        <v>200</v>
      </c>
      <c r="F4952">
        <v>2.9</v>
      </c>
      <c r="G4952">
        <v>80</v>
      </c>
      <c r="H4952" t="s">
        <v>309</v>
      </c>
      <c r="I4952" t="s">
        <v>1265</v>
      </c>
      <c r="J4952">
        <v>83</v>
      </c>
    </row>
    <row r="4953" spans="1:10" x14ac:dyDescent="0.3">
      <c r="A4953">
        <v>405798</v>
      </c>
      <c r="B4953" t="s">
        <v>418</v>
      </c>
      <c r="C4953" t="s">
        <v>42</v>
      </c>
      <c r="D4953" t="s">
        <v>1792</v>
      </c>
      <c r="E4953">
        <v>250</v>
      </c>
      <c r="F4953">
        <v>3.9</v>
      </c>
      <c r="G4953">
        <v>100</v>
      </c>
      <c r="H4953" t="s">
        <v>1793</v>
      </c>
      <c r="I4953" t="s">
        <v>418</v>
      </c>
      <c r="J4953">
        <v>61</v>
      </c>
    </row>
    <row r="4954" spans="1:10" x14ac:dyDescent="0.3">
      <c r="A4954">
        <v>405837</v>
      </c>
      <c r="B4954" t="s">
        <v>3982</v>
      </c>
      <c r="C4954" t="s">
        <v>122</v>
      </c>
      <c r="D4954" t="s">
        <v>9000</v>
      </c>
      <c r="E4954">
        <v>500</v>
      </c>
      <c r="F4954">
        <v>2.9</v>
      </c>
      <c r="G4954">
        <v>80</v>
      </c>
      <c r="H4954" t="s">
        <v>3413</v>
      </c>
      <c r="I4954" t="s">
        <v>3982</v>
      </c>
      <c r="J4954">
        <v>47</v>
      </c>
    </row>
    <row r="4955" spans="1:10" x14ac:dyDescent="0.3">
      <c r="A4955">
        <v>405845</v>
      </c>
      <c r="B4955" t="s">
        <v>9001</v>
      </c>
      <c r="C4955" t="s">
        <v>146</v>
      </c>
      <c r="D4955" t="s">
        <v>9002</v>
      </c>
      <c r="E4955">
        <v>150</v>
      </c>
      <c r="F4955">
        <v>2.2000000000000002</v>
      </c>
      <c r="G4955">
        <v>20</v>
      </c>
      <c r="H4955" t="s">
        <v>9003</v>
      </c>
      <c r="I4955" t="s">
        <v>9004</v>
      </c>
      <c r="J4955">
        <v>77</v>
      </c>
    </row>
    <row r="4956" spans="1:10" x14ac:dyDescent="0.3">
      <c r="A4956">
        <v>405869</v>
      </c>
      <c r="B4956" t="s">
        <v>895</v>
      </c>
      <c r="C4956" t="s">
        <v>122</v>
      </c>
      <c r="D4956" t="s">
        <v>9005</v>
      </c>
      <c r="E4956">
        <v>300</v>
      </c>
      <c r="F4956">
        <v>2.9</v>
      </c>
      <c r="G4956">
        <v>80</v>
      </c>
      <c r="H4956" t="s">
        <v>1664</v>
      </c>
      <c r="I4956" t="s">
        <v>895</v>
      </c>
      <c r="J4956">
        <v>48</v>
      </c>
    </row>
    <row r="4957" spans="1:10" x14ac:dyDescent="0.3">
      <c r="A4957">
        <v>405872</v>
      </c>
      <c r="B4957" t="s">
        <v>895</v>
      </c>
      <c r="C4957" t="s">
        <v>122</v>
      </c>
      <c r="D4957" t="s">
        <v>9006</v>
      </c>
      <c r="E4957">
        <v>400</v>
      </c>
      <c r="F4957">
        <v>2.9</v>
      </c>
      <c r="G4957">
        <v>80</v>
      </c>
      <c r="H4957" t="s">
        <v>9007</v>
      </c>
      <c r="I4957" t="s">
        <v>895</v>
      </c>
      <c r="J4957">
        <v>54</v>
      </c>
    </row>
    <row r="4958" spans="1:10" x14ac:dyDescent="0.3">
      <c r="A4958">
        <v>405879</v>
      </c>
      <c r="B4958" t="s">
        <v>1563</v>
      </c>
      <c r="C4958" t="s">
        <v>42</v>
      </c>
      <c r="D4958" t="s">
        <v>9008</v>
      </c>
      <c r="E4958">
        <v>180</v>
      </c>
      <c r="F4958">
        <v>4.2</v>
      </c>
      <c r="G4958">
        <v>20</v>
      </c>
      <c r="H4958" t="s">
        <v>1725</v>
      </c>
      <c r="I4958" t="s">
        <v>1563</v>
      </c>
      <c r="J4958">
        <v>39</v>
      </c>
    </row>
    <row r="4959" spans="1:10" x14ac:dyDescent="0.3">
      <c r="A4959">
        <v>405888</v>
      </c>
      <c r="B4959" t="s">
        <v>895</v>
      </c>
      <c r="C4959" t="s">
        <v>122</v>
      </c>
      <c r="D4959" t="s">
        <v>9009</v>
      </c>
      <c r="E4959">
        <v>400</v>
      </c>
      <c r="F4959">
        <v>2.9</v>
      </c>
      <c r="G4959">
        <v>80</v>
      </c>
      <c r="H4959" t="s">
        <v>8572</v>
      </c>
      <c r="I4959" t="s">
        <v>895</v>
      </c>
      <c r="J4959">
        <v>48</v>
      </c>
    </row>
    <row r="4960" spans="1:10" x14ac:dyDescent="0.3">
      <c r="A4960">
        <v>405907</v>
      </c>
      <c r="B4960" t="s">
        <v>52</v>
      </c>
      <c r="C4960" t="s">
        <v>42</v>
      </c>
      <c r="D4960" t="s">
        <v>9010</v>
      </c>
      <c r="E4960">
        <v>500</v>
      </c>
      <c r="F4960">
        <v>4.4000000000000004</v>
      </c>
      <c r="G4960">
        <v>50</v>
      </c>
      <c r="H4960" t="s">
        <v>9011</v>
      </c>
      <c r="I4960" t="s">
        <v>5941</v>
      </c>
      <c r="J4960">
        <v>64</v>
      </c>
    </row>
    <row r="4961" spans="1:10" x14ac:dyDescent="0.3">
      <c r="A4961">
        <v>405908</v>
      </c>
      <c r="B4961" t="s">
        <v>52</v>
      </c>
      <c r="C4961" t="s">
        <v>42</v>
      </c>
      <c r="D4961" t="s">
        <v>7571</v>
      </c>
      <c r="E4961">
        <v>400</v>
      </c>
      <c r="F4961">
        <v>4.0999999999999996</v>
      </c>
      <c r="G4961">
        <v>50</v>
      </c>
      <c r="H4961" t="s">
        <v>1159</v>
      </c>
      <c r="I4961" t="s">
        <v>5941</v>
      </c>
      <c r="J4961">
        <v>57</v>
      </c>
    </row>
    <row r="4962" spans="1:10" x14ac:dyDescent="0.3">
      <c r="A4962">
        <v>406007</v>
      </c>
      <c r="B4962" t="s">
        <v>3418</v>
      </c>
      <c r="C4962" t="s">
        <v>2099</v>
      </c>
      <c r="D4962" t="s">
        <v>9012</v>
      </c>
      <c r="E4962">
        <v>199</v>
      </c>
      <c r="F4962">
        <v>4.0999999999999996</v>
      </c>
      <c r="G4962">
        <v>100</v>
      </c>
      <c r="H4962" t="s">
        <v>9013</v>
      </c>
      <c r="I4962" t="s">
        <v>3418</v>
      </c>
      <c r="J4962">
        <v>36</v>
      </c>
    </row>
    <row r="4963" spans="1:10" x14ac:dyDescent="0.3">
      <c r="A4963">
        <v>406009</v>
      </c>
      <c r="B4963" t="s">
        <v>2098</v>
      </c>
      <c r="C4963" t="s">
        <v>2099</v>
      </c>
      <c r="D4963" t="s">
        <v>9014</v>
      </c>
      <c r="E4963">
        <v>200</v>
      </c>
      <c r="F4963">
        <v>3.9</v>
      </c>
      <c r="G4963">
        <v>50</v>
      </c>
      <c r="H4963" t="s">
        <v>726</v>
      </c>
      <c r="I4963" t="s">
        <v>2098</v>
      </c>
      <c r="J4963">
        <v>35</v>
      </c>
    </row>
    <row r="4964" spans="1:10" x14ac:dyDescent="0.3">
      <c r="A4964">
        <v>406018</v>
      </c>
      <c r="B4964" t="s">
        <v>1563</v>
      </c>
      <c r="C4964" t="s">
        <v>42</v>
      </c>
      <c r="D4964" t="s">
        <v>9015</v>
      </c>
      <c r="E4964">
        <v>280</v>
      </c>
      <c r="F4964">
        <v>4.4000000000000004</v>
      </c>
      <c r="G4964">
        <v>20</v>
      </c>
      <c r="H4964" t="s">
        <v>9016</v>
      </c>
      <c r="I4964" t="s">
        <v>1563</v>
      </c>
      <c r="J4964">
        <v>38</v>
      </c>
    </row>
    <row r="4965" spans="1:10" x14ac:dyDescent="0.3">
      <c r="A4965">
        <v>406023</v>
      </c>
      <c r="B4965" t="s">
        <v>9017</v>
      </c>
      <c r="C4965" t="s">
        <v>99</v>
      </c>
      <c r="D4965" t="s">
        <v>9018</v>
      </c>
      <c r="E4965">
        <v>100</v>
      </c>
      <c r="F4965">
        <v>2.9</v>
      </c>
      <c r="G4965">
        <v>80</v>
      </c>
      <c r="H4965" t="s">
        <v>9019</v>
      </c>
      <c r="I4965" t="s">
        <v>2076</v>
      </c>
      <c r="J4965">
        <v>83</v>
      </c>
    </row>
    <row r="4966" spans="1:10" x14ac:dyDescent="0.3">
      <c r="A4966">
        <v>406043</v>
      </c>
      <c r="B4966" t="s">
        <v>4173</v>
      </c>
      <c r="C4966" t="s">
        <v>99</v>
      </c>
      <c r="D4966" t="s">
        <v>9020</v>
      </c>
      <c r="E4966">
        <v>200</v>
      </c>
      <c r="F4966">
        <v>2.9</v>
      </c>
      <c r="G4966">
        <v>80</v>
      </c>
      <c r="H4966" t="s">
        <v>5135</v>
      </c>
      <c r="I4966" t="s">
        <v>4173</v>
      </c>
      <c r="J4966">
        <v>40</v>
      </c>
    </row>
    <row r="4967" spans="1:10" x14ac:dyDescent="0.3">
      <c r="A4967">
        <v>406046</v>
      </c>
      <c r="B4967" t="s">
        <v>1563</v>
      </c>
      <c r="C4967" t="s">
        <v>42</v>
      </c>
      <c r="D4967" t="s">
        <v>9021</v>
      </c>
      <c r="E4967">
        <v>400</v>
      </c>
      <c r="F4967">
        <v>2.9</v>
      </c>
      <c r="G4967">
        <v>80</v>
      </c>
      <c r="H4967" t="s">
        <v>215</v>
      </c>
      <c r="I4967" t="s">
        <v>1563</v>
      </c>
      <c r="J4967">
        <v>53</v>
      </c>
    </row>
    <row r="4968" spans="1:10" x14ac:dyDescent="0.3">
      <c r="A4968">
        <v>406058</v>
      </c>
      <c r="B4968" t="s">
        <v>1746</v>
      </c>
      <c r="C4968" t="s">
        <v>99</v>
      </c>
      <c r="D4968" t="s">
        <v>9022</v>
      </c>
      <c r="E4968">
        <v>200</v>
      </c>
      <c r="F4968">
        <v>3.6</v>
      </c>
      <c r="G4968">
        <v>20</v>
      </c>
      <c r="H4968" t="s">
        <v>5211</v>
      </c>
      <c r="I4968" t="s">
        <v>1746</v>
      </c>
      <c r="J4968">
        <v>35</v>
      </c>
    </row>
    <row r="4969" spans="1:10" x14ac:dyDescent="0.3">
      <c r="A4969">
        <v>406074</v>
      </c>
      <c r="B4969" t="s">
        <v>1746</v>
      </c>
      <c r="C4969" t="s">
        <v>99</v>
      </c>
      <c r="D4969" t="s">
        <v>5210</v>
      </c>
      <c r="E4969">
        <v>200</v>
      </c>
      <c r="F4969">
        <v>2.9</v>
      </c>
      <c r="G4969">
        <v>80</v>
      </c>
      <c r="H4969" t="s">
        <v>5211</v>
      </c>
      <c r="I4969" t="s">
        <v>1746</v>
      </c>
      <c r="J4969">
        <v>36</v>
      </c>
    </row>
    <row r="4970" spans="1:10" x14ac:dyDescent="0.3">
      <c r="A4970">
        <v>406095</v>
      </c>
      <c r="B4970" t="s">
        <v>1265</v>
      </c>
      <c r="C4970" t="s">
        <v>220</v>
      </c>
      <c r="D4970" t="s">
        <v>9023</v>
      </c>
      <c r="E4970">
        <v>250</v>
      </c>
      <c r="F4970">
        <v>3.5</v>
      </c>
      <c r="G4970">
        <v>20</v>
      </c>
      <c r="H4970" t="s">
        <v>2904</v>
      </c>
      <c r="I4970" t="s">
        <v>1265</v>
      </c>
      <c r="J4970">
        <v>83</v>
      </c>
    </row>
    <row r="4971" spans="1:10" x14ac:dyDescent="0.3">
      <c r="A4971">
        <v>406153</v>
      </c>
      <c r="B4971" t="s">
        <v>708</v>
      </c>
      <c r="C4971" t="s">
        <v>146</v>
      </c>
      <c r="D4971" t="s">
        <v>5227</v>
      </c>
      <c r="E4971">
        <v>300</v>
      </c>
      <c r="F4971">
        <v>2.9</v>
      </c>
      <c r="G4971">
        <v>80</v>
      </c>
      <c r="H4971" t="s">
        <v>1006</v>
      </c>
      <c r="I4971" t="s">
        <v>708</v>
      </c>
      <c r="J4971">
        <v>78</v>
      </c>
    </row>
    <row r="4972" spans="1:10" x14ac:dyDescent="0.3">
      <c r="A4972">
        <v>406154</v>
      </c>
      <c r="B4972" t="s">
        <v>4782</v>
      </c>
      <c r="C4972" t="s">
        <v>99</v>
      </c>
      <c r="D4972" t="s">
        <v>757</v>
      </c>
      <c r="E4972">
        <v>500</v>
      </c>
      <c r="F4972">
        <v>3.7</v>
      </c>
      <c r="G4972">
        <v>500</v>
      </c>
      <c r="H4972" t="s">
        <v>9024</v>
      </c>
      <c r="I4972" t="s">
        <v>4782</v>
      </c>
      <c r="J4972">
        <v>59</v>
      </c>
    </row>
    <row r="4973" spans="1:10" x14ac:dyDescent="0.3">
      <c r="A4973">
        <v>406239</v>
      </c>
      <c r="B4973" t="s">
        <v>3071</v>
      </c>
      <c r="C4973" t="s">
        <v>2099</v>
      </c>
      <c r="D4973" t="s">
        <v>9025</v>
      </c>
      <c r="E4973">
        <v>300</v>
      </c>
      <c r="F4973">
        <v>2.9</v>
      </c>
      <c r="G4973">
        <v>80</v>
      </c>
      <c r="H4973" t="s">
        <v>7182</v>
      </c>
      <c r="I4973" t="s">
        <v>3071</v>
      </c>
      <c r="J4973">
        <v>48</v>
      </c>
    </row>
    <row r="4974" spans="1:10" x14ac:dyDescent="0.3">
      <c r="A4974">
        <v>406314</v>
      </c>
      <c r="B4974" t="s">
        <v>895</v>
      </c>
      <c r="C4974" t="s">
        <v>122</v>
      </c>
      <c r="D4974" t="s">
        <v>9026</v>
      </c>
      <c r="E4974">
        <v>400</v>
      </c>
      <c r="F4974">
        <v>4.0999999999999996</v>
      </c>
      <c r="G4974">
        <v>1000</v>
      </c>
      <c r="H4974" t="s">
        <v>7182</v>
      </c>
      <c r="I4974" t="s">
        <v>895</v>
      </c>
      <c r="J4974">
        <v>45</v>
      </c>
    </row>
    <row r="4975" spans="1:10" x14ac:dyDescent="0.3">
      <c r="A4975">
        <v>406321</v>
      </c>
      <c r="B4975" t="s">
        <v>776</v>
      </c>
      <c r="C4975" t="s">
        <v>414</v>
      </c>
      <c r="D4975" t="s">
        <v>9027</v>
      </c>
      <c r="E4975">
        <v>300</v>
      </c>
      <c r="F4975">
        <v>2.9</v>
      </c>
      <c r="G4975">
        <v>80</v>
      </c>
      <c r="H4975" t="s">
        <v>8201</v>
      </c>
      <c r="I4975" t="s">
        <v>776</v>
      </c>
      <c r="J4975">
        <v>47</v>
      </c>
    </row>
    <row r="4976" spans="1:10" x14ac:dyDescent="0.3">
      <c r="A4976">
        <v>406328</v>
      </c>
      <c r="B4976" t="s">
        <v>494</v>
      </c>
      <c r="C4976" t="s">
        <v>494</v>
      </c>
      <c r="D4976" t="s">
        <v>2896</v>
      </c>
      <c r="E4976">
        <v>200</v>
      </c>
      <c r="F4976">
        <v>4.4000000000000004</v>
      </c>
      <c r="G4976">
        <v>100</v>
      </c>
      <c r="H4976" t="s">
        <v>9028</v>
      </c>
      <c r="I4976" t="s">
        <v>1421</v>
      </c>
      <c r="J4976">
        <v>61</v>
      </c>
    </row>
    <row r="4977" spans="1:10" x14ac:dyDescent="0.3">
      <c r="A4977">
        <v>406351</v>
      </c>
      <c r="B4977" t="s">
        <v>2466</v>
      </c>
      <c r="C4977" t="s">
        <v>494</v>
      </c>
      <c r="D4977" t="s">
        <v>7926</v>
      </c>
      <c r="E4977">
        <v>200</v>
      </c>
      <c r="F4977">
        <v>4.4000000000000004</v>
      </c>
      <c r="G4977">
        <v>50</v>
      </c>
      <c r="H4977" t="s">
        <v>9029</v>
      </c>
      <c r="I4977" t="s">
        <v>2466</v>
      </c>
      <c r="J4977">
        <v>64</v>
      </c>
    </row>
    <row r="4978" spans="1:10" x14ac:dyDescent="0.3">
      <c r="A4978">
        <v>406412</v>
      </c>
      <c r="B4978" t="s">
        <v>870</v>
      </c>
      <c r="C4978" t="s">
        <v>146</v>
      </c>
      <c r="D4978" t="s">
        <v>9030</v>
      </c>
      <c r="E4978">
        <v>550</v>
      </c>
      <c r="F4978">
        <v>2.9</v>
      </c>
      <c r="G4978">
        <v>80</v>
      </c>
      <c r="H4978" t="s">
        <v>2990</v>
      </c>
      <c r="I4978" t="s">
        <v>870</v>
      </c>
      <c r="J4978">
        <v>76</v>
      </c>
    </row>
    <row r="4979" spans="1:10" x14ac:dyDescent="0.3">
      <c r="A4979">
        <v>406606</v>
      </c>
      <c r="B4979" t="s">
        <v>4197</v>
      </c>
      <c r="C4979" t="s">
        <v>220</v>
      </c>
      <c r="D4979" t="s">
        <v>9031</v>
      </c>
      <c r="E4979">
        <v>200</v>
      </c>
      <c r="F4979">
        <v>3.7</v>
      </c>
      <c r="G4979">
        <v>50</v>
      </c>
      <c r="H4979" t="s">
        <v>2985</v>
      </c>
      <c r="I4979" t="s">
        <v>4197</v>
      </c>
      <c r="J4979">
        <v>73</v>
      </c>
    </row>
    <row r="4980" spans="1:10" x14ac:dyDescent="0.3">
      <c r="A4980">
        <v>406777</v>
      </c>
      <c r="B4980" t="s">
        <v>3670</v>
      </c>
      <c r="C4980" t="s">
        <v>146</v>
      </c>
      <c r="D4980" t="s">
        <v>9032</v>
      </c>
      <c r="E4980">
        <v>300</v>
      </c>
      <c r="F4980">
        <v>2.9</v>
      </c>
      <c r="G4980">
        <v>80</v>
      </c>
      <c r="H4980" t="s">
        <v>9033</v>
      </c>
      <c r="I4980" t="s">
        <v>3670</v>
      </c>
      <c r="J4980">
        <v>48</v>
      </c>
    </row>
    <row r="4981" spans="1:10" x14ac:dyDescent="0.3">
      <c r="A4981">
        <v>406780</v>
      </c>
      <c r="B4981" t="s">
        <v>3421</v>
      </c>
      <c r="C4981" t="s">
        <v>99</v>
      </c>
      <c r="D4981" t="s">
        <v>7922</v>
      </c>
      <c r="E4981">
        <v>400</v>
      </c>
      <c r="F4981">
        <v>2.9</v>
      </c>
      <c r="G4981">
        <v>80</v>
      </c>
      <c r="H4981" t="s">
        <v>9034</v>
      </c>
      <c r="I4981" t="s">
        <v>3421</v>
      </c>
      <c r="J4981">
        <v>65</v>
      </c>
    </row>
    <row r="4982" spans="1:10" x14ac:dyDescent="0.3">
      <c r="A4982">
        <v>406801</v>
      </c>
      <c r="B4982" t="s">
        <v>126</v>
      </c>
      <c r="C4982" t="s">
        <v>122</v>
      </c>
      <c r="D4982" t="s">
        <v>9035</v>
      </c>
      <c r="E4982">
        <v>250</v>
      </c>
      <c r="F4982">
        <v>2.9</v>
      </c>
      <c r="G4982">
        <v>80</v>
      </c>
      <c r="H4982" t="s">
        <v>868</v>
      </c>
      <c r="I4982" t="s">
        <v>126</v>
      </c>
      <c r="J4982">
        <v>58</v>
      </c>
    </row>
    <row r="4983" spans="1:10" x14ac:dyDescent="0.3">
      <c r="A4983">
        <v>406826</v>
      </c>
      <c r="B4983" t="s">
        <v>269</v>
      </c>
      <c r="C4983" t="s">
        <v>42</v>
      </c>
      <c r="D4983" t="s">
        <v>9036</v>
      </c>
      <c r="E4983">
        <v>250</v>
      </c>
      <c r="F4983">
        <v>4.2</v>
      </c>
      <c r="G4983">
        <v>100</v>
      </c>
      <c r="H4983" t="s">
        <v>9037</v>
      </c>
      <c r="I4983" t="s">
        <v>269</v>
      </c>
      <c r="J4983">
        <v>55</v>
      </c>
    </row>
    <row r="4984" spans="1:10" x14ac:dyDescent="0.3">
      <c r="A4984">
        <v>406845</v>
      </c>
      <c r="B4984" t="s">
        <v>1563</v>
      </c>
      <c r="C4984" t="s">
        <v>42</v>
      </c>
      <c r="D4984" t="s">
        <v>9038</v>
      </c>
      <c r="E4984">
        <v>500</v>
      </c>
      <c r="F4984">
        <v>4.5999999999999996</v>
      </c>
      <c r="G4984">
        <v>50</v>
      </c>
      <c r="H4984" t="s">
        <v>1234</v>
      </c>
      <c r="I4984" t="s">
        <v>1563</v>
      </c>
      <c r="J4984">
        <v>44</v>
      </c>
    </row>
    <row r="4985" spans="1:10" x14ac:dyDescent="0.3">
      <c r="A4985">
        <v>406903</v>
      </c>
      <c r="B4985" t="s">
        <v>1421</v>
      </c>
      <c r="C4985" t="s">
        <v>494</v>
      </c>
      <c r="D4985" t="s">
        <v>9039</v>
      </c>
      <c r="E4985">
        <v>100</v>
      </c>
      <c r="F4985">
        <v>3.7</v>
      </c>
      <c r="G4985">
        <v>50</v>
      </c>
      <c r="H4985" t="s">
        <v>4468</v>
      </c>
      <c r="I4985" t="s">
        <v>1421</v>
      </c>
      <c r="J4985">
        <v>67</v>
      </c>
    </row>
    <row r="4986" spans="1:10" x14ac:dyDescent="0.3">
      <c r="A4986">
        <v>407004</v>
      </c>
      <c r="B4986" t="s">
        <v>3421</v>
      </c>
      <c r="C4986" t="s">
        <v>99</v>
      </c>
      <c r="D4986" t="s">
        <v>9040</v>
      </c>
      <c r="E4986">
        <v>250</v>
      </c>
      <c r="F4986">
        <v>2.9</v>
      </c>
      <c r="G4986">
        <v>80</v>
      </c>
      <c r="H4986" t="s">
        <v>1624</v>
      </c>
      <c r="I4986" t="s">
        <v>3421</v>
      </c>
      <c r="J4986">
        <v>72</v>
      </c>
    </row>
    <row r="4987" spans="1:10" x14ac:dyDescent="0.3">
      <c r="A4987">
        <v>407019</v>
      </c>
      <c r="B4987" t="s">
        <v>3421</v>
      </c>
      <c r="C4987" t="s">
        <v>99</v>
      </c>
      <c r="D4987" t="s">
        <v>9041</v>
      </c>
      <c r="E4987">
        <v>400</v>
      </c>
      <c r="F4987">
        <v>3.4</v>
      </c>
      <c r="G4987">
        <v>100</v>
      </c>
      <c r="H4987" t="s">
        <v>9042</v>
      </c>
      <c r="I4987" t="s">
        <v>3421</v>
      </c>
      <c r="J4987">
        <v>65</v>
      </c>
    </row>
    <row r="4988" spans="1:10" x14ac:dyDescent="0.3">
      <c r="A4988">
        <v>407041</v>
      </c>
      <c r="B4988" t="s">
        <v>895</v>
      </c>
      <c r="C4988" t="s">
        <v>122</v>
      </c>
      <c r="D4988" t="s">
        <v>9043</v>
      </c>
      <c r="E4988">
        <v>400</v>
      </c>
      <c r="F4988">
        <v>4.5999999999999996</v>
      </c>
      <c r="G4988">
        <v>100</v>
      </c>
      <c r="H4988" t="s">
        <v>1099</v>
      </c>
      <c r="I4988" t="s">
        <v>895</v>
      </c>
      <c r="J4988">
        <v>49</v>
      </c>
    </row>
    <row r="4989" spans="1:10" x14ac:dyDescent="0.3">
      <c r="A4989">
        <v>407056</v>
      </c>
      <c r="B4989" t="s">
        <v>587</v>
      </c>
      <c r="C4989" t="s">
        <v>220</v>
      </c>
      <c r="D4989" t="s">
        <v>9044</v>
      </c>
      <c r="E4989">
        <v>150</v>
      </c>
      <c r="F4989">
        <v>4.7</v>
      </c>
      <c r="G4989">
        <v>100</v>
      </c>
      <c r="H4989" t="s">
        <v>9045</v>
      </c>
      <c r="I4989" t="s">
        <v>587</v>
      </c>
      <c r="J4989">
        <v>70</v>
      </c>
    </row>
    <row r="4990" spans="1:10" x14ac:dyDescent="0.3">
      <c r="A4990">
        <v>407187</v>
      </c>
      <c r="B4990" t="s">
        <v>1733</v>
      </c>
      <c r="C4990" t="s">
        <v>146</v>
      </c>
      <c r="D4990" t="s">
        <v>9046</v>
      </c>
      <c r="E4990">
        <v>200</v>
      </c>
      <c r="F4990">
        <v>2.9</v>
      </c>
      <c r="G4990">
        <v>80</v>
      </c>
      <c r="H4990" t="s">
        <v>6292</v>
      </c>
      <c r="I4990" t="s">
        <v>1733</v>
      </c>
      <c r="J4990">
        <v>45</v>
      </c>
    </row>
    <row r="4991" spans="1:10" x14ac:dyDescent="0.3">
      <c r="A4991">
        <v>407191</v>
      </c>
      <c r="B4991" t="s">
        <v>922</v>
      </c>
      <c r="C4991" t="s">
        <v>494</v>
      </c>
      <c r="D4991" t="s">
        <v>9047</v>
      </c>
      <c r="E4991">
        <v>220</v>
      </c>
      <c r="F4991">
        <v>2.9</v>
      </c>
      <c r="G4991">
        <v>80</v>
      </c>
      <c r="H4991" t="s">
        <v>9048</v>
      </c>
      <c r="I4991" t="s">
        <v>922</v>
      </c>
      <c r="J4991">
        <v>53</v>
      </c>
    </row>
    <row r="4992" spans="1:10" x14ac:dyDescent="0.3">
      <c r="A4992">
        <v>407244</v>
      </c>
      <c r="B4992" t="s">
        <v>1107</v>
      </c>
      <c r="C4992" t="s">
        <v>494</v>
      </c>
      <c r="D4992" t="s">
        <v>4682</v>
      </c>
      <c r="E4992">
        <v>300</v>
      </c>
      <c r="F4992">
        <v>4.2</v>
      </c>
      <c r="G4992">
        <v>100</v>
      </c>
      <c r="H4992" t="s">
        <v>868</v>
      </c>
      <c r="I4992" t="s">
        <v>1107</v>
      </c>
      <c r="J4992">
        <v>51</v>
      </c>
    </row>
    <row r="4993" spans="1:10" x14ac:dyDescent="0.3">
      <c r="A4993">
        <v>407248</v>
      </c>
      <c r="B4993" t="s">
        <v>776</v>
      </c>
      <c r="C4993" t="s">
        <v>414</v>
      </c>
      <c r="D4993" t="s">
        <v>9049</v>
      </c>
      <c r="E4993">
        <v>1000</v>
      </c>
      <c r="F4993">
        <v>2.9</v>
      </c>
      <c r="G4993">
        <v>80</v>
      </c>
      <c r="H4993" t="s">
        <v>2330</v>
      </c>
      <c r="I4993" t="s">
        <v>776</v>
      </c>
      <c r="J4993">
        <v>57</v>
      </c>
    </row>
    <row r="4994" spans="1:10" x14ac:dyDescent="0.3">
      <c r="A4994">
        <v>407307</v>
      </c>
      <c r="B4994" t="s">
        <v>2471</v>
      </c>
      <c r="C4994" t="s">
        <v>220</v>
      </c>
      <c r="D4994" t="s">
        <v>9050</v>
      </c>
      <c r="E4994">
        <v>350</v>
      </c>
      <c r="F4994">
        <v>3.2</v>
      </c>
      <c r="G4994">
        <v>20</v>
      </c>
      <c r="H4994" t="s">
        <v>9051</v>
      </c>
      <c r="I4994" t="s">
        <v>2471</v>
      </c>
      <c r="J4994">
        <v>73</v>
      </c>
    </row>
    <row r="4995" spans="1:10" x14ac:dyDescent="0.3">
      <c r="A4995">
        <v>407323</v>
      </c>
      <c r="B4995" t="s">
        <v>676</v>
      </c>
      <c r="C4995" t="s">
        <v>220</v>
      </c>
      <c r="D4995" t="s">
        <v>9052</v>
      </c>
      <c r="E4995">
        <v>300</v>
      </c>
      <c r="F4995">
        <v>2.9</v>
      </c>
      <c r="G4995">
        <v>80</v>
      </c>
      <c r="H4995" t="s">
        <v>9053</v>
      </c>
      <c r="I4995" t="s">
        <v>676</v>
      </c>
      <c r="J4995">
        <v>69</v>
      </c>
    </row>
    <row r="4996" spans="1:10" x14ac:dyDescent="0.3">
      <c r="A4996">
        <v>407346</v>
      </c>
      <c r="B4996" t="s">
        <v>4782</v>
      </c>
      <c r="C4996" t="s">
        <v>99</v>
      </c>
      <c r="D4996" t="s">
        <v>9054</v>
      </c>
      <c r="E4996">
        <v>250</v>
      </c>
      <c r="F4996">
        <v>2.9</v>
      </c>
      <c r="G4996">
        <v>80</v>
      </c>
      <c r="H4996" t="s">
        <v>9055</v>
      </c>
      <c r="I4996" t="s">
        <v>4782</v>
      </c>
      <c r="J4996">
        <v>77</v>
      </c>
    </row>
    <row r="4997" spans="1:10" x14ac:dyDescent="0.3">
      <c r="A4997">
        <v>407399</v>
      </c>
      <c r="B4997" t="s">
        <v>708</v>
      </c>
      <c r="C4997" t="s">
        <v>146</v>
      </c>
      <c r="D4997" t="s">
        <v>9056</v>
      </c>
      <c r="E4997">
        <v>300</v>
      </c>
      <c r="F4997">
        <v>2.9</v>
      </c>
      <c r="G4997">
        <v>80</v>
      </c>
      <c r="H4997" t="s">
        <v>8919</v>
      </c>
      <c r="I4997" t="s">
        <v>708</v>
      </c>
      <c r="J4997">
        <v>75</v>
      </c>
    </row>
    <row r="4998" spans="1:10" x14ac:dyDescent="0.3">
      <c r="A4998">
        <v>407447</v>
      </c>
      <c r="B4998" t="s">
        <v>52</v>
      </c>
      <c r="C4998" t="s">
        <v>42</v>
      </c>
      <c r="D4998" t="s">
        <v>9057</v>
      </c>
      <c r="E4998">
        <v>300</v>
      </c>
      <c r="F4998">
        <v>2.9</v>
      </c>
      <c r="G4998">
        <v>80</v>
      </c>
      <c r="H4998" t="s">
        <v>108</v>
      </c>
      <c r="I4998" t="s">
        <v>52</v>
      </c>
      <c r="J4998">
        <v>56</v>
      </c>
    </row>
    <row r="4999" spans="1:10" x14ac:dyDescent="0.3">
      <c r="A4999">
        <v>407661</v>
      </c>
      <c r="B4999" t="s">
        <v>103</v>
      </c>
      <c r="C4999" t="s">
        <v>220</v>
      </c>
      <c r="D4999" t="s">
        <v>777</v>
      </c>
      <c r="E4999">
        <v>350</v>
      </c>
      <c r="F4999">
        <v>4.3</v>
      </c>
      <c r="G4999">
        <v>1000</v>
      </c>
      <c r="H4999" t="s">
        <v>1949</v>
      </c>
      <c r="I4999" t="s">
        <v>4701</v>
      </c>
      <c r="J4999">
        <v>42</v>
      </c>
    </row>
    <row r="5000" spans="1:10" x14ac:dyDescent="0.3">
      <c r="A5000">
        <v>407673</v>
      </c>
      <c r="B5000" t="s">
        <v>2471</v>
      </c>
      <c r="C5000" t="s">
        <v>220</v>
      </c>
      <c r="D5000" t="s">
        <v>9058</v>
      </c>
      <c r="E5000">
        <v>300</v>
      </c>
      <c r="F5000">
        <v>2.9</v>
      </c>
      <c r="G5000">
        <v>80</v>
      </c>
      <c r="H5000" t="s">
        <v>9059</v>
      </c>
      <c r="I5000" t="s">
        <v>2471</v>
      </c>
      <c r="J5000">
        <v>76</v>
      </c>
    </row>
    <row r="5001" spans="1:10" x14ac:dyDescent="0.3">
      <c r="A5001">
        <v>407686</v>
      </c>
      <c r="B5001" t="s">
        <v>2509</v>
      </c>
      <c r="C5001" t="s">
        <v>2099</v>
      </c>
      <c r="D5001" t="s">
        <v>9060</v>
      </c>
      <c r="E5001">
        <v>300</v>
      </c>
      <c r="F5001">
        <v>2.9</v>
      </c>
      <c r="G5001">
        <v>80</v>
      </c>
      <c r="H5001" t="s">
        <v>726</v>
      </c>
      <c r="I5001" t="s">
        <v>2509</v>
      </c>
      <c r="J5001">
        <v>44</v>
      </c>
    </row>
    <row r="5002" spans="1:10" x14ac:dyDescent="0.3">
      <c r="A5002">
        <v>407688</v>
      </c>
      <c r="B5002" t="s">
        <v>587</v>
      </c>
      <c r="C5002" t="s">
        <v>220</v>
      </c>
      <c r="D5002" t="s">
        <v>9061</v>
      </c>
      <c r="E5002">
        <v>250</v>
      </c>
      <c r="F5002">
        <v>2.9</v>
      </c>
      <c r="G5002">
        <v>80</v>
      </c>
      <c r="H5002" t="s">
        <v>6292</v>
      </c>
      <c r="I5002" t="s">
        <v>587</v>
      </c>
      <c r="J5002">
        <v>70</v>
      </c>
    </row>
    <row r="5003" spans="1:10" x14ac:dyDescent="0.3">
      <c r="A5003">
        <v>407691</v>
      </c>
      <c r="B5003" t="s">
        <v>2466</v>
      </c>
      <c r="C5003" t="s">
        <v>494</v>
      </c>
      <c r="D5003" t="s">
        <v>9062</v>
      </c>
      <c r="E5003">
        <v>250</v>
      </c>
      <c r="F5003">
        <v>2.9</v>
      </c>
      <c r="G5003">
        <v>80</v>
      </c>
      <c r="H5003" t="s">
        <v>9063</v>
      </c>
      <c r="I5003" t="s">
        <v>2466</v>
      </c>
      <c r="J5003">
        <v>62</v>
      </c>
    </row>
    <row r="5004" spans="1:10" x14ac:dyDescent="0.3">
      <c r="A5004">
        <v>407704</v>
      </c>
      <c r="B5004" t="s">
        <v>2471</v>
      </c>
      <c r="C5004" t="s">
        <v>220</v>
      </c>
      <c r="D5004" t="s">
        <v>9064</v>
      </c>
      <c r="E5004">
        <v>200</v>
      </c>
      <c r="F5004">
        <v>3.4</v>
      </c>
      <c r="G5004">
        <v>50</v>
      </c>
      <c r="H5004" t="s">
        <v>726</v>
      </c>
      <c r="I5004" t="s">
        <v>2471</v>
      </c>
      <c r="J5004">
        <v>74</v>
      </c>
    </row>
    <row r="5005" spans="1:10" x14ac:dyDescent="0.3">
      <c r="A5005">
        <v>407755</v>
      </c>
      <c r="B5005" t="s">
        <v>2011</v>
      </c>
      <c r="C5005" t="s">
        <v>494</v>
      </c>
      <c r="D5005" t="s">
        <v>9065</v>
      </c>
      <c r="E5005">
        <v>200</v>
      </c>
      <c r="F5005">
        <v>4.3</v>
      </c>
      <c r="G5005">
        <v>50</v>
      </c>
      <c r="H5005" t="s">
        <v>9066</v>
      </c>
      <c r="I5005" t="s">
        <v>2011</v>
      </c>
      <c r="J5005">
        <v>62</v>
      </c>
    </row>
    <row r="5006" spans="1:10" x14ac:dyDescent="0.3">
      <c r="A5006">
        <v>407831</v>
      </c>
      <c r="B5006" t="s">
        <v>9067</v>
      </c>
      <c r="C5006" t="s">
        <v>42</v>
      </c>
      <c r="D5006" t="s">
        <v>9068</v>
      </c>
      <c r="E5006">
        <v>350</v>
      </c>
      <c r="F5006">
        <v>2.9</v>
      </c>
      <c r="G5006">
        <v>80</v>
      </c>
      <c r="H5006" t="s">
        <v>9069</v>
      </c>
      <c r="I5006" t="s">
        <v>48</v>
      </c>
      <c r="J5006">
        <v>54</v>
      </c>
    </row>
    <row r="5007" spans="1:10" x14ac:dyDescent="0.3">
      <c r="A5007">
        <v>407861</v>
      </c>
      <c r="B5007" t="s">
        <v>676</v>
      </c>
      <c r="C5007" t="s">
        <v>220</v>
      </c>
      <c r="D5007" t="s">
        <v>9070</v>
      </c>
      <c r="E5007">
        <v>150</v>
      </c>
      <c r="F5007">
        <v>2.9</v>
      </c>
      <c r="G5007">
        <v>80</v>
      </c>
      <c r="H5007" t="s">
        <v>9071</v>
      </c>
      <c r="I5007" t="s">
        <v>676</v>
      </c>
      <c r="J5007">
        <v>77</v>
      </c>
    </row>
    <row r="5008" spans="1:10" x14ac:dyDescent="0.3">
      <c r="A5008">
        <v>407880</v>
      </c>
      <c r="B5008" t="s">
        <v>708</v>
      </c>
      <c r="C5008" t="s">
        <v>146</v>
      </c>
      <c r="D5008" t="s">
        <v>9072</v>
      </c>
      <c r="E5008">
        <v>800</v>
      </c>
      <c r="F5008">
        <v>2.9</v>
      </c>
      <c r="G5008">
        <v>80</v>
      </c>
      <c r="H5008" t="s">
        <v>726</v>
      </c>
      <c r="I5008" t="s">
        <v>708</v>
      </c>
      <c r="J5008">
        <v>87</v>
      </c>
    </row>
    <row r="5009" spans="1:10" x14ac:dyDescent="0.3">
      <c r="A5009">
        <v>407902</v>
      </c>
      <c r="B5009" t="s">
        <v>708</v>
      </c>
      <c r="C5009" t="s">
        <v>146</v>
      </c>
      <c r="D5009" t="s">
        <v>3938</v>
      </c>
      <c r="E5009">
        <v>300</v>
      </c>
      <c r="F5009">
        <v>2.9</v>
      </c>
      <c r="G5009">
        <v>80</v>
      </c>
      <c r="H5009" t="s">
        <v>9073</v>
      </c>
      <c r="I5009" t="s">
        <v>708</v>
      </c>
      <c r="J5009">
        <v>80</v>
      </c>
    </row>
    <row r="5010" spans="1:10" x14ac:dyDescent="0.3">
      <c r="A5010">
        <v>407938</v>
      </c>
      <c r="B5010" t="s">
        <v>2076</v>
      </c>
      <c r="C5010" t="s">
        <v>99</v>
      </c>
      <c r="D5010" t="s">
        <v>4288</v>
      </c>
      <c r="E5010">
        <v>300</v>
      </c>
      <c r="F5010">
        <v>4.2</v>
      </c>
      <c r="G5010">
        <v>100</v>
      </c>
      <c r="H5010" t="s">
        <v>9048</v>
      </c>
      <c r="I5010" t="s">
        <v>2076</v>
      </c>
      <c r="J5010">
        <v>61</v>
      </c>
    </row>
    <row r="5011" spans="1:10" x14ac:dyDescent="0.3">
      <c r="A5011">
        <v>407961</v>
      </c>
      <c r="B5011" t="s">
        <v>2089</v>
      </c>
      <c r="C5011" t="s">
        <v>220</v>
      </c>
      <c r="D5011" t="s">
        <v>9074</v>
      </c>
      <c r="E5011">
        <v>300</v>
      </c>
      <c r="F5011">
        <v>2.9</v>
      </c>
      <c r="G5011">
        <v>80</v>
      </c>
      <c r="H5011" t="s">
        <v>9075</v>
      </c>
      <c r="I5011" t="s">
        <v>2089</v>
      </c>
      <c r="J5011">
        <v>70</v>
      </c>
    </row>
    <row r="5012" spans="1:10" x14ac:dyDescent="0.3">
      <c r="A5012">
        <v>408153</v>
      </c>
      <c r="B5012" t="s">
        <v>1265</v>
      </c>
      <c r="C5012" t="s">
        <v>220</v>
      </c>
      <c r="D5012" t="s">
        <v>9076</v>
      </c>
      <c r="E5012">
        <v>200</v>
      </c>
      <c r="F5012">
        <v>2.9</v>
      </c>
      <c r="G5012">
        <v>80</v>
      </c>
      <c r="H5012" t="s">
        <v>673</v>
      </c>
      <c r="I5012" t="s">
        <v>1265</v>
      </c>
      <c r="J5012">
        <v>77</v>
      </c>
    </row>
    <row r="5013" spans="1:10" x14ac:dyDescent="0.3">
      <c r="A5013">
        <v>408177</v>
      </c>
      <c r="B5013" t="s">
        <v>812</v>
      </c>
      <c r="C5013" t="s">
        <v>99</v>
      </c>
      <c r="D5013" t="s">
        <v>740</v>
      </c>
      <c r="E5013">
        <v>300</v>
      </c>
      <c r="F5013">
        <v>2.9</v>
      </c>
      <c r="G5013">
        <v>80</v>
      </c>
      <c r="H5013" t="s">
        <v>868</v>
      </c>
      <c r="I5013" t="s">
        <v>9077</v>
      </c>
      <c r="J5013">
        <v>34</v>
      </c>
    </row>
    <row r="5014" spans="1:10" x14ac:dyDescent="0.3">
      <c r="A5014">
        <v>408214</v>
      </c>
      <c r="B5014" t="s">
        <v>1728</v>
      </c>
      <c r="C5014" t="s">
        <v>220</v>
      </c>
      <c r="D5014" t="s">
        <v>9078</v>
      </c>
      <c r="E5014">
        <v>200</v>
      </c>
      <c r="F5014">
        <v>2.9</v>
      </c>
      <c r="G5014">
        <v>80</v>
      </c>
      <c r="H5014" t="s">
        <v>9079</v>
      </c>
      <c r="I5014" t="s">
        <v>1728</v>
      </c>
      <c r="J5014">
        <v>66</v>
      </c>
    </row>
    <row r="5015" spans="1:10" x14ac:dyDescent="0.3">
      <c r="A5015">
        <v>408245</v>
      </c>
      <c r="B5015" t="s">
        <v>1746</v>
      </c>
      <c r="C5015" t="s">
        <v>99</v>
      </c>
      <c r="D5015" t="s">
        <v>9080</v>
      </c>
      <c r="E5015">
        <v>200</v>
      </c>
      <c r="F5015">
        <v>3.8</v>
      </c>
      <c r="G5015">
        <v>50</v>
      </c>
      <c r="H5015" t="s">
        <v>9081</v>
      </c>
      <c r="I5015" t="s">
        <v>1746</v>
      </c>
      <c r="J5015">
        <v>34</v>
      </c>
    </row>
    <row r="5016" spans="1:10" x14ac:dyDescent="0.3">
      <c r="A5016">
        <v>408266</v>
      </c>
      <c r="B5016" t="s">
        <v>145</v>
      </c>
      <c r="C5016" t="s">
        <v>146</v>
      </c>
      <c r="D5016" t="s">
        <v>9082</v>
      </c>
      <c r="E5016">
        <v>500</v>
      </c>
      <c r="F5016">
        <v>4.2</v>
      </c>
      <c r="G5016">
        <v>20</v>
      </c>
      <c r="H5016" t="s">
        <v>9083</v>
      </c>
      <c r="I5016" t="s">
        <v>145</v>
      </c>
      <c r="J5016">
        <v>65</v>
      </c>
    </row>
    <row r="5017" spans="1:10" x14ac:dyDescent="0.3">
      <c r="A5017">
        <v>408270</v>
      </c>
      <c r="B5017" t="s">
        <v>94</v>
      </c>
      <c r="C5017" t="s">
        <v>42</v>
      </c>
      <c r="D5017" t="s">
        <v>9084</v>
      </c>
      <c r="E5017">
        <v>199</v>
      </c>
      <c r="F5017">
        <v>2.9</v>
      </c>
      <c r="G5017">
        <v>80</v>
      </c>
      <c r="H5017" t="s">
        <v>9085</v>
      </c>
      <c r="I5017" t="s">
        <v>94</v>
      </c>
      <c r="J5017">
        <v>57</v>
      </c>
    </row>
    <row r="5018" spans="1:10" x14ac:dyDescent="0.3">
      <c r="A5018">
        <v>408310</v>
      </c>
      <c r="B5018" t="s">
        <v>776</v>
      </c>
      <c r="C5018" t="s">
        <v>414</v>
      </c>
      <c r="D5018" t="s">
        <v>9086</v>
      </c>
      <c r="E5018">
        <v>200</v>
      </c>
      <c r="F5018">
        <v>2.9</v>
      </c>
      <c r="G5018">
        <v>80</v>
      </c>
      <c r="H5018" t="s">
        <v>2483</v>
      </c>
      <c r="I5018" t="s">
        <v>776</v>
      </c>
      <c r="J5018">
        <v>44</v>
      </c>
    </row>
    <row r="5019" spans="1:10" x14ac:dyDescent="0.3">
      <c r="A5019">
        <v>408327</v>
      </c>
      <c r="B5019" t="s">
        <v>3383</v>
      </c>
      <c r="C5019" t="s">
        <v>99</v>
      </c>
      <c r="D5019" t="s">
        <v>9087</v>
      </c>
      <c r="E5019">
        <v>200</v>
      </c>
      <c r="F5019">
        <v>3.4</v>
      </c>
      <c r="G5019">
        <v>20</v>
      </c>
      <c r="H5019" t="s">
        <v>1840</v>
      </c>
      <c r="I5019" t="s">
        <v>3383</v>
      </c>
      <c r="J5019">
        <v>52</v>
      </c>
    </row>
    <row r="5020" spans="1:10" x14ac:dyDescent="0.3">
      <c r="A5020">
        <v>408335</v>
      </c>
      <c r="B5020" t="s">
        <v>769</v>
      </c>
      <c r="C5020" t="s">
        <v>494</v>
      </c>
      <c r="D5020" t="s">
        <v>9088</v>
      </c>
      <c r="E5020">
        <v>300</v>
      </c>
      <c r="F5020">
        <v>4.2</v>
      </c>
      <c r="G5020">
        <v>100</v>
      </c>
      <c r="H5020" t="s">
        <v>50</v>
      </c>
      <c r="I5020" t="s">
        <v>769</v>
      </c>
      <c r="J5020">
        <v>48</v>
      </c>
    </row>
    <row r="5021" spans="1:10" x14ac:dyDescent="0.3">
      <c r="A5021">
        <v>408341</v>
      </c>
      <c r="B5021" t="s">
        <v>126</v>
      </c>
      <c r="C5021" t="s">
        <v>122</v>
      </c>
      <c r="D5021" t="s">
        <v>9089</v>
      </c>
      <c r="E5021">
        <v>300</v>
      </c>
      <c r="F5021">
        <v>2.9</v>
      </c>
      <c r="G5021">
        <v>80</v>
      </c>
      <c r="H5021" t="s">
        <v>9090</v>
      </c>
      <c r="I5021" t="s">
        <v>126</v>
      </c>
      <c r="J5021">
        <v>60</v>
      </c>
    </row>
    <row r="5022" spans="1:10" x14ac:dyDescent="0.3">
      <c r="A5022">
        <v>408439</v>
      </c>
      <c r="B5022" t="s">
        <v>665</v>
      </c>
      <c r="C5022" t="s">
        <v>494</v>
      </c>
      <c r="D5022" t="s">
        <v>9091</v>
      </c>
      <c r="E5022">
        <v>250</v>
      </c>
      <c r="F5022">
        <v>4.4000000000000004</v>
      </c>
      <c r="G5022">
        <v>50</v>
      </c>
      <c r="H5022" t="s">
        <v>3462</v>
      </c>
      <c r="I5022" t="s">
        <v>665</v>
      </c>
      <c r="J5022">
        <v>45</v>
      </c>
    </row>
    <row r="5023" spans="1:10" x14ac:dyDescent="0.3">
      <c r="A5023">
        <v>408465</v>
      </c>
      <c r="B5023" t="s">
        <v>3982</v>
      </c>
      <c r="C5023" t="s">
        <v>122</v>
      </c>
      <c r="D5023" t="s">
        <v>9092</v>
      </c>
      <c r="E5023">
        <v>350</v>
      </c>
      <c r="F5023">
        <v>4.5999999999999996</v>
      </c>
      <c r="G5023">
        <v>50</v>
      </c>
      <c r="H5023" t="s">
        <v>726</v>
      </c>
      <c r="I5023" t="s">
        <v>3982</v>
      </c>
      <c r="J5023">
        <v>58</v>
      </c>
    </row>
    <row r="5024" spans="1:10" x14ac:dyDescent="0.3">
      <c r="A5024">
        <v>408520</v>
      </c>
      <c r="B5024" t="s">
        <v>3088</v>
      </c>
      <c r="C5024" t="s">
        <v>3083</v>
      </c>
      <c r="D5024" t="s">
        <v>9093</v>
      </c>
      <c r="E5024">
        <v>200</v>
      </c>
      <c r="F5024">
        <v>3.8</v>
      </c>
      <c r="G5024">
        <v>20</v>
      </c>
      <c r="H5024" t="s">
        <v>4651</v>
      </c>
      <c r="I5024" t="s">
        <v>3088</v>
      </c>
      <c r="J5024">
        <v>30</v>
      </c>
    </row>
    <row r="5025" spans="1:10" x14ac:dyDescent="0.3">
      <c r="A5025">
        <v>408559</v>
      </c>
      <c r="B5025" t="s">
        <v>5191</v>
      </c>
      <c r="C5025" t="s">
        <v>220</v>
      </c>
      <c r="D5025" t="s">
        <v>6913</v>
      </c>
      <c r="E5025">
        <v>300</v>
      </c>
      <c r="F5025">
        <v>2.9</v>
      </c>
      <c r="G5025">
        <v>80</v>
      </c>
      <c r="H5025" t="s">
        <v>771</v>
      </c>
      <c r="I5025" t="s">
        <v>5191</v>
      </c>
      <c r="J5025">
        <v>54</v>
      </c>
    </row>
    <row r="5026" spans="1:10" x14ac:dyDescent="0.3">
      <c r="A5026">
        <v>408587</v>
      </c>
      <c r="B5026" t="s">
        <v>9094</v>
      </c>
      <c r="C5026" t="s">
        <v>99</v>
      </c>
      <c r="D5026" t="s">
        <v>9095</v>
      </c>
      <c r="E5026">
        <v>500</v>
      </c>
      <c r="F5026">
        <v>3.5</v>
      </c>
      <c r="G5026">
        <v>50</v>
      </c>
      <c r="H5026" t="s">
        <v>2424</v>
      </c>
      <c r="I5026" t="s">
        <v>3421</v>
      </c>
      <c r="J5026">
        <v>59</v>
      </c>
    </row>
    <row r="5027" spans="1:10" x14ac:dyDescent="0.3">
      <c r="A5027">
        <v>408629</v>
      </c>
      <c r="B5027" t="s">
        <v>776</v>
      </c>
      <c r="C5027" t="s">
        <v>414</v>
      </c>
      <c r="D5027" t="s">
        <v>9096</v>
      </c>
      <c r="E5027">
        <v>300</v>
      </c>
      <c r="F5027">
        <v>2.9</v>
      </c>
      <c r="G5027">
        <v>80</v>
      </c>
      <c r="H5027" t="s">
        <v>4336</v>
      </c>
      <c r="I5027" t="s">
        <v>776</v>
      </c>
      <c r="J5027">
        <v>48</v>
      </c>
    </row>
    <row r="5028" spans="1:10" x14ac:dyDescent="0.3">
      <c r="A5028">
        <v>408647</v>
      </c>
      <c r="B5028" t="s">
        <v>1733</v>
      </c>
      <c r="C5028" t="s">
        <v>146</v>
      </c>
      <c r="D5028" t="s">
        <v>9097</v>
      </c>
      <c r="E5028">
        <v>350</v>
      </c>
      <c r="F5028">
        <v>2.9</v>
      </c>
      <c r="G5028">
        <v>80</v>
      </c>
      <c r="H5028" t="s">
        <v>9098</v>
      </c>
      <c r="I5028" t="s">
        <v>1733</v>
      </c>
      <c r="J5028">
        <v>48</v>
      </c>
    </row>
    <row r="5029" spans="1:10" x14ac:dyDescent="0.3">
      <c r="A5029">
        <v>408650</v>
      </c>
      <c r="B5029" t="s">
        <v>1746</v>
      </c>
      <c r="C5029" t="s">
        <v>99</v>
      </c>
      <c r="D5029" t="s">
        <v>9099</v>
      </c>
      <c r="E5029">
        <v>200</v>
      </c>
      <c r="F5029">
        <v>2.9</v>
      </c>
      <c r="G5029">
        <v>80</v>
      </c>
      <c r="H5029" t="s">
        <v>9100</v>
      </c>
      <c r="I5029" t="s">
        <v>1746</v>
      </c>
      <c r="J5029">
        <v>37</v>
      </c>
    </row>
    <row r="5030" spans="1:10" x14ac:dyDescent="0.3">
      <c r="A5030">
        <v>408660</v>
      </c>
      <c r="B5030" t="s">
        <v>2390</v>
      </c>
      <c r="C5030" t="s">
        <v>2099</v>
      </c>
      <c r="D5030" t="s">
        <v>9101</v>
      </c>
      <c r="E5030">
        <v>300</v>
      </c>
      <c r="F5030">
        <v>2.9</v>
      </c>
      <c r="G5030">
        <v>80</v>
      </c>
      <c r="H5030" t="s">
        <v>9102</v>
      </c>
      <c r="I5030" t="s">
        <v>2390</v>
      </c>
      <c r="J5030">
        <v>53</v>
      </c>
    </row>
    <row r="5031" spans="1:10" x14ac:dyDescent="0.3">
      <c r="A5031">
        <v>408661</v>
      </c>
      <c r="B5031" t="s">
        <v>776</v>
      </c>
      <c r="C5031" t="s">
        <v>414</v>
      </c>
      <c r="D5031" t="s">
        <v>9103</v>
      </c>
      <c r="E5031">
        <v>390</v>
      </c>
      <c r="F5031">
        <v>2.9</v>
      </c>
      <c r="G5031">
        <v>80</v>
      </c>
      <c r="H5031" t="s">
        <v>2751</v>
      </c>
      <c r="I5031" t="s">
        <v>776</v>
      </c>
      <c r="J5031">
        <v>72</v>
      </c>
    </row>
    <row r="5032" spans="1:10" x14ac:dyDescent="0.3">
      <c r="A5032">
        <v>408696</v>
      </c>
      <c r="B5032" t="s">
        <v>3383</v>
      </c>
      <c r="C5032" t="s">
        <v>99</v>
      </c>
      <c r="D5032" t="s">
        <v>9104</v>
      </c>
      <c r="E5032">
        <v>2</v>
      </c>
      <c r="F5032">
        <v>2.9</v>
      </c>
      <c r="G5032">
        <v>80</v>
      </c>
      <c r="H5032" t="s">
        <v>9105</v>
      </c>
      <c r="I5032" t="s">
        <v>3383</v>
      </c>
      <c r="J5032">
        <v>68</v>
      </c>
    </row>
    <row r="5033" spans="1:10" x14ac:dyDescent="0.3">
      <c r="A5033">
        <v>408721</v>
      </c>
      <c r="B5033" t="s">
        <v>665</v>
      </c>
      <c r="C5033" t="s">
        <v>494</v>
      </c>
      <c r="D5033" t="s">
        <v>9106</v>
      </c>
      <c r="E5033">
        <v>280</v>
      </c>
      <c r="F5033">
        <v>4.2</v>
      </c>
      <c r="G5033">
        <v>20</v>
      </c>
      <c r="H5033" t="s">
        <v>726</v>
      </c>
      <c r="I5033" t="s">
        <v>665</v>
      </c>
      <c r="J5033">
        <v>53</v>
      </c>
    </row>
    <row r="5034" spans="1:10" x14ac:dyDescent="0.3">
      <c r="A5034">
        <v>408756</v>
      </c>
      <c r="B5034" t="s">
        <v>114</v>
      </c>
      <c r="C5034" t="s">
        <v>99</v>
      </c>
      <c r="D5034" t="s">
        <v>9107</v>
      </c>
      <c r="E5034">
        <v>200</v>
      </c>
      <c r="F5034">
        <v>2.9</v>
      </c>
      <c r="G5034">
        <v>80</v>
      </c>
      <c r="H5034" t="s">
        <v>9108</v>
      </c>
      <c r="I5034" t="s">
        <v>114</v>
      </c>
      <c r="J5034">
        <v>65</v>
      </c>
    </row>
    <row r="5035" spans="1:10" x14ac:dyDescent="0.3">
      <c r="A5035">
        <v>408906</v>
      </c>
      <c r="B5035" t="s">
        <v>776</v>
      </c>
      <c r="C5035" t="s">
        <v>414</v>
      </c>
      <c r="D5035" t="s">
        <v>9109</v>
      </c>
      <c r="E5035">
        <v>300</v>
      </c>
      <c r="F5035">
        <v>2.9</v>
      </c>
      <c r="G5035">
        <v>80</v>
      </c>
      <c r="H5035" t="s">
        <v>9110</v>
      </c>
      <c r="I5035" t="s">
        <v>776</v>
      </c>
      <c r="J5035">
        <v>55</v>
      </c>
    </row>
    <row r="5036" spans="1:10" x14ac:dyDescent="0.3">
      <c r="A5036">
        <v>408916</v>
      </c>
      <c r="B5036" t="s">
        <v>9111</v>
      </c>
      <c r="C5036" t="s">
        <v>220</v>
      </c>
      <c r="D5036" t="s">
        <v>9112</v>
      </c>
      <c r="E5036">
        <v>300</v>
      </c>
      <c r="F5036">
        <v>2.9</v>
      </c>
      <c r="G5036">
        <v>80</v>
      </c>
      <c r="H5036" t="s">
        <v>763</v>
      </c>
      <c r="I5036" t="s">
        <v>279</v>
      </c>
      <c r="J5036">
        <v>85</v>
      </c>
    </row>
    <row r="5037" spans="1:10" x14ac:dyDescent="0.3">
      <c r="A5037">
        <v>408920</v>
      </c>
      <c r="B5037" t="s">
        <v>1446</v>
      </c>
      <c r="C5037" t="s">
        <v>414</v>
      </c>
      <c r="D5037" t="s">
        <v>9113</v>
      </c>
      <c r="E5037">
        <v>700</v>
      </c>
      <c r="F5037">
        <v>4.5</v>
      </c>
      <c r="G5037">
        <v>20</v>
      </c>
      <c r="H5037" t="s">
        <v>868</v>
      </c>
      <c r="I5037" t="s">
        <v>1446</v>
      </c>
      <c r="J5037">
        <v>79</v>
      </c>
    </row>
    <row r="5038" spans="1:10" x14ac:dyDescent="0.3">
      <c r="A5038">
        <v>408997</v>
      </c>
      <c r="B5038" t="s">
        <v>1305</v>
      </c>
      <c r="C5038" t="s">
        <v>122</v>
      </c>
      <c r="D5038" t="s">
        <v>9114</v>
      </c>
      <c r="E5038">
        <v>250</v>
      </c>
      <c r="F5038">
        <v>4.3</v>
      </c>
      <c r="G5038">
        <v>20</v>
      </c>
      <c r="H5038" t="s">
        <v>9115</v>
      </c>
      <c r="I5038" t="s">
        <v>1305</v>
      </c>
      <c r="J5038">
        <v>36</v>
      </c>
    </row>
    <row r="5039" spans="1:10" x14ac:dyDescent="0.3">
      <c r="A5039">
        <v>409008</v>
      </c>
      <c r="B5039" t="s">
        <v>6353</v>
      </c>
      <c r="C5039" t="s">
        <v>220</v>
      </c>
      <c r="D5039" t="s">
        <v>9116</v>
      </c>
      <c r="E5039">
        <v>600</v>
      </c>
      <c r="F5039">
        <v>2.9</v>
      </c>
      <c r="G5039">
        <v>80</v>
      </c>
      <c r="H5039" t="s">
        <v>821</v>
      </c>
      <c r="I5039" t="s">
        <v>1265</v>
      </c>
      <c r="J5039">
        <v>82</v>
      </c>
    </row>
    <row r="5040" spans="1:10" x14ac:dyDescent="0.3">
      <c r="A5040">
        <v>409015</v>
      </c>
      <c r="B5040" t="s">
        <v>227</v>
      </c>
      <c r="C5040" t="s">
        <v>220</v>
      </c>
      <c r="D5040" t="s">
        <v>9117</v>
      </c>
      <c r="E5040">
        <v>300</v>
      </c>
      <c r="F5040">
        <v>2.9</v>
      </c>
      <c r="G5040">
        <v>80</v>
      </c>
      <c r="H5040" t="s">
        <v>9118</v>
      </c>
      <c r="I5040" t="s">
        <v>587</v>
      </c>
      <c r="J5040">
        <v>76</v>
      </c>
    </row>
    <row r="5041" spans="1:10" x14ac:dyDescent="0.3">
      <c r="A5041">
        <v>409019</v>
      </c>
      <c r="B5041" t="s">
        <v>1728</v>
      </c>
      <c r="C5041" t="s">
        <v>220</v>
      </c>
      <c r="D5041" t="s">
        <v>9119</v>
      </c>
      <c r="E5041">
        <v>150</v>
      </c>
      <c r="F5041">
        <v>2.9</v>
      </c>
      <c r="G5041">
        <v>80</v>
      </c>
      <c r="H5041" t="s">
        <v>9120</v>
      </c>
      <c r="I5041" t="s">
        <v>1728</v>
      </c>
      <c r="J5041">
        <v>51</v>
      </c>
    </row>
    <row r="5042" spans="1:10" x14ac:dyDescent="0.3">
      <c r="A5042">
        <v>409027</v>
      </c>
      <c r="B5042" t="s">
        <v>3982</v>
      </c>
      <c r="C5042" t="s">
        <v>122</v>
      </c>
      <c r="D5042" t="s">
        <v>9121</v>
      </c>
      <c r="E5042">
        <v>300</v>
      </c>
      <c r="F5042">
        <v>2.9</v>
      </c>
      <c r="G5042">
        <v>80</v>
      </c>
      <c r="H5042" t="s">
        <v>50</v>
      </c>
      <c r="I5042" t="s">
        <v>3982</v>
      </c>
      <c r="J5042">
        <v>58</v>
      </c>
    </row>
    <row r="5043" spans="1:10" x14ac:dyDescent="0.3">
      <c r="A5043">
        <v>409032</v>
      </c>
      <c r="B5043" t="s">
        <v>1746</v>
      </c>
      <c r="C5043" t="s">
        <v>99</v>
      </c>
      <c r="D5043" t="s">
        <v>9122</v>
      </c>
      <c r="E5043">
        <v>500</v>
      </c>
      <c r="F5043">
        <v>2.9</v>
      </c>
      <c r="G5043">
        <v>80</v>
      </c>
      <c r="H5043" t="s">
        <v>1099</v>
      </c>
      <c r="I5043" t="s">
        <v>1746</v>
      </c>
      <c r="J5043">
        <v>39</v>
      </c>
    </row>
    <row r="5044" spans="1:10" x14ac:dyDescent="0.3">
      <c r="A5044">
        <v>409129</v>
      </c>
      <c r="B5044" t="s">
        <v>1305</v>
      </c>
      <c r="C5044" t="s">
        <v>122</v>
      </c>
      <c r="D5044" t="s">
        <v>9123</v>
      </c>
      <c r="E5044">
        <v>350</v>
      </c>
      <c r="F5044">
        <v>4.4000000000000004</v>
      </c>
      <c r="G5044">
        <v>20</v>
      </c>
      <c r="H5044" t="s">
        <v>9124</v>
      </c>
      <c r="I5044" t="s">
        <v>1305</v>
      </c>
      <c r="J5044">
        <v>43</v>
      </c>
    </row>
    <row r="5045" spans="1:10" x14ac:dyDescent="0.3">
      <c r="A5045">
        <v>409271</v>
      </c>
      <c r="B5045" t="s">
        <v>2509</v>
      </c>
      <c r="C5045" t="s">
        <v>2099</v>
      </c>
      <c r="D5045" t="s">
        <v>9125</v>
      </c>
      <c r="E5045">
        <v>199</v>
      </c>
      <c r="F5045">
        <v>4.2</v>
      </c>
      <c r="G5045">
        <v>100</v>
      </c>
      <c r="H5045" t="s">
        <v>868</v>
      </c>
      <c r="I5045" t="s">
        <v>2509</v>
      </c>
      <c r="J5045">
        <v>45</v>
      </c>
    </row>
    <row r="5046" spans="1:10" x14ac:dyDescent="0.3">
      <c r="A5046">
        <v>409321</v>
      </c>
      <c r="B5046" t="s">
        <v>717</v>
      </c>
      <c r="C5046" t="s">
        <v>414</v>
      </c>
      <c r="D5046" t="s">
        <v>9126</v>
      </c>
      <c r="E5046">
        <v>200</v>
      </c>
      <c r="F5046">
        <v>3.1</v>
      </c>
      <c r="G5046">
        <v>100</v>
      </c>
      <c r="H5046" t="s">
        <v>9127</v>
      </c>
      <c r="I5046" t="s">
        <v>717</v>
      </c>
      <c r="J5046">
        <v>51</v>
      </c>
    </row>
    <row r="5047" spans="1:10" x14ac:dyDescent="0.3">
      <c r="A5047">
        <v>409419</v>
      </c>
      <c r="B5047" t="s">
        <v>4947</v>
      </c>
      <c r="C5047" t="s">
        <v>122</v>
      </c>
      <c r="D5047" t="s">
        <v>9128</v>
      </c>
      <c r="E5047">
        <v>300</v>
      </c>
      <c r="F5047">
        <v>3.3</v>
      </c>
      <c r="G5047">
        <v>20</v>
      </c>
      <c r="H5047" t="s">
        <v>50</v>
      </c>
      <c r="I5047" t="s">
        <v>4947</v>
      </c>
      <c r="J5047">
        <v>56</v>
      </c>
    </row>
    <row r="5048" spans="1:10" x14ac:dyDescent="0.3">
      <c r="A5048">
        <v>409534</v>
      </c>
      <c r="B5048" t="s">
        <v>224</v>
      </c>
      <c r="C5048" t="s">
        <v>220</v>
      </c>
      <c r="D5048" t="s">
        <v>9129</v>
      </c>
      <c r="E5048">
        <v>200</v>
      </c>
      <c r="F5048">
        <v>4.2</v>
      </c>
      <c r="G5048">
        <v>20</v>
      </c>
      <c r="H5048" t="s">
        <v>4927</v>
      </c>
      <c r="I5048" t="s">
        <v>224</v>
      </c>
      <c r="J5048">
        <v>72</v>
      </c>
    </row>
    <row r="5049" spans="1:10" x14ac:dyDescent="0.3">
      <c r="A5049">
        <v>409546</v>
      </c>
      <c r="B5049" t="s">
        <v>1563</v>
      </c>
      <c r="C5049" t="s">
        <v>42</v>
      </c>
      <c r="D5049" t="s">
        <v>9130</v>
      </c>
      <c r="E5049">
        <v>250</v>
      </c>
      <c r="F5049">
        <v>4.0999999999999996</v>
      </c>
      <c r="G5049">
        <v>100</v>
      </c>
      <c r="H5049" t="s">
        <v>3263</v>
      </c>
      <c r="I5049" t="s">
        <v>1563</v>
      </c>
      <c r="J5049">
        <v>39</v>
      </c>
    </row>
    <row r="5050" spans="1:10" x14ac:dyDescent="0.3">
      <c r="A5050">
        <v>409568</v>
      </c>
      <c r="B5050" t="s">
        <v>1563</v>
      </c>
      <c r="C5050" t="s">
        <v>42</v>
      </c>
      <c r="D5050" t="s">
        <v>9131</v>
      </c>
      <c r="E5050">
        <v>300</v>
      </c>
      <c r="F5050">
        <v>2.9</v>
      </c>
      <c r="G5050">
        <v>80</v>
      </c>
      <c r="H5050" t="s">
        <v>9132</v>
      </c>
      <c r="I5050" t="s">
        <v>1563</v>
      </c>
      <c r="J5050">
        <v>48</v>
      </c>
    </row>
    <row r="5051" spans="1:10" x14ac:dyDescent="0.3">
      <c r="A5051">
        <v>409583</v>
      </c>
      <c r="B5051" t="s">
        <v>41</v>
      </c>
      <c r="C5051" t="s">
        <v>42</v>
      </c>
      <c r="D5051" t="s">
        <v>9133</v>
      </c>
      <c r="E5051">
        <v>100</v>
      </c>
      <c r="F5051">
        <v>2.9</v>
      </c>
      <c r="G5051">
        <v>80</v>
      </c>
      <c r="H5051" t="s">
        <v>771</v>
      </c>
      <c r="I5051" t="s">
        <v>41</v>
      </c>
      <c r="J5051">
        <v>64</v>
      </c>
    </row>
    <row r="5052" spans="1:10" x14ac:dyDescent="0.3">
      <c r="A5052">
        <v>409626</v>
      </c>
      <c r="B5052" t="s">
        <v>676</v>
      </c>
      <c r="C5052" t="s">
        <v>220</v>
      </c>
      <c r="D5052" t="s">
        <v>9134</v>
      </c>
      <c r="E5052">
        <v>250</v>
      </c>
      <c r="F5052">
        <v>2.9</v>
      </c>
      <c r="G5052">
        <v>80</v>
      </c>
      <c r="H5052" t="s">
        <v>726</v>
      </c>
      <c r="I5052" t="s">
        <v>676</v>
      </c>
      <c r="J5052">
        <v>61</v>
      </c>
    </row>
    <row r="5053" spans="1:10" x14ac:dyDescent="0.3">
      <c r="A5053">
        <v>409646</v>
      </c>
      <c r="B5053" t="s">
        <v>2116</v>
      </c>
      <c r="C5053" t="s">
        <v>414</v>
      </c>
      <c r="D5053" t="s">
        <v>9135</v>
      </c>
      <c r="E5053">
        <v>150</v>
      </c>
      <c r="F5053">
        <v>2.9</v>
      </c>
      <c r="G5053">
        <v>80</v>
      </c>
      <c r="H5053" t="s">
        <v>9136</v>
      </c>
      <c r="I5053" t="s">
        <v>2116</v>
      </c>
      <c r="J5053">
        <v>79</v>
      </c>
    </row>
    <row r="5054" spans="1:10" x14ac:dyDescent="0.3">
      <c r="A5054">
        <v>409648</v>
      </c>
      <c r="B5054" t="s">
        <v>1728</v>
      </c>
      <c r="C5054" t="s">
        <v>220</v>
      </c>
      <c r="D5054" t="s">
        <v>9137</v>
      </c>
      <c r="E5054">
        <v>200</v>
      </c>
      <c r="F5054">
        <v>2.9</v>
      </c>
      <c r="G5054">
        <v>80</v>
      </c>
      <c r="H5054" t="s">
        <v>2685</v>
      </c>
      <c r="I5054" t="s">
        <v>1728</v>
      </c>
      <c r="J5054">
        <v>48</v>
      </c>
    </row>
    <row r="5055" spans="1:10" x14ac:dyDescent="0.3">
      <c r="A5055">
        <v>409662</v>
      </c>
      <c r="B5055" t="s">
        <v>2076</v>
      </c>
      <c r="C5055" t="s">
        <v>99</v>
      </c>
      <c r="D5055" t="s">
        <v>9138</v>
      </c>
      <c r="E5055">
        <v>400</v>
      </c>
      <c r="F5055">
        <v>3.6</v>
      </c>
      <c r="G5055">
        <v>20</v>
      </c>
      <c r="H5055" t="s">
        <v>2424</v>
      </c>
      <c r="I5055" t="s">
        <v>2076</v>
      </c>
      <c r="J5055">
        <v>69</v>
      </c>
    </row>
    <row r="5056" spans="1:10" x14ac:dyDescent="0.3">
      <c r="A5056">
        <v>409663</v>
      </c>
      <c r="B5056" t="s">
        <v>572</v>
      </c>
      <c r="C5056" t="s">
        <v>494</v>
      </c>
      <c r="D5056" t="s">
        <v>9139</v>
      </c>
      <c r="E5056">
        <v>400</v>
      </c>
      <c r="F5056">
        <v>2.9</v>
      </c>
      <c r="G5056">
        <v>80</v>
      </c>
      <c r="H5056" t="s">
        <v>2819</v>
      </c>
      <c r="I5056" t="s">
        <v>572</v>
      </c>
      <c r="J5056">
        <v>66</v>
      </c>
    </row>
    <row r="5057" spans="1:10" x14ac:dyDescent="0.3">
      <c r="A5057">
        <v>409923</v>
      </c>
      <c r="B5057" t="s">
        <v>1563</v>
      </c>
      <c r="C5057" t="s">
        <v>42</v>
      </c>
      <c r="D5057" t="s">
        <v>9140</v>
      </c>
      <c r="E5057">
        <v>200</v>
      </c>
      <c r="F5057">
        <v>3.9</v>
      </c>
      <c r="G5057">
        <v>50</v>
      </c>
      <c r="H5057" t="s">
        <v>1583</v>
      </c>
      <c r="I5057" t="s">
        <v>1563</v>
      </c>
      <c r="J5057">
        <v>40</v>
      </c>
    </row>
    <row r="5058" spans="1:10" x14ac:dyDescent="0.3">
      <c r="A5058">
        <v>409930</v>
      </c>
      <c r="B5058" t="s">
        <v>187</v>
      </c>
      <c r="C5058" t="s">
        <v>42</v>
      </c>
      <c r="D5058" t="s">
        <v>9141</v>
      </c>
      <c r="E5058">
        <v>500</v>
      </c>
      <c r="F5058">
        <v>4.4000000000000004</v>
      </c>
      <c r="G5058">
        <v>20</v>
      </c>
      <c r="H5058" t="s">
        <v>9142</v>
      </c>
      <c r="I5058" t="s">
        <v>187</v>
      </c>
      <c r="J5058">
        <v>46</v>
      </c>
    </row>
    <row r="5059" spans="1:10" x14ac:dyDescent="0.3">
      <c r="A5059">
        <v>409940</v>
      </c>
      <c r="B5059" t="s">
        <v>907</v>
      </c>
      <c r="C5059" t="s">
        <v>146</v>
      </c>
      <c r="D5059" t="s">
        <v>7552</v>
      </c>
      <c r="E5059">
        <v>250</v>
      </c>
      <c r="F5059">
        <v>3.8</v>
      </c>
      <c r="G5059">
        <v>100</v>
      </c>
      <c r="H5059" t="s">
        <v>9143</v>
      </c>
      <c r="I5059" t="s">
        <v>907</v>
      </c>
      <c r="J5059">
        <v>59</v>
      </c>
    </row>
    <row r="5060" spans="1:10" x14ac:dyDescent="0.3">
      <c r="A5060">
        <v>409988</v>
      </c>
      <c r="B5060" t="s">
        <v>3661</v>
      </c>
      <c r="C5060" t="s">
        <v>220</v>
      </c>
      <c r="D5060" t="s">
        <v>9144</v>
      </c>
      <c r="E5060">
        <v>600</v>
      </c>
      <c r="F5060">
        <v>2.9</v>
      </c>
      <c r="G5060">
        <v>80</v>
      </c>
      <c r="H5060" t="s">
        <v>5351</v>
      </c>
      <c r="I5060" t="s">
        <v>3661</v>
      </c>
      <c r="J5060">
        <v>90</v>
      </c>
    </row>
    <row r="5061" spans="1:10" x14ac:dyDescent="0.3">
      <c r="A5061">
        <v>410033</v>
      </c>
      <c r="B5061" t="s">
        <v>1728</v>
      </c>
      <c r="C5061" t="s">
        <v>220</v>
      </c>
      <c r="D5061" t="s">
        <v>9145</v>
      </c>
      <c r="E5061">
        <v>300</v>
      </c>
      <c r="F5061">
        <v>2.9</v>
      </c>
      <c r="G5061">
        <v>80</v>
      </c>
      <c r="H5061" t="s">
        <v>50</v>
      </c>
      <c r="I5061" t="s">
        <v>1728</v>
      </c>
      <c r="J5061">
        <v>71</v>
      </c>
    </row>
    <row r="5062" spans="1:10" x14ac:dyDescent="0.3">
      <c r="A5062">
        <v>410095</v>
      </c>
      <c r="B5062" t="s">
        <v>1563</v>
      </c>
      <c r="C5062" t="s">
        <v>42</v>
      </c>
      <c r="D5062" t="s">
        <v>4920</v>
      </c>
      <c r="E5062">
        <v>300</v>
      </c>
      <c r="F5062">
        <v>4.2</v>
      </c>
      <c r="G5062">
        <v>1000</v>
      </c>
      <c r="H5062" t="s">
        <v>4991</v>
      </c>
      <c r="I5062" t="s">
        <v>1563</v>
      </c>
      <c r="J5062">
        <v>53</v>
      </c>
    </row>
    <row r="5063" spans="1:10" x14ac:dyDescent="0.3">
      <c r="A5063">
        <v>410117</v>
      </c>
      <c r="B5063" t="s">
        <v>1446</v>
      </c>
      <c r="C5063" t="s">
        <v>414</v>
      </c>
      <c r="D5063" t="s">
        <v>9146</v>
      </c>
      <c r="E5063">
        <v>200</v>
      </c>
      <c r="F5063">
        <v>4</v>
      </c>
      <c r="G5063">
        <v>50</v>
      </c>
      <c r="H5063" t="s">
        <v>50</v>
      </c>
      <c r="I5063" t="s">
        <v>1446</v>
      </c>
      <c r="J5063">
        <v>74</v>
      </c>
    </row>
    <row r="5064" spans="1:10" x14ac:dyDescent="0.3">
      <c r="A5064">
        <v>410257</v>
      </c>
      <c r="B5064" t="s">
        <v>114</v>
      </c>
      <c r="C5064" t="s">
        <v>99</v>
      </c>
      <c r="D5064" t="s">
        <v>4623</v>
      </c>
      <c r="E5064">
        <v>400</v>
      </c>
      <c r="F5064">
        <v>3.9</v>
      </c>
      <c r="G5064">
        <v>100</v>
      </c>
      <c r="H5064" t="s">
        <v>4624</v>
      </c>
      <c r="I5064" t="s">
        <v>114</v>
      </c>
      <c r="J5064">
        <v>62</v>
      </c>
    </row>
    <row r="5065" spans="1:10" x14ac:dyDescent="0.3">
      <c r="A5065">
        <v>410265</v>
      </c>
      <c r="B5065" t="s">
        <v>776</v>
      </c>
      <c r="C5065" t="s">
        <v>414</v>
      </c>
      <c r="D5065" t="s">
        <v>1230</v>
      </c>
      <c r="E5065">
        <v>300</v>
      </c>
      <c r="F5065">
        <v>3.8</v>
      </c>
      <c r="G5065">
        <v>20</v>
      </c>
      <c r="H5065" t="s">
        <v>2934</v>
      </c>
      <c r="I5065" t="s">
        <v>9147</v>
      </c>
      <c r="J5065">
        <v>40</v>
      </c>
    </row>
    <row r="5066" spans="1:10" x14ac:dyDescent="0.3">
      <c r="A5066">
        <v>410266</v>
      </c>
      <c r="B5066" t="s">
        <v>776</v>
      </c>
      <c r="C5066" t="s">
        <v>414</v>
      </c>
      <c r="D5066" t="s">
        <v>4623</v>
      </c>
      <c r="E5066">
        <v>400</v>
      </c>
      <c r="F5066">
        <v>3.5</v>
      </c>
      <c r="G5066">
        <v>20</v>
      </c>
      <c r="H5066" t="s">
        <v>4624</v>
      </c>
      <c r="I5066" t="s">
        <v>9147</v>
      </c>
      <c r="J5066">
        <v>39</v>
      </c>
    </row>
    <row r="5067" spans="1:10" x14ac:dyDescent="0.3">
      <c r="A5067">
        <v>410294</v>
      </c>
      <c r="B5067" t="s">
        <v>2439</v>
      </c>
      <c r="C5067" t="s">
        <v>220</v>
      </c>
      <c r="D5067" t="s">
        <v>9148</v>
      </c>
      <c r="E5067">
        <v>400</v>
      </c>
      <c r="F5067">
        <v>4.5</v>
      </c>
      <c r="G5067">
        <v>100</v>
      </c>
      <c r="H5067" t="s">
        <v>9149</v>
      </c>
      <c r="I5067" t="s">
        <v>9150</v>
      </c>
      <c r="J5067">
        <v>90</v>
      </c>
    </row>
    <row r="5068" spans="1:10" x14ac:dyDescent="0.3">
      <c r="A5068">
        <v>410453</v>
      </c>
      <c r="B5068" t="s">
        <v>52</v>
      </c>
      <c r="C5068" t="s">
        <v>42</v>
      </c>
      <c r="D5068" t="s">
        <v>9151</v>
      </c>
      <c r="E5068">
        <v>400</v>
      </c>
      <c r="F5068">
        <v>4.4000000000000004</v>
      </c>
      <c r="G5068">
        <v>100</v>
      </c>
      <c r="H5068" t="s">
        <v>1779</v>
      </c>
      <c r="I5068" t="s">
        <v>52</v>
      </c>
      <c r="J5068">
        <v>63</v>
      </c>
    </row>
    <row r="5069" spans="1:10" x14ac:dyDescent="0.3">
      <c r="A5069">
        <v>410505</v>
      </c>
      <c r="B5069" t="s">
        <v>556</v>
      </c>
      <c r="C5069" t="s">
        <v>220</v>
      </c>
      <c r="D5069" t="s">
        <v>9152</v>
      </c>
      <c r="E5069">
        <v>300</v>
      </c>
      <c r="F5069">
        <v>4.5</v>
      </c>
      <c r="G5069">
        <v>20</v>
      </c>
      <c r="H5069" t="s">
        <v>9153</v>
      </c>
      <c r="I5069" t="s">
        <v>9154</v>
      </c>
      <c r="J5069">
        <v>62</v>
      </c>
    </row>
    <row r="5070" spans="1:10" x14ac:dyDescent="0.3">
      <c r="A5070">
        <v>410548</v>
      </c>
      <c r="B5070" t="s">
        <v>413</v>
      </c>
      <c r="C5070" t="s">
        <v>414</v>
      </c>
      <c r="D5070" t="s">
        <v>9155</v>
      </c>
      <c r="E5070">
        <v>300</v>
      </c>
      <c r="F5070">
        <v>3.8</v>
      </c>
      <c r="G5070">
        <v>100</v>
      </c>
      <c r="H5070" t="s">
        <v>9156</v>
      </c>
      <c r="I5070" t="s">
        <v>413</v>
      </c>
      <c r="J5070">
        <v>53</v>
      </c>
    </row>
    <row r="5071" spans="1:10" x14ac:dyDescent="0.3">
      <c r="A5071">
        <v>410603</v>
      </c>
      <c r="B5071" t="s">
        <v>114</v>
      </c>
      <c r="C5071" t="s">
        <v>99</v>
      </c>
      <c r="D5071" t="s">
        <v>9157</v>
      </c>
      <c r="E5071">
        <v>250</v>
      </c>
      <c r="F5071">
        <v>2.9</v>
      </c>
      <c r="G5071">
        <v>80</v>
      </c>
      <c r="H5071" t="s">
        <v>9048</v>
      </c>
      <c r="I5071" t="s">
        <v>114</v>
      </c>
      <c r="J5071">
        <v>65</v>
      </c>
    </row>
    <row r="5072" spans="1:10" x14ac:dyDescent="0.3">
      <c r="A5072">
        <v>410677</v>
      </c>
      <c r="B5072" t="s">
        <v>9158</v>
      </c>
      <c r="C5072" t="s">
        <v>99</v>
      </c>
      <c r="D5072" t="s">
        <v>9159</v>
      </c>
      <c r="E5072">
        <v>200</v>
      </c>
      <c r="F5072">
        <v>2.9</v>
      </c>
      <c r="G5072">
        <v>80</v>
      </c>
      <c r="H5072" t="s">
        <v>2355</v>
      </c>
      <c r="I5072" t="s">
        <v>4173</v>
      </c>
      <c r="J5072">
        <v>59</v>
      </c>
    </row>
    <row r="5073" spans="1:10" x14ac:dyDescent="0.3">
      <c r="A5073">
        <v>410832</v>
      </c>
      <c r="B5073" t="s">
        <v>9160</v>
      </c>
      <c r="C5073" t="s">
        <v>494</v>
      </c>
      <c r="D5073" t="s">
        <v>4692</v>
      </c>
      <c r="E5073">
        <v>500</v>
      </c>
      <c r="F5073">
        <v>4.3</v>
      </c>
      <c r="G5073">
        <v>20</v>
      </c>
      <c r="H5073" t="s">
        <v>4693</v>
      </c>
      <c r="I5073" t="s">
        <v>9160</v>
      </c>
      <c r="J5073">
        <v>70</v>
      </c>
    </row>
    <row r="5074" spans="1:10" x14ac:dyDescent="0.3">
      <c r="A5074">
        <v>410844</v>
      </c>
      <c r="B5074" t="s">
        <v>1563</v>
      </c>
      <c r="C5074" t="s">
        <v>42</v>
      </c>
      <c r="D5074" t="s">
        <v>9161</v>
      </c>
      <c r="E5074">
        <v>250</v>
      </c>
      <c r="F5074">
        <v>4.5999999999999996</v>
      </c>
      <c r="G5074">
        <v>50</v>
      </c>
      <c r="H5074" t="s">
        <v>50</v>
      </c>
      <c r="I5074" t="s">
        <v>1563</v>
      </c>
      <c r="J5074">
        <v>39</v>
      </c>
    </row>
    <row r="5075" spans="1:10" x14ac:dyDescent="0.3">
      <c r="A5075">
        <v>410869</v>
      </c>
      <c r="B5075" t="s">
        <v>717</v>
      </c>
      <c r="C5075" t="s">
        <v>414</v>
      </c>
      <c r="D5075" t="s">
        <v>9162</v>
      </c>
      <c r="E5075">
        <v>600</v>
      </c>
      <c r="F5075">
        <v>2.9</v>
      </c>
      <c r="G5075">
        <v>80</v>
      </c>
      <c r="H5075" t="s">
        <v>1099</v>
      </c>
      <c r="I5075" t="s">
        <v>717</v>
      </c>
      <c r="J5075">
        <v>60</v>
      </c>
    </row>
    <row r="5076" spans="1:10" x14ac:dyDescent="0.3">
      <c r="A5076">
        <v>410887</v>
      </c>
      <c r="B5076" t="s">
        <v>907</v>
      </c>
      <c r="C5076" t="s">
        <v>146</v>
      </c>
      <c r="D5076" t="s">
        <v>9163</v>
      </c>
      <c r="E5076">
        <v>100</v>
      </c>
      <c r="F5076">
        <v>4.2</v>
      </c>
      <c r="G5076">
        <v>20</v>
      </c>
      <c r="H5076" t="s">
        <v>2448</v>
      </c>
      <c r="I5076" t="s">
        <v>907</v>
      </c>
      <c r="J5076">
        <v>65</v>
      </c>
    </row>
    <row r="5077" spans="1:10" x14ac:dyDescent="0.3">
      <c r="A5077">
        <v>410943</v>
      </c>
      <c r="B5077" t="s">
        <v>2076</v>
      </c>
      <c r="C5077" t="s">
        <v>99</v>
      </c>
      <c r="D5077" t="s">
        <v>4181</v>
      </c>
      <c r="E5077">
        <v>200</v>
      </c>
      <c r="F5077">
        <v>2.9</v>
      </c>
      <c r="G5077">
        <v>80</v>
      </c>
      <c r="H5077" t="s">
        <v>2424</v>
      </c>
      <c r="I5077" t="s">
        <v>2076</v>
      </c>
      <c r="J5077">
        <v>76</v>
      </c>
    </row>
    <row r="5078" spans="1:10" x14ac:dyDescent="0.3">
      <c r="A5078">
        <v>410969</v>
      </c>
      <c r="B5078" t="s">
        <v>1265</v>
      </c>
      <c r="C5078" t="s">
        <v>220</v>
      </c>
      <c r="D5078" t="s">
        <v>9164</v>
      </c>
      <c r="E5078">
        <v>250</v>
      </c>
      <c r="F5078">
        <v>2.9</v>
      </c>
      <c r="G5078">
        <v>80</v>
      </c>
      <c r="H5078" t="s">
        <v>7965</v>
      </c>
      <c r="I5078" t="s">
        <v>1265</v>
      </c>
      <c r="J5078">
        <v>92</v>
      </c>
    </row>
    <row r="5079" spans="1:10" x14ac:dyDescent="0.3">
      <c r="A5079">
        <v>411031</v>
      </c>
      <c r="B5079" t="s">
        <v>895</v>
      </c>
      <c r="C5079" t="s">
        <v>122</v>
      </c>
      <c r="D5079" t="s">
        <v>9165</v>
      </c>
      <c r="E5079">
        <v>200</v>
      </c>
      <c r="F5079">
        <v>3.5</v>
      </c>
      <c r="G5079">
        <v>50</v>
      </c>
      <c r="H5079" t="s">
        <v>9166</v>
      </c>
      <c r="I5079" t="s">
        <v>895</v>
      </c>
      <c r="J5079">
        <v>57</v>
      </c>
    </row>
    <row r="5080" spans="1:10" x14ac:dyDescent="0.3">
      <c r="A5080">
        <v>411090</v>
      </c>
      <c r="B5080" t="s">
        <v>1421</v>
      </c>
      <c r="C5080" t="s">
        <v>494</v>
      </c>
      <c r="D5080" t="s">
        <v>9167</v>
      </c>
      <c r="E5080">
        <v>300</v>
      </c>
      <c r="F5080">
        <v>4.3</v>
      </c>
      <c r="G5080">
        <v>50</v>
      </c>
      <c r="H5080" t="s">
        <v>821</v>
      </c>
      <c r="I5080" t="s">
        <v>1421</v>
      </c>
      <c r="J5080">
        <v>56</v>
      </c>
    </row>
    <row r="5081" spans="1:10" x14ac:dyDescent="0.3">
      <c r="A5081">
        <v>411106</v>
      </c>
      <c r="B5081" t="s">
        <v>1746</v>
      </c>
      <c r="C5081" t="s">
        <v>99</v>
      </c>
      <c r="D5081" t="s">
        <v>9168</v>
      </c>
      <c r="E5081">
        <v>350</v>
      </c>
      <c r="F5081">
        <v>4.3</v>
      </c>
      <c r="G5081">
        <v>50</v>
      </c>
      <c r="H5081" t="s">
        <v>9169</v>
      </c>
      <c r="I5081" t="s">
        <v>1746</v>
      </c>
      <c r="J5081">
        <v>39</v>
      </c>
    </row>
    <row r="5082" spans="1:10" x14ac:dyDescent="0.3">
      <c r="A5082">
        <v>411187</v>
      </c>
      <c r="B5082" t="s">
        <v>1581</v>
      </c>
      <c r="C5082" t="s">
        <v>146</v>
      </c>
      <c r="D5082" t="s">
        <v>9170</v>
      </c>
      <c r="E5082">
        <v>200</v>
      </c>
      <c r="F5082">
        <v>2.9</v>
      </c>
      <c r="G5082">
        <v>80</v>
      </c>
      <c r="H5082" t="s">
        <v>215</v>
      </c>
      <c r="I5082" t="s">
        <v>1581</v>
      </c>
      <c r="J5082">
        <v>81</v>
      </c>
    </row>
    <row r="5083" spans="1:10" x14ac:dyDescent="0.3">
      <c r="A5083">
        <v>411194</v>
      </c>
      <c r="B5083" t="s">
        <v>1305</v>
      </c>
      <c r="C5083" t="s">
        <v>122</v>
      </c>
      <c r="D5083" t="s">
        <v>9171</v>
      </c>
      <c r="E5083">
        <v>300</v>
      </c>
      <c r="F5083">
        <v>2.9</v>
      </c>
      <c r="G5083">
        <v>80</v>
      </c>
      <c r="H5083" t="s">
        <v>9172</v>
      </c>
      <c r="I5083" t="s">
        <v>1305</v>
      </c>
      <c r="J5083">
        <v>41</v>
      </c>
    </row>
    <row r="5084" spans="1:10" x14ac:dyDescent="0.3">
      <c r="A5084">
        <v>411273</v>
      </c>
      <c r="B5084" t="s">
        <v>3088</v>
      </c>
      <c r="C5084" t="s">
        <v>3083</v>
      </c>
      <c r="D5084" t="s">
        <v>9173</v>
      </c>
      <c r="E5084">
        <v>200</v>
      </c>
      <c r="F5084">
        <v>4.0999999999999996</v>
      </c>
      <c r="G5084">
        <v>20</v>
      </c>
      <c r="H5084" t="s">
        <v>189</v>
      </c>
      <c r="I5084" t="s">
        <v>3088</v>
      </c>
      <c r="J5084">
        <v>34</v>
      </c>
    </row>
    <row r="5085" spans="1:10" x14ac:dyDescent="0.3">
      <c r="A5085">
        <v>411349</v>
      </c>
      <c r="B5085" t="s">
        <v>1886</v>
      </c>
      <c r="C5085" t="s">
        <v>494</v>
      </c>
      <c r="D5085" t="s">
        <v>9174</v>
      </c>
      <c r="E5085">
        <v>300</v>
      </c>
      <c r="F5085">
        <v>2.9</v>
      </c>
      <c r="G5085">
        <v>80</v>
      </c>
      <c r="H5085" t="s">
        <v>6339</v>
      </c>
      <c r="I5085" t="s">
        <v>1886</v>
      </c>
      <c r="J5085">
        <v>58</v>
      </c>
    </row>
    <row r="5086" spans="1:10" x14ac:dyDescent="0.3">
      <c r="A5086">
        <v>411384</v>
      </c>
      <c r="B5086" t="s">
        <v>4122</v>
      </c>
      <c r="C5086" t="s">
        <v>2099</v>
      </c>
      <c r="D5086" t="s">
        <v>9175</v>
      </c>
      <c r="E5086">
        <v>500</v>
      </c>
      <c r="F5086">
        <v>4</v>
      </c>
      <c r="G5086">
        <v>20</v>
      </c>
      <c r="H5086" t="s">
        <v>868</v>
      </c>
      <c r="I5086" t="s">
        <v>4122</v>
      </c>
      <c r="J5086">
        <v>74</v>
      </c>
    </row>
    <row r="5087" spans="1:10" x14ac:dyDescent="0.3">
      <c r="A5087">
        <v>411523</v>
      </c>
      <c r="B5087" t="s">
        <v>114</v>
      </c>
      <c r="C5087" t="s">
        <v>99</v>
      </c>
      <c r="D5087" t="s">
        <v>9176</v>
      </c>
      <c r="E5087">
        <v>200</v>
      </c>
      <c r="F5087">
        <v>2.9</v>
      </c>
      <c r="G5087">
        <v>80</v>
      </c>
      <c r="H5087" t="s">
        <v>2372</v>
      </c>
      <c r="I5087" t="s">
        <v>114</v>
      </c>
      <c r="J5087">
        <v>63</v>
      </c>
    </row>
    <row r="5088" spans="1:10" x14ac:dyDescent="0.3">
      <c r="A5088">
        <v>411550</v>
      </c>
      <c r="B5088" t="s">
        <v>1563</v>
      </c>
      <c r="C5088" t="s">
        <v>42</v>
      </c>
      <c r="D5088" t="s">
        <v>6936</v>
      </c>
      <c r="E5088">
        <v>1000</v>
      </c>
      <c r="F5088">
        <v>4</v>
      </c>
      <c r="G5088">
        <v>50</v>
      </c>
      <c r="H5088" t="s">
        <v>6937</v>
      </c>
      <c r="I5088" t="s">
        <v>1563</v>
      </c>
      <c r="J5088">
        <v>37</v>
      </c>
    </row>
    <row r="5089" spans="1:10" x14ac:dyDescent="0.3">
      <c r="A5089">
        <v>411592</v>
      </c>
      <c r="B5089" t="s">
        <v>776</v>
      </c>
      <c r="C5089" t="s">
        <v>414</v>
      </c>
      <c r="D5089" t="s">
        <v>9177</v>
      </c>
      <c r="E5089">
        <v>300</v>
      </c>
      <c r="F5089">
        <v>2.9</v>
      </c>
      <c r="G5089">
        <v>80</v>
      </c>
      <c r="H5089" t="s">
        <v>1356</v>
      </c>
      <c r="I5089" t="s">
        <v>776</v>
      </c>
      <c r="J5089">
        <v>61</v>
      </c>
    </row>
    <row r="5090" spans="1:10" x14ac:dyDescent="0.3">
      <c r="A5090">
        <v>411635</v>
      </c>
      <c r="B5090" t="s">
        <v>145</v>
      </c>
      <c r="C5090" t="s">
        <v>146</v>
      </c>
      <c r="D5090" t="s">
        <v>9178</v>
      </c>
      <c r="E5090">
        <v>200</v>
      </c>
      <c r="F5090">
        <v>2.9</v>
      </c>
      <c r="G5090">
        <v>80</v>
      </c>
      <c r="H5090" t="s">
        <v>50</v>
      </c>
      <c r="I5090" t="s">
        <v>145</v>
      </c>
      <c r="J5090">
        <v>67</v>
      </c>
    </row>
    <row r="5091" spans="1:10" x14ac:dyDescent="0.3">
      <c r="A5091">
        <v>411660</v>
      </c>
      <c r="B5091" t="s">
        <v>776</v>
      </c>
      <c r="C5091" t="s">
        <v>414</v>
      </c>
      <c r="D5091" t="s">
        <v>9179</v>
      </c>
      <c r="E5091">
        <v>300</v>
      </c>
      <c r="F5091">
        <v>2.9</v>
      </c>
      <c r="G5091">
        <v>80</v>
      </c>
      <c r="H5091" t="s">
        <v>162</v>
      </c>
      <c r="I5091" t="s">
        <v>776</v>
      </c>
      <c r="J5091">
        <v>61</v>
      </c>
    </row>
    <row r="5092" spans="1:10" x14ac:dyDescent="0.3">
      <c r="A5092">
        <v>411689</v>
      </c>
      <c r="B5092" t="s">
        <v>559</v>
      </c>
      <c r="C5092" t="s">
        <v>220</v>
      </c>
      <c r="D5092" t="s">
        <v>9180</v>
      </c>
      <c r="E5092">
        <v>300</v>
      </c>
      <c r="F5092">
        <v>2.9</v>
      </c>
      <c r="G5092">
        <v>80</v>
      </c>
      <c r="H5092" t="s">
        <v>9181</v>
      </c>
      <c r="I5092" t="s">
        <v>559</v>
      </c>
      <c r="J5092">
        <v>80</v>
      </c>
    </row>
    <row r="5093" spans="1:10" x14ac:dyDescent="0.3">
      <c r="A5093">
        <v>411690</v>
      </c>
      <c r="B5093" t="s">
        <v>3258</v>
      </c>
      <c r="C5093" t="s">
        <v>3083</v>
      </c>
      <c r="D5093" t="s">
        <v>9182</v>
      </c>
      <c r="E5093">
        <v>300</v>
      </c>
      <c r="F5093">
        <v>4</v>
      </c>
      <c r="G5093">
        <v>100</v>
      </c>
      <c r="H5093" t="s">
        <v>162</v>
      </c>
      <c r="I5093" t="s">
        <v>3258</v>
      </c>
      <c r="J5093">
        <v>72</v>
      </c>
    </row>
    <row r="5094" spans="1:10" x14ac:dyDescent="0.3">
      <c r="A5094">
        <v>411708</v>
      </c>
      <c r="B5094" t="s">
        <v>1757</v>
      </c>
      <c r="C5094" t="s">
        <v>220</v>
      </c>
      <c r="D5094" t="s">
        <v>9183</v>
      </c>
      <c r="E5094">
        <v>500</v>
      </c>
      <c r="F5094">
        <v>2.9</v>
      </c>
      <c r="G5094">
        <v>80</v>
      </c>
      <c r="H5094" t="s">
        <v>2808</v>
      </c>
      <c r="I5094" t="s">
        <v>1757</v>
      </c>
      <c r="J5094">
        <v>85</v>
      </c>
    </row>
    <row r="5095" spans="1:10" x14ac:dyDescent="0.3">
      <c r="A5095">
        <v>411757</v>
      </c>
      <c r="B5095" t="s">
        <v>2466</v>
      </c>
      <c r="C5095" t="s">
        <v>494</v>
      </c>
      <c r="D5095" t="s">
        <v>9184</v>
      </c>
      <c r="E5095">
        <v>200</v>
      </c>
      <c r="F5095">
        <v>2.9</v>
      </c>
      <c r="G5095">
        <v>80</v>
      </c>
      <c r="H5095" t="s">
        <v>2483</v>
      </c>
      <c r="I5095" t="s">
        <v>2466</v>
      </c>
      <c r="J5095">
        <v>84</v>
      </c>
    </row>
    <row r="5096" spans="1:10" x14ac:dyDescent="0.3">
      <c r="A5096">
        <v>411770</v>
      </c>
      <c r="B5096" t="s">
        <v>413</v>
      </c>
      <c r="C5096" t="s">
        <v>414</v>
      </c>
      <c r="D5096" t="s">
        <v>9185</v>
      </c>
      <c r="E5096">
        <v>199</v>
      </c>
      <c r="F5096">
        <v>2.9</v>
      </c>
      <c r="G5096">
        <v>80</v>
      </c>
      <c r="H5096" t="s">
        <v>50</v>
      </c>
      <c r="I5096" t="s">
        <v>413</v>
      </c>
      <c r="J5096">
        <v>52</v>
      </c>
    </row>
    <row r="5097" spans="1:10" x14ac:dyDescent="0.3">
      <c r="A5097">
        <v>411785</v>
      </c>
      <c r="B5097" t="s">
        <v>2471</v>
      </c>
      <c r="C5097" t="s">
        <v>220</v>
      </c>
      <c r="D5097" t="s">
        <v>9186</v>
      </c>
      <c r="E5097">
        <v>300</v>
      </c>
      <c r="F5097">
        <v>4.2</v>
      </c>
      <c r="G5097">
        <v>20</v>
      </c>
      <c r="H5097" t="s">
        <v>301</v>
      </c>
      <c r="I5097" t="s">
        <v>2471</v>
      </c>
      <c r="J5097">
        <v>74</v>
      </c>
    </row>
    <row r="5098" spans="1:10" x14ac:dyDescent="0.3">
      <c r="A5098">
        <v>411816</v>
      </c>
      <c r="B5098" t="s">
        <v>676</v>
      </c>
      <c r="C5098" t="s">
        <v>220</v>
      </c>
      <c r="D5098" t="s">
        <v>9187</v>
      </c>
      <c r="E5098">
        <v>700</v>
      </c>
      <c r="F5098">
        <v>2.9</v>
      </c>
      <c r="G5098">
        <v>80</v>
      </c>
      <c r="H5098" t="s">
        <v>8302</v>
      </c>
      <c r="I5098" t="s">
        <v>676</v>
      </c>
      <c r="J5098">
        <v>73</v>
      </c>
    </row>
    <row r="5099" spans="1:10" x14ac:dyDescent="0.3">
      <c r="A5099">
        <v>411841</v>
      </c>
      <c r="B5099" t="s">
        <v>1728</v>
      </c>
      <c r="C5099" t="s">
        <v>220</v>
      </c>
      <c r="D5099" t="s">
        <v>9188</v>
      </c>
      <c r="E5099">
        <v>750</v>
      </c>
      <c r="F5099">
        <v>2.9</v>
      </c>
      <c r="G5099">
        <v>80</v>
      </c>
      <c r="H5099" t="s">
        <v>9189</v>
      </c>
      <c r="I5099" t="s">
        <v>1728</v>
      </c>
      <c r="J5099">
        <v>60</v>
      </c>
    </row>
    <row r="5100" spans="1:10" x14ac:dyDescent="0.3">
      <c r="A5100">
        <v>411857</v>
      </c>
      <c r="B5100" t="s">
        <v>776</v>
      </c>
      <c r="C5100" t="s">
        <v>414</v>
      </c>
      <c r="D5100" t="s">
        <v>9190</v>
      </c>
      <c r="E5100">
        <v>300</v>
      </c>
      <c r="F5100">
        <v>2.9</v>
      </c>
      <c r="G5100">
        <v>80</v>
      </c>
      <c r="H5100" t="s">
        <v>162</v>
      </c>
      <c r="I5100" t="s">
        <v>776</v>
      </c>
      <c r="J5100">
        <v>62</v>
      </c>
    </row>
    <row r="5101" spans="1:10" x14ac:dyDescent="0.3">
      <c r="A5101">
        <v>411871</v>
      </c>
      <c r="B5101" t="s">
        <v>776</v>
      </c>
      <c r="C5101" t="s">
        <v>414</v>
      </c>
      <c r="D5101" t="s">
        <v>9191</v>
      </c>
      <c r="E5101">
        <v>300</v>
      </c>
      <c r="F5101">
        <v>2.9</v>
      </c>
      <c r="G5101">
        <v>80</v>
      </c>
      <c r="H5101" t="s">
        <v>76</v>
      </c>
      <c r="I5101" t="s">
        <v>776</v>
      </c>
      <c r="J5101">
        <v>55</v>
      </c>
    </row>
    <row r="5102" spans="1:10" x14ac:dyDescent="0.3">
      <c r="A5102">
        <v>411874</v>
      </c>
      <c r="B5102" t="s">
        <v>776</v>
      </c>
      <c r="C5102" t="s">
        <v>414</v>
      </c>
      <c r="D5102" t="s">
        <v>9192</v>
      </c>
      <c r="E5102">
        <v>300</v>
      </c>
      <c r="F5102">
        <v>2.9</v>
      </c>
      <c r="G5102">
        <v>80</v>
      </c>
      <c r="H5102" t="s">
        <v>1099</v>
      </c>
      <c r="I5102" t="s">
        <v>776</v>
      </c>
      <c r="J5102">
        <v>63</v>
      </c>
    </row>
    <row r="5103" spans="1:10" x14ac:dyDescent="0.3">
      <c r="A5103">
        <v>411882</v>
      </c>
      <c r="B5103" t="s">
        <v>776</v>
      </c>
      <c r="C5103" t="s">
        <v>414</v>
      </c>
      <c r="D5103" t="s">
        <v>9193</v>
      </c>
      <c r="E5103">
        <v>300</v>
      </c>
      <c r="F5103">
        <v>2.9</v>
      </c>
      <c r="G5103">
        <v>80</v>
      </c>
      <c r="H5103" t="s">
        <v>8088</v>
      </c>
      <c r="I5103" t="s">
        <v>776</v>
      </c>
      <c r="J5103">
        <v>60</v>
      </c>
    </row>
    <row r="5104" spans="1:10" x14ac:dyDescent="0.3">
      <c r="A5104">
        <v>411903</v>
      </c>
      <c r="B5104" t="s">
        <v>3670</v>
      </c>
      <c r="C5104" t="s">
        <v>146</v>
      </c>
      <c r="D5104" t="s">
        <v>9194</v>
      </c>
      <c r="E5104">
        <v>300</v>
      </c>
      <c r="F5104">
        <v>2.9</v>
      </c>
      <c r="G5104">
        <v>80</v>
      </c>
      <c r="H5104" t="s">
        <v>2982</v>
      </c>
      <c r="I5104" t="s">
        <v>3670</v>
      </c>
      <c r="J5104">
        <v>50</v>
      </c>
    </row>
    <row r="5105" spans="1:10" x14ac:dyDescent="0.3">
      <c r="A5105">
        <v>411929</v>
      </c>
      <c r="B5105" t="s">
        <v>4887</v>
      </c>
      <c r="C5105" t="s">
        <v>494</v>
      </c>
      <c r="D5105" t="s">
        <v>9195</v>
      </c>
      <c r="E5105">
        <v>250</v>
      </c>
      <c r="F5105">
        <v>2.9</v>
      </c>
      <c r="G5105">
        <v>80</v>
      </c>
      <c r="H5105" t="s">
        <v>2685</v>
      </c>
      <c r="I5105" t="s">
        <v>4887</v>
      </c>
      <c r="J5105">
        <v>71</v>
      </c>
    </row>
    <row r="5106" spans="1:10" x14ac:dyDescent="0.3">
      <c r="A5106">
        <v>411954</v>
      </c>
      <c r="B5106" t="s">
        <v>2123</v>
      </c>
      <c r="C5106" t="s">
        <v>2099</v>
      </c>
      <c r="D5106" t="s">
        <v>9196</v>
      </c>
      <c r="E5106">
        <v>400</v>
      </c>
      <c r="F5106">
        <v>2.9</v>
      </c>
      <c r="G5106">
        <v>80</v>
      </c>
      <c r="H5106" t="s">
        <v>9197</v>
      </c>
      <c r="I5106" t="s">
        <v>2123</v>
      </c>
      <c r="J5106">
        <v>55</v>
      </c>
    </row>
    <row r="5107" spans="1:10" x14ac:dyDescent="0.3">
      <c r="A5107">
        <v>411969</v>
      </c>
      <c r="B5107" t="s">
        <v>1746</v>
      </c>
      <c r="C5107" t="s">
        <v>99</v>
      </c>
      <c r="D5107" t="s">
        <v>9198</v>
      </c>
      <c r="E5107">
        <v>300</v>
      </c>
      <c r="F5107">
        <v>4.3</v>
      </c>
      <c r="G5107">
        <v>50</v>
      </c>
      <c r="H5107" t="s">
        <v>4336</v>
      </c>
      <c r="I5107" t="s">
        <v>1746</v>
      </c>
      <c r="J5107">
        <v>41</v>
      </c>
    </row>
    <row r="5108" spans="1:10" x14ac:dyDescent="0.3">
      <c r="A5108">
        <v>412054</v>
      </c>
      <c r="B5108" t="s">
        <v>568</v>
      </c>
      <c r="C5108" t="s">
        <v>494</v>
      </c>
      <c r="D5108" t="s">
        <v>9199</v>
      </c>
      <c r="E5108">
        <v>500</v>
      </c>
      <c r="F5108">
        <v>4.4000000000000004</v>
      </c>
      <c r="G5108">
        <v>100</v>
      </c>
      <c r="H5108" t="s">
        <v>9200</v>
      </c>
      <c r="I5108" t="s">
        <v>1815</v>
      </c>
      <c r="J5108">
        <v>69</v>
      </c>
    </row>
    <row r="5109" spans="1:10" x14ac:dyDescent="0.3">
      <c r="A5109">
        <v>412059</v>
      </c>
      <c r="B5109" t="s">
        <v>1265</v>
      </c>
      <c r="C5109" t="s">
        <v>220</v>
      </c>
      <c r="D5109" t="s">
        <v>9201</v>
      </c>
      <c r="E5109">
        <v>200</v>
      </c>
      <c r="F5109">
        <v>2.9</v>
      </c>
      <c r="G5109">
        <v>80</v>
      </c>
      <c r="H5109" t="s">
        <v>70</v>
      </c>
      <c r="I5109" t="s">
        <v>1265</v>
      </c>
      <c r="J5109">
        <v>94</v>
      </c>
    </row>
    <row r="5110" spans="1:10" x14ac:dyDescent="0.3">
      <c r="A5110">
        <v>412151</v>
      </c>
      <c r="B5110" t="s">
        <v>417</v>
      </c>
      <c r="C5110" t="s">
        <v>414</v>
      </c>
      <c r="D5110" t="s">
        <v>9202</v>
      </c>
      <c r="E5110">
        <v>250</v>
      </c>
      <c r="F5110">
        <v>4.4000000000000004</v>
      </c>
      <c r="G5110">
        <v>20</v>
      </c>
      <c r="H5110" t="s">
        <v>7034</v>
      </c>
      <c r="I5110" t="s">
        <v>417</v>
      </c>
      <c r="J5110">
        <v>71</v>
      </c>
    </row>
    <row r="5111" spans="1:10" x14ac:dyDescent="0.3">
      <c r="A5111">
        <v>412186</v>
      </c>
      <c r="B5111" t="s">
        <v>3421</v>
      </c>
      <c r="C5111" t="s">
        <v>99</v>
      </c>
      <c r="D5111" t="s">
        <v>1205</v>
      </c>
      <c r="E5111">
        <v>150</v>
      </c>
      <c r="F5111">
        <v>2.9</v>
      </c>
      <c r="G5111">
        <v>80</v>
      </c>
      <c r="H5111" t="s">
        <v>215</v>
      </c>
      <c r="I5111" t="s">
        <v>3421</v>
      </c>
      <c r="J5111">
        <v>57</v>
      </c>
    </row>
    <row r="5112" spans="1:10" x14ac:dyDescent="0.3">
      <c r="A5112">
        <v>412271</v>
      </c>
      <c r="B5112" t="s">
        <v>292</v>
      </c>
      <c r="C5112" t="s">
        <v>146</v>
      </c>
      <c r="D5112" t="s">
        <v>6482</v>
      </c>
      <c r="E5112">
        <v>1200</v>
      </c>
      <c r="F5112">
        <v>2.9</v>
      </c>
      <c r="G5112">
        <v>80</v>
      </c>
      <c r="H5112" t="s">
        <v>6427</v>
      </c>
      <c r="I5112" t="s">
        <v>9203</v>
      </c>
      <c r="J5112">
        <v>59</v>
      </c>
    </row>
    <row r="5113" spans="1:10" x14ac:dyDescent="0.3">
      <c r="A5113">
        <v>412275</v>
      </c>
      <c r="B5113" t="s">
        <v>3383</v>
      </c>
      <c r="C5113" t="s">
        <v>99</v>
      </c>
      <c r="D5113" t="s">
        <v>9204</v>
      </c>
      <c r="E5113">
        <v>250</v>
      </c>
      <c r="F5113">
        <v>2.9</v>
      </c>
      <c r="G5113">
        <v>80</v>
      </c>
      <c r="H5113" t="s">
        <v>2587</v>
      </c>
      <c r="I5113" t="s">
        <v>3383</v>
      </c>
      <c r="J5113">
        <v>58</v>
      </c>
    </row>
    <row r="5114" spans="1:10" x14ac:dyDescent="0.3">
      <c r="A5114">
        <v>412339</v>
      </c>
      <c r="B5114" t="s">
        <v>1305</v>
      </c>
      <c r="C5114" t="s">
        <v>122</v>
      </c>
      <c r="D5114" t="s">
        <v>9205</v>
      </c>
      <c r="E5114">
        <v>205</v>
      </c>
      <c r="F5114">
        <v>2.9</v>
      </c>
      <c r="G5114">
        <v>80</v>
      </c>
      <c r="H5114" t="s">
        <v>9206</v>
      </c>
      <c r="I5114" t="s">
        <v>1305</v>
      </c>
      <c r="J5114">
        <v>46</v>
      </c>
    </row>
    <row r="5115" spans="1:10" x14ac:dyDescent="0.3">
      <c r="A5115">
        <v>412432</v>
      </c>
      <c r="B5115" t="s">
        <v>690</v>
      </c>
      <c r="C5115" t="s">
        <v>494</v>
      </c>
      <c r="D5115" t="s">
        <v>9207</v>
      </c>
      <c r="E5115">
        <v>200</v>
      </c>
      <c r="F5115">
        <v>2.9</v>
      </c>
      <c r="G5115">
        <v>80</v>
      </c>
      <c r="H5115" t="s">
        <v>726</v>
      </c>
      <c r="I5115" t="s">
        <v>690</v>
      </c>
      <c r="J5115">
        <v>78</v>
      </c>
    </row>
    <row r="5116" spans="1:10" x14ac:dyDescent="0.3">
      <c r="A5116">
        <v>412522</v>
      </c>
      <c r="B5116" t="s">
        <v>776</v>
      </c>
      <c r="C5116" t="s">
        <v>414</v>
      </c>
      <c r="D5116" t="s">
        <v>9208</v>
      </c>
      <c r="E5116">
        <v>300</v>
      </c>
      <c r="F5116">
        <v>2.9</v>
      </c>
      <c r="G5116">
        <v>80</v>
      </c>
      <c r="H5116" t="s">
        <v>162</v>
      </c>
      <c r="I5116" t="s">
        <v>776</v>
      </c>
      <c r="J5116">
        <v>55</v>
      </c>
    </row>
    <row r="5117" spans="1:10" x14ac:dyDescent="0.3">
      <c r="A5117">
        <v>412737</v>
      </c>
      <c r="B5117" t="s">
        <v>7293</v>
      </c>
      <c r="C5117" t="s">
        <v>146</v>
      </c>
      <c r="D5117" t="s">
        <v>9209</v>
      </c>
      <c r="E5117">
        <v>150</v>
      </c>
      <c r="F5117">
        <v>4.5</v>
      </c>
      <c r="G5117">
        <v>50</v>
      </c>
      <c r="H5117" t="s">
        <v>9210</v>
      </c>
      <c r="I5117" t="s">
        <v>9211</v>
      </c>
      <c r="J5117">
        <v>39</v>
      </c>
    </row>
    <row r="5118" spans="1:10" x14ac:dyDescent="0.3">
      <c r="A5118">
        <v>412772</v>
      </c>
      <c r="B5118" t="s">
        <v>1728</v>
      </c>
      <c r="C5118" t="s">
        <v>220</v>
      </c>
      <c r="D5118" t="s">
        <v>9212</v>
      </c>
      <c r="E5118">
        <v>200</v>
      </c>
      <c r="F5118">
        <v>2.9</v>
      </c>
      <c r="G5118">
        <v>80</v>
      </c>
      <c r="H5118" t="s">
        <v>162</v>
      </c>
      <c r="I5118" t="s">
        <v>1728</v>
      </c>
      <c r="J5118">
        <v>53</v>
      </c>
    </row>
    <row r="5119" spans="1:10" x14ac:dyDescent="0.3">
      <c r="A5119">
        <v>412778</v>
      </c>
      <c r="B5119" t="s">
        <v>895</v>
      </c>
      <c r="C5119" t="s">
        <v>122</v>
      </c>
      <c r="D5119" t="s">
        <v>9213</v>
      </c>
      <c r="E5119">
        <v>200</v>
      </c>
      <c r="F5119">
        <v>2.9</v>
      </c>
      <c r="G5119">
        <v>80</v>
      </c>
      <c r="H5119" t="s">
        <v>9214</v>
      </c>
      <c r="I5119" t="s">
        <v>895</v>
      </c>
      <c r="J5119">
        <v>56</v>
      </c>
    </row>
    <row r="5120" spans="1:10" x14ac:dyDescent="0.3">
      <c r="A5120">
        <v>412801</v>
      </c>
      <c r="B5120" t="s">
        <v>1886</v>
      </c>
      <c r="C5120" t="s">
        <v>494</v>
      </c>
      <c r="D5120" t="s">
        <v>4813</v>
      </c>
      <c r="E5120">
        <v>250</v>
      </c>
      <c r="F5120">
        <v>3.9</v>
      </c>
      <c r="G5120">
        <v>50</v>
      </c>
      <c r="H5120" t="s">
        <v>4814</v>
      </c>
      <c r="I5120" t="s">
        <v>1886</v>
      </c>
      <c r="J5120">
        <v>52</v>
      </c>
    </row>
    <row r="5121" spans="1:10" x14ac:dyDescent="0.3">
      <c r="A5121">
        <v>412802</v>
      </c>
      <c r="B5121" t="s">
        <v>1886</v>
      </c>
      <c r="C5121" t="s">
        <v>494</v>
      </c>
      <c r="D5121" t="s">
        <v>5288</v>
      </c>
      <c r="E5121">
        <v>500</v>
      </c>
      <c r="F5121">
        <v>3.6</v>
      </c>
      <c r="G5121">
        <v>50</v>
      </c>
      <c r="H5121" t="s">
        <v>5289</v>
      </c>
      <c r="I5121" t="s">
        <v>1886</v>
      </c>
      <c r="J5121">
        <v>56</v>
      </c>
    </row>
    <row r="5122" spans="1:10" x14ac:dyDescent="0.3">
      <c r="A5122">
        <v>412803</v>
      </c>
      <c r="B5122" t="s">
        <v>1886</v>
      </c>
      <c r="C5122" t="s">
        <v>494</v>
      </c>
      <c r="D5122" t="s">
        <v>5604</v>
      </c>
      <c r="E5122">
        <v>200</v>
      </c>
      <c r="F5122">
        <v>4.0999999999999996</v>
      </c>
      <c r="G5122">
        <v>50</v>
      </c>
      <c r="H5122" t="s">
        <v>5605</v>
      </c>
      <c r="I5122" t="s">
        <v>1886</v>
      </c>
      <c r="J5122">
        <v>54</v>
      </c>
    </row>
    <row r="5123" spans="1:10" x14ac:dyDescent="0.3">
      <c r="A5123">
        <v>412804</v>
      </c>
      <c r="B5123" t="s">
        <v>1886</v>
      </c>
      <c r="C5123" t="s">
        <v>494</v>
      </c>
      <c r="D5123" t="s">
        <v>5171</v>
      </c>
      <c r="E5123">
        <v>250</v>
      </c>
      <c r="F5123">
        <v>3.2</v>
      </c>
      <c r="G5123">
        <v>20</v>
      </c>
      <c r="H5123" t="s">
        <v>5170</v>
      </c>
      <c r="I5123" t="s">
        <v>1886</v>
      </c>
      <c r="J5123">
        <v>54</v>
      </c>
    </row>
    <row r="5124" spans="1:10" x14ac:dyDescent="0.3">
      <c r="A5124">
        <v>412805</v>
      </c>
      <c r="B5124" t="s">
        <v>1886</v>
      </c>
      <c r="C5124" t="s">
        <v>494</v>
      </c>
      <c r="D5124" t="s">
        <v>6242</v>
      </c>
      <c r="E5124">
        <v>500</v>
      </c>
      <c r="F5124">
        <v>2.9</v>
      </c>
      <c r="G5124">
        <v>80</v>
      </c>
      <c r="H5124" t="s">
        <v>6243</v>
      </c>
      <c r="I5124" t="s">
        <v>1886</v>
      </c>
      <c r="J5124">
        <v>61</v>
      </c>
    </row>
    <row r="5125" spans="1:10" x14ac:dyDescent="0.3">
      <c r="A5125">
        <v>412840</v>
      </c>
      <c r="B5125" t="s">
        <v>94</v>
      </c>
      <c r="C5125" t="s">
        <v>42</v>
      </c>
      <c r="D5125" t="s">
        <v>9215</v>
      </c>
      <c r="E5125">
        <v>299</v>
      </c>
      <c r="F5125">
        <v>4.2</v>
      </c>
      <c r="G5125">
        <v>500</v>
      </c>
      <c r="H5125" t="s">
        <v>9216</v>
      </c>
      <c r="I5125" t="s">
        <v>94</v>
      </c>
      <c r="J5125">
        <v>46</v>
      </c>
    </row>
    <row r="5126" spans="1:10" x14ac:dyDescent="0.3">
      <c r="A5126">
        <v>412889</v>
      </c>
      <c r="B5126" t="s">
        <v>776</v>
      </c>
      <c r="C5126" t="s">
        <v>414</v>
      </c>
      <c r="D5126" t="s">
        <v>9217</v>
      </c>
      <c r="E5126">
        <v>300</v>
      </c>
      <c r="F5126">
        <v>2.9</v>
      </c>
      <c r="G5126">
        <v>80</v>
      </c>
      <c r="H5126" t="s">
        <v>162</v>
      </c>
      <c r="I5126" t="s">
        <v>776</v>
      </c>
      <c r="J5126">
        <v>62</v>
      </c>
    </row>
    <row r="5127" spans="1:10" x14ac:dyDescent="0.3">
      <c r="A5127">
        <v>412898</v>
      </c>
      <c r="B5127" t="s">
        <v>2076</v>
      </c>
      <c r="C5127" t="s">
        <v>99</v>
      </c>
      <c r="D5127" t="s">
        <v>9218</v>
      </c>
      <c r="E5127">
        <v>200</v>
      </c>
      <c r="F5127">
        <v>4.5</v>
      </c>
      <c r="G5127">
        <v>50</v>
      </c>
      <c r="H5127" t="s">
        <v>9219</v>
      </c>
      <c r="I5127" t="s">
        <v>2076</v>
      </c>
      <c r="J5127">
        <v>64</v>
      </c>
    </row>
    <row r="5128" spans="1:10" x14ac:dyDescent="0.3">
      <c r="A5128">
        <v>413047</v>
      </c>
      <c r="B5128" t="s">
        <v>3670</v>
      </c>
      <c r="C5128" t="s">
        <v>146</v>
      </c>
      <c r="D5128" t="s">
        <v>9220</v>
      </c>
      <c r="E5128">
        <v>200</v>
      </c>
      <c r="F5128">
        <v>4.3</v>
      </c>
      <c r="G5128">
        <v>50</v>
      </c>
      <c r="H5128" t="s">
        <v>9221</v>
      </c>
      <c r="I5128" t="s">
        <v>3670</v>
      </c>
      <c r="J5128">
        <v>34</v>
      </c>
    </row>
    <row r="5129" spans="1:10" x14ac:dyDescent="0.3">
      <c r="A5129">
        <v>413059</v>
      </c>
      <c r="B5129" t="s">
        <v>114</v>
      </c>
      <c r="C5129" t="s">
        <v>99</v>
      </c>
      <c r="D5129" t="s">
        <v>9222</v>
      </c>
      <c r="E5129">
        <v>200</v>
      </c>
      <c r="F5129">
        <v>3.3</v>
      </c>
      <c r="G5129">
        <v>20</v>
      </c>
      <c r="H5129" t="s">
        <v>162</v>
      </c>
      <c r="I5129" t="s">
        <v>114</v>
      </c>
      <c r="J5129">
        <v>70</v>
      </c>
    </row>
    <row r="5130" spans="1:10" x14ac:dyDescent="0.3">
      <c r="A5130">
        <v>413190</v>
      </c>
      <c r="B5130" t="s">
        <v>2076</v>
      </c>
      <c r="C5130" t="s">
        <v>99</v>
      </c>
      <c r="D5130" t="s">
        <v>9223</v>
      </c>
      <c r="E5130">
        <v>150</v>
      </c>
      <c r="F5130">
        <v>2.9</v>
      </c>
      <c r="G5130">
        <v>80</v>
      </c>
      <c r="H5130" t="s">
        <v>7569</v>
      </c>
      <c r="I5130" t="s">
        <v>2076</v>
      </c>
      <c r="J5130">
        <v>88</v>
      </c>
    </row>
    <row r="5131" spans="1:10" x14ac:dyDescent="0.3">
      <c r="A5131">
        <v>413236</v>
      </c>
      <c r="B5131" t="s">
        <v>665</v>
      </c>
      <c r="C5131" t="s">
        <v>494</v>
      </c>
      <c r="D5131" t="s">
        <v>9224</v>
      </c>
      <c r="E5131">
        <v>300</v>
      </c>
      <c r="F5131">
        <v>4.3</v>
      </c>
      <c r="G5131">
        <v>50</v>
      </c>
      <c r="H5131" t="s">
        <v>9225</v>
      </c>
      <c r="I5131" t="s">
        <v>665</v>
      </c>
      <c r="J5131">
        <v>54</v>
      </c>
    </row>
    <row r="5132" spans="1:10" x14ac:dyDescent="0.3">
      <c r="A5132">
        <v>413483</v>
      </c>
      <c r="B5132" t="s">
        <v>94</v>
      </c>
      <c r="C5132" t="s">
        <v>42</v>
      </c>
      <c r="D5132" t="s">
        <v>9226</v>
      </c>
      <c r="E5132">
        <v>200</v>
      </c>
      <c r="F5132">
        <v>4.3</v>
      </c>
      <c r="G5132">
        <v>20</v>
      </c>
      <c r="H5132" t="s">
        <v>6630</v>
      </c>
      <c r="I5132" t="s">
        <v>94</v>
      </c>
      <c r="J5132">
        <v>50</v>
      </c>
    </row>
    <row r="5133" spans="1:10" x14ac:dyDescent="0.3">
      <c r="A5133">
        <v>413534</v>
      </c>
      <c r="B5133" t="s">
        <v>94</v>
      </c>
      <c r="C5133" t="s">
        <v>42</v>
      </c>
      <c r="D5133" t="s">
        <v>9227</v>
      </c>
      <c r="E5133">
        <v>500</v>
      </c>
      <c r="F5133">
        <v>3.8</v>
      </c>
      <c r="G5133">
        <v>20</v>
      </c>
      <c r="H5133" t="s">
        <v>9228</v>
      </c>
      <c r="I5133" t="s">
        <v>9229</v>
      </c>
      <c r="J5133">
        <v>56</v>
      </c>
    </row>
    <row r="5134" spans="1:10" x14ac:dyDescent="0.3">
      <c r="A5134">
        <v>413536</v>
      </c>
      <c r="B5134" t="s">
        <v>665</v>
      </c>
      <c r="C5134" t="s">
        <v>494</v>
      </c>
      <c r="D5134" t="s">
        <v>9227</v>
      </c>
      <c r="E5134">
        <v>500</v>
      </c>
      <c r="F5134">
        <v>2.9</v>
      </c>
      <c r="G5134">
        <v>80</v>
      </c>
      <c r="H5134" t="s">
        <v>9228</v>
      </c>
      <c r="I5134" t="s">
        <v>9230</v>
      </c>
      <c r="J5134">
        <v>48</v>
      </c>
    </row>
    <row r="5135" spans="1:10" x14ac:dyDescent="0.3">
      <c r="A5135">
        <v>413563</v>
      </c>
      <c r="B5135" t="s">
        <v>536</v>
      </c>
      <c r="C5135" t="s">
        <v>122</v>
      </c>
      <c r="D5135" t="s">
        <v>9231</v>
      </c>
      <c r="E5135">
        <v>300</v>
      </c>
      <c r="F5135">
        <v>2.9</v>
      </c>
      <c r="G5135">
        <v>80</v>
      </c>
      <c r="H5135" t="s">
        <v>1637</v>
      </c>
      <c r="I5135" t="s">
        <v>9232</v>
      </c>
      <c r="J5135">
        <v>40</v>
      </c>
    </row>
    <row r="5136" spans="1:10" x14ac:dyDescent="0.3">
      <c r="A5136">
        <v>413584</v>
      </c>
      <c r="B5136" t="s">
        <v>2466</v>
      </c>
      <c r="C5136" t="s">
        <v>494</v>
      </c>
      <c r="D5136" t="s">
        <v>9233</v>
      </c>
      <c r="E5136">
        <v>400</v>
      </c>
      <c r="F5136">
        <v>2.9</v>
      </c>
      <c r="G5136">
        <v>80</v>
      </c>
      <c r="H5136" t="s">
        <v>5293</v>
      </c>
      <c r="I5136" t="s">
        <v>2466</v>
      </c>
      <c r="J5136">
        <v>72</v>
      </c>
    </row>
    <row r="5137" spans="1:10" x14ac:dyDescent="0.3">
      <c r="A5137">
        <v>413609</v>
      </c>
      <c r="B5137" t="s">
        <v>1265</v>
      </c>
      <c r="C5137" t="s">
        <v>220</v>
      </c>
      <c r="D5137" t="s">
        <v>9234</v>
      </c>
      <c r="E5137">
        <v>300</v>
      </c>
      <c r="F5137">
        <v>2.9</v>
      </c>
      <c r="G5137">
        <v>80</v>
      </c>
      <c r="H5137" t="s">
        <v>726</v>
      </c>
      <c r="I5137" t="s">
        <v>1265</v>
      </c>
      <c r="J5137">
        <v>96</v>
      </c>
    </row>
    <row r="5138" spans="1:10" x14ac:dyDescent="0.3">
      <c r="A5138">
        <v>413611</v>
      </c>
      <c r="B5138" t="s">
        <v>3421</v>
      </c>
      <c r="C5138" t="s">
        <v>99</v>
      </c>
      <c r="D5138" t="s">
        <v>9235</v>
      </c>
      <c r="E5138">
        <v>493</v>
      </c>
      <c r="F5138">
        <v>2.9</v>
      </c>
      <c r="G5138">
        <v>80</v>
      </c>
      <c r="H5138" t="s">
        <v>9236</v>
      </c>
      <c r="I5138" t="s">
        <v>3421</v>
      </c>
      <c r="J5138">
        <v>67</v>
      </c>
    </row>
    <row r="5139" spans="1:10" x14ac:dyDescent="0.3">
      <c r="A5139">
        <v>413614</v>
      </c>
      <c r="B5139" t="s">
        <v>9237</v>
      </c>
      <c r="C5139" t="s">
        <v>146</v>
      </c>
      <c r="D5139" t="s">
        <v>9238</v>
      </c>
      <c r="E5139">
        <v>500</v>
      </c>
      <c r="F5139">
        <v>3.9</v>
      </c>
      <c r="G5139">
        <v>20</v>
      </c>
      <c r="H5139" t="s">
        <v>9239</v>
      </c>
      <c r="I5139" t="s">
        <v>9240</v>
      </c>
      <c r="J5139">
        <v>33</v>
      </c>
    </row>
    <row r="5140" spans="1:10" x14ac:dyDescent="0.3">
      <c r="A5140">
        <v>413623</v>
      </c>
      <c r="B5140" t="s">
        <v>4194</v>
      </c>
      <c r="C5140" t="s">
        <v>122</v>
      </c>
      <c r="D5140" t="s">
        <v>9241</v>
      </c>
      <c r="E5140">
        <v>350</v>
      </c>
      <c r="F5140">
        <v>2.9</v>
      </c>
      <c r="G5140">
        <v>80</v>
      </c>
      <c r="H5140" t="s">
        <v>9242</v>
      </c>
      <c r="I5140" t="s">
        <v>4194</v>
      </c>
      <c r="J5140">
        <v>50</v>
      </c>
    </row>
    <row r="5141" spans="1:10" x14ac:dyDescent="0.3">
      <c r="A5141">
        <v>413647</v>
      </c>
      <c r="B5141" t="s">
        <v>114</v>
      </c>
      <c r="C5141" t="s">
        <v>99</v>
      </c>
      <c r="D5141" t="s">
        <v>9243</v>
      </c>
      <c r="E5141">
        <v>200</v>
      </c>
      <c r="F5141">
        <v>2.9</v>
      </c>
      <c r="G5141">
        <v>80</v>
      </c>
      <c r="H5141" t="s">
        <v>4154</v>
      </c>
      <c r="I5141" t="s">
        <v>114</v>
      </c>
      <c r="J5141">
        <v>72</v>
      </c>
    </row>
    <row r="5142" spans="1:10" x14ac:dyDescent="0.3">
      <c r="A5142">
        <v>413661</v>
      </c>
      <c r="B5142" t="s">
        <v>587</v>
      </c>
      <c r="C5142" t="s">
        <v>220</v>
      </c>
      <c r="D5142" t="s">
        <v>9244</v>
      </c>
      <c r="E5142">
        <v>120</v>
      </c>
      <c r="F5142">
        <v>4.5</v>
      </c>
      <c r="G5142">
        <v>50</v>
      </c>
      <c r="H5142" t="s">
        <v>9245</v>
      </c>
      <c r="I5142" t="s">
        <v>587</v>
      </c>
      <c r="J5142">
        <v>76</v>
      </c>
    </row>
    <row r="5143" spans="1:10" x14ac:dyDescent="0.3">
      <c r="A5143">
        <v>413667</v>
      </c>
      <c r="B5143" t="s">
        <v>3982</v>
      </c>
      <c r="C5143" t="s">
        <v>122</v>
      </c>
      <c r="D5143" t="s">
        <v>9246</v>
      </c>
      <c r="E5143">
        <v>300</v>
      </c>
      <c r="F5143">
        <v>2.9</v>
      </c>
      <c r="G5143">
        <v>80</v>
      </c>
      <c r="H5143" t="s">
        <v>422</v>
      </c>
      <c r="I5143" t="s">
        <v>9247</v>
      </c>
      <c r="J5143">
        <v>37</v>
      </c>
    </row>
    <row r="5144" spans="1:10" x14ac:dyDescent="0.3">
      <c r="A5144">
        <v>413727</v>
      </c>
      <c r="B5144" t="s">
        <v>1695</v>
      </c>
      <c r="C5144" t="s">
        <v>220</v>
      </c>
      <c r="D5144" t="s">
        <v>9248</v>
      </c>
      <c r="E5144">
        <v>700</v>
      </c>
      <c r="F5144">
        <v>2.9</v>
      </c>
      <c r="G5144">
        <v>80</v>
      </c>
      <c r="H5144" t="s">
        <v>648</v>
      </c>
      <c r="I5144" t="s">
        <v>9249</v>
      </c>
      <c r="J5144">
        <v>65</v>
      </c>
    </row>
    <row r="5145" spans="1:10" x14ac:dyDescent="0.3">
      <c r="A5145">
        <v>413757</v>
      </c>
      <c r="B5145" t="s">
        <v>1746</v>
      </c>
      <c r="C5145" t="s">
        <v>99</v>
      </c>
      <c r="D5145" t="s">
        <v>9250</v>
      </c>
      <c r="E5145">
        <v>200</v>
      </c>
      <c r="F5145">
        <v>3.4</v>
      </c>
      <c r="G5145">
        <v>20</v>
      </c>
      <c r="H5145" t="s">
        <v>1234</v>
      </c>
      <c r="I5145" t="s">
        <v>1746</v>
      </c>
      <c r="J5145">
        <v>47</v>
      </c>
    </row>
    <row r="5146" spans="1:10" x14ac:dyDescent="0.3">
      <c r="A5146">
        <v>413769</v>
      </c>
      <c r="B5146" t="s">
        <v>3421</v>
      </c>
      <c r="C5146" t="s">
        <v>99</v>
      </c>
      <c r="D5146" t="s">
        <v>9251</v>
      </c>
      <c r="E5146">
        <v>450</v>
      </c>
      <c r="F5146">
        <v>2.9</v>
      </c>
      <c r="G5146">
        <v>80</v>
      </c>
      <c r="H5146" t="s">
        <v>9252</v>
      </c>
      <c r="I5146" t="s">
        <v>3421</v>
      </c>
      <c r="J5146">
        <v>58</v>
      </c>
    </row>
    <row r="5147" spans="1:10" x14ac:dyDescent="0.3">
      <c r="A5147">
        <v>413816</v>
      </c>
      <c r="B5147" t="s">
        <v>776</v>
      </c>
      <c r="C5147" t="s">
        <v>414</v>
      </c>
      <c r="D5147" t="s">
        <v>9253</v>
      </c>
      <c r="E5147">
        <v>350</v>
      </c>
      <c r="F5147">
        <v>4.3</v>
      </c>
      <c r="G5147">
        <v>50</v>
      </c>
      <c r="H5147" t="s">
        <v>648</v>
      </c>
      <c r="I5147" t="s">
        <v>720</v>
      </c>
      <c r="J5147">
        <v>40</v>
      </c>
    </row>
    <row r="5148" spans="1:10" x14ac:dyDescent="0.3">
      <c r="A5148">
        <v>413825</v>
      </c>
      <c r="B5148" t="s">
        <v>665</v>
      </c>
      <c r="C5148" t="s">
        <v>494</v>
      </c>
      <c r="D5148" t="s">
        <v>9254</v>
      </c>
      <c r="E5148">
        <v>300</v>
      </c>
      <c r="F5148">
        <v>3.8</v>
      </c>
      <c r="G5148">
        <v>20</v>
      </c>
      <c r="H5148" t="s">
        <v>9255</v>
      </c>
      <c r="I5148" t="s">
        <v>665</v>
      </c>
      <c r="J5148">
        <v>47</v>
      </c>
    </row>
    <row r="5149" spans="1:10" x14ac:dyDescent="0.3">
      <c r="A5149">
        <v>413860</v>
      </c>
      <c r="B5149" t="s">
        <v>3383</v>
      </c>
      <c r="C5149" t="s">
        <v>99</v>
      </c>
      <c r="D5149" t="s">
        <v>9256</v>
      </c>
      <c r="E5149">
        <v>270</v>
      </c>
      <c r="F5149">
        <v>2.9</v>
      </c>
      <c r="G5149">
        <v>80</v>
      </c>
      <c r="H5149" t="s">
        <v>9257</v>
      </c>
      <c r="I5149" t="s">
        <v>3383</v>
      </c>
      <c r="J5149">
        <v>61</v>
      </c>
    </row>
    <row r="5150" spans="1:10" x14ac:dyDescent="0.3">
      <c r="A5150">
        <v>413908</v>
      </c>
      <c r="B5150" t="s">
        <v>922</v>
      </c>
      <c r="C5150" t="s">
        <v>494</v>
      </c>
      <c r="D5150" t="s">
        <v>5028</v>
      </c>
      <c r="E5150">
        <v>200</v>
      </c>
      <c r="F5150">
        <v>4.3</v>
      </c>
      <c r="G5150">
        <v>100</v>
      </c>
      <c r="H5150" t="s">
        <v>8787</v>
      </c>
      <c r="I5150" t="s">
        <v>922</v>
      </c>
      <c r="J5150">
        <v>53</v>
      </c>
    </row>
    <row r="5151" spans="1:10" x14ac:dyDescent="0.3">
      <c r="A5151">
        <v>413956</v>
      </c>
      <c r="B5151" t="s">
        <v>676</v>
      </c>
      <c r="C5151" t="s">
        <v>220</v>
      </c>
      <c r="D5151" t="s">
        <v>9258</v>
      </c>
      <c r="E5151">
        <v>300</v>
      </c>
      <c r="F5151">
        <v>2.9</v>
      </c>
      <c r="G5151">
        <v>80</v>
      </c>
      <c r="H5151" t="s">
        <v>2212</v>
      </c>
      <c r="I5151" t="s">
        <v>676</v>
      </c>
      <c r="J5151">
        <v>67</v>
      </c>
    </row>
    <row r="5152" spans="1:10" x14ac:dyDescent="0.3">
      <c r="A5152">
        <v>414014</v>
      </c>
      <c r="B5152" t="s">
        <v>418</v>
      </c>
      <c r="C5152" t="s">
        <v>42</v>
      </c>
      <c r="D5152" t="s">
        <v>9259</v>
      </c>
      <c r="E5152">
        <v>200</v>
      </c>
      <c r="F5152">
        <v>2.9</v>
      </c>
      <c r="G5152">
        <v>80</v>
      </c>
      <c r="H5152" t="s">
        <v>771</v>
      </c>
      <c r="I5152" t="s">
        <v>418</v>
      </c>
      <c r="J5152">
        <v>64</v>
      </c>
    </row>
    <row r="5153" spans="1:10" x14ac:dyDescent="0.3">
      <c r="A5153">
        <v>414019</v>
      </c>
      <c r="B5153" t="s">
        <v>6161</v>
      </c>
      <c r="C5153" t="s">
        <v>220</v>
      </c>
      <c r="D5153" t="s">
        <v>9260</v>
      </c>
      <c r="E5153">
        <v>400</v>
      </c>
      <c r="F5153">
        <v>2.9</v>
      </c>
      <c r="G5153">
        <v>80</v>
      </c>
      <c r="H5153" t="s">
        <v>9261</v>
      </c>
      <c r="I5153" t="s">
        <v>6161</v>
      </c>
      <c r="J5153">
        <v>85</v>
      </c>
    </row>
    <row r="5154" spans="1:10" x14ac:dyDescent="0.3">
      <c r="A5154">
        <v>414087</v>
      </c>
      <c r="B5154" t="s">
        <v>434</v>
      </c>
      <c r="C5154" t="s">
        <v>146</v>
      </c>
      <c r="D5154" t="s">
        <v>9262</v>
      </c>
      <c r="E5154">
        <v>200</v>
      </c>
      <c r="F5154">
        <v>2.9</v>
      </c>
      <c r="G5154">
        <v>80</v>
      </c>
      <c r="H5154" t="s">
        <v>162</v>
      </c>
      <c r="I5154" t="s">
        <v>434</v>
      </c>
      <c r="J5154">
        <v>40</v>
      </c>
    </row>
    <row r="5155" spans="1:10" x14ac:dyDescent="0.3">
      <c r="A5155">
        <v>414114</v>
      </c>
      <c r="B5155" t="s">
        <v>434</v>
      </c>
      <c r="C5155" t="s">
        <v>146</v>
      </c>
      <c r="D5155" t="s">
        <v>9263</v>
      </c>
      <c r="E5155">
        <v>200</v>
      </c>
      <c r="F5155">
        <v>2.9</v>
      </c>
      <c r="G5155">
        <v>80</v>
      </c>
      <c r="H5155" t="s">
        <v>9264</v>
      </c>
      <c r="I5155" t="s">
        <v>434</v>
      </c>
      <c r="J5155">
        <v>40</v>
      </c>
    </row>
    <row r="5156" spans="1:10" x14ac:dyDescent="0.3">
      <c r="A5156">
        <v>414163</v>
      </c>
      <c r="B5156" t="s">
        <v>114</v>
      </c>
      <c r="C5156" t="s">
        <v>99</v>
      </c>
      <c r="D5156" t="s">
        <v>9265</v>
      </c>
      <c r="E5156">
        <v>200</v>
      </c>
      <c r="F5156">
        <v>4</v>
      </c>
      <c r="G5156">
        <v>100</v>
      </c>
      <c r="H5156" t="s">
        <v>9266</v>
      </c>
      <c r="I5156" t="s">
        <v>114</v>
      </c>
      <c r="J5156">
        <v>63</v>
      </c>
    </row>
    <row r="5157" spans="1:10" x14ac:dyDescent="0.3">
      <c r="A5157">
        <v>414234</v>
      </c>
      <c r="B5157" t="s">
        <v>605</v>
      </c>
      <c r="C5157" t="s">
        <v>99</v>
      </c>
      <c r="D5157" t="s">
        <v>5733</v>
      </c>
      <c r="E5157">
        <v>200</v>
      </c>
      <c r="F5157">
        <v>4.2</v>
      </c>
      <c r="G5157">
        <v>50</v>
      </c>
      <c r="H5157" t="s">
        <v>2857</v>
      </c>
      <c r="I5157" t="s">
        <v>605</v>
      </c>
      <c r="J5157">
        <v>61</v>
      </c>
    </row>
    <row r="5158" spans="1:10" x14ac:dyDescent="0.3">
      <c r="A5158">
        <v>414258</v>
      </c>
      <c r="B5158" t="s">
        <v>3258</v>
      </c>
      <c r="C5158" t="s">
        <v>3083</v>
      </c>
      <c r="D5158" t="s">
        <v>6294</v>
      </c>
      <c r="E5158">
        <v>300</v>
      </c>
      <c r="F5158">
        <v>4.2</v>
      </c>
      <c r="G5158">
        <v>50</v>
      </c>
      <c r="H5158" t="s">
        <v>648</v>
      </c>
      <c r="I5158" t="s">
        <v>3258</v>
      </c>
      <c r="J5158">
        <v>52</v>
      </c>
    </row>
    <row r="5159" spans="1:10" x14ac:dyDescent="0.3">
      <c r="A5159">
        <v>414263</v>
      </c>
      <c r="B5159" t="s">
        <v>9267</v>
      </c>
      <c r="C5159" t="s">
        <v>3083</v>
      </c>
      <c r="D5159" t="s">
        <v>9268</v>
      </c>
      <c r="E5159">
        <v>150</v>
      </c>
      <c r="F5159">
        <v>4.0999999999999996</v>
      </c>
      <c r="G5159">
        <v>20</v>
      </c>
      <c r="H5159" t="s">
        <v>771</v>
      </c>
      <c r="I5159" t="s">
        <v>5590</v>
      </c>
      <c r="J5159">
        <v>65</v>
      </c>
    </row>
    <row r="5160" spans="1:10" x14ac:dyDescent="0.3">
      <c r="A5160">
        <v>414306</v>
      </c>
      <c r="B5160" t="s">
        <v>41</v>
      </c>
      <c r="C5160" t="s">
        <v>42</v>
      </c>
      <c r="D5160" t="s">
        <v>9269</v>
      </c>
      <c r="E5160">
        <v>450</v>
      </c>
      <c r="F5160">
        <v>2.9</v>
      </c>
      <c r="G5160">
        <v>80</v>
      </c>
      <c r="H5160" t="s">
        <v>9270</v>
      </c>
      <c r="I5160" t="s">
        <v>41</v>
      </c>
      <c r="J5160">
        <v>68</v>
      </c>
    </row>
    <row r="5161" spans="1:10" x14ac:dyDescent="0.3">
      <c r="A5161">
        <v>414433</v>
      </c>
      <c r="B5161" t="s">
        <v>269</v>
      </c>
      <c r="C5161" t="s">
        <v>42</v>
      </c>
      <c r="D5161" t="s">
        <v>5510</v>
      </c>
      <c r="E5161">
        <v>300</v>
      </c>
      <c r="F5161">
        <v>4.0999999999999996</v>
      </c>
      <c r="G5161">
        <v>50</v>
      </c>
      <c r="H5161" t="s">
        <v>9271</v>
      </c>
      <c r="I5161" t="s">
        <v>269</v>
      </c>
      <c r="J5161">
        <v>55</v>
      </c>
    </row>
    <row r="5162" spans="1:10" x14ac:dyDescent="0.3">
      <c r="A5162">
        <v>414443</v>
      </c>
      <c r="B5162" t="s">
        <v>776</v>
      </c>
      <c r="C5162" t="s">
        <v>414</v>
      </c>
      <c r="D5162" t="s">
        <v>9272</v>
      </c>
      <c r="E5162">
        <v>300</v>
      </c>
      <c r="F5162">
        <v>2.9</v>
      </c>
      <c r="G5162">
        <v>80</v>
      </c>
      <c r="H5162" t="s">
        <v>2330</v>
      </c>
      <c r="I5162" t="s">
        <v>776</v>
      </c>
      <c r="J5162">
        <v>56</v>
      </c>
    </row>
    <row r="5163" spans="1:10" x14ac:dyDescent="0.3">
      <c r="A5163">
        <v>414555</v>
      </c>
      <c r="B5163" t="s">
        <v>3421</v>
      </c>
      <c r="C5163" t="s">
        <v>99</v>
      </c>
      <c r="D5163" t="s">
        <v>9273</v>
      </c>
      <c r="E5163">
        <v>200</v>
      </c>
      <c r="F5163">
        <v>2.9</v>
      </c>
      <c r="G5163">
        <v>80</v>
      </c>
      <c r="H5163" t="s">
        <v>9274</v>
      </c>
      <c r="I5163" t="s">
        <v>3421</v>
      </c>
      <c r="J5163">
        <v>69</v>
      </c>
    </row>
    <row r="5164" spans="1:10" x14ac:dyDescent="0.3">
      <c r="A5164">
        <v>414556</v>
      </c>
      <c r="B5164" t="s">
        <v>1746</v>
      </c>
      <c r="C5164" t="s">
        <v>99</v>
      </c>
      <c r="D5164" t="s">
        <v>9275</v>
      </c>
      <c r="E5164">
        <v>150</v>
      </c>
      <c r="F5164">
        <v>2.9</v>
      </c>
      <c r="G5164">
        <v>80</v>
      </c>
      <c r="H5164" t="s">
        <v>1583</v>
      </c>
      <c r="I5164" t="s">
        <v>1510</v>
      </c>
      <c r="J5164">
        <v>43</v>
      </c>
    </row>
    <row r="5165" spans="1:10" x14ac:dyDescent="0.3">
      <c r="A5165">
        <v>414589</v>
      </c>
      <c r="B5165" t="s">
        <v>114</v>
      </c>
      <c r="C5165" t="s">
        <v>99</v>
      </c>
      <c r="D5165" t="s">
        <v>9276</v>
      </c>
      <c r="E5165">
        <v>800</v>
      </c>
      <c r="F5165">
        <v>2.8</v>
      </c>
      <c r="G5165">
        <v>20</v>
      </c>
      <c r="H5165" t="s">
        <v>9277</v>
      </c>
      <c r="I5165" t="s">
        <v>114</v>
      </c>
      <c r="J5165">
        <v>83</v>
      </c>
    </row>
    <row r="5166" spans="1:10" x14ac:dyDescent="0.3">
      <c r="A5166">
        <v>414648</v>
      </c>
      <c r="B5166" t="s">
        <v>922</v>
      </c>
      <c r="C5166" t="s">
        <v>494</v>
      </c>
      <c r="D5166" t="s">
        <v>5113</v>
      </c>
      <c r="E5166">
        <v>200</v>
      </c>
      <c r="F5166">
        <v>4.5</v>
      </c>
      <c r="G5166">
        <v>100</v>
      </c>
      <c r="H5166" t="s">
        <v>5114</v>
      </c>
      <c r="I5166" t="s">
        <v>922</v>
      </c>
      <c r="J5166">
        <v>62</v>
      </c>
    </row>
    <row r="5167" spans="1:10" x14ac:dyDescent="0.3">
      <c r="A5167">
        <v>414649</v>
      </c>
      <c r="B5167" t="s">
        <v>922</v>
      </c>
      <c r="C5167" t="s">
        <v>494</v>
      </c>
      <c r="D5167" t="s">
        <v>5115</v>
      </c>
      <c r="E5167">
        <v>200</v>
      </c>
      <c r="F5167">
        <v>4.5999999999999996</v>
      </c>
      <c r="G5167">
        <v>50</v>
      </c>
      <c r="H5167" t="s">
        <v>9278</v>
      </c>
      <c r="I5167" t="s">
        <v>922</v>
      </c>
      <c r="J5167">
        <v>54</v>
      </c>
    </row>
    <row r="5168" spans="1:10" x14ac:dyDescent="0.3">
      <c r="A5168">
        <v>414694</v>
      </c>
      <c r="B5168" t="s">
        <v>94</v>
      </c>
      <c r="C5168" t="s">
        <v>42</v>
      </c>
      <c r="D5168" t="s">
        <v>9279</v>
      </c>
      <c r="E5168">
        <v>500</v>
      </c>
      <c r="F5168">
        <v>3.8</v>
      </c>
      <c r="G5168">
        <v>20</v>
      </c>
      <c r="H5168" t="s">
        <v>9280</v>
      </c>
      <c r="I5168" t="s">
        <v>9229</v>
      </c>
      <c r="J5168">
        <v>53</v>
      </c>
    </row>
    <row r="5169" spans="1:10" x14ac:dyDescent="0.3">
      <c r="A5169">
        <v>414774</v>
      </c>
      <c r="B5169" t="s">
        <v>269</v>
      </c>
      <c r="C5169" t="s">
        <v>42</v>
      </c>
      <c r="D5169" t="s">
        <v>9281</v>
      </c>
      <c r="E5169">
        <v>300</v>
      </c>
      <c r="F5169">
        <v>3.2</v>
      </c>
      <c r="G5169">
        <v>20</v>
      </c>
      <c r="H5169" t="s">
        <v>9282</v>
      </c>
      <c r="I5169" t="s">
        <v>269</v>
      </c>
      <c r="J5169">
        <v>55</v>
      </c>
    </row>
    <row r="5170" spans="1:10" x14ac:dyDescent="0.3">
      <c r="A5170">
        <v>414777</v>
      </c>
      <c r="B5170" t="s">
        <v>2076</v>
      </c>
      <c r="C5170" t="s">
        <v>99</v>
      </c>
      <c r="D5170" t="s">
        <v>8760</v>
      </c>
      <c r="E5170">
        <v>280</v>
      </c>
      <c r="F5170">
        <v>4.4000000000000004</v>
      </c>
      <c r="G5170">
        <v>1000</v>
      </c>
      <c r="H5170" t="s">
        <v>212</v>
      </c>
      <c r="I5170" t="s">
        <v>2076</v>
      </c>
      <c r="J5170">
        <v>45</v>
      </c>
    </row>
    <row r="5171" spans="1:10" x14ac:dyDescent="0.3">
      <c r="A5171">
        <v>414818</v>
      </c>
      <c r="B5171" t="s">
        <v>52</v>
      </c>
      <c r="C5171" t="s">
        <v>42</v>
      </c>
      <c r="D5171" t="s">
        <v>9265</v>
      </c>
      <c r="E5171">
        <v>200</v>
      </c>
      <c r="F5171">
        <v>4.5</v>
      </c>
      <c r="G5171">
        <v>100</v>
      </c>
      <c r="H5171" t="s">
        <v>9283</v>
      </c>
      <c r="I5171" t="s">
        <v>52</v>
      </c>
      <c r="J5171">
        <v>57</v>
      </c>
    </row>
    <row r="5172" spans="1:10" x14ac:dyDescent="0.3">
      <c r="A5172">
        <v>414901</v>
      </c>
      <c r="B5172" t="s">
        <v>269</v>
      </c>
      <c r="C5172" t="s">
        <v>42</v>
      </c>
      <c r="D5172" t="s">
        <v>9284</v>
      </c>
      <c r="E5172">
        <v>300</v>
      </c>
      <c r="F5172">
        <v>2.9</v>
      </c>
      <c r="G5172">
        <v>80</v>
      </c>
      <c r="H5172" t="s">
        <v>1426</v>
      </c>
      <c r="I5172" t="s">
        <v>269</v>
      </c>
      <c r="J5172">
        <v>53</v>
      </c>
    </row>
    <row r="5173" spans="1:10" x14ac:dyDescent="0.3">
      <c r="A5173">
        <v>414917</v>
      </c>
      <c r="B5173" t="s">
        <v>145</v>
      </c>
      <c r="C5173" t="s">
        <v>146</v>
      </c>
      <c r="D5173" t="s">
        <v>9285</v>
      </c>
      <c r="E5173">
        <v>400</v>
      </c>
      <c r="F5173">
        <v>2.9</v>
      </c>
      <c r="G5173">
        <v>80</v>
      </c>
      <c r="H5173" t="s">
        <v>9286</v>
      </c>
      <c r="I5173" t="s">
        <v>145</v>
      </c>
      <c r="J5173">
        <v>71</v>
      </c>
    </row>
    <row r="5174" spans="1:10" x14ac:dyDescent="0.3">
      <c r="A5174">
        <v>414919</v>
      </c>
      <c r="B5174" t="s">
        <v>2509</v>
      </c>
      <c r="C5174" t="s">
        <v>2099</v>
      </c>
      <c r="D5174" t="s">
        <v>9287</v>
      </c>
      <c r="E5174">
        <v>200</v>
      </c>
      <c r="F5174">
        <v>3.7</v>
      </c>
      <c r="G5174">
        <v>20</v>
      </c>
      <c r="H5174" t="s">
        <v>2828</v>
      </c>
      <c r="I5174" t="s">
        <v>2509</v>
      </c>
      <c r="J5174">
        <v>49</v>
      </c>
    </row>
    <row r="5175" spans="1:10" x14ac:dyDescent="0.3">
      <c r="A5175">
        <v>414920</v>
      </c>
      <c r="B5175" t="s">
        <v>9288</v>
      </c>
      <c r="C5175" t="s">
        <v>220</v>
      </c>
      <c r="D5175" t="s">
        <v>9289</v>
      </c>
      <c r="E5175">
        <v>200</v>
      </c>
      <c r="F5175">
        <v>4.3</v>
      </c>
      <c r="G5175">
        <v>50</v>
      </c>
      <c r="H5175" t="s">
        <v>1287</v>
      </c>
      <c r="I5175" t="s">
        <v>617</v>
      </c>
      <c r="J5175">
        <v>66</v>
      </c>
    </row>
    <row r="5176" spans="1:10" x14ac:dyDescent="0.3">
      <c r="A5176">
        <v>414930</v>
      </c>
      <c r="B5176" t="s">
        <v>1265</v>
      </c>
      <c r="C5176" t="s">
        <v>220</v>
      </c>
      <c r="D5176" t="s">
        <v>9290</v>
      </c>
      <c r="E5176">
        <v>300</v>
      </c>
      <c r="F5176">
        <v>2.9</v>
      </c>
      <c r="G5176">
        <v>80</v>
      </c>
      <c r="H5176" t="s">
        <v>9291</v>
      </c>
      <c r="I5176" t="s">
        <v>1265</v>
      </c>
      <c r="J5176">
        <v>78</v>
      </c>
    </row>
    <row r="5177" spans="1:10" x14ac:dyDescent="0.3">
      <c r="A5177">
        <v>414939</v>
      </c>
      <c r="B5177" t="s">
        <v>3258</v>
      </c>
      <c r="C5177" t="s">
        <v>3083</v>
      </c>
      <c r="D5177" t="s">
        <v>9292</v>
      </c>
      <c r="E5177">
        <v>300</v>
      </c>
      <c r="F5177">
        <v>2.9</v>
      </c>
      <c r="G5177">
        <v>80</v>
      </c>
      <c r="H5177" t="s">
        <v>726</v>
      </c>
      <c r="I5177" t="s">
        <v>3258</v>
      </c>
      <c r="J5177">
        <v>82</v>
      </c>
    </row>
    <row r="5178" spans="1:10" x14ac:dyDescent="0.3">
      <c r="A5178">
        <v>414963</v>
      </c>
      <c r="B5178" t="s">
        <v>2089</v>
      </c>
      <c r="C5178" t="s">
        <v>220</v>
      </c>
      <c r="D5178" t="s">
        <v>9293</v>
      </c>
      <c r="E5178">
        <v>280</v>
      </c>
      <c r="F5178">
        <v>2.9</v>
      </c>
      <c r="G5178">
        <v>80</v>
      </c>
      <c r="H5178" t="s">
        <v>9294</v>
      </c>
      <c r="I5178" t="s">
        <v>2089</v>
      </c>
      <c r="J5178">
        <v>82</v>
      </c>
    </row>
    <row r="5179" spans="1:10" x14ac:dyDescent="0.3">
      <c r="A5179">
        <v>414967</v>
      </c>
      <c r="B5179" t="s">
        <v>1733</v>
      </c>
      <c r="C5179" t="s">
        <v>146</v>
      </c>
      <c r="D5179" t="s">
        <v>9295</v>
      </c>
      <c r="E5179">
        <v>400</v>
      </c>
      <c r="F5179">
        <v>2.9</v>
      </c>
      <c r="G5179">
        <v>80</v>
      </c>
      <c r="H5179" t="s">
        <v>9296</v>
      </c>
      <c r="I5179" t="s">
        <v>1733</v>
      </c>
      <c r="J5179">
        <v>55</v>
      </c>
    </row>
    <row r="5180" spans="1:10" x14ac:dyDescent="0.3">
      <c r="A5180">
        <v>415011</v>
      </c>
      <c r="B5180" t="s">
        <v>1685</v>
      </c>
      <c r="C5180" t="s">
        <v>99</v>
      </c>
      <c r="D5180" t="s">
        <v>9297</v>
      </c>
      <c r="E5180">
        <v>350</v>
      </c>
      <c r="F5180">
        <v>2.9</v>
      </c>
      <c r="G5180">
        <v>80</v>
      </c>
      <c r="H5180" t="s">
        <v>215</v>
      </c>
      <c r="I5180" t="s">
        <v>1685</v>
      </c>
      <c r="J5180">
        <v>54</v>
      </c>
    </row>
    <row r="5181" spans="1:10" x14ac:dyDescent="0.3">
      <c r="A5181">
        <v>415020</v>
      </c>
      <c r="B5181" t="s">
        <v>922</v>
      </c>
      <c r="C5181" t="s">
        <v>494</v>
      </c>
      <c r="D5181" t="s">
        <v>9298</v>
      </c>
      <c r="E5181">
        <v>250</v>
      </c>
      <c r="F5181">
        <v>2.9</v>
      </c>
      <c r="G5181">
        <v>80</v>
      </c>
      <c r="H5181" t="s">
        <v>9299</v>
      </c>
      <c r="I5181" t="s">
        <v>922</v>
      </c>
      <c r="J5181">
        <v>53</v>
      </c>
    </row>
    <row r="5182" spans="1:10" x14ac:dyDescent="0.3">
      <c r="A5182">
        <v>415086</v>
      </c>
      <c r="B5182" t="s">
        <v>418</v>
      </c>
      <c r="C5182" t="s">
        <v>42</v>
      </c>
      <c r="D5182" t="s">
        <v>9300</v>
      </c>
      <c r="E5182">
        <v>600</v>
      </c>
      <c r="F5182">
        <v>2.9</v>
      </c>
      <c r="G5182">
        <v>80</v>
      </c>
      <c r="H5182" t="s">
        <v>9301</v>
      </c>
      <c r="I5182" t="s">
        <v>418</v>
      </c>
      <c r="J5182">
        <v>44</v>
      </c>
    </row>
    <row r="5183" spans="1:10" x14ac:dyDescent="0.3">
      <c r="A5183">
        <v>415212</v>
      </c>
      <c r="B5183" t="s">
        <v>3258</v>
      </c>
      <c r="C5183" t="s">
        <v>3083</v>
      </c>
      <c r="D5183" t="s">
        <v>9302</v>
      </c>
      <c r="E5183">
        <v>150</v>
      </c>
      <c r="F5183">
        <v>3.6</v>
      </c>
      <c r="G5183">
        <v>50</v>
      </c>
      <c r="H5183" t="s">
        <v>9303</v>
      </c>
      <c r="I5183" t="s">
        <v>3258</v>
      </c>
      <c r="J5183">
        <v>82</v>
      </c>
    </row>
    <row r="5184" spans="1:10" x14ac:dyDescent="0.3">
      <c r="A5184">
        <v>415302</v>
      </c>
      <c r="B5184" t="s">
        <v>41</v>
      </c>
      <c r="C5184" t="s">
        <v>42</v>
      </c>
      <c r="D5184" t="s">
        <v>9304</v>
      </c>
      <c r="E5184">
        <v>300</v>
      </c>
      <c r="F5184">
        <v>2.9</v>
      </c>
      <c r="G5184">
        <v>80</v>
      </c>
      <c r="H5184" t="s">
        <v>9305</v>
      </c>
      <c r="I5184" t="s">
        <v>41</v>
      </c>
      <c r="J5184">
        <v>68</v>
      </c>
    </row>
    <row r="5185" spans="1:10" x14ac:dyDescent="0.3">
      <c r="A5185">
        <v>415319</v>
      </c>
      <c r="B5185" t="s">
        <v>2264</v>
      </c>
      <c r="C5185" t="s">
        <v>42</v>
      </c>
      <c r="D5185" t="s">
        <v>9306</v>
      </c>
      <c r="E5185">
        <v>200</v>
      </c>
      <c r="F5185">
        <v>2.9</v>
      </c>
      <c r="G5185">
        <v>80</v>
      </c>
      <c r="H5185" t="s">
        <v>6532</v>
      </c>
      <c r="I5185" t="s">
        <v>2264</v>
      </c>
      <c r="J5185">
        <v>62</v>
      </c>
    </row>
    <row r="5186" spans="1:10" x14ac:dyDescent="0.3">
      <c r="A5186">
        <v>415326</v>
      </c>
      <c r="B5186" t="s">
        <v>114</v>
      </c>
      <c r="C5186" t="s">
        <v>99</v>
      </c>
      <c r="D5186" t="s">
        <v>9307</v>
      </c>
      <c r="E5186">
        <v>200</v>
      </c>
      <c r="F5186">
        <v>2.7</v>
      </c>
      <c r="G5186">
        <v>20</v>
      </c>
      <c r="H5186" t="s">
        <v>9308</v>
      </c>
      <c r="I5186" t="s">
        <v>114</v>
      </c>
      <c r="J5186">
        <v>67</v>
      </c>
    </row>
    <row r="5187" spans="1:10" x14ac:dyDescent="0.3">
      <c r="A5187">
        <v>415388</v>
      </c>
      <c r="B5187" t="s">
        <v>307</v>
      </c>
      <c r="C5187" t="s">
        <v>146</v>
      </c>
      <c r="D5187" t="s">
        <v>9309</v>
      </c>
      <c r="E5187">
        <v>200</v>
      </c>
      <c r="F5187">
        <v>2.9</v>
      </c>
      <c r="G5187">
        <v>80</v>
      </c>
      <c r="H5187" t="s">
        <v>3133</v>
      </c>
      <c r="I5187" t="s">
        <v>307</v>
      </c>
      <c r="J5187">
        <v>66</v>
      </c>
    </row>
    <row r="5188" spans="1:10" x14ac:dyDescent="0.3">
      <c r="A5188">
        <v>415445</v>
      </c>
      <c r="B5188" t="s">
        <v>1305</v>
      </c>
      <c r="C5188" t="s">
        <v>122</v>
      </c>
      <c r="D5188" t="s">
        <v>9310</v>
      </c>
      <c r="E5188">
        <v>300</v>
      </c>
      <c r="F5188">
        <v>2.9</v>
      </c>
      <c r="G5188">
        <v>80</v>
      </c>
      <c r="H5188" t="s">
        <v>4315</v>
      </c>
      <c r="I5188" t="s">
        <v>1305</v>
      </c>
      <c r="J5188">
        <v>46</v>
      </c>
    </row>
    <row r="5189" spans="1:10" x14ac:dyDescent="0.3">
      <c r="A5189">
        <v>415455</v>
      </c>
      <c r="B5189" t="s">
        <v>2089</v>
      </c>
      <c r="C5189" t="s">
        <v>220</v>
      </c>
      <c r="D5189" t="s">
        <v>9311</v>
      </c>
      <c r="E5189">
        <v>300</v>
      </c>
      <c r="F5189">
        <v>4.3</v>
      </c>
      <c r="G5189">
        <v>50</v>
      </c>
      <c r="H5189" t="s">
        <v>9312</v>
      </c>
      <c r="I5189" t="s">
        <v>2089</v>
      </c>
      <c r="J5189">
        <v>90</v>
      </c>
    </row>
    <row r="5190" spans="1:10" x14ac:dyDescent="0.3">
      <c r="A5190">
        <v>415487</v>
      </c>
      <c r="B5190" t="s">
        <v>2123</v>
      </c>
      <c r="C5190" t="s">
        <v>2099</v>
      </c>
      <c r="D5190" t="s">
        <v>9313</v>
      </c>
      <c r="E5190">
        <v>250</v>
      </c>
      <c r="F5190">
        <v>2.9</v>
      </c>
      <c r="G5190">
        <v>80</v>
      </c>
      <c r="H5190" t="s">
        <v>9314</v>
      </c>
      <c r="I5190" t="s">
        <v>2123</v>
      </c>
      <c r="J5190">
        <v>54</v>
      </c>
    </row>
    <row r="5191" spans="1:10" x14ac:dyDescent="0.3">
      <c r="A5191">
        <v>415600</v>
      </c>
      <c r="B5191" t="s">
        <v>4947</v>
      </c>
      <c r="C5191" t="s">
        <v>122</v>
      </c>
      <c r="D5191" t="s">
        <v>9315</v>
      </c>
      <c r="E5191">
        <v>299</v>
      </c>
      <c r="F5191">
        <v>2.9</v>
      </c>
      <c r="G5191">
        <v>80</v>
      </c>
      <c r="H5191" t="s">
        <v>162</v>
      </c>
      <c r="I5191" t="s">
        <v>4947</v>
      </c>
      <c r="J5191">
        <v>57</v>
      </c>
    </row>
    <row r="5192" spans="1:10" x14ac:dyDescent="0.3">
      <c r="A5192">
        <v>415623</v>
      </c>
      <c r="B5192" t="s">
        <v>2054</v>
      </c>
      <c r="C5192" t="s">
        <v>99</v>
      </c>
      <c r="D5192" t="s">
        <v>9316</v>
      </c>
      <c r="E5192">
        <v>300</v>
      </c>
      <c r="F5192">
        <v>2.9</v>
      </c>
      <c r="G5192">
        <v>80</v>
      </c>
      <c r="H5192" t="s">
        <v>9317</v>
      </c>
      <c r="I5192" t="s">
        <v>2054</v>
      </c>
      <c r="J5192">
        <v>75</v>
      </c>
    </row>
    <row r="5193" spans="1:10" x14ac:dyDescent="0.3">
      <c r="A5193">
        <v>415653</v>
      </c>
      <c r="B5193" t="s">
        <v>2123</v>
      </c>
      <c r="C5193" t="s">
        <v>2099</v>
      </c>
      <c r="D5193" t="s">
        <v>9318</v>
      </c>
      <c r="E5193">
        <v>250</v>
      </c>
      <c r="F5193">
        <v>2.9</v>
      </c>
      <c r="G5193">
        <v>80</v>
      </c>
      <c r="H5193" t="s">
        <v>162</v>
      </c>
      <c r="I5193" t="s">
        <v>2123</v>
      </c>
      <c r="J5193">
        <v>50</v>
      </c>
    </row>
    <row r="5194" spans="1:10" x14ac:dyDescent="0.3">
      <c r="A5194">
        <v>415657</v>
      </c>
      <c r="B5194" t="s">
        <v>3088</v>
      </c>
      <c r="C5194" t="s">
        <v>3083</v>
      </c>
      <c r="D5194" t="s">
        <v>9319</v>
      </c>
      <c r="E5194">
        <v>280</v>
      </c>
      <c r="F5194">
        <v>2.9</v>
      </c>
      <c r="G5194">
        <v>80</v>
      </c>
      <c r="H5194" t="s">
        <v>7097</v>
      </c>
      <c r="I5194" t="s">
        <v>4617</v>
      </c>
      <c r="J5194">
        <v>54</v>
      </c>
    </row>
    <row r="5195" spans="1:10" x14ac:dyDescent="0.3">
      <c r="A5195">
        <v>415685</v>
      </c>
      <c r="B5195" t="s">
        <v>5191</v>
      </c>
      <c r="C5195" t="s">
        <v>220</v>
      </c>
      <c r="D5195" t="s">
        <v>9320</v>
      </c>
      <c r="E5195">
        <v>250</v>
      </c>
      <c r="F5195">
        <v>2.9</v>
      </c>
      <c r="G5195">
        <v>80</v>
      </c>
      <c r="H5195" t="s">
        <v>9321</v>
      </c>
      <c r="I5195" t="s">
        <v>5191</v>
      </c>
      <c r="J5195">
        <v>40</v>
      </c>
    </row>
    <row r="5196" spans="1:10" x14ac:dyDescent="0.3">
      <c r="A5196">
        <v>415766</v>
      </c>
      <c r="B5196" t="s">
        <v>1385</v>
      </c>
      <c r="C5196" t="s">
        <v>42</v>
      </c>
      <c r="D5196" t="s">
        <v>9322</v>
      </c>
      <c r="E5196">
        <v>300</v>
      </c>
      <c r="F5196">
        <v>4.4000000000000004</v>
      </c>
      <c r="G5196">
        <v>20</v>
      </c>
      <c r="H5196" t="s">
        <v>2372</v>
      </c>
      <c r="I5196" t="s">
        <v>1385</v>
      </c>
      <c r="J5196">
        <v>48</v>
      </c>
    </row>
    <row r="5197" spans="1:10" x14ac:dyDescent="0.3">
      <c r="A5197">
        <v>415778</v>
      </c>
      <c r="B5197" t="s">
        <v>1886</v>
      </c>
      <c r="C5197" t="s">
        <v>494</v>
      </c>
      <c r="D5197" t="s">
        <v>9323</v>
      </c>
      <c r="E5197">
        <v>250</v>
      </c>
      <c r="F5197">
        <v>2.9</v>
      </c>
      <c r="G5197">
        <v>80</v>
      </c>
      <c r="H5197" t="s">
        <v>2355</v>
      </c>
      <c r="I5197" t="s">
        <v>1886</v>
      </c>
      <c r="J5197">
        <v>63</v>
      </c>
    </row>
    <row r="5198" spans="1:10" x14ac:dyDescent="0.3">
      <c r="A5198">
        <v>415789</v>
      </c>
      <c r="B5198" t="s">
        <v>3418</v>
      </c>
      <c r="C5198" t="s">
        <v>2099</v>
      </c>
      <c r="D5198" t="s">
        <v>9324</v>
      </c>
      <c r="E5198">
        <v>500</v>
      </c>
      <c r="F5198">
        <v>4</v>
      </c>
      <c r="G5198">
        <v>100</v>
      </c>
      <c r="H5198" t="s">
        <v>868</v>
      </c>
      <c r="I5198" t="s">
        <v>3418</v>
      </c>
      <c r="J5198">
        <v>32</v>
      </c>
    </row>
    <row r="5199" spans="1:10" x14ac:dyDescent="0.3">
      <c r="A5199">
        <v>415825</v>
      </c>
      <c r="B5199" t="s">
        <v>870</v>
      </c>
      <c r="C5199" t="s">
        <v>146</v>
      </c>
      <c r="D5199" t="s">
        <v>9325</v>
      </c>
      <c r="E5199">
        <v>200</v>
      </c>
      <c r="F5199">
        <v>2.9</v>
      </c>
      <c r="G5199">
        <v>80</v>
      </c>
      <c r="H5199" t="s">
        <v>9326</v>
      </c>
      <c r="I5199" t="s">
        <v>870</v>
      </c>
      <c r="J5199">
        <v>54</v>
      </c>
    </row>
    <row r="5200" spans="1:10" x14ac:dyDescent="0.3">
      <c r="A5200">
        <v>415913</v>
      </c>
      <c r="B5200" t="s">
        <v>1060</v>
      </c>
      <c r="C5200" t="s">
        <v>494</v>
      </c>
      <c r="D5200" t="s">
        <v>9327</v>
      </c>
      <c r="E5200">
        <v>280</v>
      </c>
      <c r="F5200">
        <v>2.9</v>
      </c>
      <c r="G5200">
        <v>80</v>
      </c>
      <c r="H5200" t="s">
        <v>809</v>
      </c>
      <c r="I5200" t="s">
        <v>9328</v>
      </c>
      <c r="J5200">
        <v>83</v>
      </c>
    </row>
    <row r="5201" spans="1:10" x14ac:dyDescent="0.3">
      <c r="A5201">
        <v>415979</v>
      </c>
      <c r="B5201" t="s">
        <v>1446</v>
      </c>
      <c r="C5201" t="s">
        <v>414</v>
      </c>
      <c r="D5201" t="s">
        <v>9329</v>
      </c>
      <c r="E5201">
        <v>350</v>
      </c>
      <c r="F5201">
        <v>4.5</v>
      </c>
      <c r="G5201">
        <v>50</v>
      </c>
      <c r="H5201" t="s">
        <v>9330</v>
      </c>
      <c r="I5201" t="s">
        <v>1446</v>
      </c>
      <c r="J5201">
        <v>64</v>
      </c>
    </row>
    <row r="5202" spans="1:10" x14ac:dyDescent="0.3">
      <c r="A5202">
        <v>416005</v>
      </c>
      <c r="B5202" t="s">
        <v>3421</v>
      </c>
      <c r="C5202" t="s">
        <v>99</v>
      </c>
      <c r="D5202" t="s">
        <v>5491</v>
      </c>
      <c r="E5202">
        <v>200</v>
      </c>
      <c r="F5202">
        <v>4</v>
      </c>
      <c r="G5202">
        <v>100</v>
      </c>
      <c r="H5202" t="s">
        <v>2904</v>
      </c>
      <c r="I5202" t="s">
        <v>3421</v>
      </c>
      <c r="J5202">
        <v>64</v>
      </c>
    </row>
    <row r="5203" spans="1:10" x14ac:dyDescent="0.3">
      <c r="A5203">
        <v>416015</v>
      </c>
      <c r="B5203" t="s">
        <v>9331</v>
      </c>
      <c r="C5203" t="s">
        <v>414</v>
      </c>
      <c r="D5203" t="s">
        <v>9332</v>
      </c>
      <c r="E5203">
        <v>400</v>
      </c>
      <c r="F5203">
        <v>4.0999999999999996</v>
      </c>
      <c r="G5203">
        <v>100</v>
      </c>
      <c r="H5203" t="s">
        <v>2324</v>
      </c>
      <c r="I5203" t="s">
        <v>9331</v>
      </c>
      <c r="J5203">
        <v>77</v>
      </c>
    </row>
    <row r="5204" spans="1:10" x14ac:dyDescent="0.3">
      <c r="A5204">
        <v>416043</v>
      </c>
      <c r="B5204" t="s">
        <v>714</v>
      </c>
      <c r="C5204" t="s">
        <v>122</v>
      </c>
      <c r="D5204" t="s">
        <v>9333</v>
      </c>
      <c r="E5204">
        <v>850</v>
      </c>
      <c r="F5204">
        <v>2.9</v>
      </c>
      <c r="G5204">
        <v>80</v>
      </c>
      <c r="H5204" t="s">
        <v>9334</v>
      </c>
      <c r="I5204" t="s">
        <v>714</v>
      </c>
      <c r="J5204">
        <v>45</v>
      </c>
    </row>
    <row r="5205" spans="1:10" x14ac:dyDescent="0.3">
      <c r="A5205">
        <v>416281</v>
      </c>
      <c r="B5205" t="s">
        <v>9335</v>
      </c>
      <c r="C5205" t="s">
        <v>220</v>
      </c>
      <c r="D5205" t="s">
        <v>9336</v>
      </c>
      <c r="E5205">
        <v>300</v>
      </c>
      <c r="F5205">
        <v>4.7</v>
      </c>
      <c r="G5205">
        <v>20</v>
      </c>
      <c r="H5205" t="s">
        <v>9337</v>
      </c>
      <c r="I5205" t="s">
        <v>9335</v>
      </c>
      <c r="J5205">
        <v>66</v>
      </c>
    </row>
    <row r="5206" spans="1:10" x14ac:dyDescent="0.3">
      <c r="A5206">
        <v>416289</v>
      </c>
      <c r="B5206" t="s">
        <v>714</v>
      </c>
      <c r="C5206" t="s">
        <v>122</v>
      </c>
      <c r="D5206" t="s">
        <v>9338</v>
      </c>
      <c r="E5206">
        <v>400</v>
      </c>
      <c r="F5206">
        <v>2.9</v>
      </c>
      <c r="G5206">
        <v>80</v>
      </c>
      <c r="H5206" t="s">
        <v>9339</v>
      </c>
      <c r="I5206" t="s">
        <v>714</v>
      </c>
      <c r="J5206">
        <v>57</v>
      </c>
    </row>
    <row r="5207" spans="1:10" x14ac:dyDescent="0.3">
      <c r="A5207">
        <v>416291</v>
      </c>
      <c r="B5207" t="s">
        <v>2123</v>
      </c>
      <c r="C5207" t="s">
        <v>2099</v>
      </c>
      <c r="D5207" t="s">
        <v>9340</v>
      </c>
      <c r="E5207">
        <v>400</v>
      </c>
      <c r="F5207">
        <v>4.7</v>
      </c>
      <c r="G5207">
        <v>20</v>
      </c>
      <c r="H5207" t="s">
        <v>2448</v>
      </c>
      <c r="I5207" t="s">
        <v>2123</v>
      </c>
      <c r="J5207">
        <v>49</v>
      </c>
    </row>
    <row r="5208" spans="1:10" x14ac:dyDescent="0.3">
      <c r="A5208">
        <v>416315</v>
      </c>
      <c r="B5208" t="s">
        <v>2089</v>
      </c>
      <c r="C5208" t="s">
        <v>220</v>
      </c>
      <c r="D5208" t="s">
        <v>9341</v>
      </c>
      <c r="E5208">
        <v>280</v>
      </c>
      <c r="F5208">
        <v>2.9</v>
      </c>
      <c r="G5208">
        <v>80</v>
      </c>
      <c r="H5208" t="s">
        <v>132</v>
      </c>
      <c r="I5208" t="s">
        <v>2089</v>
      </c>
      <c r="J5208">
        <v>69</v>
      </c>
    </row>
    <row r="5209" spans="1:10" x14ac:dyDescent="0.3">
      <c r="A5209">
        <v>416322</v>
      </c>
      <c r="B5209" t="s">
        <v>2466</v>
      </c>
      <c r="C5209" t="s">
        <v>494</v>
      </c>
      <c r="D5209" t="s">
        <v>9342</v>
      </c>
      <c r="E5209">
        <v>400</v>
      </c>
      <c r="F5209">
        <v>3.7</v>
      </c>
      <c r="G5209">
        <v>20</v>
      </c>
      <c r="H5209" t="s">
        <v>9343</v>
      </c>
      <c r="I5209" t="s">
        <v>2466</v>
      </c>
      <c r="J5209">
        <v>72</v>
      </c>
    </row>
    <row r="5210" spans="1:10" x14ac:dyDescent="0.3">
      <c r="A5210">
        <v>416376</v>
      </c>
      <c r="B5210" t="s">
        <v>1232</v>
      </c>
      <c r="C5210" t="s">
        <v>220</v>
      </c>
      <c r="D5210" t="s">
        <v>9344</v>
      </c>
      <c r="E5210">
        <v>300</v>
      </c>
      <c r="F5210">
        <v>4.9000000000000004</v>
      </c>
      <c r="G5210">
        <v>20</v>
      </c>
      <c r="H5210" t="s">
        <v>1467</v>
      </c>
      <c r="I5210" t="s">
        <v>5191</v>
      </c>
      <c r="J5210">
        <v>37</v>
      </c>
    </row>
    <row r="5211" spans="1:10" x14ac:dyDescent="0.3">
      <c r="A5211">
        <v>416444</v>
      </c>
      <c r="B5211" t="s">
        <v>1305</v>
      </c>
      <c r="C5211" t="s">
        <v>122</v>
      </c>
      <c r="D5211" t="s">
        <v>9345</v>
      </c>
      <c r="E5211">
        <v>400</v>
      </c>
      <c r="F5211">
        <v>2.9</v>
      </c>
      <c r="G5211">
        <v>80</v>
      </c>
      <c r="H5211" t="s">
        <v>1099</v>
      </c>
      <c r="I5211" t="s">
        <v>1305</v>
      </c>
      <c r="J5211">
        <v>56</v>
      </c>
    </row>
    <row r="5212" spans="1:10" x14ac:dyDescent="0.3">
      <c r="A5212">
        <v>416537</v>
      </c>
      <c r="B5212" t="s">
        <v>4173</v>
      </c>
      <c r="C5212" t="s">
        <v>99</v>
      </c>
      <c r="D5212" t="s">
        <v>9346</v>
      </c>
      <c r="E5212">
        <v>200</v>
      </c>
      <c r="F5212">
        <v>4.2</v>
      </c>
      <c r="G5212">
        <v>100</v>
      </c>
      <c r="H5212" t="s">
        <v>9347</v>
      </c>
      <c r="I5212" t="s">
        <v>4173</v>
      </c>
      <c r="J5212">
        <v>41</v>
      </c>
    </row>
    <row r="5213" spans="1:10" x14ac:dyDescent="0.3">
      <c r="A5213">
        <v>416540</v>
      </c>
      <c r="B5213" t="s">
        <v>4173</v>
      </c>
      <c r="C5213" t="s">
        <v>99</v>
      </c>
      <c r="D5213" t="s">
        <v>9348</v>
      </c>
      <c r="E5213">
        <v>300</v>
      </c>
      <c r="F5213">
        <v>2.9</v>
      </c>
      <c r="G5213">
        <v>80</v>
      </c>
      <c r="H5213" t="s">
        <v>9349</v>
      </c>
      <c r="I5213" t="s">
        <v>4173</v>
      </c>
      <c r="J5213">
        <v>43</v>
      </c>
    </row>
    <row r="5214" spans="1:10" x14ac:dyDescent="0.3">
      <c r="A5214">
        <v>416545</v>
      </c>
      <c r="B5214" t="s">
        <v>9350</v>
      </c>
      <c r="C5214" t="s">
        <v>122</v>
      </c>
      <c r="D5214" t="s">
        <v>9351</v>
      </c>
      <c r="E5214">
        <v>200</v>
      </c>
      <c r="F5214">
        <v>2.9</v>
      </c>
      <c r="G5214">
        <v>80</v>
      </c>
      <c r="H5214" t="s">
        <v>726</v>
      </c>
      <c r="I5214" t="s">
        <v>1305</v>
      </c>
      <c r="J5214">
        <v>63</v>
      </c>
    </row>
    <row r="5215" spans="1:10" x14ac:dyDescent="0.3">
      <c r="A5215">
        <v>416547</v>
      </c>
      <c r="B5215" t="s">
        <v>4173</v>
      </c>
      <c r="C5215" t="s">
        <v>99</v>
      </c>
      <c r="D5215" t="s">
        <v>9352</v>
      </c>
      <c r="E5215">
        <v>250</v>
      </c>
      <c r="F5215">
        <v>2.9</v>
      </c>
      <c r="G5215">
        <v>80</v>
      </c>
      <c r="H5215" t="s">
        <v>9353</v>
      </c>
      <c r="I5215" t="s">
        <v>4173</v>
      </c>
      <c r="J5215">
        <v>45</v>
      </c>
    </row>
    <row r="5216" spans="1:10" x14ac:dyDescent="0.3">
      <c r="A5216">
        <v>416557</v>
      </c>
      <c r="B5216" t="s">
        <v>9354</v>
      </c>
      <c r="C5216" t="s">
        <v>414</v>
      </c>
      <c r="D5216" t="s">
        <v>9355</v>
      </c>
      <c r="E5216">
        <v>250</v>
      </c>
      <c r="F5216">
        <v>2.9</v>
      </c>
      <c r="G5216">
        <v>80</v>
      </c>
      <c r="H5216" t="s">
        <v>9356</v>
      </c>
      <c r="I5216" t="s">
        <v>720</v>
      </c>
      <c r="J5216">
        <v>45</v>
      </c>
    </row>
    <row r="5217" spans="1:10" x14ac:dyDescent="0.3">
      <c r="A5217">
        <v>416564</v>
      </c>
      <c r="B5217" t="s">
        <v>4173</v>
      </c>
      <c r="C5217" t="s">
        <v>99</v>
      </c>
      <c r="D5217" t="s">
        <v>9357</v>
      </c>
      <c r="E5217">
        <v>400</v>
      </c>
      <c r="F5217">
        <v>2.9</v>
      </c>
      <c r="G5217">
        <v>80</v>
      </c>
      <c r="H5217" t="s">
        <v>9358</v>
      </c>
      <c r="I5217" t="s">
        <v>4173</v>
      </c>
      <c r="J5217">
        <v>45</v>
      </c>
    </row>
    <row r="5218" spans="1:10" x14ac:dyDescent="0.3">
      <c r="A5218">
        <v>416568</v>
      </c>
      <c r="B5218" t="s">
        <v>52</v>
      </c>
      <c r="C5218" t="s">
        <v>42</v>
      </c>
      <c r="D5218" t="s">
        <v>9359</v>
      </c>
      <c r="E5218">
        <v>600</v>
      </c>
      <c r="F5218">
        <v>2.9</v>
      </c>
      <c r="G5218">
        <v>80</v>
      </c>
      <c r="H5218" t="s">
        <v>9360</v>
      </c>
      <c r="I5218" t="s">
        <v>52</v>
      </c>
      <c r="J5218">
        <v>69</v>
      </c>
    </row>
    <row r="5219" spans="1:10" x14ac:dyDescent="0.3">
      <c r="A5219">
        <v>416587</v>
      </c>
      <c r="B5219" t="s">
        <v>769</v>
      </c>
      <c r="C5219" t="s">
        <v>494</v>
      </c>
      <c r="D5219" t="s">
        <v>9361</v>
      </c>
      <c r="E5219">
        <v>300</v>
      </c>
      <c r="F5219">
        <v>2.9</v>
      </c>
      <c r="G5219">
        <v>80</v>
      </c>
      <c r="H5219" t="s">
        <v>9362</v>
      </c>
      <c r="I5219" t="s">
        <v>769</v>
      </c>
      <c r="J5219">
        <v>50</v>
      </c>
    </row>
    <row r="5220" spans="1:10" x14ac:dyDescent="0.3">
      <c r="A5220">
        <v>416617</v>
      </c>
      <c r="B5220" t="s">
        <v>587</v>
      </c>
      <c r="C5220" t="s">
        <v>220</v>
      </c>
      <c r="D5220" t="s">
        <v>9363</v>
      </c>
      <c r="E5220">
        <v>300</v>
      </c>
      <c r="F5220">
        <v>2.9</v>
      </c>
      <c r="G5220">
        <v>80</v>
      </c>
      <c r="H5220" t="s">
        <v>5047</v>
      </c>
      <c r="I5220" t="s">
        <v>587</v>
      </c>
      <c r="J5220">
        <v>65</v>
      </c>
    </row>
    <row r="5221" spans="1:10" x14ac:dyDescent="0.3">
      <c r="A5221">
        <v>416640</v>
      </c>
      <c r="B5221" t="s">
        <v>1728</v>
      </c>
      <c r="C5221" t="s">
        <v>220</v>
      </c>
      <c r="D5221" t="s">
        <v>9364</v>
      </c>
      <c r="E5221">
        <v>200</v>
      </c>
      <c r="F5221">
        <v>2.9</v>
      </c>
      <c r="G5221">
        <v>80</v>
      </c>
      <c r="H5221" t="s">
        <v>9365</v>
      </c>
      <c r="I5221" t="s">
        <v>1728</v>
      </c>
      <c r="J5221">
        <v>60</v>
      </c>
    </row>
    <row r="5222" spans="1:10" x14ac:dyDescent="0.3">
      <c r="A5222">
        <v>416667</v>
      </c>
      <c r="B5222" t="s">
        <v>307</v>
      </c>
      <c r="C5222" t="s">
        <v>146</v>
      </c>
      <c r="D5222" t="s">
        <v>9366</v>
      </c>
      <c r="E5222">
        <v>500</v>
      </c>
      <c r="F5222">
        <v>4.0999999999999996</v>
      </c>
      <c r="G5222">
        <v>50</v>
      </c>
      <c r="H5222" t="s">
        <v>9367</v>
      </c>
      <c r="I5222" t="s">
        <v>307</v>
      </c>
      <c r="J5222">
        <v>56</v>
      </c>
    </row>
    <row r="5223" spans="1:10" x14ac:dyDescent="0.3">
      <c r="A5223">
        <v>416699</v>
      </c>
      <c r="B5223" t="s">
        <v>3258</v>
      </c>
      <c r="C5223" t="s">
        <v>3083</v>
      </c>
      <c r="D5223" t="s">
        <v>9368</v>
      </c>
      <c r="E5223">
        <v>400</v>
      </c>
      <c r="F5223">
        <v>2.9</v>
      </c>
      <c r="G5223">
        <v>80</v>
      </c>
      <c r="H5223" t="s">
        <v>8572</v>
      </c>
      <c r="I5223" t="s">
        <v>3258</v>
      </c>
      <c r="J5223">
        <v>52</v>
      </c>
    </row>
    <row r="5224" spans="1:10" x14ac:dyDescent="0.3">
      <c r="A5224">
        <v>416830</v>
      </c>
      <c r="B5224" t="s">
        <v>9369</v>
      </c>
      <c r="C5224" t="s">
        <v>414</v>
      </c>
      <c r="D5224" t="s">
        <v>8594</v>
      </c>
      <c r="E5224">
        <v>600</v>
      </c>
      <c r="F5224">
        <v>4.2</v>
      </c>
      <c r="G5224">
        <v>500</v>
      </c>
      <c r="H5224" t="s">
        <v>340</v>
      </c>
      <c r="I5224" t="s">
        <v>9369</v>
      </c>
      <c r="J5224">
        <v>74</v>
      </c>
    </row>
    <row r="5225" spans="1:10" x14ac:dyDescent="0.3">
      <c r="A5225">
        <v>416837</v>
      </c>
      <c r="B5225" t="s">
        <v>3258</v>
      </c>
      <c r="C5225" t="s">
        <v>3083</v>
      </c>
      <c r="D5225" t="s">
        <v>9370</v>
      </c>
      <c r="E5225">
        <v>400</v>
      </c>
      <c r="F5225">
        <v>3.6</v>
      </c>
      <c r="G5225">
        <v>20</v>
      </c>
      <c r="H5225" t="s">
        <v>2404</v>
      </c>
      <c r="I5225" t="s">
        <v>3258</v>
      </c>
      <c r="J5225">
        <v>51</v>
      </c>
    </row>
    <row r="5226" spans="1:10" x14ac:dyDescent="0.3">
      <c r="A5226">
        <v>416847</v>
      </c>
      <c r="B5226" t="s">
        <v>587</v>
      </c>
      <c r="C5226" t="s">
        <v>220</v>
      </c>
      <c r="D5226" t="s">
        <v>9371</v>
      </c>
      <c r="E5226">
        <v>200</v>
      </c>
      <c r="F5226">
        <v>2.9</v>
      </c>
      <c r="G5226">
        <v>80</v>
      </c>
      <c r="H5226" t="s">
        <v>50</v>
      </c>
      <c r="I5226" t="s">
        <v>587</v>
      </c>
      <c r="J5226">
        <v>74</v>
      </c>
    </row>
    <row r="5227" spans="1:10" x14ac:dyDescent="0.3">
      <c r="A5227">
        <v>416989</v>
      </c>
      <c r="B5227" t="s">
        <v>2089</v>
      </c>
      <c r="C5227" t="s">
        <v>220</v>
      </c>
      <c r="D5227" t="s">
        <v>9372</v>
      </c>
      <c r="E5227">
        <v>250</v>
      </c>
      <c r="F5227">
        <v>3.7</v>
      </c>
      <c r="G5227">
        <v>20</v>
      </c>
      <c r="H5227" t="s">
        <v>162</v>
      </c>
      <c r="I5227" t="s">
        <v>2089</v>
      </c>
      <c r="J5227">
        <v>83</v>
      </c>
    </row>
    <row r="5228" spans="1:10" x14ac:dyDescent="0.3">
      <c r="A5228">
        <v>417032</v>
      </c>
      <c r="B5228" t="s">
        <v>676</v>
      </c>
      <c r="C5228" t="s">
        <v>220</v>
      </c>
      <c r="D5228" t="s">
        <v>9373</v>
      </c>
      <c r="E5228">
        <v>200</v>
      </c>
      <c r="F5228">
        <v>2.9</v>
      </c>
      <c r="G5228">
        <v>80</v>
      </c>
      <c r="H5228" t="s">
        <v>50</v>
      </c>
      <c r="I5228" t="s">
        <v>3518</v>
      </c>
      <c r="J5228">
        <v>73</v>
      </c>
    </row>
    <row r="5229" spans="1:10" x14ac:dyDescent="0.3">
      <c r="A5229">
        <v>417036</v>
      </c>
      <c r="B5229" t="s">
        <v>1728</v>
      </c>
      <c r="C5229" t="s">
        <v>220</v>
      </c>
      <c r="D5229" t="s">
        <v>9374</v>
      </c>
      <c r="E5229">
        <v>200</v>
      </c>
      <c r="F5229">
        <v>2.9</v>
      </c>
      <c r="G5229">
        <v>80</v>
      </c>
      <c r="H5229" t="s">
        <v>1426</v>
      </c>
      <c r="I5229" t="s">
        <v>9375</v>
      </c>
      <c r="J5229">
        <v>58</v>
      </c>
    </row>
    <row r="5230" spans="1:10" x14ac:dyDescent="0.3">
      <c r="A5230">
        <v>417041</v>
      </c>
      <c r="B5230" t="s">
        <v>9376</v>
      </c>
      <c r="C5230" t="s">
        <v>220</v>
      </c>
      <c r="D5230" t="s">
        <v>9377</v>
      </c>
      <c r="E5230">
        <v>250</v>
      </c>
      <c r="F5230">
        <v>2.9</v>
      </c>
      <c r="G5230">
        <v>80</v>
      </c>
      <c r="H5230" t="s">
        <v>9378</v>
      </c>
      <c r="I5230" t="s">
        <v>9376</v>
      </c>
      <c r="J5230">
        <v>50</v>
      </c>
    </row>
    <row r="5231" spans="1:10" x14ac:dyDescent="0.3">
      <c r="A5231">
        <v>417043</v>
      </c>
      <c r="B5231" t="s">
        <v>9376</v>
      </c>
      <c r="C5231" t="s">
        <v>220</v>
      </c>
      <c r="D5231" t="s">
        <v>9379</v>
      </c>
      <c r="E5231">
        <v>200</v>
      </c>
      <c r="F5231">
        <v>2.9</v>
      </c>
      <c r="G5231">
        <v>80</v>
      </c>
      <c r="H5231" t="s">
        <v>9380</v>
      </c>
      <c r="I5231" t="s">
        <v>9376</v>
      </c>
      <c r="J5231">
        <v>59</v>
      </c>
    </row>
    <row r="5232" spans="1:10" x14ac:dyDescent="0.3">
      <c r="A5232">
        <v>417051</v>
      </c>
      <c r="B5232" t="s">
        <v>1082</v>
      </c>
      <c r="C5232" t="s">
        <v>220</v>
      </c>
      <c r="D5232" t="s">
        <v>9381</v>
      </c>
      <c r="E5232">
        <v>250</v>
      </c>
      <c r="F5232">
        <v>2.9</v>
      </c>
      <c r="G5232">
        <v>80</v>
      </c>
      <c r="H5232" t="s">
        <v>1583</v>
      </c>
      <c r="I5232" t="s">
        <v>1082</v>
      </c>
      <c r="J5232">
        <v>68</v>
      </c>
    </row>
    <row r="5233" spans="1:10" x14ac:dyDescent="0.3">
      <c r="A5233">
        <v>417069</v>
      </c>
      <c r="B5233" t="s">
        <v>714</v>
      </c>
      <c r="C5233" t="s">
        <v>122</v>
      </c>
      <c r="D5233" t="s">
        <v>9382</v>
      </c>
      <c r="E5233">
        <v>350</v>
      </c>
      <c r="F5233">
        <v>2.9</v>
      </c>
      <c r="G5233">
        <v>80</v>
      </c>
      <c r="H5233" t="s">
        <v>9383</v>
      </c>
      <c r="I5233" t="s">
        <v>714</v>
      </c>
      <c r="J5233">
        <v>61</v>
      </c>
    </row>
    <row r="5234" spans="1:10" x14ac:dyDescent="0.3">
      <c r="A5234">
        <v>417079</v>
      </c>
      <c r="B5234" t="s">
        <v>676</v>
      </c>
      <c r="C5234" t="s">
        <v>220</v>
      </c>
      <c r="D5234" t="s">
        <v>9384</v>
      </c>
      <c r="E5234">
        <v>300</v>
      </c>
      <c r="F5234">
        <v>2.9</v>
      </c>
      <c r="G5234">
        <v>80</v>
      </c>
      <c r="H5234" t="s">
        <v>9385</v>
      </c>
      <c r="I5234" t="s">
        <v>676</v>
      </c>
      <c r="J5234">
        <v>72</v>
      </c>
    </row>
    <row r="5235" spans="1:10" x14ac:dyDescent="0.3">
      <c r="A5235">
        <v>417169</v>
      </c>
      <c r="B5235" t="s">
        <v>3421</v>
      </c>
      <c r="C5235" t="s">
        <v>99</v>
      </c>
      <c r="D5235" t="s">
        <v>9386</v>
      </c>
      <c r="E5235">
        <v>400</v>
      </c>
      <c r="F5235">
        <v>3.3</v>
      </c>
      <c r="G5235">
        <v>20</v>
      </c>
      <c r="H5235" t="s">
        <v>9387</v>
      </c>
      <c r="I5235" t="s">
        <v>3421</v>
      </c>
      <c r="J5235">
        <v>64</v>
      </c>
    </row>
    <row r="5236" spans="1:10" x14ac:dyDescent="0.3">
      <c r="A5236">
        <v>417379</v>
      </c>
      <c r="B5236" t="s">
        <v>3670</v>
      </c>
      <c r="C5236" t="s">
        <v>146</v>
      </c>
      <c r="D5236" t="s">
        <v>9388</v>
      </c>
      <c r="E5236">
        <v>250</v>
      </c>
      <c r="F5236">
        <v>2.9</v>
      </c>
      <c r="G5236">
        <v>80</v>
      </c>
      <c r="H5236" t="s">
        <v>8591</v>
      </c>
      <c r="I5236" t="s">
        <v>3670</v>
      </c>
      <c r="J5236">
        <v>47</v>
      </c>
    </row>
    <row r="5237" spans="1:10" x14ac:dyDescent="0.3">
      <c r="A5237">
        <v>417528</v>
      </c>
      <c r="B5237" t="s">
        <v>3088</v>
      </c>
      <c r="C5237" t="s">
        <v>3083</v>
      </c>
      <c r="D5237" t="s">
        <v>9389</v>
      </c>
      <c r="E5237">
        <v>200</v>
      </c>
      <c r="F5237">
        <v>2.9</v>
      </c>
      <c r="G5237">
        <v>80</v>
      </c>
      <c r="H5237" t="s">
        <v>726</v>
      </c>
      <c r="I5237" t="s">
        <v>3088</v>
      </c>
      <c r="J5237">
        <v>40</v>
      </c>
    </row>
    <row r="5238" spans="1:10" x14ac:dyDescent="0.3">
      <c r="A5238">
        <v>417617</v>
      </c>
      <c r="B5238" t="s">
        <v>2495</v>
      </c>
      <c r="C5238" t="s">
        <v>220</v>
      </c>
      <c r="D5238" t="s">
        <v>9390</v>
      </c>
      <c r="E5238">
        <v>400</v>
      </c>
      <c r="F5238">
        <v>4.7</v>
      </c>
      <c r="G5238">
        <v>20</v>
      </c>
      <c r="H5238" t="s">
        <v>2490</v>
      </c>
      <c r="I5238" t="s">
        <v>587</v>
      </c>
      <c r="J5238">
        <v>60</v>
      </c>
    </row>
    <row r="5239" spans="1:10" x14ac:dyDescent="0.3">
      <c r="A5239">
        <v>417692</v>
      </c>
      <c r="B5239" t="s">
        <v>413</v>
      </c>
      <c r="C5239" t="s">
        <v>414</v>
      </c>
      <c r="D5239" t="s">
        <v>9391</v>
      </c>
      <c r="E5239">
        <v>500</v>
      </c>
      <c r="F5239">
        <v>2.9</v>
      </c>
      <c r="G5239">
        <v>80</v>
      </c>
      <c r="H5239" t="s">
        <v>9392</v>
      </c>
      <c r="I5239" t="s">
        <v>413</v>
      </c>
      <c r="J5239">
        <v>57</v>
      </c>
    </row>
    <row r="5240" spans="1:10" x14ac:dyDescent="0.3">
      <c r="A5240">
        <v>417694</v>
      </c>
      <c r="B5240" t="s">
        <v>5065</v>
      </c>
      <c r="C5240" t="s">
        <v>99</v>
      </c>
      <c r="D5240" t="s">
        <v>9393</v>
      </c>
      <c r="E5240">
        <v>400</v>
      </c>
      <c r="F5240">
        <v>2.9</v>
      </c>
      <c r="G5240">
        <v>80</v>
      </c>
      <c r="H5240" t="s">
        <v>2424</v>
      </c>
      <c r="I5240" t="s">
        <v>5065</v>
      </c>
      <c r="J5240">
        <v>63</v>
      </c>
    </row>
    <row r="5241" spans="1:10" x14ac:dyDescent="0.3">
      <c r="A5241">
        <v>417750</v>
      </c>
      <c r="B5241" t="s">
        <v>6335</v>
      </c>
      <c r="C5241" t="s">
        <v>2099</v>
      </c>
      <c r="D5241" t="s">
        <v>9394</v>
      </c>
      <c r="E5241">
        <v>250</v>
      </c>
      <c r="F5241">
        <v>2.9</v>
      </c>
      <c r="G5241">
        <v>80</v>
      </c>
      <c r="H5241" t="s">
        <v>741</v>
      </c>
      <c r="I5241" t="s">
        <v>6335</v>
      </c>
      <c r="J5241">
        <v>53</v>
      </c>
    </row>
    <row r="5242" spans="1:10" x14ac:dyDescent="0.3">
      <c r="A5242">
        <v>417826</v>
      </c>
      <c r="B5242" t="s">
        <v>2098</v>
      </c>
      <c r="C5242" t="s">
        <v>2099</v>
      </c>
      <c r="D5242" t="s">
        <v>9395</v>
      </c>
      <c r="E5242">
        <v>400</v>
      </c>
      <c r="F5242">
        <v>4</v>
      </c>
      <c r="G5242">
        <v>20</v>
      </c>
      <c r="H5242" t="s">
        <v>9396</v>
      </c>
      <c r="I5242" t="s">
        <v>2098</v>
      </c>
      <c r="J5242">
        <v>40</v>
      </c>
    </row>
    <row r="5243" spans="1:10" x14ac:dyDescent="0.3">
      <c r="A5243">
        <v>417854</v>
      </c>
      <c r="B5243" t="s">
        <v>3258</v>
      </c>
      <c r="C5243" t="s">
        <v>3083</v>
      </c>
      <c r="D5243" t="s">
        <v>9397</v>
      </c>
      <c r="E5243">
        <v>400</v>
      </c>
      <c r="F5243">
        <v>4.3</v>
      </c>
      <c r="G5243">
        <v>100</v>
      </c>
      <c r="H5243" t="s">
        <v>386</v>
      </c>
      <c r="I5243" t="s">
        <v>3258</v>
      </c>
      <c r="J5243">
        <v>50</v>
      </c>
    </row>
    <row r="5244" spans="1:10" x14ac:dyDescent="0.3">
      <c r="A5244">
        <v>417861</v>
      </c>
      <c r="B5244" t="s">
        <v>52</v>
      </c>
      <c r="C5244" t="s">
        <v>42</v>
      </c>
      <c r="D5244" t="s">
        <v>9398</v>
      </c>
      <c r="E5244">
        <v>400</v>
      </c>
      <c r="F5244">
        <v>2.9</v>
      </c>
      <c r="G5244">
        <v>80</v>
      </c>
      <c r="H5244" t="s">
        <v>6634</v>
      </c>
      <c r="I5244" t="s">
        <v>52</v>
      </c>
      <c r="J5244">
        <v>68</v>
      </c>
    </row>
    <row r="5245" spans="1:10" x14ac:dyDescent="0.3">
      <c r="A5245">
        <v>417865</v>
      </c>
      <c r="B5245" t="s">
        <v>1685</v>
      </c>
      <c r="C5245" t="s">
        <v>99</v>
      </c>
      <c r="D5245" t="s">
        <v>9399</v>
      </c>
      <c r="E5245">
        <v>200</v>
      </c>
      <c r="F5245">
        <v>2.9</v>
      </c>
      <c r="G5245">
        <v>80</v>
      </c>
      <c r="H5245" t="s">
        <v>6488</v>
      </c>
      <c r="I5245" t="s">
        <v>1685</v>
      </c>
      <c r="J5245">
        <v>54</v>
      </c>
    </row>
    <row r="5246" spans="1:10" x14ac:dyDescent="0.3">
      <c r="A5246">
        <v>417977</v>
      </c>
      <c r="B5246" t="s">
        <v>2011</v>
      </c>
      <c r="C5246" t="s">
        <v>494</v>
      </c>
      <c r="D5246" t="s">
        <v>9400</v>
      </c>
      <c r="E5246">
        <v>250</v>
      </c>
      <c r="F5246">
        <v>2.9</v>
      </c>
      <c r="G5246">
        <v>80</v>
      </c>
      <c r="H5246" t="s">
        <v>2785</v>
      </c>
      <c r="I5246" t="s">
        <v>2011</v>
      </c>
      <c r="J5246">
        <v>53</v>
      </c>
    </row>
    <row r="5247" spans="1:10" x14ac:dyDescent="0.3">
      <c r="A5247">
        <v>418016</v>
      </c>
      <c r="B5247" t="s">
        <v>2509</v>
      </c>
      <c r="C5247" t="s">
        <v>2099</v>
      </c>
      <c r="D5247" t="s">
        <v>9246</v>
      </c>
      <c r="E5247">
        <v>300</v>
      </c>
      <c r="F5247">
        <v>2.9</v>
      </c>
      <c r="G5247">
        <v>80</v>
      </c>
      <c r="H5247" t="s">
        <v>422</v>
      </c>
      <c r="I5247" t="s">
        <v>2509</v>
      </c>
      <c r="J5247">
        <v>39</v>
      </c>
    </row>
    <row r="5248" spans="1:10" x14ac:dyDescent="0.3">
      <c r="A5248">
        <v>418076</v>
      </c>
      <c r="B5248" t="s">
        <v>1199</v>
      </c>
      <c r="C5248" t="s">
        <v>146</v>
      </c>
      <c r="D5248" t="s">
        <v>9401</v>
      </c>
      <c r="E5248">
        <v>100</v>
      </c>
      <c r="F5248">
        <v>2.9</v>
      </c>
      <c r="G5248">
        <v>80</v>
      </c>
      <c r="H5248" t="s">
        <v>8921</v>
      </c>
      <c r="I5248" t="s">
        <v>1199</v>
      </c>
      <c r="J5248">
        <v>89</v>
      </c>
    </row>
    <row r="5249" spans="1:10" x14ac:dyDescent="0.3">
      <c r="A5249">
        <v>418260</v>
      </c>
      <c r="B5249" t="s">
        <v>5699</v>
      </c>
      <c r="C5249" t="s">
        <v>2099</v>
      </c>
      <c r="D5249" t="s">
        <v>9402</v>
      </c>
      <c r="E5249">
        <v>200</v>
      </c>
      <c r="F5249">
        <v>2.9</v>
      </c>
      <c r="G5249">
        <v>80</v>
      </c>
      <c r="H5249" t="s">
        <v>9403</v>
      </c>
      <c r="I5249" t="s">
        <v>5699</v>
      </c>
      <c r="J5249">
        <v>52</v>
      </c>
    </row>
    <row r="5250" spans="1:10" x14ac:dyDescent="0.3">
      <c r="A5250">
        <v>418285</v>
      </c>
      <c r="B5250" t="s">
        <v>2054</v>
      </c>
      <c r="C5250" t="s">
        <v>99</v>
      </c>
      <c r="D5250" t="s">
        <v>6294</v>
      </c>
      <c r="E5250">
        <v>350</v>
      </c>
      <c r="F5250">
        <v>4.7</v>
      </c>
      <c r="G5250">
        <v>20</v>
      </c>
      <c r="H5250" t="s">
        <v>9404</v>
      </c>
      <c r="I5250" t="s">
        <v>2054</v>
      </c>
      <c r="J5250">
        <v>67</v>
      </c>
    </row>
    <row r="5251" spans="1:10" x14ac:dyDescent="0.3">
      <c r="A5251">
        <v>418311</v>
      </c>
      <c r="B5251" t="s">
        <v>1728</v>
      </c>
      <c r="C5251" t="s">
        <v>220</v>
      </c>
      <c r="D5251" t="s">
        <v>9405</v>
      </c>
      <c r="E5251">
        <v>199</v>
      </c>
      <c r="F5251">
        <v>2.9</v>
      </c>
      <c r="G5251">
        <v>80</v>
      </c>
      <c r="H5251" t="s">
        <v>386</v>
      </c>
      <c r="I5251" t="s">
        <v>1728</v>
      </c>
      <c r="J5251">
        <v>76</v>
      </c>
    </row>
    <row r="5252" spans="1:10" x14ac:dyDescent="0.3">
      <c r="A5252">
        <v>418353</v>
      </c>
      <c r="B5252" t="s">
        <v>9406</v>
      </c>
      <c r="C5252" t="s">
        <v>414</v>
      </c>
      <c r="D5252" t="s">
        <v>9407</v>
      </c>
      <c r="E5252">
        <v>500</v>
      </c>
      <c r="F5252">
        <v>2.9</v>
      </c>
      <c r="G5252">
        <v>80</v>
      </c>
      <c r="H5252" t="s">
        <v>386</v>
      </c>
      <c r="I5252" t="s">
        <v>9406</v>
      </c>
      <c r="J5252">
        <v>61</v>
      </c>
    </row>
    <row r="5253" spans="1:10" x14ac:dyDescent="0.3">
      <c r="A5253">
        <v>418389</v>
      </c>
      <c r="B5253" t="s">
        <v>52</v>
      </c>
      <c r="C5253" t="s">
        <v>42</v>
      </c>
      <c r="D5253" t="s">
        <v>9408</v>
      </c>
      <c r="E5253">
        <v>600</v>
      </c>
      <c r="F5253">
        <v>4</v>
      </c>
      <c r="G5253">
        <v>100</v>
      </c>
      <c r="H5253" t="s">
        <v>7976</v>
      </c>
      <c r="I5253" t="s">
        <v>52</v>
      </c>
      <c r="J5253">
        <v>59</v>
      </c>
    </row>
    <row r="5254" spans="1:10" x14ac:dyDescent="0.3">
      <c r="A5254">
        <v>418484</v>
      </c>
      <c r="B5254" t="s">
        <v>3131</v>
      </c>
      <c r="C5254" t="s">
        <v>3083</v>
      </c>
      <c r="D5254" t="s">
        <v>9409</v>
      </c>
      <c r="E5254">
        <v>200</v>
      </c>
      <c r="F5254">
        <v>2.9</v>
      </c>
      <c r="G5254">
        <v>80</v>
      </c>
      <c r="H5254" t="s">
        <v>2828</v>
      </c>
      <c r="I5254" t="s">
        <v>3500</v>
      </c>
      <c r="J5254">
        <v>60</v>
      </c>
    </row>
    <row r="5255" spans="1:10" x14ac:dyDescent="0.3">
      <c r="A5255">
        <v>418529</v>
      </c>
      <c r="B5255" t="s">
        <v>4447</v>
      </c>
      <c r="C5255" t="s">
        <v>2099</v>
      </c>
      <c r="D5255" t="s">
        <v>9410</v>
      </c>
      <c r="E5255">
        <v>400</v>
      </c>
      <c r="F5255">
        <v>4.4000000000000004</v>
      </c>
      <c r="G5255">
        <v>20</v>
      </c>
      <c r="H5255" t="s">
        <v>868</v>
      </c>
      <c r="I5255" t="s">
        <v>4447</v>
      </c>
      <c r="J5255">
        <v>49</v>
      </c>
    </row>
    <row r="5256" spans="1:10" x14ac:dyDescent="0.3">
      <c r="A5256">
        <v>418585</v>
      </c>
      <c r="B5256" t="s">
        <v>776</v>
      </c>
      <c r="C5256" t="s">
        <v>414</v>
      </c>
      <c r="D5256" t="s">
        <v>9411</v>
      </c>
      <c r="E5256">
        <v>300</v>
      </c>
      <c r="F5256">
        <v>2.9</v>
      </c>
      <c r="G5256">
        <v>80</v>
      </c>
      <c r="H5256" t="s">
        <v>9412</v>
      </c>
      <c r="I5256" t="s">
        <v>776</v>
      </c>
      <c r="J5256">
        <v>48</v>
      </c>
    </row>
    <row r="5257" spans="1:10" x14ac:dyDescent="0.3">
      <c r="A5257">
        <v>418656</v>
      </c>
      <c r="B5257" t="s">
        <v>676</v>
      </c>
      <c r="C5257" t="s">
        <v>220</v>
      </c>
      <c r="D5257" t="s">
        <v>9413</v>
      </c>
      <c r="E5257">
        <v>200</v>
      </c>
      <c r="F5257">
        <v>2.9</v>
      </c>
      <c r="G5257">
        <v>80</v>
      </c>
      <c r="H5257" t="s">
        <v>3734</v>
      </c>
      <c r="I5257" t="s">
        <v>676</v>
      </c>
      <c r="J5257">
        <v>67</v>
      </c>
    </row>
    <row r="5258" spans="1:10" x14ac:dyDescent="0.3">
      <c r="A5258">
        <v>418785</v>
      </c>
      <c r="B5258" t="s">
        <v>187</v>
      </c>
      <c r="C5258" t="s">
        <v>42</v>
      </c>
      <c r="D5258" t="s">
        <v>9414</v>
      </c>
      <c r="E5258">
        <v>300</v>
      </c>
      <c r="F5258">
        <v>2.9</v>
      </c>
      <c r="G5258">
        <v>80</v>
      </c>
      <c r="H5258" t="s">
        <v>9415</v>
      </c>
      <c r="I5258" t="s">
        <v>187</v>
      </c>
      <c r="J5258">
        <v>38</v>
      </c>
    </row>
    <row r="5259" spans="1:10" x14ac:dyDescent="0.3">
      <c r="A5259">
        <v>418879</v>
      </c>
      <c r="B5259" t="s">
        <v>690</v>
      </c>
      <c r="C5259" t="s">
        <v>494</v>
      </c>
      <c r="D5259" t="s">
        <v>9416</v>
      </c>
      <c r="E5259">
        <v>200</v>
      </c>
      <c r="F5259">
        <v>2.9</v>
      </c>
      <c r="G5259">
        <v>80</v>
      </c>
      <c r="H5259" t="s">
        <v>1426</v>
      </c>
      <c r="I5259" t="s">
        <v>690</v>
      </c>
      <c r="J5259">
        <v>72</v>
      </c>
    </row>
    <row r="5260" spans="1:10" x14ac:dyDescent="0.3">
      <c r="A5260">
        <v>418950</v>
      </c>
      <c r="B5260" t="s">
        <v>434</v>
      </c>
      <c r="C5260" t="s">
        <v>146</v>
      </c>
      <c r="D5260" t="s">
        <v>9417</v>
      </c>
      <c r="E5260">
        <v>300</v>
      </c>
      <c r="F5260">
        <v>2.9</v>
      </c>
      <c r="G5260">
        <v>80</v>
      </c>
      <c r="H5260" t="s">
        <v>726</v>
      </c>
      <c r="I5260" t="s">
        <v>434</v>
      </c>
      <c r="J5260">
        <v>36</v>
      </c>
    </row>
    <row r="5261" spans="1:10" x14ac:dyDescent="0.3">
      <c r="A5261">
        <v>419093</v>
      </c>
      <c r="B5261" t="s">
        <v>434</v>
      </c>
      <c r="C5261" t="s">
        <v>146</v>
      </c>
      <c r="D5261" t="s">
        <v>9418</v>
      </c>
      <c r="E5261">
        <v>300</v>
      </c>
      <c r="F5261">
        <v>4.2</v>
      </c>
      <c r="G5261">
        <v>20</v>
      </c>
      <c r="H5261" t="s">
        <v>1099</v>
      </c>
      <c r="I5261" t="s">
        <v>434</v>
      </c>
      <c r="J5261">
        <v>38</v>
      </c>
    </row>
    <row r="5262" spans="1:10" x14ac:dyDescent="0.3">
      <c r="A5262">
        <v>419240</v>
      </c>
      <c r="B5262" t="s">
        <v>1757</v>
      </c>
      <c r="C5262" t="s">
        <v>220</v>
      </c>
      <c r="D5262" t="s">
        <v>9419</v>
      </c>
      <c r="E5262">
        <v>300</v>
      </c>
      <c r="F5262">
        <v>2.9</v>
      </c>
      <c r="G5262">
        <v>80</v>
      </c>
      <c r="H5262" t="s">
        <v>763</v>
      </c>
      <c r="I5262" t="s">
        <v>1757</v>
      </c>
      <c r="J5262">
        <v>78</v>
      </c>
    </row>
    <row r="5263" spans="1:10" x14ac:dyDescent="0.3">
      <c r="A5263">
        <v>419255</v>
      </c>
      <c r="B5263" t="s">
        <v>2123</v>
      </c>
      <c r="C5263" t="s">
        <v>2099</v>
      </c>
      <c r="D5263" t="s">
        <v>9420</v>
      </c>
      <c r="E5263">
        <v>400</v>
      </c>
      <c r="F5263">
        <v>4.5999999999999996</v>
      </c>
      <c r="G5263">
        <v>20</v>
      </c>
      <c r="H5263" t="s">
        <v>9421</v>
      </c>
      <c r="I5263" t="s">
        <v>2123</v>
      </c>
      <c r="J5263">
        <v>48</v>
      </c>
    </row>
    <row r="5264" spans="1:10" x14ac:dyDescent="0.3">
      <c r="A5264">
        <v>419306</v>
      </c>
      <c r="B5264" t="s">
        <v>2123</v>
      </c>
      <c r="C5264" t="s">
        <v>2099</v>
      </c>
      <c r="D5264" t="s">
        <v>8439</v>
      </c>
      <c r="E5264">
        <v>400</v>
      </c>
      <c r="F5264">
        <v>4.5999999999999996</v>
      </c>
      <c r="G5264">
        <v>50</v>
      </c>
      <c r="H5264" t="s">
        <v>9421</v>
      </c>
      <c r="I5264" t="s">
        <v>2123</v>
      </c>
      <c r="J5264">
        <v>49</v>
      </c>
    </row>
    <row r="5265" spans="1:10" x14ac:dyDescent="0.3">
      <c r="A5265">
        <v>419316</v>
      </c>
      <c r="B5265" t="s">
        <v>676</v>
      </c>
      <c r="C5265" t="s">
        <v>220</v>
      </c>
      <c r="D5265" t="s">
        <v>9422</v>
      </c>
      <c r="E5265">
        <v>300</v>
      </c>
      <c r="F5265">
        <v>2.9</v>
      </c>
      <c r="G5265">
        <v>80</v>
      </c>
      <c r="H5265" t="s">
        <v>9423</v>
      </c>
      <c r="I5265" t="s">
        <v>676</v>
      </c>
      <c r="J5265">
        <v>84</v>
      </c>
    </row>
    <row r="5266" spans="1:10" x14ac:dyDescent="0.3">
      <c r="A5266">
        <v>419354</v>
      </c>
      <c r="B5266" t="s">
        <v>1421</v>
      </c>
      <c r="C5266" t="s">
        <v>494</v>
      </c>
      <c r="D5266" t="s">
        <v>9424</v>
      </c>
      <c r="E5266">
        <v>120</v>
      </c>
      <c r="F5266">
        <v>2.9</v>
      </c>
      <c r="G5266">
        <v>80</v>
      </c>
      <c r="H5266" t="s">
        <v>9425</v>
      </c>
      <c r="I5266" t="s">
        <v>1421</v>
      </c>
      <c r="J5266">
        <v>84</v>
      </c>
    </row>
    <row r="5267" spans="1:10" x14ac:dyDescent="0.3">
      <c r="A5267">
        <v>419423</v>
      </c>
      <c r="B5267" t="s">
        <v>1563</v>
      </c>
      <c r="C5267" t="s">
        <v>42</v>
      </c>
      <c r="D5267" t="s">
        <v>9426</v>
      </c>
      <c r="E5267">
        <v>200</v>
      </c>
      <c r="F5267">
        <v>2.9</v>
      </c>
      <c r="G5267">
        <v>80</v>
      </c>
      <c r="H5267" t="s">
        <v>1624</v>
      </c>
      <c r="I5267" t="s">
        <v>1563</v>
      </c>
      <c r="J5267">
        <v>38</v>
      </c>
    </row>
    <row r="5268" spans="1:10" x14ac:dyDescent="0.3">
      <c r="A5268">
        <v>419476</v>
      </c>
      <c r="B5268" t="s">
        <v>121</v>
      </c>
      <c r="C5268" t="s">
        <v>122</v>
      </c>
      <c r="D5268" t="s">
        <v>9427</v>
      </c>
      <c r="E5268">
        <v>200</v>
      </c>
      <c r="F5268">
        <v>2.9</v>
      </c>
      <c r="G5268">
        <v>80</v>
      </c>
      <c r="H5268" t="s">
        <v>215</v>
      </c>
      <c r="I5268" t="s">
        <v>121</v>
      </c>
      <c r="J5268">
        <v>64</v>
      </c>
    </row>
    <row r="5269" spans="1:10" x14ac:dyDescent="0.3">
      <c r="A5269">
        <v>419538</v>
      </c>
      <c r="B5269" t="s">
        <v>2310</v>
      </c>
      <c r="C5269" t="s">
        <v>146</v>
      </c>
      <c r="D5269" t="s">
        <v>8757</v>
      </c>
      <c r="E5269">
        <v>350</v>
      </c>
      <c r="F5269">
        <v>2.9</v>
      </c>
      <c r="G5269">
        <v>80</v>
      </c>
      <c r="H5269" t="s">
        <v>386</v>
      </c>
      <c r="I5269" t="s">
        <v>2310</v>
      </c>
      <c r="J5269">
        <v>70</v>
      </c>
    </row>
    <row r="5270" spans="1:10" x14ac:dyDescent="0.3">
      <c r="A5270">
        <v>419556</v>
      </c>
      <c r="B5270" t="s">
        <v>156</v>
      </c>
      <c r="C5270" t="s">
        <v>146</v>
      </c>
      <c r="D5270" t="s">
        <v>8759</v>
      </c>
      <c r="E5270">
        <v>280</v>
      </c>
      <c r="F5270">
        <v>4.0999999999999996</v>
      </c>
      <c r="G5270">
        <v>20</v>
      </c>
      <c r="H5270" t="s">
        <v>162</v>
      </c>
      <c r="I5270" t="s">
        <v>156</v>
      </c>
      <c r="J5270">
        <v>72</v>
      </c>
    </row>
    <row r="5271" spans="1:10" x14ac:dyDescent="0.3">
      <c r="A5271">
        <v>419707</v>
      </c>
      <c r="B5271" t="s">
        <v>812</v>
      </c>
      <c r="C5271" t="s">
        <v>99</v>
      </c>
      <c r="D5271" t="s">
        <v>1149</v>
      </c>
      <c r="E5271">
        <v>400</v>
      </c>
      <c r="F5271">
        <v>3.8</v>
      </c>
      <c r="G5271">
        <v>20</v>
      </c>
      <c r="H5271" t="s">
        <v>9428</v>
      </c>
      <c r="I5271" t="s">
        <v>812</v>
      </c>
      <c r="J5271">
        <v>45</v>
      </c>
    </row>
    <row r="5272" spans="1:10" x14ac:dyDescent="0.3">
      <c r="A5272">
        <v>419784</v>
      </c>
      <c r="B5272" t="s">
        <v>1886</v>
      </c>
      <c r="C5272" t="s">
        <v>494</v>
      </c>
      <c r="D5272" t="s">
        <v>9429</v>
      </c>
      <c r="E5272">
        <v>160</v>
      </c>
      <c r="F5272">
        <v>2.9</v>
      </c>
      <c r="G5272">
        <v>80</v>
      </c>
      <c r="H5272" t="s">
        <v>726</v>
      </c>
      <c r="I5272" t="s">
        <v>1886</v>
      </c>
      <c r="J5272">
        <v>58</v>
      </c>
    </row>
    <row r="5273" spans="1:10" x14ac:dyDescent="0.3">
      <c r="A5273">
        <v>419838</v>
      </c>
      <c r="B5273" t="s">
        <v>9430</v>
      </c>
      <c r="C5273" t="s">
        <v>220</v>
      </c>
      <c r="D5273" t="s">
        <v>9431</v>
      </c>
      <c r="E5273">
        <v>300</v>
      </c>
      <c r="F5273">
        <v>3.1</v>
      </c>
      <c r="G5273">
        <v>50</v>
      </c>
      <c r="H5273" t="s">
        <v>5351</v>
      </c>
      <c r="I5273" t="s">
        <v>4446</v>
      </c>
      <c r="J5273">
        <v>58</v>
      </c>
    </row>
    <row r="5274" spans="1:10" x14ac:dyDescent="0.3">
      <c r="A5274">
        <v>419872</v>
      </c>
      <c r="B5274" t="s">
        <v>418</v>
      </c>
      <c r="C5274" t="s">
        <v>42</v>
      </c>
      <c r="D5274" t="s">
        <v>9432</v>
      </c>
      <c r="E5274">
        <v>250</v>
      </c>
      <c r="F5274">
        <v>4.3</v>
      </c>
      <c r="G5274">
        <v>50</v>
      </c>
      <c r="H5274" t="s">
        <v>9433</v>
      </c>
      <c r="I5274" t="s">
        <v>418</v>
      </c>
      <c r="J5274">
        <v>55</v>
      </c>
    </row>
    <row r="5275" spans="1:10" x14ac:dyDescent="0.3">
      <c r="A5275">
        <v>419904</v>
      </c>
      <c r="B5275" t="s">
        <v>587</v>
      </c>
      <c r="C5275" t="s">
        <v>220</v>
      </c>
      <c r="D5275" t="s">
        <v>9434</v>
      </c>
      <c r="E5275">
        <v>400</v>
      </c>
      <c r="F5275">
        <v>2.9</v>
      </c>
      <c r="G5275">
        <v>80</v>
      </c>
      <c r="H5275" t="s">
        <v>9435</v>
      </c>
      <c r="I5275" t="s">
        <v>587</v>
      </c>
      <c r="J5275">
        <v>70</v>
      </c>
    </row>
    <row r="5276" spans="1:10" x14ac:dyDescent="0.3">
      <c r="A5276">
        <v>419937</v>
      </c>
      <c r="B5276" t="s">
        <v>1728</v>
      </c>
      <c r="C5276" t="s">
        <v>220</v>
      </c>
      <c r="D5276" t="s">
        <v>9436</v>
      </c>
      <c r="E5276">
        <v>150</v>
      </c>
      <c r="F5276">
        <v>2.9</v>
      </c>
      <c r="G5276">
        <v>80</v>
      </c>
      <c r="H5276" t="s">
        <v>821</v>
      </c>
      <c r="I5276" t="s">
        <v>1728</v>
      </c>
      <c r="J5276">
        <v>64</v>
      </c>
    </row>
    <row r="5277" spans="1:10" x14ac:dyDescent="0.3">
      <c r="A5277">
        <v>420074</v>
      </c>
      <c r="B5277" t="s">
        <v>769</v>
      </c>
      <c r="C5277" t="s">
        <v>494</v>
      </c>
      <c r="D5277" t="s">
        <v>9437</v>
      </c>
      <c r="E5277">
        <v>400</v>
      </c>
      <c r="F5277">
        <v>2.9</v>
      </c>
      <c r="G5277">
        <v>80</v>
      </c>
      <c r="H5277" t="s">
        <v>9438</v>
      </c>
      <c r="I5277" t="s">
        <v>769</v>
      </c>
      <c r="J5277">
        <v>46</v>
      </c>
    </row>
    <row r="5278" spans="1:10" x14ac:dyDescent="0.3">
      <c r="A5278">
        <v>420184</v>
      </c>
      <c r="B5278" t="s">
        <v>676</v>
      </c>
      <c r="C5278" t="s">
        <v>220</v>
      </c>
      <c r="D5278" t="s">
        <v>9439</v>
      </c>
      <c r="E5278">
        <v>500</v>
      </c>
      <c r="F5278">
        <v>2.9</v>
      </c>
      <c r="G5278">
        <v>80</v>
      </c>
      <c r="H5278" t="s">
        <v>9440</v>
      </c>
      <c r="I5278" t="s">
        <v>676</v>
      </c>
      <c r="J5278">
        <v>69</v>
      </c>
    </row>
    <row r="5279" spans="1:10" x14ac:dyDescent="0.3">
      <c r="A5279">
        <v>420232</v>
      </c>
      <c r="B5279" t="s">
        <v>418</v>
      </c>
      <c r="C5279" t="s">
        <v>42</v>
      </c>
      <c r="D5279" t="s">
        <v>9441</v>
      </c>
      <c r="E5279">
        <v>100</v>
      </c>
      <c r="F5279">
        <v>4.2</v>
      </c>
      <c r="G5279">
        <v>50</v>
      </c>
      <c r="H5279" t="s">
        <v>8612</v>
      </c>
      <c r="I5279" t="s">
        <v>418</v>
      </c>
      <c r="J5279">
        <v>54</v>
      </c>
    </row>
    <row r="5280" spans="1:10" x14ac:dyDescent="0.3">
      <c r="A5280">
        <v>420277</v>
      </c>
      <c r="B5280" t="s">
        <v>676</v>
      </c>
      <c r="C5280" t="s">
        <v>220</v>
      </c>
      <c r="D5280" t="s">
        <v>2090</v>
      </c>
      <c r="E5280">
        <v>300</v>
      </c>
      <c r="F5280">
        <v>4.5999999999999996</v>
      </c>
      <c r="G5280">
        <v>20</v>
      </c>
      <c r="H5280" t="s">
        <v>9442</v>
      </c>
      <c r="I5280" t="s">
        <v>676</v>
      </c>
      <c r="J5280">
        <v>61</v>
      </c>
    </row>
    <row r="5281" spans="1:10" x14ac:dyDescent="0.3">
      <c r="A5281">
        <v>420362</v>
      </c>
      <c r="B5281" t="s">
        <v>5191</v>
      </c>
      <c r="C5281" t="s">
        <v>220</v>
      </c>
      <c r="D5281" t="s">
        <v>9443</v>
      </c>
      <c r="E5281">
        <v>299</v>
      </c>
      <c r="F5281">
        <v>2.9</v>
      </c>
      <c r="G5281">
        <v>80</v>
      </c>
      <c r="H5281" t="s">
        <v>76</v>
      </c>
      <c r="I5281" t="s">
        <v>5191</v>
      </c>
      <c r="J5281">
        <v>52</v>
      </c>
    </row>
    <row r="5282" spans="1:10" x14ac:dyDescent="0.3">
      <c r="A5282">
        <v>420370</v>
      </c>
      <c r="B5282" t="s">
        <v>3223</v>
      </c>
      <c r="C5282" t="s">
        <v>99</v>
      </c>
      <c r="D5282" t="s">
        <v>9444</v>
      </c>
      <c r="E5282">
        <v>300</v>
      </c>
      <c r="F5282">
        <v>2.9</v>
      </c>
      <c r="G5282">
        <v>80</v>
      </c>
      <c r="H5282" t="s">
        <v>9445</v>
      </c>
      <c r="I5282" t="s">
        <v>3223</v>
      </c>
      <c r="J5282">
        <v>58</v>
      </c>
    </row>
    <row r="5283" spans="1:10" x14ac:dyDescent="0.3">
      <c r="A5283">
        <v>420391</v>
      </c>
      <c r="B5283" t="s">
        <v>3418</v>
      </c>
      <c r="C5283" t="s">
        <v>2099</v>
      </c>
      <c r="D5283" t="s">
        <v>9446</v>
      </c>
      <c r="E5283">
        <v>300</v>
      </c>
      <c r="F5283">
        <v>3.9</v>
      </c>
      <c r="G5283">
        <v>20</v>
      </c>
      <c r="H5283" t="s">
        <v>9447</v>
      </c>
      <c r="I5283" t="s">
        <v>3418</v>
      </c>
      <c r="J5283">
        <v>33</v>
      </c>
    </row>
    <row r="5284" spans="1:10" x14ac:dyDescent="0.3">
      <c r="A5284">
        <v>420451</v>
      </c>
      <c r="B5284" t="s">
        <v>895</v>
      </c>
      <c r="C5284" t="s">
        <v>122</v>
      </c>
      <c r="D5284" t="s">
        <v>9448</v>
      </c>
      <c r="E5284">
        <v>250</v>
      </c>
      <c r="F5284">
        <v>2.9</v>
      </c>
      <c r="G5284">
        <v>80</v>
      </c>
      <c r="H5284" t="s">
        <v>9449</v>
      </c>
      <c r="I5284" t="s">
        <v>895</v>
      </c>
      <c r="J5284">
        <v>47</v>
      </c>
    </row>
    <row r="5285" spans="1:10" x14ac:dyDescent="0.3">
      <c r="A5285">
        <v>420468</v>
      </c>
      <c r="B5285" t="s">
        <v>126</v>
      </c>
      <c r="C5285" t="s">
        <v>122</v>
      </c>
      <c r="D5285" t="s">
        <v>9450</v>
      </c>
      <c r="E5285">
        <v>500</v>
      </c>
      <c r="F5285">
        <v>2.9</v>
      </c>
      <c r="G5285">
        <v>80</v>
      </c>
      <c r="H5285" t="s">
        <v>868</v>
      </c>
      <c r="I5285" t="s">
        <v>126</v>
      </c>
      <c r="J5285">
        <v>62</v>
      </c>
    </row>
    <row r="5286" spans="1:10" x14ac:dyDescent="0.3">
      <c r="A5286">
        <v>420599</v>
      </c>
      <c r="B5286" t="s">
        <v>665</v>
      </c>
      <c r="C5286" t="s">
        <v>494</v>
      </c>
      <c r="D5286" t="s">
        <v>9451</v>
      </c>
      <c r="E5286">
        <v>200</v>
      </c>
      <c r="F5286">
        <v>2.9</v>
      </c>
      <c r="G5286">
        <v>80</v>
      </c>
      <c r="H5286" t="s">
        <v>9452</v>
      </c>
      <c r="I5286" t="s">
        <v>665</v>
      </c>
      <c r="J5286">
        <v>56</v>
      </c>
    </row>
    <row r="5287" spans="1:10" x14ac:dyDescent="0.3">
      <c r="A5287">
        <v>420720</v>
      </c>
      <c r="B5287" t="s">
        <v>41</v>
      </c>
      <c r="C5287" t="s">
        <v>42</v>
      </c>
      <c r="D5287" t="s">
        <v>9453</v>
      </c>
      <c r="E5287">
        <v>200</v>
      </c>
      <c r="F5287">
        <v>4.5</v>
      </c>
      <c r="G5287">
        <v>20</v>
      </c>
      <c r="H5287" t="s">
        <v>422</v>
      </c>
      <c r="I5287" t="s">
        <v>41</v>
      </c>
      <c r="J5287">
        <v>59</v>
      </c>
    </row>
    <row r="5288" spans="1:10" x14ac:dyDescent="0.3">
      <c r="A5288">
        <v>420727</v>
      </c>
      <c r="B5288" t="s">
        <v>3250</v>
      </c>
      <c r="C5288" t="s">
        <v>414</v>
      </c>
      <c r="D5288" t="s">
        <v>9454</v>
      </c>
      <c r="E5288">
        <v>300</v>
      </c>
      <c r="F5288">
        <v>4.2</v>
      </c>
      <c r="G5288">
        <v>100</v>
      </c>
      <c r="H5288" t="s">
        <v>9455</v>
      </c>
      <c r="I5288" t="s">
        <v>720</v>
      </c>
      <c r="J5288">
        <v>48</v>
      </c>
    </row>
    <row r="5289" spans="1:10" x14ac:dyDescent="0.3">
      <c r="A5289">
        <v>420739</v>
      </c>
      <c r="B5289" t="s">
        <v>3128</v>
      </c>
      <c r="C5289" t="s">
        <v>3083</v>
      </c>
      <c r="D5289" t="s">
        <v>9456</v>
      </c>
      <c r="E5289">
        <v>400</v>
      </c>
      <c r="F5289">
        <v>2.9</v>
      </c>
      <c r="G5289">
        <v>80</v>
      </c>
      <c r="H5289" t="s">
        <v>132</v>
      </c>
      <c r="I5289" t="s">
        <v>3128</v>
      </c>
      <c r="J5289">
        <v>59</v>
      </c>
    </row>
    <row r="5290" spans="1:10" x14ac:dyDescent="0.3">
      <c r="A5290">
        <v>420759</v>
      </c>
      <c r="B5290" t="s">
        <v>2466</v>
      </c>
      <c r="C5290" t="s">
        <v>494</v>
      </c>
      <c r="D5290" t="s">
        <v>9457</v>
      </c>
      <c r="E5290">
        <v>200</v>
      </c>
      <c r="F5290">
        <v>2.9</v>
      </c>
      <c r="G5290">
        <v>80</v>
      </c>
      <c r="H5290" t="s">
        <v>868</v>
      </c>
      <c r="I5290" t="s">
        <v>2466</v>
      </c>
      <c r="J5290">
        <v>87</v>
      </c>
    </row>
    <row r="5291" spans="1:10" x14ac:dyDescent="0.3">
      <c r="A5291">
        <v>420838</v>
      </c>
      <c r="B5291" t="s">
        <v>2509</v>
      </c>
      <c r="C5291" t="s">
        <v>2099</v>
      </c>
      <c r="D5291" t="s">
        <v>9458</v>
      </c>
      <c r="E5291">
        <v>300</v>
      </c>
      <c r="F5291">
        <v>2.9</v>
      </c>
      <c r="G5291">
        <v>80</v>
      </c>
      <c r="H5291" t="s">
        <v>6588</v>
      </c>
      <c r="I5291" t="s">
        <v>2509</v>
      </c>
      <c r="J5291">
        <v>52</v>
      </c>
    </row>
    <row r="5292" spans="1:10" x14ac:dyDescent="0.3">
      <c r="A5292">
        <v>420864</v>
      </c>
      <c r="B5292" t="s">
        <v>114</v>
      </c>
      <c r="C5292" t="s">
        <v>99</v>
      </c>
      <c r="D5292" t="s">
        <v>9459</v>
      </c>
      <c r="E5292">
        <v>250</v>
      </c>
      <c r="F5292">
        <v>2.9</v>
      </c>
      <c r="G5292">
        <v>80</v>
      </c>
      <c r="H5292" t="s">
        <v>9460</v>
      </c>
      <c r="I5292" t="s">
        <v>114</v>
      </c>
      <c r="J5292">
        <v>68</v>
      </c>
    </row>
    <row r="5293" spans="1:10" x14ac:dyDescent="0.3">
      <c r="A5293">
        <v>420880</v>
      </c>
      <c r="B5293" t="s">
        <v>41</v>
      </c>
      <c r="C5293" t="s">
        <v>42</v>
      </c>
      <c r="D5293" t="s">
        <v>9461</v>
      </c>
      <c r="E5293">
        <v>400</v>
      </c>
      <c r="F5293">
        <v>2.9</v>
      </c>
      <c r="G5293">
        <v>80</v>
      </c>
      <c r="H5293" t="s">
        <v>162</v>
      </c>
      <c r="I5293" t="s">
        <v>41</v>
      </c>
      <c r="J5293">
        <v>64</v>
      </c>
    </row>
    <row r="5294" spans="1:10" x14ac:dyDescent="0.3">
      <c r="A5294">
        <v>420888</v>
      </c>
      <c r="B5294" t="s">
        <v>464</v>
      </c>
      <c r="C5294" t="s">
        <v>146</v>
      </c>
      <c r="D5294" t="s">
        <v>9462</v>
      </c>
      <c r="E5294">
        <v>400</v>
      </c>
      <c r="F5294">
        <v>4.4000000000000004</v>
      </c>
      <c r="G5294">
        <v>20</v>
      </c>
      <c r="H5294" t="s">
        <v>9463</v>
      </c>
      <c r="I5294" t="s">
        <v>464</v>
      </c>
      <c r="J5294">
        <v>59</v>
      </c>
    </row>
    <row r="5295" spans="1:10" x14ac:dyDescent="0.3">
      <c r="A5295">
        <v>421026</v>
      </c>
      <c r="B5295" t="s">
        <v>546</v>
      </c>
      <c r="C5295" t="s">
        <v>99</v>
      </c>
      <c r="D5295" t="s">
        <v>9464</v>
      </c>
      <c r="E5295">
        <v>400</v>
      </c>
      <c r="F5295">
        <v>4.9000000000000004</v>
      </c>
      <c r="G5295">
        <v>20</v>
      </c>
      <c r="H5295" t="s">
        <v>1703</v>
      </c>
      <c r="I5295" t="s">
        <v>114</v>
      </c>
      <c r="J5295">
        <v>44</v>
      </c>
    </row>
    <row r="5296" spans="1:10" x14ac:dyDescent="0.3">
      <c r="A5296">
        <v>421111</v>
      </c>
      <c r="B5296" t="s">
        <v>714</v>
      </c>
      <c r="C5296" t="s">
        <v>122</v>
      </c>
      <c r="D5296" t="s">
        <v>9465</v>
      </c>
      <c r="E5296">
        <v>400</v>
      </c>
      <c r="F5296">
        <v>2.9</v>
      </c>
      <c r="G5296">
        <v>80</v>
      </c>
      <c r="H5296" t="s">
        <v>648</v>
      </c>
      <c r="I5296" t="s">
        <v>714</v>
      </c>
      <c r="J5296">
        <v>58</v>
      </c>
    </row>
    <row r="5297" spans="1:10" x14ac:dyDescent="0.3">
      <c r="A5297">
        <v>421128</v>
      </c>
      <c r="B5297" t="s">
        <v>1886</v>
      </c>
      <c r="C5297" t="s">
        <v>494</v>
      </c>
      <c r="D5297" t="s">
        <v>9466</v>
      </c>
      <c r="E5297">
        <v>200</v>
      </c>
      <c r="F5297">
        <v>2.9</v>
      </c>
      <c r="G5297">
        <v>80</v>
      </c>
      <c r="H5297" t="s">
        <v>1583</v>
      </c>
      <c r="I5297" t="s">
        <v>1886</v>
      </c>
      <c r="J5297">
        <v>58</v>
      </c>
    </row>
    <row r="5298" spans="1:10" x14ac:dyDescent="0.3">
      <c r="A5298">
        <v>421245</v>
      </c>
      <c r="B5298" t="s">
        <v>690</v>
      </c>
      <c r="C5298" t="s">
        <v>494</v>
      </c>
      <c r="D5298" t="s">
        <v>9467</v>
      </c>
      <c r="E5298">
        <v>300</v>
      </c>
      <c r="F5298">
        <v>4.4000000000000004</v>
      </c>
      <c r="G5298">
        <v>20</v>
      </c>
      <c r="H5298" t="s">
        <v>9468</v>
      </c>
      <c r="I5298" t="s">
        <v>690</v>
      </c>
      <c r="J5298">
        <v>85</v>
      </c>
    </row>
    <row r="5299" spans="1:10" x14ac:dyDescent="0.3">
      <c r="A5299">
        <v>421326</v>
      </c>
      <c r="B5299" t="s">
        <v>3418</v>
      </c>
      <c r="C5299" t="s">
        <v>2099</v>
      </c>
      <c r="D5299" t="s">
        <v>9469</v>
      </c>
      <c r="E5299">
        <v>300</v>
      </c>
      <c r="F5299">
        <v>4.3</v>
      </c>
      <c r="G5299">
        <v>20</v>
      </c>
      <c r="H5299" t="s">
        <v>8088</v>
      </c>
      <c r="I5299" t="s">
        <v>3418</v>
      </c>
      <c r="J5299">
        <v>32</v>
      </c>
    </row>
    <row r="5300" spans="1:10" x14ac:dyDescent="0.3">
      <c r="A5300">
        <v>421377</v>
      </c>
      <c r="B5300" t="s">
        <v>126</v>
      </c>
      <c r="C5300" t="s">
        <v>122</v>
      </c>
      <c r="D5300" t="s">
        <v>9470</v>
      </c>
      <c r="E5300">
        <v>600</v>
      </c>
      <c r="F5300">
        <v>4.5</v>
      </c>
      <c r="G5300">
        <v>100</v>
      </c>
      <c r="H5300" t="s">
        <v>9471</v>
      </c>
      <c r="I5300" t="s">
        <v>714</v>
      </c>
      <c r="J5300">
        <v>53</v>
      </c>
    </row>
    <row r="5301" spans="1:10" x14ac:dyDescent="0.3">
      <c r="A5301">
        <v>421414</v>
      </c>
      <c r="B5301" t="s">
        <v>1305</v>
      </c>
      <c r="C5301" t="s">
        <v>122</v>
      </c>
      <c r="D5301" t="s">
        <v>9472</v>
      </c>
      <c r="E5301">
        <v>200</v>
      </c>
      <c r="F5301">
        <v>2.9</v>
      </c>
      <c r="G5301">
        <v>80</v>
      </c>
      <c r="H5301" t="s">
        <v>2379</v>
      </c>
      <c r="I5301" t="s">
        <v>1305</v>
      </c>
      <c r="J5301">
        <v>35</v>
      </c>
    </row>
    <row r="5302" spans="1:10" x14ac:dyDescent="0.3">
      <c r="A5302">
        <v>421443</v>
      </c>
      <c r="B5302" t="s">
        <v>3982</v>
      </c>
      <c r="C5302" t="s">
        <v>122</v>
      </c>
      <c r="D5302" t="s">
        <v>9473</v>
      </c>
      <c r="E5302">
        <v>300</v>
      </c>
      <c r="F5302">
        <v>2.9</v>
      </c>
      <c r="G5302">
        <v>80</v>
      </c>
      <c r="H5302" t="s">
        <v>2379</v>
      </c>
      <c r="I5302" t="s">
        <v>3982</v>
      </c>
      <c r="J5302">
        <v>55</v>
      </c>
    </row>
    <row r="5303" spans="1:10" x14ac:dyDescent="0.3">
      <c r="A5303">
        <v>421469</v>
      </c>
      <c r="B5303" t="s">
        <v>2310</v>
      </c>
      <c r="C5303" t="s">
        <v>146</v>
      </c>
      <c r="D5303" t="s">
        <v>9474</v>
      </c>
      <c r="E5303">
        <v>300</v>
      </c>
      <c r="F5303">
        <v>2.9</v>
      </c>
      <c r="G5303">
        <v>80</v>
      </c>
      <c r="H5303" t="s">
        <v>9475</v>
      </c>
      <c r="I5303" t="s">
        <v>2310</v>
      </c>
      <c r="J5303">
        <v>78</v>
      </c>
    </row>
    <row r="5304" spans="1:10" x14ac:dyDescent="0.3">
      <c r="A5304">
        <v>421488</v>
      </c>
      <c r="B5304" t="s">
        <v>676</v>
      </c>
      <c r="C5304" t="s">
        <v>220</v>
      </c>
      <c r="D5304" t="s">
        <v>9476</v>
      </c>
      <c r="E5304">
        <v>250</v>
      </c>
      <c r="F5304">
        <v>2.9</v>
      </c>
      <c r="G5304">
        <v>80</v>
      </c>
      <c r="H5304" t="s">
        <v>7343</v>
      </c>
      <c r="I5304" t="s">
        <v>676</v>
      </c>
      <c r="J5304">
        <v>75</v>
      </c>
    </row>
    <row r="5305" spans="1:10" x14ac:dyDescent="0.3">
      <c r="A5305">
        <v>421500</v>
      </c>
      <c r="B5305" t="s">
        <v>1733</v>
      </c>
      <c r="C5305" t="s">
        <v>146</v>
      </c>
      <c r="D5305" t="s">
        <v>3669</v>
      </c>
      <c r="E5305">
        <v>300</v>
      </c>
      <c r="F5305">
        <v>2.9</v>
      </c>
      <c r="G5305">
        <v>80</v>
      </c>
      <c r="H5305" t="s">
        <v>9477</v>
      </c>
      <c r="I5305" t="s">
        <v>1733</v>
      </c>
      <c r="J5305">
        <v>38</v>
      </c>
    </row>
    <row r="5306" spans="1:10" x14ac:dyDescent="0.3">
      <c r="A5306">
        <v>421504</v>
      </c>
      <c r="B5306" t="s">
        <v>1733</v>
      </c>
      <c r="C5306" t="s">
        <v>146</v>
      </c>
      <c r="D5306" t="s">
        <v>9478</v>
      </c>
      <c r="E5306">
        <v>400</v>
      </c>
      <c r="F5306">
        <v>2.9</v>
      </c>
      <c r="G5306">
        <v>80</v>
      </c>
      <c r="H5306" t="s">
        <v>7034</v>
      </c>
      <c r="I5306" t="s">
        <v>1733</v>
      </c>
      <c r="J5306">
        <v>37</v>
      </c>
    </row>
    <row r="5307" spans="1:10" x14ac:dyDescent="0.3">
      <c r="A5307">
        <v>421545</v>
      </c>
      <c r="B5307" t="s">
        <v>2089</v>
      </c>
      <c r="C5307" t="s">
        <v>220</v>
      </c>
      <c r="D5307" t="s">
        <v>9479</v>
      </c>
      <c r="E5307">
        <v>200</v>
      </c>
      <c r="F5307">
        <v>2.9</v>
      </c>
      <c r="G5307">
        <v>80</v>
      </c>
      <c r="H5307" t="s">
        <v>76</v>
      </c>
      <c r="I5307" t="s">
        <v>2089</v>
      </c>
      <c r="J5307">
        <v>90</v>
      </c>
    </row>
    <row r="5308" spans="1:10" x14ac:dyDescent="0.3">
      <c r="A5308">
        <v>421563</v>
      </c>
      <c r="B5308" t="s">
        <v>3223</v>
      </c>
      <c r="C5308" t="s">
        <v>99</v>
      </c>
      <c r="D5308" t="s">
        <v>9480</v>
      </c>
      <c r="E5308">
        <v>300</v>
      </c>
      <c r="F5308">
        <v>2.9</v>
      </c>
      <c r="G5308">
        <v>80</v>
      </c>
      <c r="H5308" t="s">
        <v>9481</v>
      </c>
      <c r="I5308" t="s">
        <v>3223</v>
      </c>
      <c r="J5308">
        <v>77</v>
      </c>
    </row>
    <row r="5309" spans="1:10" x14ac:dyDescent="0.3">
      <c r="A5309">
        <v>421608</v>
      </c>
      <c r="B5309" t="s">
        <v>2471</v>
      </c>
      <c r="C5309" t="s">
        <v>220</v>
      </c>
      <c r="D5309" t="s">
        <v>8563</v>
      </c>
      <c r="E5309">
        <v>300</v>
      </c>
      <c r="F5309">
        <v>3.7</v>
      </c>
      <c r="G5309">
        <v>20</v>
      </c>
      <c r="H5309" t="s">
        <v>9482</v>
      </c>
      <c r="I5309" t="s">
        <v>2471</v>
      </c>
      <c r="J5309">
        <v>95</v>
      </c>
    </row>
    <row r="5310" spans="1:10" x14ac:dyDescent="0.3">
      <c r="A5310">
        <v>421614</v>
      </c>
      <c r="B5310" t="s">
        <v>1746</v>
      </c>
      <c r="C5310" t="s">
        <v>99</v>
      </c>
      <c r="D5310" t="s">
        <v>9483</v>
      </c>
      <c r="E5310">
        <v>250</v>
      </c>
      <c r="F5310">
        <v>2.9</v>
      </c>
      <c r="G5310">
        <v>80</v>
      </c>
      <c r="H5310" t="s">
        <v>1664</v>
      </c>
      <c r="I5310" t="s">
        <v>1746</v>
      </c>
      <c r="J5310">
        <v>33</v>
      </c>
    </row>
    <row r="5311" spans="1:10" x14ac:dyDescent="0.3">
      <c r="A5311">
        <v>421650</v>
      </c>
      <c r="B5311" t="s">
        <v>3088</v>
      </c>
      <c r="C5311" t="s">
        <v>3083</v>
      </c>
      <c r="D5311" t="s">
        <v>9484</v>
      </c>
      <c r="E5311">
        <v>200</v>
      </c>
      <c r="F5311">
        <v>2.9</v>
      </c>
      <c r="G5311">
        <v>80</v>
      </c>
      <c r="H5311" t="s">
        <v>7907</v>
      </c>
      <c r="I5311" t="s">
        <v>3088</v>
      </c>
      <c r="J5311">
        <v>47</v>
      </c>
    </row>
    <row r="5312" spans="1:10" x14ac:dyDescent="0.3">
      <c r="A5312">
        <v>421659</v>
      </c>
      <c r="B5312" t="s">
        <v>114</v>
      </c>
      <c r="C5312" t="s">
        <v>99</v>
      </c>
      <c r="D5312" t="s">
        <v>9485</v>
      </c>
      <c r="E5312">
        <v>250</v>
      </c>
      <c r="F5312">
        <v>2.9</v>
      </c>
      <c r="G5312">
        <v>80</v>
      </c>
      <c r="H5312" t="s">
        <v>386</v>
      </c>
      <c r="I5312" t="s">
        <v>114</v>
      </c>
      <c r="J5312">
        <v>69</v>
      </c>
    </row>
    <row r="5313" spans="1:10" x14ac:dyDescent="0.3">
      <c r="A5313">
        <v>421706</v>
      </c>
      <c r="B5313" t="s">
        <v>1746</v>
      </c>
      <c r="C5313" t="s">
        <v>99</v>
      </c>
      <c r="D5313" t="s">
        <v>9486</v>
      </c>
      <c r="E5313">
        <v>250</v>
      </c>
      <c r="F5313">
        <v>2.9</v>
      </c>
      <c r="G5313">
        <v>80</v>
      </c>
      <c r="H5313" t="s">
        <v>9487</v>
      </c>
      <c r="I5313" t="s">
        <v>1746</v>
      </c>
      <c r="J5313">
        <v>33</v>
      </c>
    </row>
    <row r="5314" spans="1:10" x14ac:dyDescent="0.3">
      <c r="A5314">
        <v>421765</v>
      </c>
      <c r="B5314" t="s">
        <v>187</v>
      </c>
      <c r="C5314" t="s">
        <v>42</v>
      </c>
      <c r="D5314" t="s">
        <v>9488</v>
      </c>
      <c r="E5314">
        <v>200</v>
      </c>
      <c r="F5314">
        <v>4.0999999999999996</v>
      </c>
      <c r="G5314">
        <v>50</v>
      </c>
      <c r="H5314" t="s">
        <v>9489</v>
      </c>
      <c r="I5314" t="s">
        <v>190</v>
      </c>
      <c r="J5314">
        <v>35</v>
      </c>
    </row>
    <row r="5315" spans="1:10" x14ac:dyDescent="0.3">
      <c r="A5315">
        <v>421777</v>
      </c>
      <c r="B5315" t="s">
        <v>9490</v>
      </c>
      <c r="C5315" t="s">
        <v>3083</v>
      </c>
      <c r="D5315" t="s">
        <v>9491</v>
      </c>
      <c r="E5315">
        <v>200</v>
      </c>
      <c r="F5315">
        <v>2.9</v>
      </c>
      <c r="G5315">
        <v>80</v>
      </c>
      <c r="H5315" t="s">
        <v>162</v>
      </c>
      <c r="I5315" t="s">
        <v>9492</v>
      </c>
      <c r="J5315">
        <v>47</v>
      </c>
    </row>
    <row r="5316" spans="1:10" x14ac:dyDescent="0.3">
      <c r="A5316">
        <v>421784</v>
      </c>
      <c r="B5316" t="s">
        <v>922</v>
      </c>
      <c r="C5316" t="s">
        <v>494</v>
      </c>
      <c r="D5316" t="s">
        <v>6992</v>
      </c>
      <c r="E5316">
        <v>1000</v>
      </c>
      <c r="F5316">
        <v>2.9</v>
      </c>
      <c r="G5316">
        <v>80</v>
      </c>
      <c r="H5316" t="s">
        <v>471</v>
      </c>
      <c r="I5316" t="s">
        <v>922</v>
      </c>
      <c r="J5316">
        <v>52</v>
      </c>
    </row>
    <row r="5317" spans="1:10" x14ac:dyDescent="0.3">
      <c r="A5317">
        <v>421798</v>
      </c>
      <c r="B5317" t="s">
        <v>2652</v>
      </c>
      <c r="C5317" t="s">
        <v>146</v>
      </c>
      <c r="D5317" t="s">
        <v>9493</v>
      </c>
      <c r="E5317">
        <v>600</v>
      </c>
      <c r="F5317">
        <v>2.9</v>
      </c>
      <c r="G5317">
        <v>80</v>
      </c>
      <c r="H5317" t="s">
        <v>8302</v>
      </c>
      <c r="I5317" t="s">
        <v>2652</v>
      </c>
      <c r="J5317">
        <v>71</v>
      </c>
    </row>
    <row r="5318" spans="1:10" x14ac:dyDescent="0.3">
      <c r="A5318">
        <v>421912</v>
      </c>
      <c r="B5318" t="s">
        <v>1757</v>
      </c>
      <c r="C5318" t="s">
        <v>220</v>
      </c>
      <c r="D5318" t="s">
        <v>9494</v>
      </c>
      <c r="E5318">
        <v>200</v>
      </c>
      <c r="F5318">
        <v>2.9</v>
      </c>
      <c r="G5318">
        <v>80</v>
      </c>
      <c r="H5318" t="s">
        <v>2833</v>
      </c>
      <c r="I5318" t="s">
        <v>1757</v>
      </c>
      <c r="J5318">
        <v>86</v>
      </c>
    </row>
    <row r="5319" spans="1:10" x14ac:dyDescent="0.3">
      <c r="A5319">
        <v>422079</v>
      </c>
      <c r="B5319" t="s">
        <v>114</v>
      </c>
      <c r="C5319" t="s">
        <v>99</v>
      </c>
      <c r="D5319" t="s">
        <v>9495</v>
      </c>
      <c r="E5319">
        <v>220</v>
      </c>
      <c r="F5319">
        <v>2.9</v>
      </c>
      <c r="G5319">
        <v>80</v>
      </c>
      <c r="H5319" t="s">
        <v>215</v>
      </c>
      <c r="I5319" t="s">
        <v>114</v>
      </c>
      <c r="J5319">
        <v>75</v>
      </c>
    </row>
    <row r="5320" spans="1:10" x14ac:dyDescent="0.3">
      <c r="A5320">
        <v>422104</v>
      </c>
      <c r="B5320" t="s">
        <v>9496</v>
      </c>
      <c r="C5320" t="s">
        <v>220</v>
      </c>
      <c r="D5320" t="s">
        <v>9497</v>
      </c>
      <c r="E5320">
        <v>500</v>
      </c>
      <c r="F5320">
        <v>2.9</v>
      </c>
      <c r="G5320">
        <v>80</v>
      </c>
      <c r="H5320" t="s">
        <v>2982</v>
      </c>
      <c r="I5320" t="s">
        <v>9498</v>
      </c>
      <c r="J5320">
        <v>71</v>
      </c>
    </row>
    <row r="5321" spans="1:10" x14ac:dyDescent="0.3">
      <c r="A5321">
        <v>422198</v>
      </c>
      <c r="B5321" t="s">
        <v>307</v>
      </c>
      <c r="C5321" t="s">
        <v>146</v>
      </c>
      <c r="D5321" t="s">
        <v>9499</v>
      </c>
      <c r="E5321">
        <v>200</v>
      </c>
      <c r="F5321">
        <v>2.9</v>
      </c>
      <c r="G5321">
        <v>80</v>
      </c>
      <c r="H5321" t="s">
        <v>9500</v>
      </c>
      <c r="I5321" t="s">
        <v>307</v>
      </c>
      <c r="J5321">
        <v>63</v>
      </c>
    </row>
    <row r="5322" spans="1:10" x14ac:dyDescent="0.3">
      <c r="A5322">
        <v>422280</v>
      </c>
      <c r="B5322" t="s">
        <v>307</v>
      </c>
      <c r="C5322" t="s">
        <v>146</v>
      </c>
      <c r="D5322" t="s">
        <v>9501</v>
      </c>
      <c r="E5322">
        <v>200</v>
      </c>
      <c r="F5322">
        <v>2.9</v>
      </c>
      <c r="G5322">
        <v>80</v>
      </c>
      <c r="H5322" t="s">
        <v>9502</v>
      </c>
      <c r="I5322" t="s">
        <v>307</v>
      </c>
      <c r="J5322">
        <v>67</v>
      </c>
    </row>
    <row r="5323" spans="1:10" x14ac:dyDescent="0.3">
      <c r="A5323">
        <v>422300</v>
      </c>
      <c r="B5323" t="s">
        <v>4947</v>
      </c>
      <c r="C5323" t="s">
        <v>122</v>
      </c>
      <c r="D5323" t="s">
        <v>9503</v>
      </c>
      <c r="E5323">
        <v>199</v>
      </c>
      <c r="F5323">
        <v>2.9</v>
      </c>
      <c r="G5323">
        <v>80</v>
      </c>
      <c r="H5323" t="s">
        <v>726</v>
      </c>
      <c r="I5323" t="s">
        <v>4947</v>
      </c>
      <c r="J5323">
        <v>57</v>
      </c>
    </row>
    <row r="5324" spans="1:10" x14ac:dyDescent="0.3">
      <c r="A5324">
        <v>422325</v>
      </c>
      <c r="B5324" t="s">
        <v>776</v>
      </c>
      <c r="C5324" t="s">
        <v>414</v>
      </c>
      <c r="D5324" t="s">
        <v>7926</v>
      </c>
      <c r="E5324">
        <v>200</v>
      </c>
      <c r="F5324">
        <v>4.8</v>
      </c>
      <c r="G5324">
        <v>20</v>
      </c>
      <c r="H5324" t="s">
        <v>9504</v>
      </c>
      <c r="I5324" t="s">
        <v>776</v>
      </c>
      <c r="J5324">
        <v>46</v>
      </c>
    </row>
    <row r="5325" spans="1:10" x14ac:dyDescent="0.3">
      <c r="A5325">
        <v>422471</v>
      </c>
      <c r="B5325" t="s">
        <v>1305</v>
      </c>
      <c r="C5325" t="s">
        <v>122</v>
      </c>
      <c r="D5325" t="s">
        <v>9505</v>
      </c>
      <c r="E5325">
        <v>400</v>
      </c>
      <c r="F5325">
        <v>4.3</v>
      </c>
      <c r="G5325">
        <v>100</v>
      </c>
      <c r="H5325" t="s">
        <v>1159</v>
      </c>
      <c r="I5325" t="s">
        <v>1305</v>
      </c>
      <c r="J5325">
        <v>30</v>
      </c>
    </row>
    <row r="5326" spans="1:10" x14ac:dyDescent="0.3">
      <c r="A5326">
        <v>422664</v>
      </c>
      <c r="B5326" t="s">
        <v>2310</v>
      </c>
      <c r="C5326" t="s">
        <v>146</v>
      </c>
      <c r="D5326" t="s">
        <v>9506</v>
      </c>
      <c r="E5326">
        <v>350</v>
      </c>
      <c r="F5326">
        <v>2.9</v>
      </c>
      <c r="G5326">
        <v>80</v>
      </c>
      <c r="H5326" t="s">
        <v>9507</v>
      </c>
      <c r="I5326" t="s">
        <v>2310</v>
      </c>
      <c r="J5326">
        <v>73</v>
      </c>
    </row>
    <row r="5327" spans="1:10" x14ac:dyDescent="0.3">
      <c r="A5327">
        <v>422722</v>
      </c>
      <c r="B5327" t="s">
        <v>1421</v>
      </c>
      <c r="C5327" t="s">
        <v>494</v>
      </c>
      <c r="D5327" t="s">
        <v>6902</v>
      </c>
      <c r="E5327">
        <v>250</v>
      </c>
      <c r="F5327">
        <v>3.7</v>
      </c>
      <c r="G5327">
        <v>20</v>
      </c>
      <c r="H5327" t="s">
        <v>631</v>
      </c>
      <c r="I5327" t="s">
        <v>1421</v>
      </c>
      <c r="J5327">
        <v>68</v>
      </c>
    </row>
    <row r="5328" spans="1:10" x14ac:dyDescent="0.3">
      <c r="A5328">
        <v>422749</v>
      </c>
      <c r="B5328" t="s">
        <v>895</v>
      </c>
      <c r="C5328" t="s">
        <v>122</v>
      </c>
      <c r="D5328" t="s">
        <v>9508</v>
      </c>
      <c r="E5328">
        <v>150</v>
      </c>
      <c r="F5328">
        <v>4.0999999999999996</v>
      </c>
      <c r="G5328">
        <v>100</v>
      </c>
      <c r="H5328" t="s">
        <v>162</v>
      </c>
      <c r="I5328" t="s">
        <v>895</v>
      </c>
      <c r="J5328">
        <v>49</v>
      </c>
    </row>
    <row r="5329" spans="1:10" x14ac:dyDescent="0.3">
      <c r="A5329">
        <v>422757</v>
      </c>
      <c r="B5329" t="s">
        <v>4216</v>
      </c>
      <c r="C5329" t="s">
        <v>220</v>
      </c>
      <c r="D5329" t="s">
        <v>9509</v>
      </c>
      <c r="E5329">
        <v>300</v>
      </c>
      <c r="F5329">
        <v>2.9</v>
      </c>
      <c r="G5329">
        <v>80</v>
      </c>
      <c r="H5329" t="s">
        <v>726</v>
      </c>
      <c r="I5329" t="s">
        <v>676</v>
      </c>
      <c r="J5329">
        <v>109</v>
      </c>
    </row>
    <row r="5330" spans="1:10" x14ac:dyDescent="0.3">
      <c r="A5330">
        <v>422895</v>
      </c>
      <c r="B5330" t="s">
        <v>1563</v>
      </c>
      <c r="C5330" t="s">
        <v>42</v>
      </c>
      <c r="D5330" t="s">
        <v>9510</v>
      </c>
      <c r="E5330">
        <v>700</v>
      </c>
      <c r="F5330">
        <v>2.9</v>
      </c>
      <c r="G5330">
        <v>80</v>
      </c>
      <c r="H5330" t="s">
        <v>648</v>
      </c>
      <c r="I5330" t="s">
        <v>1563</v>
      </c>
      <c r="J5330">
        <v>47</v>
      </c>
    </row>
    <row r="5331" spans="1:10" x14ac:dyDescent="0.3">
      <c r="A5331">
        <v>422933</v>
      </c>
      <c r="B5331" t="s">
        <v>5699</v>
      </c>
      <c r="C5331" t="s">
        <v>2099</v>
      </c>
      <c r="D5331" t="s">
        <v>9511</v>
      </c>
      <c r="E5331">
        <v>200</v>
      </c>
      <c r="F5331">
        <v>2.9</v>
      </c>
      <c r="G5331">
        <v>80</v>
      </c>
      <c r="H5331" t="s">
        <v>9512</v>
      </c>
      <c r="I5331" t="s">
        <v>5699</v>
      </c>
      <c r="J5331">
        <v>50</v>
      </c>
    </row>
    <row r="5332" spans="1:10" x14ac:dyDescent="0.3">
      <c r="A5332">
        <v>422942</v>
      </c>
      <c r="B5332" t="s">
        <v>1563</v>
      </c>
      <c r="C5332" t="s">
        <v>42</v>
      </c>
      <c r="D5332" t="s">
        <v>9513</v>
      </c>
      <c r="E5332">
        <v>200</v>
      </c>
      <c r="F5332">
        <v>2.9</v>
      </c>
      <c r="G5332">
        <v>80</v>
      </c>
      <c r="H5332" t="s">
        <v>9514</v>
      </c>
      <c r="I5332" t="s">
        <v>1563</v>
      </c>
      <c r="J5332">
        <v>39</v>
      </c>
    </row>
    <row r="5333" spans="1:10" x14ac:dyDescent="0.3">
      <c r="A5333">
        <v>422979</v>
      </c>
      <c r="B5333" t="s">
        <v>417</v>
      </c>
      <c r="C5333" t="s">
        <v>414</v>
      </c>
      <c r="D5333" t="s">
        <v>9515</v>
      </c>
      <c r="E5333">
        <v>800</v>
      </c>
      <c r="F5333">
        <v>4.4000000000000004</v>
      </c>
      <c r="G5333">
        <v>50</v>
      </c>
      <c r="H5333" t="s">
        <v>9516</v>
      </c>
      <c r="I5333" t="s">
        <v>417</v>
      </c>
      <c r="J5333">
        <v>72</v>
      </c>
    </row>
    <row r="5334" spans="1:10" x14ac:dyDescent="0.3">
      <c r="A5334">
        <v>423180</v>
      </c>
      <c r="B5334" t="s">
        <v>307</v>
      </c>
      <c r="C5334" t="s">
        <v>146</v>
      </c>
      <c r="D5334" t="s">
        <v>9517</v>
      </c>
      <c r="E5334">
        <v>300</v>
      </c>
      <c r="F5334">
        <v>2.9</v>
      </c>
      <c r="G5334">
        <v>80</v>
      </c>
      <c r="H5334" t="s">
        <v>9518</v>
      </c>
      <c r="I5334" t="s">
        <v>307</v>
      </c>
      <c r="J5334">
        <v>58</v>
      </c>
    </row>
    <row r="5335" spans="1:10" x14ac:dyDescent="0.3">
      <c r="A5335">
        <v>423192</v>
      </c>
      <c r="B5335" t="s">
        <v>307</v>
      </c>
      <c r="C5335" t="s">
        <v>146</v>
      </c>
      <c r="D5335" t="s">
        <v>9519</v>
      </c>
      <c r="E5335">
        <v>400</v>
      </c>
      <c r="F5335">
        <v>2.9</v>
      </c>
      <c r="G5335">
        <v>80</v>
      </c>
      <c r="H5335" t="s">
        <v>50</v>
      </c>
      <c r="I5335" t="s">
        <v>307</v>
      </c>
      <c r="J5335">
        <v>64</v>
      </c>
    </row>
    <row r="5336" spans="1:10" x14ac:dyDescent="0.3">
      <c r="A5336">
        <v>423194</v>
      </c>
      <c r="B5336" t="s">
        <v>307</v>
      </c>
      <c r="C5336" t="s">
        <v>146</v>
      </c>
      <c r="D5336" t="s">
        <v>9520</v>
      </c>
      <c r="E5336">
        <v>1300</v>
      </c>
      <c r="F5336">
        <v>4.5</v>
      </c>
      <c r="G5336">
        <v>20</v>
      </c>
      <c r="H5336" t="s">
        <v>9521</v>
      </c>
      <c r="I5336" t="s">
        <v>307</v>
      </c>
      <c r="J5336">
        <v>63</v>
      </c>
    </row>
    <row r="5337" spans="1:10" x14ac:dyDescent="0.3">
      <c r="A5337">
        <v>423195</v>
      </c>
      <c r="B5337" t="s">
        <v>114</v>
      </c>
      <c r="C5337" t="s">
        <v>99</v>
      </c>
      <c r="D5337" t="s">
        <v>6330</v>
      </c>
      <c r="E5337">
        <v>350</v>
      </c>
      <c r="F5337">
        <v>4</v>
      </c>
      <c r="G5337">
        <v>100</v>
      </c>
      <c r="H5337" t="s">
        <v>9522</v>
      </c>
      <c r="I5337" t="s">
        <v>114</v>
      </c>
      <c r="J5337">
        <v>52</v>
      </c>
    </row>
    <row r="5338" spans="1:10" x14ac:dyDescent="0.3">
      <c r="A5338">
        <v>423202</v>
      </c>
      <c r="B5338" t="s">
        <v>3421</v>
      </c>
      <c r="C5338" t="s">
        <v>99</v>
      </c>
      <c r="D5338" t="s">
        <v>9523</v>
      </c>
      <c r="E5338">
        <v>200</v>
      </c>
      <c r="F5338">
        <v>4.2</v>
      </c>
      <c r="G5338">
        <v>1000</v>
      </c>
      <c r="H5338" t="s">
        <v>9524</v>
      </c>
      <c r="I5338" t="s">
        <v>3421</v>
      </c>
      <c r="J5338">
        <v>54</v>
      </c>
    </row>
    <row r="5339" spans="1:10" x14ac:dyDescent="0.3">
      <c r="A5339">
        <v>423205</v>
      </c>
      <c r="B5339" t="s">
        <v>2471</v>
      </c>
      <c r="C5339" t="s">
        <v>220</v>
      </c>
      <c r="D5339" t="s">
        <v>9525</v>
      </c>
      <c r="E5339">
        <v>300</v>
      </c>
      <c r="F5339">
        <v>2.9</v>
      </c>
      <c r="G5339">
        <v>80</v>
      </c>
      <c r="H5339" t="s">
        <v>9526</v>
      </c>
      <c r="I5339" t="s">
        <v>2471</v>
      </c>
      <c r="J5339">
        <v>85</v>
      </c>
    </row>
    <row r="5340" spans="1:10" x14ac:dyDescent="0.3">
      <c r="A5340">
        <v>423232</v>
      </c>
      <c r="B5340" t="s">
        <v>676</v>
      </c>
      <c r="C5340" t="s">
        <v>220</v>
      </c>
      <c r="D5340" t="s">
        <v>9527</v>
      </c>
      <c r="E5340">
        <v>1000</v>
      </c>
      <c r="F5340">
        <v>3.8</v>
      </c>
      <c r="G5340">
        <v>50</v>
      </c>
      <c r="H5340" t="s">
        <v>50</v>
      </c>
      <c r="I5340" t="s">
        <v>676</v>
      </c>
      <c r="J5340">
        <v>78</v>
      </c>
    </row>
    <row r="5341" spans="1:10" x14ac:dyDescent="0.3">
      <c r="A5341">
        <v>423285</v>
      </c>
      <c r="B5341" t="s">
        <v>1746</v>
      </c>
      <c r="C5341" t="s">
        <v>99</v>
      </c>
      <c r="D5341" t="s">
        <v>9528</v>
      </c>
      <c r="E5341">
        <v>150</v>
      </c>
      <c r="F5341">
        <v>2.2000000000000002</v>
      </c>
      <c r="G5341">
        <v>50</v>
      </c>
      <c r="H5341" t="s">
        <v>9529</v>
      </c>
      <c r="I5341" t="s">
        <v>1746</v>
      </c>
      <c r="J5341">
        <v>44</v>
      </c>
    </row>
    <row r="5342" spans="1:10" x14ac:dyDescent="0.3">
      <c r="A5342">
        <v>423329</v>
      </c>
      <c r="B5342" t="s">
        <v>2264</v>
      </c>
      <c r="C5342" t="s">
        <v>42</v>
      </c>
      <c r="D5342" t="s">
        <v>9530</v>
      </c>
      <c r="E5342">
        <v>300</v>
      </c>
      <c r="F5342">
        <v>2.9</v>
      </c>
      <c r="G5342">
        <v>80</v>
      </c>
      <c r="H5342" t="s">
        <v>9531</v>
      </c>
      <c r="I5342" t="s">
        <v>2264</v>
      </c>
      <c r="J5342">
        <v>49</v>
      </c>
    </row>
    <row r="5343" spans="1:10" x14ac:dyDescent="0.3">
      <c r="A5343">
        <v>423372</v>
      </c>
      <c r="B5343" t="s">
        <v>572</v>
      </c>
      <c r="C5343" t="s">
        <v>494</v>
      </c>
      <c r="D5343" t="s">
        <v>9532</v>
      </c>
      <c r="E5343">
        <v>100</v>
      </c>
      <c r="F5343">
        <v>2.9</v>
      </c>
      <c r="G5343">
        <v>80</v>
      </c>
      <c r="H5343" t="s">
        <v>9533</v>
      </c>
      <c r="I5343" t="s">
        <v>572</v>
      </c>
      <c r="J5343">
        <v>61</v>
      </c>
    </row>
    <row r="5344" spans="1:10" x14ac:dyDescent="0.3">
      <c r="A5344">
        <v>423462</v>
      </c>
      <c r="B5344" t="s">
        <v>587</v>
      </c>
      <c r="C5344" t="s">
        <v>220</v>
      </c>
      <c r="D5344" t="s">
        <v>9534</v>
      </c>
      <c r="E5344">
        <v>500</v>
      </c>
      <c r="F5344">
        <v>2.9</v>
      </c>
      <c r="G5344">
        <v>80</v>
      </c>
      <c r="H5344" t="s">
        <v>9535</v>
      </c>
      <c r="I5344" t="s">
        <v>587</v>
      </c>
      <c r="J5344">
        <v>69</v>
      </c>
    </row>
    <row r="5345" spans="1:10" x14ac:dyDescent="0.3">
      <c r="A5345">
        <v>423507</v>
      </c>
      <c r="B5345" t="s">
        <v>2360</v>
      </c>
      <c r="C5345" t="s">
        <v>494</v>
      </c>
      <c r="D5345" t="s">
        <v>9536</v>
      </c>
      <c r="E5345">
        <v>250</v>
      </c>
      <c r="F5345">
        <v>2.9</v>
      </c>
      <c r="G5345">
        <v>80</v>
      </c>
      <c r="H5345" t="s">
        <v>2623</v>
      </c>
      <c r="I5345" t="s">
        <v>2716</v>
      </c>
      <c r="J5345">
        <v>61</v>
      </c>
    </row>
    <row r="5346" spans="1:10" x14ac:dyDescent="0.3">
      <c r="A5346">
        <v>423514</v>
      </c>
      <c r="B5346" t="s">
        <v>2648</v>
      </c>
      <c r="C5346" t="s">
        <v>99</v>
      </c>
      <c r="D5346" t="s">
        <v>1404</v>
      </c>
      <c r="E5346">
        <v>600</v>
      </c>
      <c r="F5346">
        <v>4.3</v>
      </c>
      <c r="G5346">
        <v>100</v>
      </c>
      <c r="H5346" t="s">
        <v>868</v>
      </c>
      <c r="I5346" t="s">
        <v>2648</v>
      </c>
      <c r="J5346">
        <v>66</v>
      </c>
    </row>
    <row r="5347" spans="1:10" x14ac:dyDescent="0.3">
      <c r="A5347">
        <v>423548</v>
      </c>
      <c r="B5347" t="s">
        <v>2054</v>
      </c>
      <c r="C5347" t="s">
        <v>99</v>
      </c>
      <c r="D5347" t="s">
        <v>9537</v>
      </c>
      <c r="E5347">
        <v>350</v>
      </c>
      <c r="F5347">
        <v>2.9</v>
      </c>
      <c r="G5347">
        <v>80</v>
      </c>
      <c r="H5347" t="s">
        <v>3723</v>
      </c>
      <c r="I5347" t="s">
        <v>2054</v>
      </c>
      <c r="J5347">
        <v>73</v>
      </c>
    </row>
    <row r="5348" spans="1:10" x14ac:dyDescent="0.3">
      <c r="A5348">
        <v>423553</v>
      </c>
      <c r="B5348" t="s">
        <v>714</v>
      </c>
      <c r="C5348" t="s">
        <v>122</v>
      </c>
      <c r="D5348" t="s">
        <v>9538</v>
      </c>
      <c r="E5348">
        <v>120</v>
      </c>
      <c r="F5348">
        <v>2.9</v>
      </c>
      <c r="G5348">
        <v>80</v>
      </c>
      <c r="H5348" t="s">
        <v>2372</v>
      </c>
      <c r="I5348" t="s">
        <v>714</v>
      </c>
      <c r="J5348">
        <v>57</v>
      </c>
    </row>
    <row r="5349" spans="1:10" x14ac:dyDescent="0.3">
      <c r="A5349">
        <v>423689</v>
      </c>
      <c r="B5349" t="s">
        <v>5130</v>
      </c>
      <c r="C5349" t="s">
        <v>99</v>
      </c>
      <c r="D5349" t="s">
        <v>9539</v>
      </c>
      <c r="E5349">
        <v>250</v>
      </c>
      <c r="F5349">
        <v>2.9</v>
      </c>
      <c r="G5349">
        <v>80</v>
      </c>
      <c r="H5349" t="s">
        <v>1437</v>
      </c>
      <c r="I5349" t="s">
        <v>5130</v>
      </c>
      <c r="J5349">
        <v>49</v>
      </c>
    </row>
    <row r="5350" spans="1:10" x14ac:dyDescent="0.3">
      <c r="A5350">
        <v>423727</v>
      </c>
      <c r="B5350" t="s">
        <v>94</v>
      </c>
      <c r="C5350" t="s">
        <v>42</v>
      </c>
      <c r="D5350" t="s">
        <v>9540</v>
      </c>
      <c r="E5350">
        <v>850</v>
      </c>
      <c r="F5350">
        <v>4.4000000000000004</v>
      </c>
      <c r="G5350">
        <v>20</v>
      </c>
      <c r="H5350" t="s">
        <v>140</v>
      </c>
      <c r="I5350" t="s">
        <v>94</v>
      </c>
      <c r="J5350">
        <v>63</v>
      </c>
    </row>
    <row r="5351" spans="1:10" x14ac:dyDescent="0.3">
      <c r="A5351">
        <v>423814</v>
      </c>
      <c r="B5351" t="s">
        <v>2264</v>
      </c>
      <c r="C5351" t="s">
        <v>42</v>
      </c>
      <c r="D5351" t="s">
        <v>9541</v>
      </c>
      <c r="E5351">
        <v>450</v>
      </c>
      <c r="F5351">
        <v>4.5</v>
      </c>
      <c r="G5351">
        <v>100</v>
      </c>
      <c r="H5351" t="s">
        <v>4591</v>
      </c>
      <c r="I5351" t="s">
        <v>2264</v>
      </c>
      <c r="J5351">
        <v>38</v>
      </c>
    </row>
    <row r="5352" spans="1:10" x14ac:dyDescent="0.3">
      <c r="A5352">
        <v>423944</v>
      </c>
      <c r="B5352" t="s">
        <v>1728</v>
      </c>
      <c r="C5352" t="s">
        <v>220</v>
      </c>
      <c r="D5352" t="s">
        <v>9542</v>
      </c>
      <c r="E5352">
        <v>200</v>
      </c>
      <c r="F5352">
        <v>2.9</v>
      </c>
      <c r="G5352">
        <v>80</v>
      </c>
      <c r="H5352" t="s">
        <v>50</v>
      </c>
      <c r="I5352" t="s">
        <v>1728</v>
      </c>
      <c r="J5352">
        <v>45</v>
      </c>
    </row>
    <row r="5353" spans="1:10" x14ac:dyDescent="0.3">
      <c r="A5353">
        <v>424024</v>
      </c>
      <c r="B5353" t="s">
        <v>676</v>
      </c>
      <c r="C5353" t="s">
        <v>220</v>
      </c>
      <c r="D5353" t="s">
        <v>4585</v>
      </c>
      <c r="E5353">
        <v>300</v>
      </c>
      <c r="F5353">
        <v>2.9</v>
      </c>
      <c r="G5353">
        <v>80</v>
      </c>
      <c r="H5353" t="s">
        <v>4238</v>
      </c>
      <c r="I5353" t="s">
        <v>676</v>
      </c>
      <c r="J5353">
        <v>73</v>
      </c>
    </row>
    <row r="5354" spans="1:10" x14ac:dyDescent="0.3">
      <c r="A5354">
        <v>424029</v>
      </c>
      <c r="B5354" t="s">
        <v>2310</v>
      </c>
      <c r="C5354" t="s">
        <v>146</v>
      </c>
      <c r="D5354" t="s">
        <v>9543</v>
      </c>
      <c r="E5354">
        <v>200</v>
      </c>
      <c r="F5354">
        <v>2.9</v>
      </c>
      <c r="G5354">
        <v>80</v>
      </c>
      <c r="H5354" t="s">
        <v>7421</v>
      </c>
      <c r="I5354" t="s">
        <v>2310</v>
      </c>
      <c r="J5354">
        <v>77</v>
      </c>
    </row>
    <row r="5355" spans="1:10" x14ac:dyDescent="0.3">
      <c r="A5355">
        <v>424132</v>
      </c>
      <c r="B5355" t="s">
        <v>1265</v>
      </c>
      <c r="C5355" t="s">
        <v>220</v>
      </c>
      <c r="D5355" t="s">
        <v>9544</v>
      </c>
      <c r="E5355">
        <v>300</v>
      </c>
      <c r="F5355">
        <v>4.5</v>
      </c>
      <c r="G5355">
        <v>20</v>
      </c>
      <c r="H5355" t="s">
        <v>4463</v>
      </c>
      <c r="I5355" t="s">
        <v>1265</v>
      </c>
      <c r="J5355">
        <v>90</v>
      </c>
    </row>
    <row r="5356" spans="1:10" x14ac:dyDescent="0.3">
      <c r="A5356">
        <v>424158</v>
      </c>
      <c r="B5356" t="s">
        <v>5079</v>
      </c>
      <c r="C5356" t="s">
        <v>42</v>
      </c>
      <c r="D5356" t="s">
        <v>9545</v>
      </c>
      <c r="E5356">
        <v>1500</v>
      </c>
      <c r="F5356">
        <v>2.9</v>
      </c>
      <c r="G5356">
        <v>80</v>
      </c>
      <c r="H5356" t="s">
        <v>9438</v>
      </c>
      <c r="I5356" t="s">
        <v>5079</v>
      </c>
      <c r="J5356">
        <v>51</v>
      </c>
    </row>
    <row r="5357" spans="1:10" x14ac:dyDescent="0.3">
      <c r="A5357">
        <v>424203</v>
      </c>
      <c r="B5357" t="s">
        <v>2471</v>
      </c>
      <c r="C5357" t="s">
        <v>220</v>
      </c>
      <c r="D5357" t="s">
        <v>9546</v>
      </c>
      <c r="E5357">
        <v>200</v>
      </c>
      <c r="F5357">
        <v>2.9</v>
      </c>
      <c r="G5357">
        <v>80</v>
      </c>
      <c r="H5357" t="s">
        <v>1099</v>
      </c>
      <c r="I5357" t="s">
        <v>2471</v>
      </c>
      <c r="J5357">
        <v>87</v>
      </c>
    </row>
    <row r="5358" spans="1:10" x14ac:dyDescent="0.3">
      <c r="A5358">
        <v>424255</v>
      </c>
      <c r="B5358" t="s">
        <v>714</v>
      </c>
      <c r="C5358" t="s">
        <v>122</v>
      </c>
      <c r="D5358" t="s">
        <v>9547</v>
      </c>
      <c r="E5358">
        <v>300</v>
      </c>
      <c r="F5358">
        <v>2.9</v>
      </c>
      <c r="G5358">
        <v>80</v>
      </c>
      <c r="H5358" t="s">
        <v>9548</v>
      </c>
      <c r="I5358" t="s">
        <v>714</v>
      </c>
      <c r="J5358">
        <v>55</v>
      </c>
    </row>
    <row r="5359" spans="1:10" x14ac:dyDescent="0.3">
      <c r="A5359">
        <v>424271</v>
      </c>
      <c r="B5359" t="s">
        <v>1305</v>
      </c>
      <c r="C5359" t="s">
        <v>122</v>
      </c>
      <c r="D5359" t="s">
        <v>9549</v>
      </c>
      <c r="E5359">
        <v>300</v>
      </c>
      <c r="F5359">
        <v>2.9</v>
      </c>
      <c r="G5359">
        <v>80</v>
      </c>
      <c r="H5359" t="s">
        <v>3898</v>
      </c>
      <c r="I5359" t="s">
        <v>1305</v>
      </c>
      <c r="J5359">
        <v>41</v>
      </c>
    </row>
    <row r="5360" spans="1:10" x14ac:dyDescent="0.3">
      <c r="A5360">
        <v>424336</v>
      </c>
      <c r="B5360" t="s">
        <v>559</v>
      </c>
      <c r="C5360" t="s">
        <v>220</v>
      </c>
      <c r="D5360" t="s">
        <v>9550</v>
      </c>
      <c r="E5360">
        <v>200</v>
      </c>
      <c r="F5360">
        <v>2.9</v>
      </c>
      <c r="G5360">
        <v>80</v>
      </c>
      <c r="H5360" t="s">
        <v>9551</v>
      </c>
      <c r="I5360" t="s">
        <v>559</v>
      </c>
      <c r="J5360">
        <v>86</v>
      </c>
    </row>
    <row r="5361" spans="1:10" x14ac:dyDescent="0.3">
      <c r="A5361">
        <v>424361</v>
      </c>
      <c r="B5361" t="s">
        <v>2264</v>
      </c>
      <c r="C5361" t="s">
        <v>42</v>
      </c>
      <c r="D5361" t="s">
        <v>9552</v>
      </c>
      <c r="E5361">
        <v>200</v>
      </c>
      <c r="F5361">
        <v>2.9</v>
      </c>
      <c r="G5361">
        <v>80</v>
      </c>
      <c r="H5361" t="s">
        <v>2448</v>
      </c>
      <c r="I5361" t="s">
        <v>2264</v>
      </c>
      <c r="J5361">
        <v>39</v>
      </c>
    </row>
    <row r="5362" spans="1:10" x14ac:dyDescent="0.3">
      <c r="A5362">
        <v>424420</v>
      </c>
      <c r="B5362" t="s">
        <v>2466</v>
      </c>
      <c r="C5362" t="s">
        <v>494</v>
      </c>
      <c r="D5362" t="s">
        <v>9553</v>
      </c>
      <c r="E5362">
        <v>275</v>
      </c>
      <c r="F5362">
        <v>2.9</v>
      </c>
      <c r="G5362">
        <v>80</v>
      </c>
      <c r="H5362" t="s">
        <v>386</v>
      </c>
      <c r="I5362" t="s">
        <v>2466</v>
      </c>
      <c r="J5362">
        <v>76</v>
      </c>
    </row>
    <row r="5363" spans="1:10" x14ac:dyDescent="0.3">
      <c r="A5363">
        <v>424423</v>
      </c>
      <c r="B5363" t="s">
        <v>720</v>
      </c>
      <c r="C5363" t="s">
        <v>414</v>
      </c>
      <c r="D5363" t="s">
        <v>9554</v>
      </c>
      <c r="E5363">
        <v>300</v>
      </c>
      <c r="F5363">
        <v>4.4000000000000004</v>
      </c>
      <c r="G5363">
        <v>50</v>
      </c>
      <c r="H5363" t="s">
        <v>2939</v>
      </c>
      <c r="I5363" t="s">
        <v>720</v>
      </c>
      <c r="J5363">
        <v>46</v>
      </c>
    </row>
    <row r="5364" spans="1:10" x14ac:dyDescent="0.3">
      <c r="A5364">
        <v>424467</v>
      </c>
      <c r="B5364" t="s">
        <v>5888</v>
      </c>
      <c r="C5364" t="s">
        <v>3083</v>
      </c>
      <c r="D5364" t="s">
        <v>9555</v>
      </c>
      <c r="E5364">
        <v>200</v>
      </c>
      <c r="F5364">
        <v>2.9</v>
      </c>
      <c r="G5364">
        <v>80</v>
      </c>
      <c r="H5364" t="s">
        <v>726</v>
      </c>
      <c r="I5364" t="s">
        <v>5888</v>
      </c>
      <c r="J5364">
        <v>60</v>
      </c>
    </row>
    <row r="5365" spans="1:10" x14ac:dyDescent="0.3">
      <c r="A5365">
        <v>424558</v>
      </c>
      <c r="B5365" t="s">
        <v>1385</v>
      </c>
      <c r="C5365" t="s">
        <v>42</v>
      </c>
      <c r="D5365" t="s">
        <v>4682</v>
      </c>
      <c r="E5365">
        <v>220</v>
      </c>
      <c r="F5365">
        <v>3.9</v>
      </c>
      <c r="G5365">
        <v>100</v>
      </c>
      <c r="H5365" t="s">
        <v>868</v>
      </c>
      <c r="I5365" t="s">
        <v>1385</v>
      </c>
      <c r="J5365">
        <v>51</v>
      </c>
    </row>
    <row r="5366" spans="1:10" x14ac:dyDescent="0.3">
      <c r="A5366">
        <v>424616</v>
      </c>
      <c r="B5366" t="s">
        <v>418</v>
      </c>
      <c r="C5366" t="s">
        <v>42</v>
      </c>
      <c r="D5366" t="s">
        <v>9556</v>
      </c>
      <c r="E5366">
        <v>400</v>
      </c>
      <c r="F5366">
        <v>2.9</v>
      </c>
      <c r="G5366">
        <v>80</v>
      </c>
      <c r="H5366" t="s">
        <v>9557</v>
      </c>
      <c r="I5366" t="s">
        <v>418</v>
      </c>
      <c r="J5366">
        <v>59</v>
      </c>
    </row>
    <row r="5367" spans="1:10" x14ac:dyDescent="0.3">
      <c r="A5367">
        <v>424618</v>
      </c>
      <c r="B5367" t="s">
        <v>1757</v>
      </c>
      <c r="C5367" t="s">
        <v>220</v>
      </c>
      <c r="D5367" t="s">
        <v>9558</v>
      </c>
      <c r="E5367">
        <v>250</v>
      </c>
      <c r="F5367">
        <v>2.9</v>
      </c>
      <c r="G5367">
        <v>80</v>
      </c>
      <c r="H5367" t="s">
        <v>50</v>
      </c>
      <c r="I5367" t="s">
        <v>1757</v>
      </c>
      <c r="J5367">
        <v>91</v>
      </c>
    </row>
    <row r="5368" spans="1:10" x14ac:dyDescent="0.3">
      <c r="A5368">
        <v>424624</v>
      </c>
      <c r="B5368" t="s">
        <v>1305</v>
      </c>
      <c r="C5368" t="s">
        <v>122</v>
      </c>
      <c r="D5368" t="s">
        <v>9559</v>
      </c>
      <c r="E5368">
        <v>200</v>
      </c>
      <c r="F5368">
        <v>2.9</v>
      </c>
      <c r="G5368">
        <v>80</v>
      </c>
      <c r="H5368" t="s">
        <v>9560</v>
      </c>
      <c r="I5368" t="s">
        <v>1305</v>
      </c>
      <c r="J5368">
        <v>38</v>
      </c>
    </row>
    <row r="5369" spans="1:10" x14ac:dyDescent="0.3">
      <c r="A5369">
        <v>424634</v>
      </c>
      <c r="B5369" t="s">
        <v>2098</v>
      </c>
      <c r="C5369" t="s">
        <v>2099</v>
      </c>
      <c r="D5369" t="s">
        <v>9561</v>
      </c>
      <c r="E5369">
        <v>600</v>
      </c>
      <c r="F5369">
        <v>2.9</v>
      </c>
      <c r="G5369">
        <v>80</v>
      </c>
      <c r="H5369" t="s">
        <v>9562</v>
      </c>
      <c r="I5369" t="s">
        <v>2098</v>
      </c>
      <c r="J5369">
        <v>46</v>
      </c>
    </row>
    <row r="5370" spans="1:10" x14ac:dyDescent="0.3">
      <c r="A5370">
        <v>424641</v>
      </c>
      <c r="B5370" t="s">
        <v>307</v>
      </c>
      <c r="C5370" t="s">
        <v>146</v>
      </c>
      <c r="D5370" t="s">
        <v>9563</v>
      </c>
      <c r="E5370">
        <v>200</v>
      </c>
      <c r="F5370">
        <v>2.9</v>
      </c>
      <c r="G5370">
        <v>80</v>
      </c>
      <c r="H5370" t="s">
        <v>648</v>
      </c>
      <c r="I5370" t="s">
        <v>307</v>
      </c>
      <c r="J5370">
        <v>66</v>
      </c>
    </row>
    <row r="5371" spans="1:10" x14ac:dyDescent="0.3">
      <c r="A5371">
        <v>424643</v>
      </c>
      <c r="B5371" t="s">
        <v>418</v>
      </c>
      <c r="C5371" t="s">
        <v>42</v>
      </c>
      <c r="D5371" t="s">
        <v>9564</v>
      </c>
      <c r="E5371">
        <v>400</v>
      </c>
      <c r="F5371">
        <v>2.9</v>
      </c>
      <c r="G5371">
        <v>80</v>
      </c>
      <c r="H5371" t="s">
        <v>739</v>
      </c>
      <c r="I5371" t="s">
        <v>418</v>
      </c>
      <c r="J5371">
        <v>67</v>
      </c>
    </row>
    <row r="5372" spans="1:10" x14ac:dyDescent="0.3">
      <c r="A5372">
        <v>424731</v>
      </c>
      <c r="B5372" t="s">
        <v>52</v>
      </c>
      <c r="C5372" t="s">
        <v>42</v>
      </c>
      <c r="D5372" t="s">
        <v>1619</v>
      </c>
      <c r="E5372">
        <v>1000</v>
      </c>
      <c r="F5372">
        <v>4.0999999999999996</v>
      </c>
      <c r="G5372">
        <v>50</v>
      </c>
      <c r="H5372" t="s">
        <v>9565</v>
      </c>
      <c r="I5372" t="s">
        <v>52</v>
      </c>
      <c r="J5372">
        <v>62</v>
      </c>
    </row>
    <row r="5373" spans="1:10" x14ac:dyDescent="0.3">
      <c r="A5373">
        <v>424758</v>
      </c>
      <c r="B5373" t="s">
        <v>587</v>
      </c>
      <c r="C5373" t="s">
        <v>220</v>
      </c>
      <c r="D5373" t="s">
        <v>9566</v>
      </c>
      <c r="E5373">
        <v>250</v>
      </c>
      <c r="F5373">
        <v>2.9</v>
      </c>
      <c r="G5373">
        <v>80</v>
      </c>
      <c r="H5373" t="s">
        <v>763</v>
      </c>
      <c r="I5373" t="s">
        <v>587</v>
      </c>
      <c r="J5373">
        <v>75</v>
      </c>
    </row>
    <row r="5374" spans="1:10" x14ac:dyDescent="0.3">
      <c r="A5374">
        <v>424819</v>
      </c>
      <c r="B5374" t="s">
        <v>156</v>
      </c>
      <c r="C5374" t="s">
        <v>146</v>
      </c>
      <c r="D5374" t="s">
        <v>9567</v>
      </c>
      <c r="E5374">
        <v>900</v>
      </c>
      <c r="F5374">
        <v>2.9</v>
      </c>
      <c r="G5374">
        <v>80</v>
      </c>
      <c r="H5374" t="s">
        <v>9568</v>
      </c>
      <c r="I5374" t="s">
        <v>156</v>
      </c>
      <c r="J5374">
        <v>77</v>
      </c>
    </row>
    <row r="5375" spans="1:10" x14ac:dyDescent="0.3">
      <c r="A5375">
        <v>424874</v>
      </c>
      <c r="B5375" t="s">
        <v>1746</v>
      </c>
      <c r="C5375" t="s">
        <v>99</v>
      </c>
      <c r="D5375" t="s">
        <v>9569</v>
      </c>
      <c r="E5375">
        <v>300</v>
      </c>
      <c r="F5375">
        <v>3.4</v>
      </c>
      <c r="G5375">
        <v>20</v>
      </c>
      <c r="H5375" t="s">
        <v>6709</v>
      </c>
      <c r="I5375" t="s">
        <v>1746</v>
      </c>
      <c r="J5375">
        <v>32</v>
      </c>
    </row>
    <row r="5376" spans="1:10" x14ac:dyDescent="0.3">
      <c r="A5376">
        <v>424944</v>
      </c>
      <c r="B5376" t="s">
        <v>1886</v>
      </c>
      <c r="C5376" t="s">
        <v>494</v>
      </c>
      <c r="D5376" t="s">
        <v>9570</v>
      </c>
      <c r="E5376">
        <v>150</v>
      </c>
      <c r="F5376">
        <v>4.2</v>
      </c>
      <c r="G5376">
        <v>20</v>
      </c>
      <c r="H5376" t="s">
        <v>726</v>
      </c>
      <c r="I5376" t="s">
        <v>1886</v>
      </c>
      <c r="J5376">
        <v>68</v>
      </c>
    </row>
    <row r="5377" spans="1:10" x14ac:dyDescent="0.3">
      <c r="A5377">
        <v>425001</v>
      </c>
      <c r="B5377" t="s">
        <v>559</v>
      </c>
      <c r="C5377" t="s">
        <v>220</v>
      </c>
      <c r="D5377" t="s">
        <v>9571</v>
      </c>
      <c r="E5377">
        <v>300</v>
      </c>
      <c r="F5377">
        <v>4.3</v>
      </c>
      <c r="G5377">
        <v>20</v>
      </c>
      <c r="H5377" t="s">
        <v>9572</v>
      </c>
      <c r="I5377" t="s">
        <v>559</v>
      </c>
      <c r="J5377">
        <v>78</v>
      </c>
    </row>
    <row r="5378" spans="1:10" x14ac:dyDescent="0.3">
      <c r="A5378">
        <v>425060</v>
      </c>
      <c r="B5378" t="s">
        <v>1305</v>
      </c>
      <c r="C5378" t="s">
        <v>122</v>
      </c>
      <c r="D5378" t="s">
        <v>9573</v>
      </c>
      <c r="E5378">
        <v>240</v>
      </c>
      <c r="F5378">
        <v>2.9</v>
      </c>
      <c r="G5378">
        <v>80</v>
      </c>
      <c r="H5378" t="s">
        <v>1062</v>
      </c>
      <c r="I5378" t="s">
        <v>1305</v>
      </c>
      <c r="J5378">
        <v>45</v>
      </c>
    </row>
    <row r="5379" spans="1:10" x14ac:dyDescent="0.3">
      <c r="A5379">
        <v>425098</v>
      </c>
      <c r="B5379" t="s">
        <v>807</v>
      </c>
      <c r="C5379" t="s">
        <v>220</v>
      </c>
      <c r="D5379" t="s">
        <v>9574</v>
      </c>
      <c r="E5379">
        <v>300</v>
      </c>
      <c r="F5379">
        <v>4.4000000000000004</v>
      </c>
      <c r="G5379">
        <v>20</v>
      </c>
      <c r="H5379" t="s">
        <v>9575</v>
      </c>
      <c r="I5379" t="s">
        <v>2230</v>
      </c>
      <c r="J5379">
        <v>84</v>
      </c>
    </row>
    <row r="5380" spans="1:10" x14ac:dyDescent="0.3">
      <c r="A5380">
        <v>425161</v>
      </c>
      <c r="B5380" t="s">
        <v>2924</v>
      </c>
      <c r="C5380" t="s">
        <v>2099</v>
      </c>
      <c r="D5380" t="s">
        <v>9576</v>
      </c>
      <c r="E5380">
        <v>300</v>
      </c>
      <c r="F5380">
        <v>2.9</v>
      </c>
      <c r="G5380">
        <v>80</v>
      </c>
      <c r="H5380" t="s">
        <v>1840</v>
      </c>
      <c r="I5380" t="s">
        <v>2924</v>
      </c>
      <c r="J5380">
        <v>77</v>
      </c>
    </row>
    <row r="5381" spans="1:10" x14ac:dyDescent="0.3">
      <c r="A5381">
        <v>425283</v>
      </c>
      <c r="B5381" t="s">
        <v>1581</v>
      </c>
      <c r="C5381" t="s">
        <v>146</v>
      </c>
      <c r="D5381" t="s">
        <v>9577</v>
      </c>
      <c r="E5381">
        <v>300</v>
      </c>
      <c r="F5381">
        <v>2.9</v>
      </c>
      <c r="G5381">
        <v>80</v>
      </c>
      <c r="H5381" t="s">
        <v>50</v>
      </c>
      <c r="I5381" t="s">
        <v>1581</v>
      </c>
      <c r="J5381">
        <v>77</v>
      </c>
    </row>
    <row r="5382" spans="1:10" x14ac:dyDescent="0.3">
      <c r="A5382">
        <v>425288</v>
      </c>
      <c r="B5382" t="s">
        <v>1033</v>
      </c>
      <c r="C5382" t="s">
        <v>494</v>
      </c>
      <c r="D5382" t="s">
        <v>9578</v>
      </c>
      <c r="E5382">
        <v>300</v>
      </c>
      <c r="F5382">
        <v>3.8</v>
      </c>
      <c r="G5382">
        <v>20</v>
      </c>
      <c r="H5382" t="s">
        <v>9579</v>
      </c>
      <c r="I5382" t="s">
        <v>1033</v>
      </c>
      <c r="J5382">
        <v>47</v>
      </c>
    </row>
    <row r="5383" spans="1:10" x14ac:dyDescent="0.3">
      <c r="A5383">
        <v>425544</v>
      </c>
      <c r="B5383" t="s">
        <v>3071</v>
      </c>
      <c r="C5383" t="s">
        <v>2099</v>
      </c>
      <c r="D5383" t="s">
        <v>9580</v>
      </c>
      <c r="E5383">
        <v>200</v>
      </c>
      <c r="F5383">
        <v>2.9</v>
      </c>
      <c r="G5383">
        <v>80</v>
      </c>
      <c r="H5383" t="s">
        <v>821</v>
      </c>
      <c r="I5383" t="s">
        <v>3071</v>
      </c>
      <c r="J5383">
        <v>40</v>
      </c>
    </row>
    <row r="5384" spans="1:10" x14ac:dyDescent="0.3">
      <c r="A5384">
        <v>425588</v>
      </c>
      <c r="B5384" t="s">
        <v>1060</v>
      </c>
      <c r="C5384" t="s">
        <v>494</v>
      </c>
      <c r="D5384" t="s">
        <v>9581</v>
      </c>
      <c r="E5384">
        <v>250</v>
      </c>
      <c r="F5384">
        <v>4.9000000000000004</v>
      </c>
      <c r="G5384">
        <v>20</v>
      </c>
      <c r="H5384" t="s">
        <v>1664</v>
      </c>
      <c r="I5384" t="s">
        <v>1060</v>
      </c>
      <c r="J5384">
        <v>79</v>
      </c>
    </row>
    <row r="5385" spans="1:10" x14ac:dyDescent="0.3">
      <c r="A5385">
        <v>425708</v>
      </c>
      <c r="B5385" t="s">
        <v>52</v>
      </c>
      <c r="C5385" t="s">
        <v>42</v>
      </c>
      <c r="D5385" t="s">
        <v>7257</v>
      </c>
      <c r="E5385">
        <v>250</v>
      </c>
      <c r="F5385">
        <v>4.3</v>
      </c>
      <c r="G5385">
        <v>20</v>
      </c>
      <c r="H5385" t="s">
        <v>7258</v>
      </c>
      <c r="I5385" t="s">
        <v>52</v>
      </c>
      <c r="J5385">
        <v>62</v>
      </c>
    </row>
    <row r="5386" spans="1:10" x14ac:dyDescent="0.3">
      <c r="A5386">
        <v>425752</v>
      </c>
      <c r="B5386" t="s">
        <v>676</v>
      </c>
      <c r="C5386" t="s">
        <v>220</v>
      </c>
      <c r="D5386" t="s">
        <v>9582</v>
      </c>
      <c r="E5386">
        <v>200</v>
      </c>
      <c r="F5386">
        <v>2.9</v>
      </c>
      <c r="G5386">
        <v>80</v>
      </c>
      <c r="H5386" t="s">
        <v>9583</v>
      </c>
      <c r="I5386" t="s">
        <v>676</v>
      </c>
      <c r="J5386">
        <v>60</v>
      </c>
    </row>
    <row r="5387" spans="1:10" x14ac:dyDescent="0.3">
      <c r="A5387">
        <v>425780</v>
      </c>
      <c r="B5387" t="s">
        <v>2471</v>
      </c>
      <c r="C5387" t="s">
        <v>220</v>
      </c>
      <c r="D5387" t="s">
        <v>9584</v>
      </c>
      <c r="E5387">
        <v>150</v>
      </c>
      <c r="F5387">
        <v>2.9</v>
      </c>
      <c r="G5387">
        <v>80</v>
      </c>
      <c r="H5387" t="s">
        <v>50</v>
      </c>
      <c r="I5387" t="s">
        <v>2471</v>
      </c>
      <c r="J5387">
        <v>82</v>
      </c>
    </row>
    <row r="5388" spans="1:10" x14ac:dyDescent="0.3">
      <c r="A5388">
        <v>425785</v>
      </c>
      <c r="B5388" t="s">
        <v>4122</v>
      </c>
      <c r="C5388" t="s">
        <v>2099</v>
      </c>
      <c r="D5388" t="s">
        <v>9324</v>
      </c>
      <c r="E5388">
        <v>500</v>
      </c>
      <c r="F5388">
        <v>4.3</v>
      </c>
      <c r="G5388">
        <v>20</v>
      </c>
      <c r="H5388" t="s">
        <v>1387</v>
      </c>
      <c r="I5388" t="s">
        <v>4122</v>
      </c>
      <c r="J5388">
        <v>75</v>
      </c>
    </row>
    <row r="5389" spans="1:10" x14ac:dyDescent="0.3">
      <c r="A5389">
        <v>425795</v>
      </c>
      <c r="B5389" t="s">
        <v>1239</v>
      </c>
      <c r="C5389" t="s">
        <v>146</v>
      </c>
      <c r="D5389" t="s">
        <v>9585</v>
      </c>
      <c r="E5389">
        <v>200</v>
      </c>
      <c r="F5389">
        <v>2.9</v>
      </c>
      <c r="G5389">
        <v>80</v>
      </c>
      <c r="H5389" t="s">
        <v>9586</v>
      </c>
      <c r="I5389" t="s">
        <v>1239</v>
      </c>
      <c r="J5389">
        <v>71</v>
      </c>
    </row>
    <row r="5390" spans="1:10" x14ac:dyDescent="0.3">
      <c r="A5390">
        <v>425800</v>
      </c>
      <c r="B5390" t="s">
        <v>126</v>
      </c>
      <c r="C5390" t="s">
        <v>122</v>
      </c>
      <c r="D5390" t="s">
        <v>4998</v>
      </c>
      <c r="E5390">
        <v>300</v>
      </c>
      <c r="F5390">
        <v>4.3</v>
      </c>
      <c r="G5390">
        <v>50</v>
      </c>
      <c r="H5390" t="s">
        <v>9587</v>
      </c>
      <c r="I5390" t="s">
        <v>126</v>
      </c>
      <c r="J5390">
        <v>52</v>
      </c>
    </row>
    <row r="5391" spans="1:10" x14ac:dyDescent="0.3">
      <c r="A5391">
        <v>425918</v>
      </c>
      <c r="B5391" t="s">
        <v>676</v>
      </c>
      <c r="C5391" t="s">
        <v>220</v>
      </c>
      <c r="D5391" t="s">
        <v>9588</v>
      </c>
      <c r="E5391">
        <v>200</v>
      </c>
      <c r="F5391">
        <v>3.8</v>
      </c>
      <c r="G5391">
        <v>20</v>
      </c>
      <c r="H5391" t="s">
        <v>9033</v>
      </c>
      <c r="I5391" t="s">
        <v>676</v>
      </c>
      <c r="J5391">
        <v>77</v>
      </c>
    </row>
    <row r="5392" spans="1:10" x14ac:dyDescent="0.3">
      <c r="A5392">
        <v>425927</v>
      </c>
      <c r="B5392" t="s">
        <v>9589</v>
      </c>
      <c r="C5392" t="s">
        <v>42</v>
      </c>
      <c r="D5392" t="s">
        <v>9590</v>
      </c>
      <c r="E5392">
        <v>900</v>
      </c>
      <c r="F5392">
        <v>2.9</v>
      </c>
      <c r="G5392">
        <v>80</v>
      </c>
      <c r="H5392" t="s">
        <v>3154</v>
      </c>
      <c r="I5392" t="s">
        <v>9589</v>
      </c>
      <c r="J5392">
        <v>61</v>
      </c>
    </row>
    <row r="5393" spans="1:10" x14ac:dyDescent="0.3">
      <c r="A5393">
        <v>425950</v>
      </c>
      <c r="B5393" t="s">
        <v>52</v>
      </c>
      <c r="C5393" t="s">
        <v>42</v>
      </c>
      <c r="D5393" t="s">
        <v>9591</v>
      </c>
      <c r="E5393">
        <v>600</v>
      </c>
      <c r="F5393">
        <v>4.2</v>
      </c>
      <c r="G5393">
        <v>50</v>
      </c>
      <c r="H5393" t="s">
        <v>9592</v>
      </c>
      <c r="I5393" t="s">
        <v>52</v>
      </c>
      <c r="J5393">
        <v>59</v>
      </c>
    </row>
    <row r="5394" spans="1:10" x14ac:dyDescent="0.3">
      <c r="A5394">
        <v>425956</v>
      </c>
      <c r="B5394" t="s">
        <v>2509</v>
      </c>
      <c r="C5394" t="s">
        <v>2099</v>
      </c>
      <c r="D5394" t="s">
        <v>9593</v>
      </c>
      <c r="E5394">
        <v>200</v>
      </c>
      <c r="F5394">
        <v>3.8</v>
      </c>
      <c r="G5394">
        <v>20</v>
      </c>
      <c r="H5394" t="s">
        <v>9594</v>
      </c>
      <c r="I5394" t="s">
        <v>2509</v>
      </c>
      <c r="J5394">
        <v>35</v>
      </c>
    </row>
    <row r="5395" spans="1:10" x14ac:dyDescent="0.3">
      <c r="A5395">
        <v>425974</v>
      </c>
      <c r="B5395" t="s">
        <v>501</v>
      </c>
      <c r="C5395" t="s">
        <v>494</v>
      </c>
      <c r="D5395" t="s">
        <v>9595</v>
      </c>
      <c r="E5395">
        <v>250</v>
      </c>
      <c r="F5395">
        <v>4.5999999999999996</v>
      </c>
      <c r="G5395">
        <v>20</v>
      </c>
      <c r="H5395" t="s">
        <v>2448</v>
      </c>
      <c r="I5395" t="s">
        <v>572</v>
      </c>
      <c r="J5395">
        <v>68</v>
      </c>
    </row>
    <row r="5396" spans="1:10" x14ac:dyDescent="0.3">
      <c r="A5396">
        <v>425995</v>
      </c>
      <c r="B5396" t="s">
        <v>4194</v>
      </c>
      <c r="C5396" t="s">
        <v>122</v>
      </c>
      <c r="D5396" t="s">
        <v>9596</v>
      </c>
      <c r="E5396">
        <v>200</v>
      </c>
      <c r="F5396">
        <v>4.5999999999999996</v>
      </c>
      <c r="G5396">
        <v>50</v>
      </c>
      <c r="H5396" t="s">
        <v>4238</v>
      </c>
      <c r="I5396" t="s">
        <v>4194</v>
      </c>
      <c r="J5396">
        <v>43</v>
      </c>
    </row>
    <row r="5397" spans="1:10" x14ac:dyDescent="0.3">
      <c r="A5397">
        <v>426000</v>
      </c>
      <c r="B5397" t="s">
        <v>3670</v>
      </c>
      <c r="C5397" t="s">
        <v>146</v>
      </c>
      <c r="D5397" t="s">
        <v>9597</v>
      </c>
      <c r="E5397">
        <v>100</v>
      </c>
      <c r="F5397">
        <v>2.9</v>
      </c>
      <c r="G5397">
        <v>80</v>
      </c>
      <c r="H5397" t="s">
        <v>422</v>
      </c>
      <c r="I5397" t="s">
        <v>3670</v>
      </c>
      <c r="J5397">
        <v>44</v>
      </c>
    </row>
    <row r="5398" spans="1:10" x14ac:dyDescent="0.3">
      <c r="A5398">
        <v>426014</v>
      </c>
      <c r="B5398" t="s">
        <v>2098</v>
      </c>
      <c r="C5398" t="s">
        <v>2099</v>
      </c>
      <c r="D5398" t="s">
        <v>9598</v>
      </c>
      <c r="E5398">
        <v>300</v>
      </c>
      <c r="F5398">
        <v>2.9</v>
      </c>
      <c r="G5398">
        <v>80</v>
      </c>
      <c r="H5398" t="s">
        <v>2170</v>
      </c>
      <c r="I5398" t="s">
        <v>2098</v>
      </c>
      <c r="J5398">
        <v>46</v>
      </c>
    </row>
    <row r="5399" spans="1:10" x14ac:dyDescent="0.3">
      <c r="A5399">
        <v>426022</v>
      </c>
      <c r="B5399" t="s">
        <v>2652</v>
      </c>
      <c r="C5399" t="s">
        <v>146</v>
      </c>
      <c r="D5399" t="s">
        <v>9599</v>
      </c>
      <c r="E5399">
        <v>400</v>
      </c>
      <c r="F5399">
        <v>2.9</v>
      </c>
      <c r="G5399">
        <v>80</v>
      </c>
      <c r="H5399" t="s">
        <v>9600</v>
      </c>
      <c r="I5399" t="s">
        <v>2652</v>
      </c>
      <c r="J5399">
        <v>76</v>
      </c>
    </row>
    <row r="5400" spans="1:10" x14ac:dyDescent="0.3">
      <c r="A5400">
        <v>426072</v>
      </c>
      <c r="B5400" t="s">
        <v>717</v>
      </c>
      <c r="C5400" t="s">
        <v>414</v>
      </c>
      <c r="D5400" t="s">
        <v>9601</v>
      </c>
      <c r="E5400">
        <v>200</v>
      </c>
      <c r="F5400">
        <v>4.4000000000000004</v>
      </c>
      <c r="G5400">
        <v>20</v>
      </c>
      <c r="H5400" t="s">
        <v>9602</v>
      </c>
      <c r="I5400" t="s">
        <v>720</v>
      </c>
      <c r="J5400">
        <v>48</v>
      </c>
    </row>
    <row r="5401" spans="1:10" x14ac:dyDescent="0.3">
      <c r="A5401">
        <v>426106</v>
      </c>
      <c r="B5401" t="s">
        <v>1886</v>
      </c>
      <c r="C5401" t="s">
        <v>494</v>
      </c>
      <c r="D5401" t="s">
        <v>9603</v>
      </c>
      <c r="E5401">
        <v>280</v>
      </c>
      <c r="F5401">
        <v>2.9</v>
      </c>
      <c r="G5401">
        <v>80</v>
      </c>
      <c r="H5401" t="s">
        <v>9604</v>
      </c>
      <c r="I5401" t="s">
        <v>1886</v>
      </c>
      <c r="J5401">
        <v>59</v>
      </c>
    </row>
    <row r="5402" spans="1:10" x14ac:dyDescent="0.3">
      <c r="A5402">
        <v>426166</v>
      </c>
      <c r="B5402" t="s">
        <v>3192</v>
      </c>
      <c r="C5402" t="s">
        <v>122</v>
      </c>
      <c r="D5402" t="s">
        <v>9605</v>
      </c>
      <c r="E5402">
        <v>400</v>
      </c>
      <c r="F5402">
        <v>4.7</v>
      </c>
      <c r="G5402">
        <v>20</v>
      </c>
      <c r="H5402" t="s">
        <v>6271</v>
      </c>
      <c r="I5402" t="s">
        <v>4947</v>
      </c>
      <c r="J5402">
        <v>53</v>
      </c>
    </row>
    <row r="5403" spans="1:10" x14ac:dyDescent="0.3">
      <c r="A5403">
        <v>426223</v>
      </c>
      <c r="B5403" t="s">
        <v>1265</v>
      </c>
      <c r="C5403" t="s">
        <v>220</v>
      </c>
      <c r="D5403" t="s">
        <v>9606</v>
      </c>
      <c r="E5403">
        <v>299</v>
      </c>
      <c r="F5403">
        <v>2.9</v>
      </c>
      <c r="G5403">
        <v>80</v>
      </c>
      <c r="H5403" t="s">
        <v>50</v>
      </c>
      <c r="I5403" t="s">
        <v>1265</v>
      </c>
      <c r="J5403">
        <v>76</v>
      </c>
    </row>
    <row r="5404" spans="1:10" x14ac:dyDescent="0.3">
      <c r="A5404">
        <v>426232</v>
      </c>
      <c r="B5404" t="s">
        <v>3088</v>
      </c>
      <c r="C5404" t="s">
        <v>3083</v>
      </c>
      <c r="D5404" t="s">
        <v>9607</v>
      </c>
      <c r="E5404">
        <v>150</v>
      </c>
      <c r="F5404">
        <v>3.9</v>
      </c>
      <c r="G5404">
        <v>20</v>
      </c>
      <c r="H5404" t="s">
        <v>9608</v>
      </c>
      <c r="I5404" t="s">
        <v>3088</v>
      </c>
      <c r="J5404">
        <v>40</v>
      </c>
    </row>
    <row r="5405" spans="1:10" x14ac:dyDescent="0.3">
      <c r="A5405">
        <v>426282</v>
      </c>
      <c r="B5405" t="s">
        <v>1305</v>
      </c>
      <c r="C5405" t="s">
        <v>122</v>
      </c>
      <c r="D5405" t="s">
        <v>9609</v>
      </c>
      <c r="E5405">
        <v>250</v>
      </c>
      <c r="F5405">
        <v>2.9</v>
      </c>
      <c r="G5405">
        <v>80</v>
      </c>
      <c r="H5405" t="s">
        <v>76</v>
      </c>
      <c r="I5405" t="s">
        <v>1305</v>
      </c>
      <c r="J5405">
        <v>34</v>
      </c>
    </row>
    <row r="5406" spans="1:10" x14ac:dyDescent="0.3">
      <c r="A5406">
        <v>426357</v>
      </c>
      <c r="B5406" t="s">
        <v>714</v>
      </c>
      <c r="C5406" t="s">
        <v>122</v>
      </c>
      <c r="D5406" t="s">
        <v>9610</v>
      </c>
      <c r="E5406">
        <v>350</v>
      </c>
      <c r="F5406">
        <v>2.9</v>
      </c>
      <c r="G5406">
        <v>80</v>
      </c>
      <c r="H5406" t="s">
        <v>9611</v>
      </c>
      <c r="I5406" t="s">
        <v>714</v>
      </c>
      <c r="J5406">
        <v>60</v>
      </c>
    </row>
    <row r="5407" spans="1:10" x14ac:dyDescent="0.3">
      <c r="A5407">
        <v>426393</v>
      </c>
      <c r="B5407" t="s">
        <v>52</v>
      </c>
      <c r="C5407" t="s">
        <v>42</v>
      </c>
      <c r="D5407" t="s">
        <v>9612</v>
      </c>
      <c r="E5407">
        <v>500</v>
      </c>
      <c r="F5407">
        <v>3.8</v>
      </c>
      <c r="G5407">
        <v>50</v>
      </c>
      <c r="H5407" t="s">
        <v>9613</v>
      </c>
      <c r="I5407" t="s">
        <v>52</v>
      </c>
      <c r="J5407">
        <v>51</v>
      </c>
    </row>
    <row r="5408" spans="1:10" x14ac:dyDescent="0.3">
      <c r="A5408">
        <v>426449</v>
      </c>
      <c r="B5408" t="s">
        <v>1757</v>
      </c>
      <c r="C5408" t="s">
        <v>220</v>
      </c>
      <c r="D5408" t="s">
        <v>9614</v>
      </c>
      <c r="E5408">
        <v>400</v>
      </c>
      <c r="F5408">
        <v>2.9</v>
      </c>
      <c r="G5408">
        <v>80</v>
      </c>
      <c r="H5408" t="s">
        <v>257</v>
      </c>
      <c r="I5408" t="s">
        <v>1757</v>
      </c>
      <c r="J5408">
        <v>96</v>
      </c>
    </row>
    <row r="5409" spans="1:10" x14ac:dyDescent="0.3">
      <c r="A5409">
        <v>426476</v>
      </c>
      <c r="B5409" t="s">
        <v>9615</v>
      </c>
      <c r="C5409" t="s">
        <v>220</v>
      </c>
      <c r="D5409" t="s">
        <v>9616</v>
      </c>
      <c r="E5409">
        <v>300</v>
      </c>
      <c r="F5409">
        <v>2.9</v>
      </c>
      <c r="G5409">
        <v>80</v>
      </c>
      <c r="H5409" t="s">
        <v>9500</v>
      </c>
      <c r="I5409" t="s">
        <v>9615</v>
      </c>
      <c r="J5409">
        <v>70</v>
      </c>
    </row>
    <row r="5410" spans="1:10" x14ac:dyDescent="0.3">
      <c r="A5410">
        <v>426507</v>
      </c>
      <c r="B5410" t="s">
        <v>2466</v>
      </c>
      <c r="C5410" t="s">
        <v>494</v>
      </c>
      <c r="D5410" t="s">
        <v>9617</v>
      </c>
      <c r="E5410">
        <v>900</v>
      </c>
      <c r="F5410">
        <v>2.9</v>
      </c>
      <c r="G5410">
        <v>80</v>
      </c>
      <c r="H5410" t="s">
        <v>7511</v>
      </c>
      <c r="I5410" t="s">
        <v>2466</v>
      </c>
      <c r="J5410">
        <v>72</v>
      </c>
    </row>
    <row r="5411" spans="1:10" x14ac:dyDescent="0.3">
      <c r="A5411">
        <v>426627</v>
      </c>
      <c r="B5411" t="s">
        <v>895</v>
      </c>
      <c r="C5411" t="s">
        <v>122</v>
      </c>
      <c r="D5411" t="s">
        <v>8005</v>
      </c>
      <c r="E5411">
        <v>250</v>
      </c>
      <c r="F5411">
        <v>4.5</v>
      </c>
      <c r="G5411">
        <v>20</v>
      </c>
      <c r="H5411" t="s">
        <v>9618</v>
      </c>
      <c r="I5411" t="s">
        <v>895</v>
      </c>
      <c r="J5411">
        <v>47</v>
      </c>
    </row>
    <row r="5412" spans="1:10" x14ac:dyDescent="0.3">
      <c r="A5412">
        <v>426660</v>
      </c>
      <c r="B5412" t="s">
        <v>895</v>
      </c>
      <c r="C5412" t="s">
        <v>122</v>
      </c>
      <c r="D5412" t="s">
        <v>9619</v>
      </c>
      <c r="E5412">
        <v>300</v>
      </c>
      <c r="F5412">
        <v>4</v>
      </c>
      <c r="G5412">
        <v>50</v>
      </c>
      <c r="H5412" t="s">
        <v>9620</v>
      </c>
      <c r="I5412" t="s">
        <v>895</v>
      </c>
      <c r="J5412">
        <v>51</v>
      </c>
    </row>
    <row r="5413" spans="1:10" x14ac:dyDescent="0.3">
      <c r="A5413">
        <v>426682</v>
      </c>
      <c r="B5413" t="s">
        <v>9621</v>
      </c>
      <c r="C5413" t="s">
        <v>220</v>
      </c>
      <c r="D5413" t="s">
        <v>9622</v>
      </c>
      <c r="E5413">
        <v>400</v>
      </c>
      <c r="F5413">
        <v>4.2</v>
      </c>
      <c r="G5413">
        <v>100</v>
      </c>
      <c r="H5413" t="s">
        <v>9623</v>
      </c>
      <c r="I5413" t="s">
        <v>1728</v>
      </c>
      <c r="J5413">
        <v>62</v>
      </c>
    </row>
    <row r="5414" spans="1:10" x14ac:dyDescent="0.3">
      <c r="A5414">
        <v>426730</v>
      </c>
      <c r="B5414" t="s">
        <v>1563</v>
      </c>
      <c r="C5414" t="s">
        <v>42</v>
      </c>
      <c r="D5414" t="s">
        <v>411</v>
      </c>
      <c r="E5414">
        <v>500</v>
      </c>
      <c r="F5414">
        <v>4.5</v>
      </c>
      <c r="G5414">
        <v>500</v>
      </c>
      <c r="H5414" t="s">
        <v>412</v>
      </c>
      <c r="I5414" t="s">
        <v>1563</v>
      </c>
      <c r="J5414">
        <v>33</v>
      </c>
    </row>
    <row r="5415" spans="1:10" x14ac:dyDescent="0.3">
      <c r="A5415">
        <v>426763</v>
      </c>
      <c r="B5415" t="s">
        <v>2471</v>
      </c>
      <c r="C5415" t="s">
        <v>220</v>
      </c>
      <c r="D5415" t="s">
        <v>9624</v>
      </c>
      <c r="E5415">
        <v>300</v>
      </c>
      <c r="F5415">
        <v>4</v>
      </c>
      <c r="G5415">
        <v>50</v>
      </c>
      <c r="H5415" t="s">
        <v>50</v>
      </c>
      <c r="I5415" t="s">
        <v>2471</v>
      </c>
      <c r="J5415">
        <v>77</v>
      </c>
    </row>
    <row r="5416" spans="1:10" x14ac:dyDescent="0.3">
      <c r="A5416">
        <v>426799</v>
      </c>
      <c r="B5416" t="s">
        <v>1757</v>
      </c>
      <c r="C5416" t="s">
        <v>220</v>
      </c>
      <c r="D5416" t="s">
        <v>9625</v>
      </c>
      <c r="E5416">
        <v>300</v>
      </c>
      <c r="F5416">
        <v>2.9</v>
      </c>
      <c r="G5416">
        <v>80</v>
      </c>
      <c r="H5416" t="s">
        <v>1664</v>
      </c>
      <c r="I5416" t="s">
        <v>1757</v>
      </c>
      <c r="J5416">
        <v>93</v>
      </c>
    </row>
    <row r="5417" spans="1:10" x14ac:dyDescent="0.3">
      <c r="A5417">
        <v>426818</v>
      </c>
      <c r="B5417" t="s">
        <v>261</v>
      </c>
      <c r="C5417" t="s">
        <v>122</v>
      </c>
      <c r="D5417" t="s">
        <v>9626</v>
      </c>
      <c r="E5417">
        <v>196</v>
      </c>
      <c r="F5417">
        <v>2.9</v>
      </c>
      <c r="G5417">
        <v>80</v>
      </c>
      <c r="H5417" t="s">
        <v>5047</v>
      </c>
      <c r="I5417" t="s">
        <v>4947</v>
      </c>
      <c r="J5417">
        <v>48</v>
      </c>
    </row>
    <row r="5418" spans="1:10" x14ac:dyDescent="0.3">
      <c r="A5418">
        <v>426820</v>
      </c>
      <c r="B5418" t="s">
        <v>2048</v>
      </c>
      <c r="C5418" t="s">
        <v>146</v>
      </c>
      <c r="D5418" t="s">
        <v>9627</v>
      </c>
      <c r="E5418">
        <v>200</v>
      </c>
      <c r="F5418">
        <v>2.9</v>
      </c>
      <c r="G5418">
        <v>80</v>
      </c>
      <c r="H5418" t="s">
        <v>50</v>
      </c>
      <c r="I5418" t="s">
        <v>2048</v>
      </c>
      <c r="J5418">
        <v>63</v>
      </c>
    </row>
    <row r="5419" spans="1:10" x14ac:dyDescent="0.3">
      <c r="A5419">
        <v>426891</v>
      </c>
      <c r="B5419" t="s">
        <v>1733</v>
      </c>
      <c r="C5419" t="s">
        <v>146</v>
      </c>
      <c r="D5419" t="s">
        <v>9628</v>
      </c>
      <c r="E5419">
        <v>100</v>
      </c>
      <c r="F5419">
        <v>2.9</v>
      </c>
      <c r="G5419">
        <v>80</v>
      </c>
      <c r="H5419" t="s">
        <v>517</v>
      </c>
      <c r="I5419" t="s">
        <v>1733</v>
      </c>
      <c r="J5419">
        <v>36</v>
      </c>
    </row>
    <row r="5420" spans="1:10" x14ac:dyDescent="0.3">
      <c r="A5420">
        <v>426915</v>
      </c>
      <c r="B5420" t="s">
        <v>121</v>
      </c>
      <c r="C5420" t="s">
        <v>122</v>
      </c>
      <c r="D5420" t="s">
        <v>9629</v>
      </c>
      <c r="E5420">
        <v>355</v>
      </c>
      <c r="F5420">
        <v>2.9</v>
      </c>
      <c r="G5420">
        <v>80</v>
      </c>
      <c r="H5420" t="s">
        <v>9630</v>
      </c>
      <c r="I5420" t="s">
        <v>121</v>
      </c>
      <c r="J5420">
        <v>54</v>
      </c>
    </row>
    <row r="5421" spans="1:10" x14ac:dyDescent="0.3">
      <c r="A5421">
        <v>426940</v>
      </c>
      <c r="B5421" t="s">
        <v>5191</v>
      </c>
      <c r="C5421" t="s">
        <v>220</v>
      </c>
      <c r="D5421" t="s">
        <v>9631</v>
      </c>
      <c r="E5421">
        <v>200</v>
      </c>
      <c r="F5421">
        <v>2.9</v>
      </c>
      <c r="G5421">
        <v>80</v>
      </c>
      <c r="H5421" t="s">
        <v>9385</v>
      </c>
      <c r="I5421" t="s">
        <v>5191</v>
      </c>
      <c r="J5421">
        <v>41</v>
      </c>
    </row>
    <row r="5422" spans="1:10" x14ac:dyDescent="0.3">
      <c r="A5422">
        <v>426951</v>
      </c>
      <c r="B5422" t="s">
        <v>637</v>
      </c>
      <c r="C5422" t="s">
        <v>220</v>
      </c>
      <c r="D5422" t="s">
        <v>9632</v>
      </c>
      <c r="E5422">
        <v>250</v>
      </c>
      <c r="F5422">
        <v>2.9</v>
      </c>
      <c r="G5422">
        <v>80</v>
      </c>
      <c r="H5422" t="s">
        <v>9633</v>
      </c>
      <c r="I5422" t="s">
        <v>9634</v>
      </c>
      <c r="J5422">
        <v>50</v>
      </c>
    </row>
    <row r="5423" spans="1:10" x14ac:dyDescent="0.3">
      <c r="A5423">
        <v>427119</v>
      </c>
      <c r="B5423" t="s">
        <v>5051</v>
      </c>
      <c r="C5423" t="s">
        <v>494</v>
      </c>
      <c r="D5423" t="s">
        <v>9635</v>
      </c>
      <c r="E5423">
        <v>200</v>
      </c>
      <c r="F5423">
        <v>2.9</v>
      </c>
      <c r="G5423">
        <v>80</v>
      </c>
      <c r="H5423" t="s">
        <v>726</v>
      </c>
      <c r="I5423" t="s">
        <v>9636</v>
      </c>
      <c r="J5423">
        <v>65</v>
      </c>
    </row>
    <row r="5424" spans="1:10" x14ac:dyDescent="0.3">
      <c r="A5424">
        <v>427121</v>
      </c>
      <c r="B5424" t="s">
        <v>1746</v>
      </c>
      <c r="C5424" t="s">
        <v>99</v>
      </c>
      <c r="D5424" t="s">
        <v>9637</v>
      </c>
      <c r="E5424">
        <v>250</v>
      </c>
      <c r="F5424">
        <v>2.9</v>
      </c>
      <c r="G5424">
        <v>80</v>
      </c>
      <c r="H5424" t="s">
        <v>50</v>
      </c>
      <c r="I5424" t="s">
        <v>1746</v>
      </c>
      <c r="J5424">
        <v>39</v>
      </c>
    </row>
    <row r="5425" spans="1:10" x14ac:dyDescent="0.3">
      <c r="A5425">
        <v>427216</v>
      </c>
      <c r="B5425" t="s">
        <v>1733</v>
      </c>
      <c r="C5425" t="s">
        <v>146</v>
      </c>
      <c r="D5425" t="s">
        <v>9638</v>
      </c>
      <c r="E5425">
        <v>300</v>
      </c>
      <c r="F5425">
        <v>2.9</v>
      </c>
      <c r="G5425">
        <v>80</v>
      </c>
      <c r="H5425" t="s">
        <v>5429</v>
      </c>
      <c r="I5425" t="s">
        <v>1733</v>
      </c>
      <c r="J5425">
        <v>46</v>
      </c>
    </row>
    <row r="5426" spans="1:10" x14ac:dyDescent="0.3">
      <c r="A5426">
        <v>427280</v>
      </c>
      <c r="B5426" t="s">
        <v>895</v>
      </c>
      <c r="C5426" t="s">
        <v>122</v>
      </c>
      <c r="D5426" t="s">
        <v>9639</v>
      </c>
      <c r="E5426">
        <v>500</v>
      </c>
      <c r="F5426">
        <v>5</v>
      </c>
      <c r="G5426">
        <v>20</v>
      </c>
      <c r="H5426" t="s">
        <v>726</v>
      </c>
      <c r="I5426" t="s">
        <v>895</v>
      </c>
      <c r="J5426">
        <v>58</v>
      </c>
    </row>
    <row r="5427" spans="1:10" x14ac:dyDescent="0.3">
      <c r="A5427">
        <v>427282</v>
      </c>
      <c r="B5427" t="s">
        <v>895</v>
      </c>
      <c r="C5427" t="s">
        <v>122</v>
      </c>
      <c r="D5427" t="s">
        <v>9640</v>
      </c>
      <c r="E5427">
        <v>200</v>
      </c>
      <c r="F5427">
        <v>5</v>
      </c>
      <c r="G5427">
        <v>20</v>
      </c>
      <c r="H5427" t="s">
        <v>6783</v>
      </c>
      <c r="I5427" t="s">
        <v>895</v>
      </c>
      <c r="J5427">
        <v>64</v>
      </c>
    </row>
    <row r="5428" spans="1:10" x14ac:dyDescent="0.3">
      <c r="A5428">
        <v>427290</v>
      </c>
      <c r="B5428" t="s">
        <v>895</v>
      </c>
      <c r="C5428" t="s">
        <v>122</v>
      </c>
      <c r="D5428" t="s">
        <v>9641</v>
      </c>
      <c r="E5428">
        <v>300</v>
      </c>
      <c r="F5428">
        <v>2.9</v>
      </c>
      <c r="G5428">
        <v>80</v>
      </c>
      <c r="H5428" t="s">
        <v>479</v>
      </c>
      <c r="I5428" t="s">
        <v>895</v>
      </c>
      <c r="J5428">
        <v>64</v>
      </c>
    </row>
    <row r="5429" spans="1:10" x14ac:dyDescent="0.3">
      <c r="A5429">
        <v>427308</v>
      </c>
      <c r="B5429" t="s">
        <v>1563</v>
      </c>
      <c r="C5429" t="s">
        <v>42</v>
      </c>
      <c r="D5429" t="s">
        <v>9642</v>
      </c>
      <c r="E5429">
        <v>300</v>
      </c>
      <c r="F5429">
        <v>2.9</v>
      </c>
      <c r="G5429">
        <v>80</v>
      </c>
      <c r="H5429" t="s">
        <v>9643</v>
      </c>
      <c r="I5429" t="s">
        <v>1563</v>
      </c>
      <c r="J5429">
        <v>46</v>
      </c>
    </row>
    <row r="5430" spans="1:10" x14ac:dyDescent="0.3">
      <c r="A5430">
        <v>427365</v>
      </c>
      <c r="B5430" t="s">
        <v>434</v>
      </c>
      <c r="C5430" t="s">
        <v>146</v>
      </c>
      <c r="D5430" t="s">
        <v>9644</v>
      </c>
      <c r="E5430">
        <v>500</v>
      </c>
      <c r="F5430">
        <v>2.9</v>
      </c>
      <c r="G5430">
        <v>80</v>
      </c>
      <c r="H5430" t="s">
        <v>9645</v>
      </c>
      <c r="I5430" t="s">
        <v>434</v>
      </c>
      <c r="J5430">
        <v>47</v>
      </c>
    </row>
    <row r="5431" spans="1:10" x14ac:dyDescent="0.3">
      <c r="A5431">
        <v>427395</v>
      </c>
      <c r="B5431" t="s">
        <v>52</v>
      </c>
      <c r="C5431" t="s">
        <v>42</v>
      </c>
      <c r="D5431" t="s">
        <v>9646</v>
      </c>
      <c r="E5431">
        <v>249</v>
      </c>
      <c r="F5431">
        <v>2.9</v>
      </c>
      <c r="G5431">
        <v>80</v>
      </c>
      <c r="H5431" t="s">
        <v>8190</v>
      </c>
      <c r="I5431" t="s">
        <v>52</v>
      </c>
      <c r="J5431">
        <v>65</v>
      </c>
    </row>
    <row r="5432" spans="1:10" x14ac:dyDescent="0.3">
      <c r="A5432">
        <v>427422</v>
      </c>
      <c r="B5432" t="s">
        <v>9647</v>
      </c>
      <c r="C5432" t="s">
        <v>42</v>
      </c>
      <c r="D5432" t="s">
        <v>9648</v>
      </c>
      <c r="E5432">
        <v>500</v>
      </c>
      <c r="F5432">
        <v>4</v>
      </c>
      <c r="G5432">
        <v>20</v>
      </c>
      <c r="H5432" t="s">
        <v>9649</v>
      </c>
      <c r="I5432" t="s">
        <v>9650</v>
      </c>
      <c r="J5432">
        <v>34</v>
      </c>
    </row>
    <row r="5433" spans="1:10" x14ac:dyDescent="0.3">
      <c r="A5433">
        <v>427471</v>
      </c>
      <c r="B5433" t="s">
        <v>3483</v>
      </c>
      <c r="C5433" t="s">
        <v>99</v>
      </c>
      <c r="D5433" t="s">
        <v>4104</v>
      </c>
      <c r="E5433">
        <v>300</v>
      </c>
      <c r="F5433">
        <v>4.3</v>
      </c>
      <c r="G5433">
        <v>20</v>
      </c>
      <c r="H5433" t="s">
        <v>726</v>
      </c>
      <c r="I5433" t="s">
        <v>9651</v>
      </c>
      <c r="J5433">
        <v>55</v>
      </c>
    </row>
    <row r="5434" spans="1:10" x14ac:dyDescent="0.3">
      <c r="A5434">
        <v>427506</v>
      </c>
      <c r="B5434" t="s">
        <v>1886</v>
      </c>
      <c r="C5434" t="s">
        <v>494</v>
      </c>
      <c r="D5434" t="s">
        <v>9652</v>
      </c>
      <c r="E5434">
        <v>300</v>
      </c>
      <c r="F5434">
        <v>2.9</v>
      </c>
      <c r="G5434">
        <v>80</v>
      </c>
      <c r="H5434" t="s">
        <v>5225</v>
      </c>
      <c r="I5434" t="s">
        <v>1886</v>
      </c>
      <c r="J5434">
        <v>71</v>
      </c>
    </row>
    <row r="5435" spans="1:10" x14ac:dyDescent="0.3">
      <c r="A5435">
        <v>427515</v>
      </c>
      <c r="B5435" t="s">
        <v>145</v>
      </c>
      <c r="C5435" t="s">
        <v>146</v>
      </c>
      <c r="D5435" t="s">
        <v>3412</v>
      </c>
      <c r="E5435">
        <v>300</v>
      </c>
      <c r="F5435">
        <v>3.9</v>
      </c>
      <c r="G5435">
        <v>100</v>
      </c>
      <c r="H5435" t="s">
        <v>3413</v>
      </c>
      <c r="I5435" t="s">
        <v>1524</v>
      </c>
      <c r="J5435">
        <v>79</v>
      </c>
    </row>
    <row r="5436" spans="1:10" x14ac:dyDescent="0.3">
      <c r="A5436">
        <v>427522</v>
      </c>
      <c r="B5436" t="s">
        <v>3258</v>
      </c>
      <c r="C5436" t="s">
        <v>3083</v>
      </c>
      <c r="D5436" t="s">
        <v>9653</v>
      </c>
      <c r="E5436">
        <v>300</v>
      </c>
      <c r="F5436">
        <v>3.9</v>
      </c>
      <c r="G5436">
        <v>100</v>
      </c>
      <c r="H5436" t="s">
        <v>215</v>
      </c>
      <c r="I5436" t="s">
        <v>3258</v>
      </c>
      <c r="J5436">
        <v>55</v>
      </c>
    </row>
    <row r="5437" spans="1:10" x14ac:dyDescent="0.3">
      <c r="A5437">
        <v>427572</v>
      </c>
      <c r="B5437" t="s">
        <v>776</v>
      </c>
      <c r="C5437" t="s">
        <v>414</v>
      </c>
      <c r="D5437" t="s">
        <v>9654</v>
      </c>
      <c r="E5437">
        <v>200</v>
      </c>
      <c r="F5437">
        <v>2.9</v>
      </c>
      <c r="G5437">
        <v>80</v>
      </c>
      <c r="H5437" t="s">
        <v>8088</v>
      </c>
      <c r="I5437" t="s">
        <v>776</v>
      </c>
      <c r="J5437">
        <v>51</v>
      </c>
    </row>
    <row r="5438" spans="1:10" x14ac:dyDescent="0.3">
      <c r="A5438">
        <v>427645</v>
      </c>
      <c r="B5438" t="s">
        <v>307</v>
      </c>
      <c r="C5438" t="s">
        <v>146</v>
      </c>
      <c r="D5438" t="s">
        <v>9655</v>
      </c>
      <c r="E5438">
        <v>300</v>
      </c>
      <c r="F5438">
        <v>2.9</v>
      </c>
      <c r="G5438">
        <v>80</v>
      </c>
      <c r="H5438" t="s">
        <v>215</v>
      </c>
      <c r="I5438" t="s">
        <v>307</v>
      </c>
      <c r="J5438">
        <v>67</v>
      </c>
    </row>
    <row r="5439" spans="1:10" x14ac:dyDescent="0.3">
      <c r="A5439">
        <v>427662</v>
      </c>
      <c r="B5439" t="s">
        <v>3421</v>
      </c>
      <c r="C5439" t="s">
        <v>99</v>
      </c>
      <c r="D5439" t="s">
        <v>9656</v>
      </c>
      <c r="E5439">
        <v>300</v>
      </c>
      <c r="F5439">
        <v>2.9</v>
      </c>
      <c r="G5439">
        <v>80</v>
      </c>
      <c r="H5439" t="s">
        <v>9657</v>
      </c>
      <c r="I5439" t="s">
        <v>3421</v>
      </c>
      <c r="J5439">
        <v>52</v>
      </c>
    </row>
    <row r="5440" spans="1:10" x14ac:dyDescent="0.3">
      <c r="A5440">
        <v>427724</v>
      </c>
      <c r="B5440" t="s">
        <v>3128</v>
      </c>
      <c r="C5440" t="s">
        <v>3083</v>
      </c>
      <c r="D5440" t="s">
        <v>9658</v>
      </c>
      <c r="E5440">
        <v>250</v>
      </c>
      <c r="F5440">
        <v>2.9</v>
      </c>
      <c r="G5440">
        <v>80</v>
      </c>
      <c r="H5440" t="s">
        <v>1224</v>
      </c>
      <c r="I5440" t="s">
        <v>3128</v>
      </c>
      <c r="J5440">
        <v>61</v>
      </c>
    </row>
    <row r="5441" spans="1:10" x14ac:dyDescent="0.3">
      <c r="A5441">
        <v>427778</v>
      </c>
      <c r="B5441" t="s">
        <v>870</v>
      </c>
      <c r="C5441" t="s">
        <v>146</v>
      </c>
      <c r="D5441" t="s">
        <v>9659</v>
      </c>
      <c r="E5441">
        <v>200</v>
      </c>
      <c r="F5441">
        <v>4.5999999999999996</v>
      </c>
      <c r="G5441">
        <v>20</v>
      </c>
      <c r="H5441" t="s">
        <v>9660</v>
      </c>
      <c r="I5441" t="s">
        <v>870</v>
      </c>
      <c r="J5441">
        <v>62</v>
      </c>
    </row>
    <row r="5442" spans="1:10" x14ac:dyDescent="0.3">
      <c r="A5442">
        <v>427804</v>
      </c>
      <c r="B5442" t="s">
        <v>895</v>
      </c>
      <c r="C5442" t="s">
        <v>122</v>
      </c>
      <c r="D5442" t="s">
        <v>9661</v>
      </c>
      <c r="E5442">
        <v>500</v>
      </c>
      <c r="F5442">
        <v>2.9</v>
      </c>
      <c r="G5442">
        <v>80</v>
      </c>
      <c r="H5442" t="s">
        <v>9662</v>
      </c>
      <c r="I5442" t="s">
        <v>895</v>
      </c>
      <c r="J5442">
        <v>51</v>
      </c>
    </row>
    <row r="5443" spans="1:10" x14ac:dyDescent="0.3">
      <c r="A5443">
        <v>427807</v>
      </c>
      <c r="B5443" t="s">
        <v>1305</v>
      </c>
      <c r="C5443" t="s">
        <v>122</v>
      </c>
      <c r="D5443" t="s">
        <v>9663</v>
      </c>
      <c r="E5443">
        <v>150</v>
      </c>
      <c r="F5443">
        <v>2.9</v>
      </c>
      <c r="G5443">
        <v>80</v>
      </c>
      <c r="H5443" t="s">
        <v>9664</v>
      </c>
      <c r="I5443" t="s">
        <v>1305</v>
      </c>
      <c r="J5443">
        <v>34</v>
      </c>
    </row>
    <row r="5444" spans="1:10" x14ac:dyDescent="0.3">
      <c r="A5444">
        <v>427945</v>
      </c>
      <c r="B5444" t="s">
        <v>1033</v>
      </c>
      <c r="C5444" t="s">
        <v>494</v>
      </c>
      <c r="D5444" t="s">
        <v>9665</v>
      </c>
      <c r="E5444">
        <v>300</v>
      </c>
      <c r="F5444">
        <v>2.9</v>
      </c>
      <c r="G5444">
        <v>80</v>
      </c>
      <c r="H5444" t="s">
        <v>7148</v>
      </c>
      <c r="I5444" t="s">
        <v>1033</v>
      </c>
      <c r="J5444">
        <v>49</v>
      </c>
    </row>
    <row r="5445" spans="1:10" x14ac:dyDescent="0.3">
      <c r="A5445">
        <v>428047</v>
      </c>
      <c r="B5445" t="s">
        <v>1033</v>
      </c>
      <c r="C5445" t="s">
        <v>494</v>
      </c>
      <c r="D5445" t="s">
        <v>9666</v>
      </c>
      <c r="E5445">
        <v>300</v>
      </c>
      <c r="F5445">
        <v>2.9</v>
      </c>
      <c r="G5445">
        <v>80</v>
      </c>
      <c r="H5445" t="s">
        <v>215</v>
      </c>
      <c r="I5445" t="s">
        <v>1033</v>
      </c>
      <c r="J5445">
        <v>46</v>
      </c>
    </row>
    <row r="5446" spans="1:10" x14ac:dyDescent="0.3">
      <c r="A5446">
        <v>428076</v>
      </c>
      <c r="B5446" t="s">
        <v>3670</v>
      </c>
      <c r="C5446" t="s">
        <v>146</v>
      </c>
      <c r="D5446" t="s">
        <v>7676</v>
      </c>
      <c r="E5446">
        <v>300</v>
      </c>
      <c r="F5446">
        <v>2.9</v>
      </c>
      <c r="G5446">
        <v>80</v>
      </c>
      <c r="H5446" t="s">
        <v>4238</v>
      </c>
      <c r="I5446" t="s">
        <v>3670</v>
      </c>
      <c r="J5446">
        <v>37</v>
      </c>
    </row>
    <row r="5447" spans="1:10" x14ac:dyDescent="0.3">
      <c r="A5447">
        <v>428100</v>
      </c>
      <c r="B5447" t="s">
        <v>3034</v>
      </c>
      <c r="C5447" t="s">
        <v>146</v>
      </c>
      <c r="D5447" t="s">
        <v>9667</v>
      </c>
      <c r="E5447">
        <v>200</v>
      </c>
      <c r="F5447">
        <v>2.9</v>
      </c>
      <c r="G5447">
        <v>80</v>
      </c>
      <c r="H5447" t="s">
        <v>861</v>
      </c>
      <c r="I5447" t="s">
        <v>3670</v>
      </c>
      <c r="J5447">
        <v>33</v>
      </c>
    </row>
    <row r="5448" spans="1:10" x14ac:dyDescent="0.3">
      <c r="A5448">
        <v>428117</v>
      </c>
      <c r="B5448" t="s">
        <v>2158</v>
      </c>
      <c r="C5448" t="s">
        <v>42</v>
      </c>
      <c r="D5448" t="s">
        <v>9668</v>
      </c>
      <c r="E5448">
        <v>400</v>
      </c>
      <c r="F5448">
        <v>2.9</v>
      </c>
      <c r="G5448">
        <v>80</v>
      </c>
      <c r="H5448" t="s">
        <v>9669</v>
      </c>
      <c r="I5448" t="s">
        <v>2158</v>
      </c>
      <c r="J5448">
        <v>54</v>
      </c>
    </row>
    <row r="5449" spans="1:10" x14ac:dyDescent="0.3">
      <c r="A5449">
        <v>428123</v>
      </c>
      <c r="B5449" t="s">
        <v>676</v>
      </c>
      <c r="C5449" t="s">
        <v>220</v>
      </c>
      <c r="D5449" t="s">
        <v>9670</v>
      </c>
      <c r="E5449">
        <v>200</v>
      </c>
      <c r="F5449">
        <v>2.9</v>
      </c>
      <c r="G5449">
        <v>80</v>
      </c>
      <c r="H5449" t="s">
        <v>215</v>
      </c>
      <c r="I5449" t="s">
        <v>676</v>
      </c>
      <c r="J5449">
        <v>81</v>
      </c>
    </row>
    <row r="5450" spans="1:10" x14ac:dyDescent="0.3">
      <c r="A5450">
        <v>428125</v>
      </c>
      <c r="B5450" t="s">
        <v>2089</v>
      </c>
      <c r="C5450" t="s">
        <v>220</v>
      </c>
      <c r="D5450" t="s">
        <v>9671</v>
      </c>
      <c r="E5450">
        <v>300</v>
      </c>
      <c r="F5450">
        <v>2.9</v>
      </c>
      <c r="G5450">
        <v>80</v>
      </c>
      <c r="H5450" t="s">
        <v>2087</v>
      </c>
      <c r="I5450" t="s">
        <v>2089</v>
      </c>
      <c r="J5450">
        <v>69</v>
      </c>
    </row>
    <row r="5451" spans="1:10" x14ac:dyDescent="0.3">
      <c r="A5451">
        <v>428149</v>
      </c>
      <c r="B5451" t="s">
        <v>2011</v>
      </c>
      <c r="C5451" t="s">
        <v>494</v>
      </c>
      <c r="D5451" t="s">
        <v>9672</v>
      </c>
      <c r="E5451">
        <v>180</v>
      </c>
      <c r="F5451">
        <v>2.9</v>
      </c>
      <c r="G5451">
        <v>80</v>
      </c>
      <c r="H5451" t="s">
        <v>9673</v>
      </c>
      <c r="I5451" t="s">
        <v>2011</v>
      </c>
      <c r="J5451">
        <v>47</v>
      </c>
    </row>
    <row r="5452" spans="1:10" x14ac:dyDescent="0.3">
      <c r="A5452">
        <v>428154</v>
      </c>
      <c r="B5452" t="s">
        <v>1733</v>
      </c>
      <c r="C5452" t="s">
        <v>146</v>
      </c>
      <c r="D5452" t="s">
        <v>7163</v>
      </c>
      <c r="E5452">
        <v>250</v>
      </c>
      <c r="F5452">
        <v>2.9</v>
      </c>
      <c r="G5452">
        <v>80</v>
      </c>
      <c r="H5452" t="s">
        <v>4238</v>
      </c>
      <c r="I5452" t="s">
        <v>1733</v>
      </c>
      <c r="J5452">
        <v>44</v>
      </c>
    </row>
    <row r="5453" spans="1:10" x14ac:dyDescent="0.3">
      <c r="A5453">
        <v>428183</v>
      </c>
      <c r="B5453" t="s">
        <v>907</v>
      </c>
      <c r="C5453" t="s">
        <v>146</v>
      </c>
      <c r="D5453" t="s">
        <v>9674</v>
      </c>
      <c r="E5453">
        <v>300</v>
      </c>
      <c r="F5453">
        <v>4.0999999999999996</v>
      </c>
      <c r="G5453">
        <v>100</v>
      </c>
      <c r="H5453" t="s">
        <v>9675</v>
      </c>
      <c r="I5453" t="s">
        <v>907</v>
      </c>
      <c r="J5453">
        <v>70</v>
      </c>
    </row>
    <row r="5454" spans="1:10" x14ac:dyDescent="0.3">
      <c r="A5454">
        <v>428208</v>
      </c>
      <c r="B5454" t="s">
        <v>1757</v>
      </c>
      <c r="C5454" t="s">
        <v>220</v>
      </c>
      <c r="D5454" t="s">
        <v>9676</v>
      </c>
      <c r="E5454">
        <v>250</v>
      </c>
      <c r="F5454">
        <v>2.9</v>
      </c>
      <c r="G5454">
        <v>80</v>
      </c>
      <c r="H5454" t="s">
        <v>868</v>
      </c>
      <c r="I5454" t="s">
        <v>1757</v>
      </c>
      <c r="J5454">
        <v>86</v>
      </c>
    </row>
    <row r="5455" spans="1:10" x14ac:dyDescent="0.3">
      <c r="A5455">
        <v>428225</v>
      </c>
      <c r="B5455" t="s">
        <v>126</v>
      </c>
      <c r="C5455" t="s">
        <v>122</v>
      </c>
      <c r="D5455" t="s">
        <v>9677</v>
      </c>
      <c r="E5455">
        <v>300</v>
      </c>
      <c r="F5455">
        <v>2.9</v>
      </c>
      <c r="G5455">
        <v>80</v>
      </c>
      <c r="H5455" t="s">
        <v>9678</v>
      </c>
      <c r="I5455" t="s">
        <v>126</v>
      </c>
      <c r="J5455">
        <v>51</v>
      </c>
    </row>
    <row r="5456" spans="1:10" x14ac:dyDescent="0.3">
      <c r="A5456">
        <v>428247</v>
      </c>
      <c r="B5456" t="s">
        <v>99</v>
      </c>
      <c r="C5456" t="s">
        <v>99</v>
      </c>
      <c r="D5456" t="s">
        <v>9679</v>
      </c>
      <c r="E5456">
        <v>250</v>
      </c>
      <c r="F5456">
        <v>2.9</v>
      </c>
      <c r="G5456">
        <v>80</v>
      </c>
      <c r="H5456" t="s">
        <v>6488</v>
      </c>
      <c r="I5456" t="s">
        <v>1746</v>
      </c>
      <c r="J5456">
        <v>34</v>
      </c>
    </row>
    <row r="5457" spans="1:10" x14ac:dyDescent="0.3">
      <c r="A5457">
        <v>428272</v>
      </c>
      <c r="B5457" t="s">
        <v>2628</v>
      </c>
      <c r="C5457" t="s">
        <v>122</v>
      </c>
      <c r="D5457" t="s">
        <v>6242</v>
      </c>
      <c r="E5457">
        <v>500</v>
      </c>
      <c r="F5457">
        <v>4.3</v>
      </c>
      <c r="G5457">
        <v>50</v>
      </c>
      <c r="H5457" t="s">
        <v>6243</v>
      </c>
      <c r="I5457" t="s">
        <v>9680</v>
      </c>
      <c r="J5457">
        <v>53</v>
      </c>
    </row>
    <row r="5458" spans="1:10" x14ac:dyDescent="0.3">
      <c r="A5458">
        <v>428351</v>
      </c>
      <c r="B5458" t="s">
        <v>676</v>
      </c>
      <c r="C5458" t="s">
        <v>220</v>
      </c>
      <c r="D5458" t="s">
        <v>9681</v>
      </c>
      <c r="E5458">
        <v>300</v>
      </c>
      <c r="F5458">
        <v>2.9</v>
      </c>
      <c r="G5458">
        <v>80</v>
      </c>
      <c r="H5458" t="s">
        <v>9682</v>
      </c>
      <c r="I5458" t="s">
        <v>676</v>
      </c>
      <c r="J5458">
        <v>82</v>
      </c>
    </row>
    <row r="5459" spans="1:10" x14ac:dyDescent="0.3">
      <c r="A5459">
        <v>428356</v>
      </c>
      <c r="B5459" t="s">
        <v>676</v>
      </c>
      <c r="C5459" t="s">
        <v>220</v>
      </c>
      <c r="D5459" t="s">
        <v>9683</v>
      </c>
      <c r="E5459">
        <v>300</v>
      </c>
      <c r="F5459">
        <v>2.9</v>
      </c>
      <c r="G5459">
        <v>80</v>
      </c>
      <c r="H5459" t="s">
        <v>726</v>
      </c>
      <c r="I5459" t="s">
        <v>676</v>
      </c>
      <c r="J5459">
        <v>76</v>
      </c>
    </row>
    <row r="5460" spans="1:10" x14ac:dyDescent="0.3">
      <c r="A5460">
        <v>428499</v>
      </c>
      <c r="B5460" t="s">
        <v>52</v>
      </c>
      <c r="C5460" t="s">
        <v>42</v>
      </c>
      <c r="D5460" t="s">
        <v>9684</v>
      </c>
      <c r="E5460">
        <v>150</v>
      </c>
      <c r="F5460">
        <v>4.8</v>
      </c>
      <c r="G5460">
        <v>20</v>
      </c>
      <c r="H5460" t="s">
        <v>9685</v>
      </c>
      <c r="I5460" t="s">
        <v>52</v>
      </c>
      <c r="J5460">
        <v>53</v>
      </c>
    </row>
    <row r="5461" spans="1:10" x14ac:dyDescent="0.3">
      <c r="A5461">
        <v>428704</v>
      </c>
      <c r="B5461" t="s">
        <v>3421</v>
      </c>
      <c r="C5461" t="s">
        <v>99</v>
      </c>
      <c r="D5461" t="s">
        <v>9686</v>
      </c>
      <c r="E5461">
        <v>1400</v>
      </c>
      <c r="F5461">
        <v>2.9</v>
      </c>
      <c r="G5461">
        <v>80</v>
      </c>
      <c r="H5461" t="s">
        <v>771</v>
      </c>
      <c r="I5461" t="s">
        <v>3421</v>
      </c>
      <c r="J5461">
        <v>69</v>
      </c>
    </row>
    <row r="5462" spans="1:10" x14ac:dyDescent="0.3">
      <c r="A5462">
        <v>428729</v>
      </c>
      <c r="B5462" t="s">
        <v>572</v>
      </c>
      <c r="C5462" t="s">
        <v>494</v>
      </c>
      <c r="D5462" t="s">
        <v>9687</v>
      </c>
      <c r="E5462">
        <v>200</v>
      </c>
      <c r="F5462">
        <v>2.9</v>
      </c>
      <c r="G5462">
        <v>80</v>
      </c>
      <c r="H5462" t="s">
        <v>2448</v>
      </c>
      <c r="I5462" t="s">
        <v>572</v>
      </c>
      <c r="J5462">
        <v>64</v>
      </c>
    </row>
    <row r="5463" spans="1:10" x14ac:dyDescent="0.3">
      <c r="A5463">
        <v>428760</v>
      </c>
      <c r="B5463" t="s">
        <v>1060</v>
      </c>
      <c r="C5463" t="s">
        <v>494</v>
      </c>
      <c r="D5463" t="s">
        <v>9688</v>
      </c>
      <c r="E5463">
        <v>398</v>
      </c>
      <c r="F5463">
        <v>3.9</v>
      </c>
      <c r="G5463">
        <v>20</v>
      </c>
      <c r="H5463" t="s">
        <v>9689</v>
      </c>
      <c r="I5463" t="s">
        <v>1060</v>
      </c>
      <c r="J5463">
        <v>71</v>
      </c>
    </row>
    <row r="5464" spans="1:10" x14ac:dyDescent="0.3">
      <c r="A5464">
        <v>428862</v>
      </c>
      <c r="B5464" t="s">
        <v>1728</v>
      </c>
      <c r="C5464" t="s">
        <v>220</v>
      </c>
      <c r="D5464" t="s">
        <v>5994</v>
      </c>
      <c r="E5464">
        <v>200</v>
      </c>
      <c r="F5464">
        <v>2.9</v>
      </c>
      <c r="G5464">
        <v>80</v>
      </c>
      <c r="H5464" t="s">
        <v>9690</v>
      </c>
      <c r="I5464" t="s">
        <v>1728</v>
      </c>
      <c r="J5464">
        <v>55</v>
      </c>
    </row>
    <row r="5465" spans="1:10" x14ac:dyDescent="0.3">
      <c r="A5465">
        <v>428979</v>
      </c>
      <c r="B5465" t="s">
        <v>776</v>
      </c>
      <c r="C5465" t="s">
        <v>414</v>
      </c>
      <c r="D5465" t="s">
        <v>9691</v>
      </c>
      <c r="E5465">
        <v>500</v>
      </c>
      <c r="F5465">
        <v>2.9</v>
      </c>
      <c r="G5465">
        <v>80</v>
      </c>
      <c r="H5465" t="s">
        <v>9692</v>
      </c>
      <c r="I5465" t="s">
        <v>776</v>
      </c>
      <c r="J5465">
        <v>38</v>
      </c>
    </row>
    <row r="5466" spans="1:10" x14ac:dyDescent="0.3">
      <c r="A5466">
        <v>429004</v>
      </c>
      <c r="B5466" t="s">
        <v>41</v>
      </c>
      <c r="C5466" t="s">
        <v>42</v>
      </c>
      <c r="D5466" t="s">
        <v>9693</v>
      </c>
      <c r="E5466">
        <v>350</v>
      </c>
      <c r="F5466">
        <v>4.2</v>
      </c>
      <c r="G5466">
        <v>20</v>
      </c>
      <c r="H5466" t="s">
        <v>9694</v>
      </c>
      <c r="I5466" t="s">
        <v>41</v>
      </c>
      <c r="J5466">
        <v>66</v>
      </c>
    </row>
    <row r="5467" spans="1:10" x14ac:dyDescent="0.3">
      <c r="A5467">
        <v>429037</v>
      </c>
      <c r="B5467" t="s">
        <v>3421</v>
      </c>
      <c r="C5467" t="s">
        <v>99</v>
      </c>
      <c r="D5467" t="s">
        <v>9695</v>
      </c>
      <c r="E5467">
        <v>300</v>
      </c>
      <c r="F5467">
        <v>3.9</v>
      </c>
      <c r="G5467">
        <v>500</v>
      </c>
      <c r="H5467" t="s">
        <v>301</v>
      </c>
      <c r="I5467" t="s">
        <v>3421</v>
      </c>
      <c r="J5467">
        <v>60</v>
      </c>
    </row>
    <row r="5468" spans="1:10" x14ac:dyDescent="0.3">
      <c r="A5468">
        <v>429087</v>
      </c>
      <c r="B5468" t="s">
        <v>1746</v>
      </c>
      <c r="C5468" t="s">
        <v>99</v>
      </c>
      <c r="D5468" t="s">
        <v>9696</v>
      </c>
      <c r="E5468">
        <v>350</v>
      </c>
      <c r="F5468">
        <v>3.4</v>
      </c>
      <c r="G5468">
        <v>50</v>
      </c>
      <c r="H5468" t="s">
        <v>2087</v>
      </c>
      <c r="I5468" t="s">
        <v>1746</v>
      </c>
      <c r="J5468">
        <v>46</v>
      </c>
    </row>
    <row r="5469" spans="1:10" x14ac:dyDescent="0.3">
      <c r="A5469">
        <v>429138</v>
      </c>
      <c r="B5469" t="s">
        <v>3071</v>
      </c>
      <c r="C5469" t="s">
        <v>2099</v>
      </c>
      <c r="D5469" t="s">
        <v>9697</v>
      </c>
      <c r="E5469">
        <v>200</v>
      </c>
      <c r="F5469">
        <v>2.9</v>
      </c>
      <c r="G5469">
        <v>80</v>
      </c>
      <c r="H5469" t="s">
        <v>809</v>
      </c>
      <c r="I5469" t="s">
        <v>3071</v>
      </c>
      <c r="J5469">
        <v>45</v>
      </c>
    </row>
    <row r="5470" spans="1:10" x14ac:dyDescent="0.3">
      <c r="A5470">
        <v>429200</v>
      </c>
      <c r="B5470" t="s">
        <v>776</v>
      </c>
      <c r="C5470" t="s">
        <v>414</v>
      </c>
      <c r="D5470" t="s">
        <v>9698</v>
      </c>
      <c r="E5470">
        <v>400</v>
      </c>
      <c r="F5470">
        <v>4.2</v>
      </c>
      <c r="G5470">
        <v>100</v>
      </c>
      <c r="H5470" t="s">
        <v>9699</v>
      </c>
      <c r="I5470" t="s">
        <v>776</v>
      </c>
      <c r="J5470">
        <v>33</v>
      </c>
    </row>
    <row r="5471" spans="1:10" x14ac:dyDescent="0.3">
      <c r="A5471">
        <v>429205</v>
      </c>
      <c r="B5471" t="s">
        <v>114</v>
      </c>
      <c r="C5471" t="s">
        <v>99</v>
      </c>
      <c r="D5471" t="s">
        <v>9140</v>
      </c>
      <c r="E5471">
        <v>200</v>
      </c>
      <c r="F5471">
        <v>4.3</v>
      </c>
      <c r="G5471">
        <v>50</v>
      </c>
      <c r="H5471" t="s">
        <v>3266</v>
      </c>
      <c r="I5471" t="s">
        <v>114</v>
      </c>
      <c r="J5471">
        <v>66</v>
      </c>
    </row>
    <row r="5472" spans="1:10" x14ac:dyDescent="0.3">
      <c r="A5472">
        <v>429206</v>
      </c>
      <c r="B5472" t="s">
        <v>114</v>
      </c>
      <c r="C5472" t="s">
        <v>99</v>
      </c>
      <c r="D5472" t="s">
        <v>5028</v>
      </c>
      <c r="E5472">
        <v>200</v>
      </c>
      <c r="F5472">
        <v>4</v>
      </c>
      <c r="G5472">
        <v>50</v>
      </c>
      <c r="H5472" t="s">
        <v>5029</v>
      </c>
      <c r="I5472" t="s">
        <v>114</v>
      </c>
      <c r="J5472">
        <v>68</v>
      </c>
    </row>
    <row r="5473" spans="1:10" x14ac:dyDescent="0.3">
      <c r="A5473">
        <v>429207</v>
      </c>
      <c r="B5473" t="s">
        <v>114</v>
      </c>
      <c r="C5473" t="s">
        <v>99</v>
      </c>
      <c r="D5473" t="s">
        <v>9700</v>
      </c>
      <c r="E5473">
        <v>200</v>
      </c>
      <c r="F5473">
        <v>4.2</v>
      </c>
      <c r="G5473">
        <v>50</v>
      </c>
      <c r="H5473" t="s">
        <v>9701</v>
      </c>
      <c r="I5473" t="s">
        <v>114</v>
      </c>
      <c r="J5473">
        <v>65</v>
      </c>
    </row>
    <row r="5474" spans="1:10" x14ac:dyDescent="0.3">
      <c r="A5474">
        <v>429228</v>
      </c>
      <c r="B5474" t="s">
        <v>1746</v>
      </c>
      <c r="C5474" t="s">
        <v>99</v>
      </c>
      <c r="D5474" t="s">
        <v>5517</v>
      </c>
      <c r="E5474">
        <v>200</v>
      </c>
      <c r="F5474">
        <v>2.9</v>
      </c>
      <c r="G5474">
        <v>80</v>
      </c>
      <c r="H5474" t="s">
        <v>9257</v>
      </c>
      <c r="I5474" t="s">
        <v>1746</v>
      </c>
      <c r="J5474">
        <v>33</v>
      </c>
    </row>
    <row r="5475" spans="1:10" x14ac:dyDescent="0.3">
      <c r="A5475">
        <v>429251</v>
      </c>
      <c r="B5475" t="s">
        <v>922</v>
      </c>
      <c r="C5475" t="s">
        <v>494</v>
      </c>
      <c r="D5475" t="s">
        <v>9702</v>
      </c>
      <c r="E5475">
        <v>300</v>
      </c>
      <c r="F5475">
        <v>2.9</v>
      </c>
      <c r="G5475">
        <v>80</v>
      </c>
      <c r="H5475" t="s">
        <v>9100</v>
      </c>
      <c r="I5475" t="s">
        <v>922</v>
      </c>
      <c r="J5475">
        <v>56</v>
      </c>
    </row>
    <row r="5476" spans="1:10" x14ac:dyDescent="0.3">
      <c r="A5476">
        <v>429262</v>
      </c>
      <c r="B5476" t="s">
        <v>1305</v>
      </c>
      <c r="C5476" t="s">
        <v>122</v>
      </c>
      <c r="D5476" t="s">
        <v>9703</v>
      </c>
      <c r="E5476">
        <v>300</v>
      </c>
      <c r="F5476">
        <v>2.9</v>
      </c>
      <c r="G5476">
        <v>80</v>
      </c>
      <c r="H5476" t="s">
        <v>50</v>
      </c>
      <c r="I5476" t="s">
        <v>1305</v>
      </c>
      <c r="J5476">
        <v>54</v>
      </c>
    </row>
    <row r="5477" spans="1:10" x14ac:dyDescent="0.3">
      <c r="A5477">
        <v>429282</v>
      </c>
      <c r="B5477" t="s">
        <v>907</v>
      </c>
      <c r="C5477" t="s">
        <v>146</v>
      </c>
      <c r="D5477" t="s">
        <v>9704</v>
      </c>
      <c r="E5477">
        <v>500</v>
      </c>
      <c r="F5477">
        <v>2.9</v>
      </c>
      <c r="G5477">
        <v>80</v>
      </c>
      <c r="H5477" t="s">
        <v>1099</v>
      </c>
      <c r="I5477" t="s">
        <v>907</v>
      </c>
      <c r="J5477">
        <v>86</v>
      </c>
    </row>
    <row r="5478" spans="1:10" x14ac:dyDescent="0.3">
      <c r="A5478">
        <v>429332</v>
      </c>
      <c r="B5478" t="s">
        <v>1033</v>
      </c>
      <c r="C5478" t="s">
        <v>494</v>
      </c>
      <c r="D5478" t="s">
        <v>9705</v>
      </c>
      <c r="E5478">
        <v>200</v>
      </c>
      <c r="F5478">
        <v>4.4000000000000004</v>
      </c>
      <c r="G5478">
        <v>100</v>
      </c>
      <c r="H5478" t="s">
        <v>1099</v>
      </c>
      <c r="I5478" t="s">
        <v>1033</v>
      </c>
      <c r="J5478">
        <v>46</v>
      </c>
    </row>
    <row r="5479" spans="1:10" x14ac:dyDescent="0.3">
      <c r="A5479">
        <v>429384</v>
      </c>
      <c r="B5479" t="s">
        <v>4173</v>
      </c>
      <c r="C5479" t="s">
        <v>99</v>
      </c>
      <c r="D5479" t="s">
        <v>9706</v>
      </c>
      <c r="E5479">
        <v>600</v>
      </c>
      <c r="F5479">
        <v>2.9</v>
      </c>
      <c r="G5479">
        <v>80</v>
      </c>
      <c r="H5479" t="s">
        <v>9707</v>
      </c>
      <c r="I5479" t="s">
        <v>4173</v>
      </c>
      <c r="J5479">
        <v>51</v>
      </c>
    </row>
    <row r="5480" spans="1:10" x14ac:dyDescent="0.3">
      <c r="A5480">
        <v>429523</v>
      </c>
      <c r="B5480" t="s">
        <v>307</v>
      </c>
      <c r="C5480" t="s">
        <v>146</v>
      </c>
      <c r="D5480" t="s">
        <v>9708</v>
      </c>
      <c r="E5480">
        <v>350</v>
      </c>
      <c r="F5480">
        <v>4.0999999999999996</v>
      </c>
      <c r="G5480">
        <v>100</v>
      </c>
      <c r="H5480" t="s">
        <v>9709</v>
      </c>
      <c r="I5480" t="s">
        <v>307</v>
      </c>
      <c r="J5480">
        <v>60</v>
      </c>
    </row>
    <row r="5481" spans="1:10" x14ac:dyDescent="0.3">
      <c r="A5481">
        <v>429659</v>
      </c>
      <c r="B5481" t="s">
        <v>559</v>
      </c>
      <c r="C5481" t="s">
        <v>220</v>
      </c>
      <c r="D5481" t="s">
        <v>9710</v>
      </c>
      <c r="E5481">
        <v>250</v>
      </c>
      <c r="F5481">
        <v>2.9</v>
      </c>
      <c r="G5481">
        <v>80</v>
      </c>
      <c r="H5481" t="s">
        <v>9711</v>
      </c>
      <c r="I5481" t="s">
        <v>559</v>
      </c>
      <c r="J5481">
        <v>71</v>
      </c>
    </row>
    <row r="5482" spans="1:10" x14ac:dyDescent="0.3">
      <c r="A5482">
        <v>429697</v>
      </c>
      <c r="B5482" t="s">
        <v>413</v>
      </c>
      <c r="C5482" t="s">
        <v>414</v>
      </c>
      <c r="D5482" t="s">
        <v>9712</v>
      </c>
      <c r="E5482">
        <v>200</v>
      </c>
      <c r="F5482">
        <v>2.9</v>
      </c>
      <c r="G5482">
        <v>80</v>
      </c>
      <c r="H5482" t="s">
        <v>162</v>
      </c>
      <c r="I5482" t="s">
        <v>413</v>
      </c>
      <c r="J5482">
        <v>59</v>
      </c>
    </row>
    <row r="5483" spans="1:10" x14ac:dyDescent="0.3">
      <c r="A5483">
        <v>429719</v>
      </c>
      <c r="B5483" t="s">
        <v>6320</v>
      </c>
      <c r="C5483" t="s">
        <v>99</v>
      </c>
      <c r="D5483" t="s">
        <v>9713</v>
      </c>
      <c r="E5483">
        <v>350</v>
      </c>
      <c r="F5483">
        <v>2.9</v>
      </c>
      <c r="G5483">
        <v>80</v>
      </c>
      <c r="H5483" t="s">
        <v>9714</v>
      </c>
      <c r="I5483" t="s">
        <v>6320</v>
      </c>
      <c r="J5483">
        <v>72</v>
      </c>
    </row>
    <row r="5484" spans="1:10" x14ac:dyDescent="0.3">
      <c r="A5484">
        <v>429772</v>
      </c>
      <c r="B5484" t="s">
        <v>413</v>
      </c>
      <c r="C5484" t="s">
        <v>414</v>
      </c>
      <c r="D5484" t="s">
        <v>9715</v>
      </c>
      <c r="E5484">
        <v>300</v>
      </c>
      <c r="F5484">
        <v>2.9</v>
      </c>
      <c r="G5484">
        <v>80</v>
      </c>
      <c r="H5484" t="s">
        <v>309</v>
      </c>
      <c r="I5484" t="s">
        <v>413</v>
      </c>
      <c r="J5484">
        <v>57</v>
      </c>
    </row>
    <row r="5485" spans="1:10" x14ac:dyDescent="0.3">
      <c r="A5485">
        <v>429796</v>
      </c>
      <c r="B5485" t="s">
        <v>1305</v>
      </c>
      <c r="C5485" t="s">
        <v>122</v>
      </c>
      <c r="D5485" t="s">
        <v>9716</v>
      </c>
      <c r="E5485">
        <v>350</v>
      </c>
      <c r="F5485">
        <v>4.9000000000000004</v>
      </c>
      <c r="G5485">
        <v>20</v>
      </c>
      <c r="H5485" t="s">
        <v>215</v>
      </c>
      <c r="I5485" t="s">
        <v>1305</v>
      </c>
      <c r="J5485">
        <v>38</v>
      </c>
    </row>
    <row r="5486" spans="1:10" x14ac:dyDescent="0.3">
      <c r="A5486">
        <v>429806</v>
      </c>
      <c r="B5486" t="s">
        <v>4173</v>
      </c>
      <c r="C5486" t="s">
        <v>99</v>
      </c>
      <c r="D5486" t="s">
        <v>9717</v>
      </c>
      <c r="E5486">
        <v>300</v>
      </c>
      <c r="F5486">
        <v>2.9</v>
      </c>
      <c r="G5486">
        <v>80</v>
      </c>
      <c r="H5486" t="s">
        <v>9718</v>
      </c>
      <c r="I5486" t="s">
        <v>4173</v>
      </c>
      <c r="J5486">
        <v>42</v>
      </c>
    </row>
    <row r="5487" spans="1:10" x14ac:dyDescent="0.3">
      <c r="A5487">
        <v>429817</v>
      </c>
      <c r="B5487" t="s">
        <v>4173</v>
      </c>
      <c r="C5487" t="s">
        <v>99</v>
      </c>
      <c r="D5487" t="s">
        <v>9719</v>
      </c>
      <c r="E5487">
        <v>400</v>
      </c>
      <c r="F5487">
        <v>2.9</v>
      </c>
      <c r="G5487">
        <v>80</v>
      </c>
      <c r="H5487" t="s">
        <v>868</v>
      </c>
      <c r="I5487" t="s">
        <v>4173</v>
      </c>
      <c r="J5487">
        <v>43</v>
      </c>
    </row>
    <row r="5488" spans="1:10" x14ac:dyDescent="0.3">
      <c r="A5488">
        <v>429823</v>
      </c>
      <c r="B5488" t="s">
        <v>4173</v>
      </c>
      <c r="C5488" t="s">
        <v>99</v>
      </c>
      <c r="D5488" t="s">
        <v>9720</v>
      </c>
      <c r="E5488">
        <v>280</v>
      </c>
      <c r="F5488">
        <v>2.9</v>
      </c>
      <c r="G5488">
        <v>80</v>
      </c>
      <c r="H5488" t="s">
        <v>9721</v>
      </c>
      <c r="I5488" t="s">
        <v>4173</v>
      </c>
      <c r="J5488">
        <v>43</v>
      </c>
    </row>
    <row r="5489" spans="1:10" x14ac:dyDescent="0.3">
      <c r="A5489">
        <v>429844</v>
      </c>
      <c r="B5489" t="s">
        <v>4173</v>
      </c>
      <c r="C5489" t="s">
        <v>99</v>
      </c>
      <c r="D5489" t="s">
        <v>9722</v>
      </c>
      <c r="E5489">
        <v>450</v>
      </c>
      <c r="F5489">
        <v>2.9</v>
      </c>
      <c r="G5489">
        <v>80</v>
      </c>
      <c r="H5489" t="s">
        <v>868</v>
      </c>
      <c r="I5489" t="s">
        <v>4173</v>
      </c>
      <c r="J5489">
        <v>40</v>
      </c>
    </row>
    <row r="5490" spans="1:10" x14ac:dyDescent="0.3">
      <c r="A5490">
        <v>429864</v>
      </c>
      <c r="B5490" t="s">
        <v>472</v>
      </c>
      <c r="C5490" t="s">
        <v>42</v>
      </c>
      <c r="D5490" t="s">
        <v>9723</v>
      </c>
      <c r="E5490">
        <v>400</v>
      </c>
      <c r="F5490">
        <v>4.4000000000000004</v>
      </c>
      <c r="G5490">
        <v>20</v>
      </c>
      <c r="H5490" t="s">
        <v>9724</v>
      </c>
      <c r="I5490" t="s">
        <v>1385</v>
      </c>
      <c r="J5490">
        <v>45</v>
      </c>
    </row>
    <row r="5491" spans="1:10" x14ac:dyDescent="0.3">
      <c r="A5491">
        <v>429935</v>
      </c>
      <c r="B5491" t="s">
        <v>2158</v>
      </c>
      <c r="C5491" t="s">
        <v>42</v>
      </c>
      <c r="D5491" t="s">
        <v>8583</v>
      </c>
      <c r="E5491">
        <v>199</v>
      </c>
      <c r="F5491">
        <v>4.0999999999999996</v>
      </c>
      <c r="G5491">
        <v>50</v>
      </c>
      <c r="H5491" t="s">
        <v>8584</v>
      </c>
      <c r="I5491" t="s">
        <v>2158</v>
      </c>
      <c r="J5491">
        <v>52</v>
      </c>
    </row>
    <row r="5492" spans="1:10" x14ac:dyDescent="0.3">
      <c r="A5492">
        <v>430119</v>
      </c>
      <c r="B5492" t="s">
        <v>1239</v>
      </c>
      <c r="C5492" t="s">
        <v>146</v>
      </c>
      <c r="D5492" t="s">
        <v>9725</v>
      </c>
      <c r="E5492">
        <v>150</v>
      </c>
      <c r="F5492">
        <v>2.9</v>
      </c>
      <c r="G5492">
        <v>80</v>
      </c>
      <c r="H5492" t="s">
        <v>9726</v>
      </c>
      <c r="I5492" t="s">
        <v>9240</v>
      </c>
      <c r="J5492">
        <v>53</v>
      </c>
    </row>
    <row r="5493" spans="1:10" x14ac:dyDescent="0.3">
      <c r="A5493">
        <v>430143</v>
      </c>
      <c r="B5493" t="s">
        <v>3088</v>
      </c>
      <c r="C5493" t="s">
        <v>3083</v>
      </c>
      <c r="D5493" t="s">
        <v>9727</v>
      </c>
      <c r="E5493">
        <v>200</v>
      </c>
      <c r="F5493">
        <v>2.9</v>
      </c>
      <c r="G5493">
        <v>80</v>
      </c>
      <c r="H5493" t="s">
        <v>9728</v>
      </c>
      <c r="I5493" t="s">
        <v>3088</v>
      </c>
      <c r="J5493">
        <v>50</v>
      </c>
    </row>
    <row r="5494" spans="1:10" x14ac:dyDescent="0.3">
      <c r="A5494">
        <v>430179</v>
      </c>
      <c r="B5494" t="s">
        <v>2420</v>
      </c>
      <c r="C5494" t="s">
        <v>2099</v>
      </c>
      <c r="D5494" t="s">
        <v>9729</v>
      </c>
      <c r="E5494">
        <v>250</v>
      </c>
      <c r="F5494">
        <v>2.9</v>
      </c>
      <c r="G5494">
        <v>80</v>
      </c>
      <c r="H5494" t="s">
        <v>2826</v>
      </c>
      <c r="I5494" t="s">
        <v>2420</v>
      </c>
      <c r="J5494">
        <v>52</v>
      </c>
    </row>
    <row r="5495" spans="1:10" x14ac:dyDescent="0.3">
      <c r="A5495">
        <v>430194</v>
      </c>
      <c r="B5495" t="s">
        <v>922</v>
      </c>
      <c r="C5495" t="s">
        <v>494</v>
      </c>
      <c r="D5495" t="s">
        <v>702</v>
      </c>
      <c r="E5495">
        <v>300</v>
      </c>
      <c r="F5495">
        <v>4.7</v>
      </c>
      <c r="G5495">
        <v>50</v>
      </c>
      <c r="H5495" t="s">
        <v>9730</v>
      </c>
      <c r="I5495" t="s">
        <v>922</v>
      </c>
      <c r="J5495">
        <v>51</v>
      </c>
    </row>
    <row r="5496" spans="1:10" x14ac:dyDescent="0.3">
      <c r="A5496">
        <v>430458</v>
      </c>
      <c r="B5496" t="s">
        <v>307</v>
      </c>
      <c r="C5496" t="s">
        <v>146</v>
      </c>
      <c r="D5496" t="s">
        <v>9731</v>
      </c>
      <c r="E5496">
        <v>500</v>
      </c>
      <c r="F5496">
        <v>3.6</v>
      </c>
      <c r="G5496">
        <v>20</v>
      </c>
      <c r="H5496" t="s">
        <v>9732</v>
      </c>
      <c r="I5496" t="s">
        <v>307</v>
      </c>
      <c r="J5496">
        <v>60</v>
      </c>
    </row>
    <row r="5497" spans="1:10" x14ac:dyDescent="0.3">
      <c r="A5497">
        <v>430484</v>
      </c>
      <c r="B5497" t="s">
        <v>776</v>
      </c>
      <c r="C5497" t="s">
        <v>414</v>
      </c>
      <c r="D5497" t="s">
        <v>9733</v>
      </c>
      <c r="E5497">
        <v>700</v>
      </c>
      <c r="F5497">
        <v>2.9</v>
      </c>
      <c r="G5497">
        <v>80</v>
      </c>
      <c r="H5497" t="s">
        <v>2557</v>
      </c>
      <c r="I5497" t="s">
        <v>776</v>
      </c>
      <c r="J5497">
        <v>45</v>
      </c>
    </row>
    <row r="5498" spans="1:10" x14ac:dyDescent="0.3">
      <c r="A5498">
        <v>430783</v>
      </c>
      <c r="B5498" t="s">
        <v>9734</v>
      </c>
      <c r="C5498" t="s">
        <v>220</v>
      </c>
      <c r="D5498" t="s">
        <v>9735</v>
      </c>
      <c r="E5498">
        <v>150</v>
      </c>
      <c r="F5498">
        <v>2.9</v>
      </c>
      <c r="G5498">
        <v>80</v>
      </c>
      <c r="H5498" t="s">
        <v>162</v>
      </c>
      <c r="I5498" t="s">
        <v>559</v>
      </c>
      <c r="J5498">
        <v>97</v>
      </c>
    </row>
    <row r="5499" spans="1:10" x14ac:dyDescent="0.3">
      <c r="A5499">
        <v>430796</v>
      </c>
      <c r="B5499" t="s">
        <v>1033</v>
      </c>
      <c r="C5499" t="s">
        <v>494</v>
      </c>
      <c r="D5499" t="s">
        <v>9736</v>
      </c>
      <c r="E5499">
        <v>400</v>
      </c>
      <c r="F5499">
        <v>4.2</v>
      </c>
      <c r="G5499">
        <v>20</v>
      </c>
      <c r="H5499" t="s">
        <v>6488</v>
      </c>
      <c r="I5499" t="s">
        <v>1033</v>
      </c>
      <c r="J5499">
        <v>36</v>
      </c>
    </row>
    <row r="5500" spans="1:10" x14ac:dyDescent="0.3">
      <c r="A5500">
        <v>430865</v>
      </c>
      <c r="B5500" t="s">
        <v>895</v>
      </c>
      <c r="C5500" t="s">
        <v>122</v>
      </c>
      <c r="D5500" t="s">
        <v>9737</v>
      </c>
      <c r="E5500">
        <v>200</v>
      </c>
      <c r="F5500">
        <v>2.9</v>
      </c>
      <c r="G5500">
        <v>80</v>
      </c>
      <c r="H5500" t="s">
        <v>7148</v>
      </c>
      <c r="I5500" t="s">
        <v>895</v>
      </c>
      <c r="J5500">
        <v>53</v>
      </c>
    </row>
    <row r="5501" spans="1:10" x14ac:dyDescent="0.3">
      <c r="A5501">
        <v>430886</v>
      </c>
      <c r="B5501" t="s">
        <v>52</v>
      </c>
      <c r="C5501" t="s">
        <v>42</v>
      </c>
      <c r="D5501" t="s">
        <v>9738</v>
      </c>
      <c r="E5501">
        <v>600</v>
      </c>
      <c r="F5501">
        <v>3.2</v>
      </c>
      <c r="G5501">
        <v>20</v>
      </c>
      <c r="H5501" t="s">
        <v>140</v>
      </c>
      <c r="I5501" t="s">
        <v>52</v>
      </c>
      <c r="J5501">
        <v>63</v>
      </c>
    </row>
    <row r="5502" spans="1:10" x14ac:dyDescent="0.3">
      <c r="A5502">
        <v>430913</v>
      </c>
      <c r="B5502" t="s">
        <v>1305</v>
      </c>
      <c r="C5502" t="s">
        <v>122</v>
      </c>
      <c r="D5502" t="s">
        <v>9739</v>
      </c>
      <c r="E5502">
        <v>100</v>
      </c>
      <c r="F5502">
        <v>2.9</v>
      </c>
      <c r="G5502">
        <v>80</v>
      </c>
      <c r="H5502" t="s">
        <v>9740</v>
      </c>
      <c r="I5502" t="s">
        <v>1305</v>
      </c>
      <c r="J5502">
        <v>38</v>
      </c>
    </row>
    <row r="5503" spans="1:10" x14ac:dyDescent="0.3">
      <c r="A5503">
        <v>430964</v>
      </c>
      <c r="B5503" t="s">
        <v>1728</v>
      </c>
      <c r="C5503" t="s">
        <v>220</v>
      </c>
      <c r="D5503" t="s">
        <v>9741</v>
      </c>
      <c r="E5503">
        <v>200</v>
      </c>
      <c r="F5503">
        <v>2.9</v>
      </c>
      <c r="G5503">
        <v>80</v>
      </c>
      <c r="H5503" t="s">
        <v>741</v>
      </c>
      <c r="I5503" t="s">
        <v>1728</v>
      </c>
      <c r="J5503">
        <v>83</v>
      </c>
    </row>
    <row r="5504" spans="1:10" x14ac:dyDescent="0.3">
      <c r="A5504">
        <v>430996</v>
      </c>
      <c r="B5504" t="s">
        <v>1685</v>
      </c>
      <c r="C5504" t="s">
        <v>99</v>
      </c>
      <c r="D5504" t="s">
        <v>9742</v>
      </c>
      <c r="E5504">
        <v>700</v>
      </c>
      <c r="F5504">
        <v>2.9</v>
      </c>
      <c r="G5504">
        <v>80</v>
      </c>
      <c r="H5504" t="s">
        <v>9016</v>
      </c>
      <c r="I5504" t="s">
        <v>1685</v>
      </c>
      <c r="J5504">
        <v>61</v>
      </c>
    </row>
    <row r="5505" spans="1:10" x14ac:dyDescent="0.3">
      <c r="A5505">
        <v>431014</v>
      </c>
      <c r="B5505" t="s">
        <v>3421</v>
      </c>
      <c r="C5505" t="s">
        <v>99</v>
      </c>
      <c r="D5505" t="s">
        <v>9743</v>
      </c>
      <c r="E5505">
        <v>400</v>
      </c>
      <c r="F5505">
        <v>2.9</v>
      </c>
      <c r="G5505">
        <v>80</v>
      </c>
      <c r="H5505" t="s">
        <v>9744</v>
      </c>
      <c r="I5505" t="s">
        <v>3421</v>
      </c>
      <c r="J5505">
        <v>55</v>
      </c>
    </row>
    <row r="5506" spans="1:10" x14ac:dyDescent="0.3">
      <c r="A5506">
        <v>431055</v>
      </c>
      <c r="B5506" t="s">
        <v>4173</v>
      </c>
      <c r="C5506" t="s">
        <v>99</v>
      </c>
      <c r="D5506" t="s">
        <v>9745</v>
      </c>
      <c r="E5506">
        <v>400</v>
      </c>
      <c r="F5506">
        <v>2.9</v>
      </c>
      <c r="G5506">
        <v>80</v>
      </c>
      <c r="H5506" t="s">
        <v>9746</v>
      </c>
      <c r="I5506" t="s">
        <v>4173</v>
      </c>
      <c r="J5506">
        <v>44</v>
      </c>
    </row>
    <row r="5507" spans="1:10" x14ac:dyDescent="0.3">
      <c r="A5507">
        <v>431294</v>
      </c>
      <c r="B5507" t="s">
        <v>1305</v>
      </c>
      <c r="C5507" t="s">
        <v>122</v>
      </c>
      <c r="D5507" t="s">
        <v>9747</v>
      </c>
      <c r="E5507">
        <v>300</v>
      </c>
      <c r="F5507">
        <v>4</v>
      </c>
      <c r="G5507">
        <v>50</v>
      </c>
      <c r="H5507" t="s">
        <v>9748</v>
      </c>
      <c r="I5507" t="s">
        <v>1305</v>
      </c>
      <c r="J5507">
        <v>52</v>
      </c>
    </row>
    <row r="5508" spans="1:10" x14ac:dyDescent="0.3">
      <c r="A5508">
        <v>431315</v>
      </c>
      <c r="B5508" t="s">
        <v>5120</v>
      </c>
      <c r="C5508" t="s">
        <v>99</v>
      </c>
      <c r="D5508" t="s">
        <v>9749</v>
      </c>
      <c r="E5508">
        <v>350</v>
      </c>
      <c r="F5508">
        <v>3.8</v>
      </c>
      <c r="G5508">
        <v>100</v>
      </c>
      <c r="H5508" t="s">
        <v>9750</v>
      </c>
      <c r="I5508" t="s">
        <v>5120</v>
      </c>
      <c r="J5508">
        <v>50</v>
      </c>
    </row>
    <row r="5509" spans="1:10" x14ac:dyDescent="0.3">
      <c r="A5509">
        <v>431485</v>
      </c>
      <c r="B5509" t="s">
        <v>2471</v>
      </c>
      <c r="C5509" t="s">
        <v>220</v>
      </c>
      <c r="D5509" t="s">
        <v>9751</v>
      </c>
      <c r="E5509">
        <v>200</v>
      </c>
      <c r="F5509">
        <v>2.9</v>
      </c>
      <c r="G5509">
        <v>80</v>
      </c>
      <c r="H5509" t="s">
        <v>9752</v>
      </c>
      <c r="I5509" t="s">
        <v>2471</v>
      </c>
      <c r="J5509">
        <v>79</v>
      </c>
    </row>
    <row r="5510" spans="1:10" x14ac:dyDescent="0.3">
      <c r="A5510">
        <v>431506</v>
      </c>
      <c r="B5510" t="s">
        <v>52</v>
      </c>
      <c r="C5510" t="s">
        <v>42</v>
      </c>
      <c r="D5510" t="s">
        <v>9753</v>
      </c>
      <c r="E5510">
        <v>300</v>
      </c>
      <c r="F5510">
        <v>4.3</v>
      </c>
      <c r="G5510">
        <v>50</v>
      </c>
      <c r="H5510" t="s">
        <v>4720</v>
      </c>
      <c r="I5510" t="s">
        <v>52</v>
      </c>
      <c r="J5510">
        <v>54</v>
      </c>
    </row>
    <row r="5511" spans="1:10" x14ac:dyDescent="0.3">
      <c r="A5511">
        <v>431508</v>
      </c>
      <c r="B5511" t="s">
        <v>3383</v>
      </c>
      <c r="C5511" t="s">
        <v>99</v>
      </c>
      <c r="D5511" t="s">
        <v>9754</v>
      </c>
      <c r="E5511">
        <v>150</v>
      </c>
      <c r="F5511">
        <v>2.9</v>
      </c>
      <c r="G5511">
        <v>80</v>
      </c>
      <c r="H5511" t="s">
        <v>4323</v>
      </c>
      <c r="I5511" t="s">
        <v>3383</v>
      </c>
      <c r="J5511">
        <v>58</v>
      </c>
    </row>
    <row r="5512" spans="1:10" x14ac:dyDescent="0.3">
      <c r="A5512">
        <v>431576</v>
      </c>
      <c r="B5512" t="s">
        <v>714</v>
      </c>
      <c r="C5512" t="s">
        <v>122</v>
      </c>
      <c r="D5512" t="s">
        <v>92</v>
      </c>
      <c r="E5512">
        <v>200</v>
      </c>
      <c r="F5512">
        <v>2.9</v>
      </c>
      <c r="G5512">
        <v>80</v>
      </c>
      <c r="H5512" t="s">
        <v>9755</v>
      </c>
      <c r="I5512" t="s">
        <v>714</v>
      </c>
      <c r="J5512">
        <v>54</v>
      </c>
    </row>
    <row r="5513" spans="1:10" x14ac:dyDescent="0.3">
      <c r="A5513">
        <v>431712</v>
      </c>
      <c r="B5513" t="s">
        <v>2123</v>
      </c>
      <c r="C5513" t="s">
        <v>2099</v>
      </c>
      <c r="D5513" t="s">
        <v>9756</v>
      </c>
      <c r="E5513">
        <v>280</v>
      </c>
      <c r="F5513">
        <v>2.9</v>
      </c>
      <c r="G5513">
        <v>80</v>
      </c>
      <c r="H5513" t="s">
        <v>9757</v>
      </c>
      <c r="I5513" t="s">
        <v>2123</v>
      </c>
      <c r="J5513">
        <v>52</v>
      </c>
    </row>
    <row r="5514" spans="1:10" x14ac:dyDescent="0.3">
      <c r="A5514">
        <v>431797</v>
      </c>
      <c r="B5514" t="s">
        <v>720</v>
      </c>
      <c r="C5514" t="s">
        <v>414</v>
      </c>
      <c r="D5514" t="s">
        <v>9758</v>
      </c>
      <c r="E5514">
        <v>400</v>
      </c>
      <c r="F5514">
        <v>2.9</v>
      </c>
      <c r="G5514">
        <v>80</v>
      </c>
      <c r="H5514" t="s">
        <v>9759</v>
      </c>
      <c r="I5514" t="s">
        <v>720</v>
      </c>
      <c r="J5514">
        <v>46</v>
      </c>
    </row>
    <row r="5515" spans="1:10" x14ac:dyDescent="0.3">
      <c r="A5515">
        <v>431808</v>
      </c>
      <c r="B5515" t="s">
        <v>9760</v>
      </c>
      <c r="C5515" t="s">
        <v>220</v>
      </c>
      <c r="D5515" t="s">
        <v>9761</v>
      </c>
      <c r="E5515">
        <v>500</v>
      </c>
      <c r="F5515">
        <v>4.0999999999999996</v>
      </c>
      <c r="G5515">
        <v>20</v>
      </c>
      <c r="H5515" t="s">
        <v>9762</v>
      </c>
      <c r="I5515" t="s">
        <v>676</v>
      </c>
      <c r="J5515">
        <v>90</v>
      </c>
    </row>
    <row r="5516" spans="1:10" x14ac:dyDescent="0.3">
      <c r="A5516">
        <v>431828</v>
      </c>
      <c r="B5516" t="s">
        <v>4782</v>
      </c>
      <c r="C5516" t="s">
        <v>99</v>
      </c>
      <c r="D5516" t="s">
        <v>9763</v>
      </c>
      <c r="E5516">
        <v>500</v>
      </c>
      <c r="F5516">
        <v>4.0999999999999996</v>
      </c>
      <c r="G5516">
        <v>50</v>
      </c>
      <c r="H5516" t="s">
        <v>50</v>
      </c>
      <c r="I5516" t="s">
        <v>4782</v>
      </c>
      <c r="J5516">
        <v>71</v>
      </c>
    </row>
    <row r="5517" spans="1:10" x14ac:dyDescent="0.3">
      <c r="A5517">
        <v>431901</v>
      </c>
      <c r="B5517" t="s">
        <v>776</v>
      </c>
      <c r="C5517" t="s">
        <v>414</v>
      </c>
      <c r="D5517" t="s">
        <v>9764</v>
      </c>
      <c r="E5517">
        <v>200</v>
      </c>
      <c r="F5517">
        <v>2.9</v>
      </c>
      <c r="G5517">
        <v>80</v>
      </c>
      <c r="H5517" t="s">
        <v>9765</v>
      </c>
      <c r="I5517" t="s">
        <v>776</v>
      </c>
      <c r="J5517">
        <v>38</v>
      </c>
    </row>
    <row r="5518" spans="1:10" x14ac:dyDescent="0.3">
      <c r="A5518">
        <v>431946</v>
      </c>
      <c r="B5518" t="s">
        <v>4194</v>
      </c>
      <c r="C5518" t="s">
        <v>122</v>
      </c>
      <c r="D5518" t="s">
        <v>9766</v>
      </c>
      <c r="E5518">
        <v>200</v>
      </c>
      <c r="F5518">
        <v>2.9</v>
      </c>
      <c r="G5518">
        <v>80</v>
      </c>
      <c r="H5518" t="s">
        <v>1159</v>
      </c>
      <c r="I5518" t="s">
        <v>4194</v>
      </c>
      <c r="J5518">
        <v>50</v>
      </c>
    </row>
    <row r="5519" spans="1:10" x14ac:dyDescent="0.3">
      <c r="A5519">
        <v>431976</v>
      </c>
      <c r="B5519" t="s">
        <v>1728</v>
      </c>
      <c r="C5519" t="s">
        <v>220</v>
      </c>
      <c r="D5519" t="s">
        <v>9767</v>
      </c>
      <c r="E5519">
        <v>500</v>
      </c>
      <c r="F5519">
        <v>4.2</v>
      </c>
      <c r="G5519">
        <v>20</v>
      </c>
      <c r="H5519" t="s">
        <v>9768</v>
      </c>
      <c r="I5519" t="s">
        <v>1728</v>
      </c>
      <c r="J5519">
        <v>55</v>
      </c>
    </row>
    <row r="5520" spans="1:10" x14ac:dyDescent="0.3">
      <c r="A5520">
        <v>431977</v>
      </c>
      <c r="B5520" t="s">
        <v>4173</v>
      </c>
      <c r="C5520" t="s">
        <v>99</v>
      </c>
      <c r="D5520" t="s">
        <v>9769</v>
      </c>
      <c r="E5520">
        <v>400</v>
      </c>
      <c r="F5520">
        <v>2.9</v>
      </c>
      <c r="G5520">
        <v>80</v>
      </c>
      <c r="H5520" t="s">
        <v>50</v>
      </c>
      <c r="I5520" t="s">
        <v>4173</v>
      </c>
      <c r="J5520">
        <v>40</v>
      </c>
    </row>
    <row r="5521" spans="1:10" x14ac:dyDescent="0.3">
      <c r="A5521">
        <v>431996</v>
      </c>
      <c r="B5521" t="s">
        <v>3982</v>
      </c>
      <c r="C5521" t="s">
        <v>122</v>
      </c>
      <c r="D5521" t="s">
        <v>9770</v>
      </c>
      <c r="E5521">
        <v>400</v>
      </c>
      <c r="F5521">
        <v>5</v>
      </c>
      <c r="G5521">
        <v>50</v>
      </c>
      <c r="H5521" t="s">
        <v>9771</v>
      </c>
      <c r="I5521" t="s">
        <v>3982</v>
      </c>
      <c r="J5521">
        <v>46</v>
      </c>
    </row>
    <row r="5522" spans="1:10" x14ac:dyDescent="0.3">
      <c r="A5522">
        <v>432001</v>
      </c>
      <c r="B5522" t="s">
        <v>708</v>
      </c>
      <c r="C5522" t="s">
        <v>146</v>
      </c>
      <c r="D5522" t="s">
        <v>9772</v>
      </c>
      <c r="E5522">
        <v>150</v>
      </c>
      <c r="F5522">
        <v>2.9</v>
      </c>
      <c r="G5522">
        <v>80</v>
      </c>
      <c r="H5522" t="s">
        <v>1224</v>
      </c>
      <c r="I5522" t="s">
        <v>708</v>
      </c>
      <c r="J5522">
        <v>76</v>
      </c>
    </row>
    <row r="5523" spans="1:10" x14ac:dyDescent="0.3">
      <c r="A5523">
        <v>432009</v>
      </c>
      <c r="B5523" t="s">
        <v>5065</v>
      </c>
      <c r="C5523" t="s">
        <v>99</v>
      </c>
      <c r="D5523" t="s">
        <v>9773</v>
      </c>
      <c r="E5523">
        <v>250</v>
      </c>
      <c r="F5523">
        <v>2.9</v>
      </c>
      <c r="G5523">
        <v>80</v>
      </c>
      <c r="H5523" t="s">
        <v>741</v>
      </c>
      <c r="I5523" t="s">
        <v>5065</v>
      </c>
      <c r="J5523">
        <v>46</v>
      </c>
    </row>
    <row r="5524" spans="1:10" x14ac:dyDescent="0.3">
      <c r="A5524">
        <v>432027</v>
      </c>
      <c r="B5524" t="s">
        <v>464</v>
      </c>
      <c r="C5524" t="s">
        <v>146</v>
      </c>
      <c r="D5524" t="s">
        <v>9774</v>
      </c>
      <c r="E5524">
        <v>200</v>
      </c>
      <c r="F5524">
        <v>2.9</v>
      </c>
      <c r="G5524">
        <v>80</v>
      </c>
      <c r="H5524" t="s">
        <v>9775</v>
      </c>
      <c r="I5524" t="s">
        <v>464</v>
      </c>
      <c r="J5524">
        <v>63</v>
      </c>
    </row>
    <row r="5525" spans="1:10" x14ac:dyDescent="0.3">
      <c r="A5525">
        <v>432030</v>
      </c>
      <c r="B5525" t="s">
        <v>2089</v>
      </c>
      <c r="C5525" t="s">
        <v>220</v>
      </c>
      <c r="D5525" t="s">
        <v>9776</v>
      </c>
      <c r="E5525">
        <v>300</v>
      </c>
      <c r="F5525">
        <v>4.2</v>
      </c>
      <c r="G5525">
        <v>20</v>
      </c>
      <c r="H5525" t="s">
        <v>726</v>
      </c>
      <c r="I5525" t="s">
        <v>2089</v>
      </c>
      <c r="J5525">
        <v>66</v>
      </c>
    </row>
    <row r="5526" spans="1:10" x14ac:dyDescent="0.3">
      <c r="A5526">
        <v>432088</v>
      </c>
      <c r="B5526" t="s">
        <v>895</v>
      </c>
      <c r="C5526" t="s">
        <v>122</v>
      </c>
      <c r="D5526" t="s">
        <v>7926</v>
      </c>
      <c r="E5526">
        <v>250</v>
      </c>
      <c r="F5526">
        <v>4.5</v>
      </c>
      <c r="G5526">
        <v>20</v>
      </c>
      <c r="H5526" t="s">
        <v>9777</v>
      </c>
      <c r="I5526" t="s">
        <v>895</v>
      </c>
      <c r="J5526">
        <v>52</v>
      </c>
    </row>
    <row r="5527" spans="1:10" x14ac:dyDescent="0.3">
      <c r="A5527">
        <v>432101</v>
      </c>
      <c r="B5527" t="s">
        <v>3128</v>
      </c>
      <c r="C5527" t="s">
        <v>3083</v>
      </c>
      <c r="D5527" t="s">
        <v>9778</v>
      </c>
      <c r="E5527">
        <v>200</v>
      </c>
      <c r="F5527">
        <v>2.9</v>
      </c>
      <c r="G5527">
        <v>80</v>
      </c>
      <c r="H5527" t="s">
        <v>1387</v>
      </c>
      <c r="I5527" t="s">
        <v>3128</v>
      </c>
      <c r="J5527">
        <v>71</v>
      </c>
    </row>
    <row r="5528" spans="1:10" x14ac:dyDescent="0.3">
      <c r="A5528">
        <v>432127</v>
      </c>
      <c r="B5528" t="s">
        <v>3258</v>
      </c>
      <c r="C5528" t="s">
        <v>3083</v>
      </c>
      <c r="D5528" t="s">
        <v>9779</v>
      </c>
      <c r="E5528">
        <v>300</v>
      </c>
      <c r="F5528">
        <v>2.9</v>
      </c>
      <c r="G5528">
        <v>80</v>
      </c>
      <c r="H5528" t="s">
        <v>9780</v>
      </c>
      <c r="I5528" t="s">
        <v>3258</v>
      </c>
      <c r="J5528">
        <v>65</v>
      </c>
    </row>
    <row r="5529" spans="1:10" x14ac:dyDescent="0.3">
      <c r="A5529">
        <v>432131</v>
      </c>
      <c r="B5529" t="s">
        <v>714</v>
      </c>
      <c r="C5529" t="s">
        <v>122</v>
      </c>
      <c r="D5529" t="s">
        <v>9781</v>
      </c>
      <c r="E5529">
        <v>500</v>
      </c>
      <c r="F5529">
        <v>4.2</v>
      </c>
      <c r="G5529">
        <v>50</v>
      </c>
      <c r="H5529" t="s">
        <v>9782</v>
      </c>
      <c r="I5529" t="s">
        <v>714</v>
      </c>
      <c r="J5529">
        <v>45</v>
      </c>
    </row>
    <row r="5530" spans="1:10" x14ac:dyDescent="0.3">
      <c r="A5530">
        <v>432145</v>
      </c>
      <c r="B5530" t="s">
        <v>3258</v>
      </c>
      <c r="C5530" t="s">
        <v>3083</v>
      </c>
      <c r="D5530" t="s">
        <v>9783</v>
      </c>
      <c r="E5530">
        <v>300</v>
      </c>
      <c r="F5530">
        <v>2.9</v>
      </c>
      <c r="G5530">
        <v>80</v>
      </c>
      <c r="H5530" t="s">
        <v>215</v>
      </c>
      <c r="I5530" t="s">
        <v>3258</v>
      </c>
      <c r="J5530">
        <v>53</v>
      </c>
    </row>
    <row r="5531" spans="1:10" x14ac:dyDescent="0.3">
      <c r="A5531">
        <v>432202</v>
      </c>
      <c r="B5531" t="s">
        <v>1563</v>
      </c>
      <c r="C5531" t="s">
        <v>42</v>
      </c>
      <c r="D5531" t="s">
        <v>9784</v>
      </c>
      <c r="E5531">
        <v>300</v>
      </c>
      <c r="F5531">
        <v>2.9</v>
      </c>
      <c r="G5531">
        <v>80</v>
      </c>
      <c r="H5531" t="s">
        <v>9785</v>
      </c>
      <c r="I5531" t="s">
        <v>1563</v>
      </c>
      <c r="J5531">
        <v>46</v>
      </c>
    </row>
    <row r="5532" spans="1:10" x14ac:dyDescent="0.3">
      <c r="A5532">
        <v>432270</v>
      </c>
      <c r="B5532" t="s">
        <v>307</v>
      </c>
      <c r="C5532" t="s">
        <v>146</v>
      </c>
      <c r="D5532" t="s">
        <v>9786</v>
      </c>
      <c r="E5532">
        <v>200</v>
      </c>
      <c r="F5532">
        <v>2.9</v>
      </c>
      <c r="G5532">
        <v>80</v>
      </c>
      <c r="H5532" t="s">
        <v>726</v>
      </c>
      <c r="I5532" t="s">
        <v>307</v>
      </c>
      <c r="J5532">
        <v>62</v>
      </c>
    </row>
    <row r="5533" spans="1:10" x14ac:dyDescent="0.3">
      <c r="A5533">
        <v>432286</v>
      </c>
      <c r="B5533" t="s">
        <v>114</v>
      </c>
      <c r="C5533" t="s">
        <v>99</v>
      </c>
      <c r="D5533" t="s">
        <v>9787</v>
      </c>
      <c r="E5533">
        <v>350</v>
      </c>
      <c r="F5533">
        <v>2.9</v>
      </c>
      <c r="G5533">
        <v>80</v>
      </c>
      <c r="H5533" t="s">
        <v>9788</v>
      </c>
      <c r="I5533" t="s">
        <v>114</v>
      </c>
      <c r="J5533">
        <v>34</v>
      </c>
    </row>
    <row r="5534" spans="1:10" x14ac:dyDescent="0.3">
      <c r="A5534">
        <v>432310</v>
      </c>
      <c r="B5534" t="s">
        <v>2509</v>
      </c>
      <c r="C5534" t="s">
        <v>2099</v>
      </c>
      <c r="D5534" t="s">
        <v>2177</v>
      </c>
      <c r="E5534">
        <v>400</v>
      </c>
      <c r="F5534">
        <v>4.2</v>
      </c>
      <c r="G5534">
        <v>20</v>
      </c>
      <c r="H5534" t="s">
        <v>9789</v>
      </c>
      <c r="I5534" t="s">
        <v>2509</v>
      </c>
      <c r="J5534">
        <v>38</v>
      </c>
    </row>
    <row r="5535" spans="1:10" x14ac:dyDescent="0.3">
      <c r="A5535">
        <v>432334</v>
      </c>
      <c r="B5535" t="s">
        <v>2123</v>
      </c>
      <c r="C5535" t="s">
        <v>2099</v>
      </c>
      <c r="D5535" t="s">
        <v>9790</v>
      </c>
      <c r="E5535">
        <v>400</v>
      </c>
      <c r="F5535">
        <v>2.9</v>
      </c>
      <c r="G5535">
        <v>80</v>
      </c>
      <c r="H5535" t="s">
        <v>386</v>
      </c>
      <c r="I5535" t="s">
        <v>2123</v>
      </c>
      <c r="J5535">
        <v>59</v>
      </c>
    </row>
    <row r="5536" spans="1:10" x14ac:dyDescent="0.3">
      <c r="A5536">
        <v>432372</v>
      </c>
      <c r="B5536" t="s">
        <v>1563</v>
      </c>
      <c r="C5536" t="s">
        <v>42</v>
      </c>
      <c r="D5536" t="s">
        <v>7315</v>
      </c>
      <c r="E5536">
        <v>300</v>
      </c>
      <c r="F5536">
        <v>4.2</v>
      </c>
      <c r="G5536">
        <v>20</v>
      </c>
      <c r="H5536" t="s">
        <v>9791</v>
      </c>
      <c r="I5536" t="s">
        <v>1563</v>
      </c>
      <c r="J5536">
        <v>45</v>
      </c>
    </row>
    <row r="5537" spans="1:10" x14ac:dyDescent="0.3">
      <c r="A5537">
        <v>432396</v>
      </c>
      <c r="B5537" t="s">
        <v>776</v>
      </c>
      <c r="C5537" t="s">
        <v>414</v>
      </c>
      <c r="D5537" t="s">
        <v>9792</v>
      </c>
      <c r="E5537">
        <v>300</v>
      </c>
      <c r="F5537">
        <v>4.2</v>
      </c>
      <c r="G5537">
        <v>50</v>
      </c>
      <c r="H5537" t="s">
        <v>9793</v>
      </c>
      <c r="I5537" t="s">
        <v>776</v>
      </c>
      <c r="J5537">
        <v>30</v>
      </c>
    </row>
    <row r="5538" spans="1:10" x14ac:dyDescent="0.3">
      <c r="A5538">
        <v>432408</v>
      </c>
      <c r="B5538" t="s">
        <v>572</v>
      </c>
      <c r="C5538" t="s">
        <v>494</v>
      </c>
      <c r="D5538" t="s">
        <v>9794</v>
      </c>
      <c r="E5538">
        <v>400</v>
      </c>
      <c r="F5538">
        <v>3.8</v>
      </c>
      <c r="G5538">
        <v>20</v>
      </c>
      <c r="H5538" t="s">
        <v>2424</v>
      </c>
      <c r="I5538" t="s">
        <v>572</v>
      </c>
      <c r="J5538">
        <v>76</v>
      </c>
    </row>
    <row r="5539" spans="1:10" x14ac:dyDescent="0.3">
      <c r="A5539">
        <v>432423</v>
      </c>
      <c r="B5539" t="s">
        <v>434</v>
      </c>
      <c r="C5539" t="s">
        <v>146</v>
      </c>
      <c r="D5539" t="s">
        <v>8005</v>
      </c>
      <c r="E5539">
        <v>250</v>
      </c>
      <c r="F5539">
        <v>4.7</v>
      </c>
      <c r="G5539">
        <v>20</v>
      </c>
      <c r="H5539" t="s">
        <v>9504</v>
      </c>
      <c r="I5539" t="s">
        <v>434</v>
      </c>
      <c r="J5539">
        <v>30</v>
      </c>
    </row>
    <row r="5540" spans="1:10" x14ac:dyDescent="0.3">
      <c r="A5540">
        <v>432496</v>
      </c>
      <c r="B5540" t="s">
        <v>776</v>
      </c>
      <c r="C5540" t="s">
        <v>414</v>
      </c>
      <c r="D5540" t="s">
        <v>9795</v>
      </c>
      <c r="E5540">
        <v>350</v>
      </c>
      <c r="F5540">
        <v>4.4000000000000004</v>
      </c>
      <c r="G5540">
        <v>50</v>
      </c>
      <c r="H5540" t="s">
        <v>9709</v>
      </c>
      <c r="I5540" t="s">
        <v>776</v>
      </c>
      <c r="J5540">
        <v>34</v>
      </c>
    </row>
    <row r="5541" spans="1:10" x14ac:dyDescent="0.3">
      <c r="A5541">
        <v>432536</v>
      </c>
      <c r="B5541" t="s">
        <v>9796</v>
      </c>
      <c r="C5541" t="s">
        <v>42</v>
      </c>
      <c r="D5541" t="s">
        <v>9797</v>
      </c>
      <c r="E5541">
        <v>400</v>
      </c>
      <c r="F5541">
        <v>3.9</v>
      </c>
      <c r="G5541">
        <v>100</v>
      </c>
      <c r="H5541" t="s">
        <v>9798</v>
      </c>
      <c r="I5541" t="s">
        <v>9796</v>
      </c>
      <c r="J5541">
        <v>57</v>
      </c>
    </row>
    <row r="5542" spans="1:10" x14ac:dyDescent="0.3">
      <c r="A5542">
        <v>432552</v>
      </c>
      <c r="B5542" t="s">
        <v>261</v>
      </c>
      <c r="C5542" t="s">
        <v>122</v>
      </c>
      <c r="D5542" t="s">
        <v>9799</v>
      </c>
      <c r="E5542">
        <v>300</v>
      </c>
      <c r="F5542">
        <v>2.9</v>
      </c>
      <c r="G5542">
        <v>80</v>
      </c>
      <c r="H5542" t="s">
        <v>1707</v>
      </c>
      <c r="I5542" t="s">
        <v>4947</v>
      </c>
      <c r="J5542">
        <v>47</v>
      </c>
    </row>
    <row r="5543" spans="1:10" x14ac:dyDescent="0.3">
      <c r="A5543">
        <v>432557</v>
      </c>
      <c r="B5543" t="s">
        <v>776</v>
      </c>
      <c r="C5543" t="s">
        <v>414</v>
      </c>
      <c r="D5543" t="s">
        <v>9708</v>
      </c>
      <c r="E5543">
        <v>350</v>
      </c>
      <c r="F5543">
        <v>4.4000000000000004</v>
      </c>
      <c r="G5543">
        <v>100</v>
      </c>
      <c r="H5543" t="s">
        <v>9709</v>
      </c>
      <c r="I5543" t="s">
        <v>776</v>
      </c>
      <c r="J5543">
        <v>34</v>
      </c>
    </row>
    <row r="5544" spans="1:10" x14ac:dyDescent="0.3">
      <c r="A5544">
        <v>432564</v>
      </c>
      <c r="B5544" t="s">
        <v>1563</v>
      </c>
      <c r="C5544" t="s">
        <v>42</v>
      </c>
      <c r="D5544" t="s">
        <v>9800</v>
      </c>
      <c r="E5544">
        <v>300</v>
      </c>
      <c r="F5544">
        <v>4.2</v>
      </c>
      <c r="G5544">
        <v>20</v>
      </c>
      <c r="H5544" t="s">
        <v>9801</v>
      </c>
      <c r="I5544" t="s">
        <v>1563</v>
      </c>
      <c r="J5544">
        <v>46</v>
      </c>
    </row>
    <row r="5545" spans="1:10" x14ac:dyDescent="0.3">
      <c r="A5545">
        <v>432565</v>
      </c>
      <c r="B5545" t="s">
        <v>94</v>
      </c>
      <c r="C5545" t="s">
        <v>42</v>
      </c>
      <c r="D5545" t="s">
        <v>9802</v>
      </c>
      <c r="E5545">
        <v>400</v>
      </c>
      <c r="F5545">
        <v>4.2</v>
      </c>
      <c r="G5545">
        <v>100</v>
      </c>
      <c r="H5545" t="s">
        <v>9803</v>
      </c>
      <c r="I5545" t="s">
        <v>94</v>
      </c>
      <c r="J5545">
        <v>46</v>
      </c>
    </row>
    <row r="5546" spans="1:10" x14ac:dyDescent="0.3">
      <c r="A5546">
        <v>432570</v>
      </c>
      <c r="B5546" t="s">
        <v>895</v>
      </c>
      <c r="C5546" t="s">
        <v>122</v>
      </c>
      <c r="D5546" t="s">
        <v>3193</v>
      </c>
      <c r="E5546">
        <v>500</v>
      </c>
      <c r="F5546">
        <v>4.0999999999999996</v>
      </c>
      <c r="G5546">
        <v>20</v>
      </c>
      <c r="H5546" t="s">
        <v>9804</v>
      </c>
      <c r="I5546" t="s">
        <v>895</v>
      </c>
      <c r="J5546">
        <v>49</v>
      </c>
    </row>
    <row r="5547" spans="1:10" x14ac:dyDescent="0.3">
      <c r="A5547">
        <v>432603</v>
      </c>
      <c r="B5547" t="s">
        <v>418</v>
      </c>
      <c r="C5547" t="s">
        <v>42</v>
      </c>
      <c r="D5547" t="s">
        <v>9805</v>
      </c>
      <c r="E5547">
        <v>300</v>
      </c>
      <c r="F5547">
        <v>3.5</v>
      </c>
      <c r="G5547">
        <v>50</v>
      </c>
      <c r="H5547" t="s">
        <v>9806</v>
      </c>
      <c r="I5547" t="s">
        <v>3967</v>
      </c>
      <c r="J5547">
        <v>59</v>
      </c>
    </row>
    <row r="5548" spans="1:10" x14ac:dyDescent="0.3">
      <c r="A5548">
        <v>432761</v>
      </c>
      <c r="B5548" t="s">
        <v>3982</v>
      </c>
      <c r="C5548" t="s">
        <v>122</v>
      </c>
      <c r="D5548" t="s">
        <v>9807</v>
      </c>
      <c r="E5548">
        <v>300</v>
      </c>
      <c r="F5548">
        <v>2.9</v>
      </c>
      <c r="G5548">
        <v>80</v>
      </c>
      <c r="H5548" t="s">
        <v>309</v>
      </c>
      <c r="I5548" t="s">
        <v>3982</v>
      </c>
      <c r="J5548">
        <v>39</v>
      </c>
    </row>
    <row r="5549" spans="1:10" x14ac:dyDescent="0.3">
      <c r="A5549">
        <v>432780</v>
      </c>
      <c r="B5549" t="s">
        <v>776</v>
      </c>
      <c r="C5549" t="s">
        <v>414</v>
      </c>
      <c r="D5549" t="s">
        <v>8723</v>
      </c>
      <c r="E5549">
        <v>250</v>
      </c>
      <c r="F5549">
        <v>4.4000000000000004</v>
      </c>
      <c r="G5549">
        <v>20</v>
      </c>
      <c r="H5549" t="s">
        <v>9808</v>
      </c>
      <c r="I5549" t="s">
        <v>790</v>
      </c>
      <c r="J5549">
        <v>40</v>
      </c>
    </row>
    <row r="5550" spans="1:10" x14ac:dyDescent="0.3">
      <c r="A5550">
        <v>432799</v>
      </c>
      <c r="B5550" t="s">
        <v>5145</v>
      </c>
      <c r="C5550" t="s">
        <v>122</v>
      </c>
      <c r="D5550" t="s">
        <v>8723</v>
      </c>
      <c r="E5550">
        <v>250</v>
      </c>
      <c r="F5550">
        <v>4.5</v>
      </c>
      <c r="G5550">
        <v>50</v>
      </c>
      <c r="H5550" t="s">
        <v>9809</v>
      </c>
      <c r="I5550" t="s">
        <v>3982</v>
      </c>
      <c r="J5550">
        <v>42</v>
      </c>
    </row>
    <row r="5551" spans="1:10" x14ac:dyDescent="0.3">
      <c r="A5551">
        <v>432852</v>
      </c>
      <c r="B5551" t="s">
        <v>307</v>
      </c>
      <c r="C5551" t="s">
        <v>146</v>
      </c>
      <c r="D5551" t="s">
        <v>9810</v>
      </c>
      <c r="E5551">
        <v>1000</v>
      </c>
      <c r="F5551">
        <v>2.9</v>
      </c>
      <c r="G5551">
        <v>80</v>
      </c>
      <c r="H5551" t="s">
        <v>9811</v>
      </c>
      <c r="I5551" t="s">
        <v>307</v>
      </c>
      <c r="J5551">
        <v>53</v>
      </c>
    </row>
    <row r="5552" spans="1:10" x14ac:dyDescent="0.3">
      <c r="A5552">
        <v>432859</v>
      </c>
      <c r="B5552" t="s">
        <v>1886</v>
      </c>
      <c r="C5552" t="s">
        <v>494</v>
      </c>
      <c r="D5552" t="s">
        <v>9812</v>
      </c>
      <c r="E5552">
        <v>200</v>
      </c>
      <c r="F5552">
        <v>2.9</v>
      </c>
      <c r="G5552">
        <v>80</v>
      </c>
      <c r="H5552" t="s">
        <v>9813</v>
      </c>
      <c r="I5552" t="s">
        <v>1886</v>
      </c>
      <c r="J5552">
        <v>53</v>
      </c>
    </row>
    <row r="5553" spans="1:10" x14ac:dyDescent="0.3">
      <c r="A5553">
        <v>432877</v>
      </c>
      <c r="B5553" t="s">
        <v>4947</v>
      </c>
      <c r="C5553" t="s">
        <v>122</v>
      </c>
      <c r="D5553" t="s">
        <v>9814</v>
      </c>
      <c r="E5553">
        <v>200</v>
      </c>
      <c r="F5553">
        <v>2.9</v>
      </c>
      <c r="G5553">
        <v>80</v>
      </c>
      <c r="H5553" t="s">
        <v>9815</v>
      </c>
      <c r="I5553" t="s">
        <v>4947</v>
      </c>
      <c r="J5553">
        <v>54</v>
      </c>
    </row>
    <row r="5554" spans="1:10" x14ac:dyDescent="0.3">
      <c r="A5554">
        <v>432993</v>
      </c>
      <c r="B5554" t="s">
        <v>1421</v>
      </c>
      <c r="C5554" t="s">
        <v>494</v>
      </c>
      <c r="D5554" t="s">
        <v>9816</v>
      </c>
      <c r="E5554">
        <v>110</v>
      </c>
      <c r="F5554">
        <v>2.9</v>
      </c>
      <c r="G5554">
        <v>80</v>
      </c>
      <c r="H5554" t="s">
        <v>9817</v>
      </c>
      <c r="I5554" t="s">
        <v>1421</v>
      </c>
      <c r="J5554">
        <v>70</v>
      </c>
    </row>
    <row r="5555" spans="1:10" x14ac:dyDescent="0.3">
      <c r="A5555">
        <v>433058</v>
      </c>
      <c r="B5555" t="s">
        <v>160</v>
      </c>
      <c r="C5555" t="s">
        <v>122</v>
      </c>
      <c r="D5555" t="s">
        <v>9818</v>
      </c>
      <c r="E5555">
        <v>700</v>
      </c>
      <c r="F5555">
        <v>4.5</v>
      </c>
      <c r="G5555">
        <v>50</v>
      </c>
      <c r="H5555" t="s">
        <v>1707</v>
      </c>
      <c r="I5555" t="s">
        <v>714</v>
      </c>
      <c r="J5555">
        <v>54</v>
      </c>
    </row>
    <row r="5556" spans="1:10" x14ac:dyDescent="0.3">
      <c r="A5556">
        <v>433062</v>
      </c>
      <c r="B5556" t="s">
        <v>4861</v>
      </c>
      <c r="C5556" t="s">
        <v>99</v>
      </c>
      <c r="D5556" t="s">
        <v>9819</v>
      </c>
      <c r="E5556">
        <v>150</v>
      </c>
      <c r="F5556">
        <v>4.0999999999999996</v>
      </c>
      <c r="G5556">
        <v>20</v>
      </c>
      <c r="H5556" t="s">
        <v>2448</v>
      </c>
      <c r="I5556" t="s">
        <v>4861</v>
      </c>
      <c r="J5556">
        <v>71</v>
      </c>
    </row>
    <row r="5557" spans="1:10" x14ac:dyDescent="0.3">
      <c r="A5557">
        <v>433083</v>
      </c>
      <c r="B5557" t="s">
        <v>2098</v>
      </c>
      <c r="C5557" t="s">
        <v>2099</v>
      </c>
      <c r="D5557" t="s">
        <v>9820</v>
      </c>
      <c r="E5557">
        <v>300</v>
      </c>
      <c r="F5557">
        <v>2.9</v>
      </c>
      <c r="G5557">
        <v>80</v>
      </c>
      <c r="H5557" t="s">
        <v>162</v>
      </c>
      <c r="I5557" t="s">
        <v>2098</v>
      </c>
      <c r="J5557">
        <v>38</v>
      </c>
    </row>
    <row r="5558" spans="1:10" x14ac:dyDescent="0.3">
      <c r="A5558">
        <v>433120</v>
      </c>
      <c r="B5558" t="s">
        <v>714</v>
      </c>
      <c r="C5558" t="s">
        <v>122</v>
      </c>
      <c r="D5558" t="s">
        <v>9821</v>
      </c>
      <c r="E5558">
        <v>1000</v>
      </c>
      <c r="F5558">
        <v>4.5999999999999996</v>
      </c>
      <c r="G5558">
        <v>50</v>
      </c>
      <c r="H5558" t="s">
        <v>9822</v>
      </c>
      <c r="I5558" t="s">
        <v>714</v>
      </c>
      <c r="J5558">
        <v>50</v>
      </c>
    </row>
    <row r="5559" spans="1:10" x14ac:dyDescent="0.3">
      <c r="A5559">
        <v>433172</v>
      </c>
      <c r="B5559" t="s">
        <v>776</v>
      </c>
      <c r="C5559" t="s">
        <v>414</v>
      </c>
      <c r="D5559" t="s">
        <v>9823</v>
      </c>
      <c r="E5559">
        <v>200</v>
      </c>
      <c r="F5559">
        <v>2.9</v>
      </c>
      <c r="G5559">
        <v>80</v>
      </c>
      <c r="H5559" t="s">
        <v>959</v>
      </c>
      <c r="I5559" t="s">
        <v>776</v>
      </c>
      <c r="J5559">
        <v>48</v>
      </c>
    </row>
    <row r="5560" spans="1:10" x14ac:dyDescent="0.3">
      <c r="A5560">
        <v>433181</v>
      </c>
      <c r="B5560" t="s">
        <v>1305</v>
      </c>
      <c r="C5560" t="s">
        <v>122</v>
      </c>
      <c r="D5560" t="s">
        <v>9824</v>
      </c>
      <c r="E5560">
        <v>300</v>
      </c>
      <c r="F5560">
        <v>2.9</v>
      </c>
      <c r="G5560">
        <v>80</v>
      </c>
      <c r="H5560" t="s">
        <v>1573</v>
      </c>
      <c r="I5560" t="s">
        <v>1305</v>
      </c>
      <c r="J5560">
        <v>43</v>
      </c>
    </row>
    <row r="5561" spans="1:10" x14ac:dyDescent="0.3">
      <c r="A5561">
        <v>433182</v>
      </c>
      <c r="B5561" t="s">
        <v>907</v>
      </c>
      <c r="C5561" t="s">
        <v>146</v>
      </c>
      <c r="D5561" t="s">
        <v>9825</v>
      </c>
      <c r="E5561">
        <v>300</v>
      </c>
      <c r="F5561">
        <v>2.9</v>
      </c>
      <c r="G5561">
        <v>80</v>
      </c>
      <c r="H5561" t="s">
        <v>868</v>
      </c>
      <c r="I5561" t="s">
        <v>907</v>
      </c>
      <c r="J5561">
        <v>66</v>
      </c>
    </row>
    <row r="5562" spans="1:10" x14ac:dyDescent="0.3">
      <c r="A5562">
        <v>433208</v>
      </c>
      <c r="B5562" t="s">
        <v>587</v>
      </c>
      <c r="C5562" t="s">
        <v>220</v>
      </c>
      <c r="D5562" t="s">
        <v>9826</v>
      </c>
      <c r="E5562">
        <v>300</v>
      </c>
      <c r="F5562">
        <v>2.9</v>
      </c>
      <c r="G5562">
        <v>80</v>
      </c>
      <c r="H5562" t="s">
        <v>70</v>
      </c>
      <c r="I5562" t="s">
        <v>587</v>
      </c>
      <c r="J5562">
        <v>70</v>
      </c>
    </row>
    <row r="5563" spans="1:10" x14ac:dyDescent="0.3">
      <c r="A5563">
        <v>433219</v>
      </c>
      <c r="B5563" t="s">
        <v>587</v>
      </c>
      <c r="C5563" t="s">
        <v>220</v>
      </c>
      <c r="D5563" t="s">
        <v>9827</v>
      </c>
      <c r="E5563">
        <v>300</v>
      </c>
      <c r="F5563">
        <v>2.9</v>
      </c>
      <c r="G5563">
        <v>80</v>
      </c>
      <c r="H5563" t="s">
        <v>162</v>
      </c>
      <c r="I5563" t="s">
        <v>587</v>
      </c>
      <c r="J5563">
        <v>70</v>
      </c>
    </row>
    <row r="5564" spans="1:10" x14ac:dyDescent="0.3">
      <c r="A5564">
        <v>433263</v>
      </c>
      <c r="B5564" t="s">
        <v>1265</v>
      </c>
      <c r="C5564" t="s">
        <v>220</v>
      </c>
      <c r="D5564" t="s">
        <v>9828</v>
      </c>
      <c r="E5564">
        <v>30</v>
      </c>
      <c r="F5564">
        <v>2.9</v>
      </c>
      <c r="G5564">
        <v>80</v>
      </c>
      <c r="H5564" t="s">
        <v>7343</v>
      </c>
      <c r="I5564" t="s">
        <v>1265</v>
      </c>
      <c r="J5564">
        <v>79</v>
      </c>
    </row>
    <row r="5565" spans="1:10" x14ac:dyDescent="0.3">
      <c r="A5565">
        <v>433293</v>
      </c>
      <c r="B5565" t="s">
        <v>434</v>
      </c>
      <c r="C5565" t="s">
        <v>146</v>
      </c>
      <c r="D5565" t="s">
        <v>7926</v>
      </c>
      <c r="E5565">
        <v>250</v>
      </c>
      <c r="F5565">
        <v>4.4000000000000004</v>
      </c>
      <c r="G5565">
        <v>20</v>
      </c>
      <c r="H5565" t="s">
        <v>9829</v>
      </c>
      <c r="I5565" t="s">
        <v>434</v>
      </c>
      <c r="J5565">
        <v>30</v>
      </c>
    </row>
    <row r="5566" spans="1:10" x14ac:dyDescent="0.3">
      <c r="A5566">
        <v>433300</v>
      </c>
      <c r="B5566" t="s">
        <v>3258</v>
      </c>
      <c r="C5566" t="s">
        <v>3083</v>
      </c>
      <c r="D5566" t="s">
        <v>9830</v>
      </c>
      <c r="E5566">
        <v>400</v>
      </c>
      <c r="F5566">
        <v>4.4000000000000004</v>
      </c>
      <c r="G5566">
        <v>100</v>
      </c>
      <c r="H5566" t="s">
        <v>7976</v>
      </c>
      <c r="I5566" t="s">
        <v>3258</v>
      </c>
      <c r="J5566">
        <v>49</v>
      </c>
    </row>
    <row r="5567" spans="1:10" x14ac:dyDescent="0.3">
      <c r="A5567">
        <v>433523</v>
      </c>
      <c r="B5567" t="s">
        <v>676</v>
      </c>
      <c r="C5567" t="s">
        <v>220</v>
      </c>
      <c r="D5567" t="s">
        <v>762</v>
      </c>
      <c r="E5567">
        <v>300</v>
      </c>
      <c r="F5567">
        <v>4.4000000000000004</v>
      </c>
      <c r="G5567">
        <v>100</v>
      </c>
      <c r="H5567" t="s">
        <v>3737</v>
      </c>
      <c r="I5567" t="s">
        <v>676</v>
      </c>
      <c r="J5567">
        <v>70</v>
      </c>
    </row>
    <row r="5568" spans="1:10" x14ac:dyDescent="0.3">
      <c r="A5568">
        <v>433557</v>
      </c>
      <c r="B5568" t="s">
        <v>4947</v>
      </c>
      <c r="C5568" t="s">
        <v>122</v>
      </c>
      <c r="D5568" t="s">
        <v>9831</v>
      </c>
      <c r="E5568">
        <v>250</v>
      </c>
      <c r="F5568">
        <v>2.9</v>
      </c>
      <c r="G5568">
        <v>80</v>
      </c>
      <c r="H5568" t="s">
        <v>4642</v>
      </c>
      <c r="I5568" t="s">
        <v>4947</v>
      </c>
      <c r="J5568">
        <v>56</v>
      </c>
    </row>
    <row r="5569" spans="1:10" x14ac:dyDescent="0.3">
      <c r="A5569">
        <v>433587</v>
      </c>
      <c r="B5569" t="s">
        <v>413</v>
      </c>
      <c r="C5569" t="s">
        <v>414</v>
      </c>
      <c r="D5569" t="s">
        <v>9832</v>
      </c>
      <c r="E5569">
        <v>500</v>
      </c>
      <c r="F5569">
        <v>4.0999999999999996</v>
      </c>
      <c r="G5569">
        <v>50</v>
      </c>
      <c r="H5569" t="s">
        <v>9833</v>
      </c>
      <c r="I5569" t="s">
        <v>413</v>
      </c>
      <c r="J5569">
        <v>55</v>
      </c>
    </row>
    <row r="5570" spans="1:10" x14ac:dyDescent="0.3">
      <c r="A5570">
        <v>433675</v>
      </c>
      <c r="B5570" t="s">
        <v>1581</v>
      </c>
      <c r="C5570" t="s">
        <v>146</v>
      </c>
      <c r="D5570" t="s">
        <v>9834</v>
      </c>
      <c r="E5570">
        <v>200</v>
      </c>
      <c r="F5570">
        <v>2.9</v>
      </c>
      <c r="G5570">
        <v>80</v>
      </c>
      <c r="H5570" t="s">
        <v>9835</v>
      </c>
      <c r="I5570" t="s">
        <v>1581</v>
      </c>
      <c r="J5570">
        <v>81</v>
      </c>
    </row>
    <row r="5571" spans="1:10" x14ac:dyDescent="0.3">
      <c r="A5571">
        <v>433777</v>
      </c>
      <c r="B5571" t="s">
        <v>121</v>
      </c>
      <c r="C5571" t="s">
        <v>122</v>
      </c>
      <c r="D5571" t="s">
        <v>9836</v>
      </c>
      <c r="E5571">
        <v>500</v>
      </c>
      <c r="F5571">
        <v>2.9</v>
      </c>
      <c r="G5571">
        <v>80</v>
      </c>
      <c r="H5571" t="s">
        <v>9837</v>
      </c>
      <c r="I5571" t="s">
        <v>121</v>
      </c>
      <c r="J5571">
        <v>62</v>
      </c>
    </row>
    <row r="5572" spans="1:10" x14ac:dyDescent="0.3">
      <c r="A5572">
        <v>433800</v>
      </c>
      <c r="B5572" t="s">
        <v>9838</v>
      </c>
      <c r="C5572" t="s">
        <v>122</v>
      </c>
      <c r="D5572" t="s">
        <v>3371</v>
      </c>
      <c r="E5572">
        <v>500</v>
      </c>
      <c r="F5572">
        <v>3.9</v>
      </c>
      <c r="G5572">
        <v>100</v>
      </c>
      <c r="H5572" t="s">
        <v>6864</v>
      </c>
      <c r="I5572" t="s">
        <v>9839</v>
      </c>
      <c r="J5572">
        <v>58</v>
      </c>
    </row>
    <row r="5573" spans="1:10" x14ac:dyDescent="0.3">
      <c r="A5573">
        <v>433812</v>
      </c>
      <c r="B5573" t="s">
        <v>3670</v>
      </c>
      <c r="C5573" t="s">
        <v>146</v>
      </c>
      <c r="D5573" t="s">
        <v>9840</v>
      </c>
      <c r="E5573">
        <v>400</v>
      </c>
      <c r="F5573">
        <v>2.9</v>
      </c>
      <c r="G5573">
        <v>80</v>
      </c>
      <c r="H5573" t="s">
        <v>50</v>
      </c>
      <c r="I5573" t="s">
        <v>3670</v>
      </c>
      <c r="J5573">
        <v>44</v>
      </c>
    </row>
    <row r="5574" spans="1:10" x14ac:dyDescent="0.3">
      <c r="A5574">
        <v>433846</v>
      </c>
      <c r="B5574" t="s">
        <v>307</v>
      </c>
      <c r="C5574" t="s">
        <v>146</v>
      </c>
      <c r="D5574" t="s">
        <v>9841</v>
      </c>
      <c r="E5574">
        <v>100</v>
      </c>
      <c r="F5574">
        <v>2.9</v>
      </c>
      <c r="G5574">
        <v>80</v>
      </c>
      <c r="H5574" t="s">
        <v>6920</v>
      </c>
      <c r="I5574" t="s">
        <v>307</v>
      </c>
      <c r="J5574">
        <v>51</v>
      </c>
    </row>
    <row r="5575" spans="1:10" x14ac:dyDescent="0.3">
      <c r="A5575">
        <v>433929</v>
      </c>
      <c r="B5575" t="s">
        <v>870</v>
      </c>
      <c r="C5575" t="s">
        <v>146</v>
      </c>
      <c r="D5575" t="s">
        <v>9842</v>
      </c>
      <c r="E5575">
        <v>100</v>
      </c>
      <c r="F5575">
        <v>2.9</v>
      </c>
      <c r="G5575">
        <v>80</v>
      </c>
      <c r="H5575" t="s">
        <v>7425</v>
      </c>
      <c r="I5575" t="s">
        <v>870</v>
      </c>
      <c r="J5575">
        <v>65</v>
      </c>
    </row>
    <row r="5576" spans="1:10" x14ac:dyDescent="0.3">
      <c r="A5576">
        <v>434066</v>
      </c>
      <c r="B5576" t="s">
        <v>1733</v>
      </c>
      <c r="C5576" t="s">
        <v>146</v>
      </c>
      <c r="D5576" t="s">
        <v>9843</v>
      </c>
      <c r="E5576">
        <v>400</v>
      </c>
      <c r="F5576">
        <v>4.5</v>
      </c>
      <c r="G5576">
        <v>100</v>
      </c>
      <c r="H5576" t="s">
        <v>9844</v>
      </c>
      <c r="I5576" t="s">
        <v>1733</v>
      </c>
      <c r="J5576">
        <v>37</v>
      </c>
    </row>
    <row r="5577" spans="1:10" x14ac:dyDescent="0.3">
      <c r="A5577">
        <v>434070</v>
      </c>
      <c r="B5577" t="s">
        <v>9845</v>
      </c>
      <c r="C5577" t="s">
        <v>99</v>
      </c>
      <c r="D5577" t="s">
        <v>4730</v>
      </c>
      <c r="E5577">
        <v>250</v>
      </c>
      <c r="F5577">
        <v>3.9</v>
      </c>
      <c r="G5577">
        <v>500</v>
      </c>
      <c r="H5577" t="s">
        <v>2448</v>
      </c>
      <c r="I5577" t="s">
        <v>9845</v>
      </c>
      <c r="J5577">
        <v>68</v>
      </c>
    </row>
    <row r="5578" spans="1:10" x14ac:dyDescent="0.3">
      <c r="A5578">
        <v>434098</v>
      </c>
      <c r="B5578" t="s">
        <v>3421</v>
      </c>
      <c r="C5578" t="s">
        <v>99</v>
      </c>
      <c r="D5578" t="s">
        <v>9846</v>
      </c>
      <c r="E5578">
        <v>300</v>
      </c>
      <c r="F5578">
        <v>3.8</v>
      </c>
      <c r="G5578">
        <v>50</v>
      </c>
      <c r="H5578" t="s">
        <v>9847</v>
      </c>
      <c r="I5578" t="s">
        <v>3421</v>
      </c>
      <c r="J5578">
        <v>50</v>
      </c>
    </row>
    <row r="5579" spans="1:10" x14ac:dyDescent="0.3">
      <c r="A5579">
        <v>434187</v>
      </c>
      <c r="B5579" t="s">
        <v>1728</v>
      </c>
      <c r="C5579" t="s">
        <v>220</v>
      </c>
      <c r="D5579" t="s">
        <v>9848</v>
      </c>
      <c r="E5579">
        <v>300</v>
      </c>
      <c r="F5579">
        <v>2.9</v>
      </c>
      <c r="G5579">
        <v>80</v>
      </c>
      <c r="H5579" t="s">
        <v>2982</v>
      </c>
      <c r="I5579" t="s">
        <v>1728</v>
      </c>
      <c r="J5579">
        <v>46</v>
      </c>
    </row>
    <row r="5580" spans="1:10" x14ac:dyDescent="0.3">
      <c r="A5580">
        <v>434237</v>
      </c>
      <c r="B5580" t="s">
        <v>1305</v>
      </c>
      <c r="C5580" t="s">
        <v>122</v>
      </c>
      <c r="D5580" t="s">
        <v>9849</v>
      </c>
      <c r="E5580">
        <v>300</v>
      </c>
      <c r="F5580">
        <v>2.9</v>
      </c>
      <c r="G5580">
        <v>80</v>
      </c>
      <c r="H5580" t="s">
        <v>9850</v>
      </c>
      <c r="I5580" t="s">
        <v>1305</v>
      </c>
      <c r="J5580">
        <v>40</v>
      </c>
    </row>
    <row r="5581" spans="1:10" x14ac:dyDescent="0.3">
      <c r="A5581">
        <v>434278</v>
      </c>
      <c r="B5581" t="s">
        <v>676</v>
      </c>
      <c r="C5581" t="s">
        <v>220</v>
      </c>
      <c r="D5581" t="s">
        <v>9851</v>
      </c>
      <c r="E5581">
        <v>300</v>
      </c>
      <c r="F5581">
        <v>2.9</v>
      </c>
      <c r="G5581">
        <v>80</v>
      </c>
      <c r="H5581" t="s">
        <v>9852</v>
      </c>
      <c r="I5581" t="s">
        <v>676</v>
      </c>
      <c r="J5581">
        <v>61</v>
      </c>
    </row>
    <row r="5582" spans="1:10" x14ac:dyDescent="0.3">
      <c r="A5582">
        <v>434368</v>
      </c>
      <c r="B5582" t="s">
        <v>6501</v>
      </c>
      <c r="C5582" t="s">
        <v>220</v>
      </c>
      <c r="D5582" t="s">
        <v>9853</v>
      </c>
      <c r="E5582">
        <v>299</v>
      </c>
      <c r="F5582">
        <v>3.9</v>
      </c>
      <c r="G5582">
        <v>20</v>
      </c>
      <c r="H5582" t="s">
        <v>7368</v>
      </c>
      <c r="I5582" t="s">
        <v>6501</v>
      </c>
      <c r="J5582">
        <v>84</v>
      </c>
    </row>
    <row r="5583" spans="1:10" x14ac:dyDescent="0.3">
      <c r="A5583">
        <v>434378</v>
      </c>
      <c r="B5583" t="s">
        <v>4307</v>
      </c>
      <c r="C5583" t="s">
        <v>414</v>
      </c>
      <c r="D5583" t="s">
        <v>9854</v>
      </c>
      <c r="E5583">
        <v>150</v>
      </c>
      <c r="F5583">
        <v>2.9</v>
      </c>
      <c r="G5583">
        <v>80</v>
      </c>
      <c r="H5583" t="s">
        <v>9855</v>
      </c>
      <c r="I5583" t="s">
        <v>4307</v>
      </c>
      <c r="J5583">
        <v>72</v>
      </c>
    </row>
    <row r="5584" spans="1:10" x14ac:dyDescent="0.3">
      <c r="A5584">
        <v>434384</v>
      </c>
      <c r="B5584" t="s">
        <v>307</v>
      </c>
      <c r="C5584" t="s">
        <v>146</v>
      </c>
      <c r="D5584" t="s">
        <v>9856</v>
      </c>
      <c r="E5584">
        <v>250</v>
      </c>
      <c r="F5584">
        <v>2.9</v>
      </c>
      <c r="G5584">
        <v>80</v>
      </c>
      <c r="H5584" t="s">
        <v>386</v>
      </c>
      <c r="I5584" t="s">
        <v>307</v>
      </c>
      <c r="J5584">
        <v>59</v>
      </c>
    </row>
    <row r="5585" spans="1:10" x14ac:dyDescent="0.3">
      <c r="A5585">
        <v>434478</v>
      </c>
      <c r="B5585" t="s">
        <v>2466</v>
      </c>
      <c r="C5585" t="s">
        <v>494</v>
      </c>
      <c r="D5585" t="s">
        <v>9857</v>
      </c>
      <c r="E5585">
        <v>100</v>
      </c>
      <c r="F5585">
        <v>2.9</v>
      </c>
      <c r="G5585">
        <v>80</v>
      </c>
      <c r="H5585" t="s">
        <v>8190</v>
      </c>
      <c r="I5585" t="s">
        <v>2466</v>
      </c>
      <c r="J5585">
        <v>68</v>
      </c>
    </row>
    <row r="5586" spans="1:10" x14ac:dyDescent="0.3">
      <c r="A5586">
        <v>434505</v>
      </c>
      <c r="B5586" t="s">
        <v>907</v>
      </c>
      <c r="C5586" t="s">
        <v>146</v>
      </c>
      <c r="D5586" t="s">
        <v>9858</v>
      </c>
      <c r="E5586">
        <v>300</v>
      </c>
      <c r="F5586">
        <v>2.9</v>
      </c>
      <c r="G5586">
        <v>80</v>
      </c>
      <c r="H5586" t="s">
        <v>208</v>
      </c>
      <c r="I5586" t="s">
        <v>907</v>
      </c>
      <c r="J5586">
        <v>70</v>
      </c>
    </row>
    <row r="5587" spans="1:10" x14ac:dyDescent="0.3">
      <c r="A5587">
        <v>434548</v>
      </c>
      <c r="B5587" t="s">
        <v>714</v>
      </c>
      <c r="C5587" t="s">
        <v>122</v>
      </c>
      <c r="D5587" t="s">
        <v>9859</v>
      </c>
      <c r="E5587">
        <v>250</v>
      </c>
      <c r="F5587">
        <v>2.9</v>
      </c>
      <c r="G5587">
        <v>80</v>
      </c>
      <c r="H5587" t="s">
        <v>534</v>
      </c>
      <c r="I5587" t="s">
        <v>714</v>
      </c>
      <c r="J5587">
        <v>53</v>
      </c>
    </row>
    <row r="5588" spans="1:10" x14ac:dyDescent="0.3">
      <c r="A5588">
        <v>434563</v>
      </c>
      <c r="B5588" t="s">
        <v>3421</v>
      </c>
      <c r="C5588" t="s">
        <v>99</v>
      </c>
      <c r="D5588" t="s">
        <v>9860</v>
      </c>
      <c r="E5588">
        <v>400</v>
      </c>
      <c r="F5588">
        <v>2.9</v>
      </c>
      <c r="G5588">
        <v>80</v>
      </c>
      <c r="H5588" t="s">
        <v>9861</v>
      </c>
      <c r="I5588" t="s">
        <v>3421</v>
      </c>
      <c r="J5588">
        <v>68</v>
      </c>
    </row>
    <row r="5589" spans="1:10" x14ac:dyDescent="0.3">
      <c r="A5589">
        <v>434609</v>
      </c>
      <c r="B5589" t="s">
        <v>41</v>
      </c>
      <c r="C5589" t="s">
        <v>42</v>
      </c>
      <c r="D5589" t="s">
        <v>9862</v>
      </c>
      <c r="E5589">
        <v>200</v>
      </c>
      <c r="F5589">
        <v>2.9</v>
      </c>
      <c r="G5589">
        <v>80</v>
      </c>
      <c r="H5589" t="s">
        <v>868</v>
      </c>
      <c r="I5589" t="s">
        <v>41</v>
      </c>
      <c r="J5589">
        <v>56</v>
      </c>
    </row>
    <row r="5590" spans="1:10" x14ac:dyDescent="0.3">
      <c r="A5590">
        <v>434713</v>
      </c>
      <c r="B5590" t="s">
        <v>3258</v>
      </c>
      <c r="C5590" t="s">
        <v>3083</v>
      </c>
      <c r="D5590" t="s">
        <v>9863</v>
      </c>
      <c r="E5590">
        <v>280</v>
      </c>
      <c r="F5590">
        <v>2.9</v>
      </c>
      <c r="G5590">
        <v>80</v>
      </c>
      <c r="H5590" t="s">
        <v>8088</v>
      </c>
      <c r="I5590" t="s">
        <v>3258</v>
      </c>
      <c r="J5590">
        <v>50</v>
      </c>
    </row>
    <row r="5591" spans="1:10" x14ac:dyDescent="0.3">
      <c r="A5591">
        <v>434724</v>
      </c>
      <c r="B5591" t="s">
        <v>895</v>
      </c>
      <c r="C5591" t="s">
        <v>122</v>
      </c>
      <c r="D5591" t="s">
        <v>9864</v>
      </c>
      <c r="E5591">
        <v>280</v>
      </c>
      <c r="F5591">
        <v>2.9</v>
      </c>
      <c r="G5591">
        <v>80</v>
      </c>
      <c r="H5591" t="s">
        <v>9865</v>
      </c>
      <c r="I5591" t="s">
        <v>895</v>
      </c>
      <c r="J5591">
        <v>73</v>
      </c>
    </row>
    <row r="5592" spans="1:10" x14ac:dyDescent="0.3">
      <c r="A5592">
        <v>434735</v>
      </c>
      <c r="B5592" t="s">
        <v>2123</v>
      </c>
      <c r="C5592" t="s">
        <v>2099</v>
      </c>
      <c r="D5592" t="s">
        <v>9866</v>
      </c>
      <c r="E5592">
        <v>400</v>
      </c>
      <c r="F5592">
        <v>2.9</v>
      </c>
      <c r="G5592">
        <v>80</v>
      </c>
      <c r="H5592" t="s">
        <v>9867</v>
      </c>
      <c r="I5592" t="s">
        <v>2123</v>
      </c>
      <c r="J5592">
        <v>52</v>
      </c>
    </row>
    <row r="5593" spans="1:10" x14ac:dyDescent="0.3">
      <c r="A5593">
        <v>434773</v>
      </c>
      <c r="B5593" t="s">
        <v>3670</v>
      </c>
      <c r="C5593" t="s">
        <v>146</v>
      </c>
      <c r="D5593" t="s">
        <v>9596</v>
      </c>
      <c r="E5593">
        <v>200</v>
      </c>
      <c r="F5593">
        <v>2.9</v>
      </c>
      <c r="G5593">
        <v>80</v>
      </c>
      <c r="H5593" t="s">
        <v>4238</v>
      </c>
      <c r="I5593" t="s">
        <v>3670</v>
      </c>
      <c r="J5593">
        <v>36</v>
      </c>
    </row>
    <row r="5594" spans="1:10" x14ac:dyDescent="0.3">
      <c r="A5594">
        <v>434781</v>
      </c>
      <c r="B5594" t="s">
        <v>776</v>
      </c>
      <c r="C5594" t="s">
        <v>414</v>
      </c>
      <c r="D5594" t="s">
        <v>9868</v>
      </c>
      <c r="E5594">
        <v>650</v>
      </c>
      <c r="F5594">
        <v>2.9</v>
      </c>
      <c r="G5594">
        <v>80</v>
      </c>
      <c r="H5594" t="s">
        <v>809</v>
      </c>
      <c r="I5594" t="s">
        <v>776</v>
      </c>
      <c r="J5594">
        <v>53</v>
      </c>
    </row>
    <row r="5595" spans="1:10" x14ac:dyDescent="0.3">
      <c r="A5595">
        <v>434794</v>
      </c>
      <c r="B5595" t="s">
        <v>1757</v>
      </c>
      <c r="C5595" t="s">
        <v>220</v>
      </c>
      <c r="D5595" t="s">
        <v>9869</v>
      </c>
      <c r="E5595">
        <v>200</v>
      </c>
      <c r="F5595">
        <v>2.9</v>
      </c>
      <c r="G5595">
        <v>80</v>
      </c>
      <c r="H5595" t="s">
        <v>9870</v>
      </c>
      <c r="I5595" t="s">
        <v>1757</v>
      </c>
      <c r="J5595">
        <v>90</v>
      </c>
    </row>
    <row r="5596" spans="1:10" x14ac:dyDescent="0.3">
      <c r="A5596">
        <v>434848</v>
      </c>
      <c r="B5596" t="s">
        <v>895</v>
      </c>
      <c r="C5596" t="s">
        <v>122</v>
      </c>
      <c r="D5596" t="s">
        <v>9871</v>
      </c>
      <c r="E5596">
        <v>280</v>
      </c>
      <c r="F5596">
        <v>2.9</v>
      </c>
      <c r="G5596">
        <v>80</v>
      </c>
      <c r="H5596" t="s">
        <v>2448</v>
      </c>
      <c r="I5596" t="s">
        <v>895</v>
      </c>
      <c r="J5596">
        <v>43</v>
      </c>
    </row>
    <row r="5597" spans="1:10" x14ac:dyDescent="0.3">
      <c r="A5597">
        <v>434849</v>
      </c>
      <c r="B5597" t="s">
        <v>895</v>
      </c>
      <c r="C5597" t="s">
        <v>122</v>
      </c>
      <c r="D5597" t="s">
        <v>9872</v>
      </c>
      <c r="E5597">
        <v>280</v>
      </c>
      <c r="F5597">
        <v>2.9</v>
      </c>
      <c r="G5597">
        <v>80</v>
      </c>
      <c r="H5597" t="s">
        <v>2448</v>
      </c>
      <c r="I5597" t="s">
        <v>895</v>
      </c>
      <c r="J5597">
        <v>45</v>
      </c>
    </row>
    <row r="5598" spans="1:10" x14ac:dyDescent="0.3">
      <c r="A5598">
        <v>434857</v>
      </c>
      <c r="B5598" t="s">
        <v>895</v>
      </c>
      <c r="C5598" t="s">
        <v>122</v>
      </c>
      <c r="D5598" t="s">
        <v>9873</v>
      </c>
      <c r="E5598">
        <v>200</v>
      </c>
      <c r="F5598">
        <v>2.9</v>
      </c>
      <c r="G5598">
        <v>80</v>
      </c>
      <c r="H5598" t="s">
        <v>2448</v>
      </c>
      <c r="I5598" t="s">
        <v>895</v>
      </c>
      <c r="J5598">
        <v>44</v>
      </c>
    </row>
    <row r="5599" spans="1:10" x14ac:dyDescent="0.3">
      <c r="A5599">
        <v>434873</v>
      </c>
      <c r="B5599" t="s">
        <v>1563</v>
      </c>
      <c r="C5599" t="s">
        <v>42</v>
      </c>
      <c r="D5599" t="s">
        <v>9874</v>
      </c>
      <c r="E5599">
        <v>600</v>
      </c>
      <c r="F5599">
        <v>2.9</v>
      </c>
      <c r="G5599">
        <v>80</v>
      </c>
      <c r="H5599" t="s">
        <v>1387</v>
      </c>
      <c r="I5599" t="s">
        <v>1563</v>
      </c>
      <c r="J5599">
        <v>50</v>
      </c>
    </row>
    <row r="5600" spans="1:10" x14ac:dyDescent="0.3">
      <c r="A5600">
        <v>434898</v>
      </c>
      <c r="B5600" t="s">
        <v>4194</v>
      </c>
      <c r="C5600" t="s">
        <v>122</v>
      </c>
      <c r="D5600" t="s">
        <v>9875</v>
      </c>
      <c r="E5600">
        <v>200</v>
      </c>
      <c r="F5600">
        <v>2.9</v>
      </c>
      <c r="G5600">
        <v>80</v>
      </c>
      <c r="H5600" t="s">
        <v>9876</v>
      </c>
      <c r="I5600" t="s">
        <v>4194</v>
      </c>
      <c r="J5600">
        <v>50</v>
      </c>
    </row>
    <row r="5601" spans="1:10" x14ac:dyDescent="0.3">
      <c r="A5601">
        <v>434905</v>
      </c>
      <c r="B5601" t="s">
        <v>9877</v>
      </c>
      <c r="C5601" t="s">
        <v>220</v>
      </c>
      <c r="D5601" t="s">
        <v>9878</v>
      </c>
      <c r="E5601">
        <v>300</v>
      </c>
      <c r="F5601">
        <v>2.9</v>
      </c>
      <c r="G5601">
        <v>80</v>
      </c>
      <c r="H5601" t="s">
        <v>9879</v>
      </c>
      <c r="I5601" t="s">
        <v>2471</v>
      </c>
      <c r="J5601">
        <v>76</v>
      </c>
    </row>
    <row r="5602" spans="1:10" x14ac:dyDescent="0.3">
      <c r="A5602">
        <v>434921</v>
      </c>
      <c r="B5602" t="s">
        <v>895</v>
      </c>
      <c r="C5602" t="s">
        <v>122</v>
      </c>
      <c r="D5602" t="s">
        <v>9880</v>
      </c>
      <c r="E5602">
        <v>200</v>
      </c>
      <c r="F5602">
        <v>2.9</v>
      </c>
      <c r="G5602">
        <v>80</v>
      </c>
      <c r="H5602" t="s">
        <v>2448</v>
      </c>
      <c r="I5602" t="s">
        <v>895</v>
      </c>
      <c r="J5602">
        <v>47</v>
      </c>
    </row>
    <row r="5603" spans="1:10" x14ac:dyDescent="0.3">
      <c r="A5603">
        <v>434957</v>
      </c>
      <c r="B5603" t="s">
        <v>676</v>
      </c>
      <c r="C5603" t="s">
        <v>220</v>
      </c>
      <c r="D5603" t="s">
        <v>9881</v>
      </c>
      <c r="E5603">
        <v>200</v>
      </c>
      <c r="F5603">
        <v>2.9</v>
      </c>
      <c r="G5603">
        <v>80</v>
      </c>
      <c r="H5603" t="s">
        <v>9882</v>
      </c>
      <c r="I5603" t="s">
        <v>676</v>
      </c>
      <c r="J5603">
        <v>85</v>
      </c>
    </row>
    <row r="5604" spans="1:10" x14ac:dyDescent="0.3">
      <c r="A5604">
        <v>435034</v>
      </c>
      <c r="B5604" t="s">
        <v>307</v>
      </c>
      <c r="C5604" t="s">
        <v>146</v>
      </c>
      <c r="D5604" t="s">
        <v>9883</v>
      </c>
      <c r="E5604">
        <v>260</v>
      </c>
      <c r="F5604">
        <v>2.9</v>
      </c>
      <c r="G5604">
        <v>80</v>
      </c>
      <c r="H5604" t="s">
        <v>2587</v>
      </c>
      <c r="I5604" t="s">
        <v>307</v>
      </c>
      <c r="J5604">
        <v>55</v>
      </c>
    </row>
    <row r="5605" spans="1:10" x14ac:dyDescent="0.3">
      <c r="A5605">
        <v>435085</v>
      </c>
      <c r="B5605" t="s">
        <v>895</v>
      </c>
      <c r="C5605" t="s">
        <v>122</v>
      </c>
      <c r="D5605" t="s">
        <v>9884</v>
      </c>
      <c r="E5605">
        <v>280</v>
      </c>
      <c r="F5605">
        <v>2.9</v>
      </c>
      <c r="G5605">
        <v>80</v>
      </c>
      <c r="H5605" t="s">
        <v>9885</v>
      </c>
      <c r="I5605" t="s">
        <v>895</v>
      </c>
      <c r="J5605">
        <v>54</v>
      </c>
    </row>
    <row r="5606" spans="1:10" x14ac:dyDescent="0.3">
      <c r="A5606">
        <v>435089</v>
      </c>
      <c r="B5606" t="s">
        <v>895</v>
      </c>
      <c r="C5606" t="s">
        <v>122</v>
      </c>
      <c r="D5606" t="s">
        <v>9886</v>
      </c>
      <c r="E5606">
        <v>280</v>
      </c>
      <c r="F5606">
        <v>4.4000000000000004</v>
      </c>
      <c r="G5606">
        <v>20</v>
      </c>
      <c r="H5606" t="s">
        <v>9887</v>
      </c>
      <c r="I5606" t="s">
        <v>895</v>
      </c>
      <c r="J5606">
        <v>53</v>
      </c>
    </row>
    <row r="5607" spans="1:10" x14ac:dyDescent="0.3">
      <c r="A5607">
        <v>435146</v>
      </c>
      <c r="B5607" t="s">
        <v>676</v>
      </c>
      <c r="C5607" t="s">
        <v>220</v>
      </c>
      <c r="D5607" t="s">
        <v>9888</v>
      </c>
      <c r="E5607">
        <v>200</v>
      </c>
      <c r="F5607">
        <v>2.9</v>
      </c>
      <c r="G5607">
        <v>80</v>
      </c>
      <c r="H5607" t="s">
        <v>9889</v>
      </c>
      <c r="I5607" t="s">
        <v>676</v>
      </c>
      <c r="J5607">
        <v>64</v>
      </c>
    </row>
    <row r="5608" spans="1:10" x14ac:dyDescent="0.3">
      <c r="A5608">
        <v>435208</v>
      </c>
      <c r="B5608" t="s">
        <v>3421</v>
      </c>
      <c r="C5608" t="s">
        <v>99</v>
      </c>
      <c r="D5608" t="s">
        <v>9890</v>
      </c>
      <c r="E5608">
        <v>350</v>
      </c>
      <c r="F5608">
        <v>3.7</v>
      </c>
      <c r="G5608">
        <v>20</v>
      </c>
      <c r="H5608" t="s">
        <v>9891</v>
      </c>
      <c r="I5608" t="s">
        <v>3421</v>
      </c>
      <c r="J5608">
        <v>51</v>
      </c>
    </row>
    <row r="5609" spans="1:10" x14ac:dyDescent="0.3">
      <c r="A5609">
        <v>435226</v>
      </c>
      <c r="B5609" t="s">
        <v>126</v>
      </c>
      <c r="C5609" t="s">
        <v>122</v>
      </c>
      <c r="D5609" t="s">
        <v>4406</v>
      </c>
      <c r="E5609">
        <v>500</v>
      </c>
      <c r="F5609">
        <v>4.2</v>
      </c>
      <c r="G5609">
        <v>20</v>
      </c>
      <c r="H5609" t="s">
        <v>9892</v>
      </c>
      <c r="I5609" t="s">
        <v>126</v>
      </c>
      <c r="J5609">
        <v>61</v>
      </c>
    </row>
    <row r="5610" spans="1:10" x14ac:dyDescent="0.3">
      <c r="A5610">
        <v>435405</v>
      </c>
      <c r="B5610" t="s">
        <v>5079</v>
      </c>
      <c r="C5610" t="s">
        <v>42</v>
      </c>
      <c r="D5610" t="s">
        <v>9893</v>
      </c>
      <c r="E5610">
        <v>250</v>
      </c>
      <c r="F5610">
        <v>4.7</v>
      </c>
      <c r="G5610">
        <v>20</v>
      </c>
      <c r="H5610" t="s">
        <v>9894</v>
      </c>
      <c r="I5610" t="s">
        <v>5079</v>
      </c>
      <c r="J5610">
        <v>39</v>
      </c>
    </row>
    <row r="5611" spans="1:10" x14ac:dyDescent="0.3">
      <c r="A5611">
        <v>435426</v>
      </c>
      <c r="B5611" t="s">
        <v>4173</v>
      </c>
      <c r="C5611" t="s">
        <v>99</v>
      </c>
      <c r="D5611" t="s">
        <v>9895</v>
      </c>
      <c r="E5611">
        <v>300</v>
      </c>
      <c r="F5611">
        <v>4.2</v>
      </c>
      <c r="G5611">
        <v>20</v>
      </c>
      <c r="H5611" t="s">
        <v>383</v>
      </c>
      <c r="I5611" t="s">
        <v>4173</v>
      </c>
      <c r="J5611">
        <v>43</v>
      </c>
    </row>
    <row r="5612" spans="1:10" x14ac:dyDescent="0.3">
      <c r="A5612">
        <v>435472</v>
      </c>
      <c r="B5612" t="s">
        <v>4173</v>
      </c>
      <c r="C5612" t="s">
        <v>99</v>
      </c>
      <c r="D5612" t="s">
        <v>9896</v>
      </c>
      <c r="E5612">
        <v>200</v>
      </c>
      <c r="F5612">
        <v>4.2</v>
      </c>
      <c r="G5612">
        <v>20</v>
      </c>
      <c r="H5612" t="s">
        <v>8108</v>
      </c>
      <c r="I5612" t="s">
        <v>4173</v>
      </c>
      <c r="J5612">
        <v>45</v>
      </c>
    </row>
    <row r="5613" spans="1:10" x14ac:dyDescent="0.3">
      <c r="A5613">
        <v>435482</v>
      </c>
      <c r="B5613" t="s">
        <v>2089</v>
      </c>
      <c r="C5613" t="s">
        <v>220</v>
      </c>
      <c r="D5613" t="s">
        <v>9897</v>
      </c>
      <c r="E5613">
        <v>150</v>
      </c>
      <c r="F5613">
        <v>2.9</v>
      </c>
      <c r="G5613">
        <v>80</v>
      </c>
      <c r="H5613" t="s">
        <v>386</v>
      </c>
      <c r="I5613" t="s">
        <v>2089</v>
      </c>
      <c r="J5613">
        <v>79</v>
      </c>
    </row>
    <row r="5614" spans="1:10" x14ac:dyDescent="0.3">
      <c r="A5614">
        <v>435483</v>
      </c>
      <c r="B5614" t="s">
        <v>587</v>
      </c>
      <c r="C5614" t="s">
        <v>220</v>
      </c>
      <c r="D5614" t="s">
        <v>9898</v>
      </c>
      <c r="E5614">
        <v>400</v>
      </c>
      <c r="F5614">
        <v>2.9</v>
      </c>
      <c r="G5614">
        <v>80</v>
      </c>
      <c r="H5614" t="s">
        <v>9899</v>
      </c>
      <c r="I5614" t="s">
        <v>587</v>
      </c>
      <c r="J5614">
        <v>82</v>
      </c>
    </row>
    <row r="5615" spans="1:10" x14ac:dyDescent="0.3">
      <c r="A5615">
        <v>435514</v>
      </c>
      <c r="B5615" t="s">
        <v>1728</v>
      </c>
      <c r="C5615" t="s">
        <v>220</v>
      </c>
      <c r="D5615" t="s">
        <v>9900</v>
      </c>
      <c r="E5615">
        <v>500</v>
      </c>
      <c r="F5615">
        <v>4.5</v>
      </c>
      <c r="G5615">
        <v>20</v>
      </c>
      <c r="H5615" t="s">
        <v>9901</v>
      </c>
      <c r="I5615" t="s">
        <v>1728</v>
      </c>
      <c r="J5615">
        <v>59</v>
      </c>
    </row>
    <row r="5616" spans="1:10" x14ac:dyDescent="0.3">
      <c r="A5616">
        <v>435550</v>
      </c>
      <c r="B5616" t="s">
        <v>1305</v>
      </c>
      <c r="C5616" t="s">
        <v>122</v>
      </c>
      <c r="D5616" t="s">
        <v>9902</v>
      </c>
      <c r="E5616">
        <v>400</v>
      </c>
      <c r="F5616">
        <v>2.9</v>
      </c>
      <c r="G5616">
        <v>80</v>
      </c>
      <c r="H5616" t="s">
        <v>9903</v>
      </c>
      <c r="I5616" t="s">
        <v>1305</v>
      </c>
      <c r="J5616">
        <v>38</v>
      </c>
    </row>
    <row r="5617" spans="1:10" x14ac:dyDescent="0.3">
      <c r="A5617">
        <v>435567</v>
      </c>
      <c r="B5617" t="s">
        <v>1757</v>
      </c>
      <c r="C5617" t="s">
        <v>220</v>
      </c>
      <c r="D5617" t="s">
        <v>9904</v>
      </c>
      <c r="E5617">
        <v>200</v>
      </c>
      <c r="F5617">
        <v>2.9</v>
      </c>
      <c r="G5617">
        <v>80</v>
      </c>
      <c r="H5617" t="s">
        <v>2372</v>
      </c>
      <c r="I5617" t="s">
        <v>1757</v>
      </c>
      <c r="J5617">
        <v>85</v>
      </c>
    </row>
    <row r="5618" spans="1:10" x14ac:dyDescent="0.3">
      <c r="A5618">
        <v>435614</v>
      </c>
      <c r="B5618" t="s">
        <v>5051</v>
      </c>
      <c r="C5618" t="s">
        <v>494</v>
      </c>
      <c r="D5618" t="s">
        <v>9905</v>
      </c>
      <c r="E5618">
        <v>300</v>
      </c>
      <c r="F5618">
        <v>2.9</v>
      </c>
      <c r="G5618">
        <v>80</v>
      </c>
      <c r="H5618" t="s">
        <v>8066</v>
      </c>
      <c r="I5618" t="s">
        <v>5051</v>
      </c>
      <c r="J5618">
        <v>69</v>
      </c>
    </row>
    <row r="5619" spans="1:10" x14ac:dyDescent="0.3">
      <c r="A5619">
        <v>435748</v>
      </c>
      <c r="B5619" t="s">
        <v>114</v>
      </c>
      <c r="C5619" t="s">
        <v>99</v>
      </c>
      <c r="D5619" t="s">
        <v>9906</v>
      </c>
      <c r="E5619">
        <v>200</v>
      </c>
      <c r="F5619">
        <v>4.2</v>
      </c>
      <c r="G5619">
        <v>50</v>
      </c>
      <c r="H5619" t="s">
        <v>9907</v>
      </c>
      <c r="I5619" t="s">
        <v>114</v>
      </c>
      <c r="J5619">
        <v>69</v>
      </c>
    </row>
    <row r="5620" spans="1:10" x14ac:dyDescent="0.3">
      <c r="A5620">
        <v>435779</v>
      </c>
      <c r="B5620" t="s">
        <v>1728</v>
      </c>
      <c r="C5620" t="s">
        <v>220</v>
      </c>
      <c r="D5620" t="s">
        <v>7676</v>
      </c>
      <c r="E5620">
        <v>300</v>
      </c>
      <c r="F5620">
        <v>2.9</v>
      </c>
      <c r="G5620">
        <v>80</v>
      </c>
      <c r="H5620" t="s">
        <v>4238</v>
      </c>
      <c r="I5620" t="s">
        <v>1728</v>
      </c>
      <c r="J5620">
        <v>45</v>
      </c>
    </row>
    <row r="5621" spans="1:10" x14ac:dyDescent="0.3">
      <c r="A5621">
        <v>435825</v>
      </c>
      <c r="B5621" t="s">
        <v>3233</v>
      </c>
      <c r="C5621" t="s">
        <v>122</v>
      </c>
      <c r="D5621" t="s">
        <v>9908</v>
      </c>
      <c r="E5621">
        <v>350</v>
      </c>
      <c r="F5621">
        <v>2.9</v>
      </c>
      <c r="G5621">
        <v>80</v>
      </c>
      <c r="H5621" t="s">
        <v>50</v>
      </c>
      <c r="I5621" t="s">
        <v>3233</v>
      </c>
      <c r="J5621">
        <v>64</v>
      </c>
    </row>
    <row r="5622" spans="1:10" x14ac:dyDescent="0.3">
      <c r="A5622">
        <v>435833</v>
      </c>
      <c r="B5622" t="s">
        <v>307</v>
      </c>
      <c r="C5622" t="s">
        <v>146</v>
      </c>
      <c r="D5622" t="s">
        <v>9909</v>
      </c>
      <c r="E5622">
        <v>200</v>
      </c>
      <c r="F5622">
        <v>2.9</v>
      </c>
      <c r="G5622">
        <v>80</v>
      </c>
      <c r="H5622" t="s">
        <v>3502</v>
      </c>
      <c r="I5622" t="s">
        <v>307</v>
      </c>
      <c r="J5622">
        <v>47</v>
      </c>
    </row>
    <row r="5623" spans="1:10" x14ac:dyDescent="0.3">
      <c r="A5623">
        <v>435835</v>
      </c>
      <c r="B5623" t="s">
        <v>1305</v>
      </c>
      <c r="C5623" t="s">
        <v>122</v>
      </c>
      <c r="D5623" t="s">
        <v>9910</v>
      </c>
      <c r="E5623">
        <v>350</v>
      </c>
      <c r="F5623">
        <v>2.9</v>
      </c>
      <c r="G5623">
        <v>80</v>
      </c>
      <c r="H5623" t="s">
        <v>3919</v>
      </c>
      <c r="I5623" t="s">
        <v>1305</v>
      </c>
      <c r="J5623">
        <v>37</v>
      </c>
    </row>
    <row r="5624" spans="1:10" x14ac:dyDescent="0.3">
      <c r="A5624">
        <v>435903</v>
      </c>
      <c r="B5624" t="s">
        <v>2420</v>
      </c>
      <c r="C5624" t="s">
        <v>2099</v>
      </c>
      <c r="D5624" t="s">
        <v>9911</v>
      </c>
      <c r="E5624">
        <v>200</v>
      </c>
      <c r="F5624">
        <v>2.9</v>
      </c>
      <c r="G5624">
        <v>80</v>
      </c>
      <c r="H5624" t="s">
        <v>9630</v>
      </c>
      <c r="I5624" t="s">
        <v>2420</v>
      </c>
      <c r="J5624">
        <v>48</v>
      </c>
    </row>
    <row r="5625" spans="1:10" x14ac:dyDescent="0.3">
      <c r="A5625">
        <v>435950</v>
      </c>
      <c r="B5625" t="s">
        <v>676</v>
      </c>
      <c r="C5625" t="s">
        <v>220</v>
      </c>
      <c r="D5625" t="s">
        <v>9912</v>
      </c>
      <c r="E5625">
        <v>300</v>
      </c>
      <c r="F5625">
        <v>2.9</v>
      </c>
      <c r="G5625">
        <v>80</v>
      </c>
      <c r="H5625" t="s">
        <v>3720</v>
      </c>
      <c r="I5625" t="s">
        <v>676</v>
      </c>
      <c r="J5625">
        <v>65</v>
      </c>
    </row>
    <row r="5626" spans="1:10" x14ac:dyDescent="0.3">
      <c r="A5626">
        <v>435952</v>
      </c>
      <c r="B5626" t="s">
        <v>4304</v>
      </c>
      <c r="C5626" t="s">
        <v>414</v>
      </c>
      <c r="D5626" t="s">
        <v>9913</v>
      </c>
      <c r="E5626">
        <v>150</v>
      </c>
      <c r="F5626">
        <v>2.9</v>
      </c>
      <c r="G5626">
        <v>80</v>
      </c>
      <c r="H5626" t="s">
        <v>4867</v>
      </c>
      <c r="I5626" t="s">
        <v>4307</v>
      </c>
      <c r="J5626">
        <v>77</v>
      </c>
    </row>
    <row r="5627" spans="1:10" x14ac:dyDescent="0.3">
      <c r="A5627">
        <v>435964</v>
      </c>
      <c r="B5627" t="s">
        <v>103</v>
      </c>
      <c r="C5627" t="s">
        <v>220</v>
      </c>
      <c r="D5627" t="s">
        <v>7836</v>
      </c>
      <c r="E5627">
        <v>300</v>
      </c>
      <c r="F5627">
        <v>4.9000000000000004</v>
      </c>
      <c r="G5627">
        <v>20</v>
      </c>
      <c r="H5627" t="s">
        <v>9914</v>
      </c>
      <c r="I5627" t="s">
        <v>9915</v>
      </c>
      <c r="J5627">
        <v>42</v>
      </c>
    </row>
    <row r="5628" spans="1:10" x14ac:dyDescent="0.3">
      <c r="A5628">
        <v>435979</v>
      </c>
      <c r="B5628" t="s">
        <v>4816</v>
      </c>
      <c r="C5628" t="s">
        <v>99</v>
      </c>
      <c r="D5628" t="s">
        <v>9916</v>
      </c>
      <c r="E5628">
        <v>800</v>
      </c>
      <c r="F5628">
        <v>3.9</v>
      </c>
      <c r="G5628">
        <v>20</v>
      </c>
      <c r="H5628" t="s">
        <v>9917</v>
      </c>
      <c r="I5628" t="s">
        <v>4816</v>
      </c>
      <c r="J5628">
        <v>73</v>
      </c>
    </row>
    <row r="5629" spans="1:10" x14ac:dyDescent="0.3">
      <c r="A5629">
        <v>435994</v>
      </c>
      <c r="B5629" t="s">
        <v>1305</v>
      </c>
      <c r="C5629" t="s">
        <v>122</v>
      </c>
      <c r="D5629" t="s">
        <v>9918</v>
      </c>
      <c r="E5629">
        <v>400</v>
      </c>
      <c r="F5629">
        <v>2.9</v>
      </c>
      <c r="G5629">
        <v>80</v>
      </c>
      <c r="H5629" t="s">
        <v>9919</v>
      </c>
      <c r="I5629" t="s">
        <v>1305</v>
      </c>
      <c r="J5629">
        <v>36</v>
      </c>
    </row>
    <row r="5630" spans="1:10" x14ac:dyDescent="0.3">
      <c r="A5630">
        <v>436015</v>
      </c>
      <c r="B5630" t="s">
        <v>559</v>
      </c>
      <c r="C5630" t="s">
        <v>220</v>
      </c>
      <c r="D5630" t="s">
        <v>9920</v>
      </c>
      <c r="E5630">
        <v>300</v>
      </c>
      <c r="F5630">
        <v>2.9</v>
      </c>
      <c r="G5630">
        <v>80</v>
      </c>
      <c r="H5630" t="s">
        <v>9921</v>
      </c>
      <c r="I5630" t="s">
        <v>559</v>
      </c>
      <c r="J5630">
        <v>96</v>
      </c>
    </row>
    <row r="5631" spans="1:10" x14ac:dyDescent="0.3">
      <c r="A5631">
        <v>436100</v>
      </c>
      <c r="B5631" t="s">
        <v>434</v>
      </c>
      <c r="C5631" t="s">
        <v>146</v>
      </c>
      <c r="D5631" t="s">
        <v>9922</v>
      </c>
      <c r="E5631">
        <v>400</v>
      </c>
      <c r="F5631">
        <v>2.9</v>
      </c>
      <c r="G5631">
        <v>80</v>
      </c>
      <c r="H5631" t="s">
        <v>739</v>
      </c>
      <c r="I5631" t="s">
        <v>434</v>
      </c>
      <c r="J5631">
        <v>44</v>
      </c>
    </row>
    <row r="5632" spans="1:10" x14ac:dyDescent="0.3">
      <c r="A5632">
        <v>436144</v>
      </c>
      <c r="B5632" t="s">
        <v>1082</v>
      </c>
      <c r="C5632" t="s">
        <v>220</v>
      </c>
      <c r="D5632" t="s">
        <v>9923</v>
      </c>
      <c r="E5632">
        <v>300</v>
      </c>
      <c r="F5632">
        <v>2.9</v>
      </c>
      <c r="G5632">
        <v>80</v>
      </c>
      <c r="H5632" t="s">
        <v>7194</v>
      </c>
      <c r="I5632" t="s">
        <v>1082</v>
      </c>
      <c r="J5632">
        <v>62</v>
      </c>
    </row>
    <row r="5633" spans="1:10" x14ac:dyDescent="0.3">
      <c r="A5633">
        <v>436226</v>
      </c>
      <c r="B5633" t="s">
        <v>2076</v>
      </c>
      <c r="C5633" t="s">
        <v>99</v>
      </c>
      <c r="D5633" t="s">
        <v>9924</v>
      </c>
      <c r="E5633">
        <v>600</v>
      </c>
      <c r="F5633">
        <v>2.9</v>
      </c>
      <c r="G5633">
        <v>80</v>
      </c>
      <c r="H5633" t="s">
        <v>9867</v>
      </c>
      <c r="I5633" t="s">
        <v>2076</v>
      </c>
      <c r="J5633">
        <v>72</v>
      </c>
    </row>
    <row r="5634" spans="1:10" x14ac:dyDescent="0.3">
      <c r="A5634">
        <v>436260</v>
      </c>
      <c r="B5634" t="s">
        <v>776</v>
      </c>
      <c r="C5634" t="s">
        <v>414</v>
      </c>
      <c r="D5634" t="s">
        <v>9925</v>
      </c>
      <c r="E5634">
        <v>200</v>
      </c>
      <c r="F5634">
        <v>2.9</v>
      </c>
      <c r="G5634">
        <v>80</v>
      </c>
      <c r="H5634" t="s">
        <v>9926</v>
      </c>
      <c r="I5634" t="s">
        <v>776</v>
      </c>
      <c r="J5634">
        <v>55</v>
      </c>
    </row>
    <row r="5635" spans="1:10" x14ac:dyDescent="0.3">
      <c r="A5635">
        <v>436273</v>
      </c>
      <c r="B5635" t="s">
        <v>2466</v>
      </c>
      <c r="C5635" t="s">
        <v>494</v>
      </c>
      <c r="D5635" t="s">
        <v>9927</v>
      </c>
      <c r="E5635">
        <v>800</v>
      </c>
      <c r="F5635">
        <v>4.0999999999999996</v>
      </c>
      <c r="G5635">
        <v>20</v>
      </c>
      <c r="H5635" t="s">
        <v>6797</v>
      </c>
      <c r="I5635" t="s">
        <v>2466</v>
      </c>
      <c r="J5635">
        <v>70</v>
      </c>
    </row>
    <row r="5636" spans="1:10" x14ac:dyDescent="0.3">
      <c r="A5636">
        <v>436293</v>
      </c>
      <c r="B5636" t="s">
        <v>9928</v>
      </c>
      <c r="C5636" t="s">
        <v>220</v>
      </c>
      <c r="D5636" t="s">
        <v>9929</v>
      </c>
      <c r="E5636">
        <v>300</v>
      </c>
      <c r="F5636">
        <v>4.3</v>
      </c>
      <c r="G5636">
        <v>50</v>
      </c>
      <c r="H5636" t="s">
        <v>9930</v>
      </c>
      <c r="I5636" t="s">
        <v>9928</v>
      </c>
      <c r="J5636">
        <v>64</v>
      </c>
    </row>
    <row r="5637" spans="1:10" x14ac:dyDescent="0.3">
      <c r="A5637">
        <v>436361</v>
      </c>
      <c r="B5637" t="s">
        <v>1728</v>
      </c>
      <c r="C5637" t="s">
        <v>220</v>
      </c>
      <c r="D5637" t="s">
        <v>9931</v>
      </c>
      <c r="E5637">
        <v>600</v>
      </c>
      <c r="F5637">
        <v>2.9</v>
      </c>
      <c r="G5637">
        <v>80</v>
      </c>
      <c r="H5637" t="s">
        <v>9932</v>
      </c>
      <c r="I5637" t="s">
        <v>1728</v>
      </c>
      <c r="J5637">
        <v>58</v>
      </c>
    </row>
    <row r="5638" spans="1:10" x14ac:dyDescent="0.3">
      <c r="A5638">
        <v>436518</v>
      </c>
      <c r="B5638" t="s">
        <v>4173</v>
      </c>
      <c r="C5638" t="s">
        <v>99</v>
      </c>
      <c r="D5638" t="s">
        <v>9933</v>
      </c>
      <c r="E5638">
        <v>199</v>
      </c>
      <c r="F5638">
        <v>2.9</v>
      </c>
      <c r="G5638">
        <v>80</v>
      </c>
      <c r="H5638" t="s">
        <v>9934</v>
      </c>
      <c r="I5638" t="s">
        <v>4173</v>
      </c>
      <c r="J5638">
        <v>54</v>
      </c>
    </row>
    <row r="5639" spans="1:10" x14ac:dyDescent="0.3">
      <c r="A5639">
        <v>436531</v>
      </c>
      <c r="B5639" t="s">
        <v>1746</v>
      </c>
      <c r="C5639" t="s">
        <v>99</v>
      </c>
      <c r="D5639" t="s">
        <v>9935</v>
      </c>
      <c r="E5639">
        <v>350</v>
      </c>
      <c r="F5639">
        <v>4.0999999999999996</v>
      </c>
      <c r="G5639">
        <v>20</v>
      </c>
      <c r="H5639" t="s">
        <v>9936</v>
      </c>
      <c r="I5639" t="s">
        <v>1746</v>
      </c>
      <c r="J5639">
        <v>41</v>
      </c>
    </row>
    <row r="5640" spans="1:10" x14ac:dyDescent="0.3">
      <c r="A5640">
        <v>436610</v>
      </c>
      <c r="B5640" t="s">
        <v>434</v>
      </c>
      <c r="C5640" t="s">
        <v>146</v>
      </c>
      <c r="D5640" t="s">
        <v>9937</v>
      </c>
      <c r="E5640">
        <v>200</v>
      </c>
      <c r="F5640">
        <v>4.3</v>
      </c>
      <c r="G5640">
        <v>100</v>
      </c>
      <c r="H5640" t="s">
        <v>9938</v>
      </c>
      <c r="I5640" t="s">
        <v>434</v>
      </c>
      <c r="J5640">
        <v>32</v>
      </c>
    </row>
    <row r="5641" spans="1:10" x14ac:dyDescent="0.3">
      <c r="A5641">
        <v>436776</v>
      </c>
      <c r="B5641" t="s">
        <v>922</v>
      </c>
      <c r="C5641" t="s">
        <v>494</v>
      </c>
      <c r="D5641" t="s">
        <v>9939</v>
      </c>
      <c r="E5641">
        <v>150</v>
      </c>
      <c r="F5641">
        <v>2.9</v>
      </c>
      <c r="G5641">
        <v>80</v>
      </c>
      <c r="H5641" t="s">
        <v>2483</v>
      </c>
      <c r="I5641" t="s">
        <v>922</v>
      </c>
      <c r="J5641">
        <v>52</v>
      </c>
    </row>
    <row r="5642" spans="1:10" x14ac:dyDescent="0.3">
      <c r="A5642">
        <v>436948</v>
      </c>
      <c r="B5642" t="s">
        <v>1060</v>
      </c>
      <c r="C5642" t="s">
        <v>494</v>
      </c>
      <c r="D5642" t="s">
        <v>9940</v>
      </c>
      <c r="E5642">
        <v>250</v>
      </c>
      <c r="F5642">
        <v>3.9</v>
      </c>
      <c r="G5642">
        <v>50</v>
      </c>
      <c r="H5642" t="s">
        <v>2448</v>
      </c>
      <c r="I5642" t="s">
        <v>1060</v>
      </c>
      <c r="J5642">
        <v>69</v>
      </c>
    </row>
    <row r="5643" spans="1:10" x14ac:dyDescent="0.3">
      <c r="A5643">
        <v>436960</v>
      </c>
      <c r="B5643" t="s">
        <v>895</v>
      </c>
      <c r="C5643" t="s">
        <v>122</v>
      </c>
      <c r="D5643" t="s">
        <v>9941</v>
      </c>
      <c r="E5643">
        <v>300</v>
      </c>
      <c r="F5643">
        <v>2.9</v>
      </c>
      <c r="G5643">
        <v>80</v>
      </c>
      <c r="H5643" t="s">
        <v>9942</v>
      </c>
      <c r="I5643" t="s">
        <v>895</v>
      </c>
      <c r="J5643">
        <v>49</v>
      </c>
    </row>
    <row r="5644" spans="1:10" x14ac:dyDescent="0.3">
      <c r="A5644">
        <v>436988</v>
      </c>
      <c r="B5644" t="s">
        <v>5191</v>
      </c>
      <c r="C5644" t="s">
        <v>220</v>
      </c>
      <c r="D5644" t="s">
        <v>9943</v>
      </c>
      <c r="E5644">
        <v>200</v>
      </c>
      <c r="F5644">
        <v>4.5</v>
      </c>
      <c r="G5644">
        <v>20</v>
      </c>
      <c r="H5644" t="s">
        <v>2751</v>
      </c>
      <c r="I5644" t="s">
        <v>5191</v>
      </c>
      <c r="J5644">
        <v>45</v>
      </c>
    </row>
    <row r="5645" spans="1:10" x14ac:dyDescent="0.3">
      <c r="A5645">
        <v>437003</v>
      </c>
      <c r="B5645" t="s">
        <v>1563</v>
      </c>
      <c r="C5645" t="s">
        <v>42</v>
      </c>
      <c r="D5645" t="s">
        <v>9944</v>
      </c>
      <c r="E5645">
        <v>500</v>
      </c>
      <c r="F5645">
        <v>4.5</v>
      </c>
      <c r="G5645">
        <v>20</v>
      </c>
      <c r="H5645" t="s">
        <v>648</v>
      </c>
      <c r="I5645" t="s">
        <v>1563</v>
      </c>
      <c r="J5645">
        <v>45</v>
      </c>
    </row>
    <row r="5646" spans="1:10" x14ac:dyDescent="0.3">
      <c r="A5646">
        <v>437135</v>
      </c>
      <c r="B5646" t="s">
        <v>126</v>
      </c>
      <c r="C5646" t="s">
        <v>122</v>
      </c>
      <c r="D5646" t="s">
        <v>9945</v>
      </c>
      <c r="E5646">
        <v>500</v>
      </c>
      <c r="F5646">
        <v>2.9</v>
      </c>
      <c r="G5646">
        <v>80</v>
      </c>
      <c r="H5646" t="s">
        <v>9946</v>
      </c>
      <c r="I5646" t="s">
        <v>126</v>
      </c>
      <c r="J5646">
        <v>57</v>
      </c>
    </row>
    <row r="5647" spans="1:10" x14ac:dyDescent="0.3">
      <c r="A5647">
        <v>437143</v>
      </c>
      <c r="B5647" t="s">
        <v>126</v>
      </c>
      <c r="C5647" t="s">
        <v>122</v>
      </c>
      <c r="D5647" t="s">
        <v>9947</v>
      </c>
      <c r="E5647">
        <v>500</v>
      </c>
      <c r="F5647">
        <v>2.9</v>
      </c>
      <c r="G5647">
        <v>80</v>
      </c>
      <c r="H5647" t="s">
        <v>9948</v>
      </c>
      <c r="I5647" t="s">
        <v>126</v>
      </c>
      <c r="J5647">
        <v>52</v>
      </c>
    </row>
    <row r="5648" spans="1:10" x14ac:dyDescent="0.3">
      <c r="A5648">
        <v>437145</v>
      </c>
      <c r="B5648" t="s">
        <v>126</v>
      </c>
      <c r="C5648" t="s">
        <v>122</v>
      </c>
      <c r="D5648" t="s">
        <v>9949</v>
      </c>
      <c r="E5648">
        <v>500</v>
      </c>
      <c r="F5648">
        <v>2.9</v>
      </c>
      <c r="G5648">
        <v>80</v>
      </c>
      <c r="H5648" t="s">
        <v>9948</v>
      </c>
      <c r="I5648" t="s">
        <v>126</v>
      </c>
      <c r="J5648">
        <v>54</v>
      </c>
    </row>
    <row r="5649" spans="1:10" x14ac:dyDescent="0.3">
      <c r="A5649">
        <v>437147</v>
      </c>
      <c r="B5649" t="s">
        <v>41</v>
      </c>
      <c r="C5649" t="s">
        <v>42</v>
      </c>
      <c r="D5649" t="s">
        <v>9950</v>
      </c>
      <c r="E5649">
        <v>250</v>
      </c>
      <c r="F5649">
        <v>2.9</v>
      </c>
      <c r="G5649">
        <v>80</v>
      </c>
      <c r="H5649" t="s">
        <v>9951</v>
      </c>
      <c r="I5649" t="s">
        <v>41</v>
      </c>
      <c r="J5649">
        <v>57</v>
      </c>
    </row>
    <row r="5650" spans="1:10" x14ac:dyDescent="0.3">
      <c r="A5650">
        <v>437151</v>
      </c>
      <c r="B5650" t="s">
        <v>587</v>
      </c>
      <c r="C5650" t="s">
        <v>220</v>
      </c>
      <c r="D5650" t="s">
        <v>9952</v>
      </c>
      <c r="E5650">
        <v>300</v>
      </c>
      <c r="F5650">
        <v>2.9</v>
      </c>
      <c r="G5650">
        <v>80</v>
      </c>
      <c r="H5650" t="s">
        <v>726</v>
      </c>
      <c r="I5650" t="s">
        <v>587</v>
      </c>
      <c r="J5650">
        <v>72</v>
      </c>
    </row>
    <row r="5651" spans="1:10" x14ac:dyDescent="0.3">
      <c r="A5651">
        <v>437170</v>
      </c>
      <c r="B5651" t="s">
        <v>1728</v>
      </c>
      <c r="C5651" t="s">
        <v>220</v>
      </c>
      <c r="D5651" t="s">
        <v>9953</v>
      </c>
      <c r="E5651">
        <v>300</v>
      </c>
      <c r="F5651">
        <v>2.9</v>
      </c>
      <c r="G5651">
        <v>80</v>
      </c>
      <c r="H5651" t="s">
        <v>9954</v>
      </c>
      <c r="I5651" t="s">
        <v>1728</v>
      </c>
      <c r="J5651">
        <v>56</v>
      </c>
    </row>
    <row r="5652" spans="1:10" x14ac:dyDescent="0.3">
      <c r="A5652">
        <v>437196</v>
      </c>
      <c r="B5652" t="s">
        <v>1728</v>
      </c>
      <c r="C5652" t="s">
        <v>220</v>
      </c>
      <c r="D5652" t="s">
        <v>9955</v>
      </c>
      <c r="E5652">
        <v>650</v>
      </c>
      <c r="F5652">
        <v>2.9</v>
      </c>
      <c r="G5652">
        <v>80</v>
      </c>
      <c r="H5652" t="s">
        <v>9956</v>
      </c>
      <c r="I5652" t="s">
        <v>1728</v>
      </c>
      <c r="J5652">
        <v>60</v>
      </c>
    </row>
    <row r="5653" spans="1:10" x14ac:dyDescent="0.3">
      <c r="A5653">
        <v>437204</v>
      </c>
      <c r="B5653" t="s">
        <v>126</v>
      </c>
      <c r="C5653" t="s">
        <v>122</v>
      </c>
      <c r="D5653" t="s">
        <v>9957</v>
      </c>
      <c r="E5653">
        <v>500</v>
      </c>
      <c r="F5653">
        <v>2.9</v>
      </c>
      <c r="G5653">
        <v>80</v>
      </c>
      <c r="H5653" t="s">
        <v>9958</v>
      </c>
      <c r="I5653" t="s">
        <v>126</v>
      </c>
      <c r="J5653">
        <v>51</v>
      </c>
    </row>
    <row r="5654" spans="1:10" x14ac:dyDescent="0.3">
      <c r="A5654">
        <v>437207</v>
      </c>
      <c r="B5654" t="s">
        <v>126</v>
      </c>
      <c r="C5654" t="s">
        <v>122</v>
      </c>
      <c r="D5654" t="s">
        <v>131</v>
      </c>
      <c r="E5654">
        <v>400</v>
      </c>
      <c r="F5654">
        <v>2.9</v>
      </c>
      <c r="G5654">
        <v>80</v>
      </c>
      <c r="H5654" t="s">
        <v>1595</v>
      </c>
      <c r="I5654" t="s">
        <v>126</v>
      </c>
      <c r="J5654">
        <v>51</v>
      </c>
    </row>
    <row r="5655" spans="1:10" x14ac:dyDescent="0.3">
      <c r="A5655">
        <v>437213</v>
      </c>
      <c r="B5655" t="s">
        <v>126</v>
      </c>
      <c r="C5655" t="s">
        <v>122</v>
      </c>
      <c r="D5655" t="s">
        <v>9959</v>
      </c>
      <c r="E5655">
        <v>300</v>
      </c>
      <c r="F5655">
        <v>2.9</v>
      </c>
      <c r="G5655">
        <v>80</v>
      </c>
      <c r="H5655" t="s">
        <v>9960</v>
      </c>
      <c r="I5655" t="s">
        <v>126</v>
      </c>
      <c r="J5655">
        <v>52</v>
      </c>
    </row>
    <row r="5656" spans="1:10" x14ac:dyDescent="0.3">
      <c r="A5656">
        <v>437214</v>
      </c>
      <c r="B5656" t="s">
        <v>126</v>
      </c>
      <c r="C5656" t="s">
        <v>122</v>
      </c>
      <c r="D5656" t="s">
        <v>9961</v>
      </c>
      <c r="E5656">
        <v>400</v>
      </c>
      <c r="F5656">
        <v>2.9</v>
      </c>
      <c r="G5656">
        <v>80</v>
      </c>
      <c r="H5656" t="s">
        <v>9962</v>
      </c>
      <c r="I5656" t="s">
        <v>126</v>
      </c>
      <c r="J5656">
        <v>51</v>
      </c>
    </row>
    <row r="5657" spans="1:10" x14ac:dyDescent="0.3">
      <c r="A5657">
        <v>437219</v>
      </c>
      <c r="B5657" t="s">
        <v>126</v>
      </c>
      <c r="C5657" t="s">
        <v>122</v>
      </c>
      <c r="D5657" t="s">
        <v>9963</v>
      </c>
      <c r="E5657">
        <v>500</v>
      </c>
      <c r="F5657">
        <v>2.9</v>
      </c>
      <c r="G5657">
        <v>80</v>
      </c>
      <c r="H5657" t="s">
        <v>9964</v>
      </c>
      <c r="I5657" t="s">
        <v>126</v>
      </c>
      <c r="J5657">
        <v>56</v>
      </c>
    </row>
    <row r="5658" spans="1:10" x14ac:dyDescent="0.3">
      <c r="A5658">
        <v>437283</v>
      </c>
      <c r="B5658" t="s">
        <v>4173</v>
      </c>
      <c r="C5658" t="s">
        <v>99</v>
      </c>
      <c r="D5658" t="s">
        <v>9965</v>
      </c>
      <c r="E5658">
        <v>280</v>
      </c>
      <c r="F5658">
        <v>2.9</v>
      </c>
      <c r="G5658">
        <v>80</v>
      </c>
      <c r="H5658" t="s">
        <v>9966</v>
      </c>
      <c r="I5658" t="s">
        <v>4173</v>
      </c>
      <c r="J5658">
        <v>45</v>
      </c>
    </row>
    <row r="5659" spans="1:10" x14ac:dyDescent="0.3">
      <c r="A5659">
        <v>437299</v>
      </c>
      <c r="B5659" t="s">
        <v>4173</v>
      </c>
      <c r="C5659" t="s">
        <v>99</v>
      </c>
      <c r="D5659" t="s">
        <v>8757</v>
      </c>
      <c r="E5659">
        <v>350</v>
      </c>
      <c r="F5659">
        <v>4.4000000000000004</v>
      </c>
      <c r="G5659">
        <v>50</v>
      </c>
      <c r="H5659" t="s">
        <v>386</v>
      </c>
      <c r="I5659" t="s">
        <v>4173</v>
      </c>
      <c r="J5659">
        <v>39</v>
      </c>
    </row>
    <row r="5660" spans="1:10" x14ac:dyDescent="0.3">
      <c r="A5660">
        <v>437300</v>
      </c>
      <c r="B5660" t="s">
        <v>4173</v>
      </c>
      <c r="C5660" t="s">
        <v>99</v>
      </c>
      <c r="D5660" t="s">
        <v>8759</v>
      </c>
      <c r="E5660">
        <v>280</v>
      </c>
      <c r="F5660">
        <v>2.9</v>
      </c>
      <c r="G5660">
        <v>80</v>
      </c>
      <c r="H5660" t="s">
        <v>162</v>
      </c>
      <c r="I5660" t="s">
        <v>4173</v>
      </c>
      <c r="J5660">
        <v>40</v>
      </c>
    </row>
    <row r="5661" spans="1:10" x14ac:dyDescent="0.3">
      <c r="A5661">
        <v>437304</v>
      </c>
      <c r="B5661" t="s">
        <v>4173</v>
      </c>
      <c r="C5661" t="s">
        <v>99</v>
      </c>
      <c r="D5661" t="s">
        <v>8837</v>
      </c>
      <c r="E5661">
        <v>180</v>
      </c>
      <c r="F5661">
        <v>4.9000000000000004</v>
      </c>
      <c r="G5661">
        <v>20</v>
      </c>
      <c r="H5661" t="s">
        <v>2587</v>
      </c>
      <c r="I5661" t="s">
        <v>4173</v>
      </c>
      <c r="J5661">
        <v>39</v>
      </c>
    </row>
    <row r="5662" spans="1:10" x14ac:dyDescent="0.3">
      <c r="A5662">
        <v>437311</v>
      </c>
      <c r="B5662" t="s">
        <v>4173</v>
      </c>
      <c r="C5662" t="s">
        <v>99</v>
      </c>
      <c r="D5662" t="s">
        <v>9008</v>
      </c>
      <c r="E5662">
        <v>180</v>
      </c>
      <c r="F5662">
        <v>2.9</v>
      </c>
      <c r="G5662">
        <v>80</v>
      </c>
      <c r="H5662" t="s">
        <v>1840</v>
      </c>
      <c r="I5662" t="s">
        <v>4173</v>
      </c>
      <c r="J5662">
        <v>39</v>
      </c>
    </row>
    <row r="5663" spans="1:10" x14ac:dyDescent="0.3">
      <c r="A5663">
        <v>437330</v>
      </c>
      <c r="B5663" t="s">
        <v>776</v>
      </c>
      <c r="C5663" t="s">
        <v>414</v>
      </c>
      <c r="D5663" t="s">
        <v>9967</v>
      </c>
      <c r="E5663">
        <v>300</v>
      </c>
      <c r="F5663">
        <v>2.9</v>
      </c>
      <c r="G5663">
        <v>80</v>
      </c>
      <c r="H5663" t="s">
        <v>1840</v>
      </c>
      <c r="I5663" t="s">
        <v>776</v>
      </c>
      <c r="J5663">
        <v>57</v>
      </c>
    </row>
    <row r="5664" spans="1:10" x14ac:dyDescent="0.3">
      <c r="A5664">
        <v>437360</v>
      </c>
      <c r="B5664" t="s">
        <v>2098</v>
      </c>
      <c r="C5664" t="s">
        <v>2099</v>
      </c>
      <c r="D5664" t="s">
        <v>9968</v>
      </c>
      <c r="E5664">
        <v>300</v>
      </c>
      <c r="F5664">
        <v>2.9</v>
      </c>
      <c r="G5664">
        <v>80</v>
      </c>
      <c r="H5664" t="s">
        <v>648</v>
      </c>
      <c r="I5664" t="s">
        <v>2098</v>
      </c>
      <c r="J5664">
        <v>39</v>
      </c>
    </row>
    <row r="5665" spans="1:10" x14ac:dyDescent="0.3">
      <c r="A5665">
        <v>437416</v>
      </c>
      <c r="B5665" t="s">
        <v>1733</v>
      </c>
      <c r="C5665" t="s">
        <v>146</v>
      </c>
      <c r="D5665" t="s">
        <v>9969</v>
      </c>
      <c r="E5665">
        <v>300</v>
      </c>
      <c r="F5665">
        <v>2.9</v>
      </c>
      <c r="G5665">
        <v>80</v>
      </c>
      <c r="H5665" t="s">
        <v>868</v>
      </c>
      <c r="I5665" t="s">
        <v>1733</v>
      </c>
      <c r="J5665">
        <v>47</v>
      </c>
    </row>
    <row r="5666" spans="1:10" x14ac:dyDescent="0.3">
      <c r="A5666">
        <v>437438</v>
      </c>
      <c r="B5666" t="s">
        <v>1746</v>
      </c>
      <c r="C5666" t="s">
        <v>99</v>
      </c>
      <c r="D5666" t="s">
        <v>9970</v>
      </c>
      <c r="E5666">
        <v>300</v>
      </c>
      <c r="F5666">
        <v>2.9</v>
      </c>
      <c r="G5666">
        <v>80</v>
      </c>
      <c r="H5666" t="s">
        <v>9971</v>
      </c>
      <c r="I5666" t="s">
        <v>1746</v>
      </c>
      <c r="J5666">
        <v>45</v>
      </c>
    </row>
    <row r="5667" spans="1:10" x14ac:dyDescent="0.3">
      <c r="A5667">
        <v>437476</v>
      </c>
      <c r="B5667" t="s">
        <v>4447</v>
      </c>
      <c r="C5667" t="s">
        <v>2099</v>
      </c>
      <c r="D5667" t="s">
        <v>9972</v>
      </c>
      <c r="E5667">
        <v>100</v>
      </c>
      <c r="F5667">
        <v>2.9</v>
      </c>
      <c r="G5667">
        <v>80</v>
      </c>
      <c r="H5667" t="s">
        <v>2751</v>
      </c>
      <c r="I5667" t="s">
        <v>4447</v>
      </c>
      <c r="J5667">
        <v>62</v>
      </c>
    </row>
    <row r="5668" spans="1:10" x14ac:dyDescent="0.3">
      <c r="A5668">
        <v>437521</v>
      </c>
      <c r="B5668" t="s">
        <v>4029</v>
      </c>
      <c r="C5668" t="s">
        <v>146</v>
      </c>
      <c r="D5668" t="s">
        <v>9973</v>
      </c>
      <c r="E5668">
        <v>300</v>
      </c>
      <c r="F5668">
        <v>2.9</v>
      </c>
      <c r="G5668">
        <v>80</v>
      </c>
      <c r="H5668" t="s">
        <v>9974</v>
      </c>
      <c r="I5668" t="s">
        <v>4029</v>
      </c>
      <c r="J5668">
        <v>74</v>
      </c>
    </row>
    <row r="5669" spans="1:10" x14ac:dyDescent="0.3">
      <c r="A5669">
        <v>437531</v>
      </c>
      <c r="B5669" t="s">
        <v>2466</v>
      </c>
      <c r="C5669" t="s">
        <v>494</v>
      </c>
      <c r="D5669" t="s">
        <v>9975</v>
      </c>
      <c r="E5669">
        <v>300</v>
      </c>
      <c r="F5669">
        <v>2.9</v>
      </c>
      <c r="G5669">
        <v>80</v>
      </c>
      <c r="H5669" t="s">
        <v>9976</v>
      </c>
      <c r="I5669" t="s">
        <v>2466</v>
      </c>
      <c r="J5669">
        <v>70</v>
      </c>
    </row>
    <row r="5670" spans="1:10" x14ac:dyDescent="0.3">
      <c r="A5670">
        <v>437555</v>
      </c>
      <c r="B5670" t="s">
        <v>2466</v>
      </c>
      <c r="C5670" t="s">
        <v>494</v>
      </c>
      <c r="D5670" t="s">
        <v>9977</v>
      </c>
      <c r="E5670">
        <v>300</v>
      </c>
      <c r="F5670">
        <v>2.9</v>
      </c>
      <c r="G5670">
        <v>80</v>
      </c>
      <c r="H5670" t="s">
        <v>9978</v>
      </c>
      <c r="I5670" t="s">
        <v>2466</v>
      </c>
      <c r="J5670">
        <v>74</v>
      </c>
    </row>
    <row r="5671" spans="1:10" x14ac:dyDescent="0.3">
      <c r="A5671">
        <v>437557</v>
      </c>
      <c r="B5671" t="s">
        <v>3383</v>
      </c>
      <c r="C5671" t="s">
        <v>99</v>
      </c>
      <c r="D5671" t="s">
        <v>9979</v>
      </c>
      <c r="E5671">
        <v>200</v>
      </c>
      <c r="F5671">
        <v>2.9</v>
      </c>
      <c r="G5671">
        <v>80</v>
      </c>
      <c r="H5671" t="s">
        <v>9980</v>
      </c>
      <c r="I5671" t="s">
        <v>3383</v>
      </c>
      <c r="J5671">
        <v>55</v>
      </c>
    </row>
    <row r="5672" spans="1:10" x14ac:dyDescent="0.3">
      <c r="A5672">
        <v>437623</v>
      </c>
      <c r="B5672" t="s">
        <v>922</v>
      </c>
      <c r="C5672" t="s">
        <v>494</v>
      </c>
      <c r="D5672" t="s">
        <v>9981</v>
      </c>
      <c r="E5672">
        <v>300</v>
      </c>
      <c r="F5672">
        <v>2.9</v>
      </c>
      <c r="G5672">
        <v>80</v>
      </c>
      <c r="H5672" t="s">
        <v>215</v>
      </c>
      <c r="I5672" t="s">
        <v>922</v>
      </c>
      <c r="J5672">
        <v>56</v>
      </c>
    </row>
    <row r="5673" spans="1:10" x14ac:dyDescent="0.3">
      <c r="A5673">
        <v>437682</v>
      </c>
      <c r="B5673" t="s">
        <v>1886</v>
      </c>
      <c r="C5673" t="s">
        <v>494</v>
      </c>
      <c r="D5673" t="s">
        <v>9982</v>
      </c>
      <c r="E5673">
        <v>399</v>
      </c>
      <c r="F5673">
        <v>2.9</v>
      </c>
      <c r="G5673">
        <v>80</v>
      </c>
      <c r="H5673" t="s">
        <v>868</v>
      </c>
      <c r="I5673" t="s">
        <v>1886</v>
      </c>
      <c r="J5673">
        <v>71</v>
      </c>
    </row>
    <row r="5674" spans="1:10" x14ac:dyDescent="0.3">
      <c r="A5674">
        <v>437688</v>
      </c>
      <c r="B5674" t="s">
        <v>9983</v>
      </c>
      <c r="C5674" t="s">
        <v>99</v>
      </c>
      <c r="D5674" t="s">
        <v>9984</v>
      </c>
      <c r="E5674">
        <v>200</v>
      </c>
      <c r="F5674">
        <v>2.9</v>
      </c>
      <c r="G5674">
        <v>80</v>
      </c>
      <c r="H5674" t="s">
        <v>9985</v>
      </c>
      <c r="I5674" t="s">
        <v>9983</v>
      </c>
      <c r="J5674">
        <v>74</v>
      </c>
    </row>
    <row r="5675" spans="1:10" x14ac:dyDescent="0.3">
      <c r="A5675">
        <v>437771</v>
      </c>
      <c r="B5675" t="s">
        <v>587</v>
      </c>
      <c r="C5675" t="s">
        <v>220</v>
      </c>
      <c r="D5675" t="s">
        <v>9986</v>
      </c>
      <c r="E5675">
        <v>400</v>
      </c>
      <c r="F5675">
        <v>2.9</v>
      </c>
      <c r="G5675">
        <v>80</v>
      </c>
      <c r="H5675" t="s">
        <v>9987</v>
      </c>
      <c r="I5675" t="s">
        <v>587</v>
      </c>
      <c r="J5675">
        <v>74</v>
      </c>
    </row>
    <row r="5676" spans="1:10" x14ac:dyDescent="0.3">
      <c r="A5676">
        <v>437891</v>
      </c>
      <c r="B5676" t="s">
        <v>41</v>
      </c>
      <c r="C5676" t="s">
        <v>42</v>
      </c>
      <c r="D5676" t="s">
        <v>9988</v>
      </c>
      <c r="E5676">
        <v>500</v>
      </c>
      <c r="F5676">
        <v>2.9</v>
      </c>
      <c r="G5676">
        <v>80</v>
      </c>
      <c r="H5676" t="s">
        <v>733</v>
      </c>
      <c r="I5676" t="s">
        <v>41</v>
      </c>
      <c r="J5676">
        <v>56</v>
      </c>
    </row>
    <row r="5677" spans="1:10" x14ac:dyDescent="0.3">
      <c r="A5677">
        <v>437892</v>
      </c>
      <c r="B5677" t="s">
        <v>464</v>
      </c>
      <c r="C5677" t="s">
        <v>146</v>
      </c>
      <c r="D5677" t="s">
        <v>9989</v>
      </c>
      <c r="E5677">
        <v>1500</v>
      </c>
      <c r="F5677">
        <v>2.9</v>
      </c>
      <c r="G5677">
        <v>80</v>
      </c>
      <c r="H5677" t="s">
        <v>9990</v>
      </c>
      <c r="I5677" t="s">
        <v>464</v>
      </c>
      <c r="J5677">
        <v>64</v>
      </c>
    </row>
    <row r="5678" spans="1:10" x14ac:dyDescent="0.3">
      <c r="A5678">
        <v>437905</v>
      </c>
      <c r="B5678" t="s">
        <v>1446</v>
      </c>
      <c r="C5678" t="s">
        <v>414</v>
      </c>
      <c r="D5678" t="s">
        <v>9991</v>
      </c>
      <c r="E5678">
        <v>400</v>
      </c>
      <c r="F5678">
        <v>4.7</v>
      </c>
      <c r="G5678">
        <v>50</v>
      </c>
      <c r="H5678" t="s">
        <v>7976</v>
      </c>
      <c r="I5678" t="s">
        <v>1446</v>
      </c>
      <c r="J5678">
        <v>76</v>
      </c>
    </row>
    <row r="5679" spans="1:10" x14ac:dyDescent="0.3">
      <c r="A5679">
        <v>437907</v>
      </c>
      <c r="B5679" t="s">
        <v>41</v>
      </c>
      <c r="C5679" t="s">
        <v>42</v>
      </c>
      <c r="D5679" t="s">
        <v>9992</v>
      </c>
      <c r="E5679">
        <v>350</v>
      </c>
      <c r="F5679">
        <v>4.3</v>
      </c>
      <c r="G5679">
        <v>100</v>
      </c>
      <c r="H5679" t="s">
        <v>9993</v>
      </c>
      <c r="I5679" t="s">
        <v>41</v>
      </c>
      <c r="J5679">
        <v>55</v>
      </c>
    </row>
    <row r="5680" spans="1:10" x14ac:dyDescent="0.3">
      <c r="A5680">
        <v>437955</v>
      </c>
      <c r="B5680" t="s">
        <v>2116</v>
      </c>
      <c r="C5680" t="s">
        <v>414</v>
      </c>
      <c r="D5680" t="s">
        <v>9994</v>
      </c>
      <c r="E5680">
        <v>300</v>
      </c>
      <c r="F5680">
        <v>2.9</v>
      </c>
      <c r="G5680">
        <v>80</v>
      </c>
      <c r="H5680" t="s">
        <v>1583</v>
      </c>
      <c r="I5680" t="s">
        <v>2116</v>
      </c>
      <c r="J5680">
        <v>78</v>
      </c>
    </row>
    <row r="5681" spans="1:10" x14ac:dyDescent="0.3">
      <c r="A5681">
        <v>438002</v>
      </c>
      <c r="B5681" t="s">
        <v>5191</v>
      </c>
      <c r="C5681" t="s">
        <v>220</v>
      </c>
      <c r="D5681" t="s">
        <v>9995</v>
      </c>
      <c r="E5681">
        <v>300</v>
      </c>
      <c r="F5681">
        <v>2.9</v>
      </c>
      <c r="G5681">
        <v>80</v>
      </c>
      <c r="H5681" t="s">
        <v>2372</v>
      </c>
      <c r="I5681" t="s">
        <v>5191</v>
      </c>
      <c r="J5681">
        <v>47</v>
      </c>
    </row>
    <row r="5682" spans="1:10" x14ac:dyDescent="0.3">
      <c r="A5682">
        <v>438064</v>
      </c>
      <c r="B5682" t="s">
        <v>2076</v>
      </c>
      <c r="C5682" t="s">
        <v>99</v>
      </c>
      <c r="D5682" t="s">
        <v>9996</v>
      </c>
      <c r="E5682">
        <v>250</v>
      </c>
      <c r="F5682">
        <v>2.9</v>
      </c>
      <c r="G5682">
        <v>80</v>
      </c>
      <c r="H5682" t="s">
        <v>9997</v>
      </c>
      <c r="I5682" t="s">
        <v>2076</v>
      </c>
      <c r="J5682">
        <v>75</v>
      </c>
    </row>
    <row r="5683" spans="1:10" x14ac:dyDescent="0.3">
      <c r="A5683">
        <v>438070</v>
      </c>
      <c r="B5683" t="s">
        <v>3258</v>
      </c>
      <c r="C5683" t="s">
        <v>3083</v>
      </c>
      <c r="D5683" t="s">
        <v>9998</v>
      </c>
      <c r="E5683">
        <v>300</v>
      </c>
      <c r="F5683">
        <v>2.9</v>
      </c>
      <c r="G5683">
        <v>80</v>
      </c>
      <c r="H5683" t="s">
        <v>9999</v>
      </c>
      <c r="I5683" t="s">
        <v>3258</v>
      </c>
      <c r="J5683">
        <v>58</v>
      </c>
    </row>
    <row r="5684" spans="1:10" x14ac:dyDescent="0.3">
      <c r="A5684">
        <v>438073</v>
      </c>
      <c r="B5684" t="s">
        <v>2011</v>
      </c>
      <c r="C5684" t="s">
        <v>494</v>
      </c>
      <c r="D5684" t="s">
        <v>10000</v>
      </c>
      <c r="E5684">
        <v>200</v>
      </c>
      <c r="F5684">
        <v>2.9</v>
      </c>
      <c r="G5684">
        <v>80</v>
      </c>
      <c r="H5684" t="s">
        <v>2424</v>
      </c>
      <c r="I5684" t="s">
        <v>2011</v>
      </c>
      <c r="J5684">
        <v>57</v>
      </c>
    </row>
    <row r="5685" spans="1:10" x14ac:dyDescent="0.3">
      <c r="A5685">
        <v>438085</v>
      </c>
      <c r="B5685" t="s">
        <v>3128</v>
      </c>
      <c r="C5685" t="s">
        <v>3083</v>
      </c>
      <c r="D5685" t="s">
        <v>10001</v>
      </c>
      <c r="E5685">
        <v>200</v>
      </c>
      <c r="F5685">
        <v>2.9</v>
      </c>
      <c r="G5685">
        <v>80</v>
      </c>
      <c r="H5685" t="s">
        <v>821</v>
      </c>
      <c r="I5685" t="s">
        <v>3128</v>
      </c>
      <c r="J5685">
        <v>64</v>
      </c>
    </row>
    <row r="5686" spans="1:10" x14ac:dyDescent="0.3">
      <c r="A5686">
        <v>438198</v>
      </c>
      <c r="B5686" t="s">
        <v>307</v>
      </c>
      <c r="C5686" t="s">
        <v>146</v>
      </c>
      <c r="D5686" t="s">
        <v>7602</v>
      </c>
      <c r="E5686">
        <v>350</v>
      </c>
      <c r="F5686">
        <v>5</v>
      </c>
      <c r="G5686">
        <v>20</v>
      </c>
      <c r="H5686" t="s">
        <v>4238</v>
      </c>
      <c r="I5686" t="s">
        <v>307</v>
      </c>
      <c r="J5686">
        <v>52</v>
      </c>
    </row>
    <row r="5687" spans="1:10" x14ac:dyDescent="0.3">
      <c r="A5687">
        <v>438235</v>
      </c>
      <c r="B5687" t="s">
        <v>587</v>
      </c>
      <c r="C5687" t="s">
        <v>220</v>
      </c>
      <c r="D5687" t="s">
        <v>10002</v>
      </c>
      <c r="E5687">
        <v>200</v>
      </c>
      <c r="F5687">
        <v>2.9</v>
      </c>
      <c r="G5687">
        <v>80</v>
      </c>
      <c r="H5687" t="s">
        <v>2982</v>
      </c>
      <c r="I5687" t="s">
        <v>587</v>
      </c>
      <c r="J5687">
        <v>79</v>
      </c>
    </row>
    <row r="5688" spans="1:10" x14ac:dyDescent="0.3">
      <c r="A5688">
        <v>438252</v>
      </c>
      <c r="B5688" t="s">
        <v>6655</v>
      </c>
      <c r="C5688" t="s">
        <v>414</v>
      </c>
      <c r="D5688" t="s">
        <v>10003</v>
      </c>
      <c r="E5688">
        <v>250</v>
      </c>
      <c r="F5688">
        <v>2.9</v>
      </c>
      <c r="G5688">
        <v>80</v>
      </c>
      <c r="H5688" t="s">
        <v>10004</v>
      </c>
      <c r="I5688" t="s">
        <v>6655</v>
      </c>
      <c r="J5688">
        <v>47</v>
      </c>
    </row>
    <row r="5689" spans="1:10" x14ac:dyDescent="0.3">
      <c r="A5689">
        <v>438273</v>
      </c>
      <c r="B5689" t="s">
        <v>1239</v>
      </c>
      <c r="C5689" t="s">
        <v>146</v>
      </c>
      <c r="D5689" t="s">
        <v>10005</v>
      </c>
      <c r="E5689">
        <v>350</v>
      </c>
      <c r="F5689">
        <v>2.9</v>
      </c>
      <c r="G5689">
        <v>80</v>
      </c>
      <c r="H5689" t="s">
        <v>50</v>
      </c>
      <c r="I5689" t="s">
        <v>1239</v>
      </c>
      <c r="J5689">
        <v>49</v>
      </c>
    </row>
    <row r="5690" spans="1:10" x14ac:dyDescent="0.3">
      <c r="A5690">
        <v>438360</v>
      </c>
      <c r="B5690" t="s">
        <v>676</v>
      </c>
      <c r="C5690" t="s">
        <v>220</v>
      </c>
      <c r="D5690" t="s">
        <v>10006</v>
      </c>
      <c r="E5690">
        <v>100</v>
      </c>
      <c r="F5690">
        <v>2.9</v>
      </c>
      <c r="G5690">
        <v>80</v>
      </c>
      <c r="H5690" t="s">
        <v>386</v>
      </c>
      <c r="I5690" t="s">
        <v>676</v>
      </c>
      <c r="J5690">
        <v>62</v>
      </c>
    </row>
    <row r="5691" spans="1:10" x14ac:dyDescent="0.3">
      <c r="A5691">
        <v>438409</v>
      </c>
      <c r="B5691" t="s">
        <v>3258</v>
      </c>
      <c r="C5691" t="s">
        <v>3083</v>
      </c>
      <c r="D5691" t="s">
        <v>10007</v>
      </c>
      <c r="E5691">
        <v>400</v>
      </c>
      <c r="F5691">
        <v>2.9</v>
      </c>
      <c r="G5691">
        <v>80</v>
      </c>
      <c r="H5691" t="s">
        <v>257</v>
      </c>
      <c r="I5691" t="s">
        <v>3258</v>
      </c>
      <c r="J5691">
        <v>63</v>
      </c>
    </row>
    <row r="5692" spans="1:10" x14ac:dyDescent="0.3">
      <c r="A5692">
        <v>438411</v>
      </c>
      <c r="B5692" t="s">
        <v>41</v>
      </c>
      <c r="C5692" t="s">
        <v>42</v>
      </c>
      <c r="D5692" t="s">
        <v>10008</v>
      </c>
      <c r="E5692">
        <v>150</v>
      </c>
      <c r="F5692">
        <v>2.9</v>
      </c>
      <c r="G5692">
        <v>80</v>
      </c>
      <c r="H5692" t="s">
        <v>50</v>
      </c>
      <c r="I5692" t="s">
        <v>41</v>
      </c>
      <c r="J5692">
        <v>58</v>
      </c>
    </row>
    <row r="5693" spans="1:10" x14ac:dyDescent="0.3">
      <c r="A5693">
        <v>438413</v>
      </c>
      <c r="B5693" t="s">
        <v>114</v>
      </c>
      <c r="C5693" t="s">
        <v>99</v>
      </c>
      <c r="D5693" t="s">
        <v>10009</v>
      </c>
      <c r="E5693">
        <v>350</v>
      </c>
      <c r="F5693">
        <v>2.9</v>
      </c>
      <c r="G5693">
        <v>80</v>
      </c>
      <c r="H5693" t="s">
        <v>726</v>
      </c>
      <c r="I5693" t="s">
        <v>114</v>
      </c>
      <c r="J5693">
        <v>39</v>
      </c>
    </row>
    <row r="5694" spans="1:10" x14ac:dyDescent="0.3">
      <c r="A5694">
        <v>438451</v>
      </c>
      <c r="B5694" t="s">
        <v>1728</v>
      </c>
      <c r="C5694" t="s">
        <v>220</v>
      </c>
      <c r="D5694" t="s">
        <v>9605</v>
      </c>
      <c r="E5694">
        <v>400</v>
      </c>
      <c r="F5694">
        <v>2.9</v>
      </c>
      <c r="G5694">
        <v>80</v>
      </c>
      <c r="H5694" t="s">
        <v>10010</v>
      </c>
      <c r="I5694" t="s">
        <v>1728</v>
      </c>
      <c r="J5694">
        <v>61</v>
      </c>
    </row>
    <row r="5695" spans="1:10" x14ac:dyDescent="0.3">
      <c r="A5695">
        <v>438453</v>
      </c>
      <c r="B5695" t="s">
        <v>776</v>
      </c>
      <c r="C5695" t="s">
        <v>414</v>
      </c>
      <c r="D5695" t="s">
        <v>10011</v>
      </c>
      <c r="E5695">
        <v>500</v>
      </c>
      <c r="F5695">
        <v>2.9</v>
      </c>
      <c r="G5695">
        <v>80</v>
      </c>
      <c r="H5695" t="s">
        <v>726</v>
      </c>
      <c r="I5695" t="s">
        <v>776</v>
      </c>
      <c r="J5695">
        <v>45</v>
      </c>
    </row>
    <row r="5696" spans="1:10" x14ac:dyDescent="0.3">
      <c r="A5696">
        <v>438481</v>
      </c>
      <c r="B5696" t="s">
        <v>1746</v>
      </c>
      <c r="C5696" t="s">
        <v>99</v>
      </c>
      <c r="D5696" t="s">
        <v>10012</v>
      </c>
      <c r="E5696">
        <v>400</v>
      </c>
      <c r="F5696">
        <v>4.3</v>
      </c>
      <c r="G5696">
        <v>20</v>
      </c>
      <c r="H5696" t="s">
        <v>6105</v>
      </c>
      <c r="I5696" t="s">
        <v>1746</v>
      </c>
      <c r="J5696">
        <v>40</v>
      </c>
    </row>
    <row r="5697" spans="1:10" x14ac:dyDescent="0.3">
      <c r="A5697">
        <v>438489</v>
      </c>
      <c r="B5697" t="s">
        <v>605</v>
      </c>
      <c r="C5697" t="s">
        <v>99</v>
      </c>
      <c r="D5697" t="s">
        <v>10013</v>
      </c>
      <c r="E5697">
        <v>300</v>
      </c>
      <c r="F5697">
        <v>2.9</v>
      </c>
      <c r="G5697">
        <v>80</v>
      </c>
      <c r="H5697" t="s">
        <v>2372</v>
      </c>
      <c r="I5697" t="s">
        <v>605</v>
      </c>
      <c r="J5697">
        <v>64</v>
      </c>
    </row>
    <row r="5698" spans="1:10" x14ac:dyDescent="0.3">
      <c r="A5698">
        <v>438514</v>
      </c>
      <c r="B5698" t="s">
        <v>2089</v>
      </c>
      <c r="C5698" t="s">
        <v>220</v>
      </c>
      <c r="D5698" t="s">
        <v>10014</v>
      </c>
      <c r="E5698">
        <v>200</v>
      </c>
      <c r="F5698">
        <v>2.9</v>
      </c>
      <c r="G5698">
        <v>80</v>
      </c>
      <c r="H5698" t="s">
        <v>10015</v>
      </c>
      <c r="I5698" t="s">
        <v>2089</v>
      </c>
      <c r="J5698">
        <v>98</v>
      </c>
    </row>
    <row r="5699" spans="1:10" x14ac:dyDescent="0.3">
      <c r="A5699">
        <v>438520</v>
      </c>
      <c r="B5699" t="s">
        <v>1107</v>
      </c>
      <c r="C5699" t="s">
        <v>494</v>
      </c>
      <c r="D5699" t="s">
        <v>10016</v>
      </c>
      <c r="E5699">
        <v>300</v>
      </c>
      <c r="F5699">
        <v>2.9</v>
      </c>
      <c r="G5699">
        <v>80</v>
      </c>
      <c r="H5699" t="s">
        <v>361</v>
      </c>
      <c r="I5699" t="s">
        <v>1107</v>
      </c>
      <c r="J5699">
        <v>55</v>
      </c>
    </row>
    <row r="5700" spans="1:10" x14ac:dyDescent="0.3">
      <c r="A5700">
        <v>438583</v>
      </c>
      <c r="B5700" t="s">
        <v>2466</v>
      </c>
      <c r="C5700" t="s">
        <v>494</v>
      </c>
      <c r="D5700" t="s">
        <v>10017</v>
      </c>
      <c r="E5700">
        <v>300</v>
      </c>
      <c r="F5700">
        <v>2.9</v>
      </c>
      <c r="G5700">
        <v>80</v>
      </c>
      <c r="H5700" t="s">
        <v>6112</v>
      </c>
      <c r="I5700" t="s">
        <v>2466</v>
      </c>
      <c r="J5700">
        <v>76</v>
      </c>
    </row>
    <row r="5701" spans="1:10" x14ac:dyDescent="0.3">
      <c r="A5701">
        <v>438631</v>
      </c>
      <c r="B5701" t="s">
        <v>605</v>
      </c>
      <c r="C5701" t="s">
        <v>99</v>
      </c>
      <c r="D5701" t="s">
        <v>10018</v>
      </c>
      <c r="E5701">
        <v>300</v>
      </c>
      <c r="F5701">
        <v>2.9</v>
      </c>
      <c r="G5701">
        <v>80</v>
      </c>
      <c r="H5701" t="s">
        <v>10019</v>
      </c>
      <c r="I5701" t="s">
        <v>605</v>
      </c>
      <c r="J5701">
        <v>66</v>
      </c>
    </row>
    <row r="5702" spans="1:10" x14ac:dyDescent="0.3">
      <c r="A5702">
        <v>438641</v>
      </c>
      <c r="B5702" t="s">
        <v>676</v>
      </c>
      <c r="C5702" t="s">
        <v>220</v>
      </c>
      <c r="D5702" t="s">
        <v>10020</v>
      </c>
      <c r="E5702">
        <v>400</v>
      </c>
      <c r="F5702">
        <v>4.7</v>
      </c>
      <c r="G5702">
        <v>20</v>
      </c>
      <c r="H5702" t="s">
        <v>8591</v>
      </c>
      <c r="I5702" t="s">
        <v>676</v>
      </c>
      <c r="J5702">
        <v>72</v>
      </c>
    </row>
    <row r="5703" spans="1:10" x14ac:dyDescent="0.3">
      <c r="A5703">
        <v>438746</v>
      </c>
      <c r="B5703" t="s">
        <v>1563</v>
      </c>
      <c r="C5703" t="s">
        <v>42</v>
      </c>
      <c r="D5703" t="s">
        <v>10021</v>
      </c>
      <c r="E5703">
        <v>450</v>
      </c>
      <c r="F5703">
        <v>2.9</v>
      </c>
      <c r="G5703">
        <v>80</v>
      </c>
      <c r="H5703" t="s">
        <v>7078</v>
      </c>
      <c r="I5703" t="s">
        <v>1563</v>
      </c>
      <c r="J5703">
        <v>39</v>
      </c>
    </row>
    <row r="5704" spans="1:10" x14ac:dyDescent="0.3">
      <c r="A5704">
        <v>438779</v>
      </c>
      <c r="B5704" t="s">
        <v>2076</v>
      </c>
      <c r="C5704" t="s">
        <v>99</v>
      </c>
      <c r="D5704" t="s">
        <v>10022</v>
      </c>
      <c r="E5704">
        <v>250</v>
      </c>
      <c r="F5704">
        <v>2.9</v>
      </c>
      <c r="G5704">
        <v>80</v>
      </c>
      <c r="H5704" t="s">
        <v>3786</v>
      </c>
      <c r="I5704" t="s">
        <v>2076</v>
      </c>
      <c r="J5704">
        <v>78</v>
      </c>
    </row>
    <row r="5705" spans="1:10" x14ac:dyDescent="0.3">
      <c r="A5705">
        <v>438825</v>
      </c>
      <c r="B5705" t="s">
        <v>413</v>
      </c>
      <c r="C5705" t="s">
        <v>414</v>
      </c>
      <c r="D5705" t="s">
        <v>10023</v>
      </c>
      <c r="E5705">
        <v>250</v>
      </c>
      <c r="F5705">
        <v>2.9</v>
      </c>
      <c r="G5705">
        <v>80</v>
      </c>
      <c r="H5705" t="s">
        <v>8190</v>
      </c>
      <c r="I5705" t="s">
        <v>413</v>
      </c>
      <c r="J5705">
        <v>56</v>
      </c>
    </row>
    <row r="5706" spans="1:10" x14ac:dyDescent="0.3">
      <c r="A5706">
        <v>438903</v>
      </c>
      <c r="B5706" t="s">
        <v>126</v>
      </c>
      <c r="C5706" t="s">
        <v>122</v>
      </c>
      <c r="D5706" t="s">
        <v>10024</v>
      </c>
      <c r="E5706">
        <v>400</v>
      </c>
      <c r="F5706">
        <v>2.9</v>
      </c>
      <c r="G5706">
        <v>80</v>
      </c>
      <c r="H5706" t="s">
        <v>386</v>
      </c>
      <c r="I5706" t="s">
        <v>126</v>
      </c>
      <c r="J5706">
        <v>59</v>
      </c>
    </row>
    <row r="5707" spans="1:10" x14ac:dyDescent="0.3">
      <c r="A5707">
        <v>438944</v>
      </c>
      <c r="B5707" t="s">
        <v>126</v>
      </c>
      <c r="C5707" t="s">
        <v>122</v>
      </c>
      <c r="D5707" t="s">
        <v>10025</v>
      </c>
      <c r="E5707">
        <v>400</v>
      </c>
      <c r="F5707">
        <v>2.9</v>
      </c>
      <c r="G5707">
        <v>80</v>
      </c>
      <c r="H5707" t="s">
        <v>9892</v>
      </c>
      <c r="I5707" t="s">
        <v>126</v>
      </c>
      <c r="J5707">
        <v>59</v>
      </c>
    </row>
    <row r="5708" spans="1:10" x14ac:dyDescent="0.3">
      <c r="A5708">
        <v>438945</v>
      </c>
      <c r="B5708" t="s">
        <v>720</v>
      </c>
      <c r="C5708" t="s">
        <v>414</v>
      </c>
      <c r="D5708" t="s">
        <v>10026</v>
      </c>
      <c r="E5708">
        <v>250</v>
      </c>
      <c r="F5708">
        <v>2.9</v>
      </c>
      <c r="G5708">
        <v>80</v>
      </c>
      <c r="H5708" t="s">
        <v>416</v>
      </c>
      <c r="I5708" t="s">
        <v>720</v>
      </c>
      <c r="J5708">
        <v>53</v>
      </c>
    </row>
    <row r="5709" spans="1:10" x14ac:dyDescent="0.3">
      <c r="A5709">
        <v>438993</v>
      </c>
      <c r="B5709" t="s">
        <v>2945</v>
      </c>
      <c r="C5709" t="s">
        <v>220</v>
      </c>
      <c r="D5709" t="s">
        <v>10027</v>
      </c>
      <c r="E5709">
        <v>500</v>
      </c>
      <c r="F5709">
        <v>2.9</v>
      </c>
      <c r="G5709">
        <v>80</v>
      </c>
      <c r="H5709" t="s">
        <v>257</v>
      </c>
      <c r="I5709" t="s">
        <v>2945</v>
      </c>
      <c r="J5709">
        <v>100</v>
      </c>
    </row>
    <row r="5710" spans="1:10" x14ac:dyDescent="0.3">
      <c r="A5710">
        <v>438995</v>
      </c>
      <c r="B5710" t="s">
        <v>708</v>
      </c>
      <c r="C5710" t="s">
        <v>146</v>
      </c>
      <c r="D5710" t="s">
        <v>10028</v>
      </c>
      <c r="E5710">
        <v>200</v>
      </c>
      <c r="F5710">
        <v>2.9</v>
      </c>
      <c r="G5710">
        <v>80</v>
      </c>
      <c r="H5710" t="s">
        <v>6292</v>
      </c>
      <c r="I5710" t="s">
        <v>708</v>
      </c>
      <c r="J5710">
        <v>68</v>
      </c>
    </row>
    <row r="5711" spans="1:10" x14ac:dyDescent="0.3">
      <c r="A5711">
        <v>439007</v>
      </c>
      <c r="B5711" t="s">
        <v>269</v>
      </c>
      <c r="C5711" t="s">
        <v>42</v>
      </c>
      <c r="D5711" t="s">
        <v>10029</v>
      </c>
      <c r="E5711">
        <v>300</v>
      </c>
      <c r="F5711">
        <v>2.9</v>
      </c>
      <c r="G5711">
        <v>80</v>
      </c>
      <c r="H5711" t="s">
        <v>10030</v>
      </c>
      <c r="I5711" t="s">
        <v>269</v>
      </c>
      <c r="J5711">
        <v>62</v>
      </c>
    </row>
    <row r="5712" spans="1:10" x14ac:dyDescent="0.3">
      <c r="A5712">
        <v>439035</v>
      </c>
      <c r="B5712" t="s">
        <v>1728</v>
      </c>
      <c r="C5712" t="s">
        <v>220</v>
      </c>
      <c r="D5712" t="s">
        <v>10031</v>
      </c>
      <c r="E5712">
        <v>200</v>
      </c>
      <c r="F5712">
        <v>2.9</v>
      </c>
      <c r="G5712">
        <v>80</v>
      </c>
      <c r="H5712" t="s">
        <v>1356</v>
      </c>
      <c r="I5712" t="s">
        <v>1728</v>
      </c>
      <c r="J5712">
        <v>73</v>
      </c>
    </row>
    <row r="5713" spans="1:10" x14ac:dyDescent="0.3">
      <c r="A5713">
        <v>439036</v>
      </c>
      <c r="B5713" t="s">
        <v>568</v>
      </c>
      <c r="C5713" t="s">
        <v>494</v>
      </c>
      <c r="D5713" t="s">
        <v>10032</v>
      </c>
      <c r="E5713">
        <v>200</v>
      </c>
      <c r="F5713">
        <v>4.7</v>
      </c>
      <c r="G5713">
        <v>100</v>
      </c>
      <c r="H5713" t="s">
        <v>1931</v>
      </c>
      <c r="I5713" t="s">
        <v>568</v>
      </c>
      <c r="J5713">
        <v>51</v>
      </c>
    </row>
    <row r="5714" spans="1:10" x14ac:dyDescent="0.3">
      <c r="A5714">
        <v>439140</v>
      </c>
      <c r="B5714" t="s">
        <v>895</v>
      </c>
      <c r="C5714" t="s">
        <v>122</v>
      </c>
      <c r="D5714" t="s">
        <v>10033</v>
      </c>
      <c r="E5714">
        <v>400</v>
      </c>
      <c r="F5714">
        <v>4.4000000000000004</v>
      </c>
      <c r="G5714">
        <v>20</v>
      </c>
      <c r="H5714" t="s">
        <v>50</v>
      </c>
      <c r="I5714" t="s">
        <v>895</v>
      </c>
      <c r="J5714">
        <v>55</v>
      </c>
    </row>
    <row r="5715" spans="1:10" x14ac:dyDescent="0.3">
      <c r="A5715">
        <v>439141</v>
      </c>
      <c r="B5715" t="s">
        <v>206</v>
      </c>
      <c r="C5715" t="s">
        <v>42</v>
      </c>
      <c r="D5715" t="s">
        <v>3306</v>
      </c>
      <c r="E5715">
        <v>400</v>
      </c>
      <c r="F5715">
        <v>4.2</v>
      </c>
      <c r="G5715">
        <v>50</v>
      </c>
      <c r="H5715" t="s">
        <v>10034</v>
      </c>
      <c r="I5715" t="s">
        <v>1563</v>
      </c>
      <c r="J5715">
        <v>38</v>
      </c>
    </row>
    <row r="5716" spans="1:10" x14ac:dyDescent="0.3">
      <c r="A5716">
        <v>439223</v>
      </c>
      <c r="B5716" t="s">
        <v>676</v>
      </c>
      <c r="C5716" t="s">
        <v>220</v>
      </c>
      <c r="D5716" t="s">
        <v>10035</v>
      </c>
      <c r="E5716">
        <v>800</v>
      </c>
      <c r="F5716">
        <v>4.2</v>
      </c>
      <c r="G5716">
        <v>100</v>
      </c>
      <c r="H5716" t="s">
        <v>10036</v>
      </c>
      <c r="I5716" t="s">
        <v>676</v>
      </c>
      <c r="J5716">
        <v>63</v>
      </c>
    </row>
    <row r="5717" spans="1:10" x14ac:dyDescent="0.3">
      <c r="A5717">
        <v>439234</v>
      </c>
      <c r="B5717" t="s">
        <v>10037</v>
      </c>
      <c r="C5717" t="s">
        <v>220</v>
      </c>
      <c r="D5717" t="s">
        <v>10038</v>
      </c>
      <c r="E5717">
        <v>500</v>
      </c>
      <c r="F5717">
        <v>2.9</v>
      </c>
      <c r="G5717">
        <v>80</v>
      </c>
      <c r="H5717" t="s">
        <v>2236</v>
      </c>
      <c r="I5717" t="s">
        <v>4984</v>
      </c>
      <c r="J5717">
        <v>79</v>
      </c>
    </row>
    <row r="5718" spans="1:10" x14ac:dyDescent="0.3">
      <c r="A5718">
        <v>439293</v>
      </c>
      <c r="B5718" t="s">
        <v>692</v>
      </c>
      <c r="C5718" t="s">
        <v>494</v>
      </c>
      <c r="D5718" t="s">
        <v>10039</v>
      </c>
      <c r="E5718">
        <v>300</v>
      </c>
      <c r="F5718">
        <v>2.9</v>
      </c>
      <c r="G5718">
        <v>80</v>
      </c>
      <c r="H5718" t="s">
        <v>2448</v>
      </c>
      <c r="I5718" t="s">
        <v>692</v>
      </c>
      <c r="J5718">
        <v>77</v>
      </c>
    </row>
    <row r="5719" spans="1:10" x14ac:dyDescent="0.3">
      <c r="A5719">
        <v>439357</v>
      </c>
      <c r="B5719" t="s">
        <v>9983</v>
      </c>
      <c r="C5719" t="s">
        <v>99</v>
      </c>
      <c r="D5719" t="s">
        <v>10040</v>
      </c>
      <c r="E5719">
        <v>200</v>
      </c>
      <c r="F5719">
        <v>2.9</v>
      </c>
      <c r="G5719">
        <v>80</v>
      </c>
      <c r="H5719" t="s">
        <v>5500</v>
      </c>
      <c r="I5719" t="s">
        <v>9983</v>
      </c>
      <c r="J5719">
        <v>79</v>
      </c>
    </row>
    <row r="5720" spans="1:10" x14ac:dyDescent="0.3">
      <c r="A5720">
        <v>439381</v>
      </c>
      <c r="B5720" t="s">
        <v>1563</v>
      </c>
      <c r="C5720" t="s">
        <v>42</v>
      </c>
      <c r="D5720" t="s">
        <v>10041</v>
      </c>
      <c r="E5720">
        <v>300</v>
      </c>
      <c r="F5720">
        <v>2.9</v>
      </c>
      <c r="G5720">
        <v>80</v>
      </c>
      <c r="H5720" t="s">
        <v>2212</v>
      </c>
      <c r="I5720" t="s">
        <v>1563</v>
      </c>
      <c r="J5720">
        <v>36</v>
      </c>
    </row>
    <row r="5721" spans="1:10" x14ac:dyDescent="0.3">
      <c r="A5721">
        <v>439390</v>
      </c>
      <c r="B5721" t="s">
        <v>559</v>
      </c>
      <c r="C5721" t="s">
        <v>220</v>
      </c>
      <c r="D5721" t="s">
        <v>10042</v>
      </c>
      <c r="E5721">
        <v>200</v>
      </c>
      <c r="F5721">
        <v>3.8</v>
      </c>
      <c r="G5721">
        <v>50</v>
      </c>
      <c r="H5721" t="s">
        <v>10043</v>
      </c>
      <c r="I5721" t="s">
        <v>559</v>
      </c>
      <c r="J5721">
        <v>84</v>
      </c>
    </row>
    <row r="5722" spans="1:10" x14ac:dyDescent="0.3">
      <c r="A5722">
        <v>439446</v>
      </c>
      <c r="B5722" t="s">
        <v>2466</v>
      </c>
      <c r="C5722" t="s">
        <v>494</v>
      </c>
      <c r="D5722" t="s">
        <v>10044</v>
      </c>
      <c r="E5722">
        <v>1000</v>
      </c>
      <c r="F5722">
        <v>4.3</v>
      </c>
      <c r="G5722">
        <v>20</v>
      </c>
      <c r="H5722" t="s">
        <v>10045</v>
      </c>
      <c r="I5722" t="s">
        <v>2466</v>
      </c>
      <c r="J5722">
        <v>73</v>
      </c>
    </row>
    <row r="5723" spans="1:10" x14ac:dyDescent="0.3">
      <c r="A5723">
        <v>439476</v>
      </c>
      <c r="B5723" t="s">
        <v>4173</v>
      </c>
      <c r="C5723" t="s">
        <v>99</v>
      </c>
      <c r="D5723" t="s">
        <v>10046</v>
      </c>
      <c r="E5723">
        <v>300</v>
      </c>
      <c r="F5723">
        <v>4.2</v>
      </c>
      <c r="G5723">
        <v>20</v>
      </c>
      <c r="H5723" t="s">
        <v>10047</v>
      </c>
      <c r="I5723" t="s">
        <v>2008</v>
      </c>
      <c r="J5723">
        <v>45</v>
      </c>
    </row>
    <row r="5724" spans="1:10" x14ac:dyDescent="0.3">
      <c r="A5724">
        <v>439539</v>
      </c>
      <c r="B5724" t="s">
        <v>2611</v>
      </c>
      <c r="C5724" t="s">
        <v>414</v>
      </c>
      <c r="D5724" t="s">
        <v>3866</v>
      </c>
      <c r="E5724">
        <v>249</v>
      </c>
      <c r="F5724">
        <v>2.9</v>
      </c>
      <c r="G5724">
        <v>80</v>
      </c>
      <c r="H5724" t="s">
        <v>726</v>
      </c>
      <c r="I5724" t="s">
        <v>2611</v>
      </c>
      <c r="J5724">
        <v>69</v>
      </c>
    </row>
    <row r="5725" spans="1:10" x14ac:dyDescent="0.3">
      <c r="A5725">
        <v>439603</v>
      </c>
      <c r="B5725" t="s">
        <v>605</v>
      </c>
      <c r="C5725" t="s">
        <v>99</v>
      </c>
      <c r="D5725" t="s">
        <v>10048</v>
      </c>
      <c r="E5725">
        <v>280</v>
      </c>
      <c r="F5725">
        <v>2.9</v>
      </c>
      <c r="G5725">
        <v>80</v>
      </c>
      <c r="H5725" t="s">
        <v>10049</v>
      </c>
      <c r="I5725" t="s">
        <v>605</v>
      </c>
      <c r="J5725">
        <v>69</v>
      </c>
    </row>
    <row r="5726" spans="1:10" x14ac:dyDescent="0.3">
      <c r="A5726">
        <v>439626</v>
      </c>
      <c r="B5726" t="s">
        <v>3982</v>
      </c>
      <c r="C5726" t="s">
        <v>122</v>
      </c>
      <c r="D5726" t="s">
        <v>10050</v>
      </c>
      <c r="E5726">
        <v>300</v>
      </c>
      <c r="F5726">
        <v>2.9</v>
      </c>
      <c r="G5726">
        <v>80</v>
      </c>
      <c r="H5726" t="s">
        <v>50</v>
      </c>
      <c r="I5726" t="s">
        <v>3982</v>
      </c>
      <c r="J5726">
        <v>37</v>
      </c>
    </row>
    <row r="5727" spans="1:10" x14ac:dyDescent="0.3">
      <c r="A5727">
        <v>439660</v>
      </c>
      <c r="B5727" t="s">
        <v>3421</v>
      </c>
      <c r="C5727" t="s">
        <v>99</v>
      </c>
      <c r="D5727" t="s">
        <v>10051</v>
      </c>
      <c r="E5727">
        <v>400</v>
      </c>
      <c r="F5727">
        <v>2.9</v>
      </c>
      <c r="G5727">
        <v>80</v>
      </c>
      <c r="H5727" t="s">
        <v>10052</v>
      </c>
      <c r="I5727" t="s">
        <v>3421</v>
      </c>
      <c r="J5727">
        <v>44</v>
      </c>
    </row>
    <row r="5728" spans="1:10" x14ac:dyDescent="0.3">
      <c r="A5728">
        <v>439669</v>
      </c>
      <c r="B5728" t="s">
        <v>559</v>
      </c>
      <c r="C5728" t="s">
        <v>220</v>
      </c>
      <c r="D5728" t="s">
        <v>10053</v>
      </c>
      <c r="E5728">
        <v>250</v>
      </c>
      <c r="F5728">
        <v>2.9</v>
      </c>
      <c r="G5728">
        <v>80</v>
      </c>
      <c r="H5728" t="s">
        <v>50</v>
      </c>
      <c r="I5728" t="s">
        <v>559</v>
      </c>
      <c r="J5728">
        <v>88</v>
      </c>
    </row>
    <row r="5729" spans="1:10" x14ac:dyDescent="0.3">
      <c r="A5729">
        <v>439671</v>
      </c>
      <c r="B5729" t="s">
        <v>269</v>
      </c>
      <c r="C5729" t="s">
        <v>42</v>
      </c>
      <c r="D5729" t="s">
        <v>10054</v>
      </c>
      <c r="E5729">
        <v>200</v>
      </c>
      <c r="F5729">
        <v>2.9</v>
      </c>
      <c r="G5729">
        <v>80</v>
      </c>
      <c r="H5729" t="s">
        <v>10055</v>
      </c>
      <c r="I5729" t="s">
        <v>269</v>
      </c>
      <c r="J5729">
        <v>56</v>
      </c>
    </row>
    <row r="5730" spans="1:10" x14ac:dyDescent="0.3">
      <c r="A5730">
        <v>439720</v>
      </c>
      <c r="B5730" t="s">
        <v>3383</v>
      </c>
      <c r="C5730" t="s">
        <v>99</v>
      </c>
      <c r="D5730" t="s">
        <v>10056</v>
      </c>
      <c r="E5730">
        <v>250</v>
      </c>
      <c r="F5730">
        <v>2.9</v>
      </c>
      <c r="G5730">
        <v>80</v>
      </c>
      <c r="H5730" t="s">
        <v>3169</v>
      </c>
      <c r="I5730" t="s">
        <v>3383</v>
      </c>
      <c r="J5730">
        <v>45</v>
      </c>
    </row>
    <row r="5731" spans="1:10" x14ac:dyDescent="0.3">
      <c r="A5731">
        <v>439796</v>
      </c>
      <c r="B5731" t="s">
        <v>1886</v>
      </c>
      <c r="C5731" t="s">
        <v>494</v>
      </c>
      <c r="D5731" t="s">
        <v>10057</v>
      </c>
      <c r="E5731">
        <v>200</v>
      </c>
      <c r="F5731">
        <v>2.9</v>
      </c>
      <c r="G5731">
        <v>80</v>
      </c>
      <c r="H5731" t="s">
        <v>9075</v>
      </c>
      <c r="I5731" t="s">
        <v>1886</v>
      </c>
      <c r="J5731">
        <v>74</v>
      </c>
    </row>
    <row r="5732" spans="1:10" x14ac:dyDescent="0.3">
      <c r="A5732">
        <v>439841</v>
      </c>
      <c r="B5732" t="s">
        <v>665</v>
      </c>
      <c r="C5732" t="s">
        <v>494</v>
      </c>
      <c r="D5732" t="s">
        <v>10058</v>
      </c>
      <c r="E5732">
        <v>1200</v>
      </c>
      <c r="F5732">
        <v>2.9</v>
      </c>
      <c r="G5732">
        <v>80</v>
      </c>
      <c r="H5732" t="s">
        <v>2745</v>
      </c>
      <c r="I5732" t="s">
        <v>665</v>
      </c>
      <c r="J5732">
        <v>49</v>
      </c>
    </row>
    <row r="5733" spans="1:10" x14ac:dyDescent="0.3">
      <c r="A5733">
        <v>439844</v>
      </c>
      <c r="B5733" t="s">
        <v>776</v>
      </c>
      <c r="C5733" t="s">
        <v>414</v>
      </c>
      <c r="D5733" t="s">
        <v>10059</v>
      </c>
      <c r="E5733">
        <v>500</v>
      </c>
      <c r="F5733">
        <v>2.9</v>
      </c>
      <c r="G5733">
        <v>80</v>
      </c>
      <c r="H5733" t="s">
        <v>10060</v>
      </c>
      <c r="I5733" t="s">
        <v>776</v>
      </c>
      <c r="J5733">
        <v>46</v>
      </c>
    </row>
    <row r="5734" spans="1:10" x14ac:dyDescent="0.3">
      <c r="A5734">
        <v>439878</v>
      </c>
      <c r="B5734" t="s">
        <v>2123</v>
      </c>
      <c r="C5734" t="s">
        <v>2099</v>
      </c>
      <c r="D5734" t="s">
        <v>9012</v>
      </c>
      <c r="E5734">
        <v>300</v>
      </c>
      <c r="F5734">
        <v>2.9</v>
      </c>
      <c r="G5734">
        <v>80</v>
      </c>
      <c r="H5734" t="s">
        <v>868</v>
      </c>
      <c r="I5734" t="s">
        <v>2123</v>
      </c>
      <c r="J5734">
        <v>48</v>
      </c>
    </row>
    <row r="5735" spans="1:10" x14ac:dyDescent="0.3">
      <c r="A5735">
        <v>439884</v>
      </c>
      <c r="B5735" t="s">
        <v>121</v>
      </c>
      <c r="C5735" t="s">
        <v>122</v>
      </c>
      <c r="D5735" t="s">
        <v>10061</v>
      </c>
      <c r="E5735">
        <v>300</v>
      </c>
      <c r="F5735">
        <v>2.9</v>
      </c>
      <c r="G5735">
        <v>80</v>
      </c>
      <c r="H5735" t="s">
        <v>6092</v>
      </c>
      <c r="I5735" t="s">
        <v>121</v>
      </c>
      <c r="J5735">
        <v>58</v>
      </c>
    </row>
    <row r="5736" spans="1:10" x14ac:dyDescent="0.3">
      <c r="A5736">
        <v>439934</v>
      </c>
      <c r="B5736" t="s">
        <v>3238</v>
      </c>
      <c r="C5736" t="s">
        <v>220</v>
      </c>
      <c r="D5736" t="s">
        <v>10062</v>
      </c>
      <c r="E5736">
        <v>100</v>
      </c>
      <c r="F5736">
        <v>2.9</v>
      </c>
      <c r="G5736">
        <v>80</v>
      </c>
      <c r="H5736" t="s">
        <v>50</v>
      </c>
      <c r="I5736" t="s">
        <v>2471</v>
      </c>
      <c r="J5736">
        <v>62</v>
      </c>
    </row>
    <row r="5737" spans="1:10" x14ac:dyDescent="0.3">
      <c r="A5737">
        <v>439959</v>
      </c>
      <c r="B5737" t="s">
        <v>4447</v>
      </c>
      <c r="C5737" t="s">
        <v>2099</v>
      </c>
      <c r="D5737" t="s">
        <v>10063</v>
      </c>
      <c r="E5737">
        <v>200</v>
      </c>
      <c r="F5737">
        <v>2.9</v>
      </c>
      <c r="G5737">
        <v>80</v>
      </c>
      <c r="H5737" t="s">
        <v>5135</v>
      </c>
      <c r="I5737" t="s">
        <v>4447</v>
      </c>
      <c r="J5737">
        <v>48</v>
      </c>
    </row>
    <row r="5738" spans="1:10" x14ac:dyDescent="0.3">
      <c r="A5738">
        <v>439964</v>
      </c>
      <c r="B5738" t="s">
        <v>417</v>
      </c>
      <c r="C5738" t="s">
        <v>414</v>
      </c>
      <c r="D5738" t="s">
        <v>10064</v>
      </c>
      <c r="E5738">
        <v>1000</v>
      </c>
      <c r="F5738">
        <v>2.9</v>
      </c>
      <c r="G5738">
        <v>80</v>
      </c>
      <c r="H5738" t="s">
        <v>162</v>
      </c>
      <c r="I5738" t="s">
        <v>417</v>
      </c>
      <c r="J5738">
        <v>70</v>
      </c>
    </row>
    <row r="5739" spans="1:10" x14ac:dyDescent="0.3">
      <c r="A5739">
        <v>439965</v>
      </c>
      <c r="B5739" t="s">
        <v>114</v>
      </c>
      <c r="C5739" t="s">
        <v>99</v>
      </c>
      <c r="D5739" t="s">
        <v>10065</v>
      </c>
      <c r="E5739">
        <v>350</v>
      </c>
      <c r="F5739">
        <v>2.9</v>
      </c>
      <c r="G5739">
        <v>80</v>
      </c>
      <c r="H5739" t="s">
        <v>10066</v>
      </c>
      <c r="I5739" t="s">
        <v>114</v>
      </c>
      <c r="J5739">
        <v>52</v>
      </c>
    </row>
    <row r="5740" spans="1:10" x14ac:dyDescent="0.3">
      <c r="A5740">
        <v>439975</v>
      </c>
      <c r="B5740" t="s">
        <v>1728</v>
      </c>
      <c r="C5740" t="s">
        <v>220</v>
      </c>
      <c r="D5740" t="s">
        <v>10067</v>
      </c>
      <c r="E5740">
        <v>300</v>
      </c>
      <c r="F5740">
        <v>2.9</v>
      </c>
      <c r="G5740">
        <v>80</v>
      </c>
      <c r="H5740" t="s">
        <v>10068</v>
      </c>
      <c r="I5740" t="s">
        <v>1728</v>
      </c>
      <c r="J5740">
        <v>55</v>
      </c>
    </row>
    <row r="5741" spans="1:10" x14ac:dyDescent="0.3">
      <c r="A5741">
        <v>440001</v>
      </c>
      <c r="B5741" t="s">
        <v>3088</v>
      </c>
      <c r="C5741" t="s">
        <v>3083</v>
      </c>
      <c r="D5741" t="s">
        <v>10069</v>
      </c>
      <c r="E5741">
        <v>200</v>
      </c>
      <c r="F5741">
        <v>2.9</v>
      </c>
      <c r="G5741">
        <v>80</v>
      </c>
      <c r="H5741" t="s">
        <v>10070</v>
      </c>
      <c r="I5741" t="s">
        <v>3088</v>
      </c>
      <c r="J5741">
        <v>44</v>
      </c>
    </row>
    <row r="5742" spans="1:10" x14ac:dyDescent="0.3">
      <c r="A5742">
        <v>440006</v>
      </c>
      <c r="B5742" t="s">
        <v>279</v>
      </c>
      <c r="C5742" t="s">
        <v>220</v>
      </c>
      <c r="D5742" t="s">
        <v>10071</v>
      </c>
      <c r="E5742">
        <v>500</v>
      </c>
      <c r="F5742">
        <v>2.9</v>
      </c>
      <c r="G5742">
        <v>80</v>
      </c>
      <c r="H5742" t="s">
        <v>2379</v>
      </c>
      <c r="I5742" t="s">
        <v>4984</v>
      </c>
      <c r="J5742">
        <v>68</v>
      </c>
    </row>
    <row r="5743" spans="1:10" x14ac:dyDescent="0.3">
      <c r="A5743">
        <v>440032</v>
      </c>
      <c r="B5743" t="s">
        <v>1421</v>
      </c>
      <c r="C5743" t="s">
        <v>494</v>
      </c>
      <c r="D5743" t="s">
        <v>10072</v>
      </c>
      <c r="E5743">
        <v>300</v>
      </c>
      <c r="F5743">
        <v>2.9</v>
      </c>
      <c r="G5743">
        <v>80</v>
      </c>
      <c r="H5743" t="s">
        <v>10073</v>
      </c>
      <c r="I5743" t="s">
        <v>1421</v>
      </c>
      <c r="J5743">
        <v>78</v>
      </c>
    </row>
    <row r="5744" spans="1:10" x14ac:dyDescent="0.3">
      <c r="A5744">
        <v>440045</v>
      </c>
      <c r="B5744" t="s">
        <v>3071</v>
      </c>
      <c r="C5744" t="s">
        <v>2099</v>
      </c>
      <c r="D5744" t="s">
        <v>10074</v>
      </c>
      <c r="E5744">
        <v>200</v>
      </c>
      <c r="F5744">
        <v>2.9</v>
      </c>
      <c r="G5744">
        <v>80</v>
      </c>
      <c r="H5744" t="s">
        <v>386</v>
      </c>
      <c r="I5744" t="s">
        <v>3071</v>
      </c>
      <c r="J5744">
        <v>40</v>
      </c>
    </row>
    <row r="5745" spans="1:10" x14ac:dyDescent="0.3">
      <c r="A5745">
        <v>440202</v>
      </c>
      <c r="B5745" t="s">
        <v>1239</v>
      </c>
      <c r="C5745" t="s">
        <v>146</v>
      </c>
      <c r="D5745" t="s">
        <v>10075</v>
      </c>
      <c r="E5745">
        <v>250</v>
      </c>
      <c r="F5745">
        <v>2.9</v>
      </c>
      <c r="G5745">
        <v>80</v>
      </c>
      <c r="H5745" t="s">
        <v>2424</v>
      </c>
      <c r="I5745" t="s">
        <v>10076</v>
      </c>
      <c r="J5745">
        <v>77</v>
      </c>
    </row>
    <row r="5746" spans="1:10" x14ac:dyDescent="0.3">
      <c r="A5746">
        <v>440218</v>
      </c>
      <c r="B5746" t="s">
        <v>714</v>
      </c>
      <c r="C5746" t="s">
        <v>122</v>
      </c>
      <c r="D5746" t="s">
        <v>10077</v>
      </c>
      <c r="E5746">
        <v>400</v>
      </c>
      <c r="F5746">
        <v>2.9</v>
      </c>
      <c r="G5746">
        <v>80</v>
      </c>
      <c r="H5746" t="s">
        <v>1450</v>
      </c>
      <c r="I5746" t="s">
        <v>714</v>
      </c>
      <c r="J5746">
        <v>45</v>
      </c>
    </row>
    <row r="5747" spans="1:10" x14ac:dyDescent="0.3">
      <c r="A5747">
        <v>440222</v>
      </c>
      <c r="B5747" t="s">
        <v>41</v>
      </c>
      <c r="C5747" t="s">
        <v>42</v>
      </c>
      <c r="D5747" t="s">
        <v>7602</v>
      </c>
      <c r="E5747">
        <v>350</v>
      </c>
      <c r="F5747">
        <v>2.9</v>
      </c>
      <c r="G5747">
        <v>80</v>
      </c>
      <c r="H5747" t="s">
        <v>4238</v>
      </c>
      <c r="I5747" t="s">
        <v>41</v>
      </c>
      <c r="J5747">
        <v>59</v>
      </c>
    </row>
    <row r="5748" spans="1:10" x14ac:dyDescent="0.3">
      <c r="A5748">
        <v>440360</v>
      </c>
      <c r="B5748" t="s">
        <v>1886</v>
      </c>
      <c r="C5748" t="s">
        <v>494</v>
      </c>
      <c r="D5748" t="s">
        <v>10078</v>
      </c>
      <c r="E5748">
        <v>300</v>
      </c>
      <c r="F5748">
        <v>2.9</v>
      </c>
      <c r="G5748">
        <v>80</v>
      </c>
      <c r="H5748" t="s">
        <v>10079</v>
      </c>
      <c r="I5748" t="s">
        <v>1886</v>
      </c>
      <c r="J5748">
        <v>66</v>
      </c>
    </row>
    <row r="5749" spans="1:10" x14ac:dyDescent="0.3">
      <c r="A5749">
        <v>440376</v>
      </c>
      <c r="B5749" t="s">
        <v>676</v>
      </c>
      <c r="C5749" t="s">
        <v>220</v>
      </c>
      <c r="D5749" t="s">
        <v>10080</v>
      </c>
      <c r="E5749">
        <v>250</v>
      </c>
      <c r="F5749">
        <v>2.9</v>
      </c>
      <c r="G5749">
        <v>80</v>
      </c>
      <c r="H5749" t="s">
        <v>7909</v>
      </c>
      <c r="I5749" t="s">
        <v>676</v>
      </c>
      <c r="J5749">
        <v>77</v>
      </c>
    </row>
    <row r="5750" spans="1:10" x14ac:dyDescent="0.3">
      <c r="A5750">
        <v>440378</v>
      </c>
      <c r="B5750" t="s">
        <v>1733</v>
      </c>
      <c r="C5750" t="s">
        <v>146</v>
      </c>
      <c r="D5750" t="s">
        <v>10081</v>
      </c>
      <c r="E5750">
        <v>450</v>
      </c>
      <c r="F5750">
        <v>2.9</v>
      </c>
      <c r="G5750">
        <v>80</v>
      </c>
      <c r="H5750" t="s">
        <v>10082</v>
      </c>
      <c r="I5750" t="s">
        <v>1733</v>
      </c>
      <c r="J5750">
        <v>38</v>
      </c>
    </row>
    <row r="5751" spans="1:10" x14ac:dyDescent="0.3">
      <c r="A5751">
        <v>440405</v>
      </c>
      <c r="B5751" t="s">
        <v>605</v>
      </c>
      <c r="C5751" t="s">
        <v>99</v>
      </c>
      <c r="D5751" t="s">
        <v>7643</v>
      </c>
      <c r="E5751">
        <v>300</v>
      </c>
      <c r="F5751">
        <v>2.9</v>
      </c>
      <c r="G5751">
        <v>80</v>
      </c>
      <c r="H5751" t="s">
        <v>9594</v>
      </c>
      <c r="I5751" t="s">
        <v>605</v>
      </c>
      <c r="J5751">
        <v>69</v>
      </c>
    </row>
    <row r="5752" spans="1:10" x14ac:dyDescent="0.3">
      <c r="A5752">
        <v>440426</v>
      </c>
      <c r="B5752" t="s">
        <v>2611</v>
      </c>
      <c r="C5752" t="s">
        <v>414</v>
      </c>
      <c r="D5752" t="s">
        <v>10083</v>
      </c>
      <c r="E5752">
        <v>400</v>
      </c>
      <c r="F5752">
        <v>2.9</v>
      </c>
      <c r="G5752">
        <v>80</v>
      </c>
      <c r="H5752" t="s">
        <v>6928</v>
      </c>
      <c r="I5752" t="s">
        <v>2611</v>
      </c>
      <c r="J5752">
        <v>74</v>
      </c>
    </row>
    <row r="5753" spans="1:10" x14ac:dyDescent="0.3">
      <c r="A5753">
        <v>440447</v>
      </c>
      <c r="B5753" t="s">
        <v>1107</v>
      </c>
      <c r="C5753" t="s">
        <v>494</v>
      </c>
      <c r="D5753" t="s">
        <v>10084</v>
      </c>
      <c r="E5753">
        <v>620</v>
      </c>
      <c r="F5753">
        <v>2.9</v>
      </c>
      <c r="G5753">
        <v>80</v>
      </c>
      <c r="H5753" t="s">
        <v>809</v>
      </c>
      <c r="I5753" t="s">
        <v>10085</v>
      </c>
      <c r="J5753">
        <v>44</v>
      </c>
    </row>
    <row r="5754" spans="1:10" x14ac:dyDescent="0.3">
      <c r="A5754">
        <v>440721</v>
      </c>
      <c r="B5754" t="s">
        <v>605</v>
      </c>
      <c r="C5754" t="s">
        <v>99</v>
      </c>
      <c r="D5754" t="s">
        <v>10086</v>
      </c>
      <c r="E5754">
        <v>180</v>
      </c>
      <c r="F5754">
        <v>2.9</v>
      </c>
      <c r="G5754">
        <v>80</v>
      </c>
      <c r="H5754" t="s">
        <v>1099</v>
      </c>
      <c r="I5754" t="s">
        <v>605</v>
      </c>
      <c r="J5754">
        <v>50</v>
      </c>
    </row>
    <row r="5755" spans="1:10" x14ac:dyDescent="0.3">
      <c r="A5755">
        <v>440758</v>
      </c>
      <c r="B5755" t="s">
        <v>10087</v>
      </c>
      <c r="C5755" t="s">
        <v>494</v>
      </c>
      <c r="D5755" t="s">
        <v>980</v>
      </c>
      <c r="E5755">
        <v>300</v>
      </c>
      <c r="F5755">
        <v>2.9</v>
      </c>
      <c r="G5755">
        <v>80</v>
      </c>
      <c r="H5755" t="s">
        <v>1194</v>
      </c>
      <c r="I5755" t="s">
        <v>10087</v>
      </c>
      <c r="J5755">
        <v>51</v>
      </c>
    </row>
    <row r="5756" spans="1:10" x14ac:dyDescent="0.3">
      <c r="A5756">
        <v>440768</v>
      </c>
      <c r="B5756" t="s">
        <v>2264</v>
      </c>
      <c r="C5756" t="s">
        <v>42</v>
      </c>
      <c r="D5756" t="s">
        <v>10088</v>
      </c>
      <c r="E5756">
        <v>250</v>
      </c>
      <c r="F5756">
        <v>2.9</v>
      </c>
      <c r="G5756">
        <v>80</v>
      </c>
      <c r="H5756" t="s">
        <v>2448</v>
      </c>
      <c r="I5756" t="s">
        <v>2264</v>
      </c>
      <c r="J5756">
        <v>38</v>
      </c>
    </row>
    <row r="5757" spans="1:10" x14ac:dyDescent="0.3">
      <c r="A5757">
        <v>440817</v>
      </c>
      <c r="B5757" t="s">
        <v>895</v>
      </c>
      <c r="C5757" t="s">
        <v>122</v>
      </c>
      <c r="D5757" t="s">
        <v>10089</v>
      </c>
      <c r="E5757">
        <v>500</v>
      </c>
      <c r="F5757">
        <v>2.9</v>
      </c>
      <c r="G5757">
        <v>80</v>
      </c>
      <c r="H5757" t="s">
        <v>8190</v>
      </c>
      <c r="I5757" t="s">
        <v>895</v>
      </c>
      <c r="J5757">
        <v>49</v>
      </c>
    </row>
    <row r="5758" spans="1:10" x14ac:dyDescent="0.3">
      <c r="A5758">
        <v>440829</v>
      </c>
      <c r="B5758" t="s">
        <v>1733</v>
      </c>
      <c r="C5758" t="s">
        <v>146</v>
      </c>
      <c r="D5758" t="s">
        <v>10090</v>
      </c>
      <c r="E5758">
        <v>140</v>
      </c>
      <c r="F5758">
        <v>2.9</v>
      </c>
      <c r="G5758">
        <v>80</v>
      </c>
      <c r="H5758" t="s">
        <v>50</v>
      </c>
      <c r="I5758" t="s">
        <v>1733</v>
      </c>
      <c r="J5758">
        <v>33</v>
      </c>
    </row>
    <row r="5759" spans="1:10" x14ac:dyDescent="0.3">
      <c r="A5759">
        <v>440897</v>
      </c>
      <c r="B5759" t="s">
        <v>94</v>
      </c>
      <c r="C5759" t="s">
        <v>42</v>
      </c>
      <c r="D5759" t="s">
        <v>10091</v>
      </c>
      <c r="E5759">
        <v>350</v>
      </c>
      <c r="F5759">
        <v>4.0999999999999996</v>
      </c>
      <c r="G5759">
        <v>100</v>
      </c>
      <c r="H5759" t="s">
        <v>10092</v>
      </c>
      <c r="I5759" t="s">
        <v>94</v>
      </c>
      <c r="J5759">
        <v>52</v>
      </c>
    </row>
    <row r="5760" spans="1:10" x14ac:dyDescent="0.3">
      <c r="A5760">
        <v>440915</v>
      </c>
      <c r="B5760" t="s">
        <v>922</v>
      </c>
      <c r="C5760" t="s">
        <v>494</v>
      </c>
      <c r="D5760" t="s">
        <v>3234</v>
      </c>
      <c r="E5760">
        <v>300</v>
      </c>
      <c r="F5760">
        <v>2.9</v>
      </c>
      <c r="G5760">
        <v>80</v>
      </c>
      <c r="H5760" t="s">
        <v>10093</v>
      </c>
      <c r="I5760" t="s">
        <v>922</v>
      </c>
      <c r="J5760">
        <v>44</v>
      </c>
    </row>
    <row r="5761" spans="1:10" x14ac:dyDescent="0.3">
      <c r="A5761">
        <v>440957</v>
      </c>
      <c r="B5761" t="s">
        <v>10094</v>
      </c>
      <c r="C5761" t="s">
        <v>122</v>
      </c>
      <c r="D5761" t="s">
        <v>9832</v>
      </c>
      <c r="E5761">
        <v>500</v>
      </c>
      <c r="F5761">
        <v>4.5</v>
      </c>
      <c r="G5761">
        <v>50</v>
      </c>
      <c r="H5761" t="s">
        <v>9833</v>
      </c>
      <c r="I5761" t="s">
        <v>10094</v>
      </c>
      <c r="J5761">
        <v>38</v>
      </c>
    </row>
    <row r="5762" spans="1:10" x14ac:dyDescent="0.3">
      <c r="A5762">
        <v>440968</v>
      </c>
      <c r="B5762" t="s">
        <v>3233</v>
      </c>
      <c r="C5762" t="s">
        <v>122</v>
      </c>
      <c r="D5762" t="s">
        <v>10095</v>
      </c>
      <c r="E5762">
        <v>360</v>
      </c>
      <c r="F5762">
        <v>2.9</v>
      </c>
      <c r="G5762">
        <v>80</v>
      </c>
      <c r="H5762" t="s">
        <v>2087</v>
      </c>
      <c r="I5762" t="s">
        <v>3233</v>
      </c>
      <c r="J5762">
        <v>56</v>
      </c>
    </row>
    <row r="5763" spans="1:10" x14ac:dyDescent="0.3">
      <c r="A5763">
        <v>441004</v>
      </c>
      <c r="B5763" t="s">
        <v>334</v>
      </c>
      <c r="C5763" t="s">
        <v>99</v>
      </c>
      <c r="D5763" t="s">
        <v>8634</v>
      </c>
      <c r="E5763">
        <v>270</v>
      </c>
      <c r="F5763">
        <v>4</v>
      </c>
      <c r="G5763">
        <v>100</v>
      </c>
      <c r="H5763" t="s">
        <v>8635</v>
      </c>
      <c r="I5763" t="s">
        <v>10096</v>
      </c>
      <c r="J5763">
        <v>57</v>
      </c>
    </row>
    <row r="5764" spans="1:10" x14ac:dyDescent="0.3">
      <c r="A5764">
        <v>441038</v>
      </c>
      <c r="B5764" t="s">
        <v>1685</v>
      </c>
      <c r="C5764" t="s">
        <v>99</v>
      </c>
      <c r="D5764" t="s">
        <v>10097</v>
      </c>
      <c r="E5764">
        <v>300</v>
      </c>
      <c r="F5764">
        <v>2.9</v>
      </c>
      <c r="G5764">
        <v>80</v>
      </c>
      <c r="H5764" t="s">
        <v>2318</v>
      </c>
      <c r="I5764" t="s">
        <v>1685</v>
      </c>
      <c r="J5764">
        <v>61</v>
      </c>
    </row>
    <row r="5765" spans="1:10" x14ac:dyDescent="0.3">
      <c r="A5765">
        <v>441042</v>
      </c>
      <c r="B5765" t="s">
        <v>1746</v>
      </c>
      <c r="C5765" t="s">
        <v>99</v>
      </c>
      <c r="D5765" t="s">
        <v>10098</v>
      </c>
      <c r="E5765">
        <v>200</v>
      </c>
      <c r="F5765">
        <v>2.9</v>
      </c>
      <c r="G5765">
        <v>80</v>
      </c>
      <c r="H5765" t="s">
        <v>9707</v>
      </c>
      <c r="I5765" t="s">
        <v>1746</v>
      </c>
      <c r="J5765">
        <v>46</v>
      </c>
    </row>
    <row r="5766" spans="1:10" x14ac:dyDescent="0.3">
      <c r="A5766">
        <v>441066</v>
      </c>
      <c r="B5766" t="s">
        <v>413</v>
      </c>
      <c r="C5766" t="s">
        <v>414</v>
      </c>
      <c r="D5766" t="s">
        <v>10099</v>
      </c>
      <c r="E5766">
        <v>400</v>
      </c>
      <c r="F5766">
        <v>2.9</v>
      </c>
      <c r="G5766">
        <v>80</v>
      </c>
      <c r="H5766" t="s">
        <v>10100</v>
      </c>
      <c r="I5766" t="s">
        <v>413</v>
      </c>
      <c r="J5766">
        <v>51</v>
      </c>
    </row>
    <row r="5767" spans="1:10" x14ac:dyDescent="0.3">
      <c r="A5767">
        <v>441110</v>
      </c>
      <c r="B5767" t="s">
        <v>3088</v>
      </c>
      <c r="C5767" t="s">
        <v>3083</v>
      </c>
      <c r="D5767" t="s">
        <v>10101</v>
      </c>
      <c r="E5767">
        <v>200</v>
      </c>
      <c r="F5767">
        <v>2.9</v>
      </c>
      <c r="G5767">
        <v>80</v>
      </c>
      <c r="H5767" t="s">
        <v>7283</v>
      </c>
      <c r="I5767" t="s">
        <v>3088</v>
      </c>
      <c r="J5767">
        <v>35</v>
      </c>
    </row>
    <row r="5768" spans="1:10" x14ac:dyDescent="0.3">
      <c r="A5768">
        <v>441131</v>
      </c>
      <c r="B5768" t="s">
        <v>434</v>
      </c>
      <c r="C5768" t="s">
        <v>146</v>
      </c>
      <c r="D5768" t="s">
        <v>6972</v>
      </c>
      <c r="E5768">
        <v>400</v>
      </c>
      <c r="F5768">
        <v>4.0999999999999996</v>
      </c>
      <c r="G5768">
        <v>50</v>
      </c>
      <c r="H5768" t="s">
        <v>771</v>
      </c>
      <c r="I5768" t="s">
        <v>434</v>
      </c>
      <c r="J5768">
        <v>40</v>
      </c>
    </row>
    <row r="5769" spans="1:10" x14ac:dyDescent="0.3">
      <c r="A5769">
        <v>441144</v>
      </c>
      <c r="B5769" t="s">
        <v>2466</v>
      </c>
      <c r="C5769" t="s">
        <v>494</v>
      </c>
      <c r="D5769" t="s">
        <v>10102</v>
      </c>
      <c r="E5769">
        <v>600</v>
      </c>
      <c r="F5769">
        <v>2.9</v>
      </c>
      <c r="G5769">
        <v>80</v>
      </c>
      <c r="H5769" t="s">
        <v>1392</v>
      </c>
      <c r="I5769" t="s">
        <v>2466</v>
      </c>
      <c r="J5769">
        <v>72</v>
      </c>
    </row>
    <row r="5770" spans="1:10" x14ac:dyDescent="0.3">
      <c r="A5770">
        <v>441148</v>
      </c>
      <c r="B5770" t="s">
        <v>1886</v>
      </c>
      <c r="C5770" t="s">
        <v>494</v>
      </c>
      <c r="D5770" t="s">
        <v>10103</v>
      </c>
      <c r="E5770">
        <v>1200</v>
      </c>
      <c r="F5770">
        <v>2.9</v>
      </c>
      <c r="G5770">
        <v>80</v>
      </c>
      <c r="H5770" t="s">
        <v>4738</v>
      </c>
      <c r="I5770" t="s">
        <v>1886</v>
      </c>
      <c r="J5770">
        <v>56</v>
      </c>
    </row>
    <row r="5771" spans="1:10" x14ac:dyDescent="0.3">
      <c r="A5771">
        <v>441172</v>
      </c>
      <c r="B5771" t="s">
        <v>1746</v>
      </c>
      <c r="C5771" t="s">
        <v>99</v>
      </c>
      <c r="D5771" t="s">
        <v>10104</v>
      </c>
      <c r="E5771">
        <v>300</v>
      </c>
      <c r="F5771">
        <v>2.9</v>
      </c>
      <c r="G5771">
        <v>80</v>
      </c>
      <c r="H5771" t="s">
        <v>10105</v>
      </c>
      <c r="I5771" t="s">
        <v>10106</v>
      </c>
      <c r="J5771">
        <v>51</v>
      </c>
    </row>
    <row r="5772" spans="1:10" x14ac:dyDescent="0.3">
      <c r="A5772">
        <v>441189</v>
      </c>
      <c r="B5772" t="s">
        <v>3128</v>
      </c>
      <c r="C5772" t="s">
        <v>3083</v>
      </c>
      <c r="D5772" t="s">
        <v>10107</v>
      </c>
      <c r="E5772">
        <v>400</v>
      </c>
      <c r="F5772">
        <v>2.9</v>
      </c>
      <c r="G5772">
        <v>80</v>
      </c>
      <c r="H5772" t="s">
        <v>3502</v>
      </c>
      <c r="I5772" t="s">
        <v>3128</v>
      </c>
      <c r="J5772">
        <v>65</v>
      </c>
    </row>
    <row r="5773" spans="1:10" x14ac:dyDescent="0.3">
      <c r="A5773">
        <v>441206</v>
      </c>
      <c r="B5773" t="s">
        <v>52</v>
      </c>
      <c r="C5773" t="s">
        <v>42</v>
      </c>
      <c r="D5773" t="s">
        <v>10108</v>
      </c>
      <c r="E5773">
        <v>300</v>
      </c>
      <c r="F5773">
        <v>2.9</v>
      </c>
      <c r="G5773">
        <v>80</v>
      </c>
      <c r="H5773" t="s">
        <v>10109</v>
      </c>
      <c r="I5773" t="s">
        <v>52</v>
      </c>
      <c r="J5773">
        <v>62</v>
      </c>
    </row>
    <row r="5774" spans="1:10" x14ac:dyDescent="0.3">
      <c r="A5774">
        <v>441224</v>
      </c>
      <c r="B5774" t="s">
        <v>121</v>
      </c>
      <c r="C5774" t="s">
        <v>122</v>
      </c>
      <c r="D5774" t="s">
        <v>10110</v>
      </c>
      <c r="E5774">
        <v>300</v>
      </c>
      <c r="F5774">
        <v>2.9</v>
      </c>
      <c r="G5774">
        <v>80</v>
      </c>
      <c r="H5774" t="s">
        <v>50</v>
      </c>
      <c r="I5774" t="s">
        <v>121</v>
      </c>
      <c r="J5774">
        <v>51</v>
      </c>
    </row>
    <row r="5775" spans="1:10" x14ac:dyDescent="0.3">
      <c r="A5775">
        <v>441240</v>
      </c>
      <c r="B5775" t="s">
        <v>776</v>
      </c>
      <c r="C5775" t="s">
        <v>414</v>
      </c>
      <c r="D5775" t="s">
        <v>10111</v>
      </c>
      <c r="E5775">
        <v>400</v>
      </c>
      <c r="F5775">
        <v>2.9</v>
      </c>
      <c r="G5775">
        <v>80</v>
      </c>
      <c r="H5775" t="s">
        <v>10112</v>
      </c>
      <c r="I5775" t="s">
        <v>776</v>
      </c>
      <c r="J5775">
        <v>44</v>
      </c>
    </row>
    <row r="5776" spans="1:10" x14ac:dyDescent="0.3">
      <c r="A5776">
        <v>441285</v>
      </c>
      <c r="B5776" t="s">
        <v>1733</v>
      </c>
      <c r="C5776" t="s">
        <v>146</v>
      </c>
      <c r="D5776" t="s">
        <v>10113</v>
      </c>
      <c r="E5776">
        <v>300</v>
      </c>
      <c r="F5776">
        <v>2.9</v>
      </c>
      <c r="G5776">
        <v>80</v>
      </c>
      <c r="H5776" t="s">
        <v>7636</v>
      </c>
      <c r="I5776" t="s">
        <v>1733</v>
      </c>
      <c r="J5776">
        <v>36</v>
      </c>
    </row>
    <row r="5777" spans="1:10" x14ac:dyDescent="0.3">
      <c r="A5777">
        <v>441287</v>
      </c>
      <c r="B5777" t="s">
        <v>1757</v>
      </c>
      <c r="C5777" t="s">
        <v>220</v>
      </c>
      <c r="D5777" t="s">
        <v>10114</v>
      </c>
      <c r="E5777">
        <v>150</v>
      </c>
      <c r="F5777">
        <v>2.9</v>
      </c>
      <c r="G5777">
        <v>80</v>
      </c>
      <c r="H5777" t="s">
        <v>10115</v>
      </c>
      <c r="I5777" t="s">
        <v>1757</v>
      </c>
      <c r="J5777">
        <v>82</v>
      </c>
    </row>
    <row r="5778" spans="1:10" x14ac:dyDescent="0.3">
      <c r="A5778">
        <v>441293</v>
      </c>
      <c r="B5778" t="s">
        <v>4029</v>
      </c>
      <c r="C5778" t="s">
        <v>146</v>
      </c>
      <c r="D5778" t="s">
        <v>10116</v>
      </c>
      <c r="E5778">
        <v>350</v>
      </c>
      <c r="F5778">
        <v>2.9</v>
      </c>
      <c r="G5778">
        <v>80</v>
      </c>
      <c r="H5778" t="s">
        <v>2650</v>
      </c>
      <c r="I5778" t="s">
        <v>4029</v>
      </c>
      <c r="J5778">
        <v>60</v>
      </c>
    </row>
    <row r="5779" spans="1:10" x14ac:dyDescent="0.3">
      <c r="A5779">
        <v>441378</v>
      </c>
      <c r="B5779" t="s">
        <v>1733</v>
      </c>
      <c r="C5779" t="s">
        <v>146</v>
      </c>
      <c r="D5779" t="s">
        <v>10117</v>
      </c>
      <c r="E5779">
        <v>200</v>
      </c>
      <c r="F5779">
        <v>2.9</v>
      </c>
      <c r="G5779">
        <v>80</v>
      </c>
      <c r="H5779" t="s">
        <v>2427</v>
      </c>
      <c r="I5779" t="s">
        <v>1733</v>
      </c>
      <c r="J5779">
        <v>52</v>
      </c>
    </row>
    <row r="5780" spans="1:10" x14ac:dyDescent="0.3">
      <c r="A5780">
        <v>441402</v>
      </c>
      <c r="B5780" t="s">
        <v>895</v>
      </c>
      <c r="C5780" t="s">
        <v>122</v>
      </c>
      <c r="D5780" t="s">
        <v>6203</v>
      </c>
      <c r="E5780">
        <v>300</v>
      </c>
      <c r="F5780">
        <v>4.4000000000000004</v>
      </c>
      <c r="G5780">
        <v>20</v>
      </c>
      <c r="H5780" t="s">
        <v>648</v>
      </c>
      <c r="I5780" t="s">
        <v>895</v>
      </c>
      <c r="J5780">
        <v>36</v>
      </c>
    </row>
    <row r="5781" spans="1:10" x14ac:dyDescent="0.3">
      <c r="A5781">
        <v>441406</v>
      </c>
      <c r="B5781" t="s">
        <v>10037</v>
      </c>
      <c r="C5781" t="s">
        <v>220</v>
      </c>
      <c r="D5781" t="s">
        <v>4602</v>
      </c>
      <c r="E5781">
        <v>250</v>
      </c>
      <c r="F5781">
        <v>2.9</v>
      </c>
      <c r="G5781">
        <v>80</v>
      </c>
      <c r="H5781" t="s">
        <v>10047</v>
      </c>
      <c r="I5781" t="s">
        <v>4984</v>
      </c>
      <c r="J5781">
        <v>58</v>
      </c>
    </row>
    <row r="5782" spans="1:10" x14ac:dyDescent="0.3">
      <c r="A5782">
        <v>441408</v>
      </c>
      <c r="B5782" t="s">
        <v>1886</v>
      </c>
      <c r="C5782" t="s">
        <v>494</v>
      </c>
      <c r="D5782" t="s">
        <v>10118</v>
      </c>
      <c r="E5782">
        <v>250</v>
      </c>
      <c r="F5782">
        <v>2.9</v>
      </c>
      <c r="G5782">
        <v>80</v>
      </c>
      <c r="H5782" t="s">
        <v>50</v>
      </c>
      <c r="I5782" t="s">
        <v>1886</v>
      </c>
      <c r="J5782">
        <v>69</v>
      </c>
    </row>
    <row r="5783" spans="1:10" x14ac:dyDescent="0.3">
      <c r="A5783">
        <v>441413</v>
      </c>
      <c r="B5783" t="s">
        <v>10037</v>
      </c>
      <c r="C5783" t="s">
        <v>220</v>
      </c>
      <c r="D5783" t="s">
        <v>10119</v>
      </c>
      <c r="E5783">
        <v>250</v>
      </c>
      <c r="F5783">
        <v>2.9</v>
      </c>
      <c r="G5783">
        <v>80</v>
      </c>
      <c r="H5783" t="s">
        <v>10120</v>
      </c>
      <c r="I5783" t="s">
        <v>4984</v>
      </c>
      <c r="J5783">
        <v>58</v>
      </c>
    </row>
    <row r="5784" spans="1:10" x14ac:dyDescent="0.3">
      <c r="A5784">
        <v>441414</v>
      </c>
      <c r="B5784" t="s">
        <v>10037</v>
      </c>
      <c r="C5784" t="s">
        <v>220</v>
      </c>
      <c r="D5784" t="s">
        <v>10121</v>
      </c>
      <c r="E5784">
        <v>250</v>
      </c>
      <c r="F5784">
        <v>2.9</v>
      </c>
      <c r="G5784">
        <v>80</v>
      </c>
      <c r="H5784" t="s">
        <v>10100</v>
      </c>
      <c r="I5784" t="s">
        <v>4984</v>
      </c>
      <c r="J5784">
        <v>59</v>
      </c>
    </row>
    <row r="5785" spans="1:10" x14ac:dyDescent="0.3">
      <c r="A5785">
        <v>441510</v>
      </c>
      <c r="B5785" t="s">
        <v>2652</v>
      </c>
      <c r="C5785" t="s">
        <v>146</v>
      </c>
      <c r="D5785" t="s">
        <v>10122</v>
      </c>
      <c r="E5785">
        <v>300</v>
      </c>
      <c r="F5785">
        <v>2.9</v>
      </c>
      <c r="G5785">
        <v>80</v>
      </c>
      <c r="H5785" t="s">
        <v>50</v>
      </c>
      <c r="I5785" t="s">
        <v>2652</v>
      </c>
      <c r="J5785">
        <v>64</v>
      </c>
    </row>
    <row r="5786" spans="1:10" x14ac:dyDescent="0.3">
      <c r="A5786">
        <v>441558</v>
      </c>
      <c r="B5786" t="s">
        <v>1733</v>
      </c>
      <c r="C5786" t="s">
        <v>146</v>
      </c>
      <c r="D5786" t="s">
        <v>10123</v>
      </c>
      <c r="E5786">
        <v>250</v>
      </c>
      <c r="F5786">
        <v>2.9</v>
      </c>
      <c r="G5786">
        <v>80</v>
      </c>
      <c r="H5786" t="s">
        <v>10124</v>
      </c>
      <c r="I5786" t="s">
        <v>1733</v>
      </c>
      <c r="J5786">
        <v>48</v>
      </c>
    </row>
    <row r="5787" spans="1:10" x14ac:dyDescent="0.3">
      <c r="A5787">
        <v>441609</v>
      </c>
      <c r="B5787" t="s">
        <v>1385</v>
      </c>
      <c r="C5787" t="s">
        <v>42</v>
      </c>
      <c r="D5787" t="s">
        <v>10125</v>
      </c>
      <c r="E5787">
        <v>100</v>
      </c>
      <c r="F5787">
        <v>2.9</v>
      </c>
      <c r="G5787">
        <v>80</v>
      </c>
      <c r="H5787" t="s">
        <v>10126</v>
      </c>
      <c r="I5787" t="s">
        <v>1385</v>
      </c>
      <c r="J5787">
        <v>61</v>
      </c>
    </row>
    <row r="5788" spans="1:10" x14ac:dyDescent="0.3">
      <c r="A5788">
        <v>441614</v>
      </c>
      <c r="B5788" t="s">
        <v>559</v>
      </c>
      <c r="C5788" t="s">
        <v>220</v>
      </c>
      <c r="D5788" t="s">
        <v>10127</v>
      </c>
      <c r="E5788">
        <v>100</v>
      </c>
      <c r="F5788">
        <v>2.9</v>
      </c>
      <c r="G5788">
        <v>80</v>
      </c>
      <c r="H5788" t="s">
        <v>10128</v>
      </c>
      <c r="I5788" t="s">
        <v>559</v>
      </c>
      <c r="J5788">
        <v>83</v>
      </c>
    </row>
    <row r="5789" spans="1:10" x14ac:dyDescent="0.3">
      <c r="A5789">
        <v>441620</v>
      </c>
      <c r="B5789" t="s">
        <v>3661</v>
      </c>
      <c r="C5789" t="s">
        <v>220</v>
      </c>
      <c r="D5789" t="s">
        <v>10129</v>
      </c>
      <c r="E5789">
        <v>200</v>
      </c>
      <c r="F5789">
        <v>2.9</v>
      </c>
      <c r="G5789">
        <v>80</v>
      </c>
      <c r="H5789" t="s">
        <v>50</v>
      </c>
      <c r="I5789" t="s">
        <v>3661</v>
      </c>
      <c r="J5789">
        <v>89</v>
      </c>
    </row>
    <row r="5790" spans="1:10" x14ac:dyDescent="0.3">
      <c r="A5790">
        <v>441668</v>
      </c>
      <c r="B5790" t="s">
        <v>4447</v>
      </c>
      <c r="C5790" t="s">
        <v>2099</v>
      </c>
      <c r="D5790" t="s">
        <v>10130</v>
      </c>
      <c r="E5790">
        <v>200</v>
      </c>
      <c r="F5790">
        <v>2.9</v>
      </c>
      <c r="G5790">
        <v>80</v>
      </c>
      <c r="H5790" t="s">
        <v>1099</v>
      </c>
      <c r="I5790" t="s">
        <v>4447</v>
      </c>
      <c r="J5790">
        <v>80</v>
      </c>
    </row>
    <row r="5791" spans="1:10" x14ac:dyDescent="0.3">
      <c r="A5791">
        <v>441674</v>
      </c>
      <c r="B5791" t="s">
        <v>690</v>
      </c>
      <c r="C5791" t="s">
        <v>494</v>
      </c>
      <c r="D5791" t="s">
        <v>10131</v>
      </c>
      <c r="E5791">
        <v>350</v>
      </c>
      <c r="F5791">
        <v>2.9</v>
      </c>
      <c r="G5791">
        <v>80</v>
      </c>
      <c r="H5791" t="s">
        <v>5135</v>
      </c>
      <c r="I5791" t="s">
        <v>690</v>
      </c>
      <c r="J5791">
        <v>85</v>
      </c>
    </row>
    <row r="5792" spans="1:10" x14ac:dyDescent="0.3">
      <c r="A5792">
        <v>441707</v>
      </c>
      <c r="B5792" t="s">
        <v>776</v>
      </c>
      <c r="C5792" t="s">
        <v>414</v>
      </c>
      <c r="D5792" t="s">
        <v>10132</v>
      </c>
      <c r="E5792">
        <v>250</v>
      </c>
      <c r="F5792">
        <v>2.9</v>
      </c>
      <c r="G5792">
        <v>80</v>
      </c>
      <c r="H5792" t="s">
        <v>7307</v>
      </c>
      <c r="I5792" t="s">
        <v>776</v>
      </c>
      <c r="J5792">
        <v>37</v>
      </c>
    </row>
    <row r="5793" spans="1:10" x14ac:dyDescent="0.3">
      <c r="A5793">
        <v>441726</v>
      </c>
      <c r="B5793" t="s">
        <v>3258</v>
      </c>
      <c r="C5793" t="s">
        <v>3083</v>
      </c>
      <c r="D5793" t="s">
        <v>10133</v>
      </c>
      <c r="E5793">
        <v>300</v>
      </c>
      <c r="F5793">
        <v>2.9</v>
      </c>
      <c r="G5793">
        <v>80</v>
      </c>
      <c r="H5793" t="s">
        <v>2414</v>
      </c>
      <c r="I5793" t="s">
        <v>3258</v>
      </c>
      <c r="J5793">
        <v>57</v>
      </c>
    </row>
    <row r="5794" spans="1:10" x14ac:dyDescent="0.3">
      <c r="A5794">
        <v>441763</v>
      </c>
      <c r="B5794" t="s">
        <v>922</v>
      </c>
      <c r="C5794" t="s">
        <v>494</v>
      </c>
      <c r="D5794" t="s">
        <v>10134</v>
      </c>
      <c r="E5794">
        <v>300</v>
      </c>
      <c r="F5794">
        <v>2.9</v>
      </c>
      <c r="G5794">
        <v>80</v>
      </c>
      <c r="H5794" t="s">
        <v>10135</v>
      </c>
      <c r="I5794" t="s">
        <v>922</v>
      </c>
      <c r="J5794">
        <v>56</v>
      </c>
    </row>
    <row r="5795" spans="1:10" x14ac:dyDescent="0.3">
      <c r="A5795">
        <v>441777</v>
      </c>
      <c r="B5795" t="s">
        <v>2471</v>
      </c>
      <c r="C5795" t="s">
        <v>220</v>
      </c>
      <c r="D5795" t="s">
        <v>10136</v>
      </c>
      <c r="E5795">
        <v>600</v>
      </c>
      <c r="F5795">
        <v>2.9</v>
      </c>
      <c r="G5795">
        <v>80</v>
      </c>
      <c r="H5795" t="s">
        <v>726</v>
      </c>
      <c r="I5795" t="s">
        <v>2471</v>
      </c>
      <c r="J5795">
        <v>98</v>
      </c>
    </row>
    <row r="5796" spans="1:10" x14ac:dyDescent="0.3">
      <c r="A5796">
        <v>441784</v>
      </c>
      <c r="B5796" t="s">
        <v>1746</v>
      </c>
      <c r="C5796" t="s">
        <v>99</v>
      </c>
      <c r="D5796" t="s">
        <v>10137</v>
      </c>
      <c r="E5796">
        <v>300</v>
      </c>
      <c r="F5796">
        <v>4.3</v>
      </c>
      <c r="G5796">
        <v>20</v>
      </c>
      <c r="H5796" t="s">
        <v>771</v>
      </c>
      <c r="I5796" t="s">
        <v>1746</v>
      </c>
      <c r="J5796">
        <v>45</v>
      </c>
    </row>
    <row r="5797" spans="1:10" x14ac:dyDescent="0.3">
      <c r="A5797">
        <v>441787</v>
      </c>
      <c r="B5797" t="s">
        <v>2123</v>
      </c>
      <c r="C5797" t="s">
        <v>2099</v>
      </c>
      <c r="D5797" t="s">
        <v>10138</v>
      </c>
      <c r="E5797">
        <v>500</v>
      </c>
      <c r="F5797">
        <v>2.9</v>
      </c>
      <c r="G5797">
        <v>80</v>
      </c>
      <c r="H5797" t="s">
        <v>648</v>
      </c>
      <c r="I5797" t="s">
        <v>2123</v>
      </c>
      <c r="J5797">
        <v>48</v>
      </c>
    </row>
    <row r="5798" spans="1:10" x14ac:dyDescent="0.3">
      <c r="A5798">
        <v>441841</v>
      </c>
      <c r="B5798" t="s">
        <v>895</v>
      </c>
      <c r="C5798" t="s">
        <v>122</v>
      </c>
      <c r="D5798" t="s">
        <v>10139</v>
      </c>
      <c r="E5798">
        <v>600</v>
      </c>
      <c r="F5798">
        <v>4.3</v>
      </c>
      <c r="G5798">
        <v>50</v>
      </c>
      <c r="H5798" t="s">
        <v>9867</v>
      </c>
      <c r="I5798" t="s">
        <v>895</v>
      </c>
      <c r="J5798">
        <v>59</v>
      </c>
    </row>
    <row r="5799" spans="1:10" x14ac:dyDescent="0.3">
      <c r="A5799">
        <v>441848</v>
      </c>
      <c r="B5799" t="s">
        <v>776</v>
      </c>
      <c r="C5799" t="s">
        <v>414</v>
      </c>
      <c r="D5799" t="s">
        <v>10140</v>
      </c>
      <c r="E5799">
        <v>400</v>
      </c>
      <c r="F5799">
        <v>2.9</v>
      </c>
      <c r="G5799">
        <v>80</v>
      </c>
      <c r="H5799" t="s">
        <v>10141</v>
      </c>
      <c r="I5799" t="s">
        <v>776</v>
      </c>
      <c r="J5799">
        <v>40</v>
      </c>
    </row>
    <row r="5800" spans="1:10" x14ac:dyDescent="0.3">
      <c r="A5800">
        <v>441870</v>
      </c>
      <c r="B5800" t="s">
        <v>1746</v>
      </c>
      <c r="C5800" t="s">
        <v>99</v>
      </c>
      <c r="D5800" t="s">
        <v>10142</v>
      </c>
      <c r="E5800">
        <v>300</v>
      </c>
      <c r="F5800">
        <v>5</v>
      </c>
      <c r="G5800">
        <v>20</v>
      </c>
      <c r="H5800" t="s">
        <v>1224</v>
      </c>
      <c r="I5800" t="s">
        <v>1746</v>
      </c>
      <c r="J5800">
        <v>45</v>
      </c>
    </row>
    <row r="5801" spans="1:10" x14ac:dyDescent="0.3">
      <c r="A5801">
        <v>442021</v>
      </c>
      <c r="B5801" t="s">
        <v>1746</v>
      </c>
      <c r="C5801" t="s">
        <v>99</v>
      </c>
      <c r="D5801" t="s">
        <v>10143</v>
      </c>
      <c r="E5801">
        <v>300</v>
      </c>
      <c r="F5801">
        <v>5</v>
      </c>
      <c r="G5801">
        <v>20</v>
      </c>
      <c r="H5801" t="s">
        <v>10144</v>
      </c>
      <c r="I5801" t="s">
        <v>1746</v>
      </c>
      <c r="J5801">
        <v>45</v>
      </c>
    </row>
    <row r="5802" spans="1:10" x14ac:dyDescent="0.3">
      <c r="A5802">
        <v>442023</v>
      </c>
      <c r="B5802" t="s">
        <v>1746</v>
      </c>
      <c r="C5802" t="s">
        <v>99</v>
      </c>
      <c r="D5802" t="s">
        <v>10145</v>
      </c>
      <c r="E5802">
        <v>300</v>
      </c>
      <c r="F5802">
        <v>5</v>
      </c>
      <c r="G5802">
        <v>20</v>
      </c>
      <c r="H5802" t="s">
        <v>479</v>
      </c>
      <c r="I5802" t="s">
        <v>1746</v>
      </c>
      <c r="J5802">
        <v>45</v>
      </c>
    </row>
    <row r="5803" spans="1:10" x14ac:dyDescent="0.3">
      <c r="A5803">
        <v>442044</v>
      </c>
      <c r="B5803" t="s">
        <v>9845</v>
      </c>
      <c r="C5803" t="s">
        <v>99</v>
      </c>
      <c r="D5803" t="s">
        <v>10146</v>
      </c>
      <c r="E5803">
        <v>200</v>
      </c>
      <c r="F5803">
        <v>2.9</v>
      </c>
      <c r="G5803">
        <v>80</v>
      </c>
      <c r="H5803" t="s">
        <v>2372</v>
      </c>
      <c r="I5803" t="s">
        <v>9845</v>
      </c>
      <c r="J5803">
        <v>69</v>
      </c>
    </row>
    <row r="5804" spans="1:10" x14ac:dyDescent="0.3">
      <c r="A5804">
        <v>442122</v>
      </c>
      <c r="B5804" t="s">
        <v>269</v>
      </c>
      <c r="C5804" t="s">
        <v>42</v>
      </c>
      <c r="D5804" t="s">
        <v>10147</v>
      </c>
      <c r="E5804">
        <v>400</v>
      </c>
      <c r="F5804">
        <v>2.9</v>
      </c>
      <c r="G5804">
        <v>80</v>
      </c>
      <c r="H5804" t="s">
        <v>4226</v>
      </c>
      <c r="I5804" t="s">
        <v>269</v>
      </c>
      <c r="J5804">
        <v>60</v>
      </c>
    </row>
    <row r="5805" spans="1:10" x14ac:dyDescent="0.3">
      <c r="A5805">
        <v>442124</v>
      </c>
      <c r="B5805" t="s">
        <v>1033</v>
      </c>
      <c r="C5805" t="s">
        <v>494</v>
      </c>
      <c r="D5805" t="s">
        <v>10148</v>
      </c>
      <c r="E5805">
        <v>250</v>
      </c>
      <c r="F5805">
        <v>4.0999999999999996</v>
      </c>
      <c r="G5805">
        <v>20</v>
      </c>
      <c r="H5805" t="s">
        <v>10149</v>
      </c>
      <c r="I5805" t="s">
        <v>1033</v>
      </c>
      <c r="J5805">
        <v>44</v>
      </c>
    </row>
    <row r="5806" spans="1:10" x14ac:dyDescent="0.3">
      <c r="A5806">
        <v>442222</v>
      </c>
      <c r="B5806" t="s">
        <v>2466</v>
      </c>
      <c r="C5806" t="s">
        <v>494</v>
      </c>
      <c r="D5806" t="s">
        <v>10150</v>
      </c>
      <c r="E5806">
        <v>500</v>
      </c>
      <c r="F5806">
        <v>2.9</v>
      </c>
      <c r="G5806">
        <v>80</v>
      </c>
      <c r="H5806" t="s">
        <v>1703</v>
      </c>
      <c r="I5806" t="s">
        <v>2466</v>
      </c>
      <c r="J5806">
        <v>70</v>
      </c>
    </row>
    <row r="5807" spans="1:10" x14ac:dyDescent="0.3">
      <c r="A5807">
        <v>442246</v>
      </c>
      <c r="B5807" t="s">
        <v>1060</v>
      </c>
      <c r="C5807" t="s">
        <v>494</v>
      </c>
      <c r="D5807" t="s">
        <v>10151</v>
      </c>
      <c r="E5807">
        <v>250</v>
      </c>
      <c r="F5807">
        <v>2.9</v>
      </c>
      <c r="G5807">
        <v>80</v>
      </c>
      <c r="H5807" t="s">
        <v>10152</v>
      </c>
      <c r="I5807" t="s">
        <v>1060</v>
      </c>
      <c r="J5807">
        <v>66</v>
      </c>
    </row>
    <row r="5808" spans="1:10" x14ac:dyDescent="0.3">
      <c r="A5808">
        <v>442251</v>
      </c>
      <c r="B5808" t="s">
        <v>464</v>
      </c>
      <c r="C5808" t="s">
        <v>146</v>
      </c>
      <c r="D5808" t="s">
        <v>4585</v>
      </c>
      <c r="E5808">
        <v>280</v>
      </c>
      <c r="F5808">
        <v>2.9</v>
      </c>
      <c r="G5808">
        <v>80</v>
      </c>
      <c r="H5808" t="s">
        <v>4238</v>
      </c>
      <c r="I5808" t="s">
        <v>464</v>
      </c>
      <c r="J5808">
        <v>51</v>
      </c>
    </row>
    <row r="5809" spans="1:10" x14ac:dyDescent="0.3">
      <c r="A5809">
        <v>442257</v>
      </c>
      <c r="B5809" t="s">
        <v>2466</v>
      </c>
      <c r="C5809" t="s">
        <v>494</v>
      </c>
      <c r="D5809" t="s">
        <v>10153</v>
      </c>
      <c r="E5809">
        <v>500</v>
      </c>
      <c r="F5809">
        <v>2.9</v>
      </c>
      <c r="G5809">
        <v>80</v>
      </c>
      <c r="H5809" t="s">
        <v>4742</v>
      </c>
      <c r="I5809" t="s">
        <v>2466</v>
      </c>
      <c r="J5809">
        <v>68</v>
      </c>
    </row>
    <row r="5810" spans="1:10" x14ac:dyDescent="0.3">
      <c r="A5810">
        <v>442290</v>
      </c>
      <c r="B5810" t="s">
        <v>605</v>
      </c>
      <c r="C5810" t="s">
        <v>99</v>
      </c>
      <c r="D5810" t="s">
        <v>10154</v>
      </c>
      <c r="E5810">
        <v>300</v>
      </c>
      <c r="F5810">
        <v>3.8</v>
      </c>
      <c r="G5810">
        <v>20</v>
      </c>
      <c r="H5810" t="s">
        <v>10155</v>
      </c>
      <c r="I5810" t="s">
        <v>605</v>
      </c>
      <c r="J5810">
        <v>73</v>
      </c>
    </row>
    <row r="5811" spans="1:10" x14ac:dyDescent="0.3">
      <c r="A5811">
        <v>442292</v>
      </c>
      <c r="B5811" t="s">
        <v>1733</v>
      </c>
      <c r="C5811" t="s">
        <v>146</v>
      </c>
      <c r="D5811" t="s">
        <v>10156</v>
      </c>
      <c r="E5811">
        <v>299</v>
      </c>
      <c r="F5811">
        <v>2.9</v>
      </c>
      <c r="G5811">
        <v>80</v>
      </c>
      <c r="H5811" t="s">
        <v>670</v>
      </c>
      <c r="I5811" t="s">
        <v>1733</v>
      </c>
      <c r="J5811">
        <v>44</v>
      </c>
    </row>
    <row r="5812" spans="1:10" x14ac:dyDescent="0.3">
      <c r="A5812">
        <v>442443</v>
      </c>
      <c r="B5812" t="s">
        <v>1768</v>
      </c>
      <c r="C5812" t="s">
        <v>122</v>
      </c>
      <c r="D5812" t="s">
        <v>4801</v>
      </c>
      <c r="E5812">
        <v>1900</v>
      </c>
      <c r="F5812">
        <v>2.9</v>
      </c>
      <c r="G5812">
        <v>80</v>
      </c>
      <c r="H5812" t="s">
        <v>10157</v>
      </c>
      <c r="I5812" t="s">
        <v>1768</v>
      </c>
      <c r="J5812">
        <v>58</v>
      </c>
    </row>
    <row r="5813" spans="1:10" x14ac:dyDescent="0.3">
      <c r="A5813">
        <v>442449</v>
      </c>
      <c r="B5813" t="s">
        <v>1421</v>
      </c>
      <c r="C5813" t="s">
        <v>494</v>
      </c>
      <c r="D5813" t="s">
        <v>10158</v>
      </c>
      <c r="E5813">
        <v>400</v>
      </c>
      <c r="F5813">
        <v>2.9</v>
      </c>
      <c r="G5813">
        <v>80</v>
      </c>
      <c r="H5813" t="s">
        <v>10159</v>
      </c>
      <c r="I5813" t="s">
        <v>1421</v>
      </c>
      <c r="J5813">
        <v>57</v>
      </c>
    </row>
    <row r="5814" spans="1:10" x14ac:dyDescent="0.3">
      <c r="A5814">
        <v>442470</v>
      </c>
      <c r="B5814" t="s">
        <v>190</v>
      </c>
      <c r="C5814" t="s">
        <v>42</v>
      </c>
      <c r="D5814" t="s">
        <v>5635</v>
      </c>
      <c r="E5814">
        <v>200</v>
      </c>
      <c r="F5814">
        <v>2.9</v>
      </c>
      <c r="G5814">
        <v>80</v>
      </c>
      <c r="H5814" t="s">
        <v>7700</v>
      </c>
      <c r="I5814" t="s">
        <v>190</v>
      </c>
      <c r="J5814">
        <v>37</v>
      </c>
    </row>
    <row r="5815" spans="1:10" x14ac:dyDescent="0.3">
      <c r="A5815">
        <v>442471</v>
      </c>
      <c r="B5815" t="s">
        <v>2089</v>
      </c>
      <c r="C5815" t="s">
        <v>220</v>
      </c>
      <c r="D5815" t="s">
        <v>10160</v>
      </c>
      <c r="E5815">
        <v>500</v>
      </c>
      <c r="F5815">
        <v>2.9</v>
      </c>
      <c r="G5815">
        <v>80</v>
      </c>
      <c r="H5815" t="s">
        <v>309</v>
      </c>
      <c r="I5815" t="s">
        <v>2089</v>
      </c>
      <c r="J5815">
        <v>93</v>
      </c>
    </row>
    <row r="5816" spans="1:10" x14ac:dyDescent="0.3">
      <c r="A5816">
        <v>442492</v>
      </c>
      <c r="B5816" t="s">
        <v>4047</v>
      </c>
      <c r="C5816" t="s">
        <v>494</v>
      </c>
      <c r="D5816" t="s">
        <v>10161</v>
      </c>
      <c r="E5816">
        <v>499</v>
      </c>
      <c r="F5816">
        <v>2.9</v>
      </c>
      <c r="G5816">
        <v>80</v>
      </c>
      <c r="H5816" t="s">
        <v>10162</v>
      </c>
      <c r="I5816" t="s">
        <v>4047</v>
      </c>
      <c r="J5816">
        <v>63</v>
      </c>
    </row>
    <row r="5817" spans="1:10" x14ac:dyDescent="0.3">
      <c r="A5817">
        <v>442503</v>
      </c>
      <c r="B5817" t="s">
        <v>1746</v>
      </c>
      <c r="C5817" t="s">
        <v>99</v>
      </c>
      <c r="D5817" t="s">
        <v>10163</v>
      </c>
      <c r="E5817">
        <v>600</v>
      </c>
      <c r="F5817">
        <v>2.9</v>
      </c>
      <c r="G5817">
        <v>80</v>
      </c>
      <c r="H5817" t="s">
        <v>10164</v>
      </c>
      <c r="I5817" t="s">
        <v>1746</v>
      </c>
      <c r="J5817">
        <v>38</v>
      </c>
    </row>
    <row r="5818" spans="1:10" x14ac:dyDescent="0.3">
      <c r="A5818">
        <v>442532</v>
      </c>
      <c r="B5818" t="s">
        <v>2192</v>
      </c>
      <c r="C5818" t="s">
        <v>2099</v>
      </c>
      <c r="D5818" t="s">
        <v>5336</v>
      </c>
      <c r="E5818">
        <v>500</v>
      </c>
      <c r="F5818">
        <v>3.9</v>
      </c>
      <c r="G5818">
        <v>20</v>
      </c>
      <c r="H5818" t="s">
        <v>5337</v>
      </c>
      <c r="I5818" t="s">
        <v>2192</v>
      </c>
      <c r="J5818">
        <v>44</v>
      </c>
    </row>
    <row r="5819" spans="1:10" x14ac:dyDescent="0.3">
      <c r="A5819">
        <v>442538</v>
      </c>
      <c r="B5819" t="s">
        <v>5079</v>
      </c>
      <c r="C5819" t="s">
        <v>42</v>
      </c>
      <c r="D5819" t="s">
        <v>9832</v>
      </c>
      <c r="E5819">
        <v>500</v>
      </c>
      <c r="F5819">
        <v>4.2</v>
      </c>
      <c r="G5819">
        <v>20</v>
      </c>
      <c r="H5819" t="s">
        <v>9833</v>
      </c>
      <c r="I5819" t="s">
        <v>5079</v>
      </c>
      <c r="J5819">
        <v>44</v>
      </c>
    </row>
    <row r="5820" spans="1:10" x14ac:dyDescent="0.3">
      <c r="A5820">
        <v>442560</v>
      </c>
      <c r="B5820" t="s">
        <v>2509</v>
      </c>
      <c r="C5820" t="s">
        <v>2099</v>
      </c>
      <c r="D5820" t="s">
        <v>10165</v>
      </c>
      <c r="E5820">
        <v>300</v>
      </c>
      <c r="F5820">
        <v>2.9</v>
      </c>
      <c r="G5820">
        <v>80</v>
      </c>
      <c r="H5820" t="s">
        <v>10166</v>
      </c>
      <c r="I5820" t="s">
        <v>2509</v>
      </c>
      <c r="J5820">
        <v>44</v>
      </c>
    </row>
    <row r="5821" spans="1:10" x14ac:dyDescent="0.3">
      <c r="A5821">
        <v>442561</v>
      </c>
      <c r="B5821" t="s">
        <v>895</v>
      </c>
      <c r="C5821" t="s">
        <v>122</v>
      </c>
      <c r="D5821" t="s">
        <v>10167</v>
      </c>
      <c r="E5821">
        <v>250</v>
      </c>
      <c r="F5821">
        <v>2.9</v>
      </c>
      <c r="G5821">
        <v>80</v>
      </c>
      <c r="H5821" t="s">
        <v>1224</v>
      </c>
      <c r="I5821" t="s">
        <v>895</v>
      </c>
      <c r="J5821">
        <v>53</v>
      </c>
    </row>
    <row r="5822" spans="1:10" x14ac:dyDescent="0.3">
      <c r="A5822">
        <v>442707</v>
      </c>
      <c r="B5822" t="s">
        <v>3210</v>
      </c>
      <c r="C5822" t="s">
        <v>3083</v>
      </c>
      <c r="D5822" t="s">
        <v>10168</v>
      </c>
      <c r="E5822">
        <v>200</v>
      </c>
      <c r="F5822">
        <v>2.9</v>
      </c>
      <c r="G5822">
        <v>80</v>
      </c>
      <c r="H5822" t="s">
        <v>50</v>
      </c>
      <c r="I5822" t="s">
        <v>3210</v>
      </c>
      <c r="J5822">
        <v>58</v>
      </c>
    </row>
    <row r="5823" spans="1:10" x14ac:dyDescent="0.3">
      <c r="A5823">
        <v>442716</v>
      </c>
      <c r="B5823" t="s">
        <v>895</v>
      </c>
      <c r="C5823" t="s">
        <v>122</v>
      </c>
      <c r="D5823" t="s">
        <v>10169</v>
      </c>
      <c r="E5823">
        <v>300</v>
      </c>
      <c r="F5823">
        <v>4.7</v>
      </c>
      <c r="G5823">
        <v>20</v>
      </c>
      <c r="H5823" t="s">
        <v>50</v>
      </c>
      <c r="I5823" t="s">
        <v>895</v>
      </c>
      <c r="J5823">
        <v>54</v>
      </c>
    </row>
    <row r="5824" spans="1:10" x14ac:dyDescent="0.3">
      <c r="A5824">
        <v>442740</v>
      </c>
      <c r="B5824" t="s">
        <v>4522</v>
      </c>
      <c r="C5824" t="s">
        <v>220</v>
      </c>
      <c r="D5824" t="s">
        <v>10170</v>
      </c>
      <c r="E5824">
        <v>700</v>
      </c>
      <c r="F5824">
        <v>2.9</v>
      </c>
      <c r="G5824">
        <v>80</v>
      </c>
      <c r="H5824" t="s">
        <v>1287</v>
      </c>
      <c r="I5824" t="s">
        <v>4984</v>
      </c>
      <c r="J5824">
        <v>63</v>
      </c>
    </row>
    <row r="5825" spans="1:10" x14ac:dyDescent="0.3">
      <c r="A5825">
        <v>442757</v>
      </c>
      <c r="B5825" t="s">
        <v>587</v>
      </c>
      <c r="C5825" t="s">
        <v>220</v>
      </c>
      <c r="D5825" t="s">
        <v>10171</v>
      </c>
      <c r="E5825">
        <v>250</v>
      </c>
      <c r="F5825">
        <v>2.9</v>
      </c>
      <c r="G5825">
        <v>80</v>
      </c>
      <c r="H5825" t="s">
        <v>2372</v>
      </c>
      <c r="I5825" t="s">
        <v>587</v>
      </c>
      <c r="J5825">
        <v>69</v>
      </c>
    </row>
    <row r="5826" spans="1:10" x14ac:dyDescent="0.3">
      <c r="A5826">
        <v>442772</v>
      </c>
      <c r="B5826" t="s">
        <v>3128</v>
      </c>
      <c r="C5826" t="s">
        <v>3083</v>
      </c>
      <c r="D5826" t="s">
        <v>10172</v>
      </c>
      <c r="E5826">
        <v>200</v>
      </c>
      <c r="F5826">
        <v>2.9</v>
      </c>
      <c r="G5826">
        <v>80</v>
      </c>
      <c r="H5826" t="s">
        <v>9867</v>
      </c>
      <c r="I5826" t="s">
        <v>3128</v>
      </c>
      <c r="J5826">
        <v>65</v>
      </c>
    </row>
    <row r="5827" spans="1:10" x14ac:dyDescent="0.3">
      <c r="A5827">
        <v>442774</v>
      </c>
      <c r="B5827" t="s">
        <v>2466</v>
      </c>
      <c r="C5827" t="s">
        <v>494</v>
      </c>
      <c r="D5827" t="s">
        <v>10173</v>
      </c>
      <c r="E5827">
        <v>300</v>
      </c>
      <c r="F5827">
        <v>2.9</v>
      </c>
      <c r="G5827">
        <v>80</v>
      </c>
      <c r="H5827" t="s">
        <v>10174</v>
      </c>
      <c r="I5827" t="s">
        <v>2466</v>
      </c>
      <c r="J5827">
        <v>72</v>
      </c>
    </row>
    <row r="5828" spans="1:10" x14ac:dyDescent="0.3">
      <c r="A5828">
        <v>442783</v>
      </c>
      <c r="B5828" t="s">
        <v>1757</v>
      </c>
      <c r="C5828" t="s">
        <v>220</v>
      </c>
      <c r="D5828" t="s">
        <v>10175</v>
      </c>
      <c r="E5828">
        <v>600</v>
      </c>
      <c r="F5828">
        <v>2.9</v>
      </c>
      <c r="G5828">
        <v>80</v>
      </c>
      <c r="H5828" t="s">
        <v>10176</v>
      </c>
      <c r="I5828" t="s">
        <v>1757</v>
      </c>
      <c r="J5828">
        <v>82</v>
      </c>
    </row>
    <row r="5829" spans="1:10" x14ac:dyDescent="0.3">
      <c r="A5829">
        <v>442789</v>
      </c>
      <c r="B5829" t="s">
        <v>52</v>
      </c>
      <c r="C5829" t="s">
        <v>42</v>
      </c>
      <c r="D5829" t="s">
        <v>10177</v>
      </c>
      <c r="E5829">
        <v>200</v>
      </c>
      <c r="F5829">
        <v>4.5</v>
      </c>
      <c r="G5829">
        <v>20</v>
      </c>
      <c r="H5829" t="s">
        <v>771</v>
      </c>
      <c r="I5829" t="s">
        <v>52</v>
      </c>
      <c r="J5829">
        <v>60</v>
      </c>
    </row>
    <row r="5830" spans="1:10" x14ac:dyDescent="0.3">
      <c r="A5830">
        <v>442828</v>
      </c>
      <c r="B5830" t="s">
        <v>1733</v>
      </c>
      <c r="C5830" t="s">
        <v>146</v>
      </c>
      <c r="D5830" t="s">
        <v>10178</v>
      </c>
      <c r="E5830">
        <v>200</v>
      </c>
      <c r="F5830">
        <v>4.5999999999999996</v>
      </c>
      <c r="G5830">
        <v>20</v>
      </c>
      <c r="H5830" t="s">
        <v>771</v>
      </c>
      <c r="I5830" t="s">
        <v>1733</v>
      </c>
      <c r="J5830">
        <v>50</v>
      </c>
    </row>
    <row r="5831" spans="1:10" x14ac:dyDescent="0.3">
      <c r="A5831">
        <v>442864</v>
      </c>
      <c r="B5831" t="s">
        <v>4173</v>
      </c>
      <c r="C5831" t="s">
        <v>99</v>
      </c>
      <c r="D5831" t="s">
        <v>10179</v>
      </c>
      <c r="E5831">
        <v>200</v>
      </c>
      <c r="F5831">
        <v>2.9</v>
      </c>
      <c r="G5831">
        <v>80</v>
      </c>
      <c r="H5831" t="s">
        <v>2087</v>
      </c>
      <c r="I5831" t="s">
        <v>4173</v>
      </c>
      <c r="J5831">
        <v>42</v>
      </c>
    </row>
    <row r="5832" spans="1:10" x14ac:dyDescent="0.3">
      <c r="A5832">
        <v>442870</v>
      </c>
      <c r="B5832" t="s">
        <v>3088</v>
      </c>
      <c r="C5832" t="s">
        <v>3083</v>
      </c>
      <c r="D5832" t="s">
        <v>10180</v>
      </c>
      <c r="E5832">
        <v>100</v>
      </c>
      <c r="F5832">
        <v>2.9</v>
      </c>
      <c r="G5832">
        <v>80</v>
      </c>
      <c r="H5832" t="s">
        <v>2828</v>
      </c>
      <c r="I5832" t="s">
        <v>3088</v>
      </c>
      <c r="J5832">
        <v>30</v>
      </c>
    </row>
    <row r="5833" spans="1:10" x14ac:dyDescent="0.3">
      <c r="A5833">
        <v>442889</v>
      </c>
      <c r="B5833" t="s">
        <v>1746</v>
      </c>
      <c r="C5833" t="s">
        <v>99</v>
      </c>
      <c r="D5833" t="s">
        <v>10181</v>
      </c>
      <c r="E5833">
        <v>200</v>
      </c>
      <c r="F5833">
        <v>4.5</v>
      </c>
      <c r="G5833">
        <v>20</v>
      </c>
      <c r="H5833" t="s">
        <v>9365</v>
      </c>
      <c r="I5833" t="s">
        <v>1746</v>
      </c>
      <c r="J5833">
        <v>35</v>
      </c>
    </row>
    <row r="5834" spans="1:10" x14ac:dyDescent="0.3">
      <c r="A5834">
        <v>442902</v>
      </c>
      <c r="B5834" t="s">
        <v>2048</v>
      </c>
      <c r="C5834" t="s">
        <v>146</v>
      </c>
      <c r="D5834" t="s">
        <v>10182</v>
      </c>
      <c r="E5834">
        <v>400</v>
      </c>
      <c r="F5834">
        <v>2.9</v>
      </c>
      <c r="G5834">
        <v>80</v>
      </c>
      <c r="H5834" t="s">
        <v>648</v>
      </c>
      <c r="I5834" t="s">
        <v>2048</v>
      </c>
      <c r="J5834">
        <v>55</v>
      </c>
    </row>
    <row r="5835" spans="1:10" x14ac:dyDescent="0.3">
      <c r="A5835">
        <v>442909</v>
      </c>
      <c r="B5835" t="s">
        <v>692</v>
      </c>
      <c r="C5835" t="s">
        <v>494</v>
      </c>
      <c r="D5835" t="s">
        <v>10183</v>
      </c>
      <c r="E5835">
        <v>200</v>
      </c>
      <c r="F5835">
        <v>2.9</v>
      </c>
      <c r="G5835">
        <v>80</v>
      </c>
      <c r="H5835" t="s">
        <v>162</v>
      </c>
      <c r="I5835" t="s">
        <v>692</v>
      </c>
      <c r="J5835">
        <v>67</v>
      </c>
    </row>
    <row r="5836" spans="1:10" x14ac:dyDescent="0.3">
      <c r="A5836">
        <v>443002</v>
      </c>
      <c r="B5836" t="s">
        <v>3421</v>
      </c>
      <c r="C5836" t="s">
        <v>99</v>
      </c>
      <c r="D5836" t="s">
        <v>10184</v>
      </c>
      <c r="E5836">
        <v>200</v>
      </c>
      <c r="F5836">
        <v>2.9</v>
      </c>
      <c r="G5836">
        <v>80</v>
      </c>
      <c r="H5836" t="s">
        <v>9447</v>
      </c>
      <c r="I5836" t="s">
        <v>3421</v>
      </c>
      <c r="J5836">
        <v>49</v>
      </c>
    </row>
    <row r="5837" spans="1:10" x14ac:dyDescent="0.3">
      <c r="A5837">
        <v>443016</v>
      </c>
      <c r="B5837" t="s">
        <v>2123</v>
      </c>
      <c r="C5837" t="s">
        <v>2099</v>
      </c>
      <c r="D5837" t="s">
        <v>10185</v>
      </c>
      <c r="E5837">
        <v>500</v>
      </c>
      <c r="F5837">
        <v>2.9</v>
      </c>
      <c r="G5837">
        <v>80</v>
      </c>
      <c r="H5837" t="s">
        <v>10186</v>
      </c>
      <c r="I5837" t="s">
        <v>2123</v>
      </c>
      <c r="J5837">
        <v>49</v>
      </c>
    </row>
    <row r="5838" spans="1:10" x14ac:dyDescent="0.3">
      <c r="A5838">
        <v>443020</v>
      </c>
      <c r="B5838" t="s">
        <v>2158</v>
      </c>
      <c r="C5838" t="s">
        <v>42</v>
      </c>
      <c r="D5838" t="s">
        <v>10187</v>
      </c>
      <c r="E5838">
        <v>250</v>
      </c>
      <c r="F5838">
        <v>2.9</v>
      </c>
      <c r="G5838">
        <v>80</v>
      </c>
      <c r="H5838" t="s">
        <v>10188</v>
      </c>
      <c r="I5838" t="s">
        <v>2158</v>
      </c>
      <c r="J5838">
        <v>50</v>
      </c>
    </row>
    <row r="5839" spans="1:10" x14ac:dyDescent="0.3">
      <c r="A5839">
        <v>443045</v>
      </c>
      <c r="B5839" t="s">
        <v>776</v>
      </c>
      <c r="C5839" t="s">
        <v>414</v>
      </c>
      <c r="D5839" t="s">
        <v>10189</v>
      </c>
      <c r="E5839">
        <v>300</v>
      </c>
      <c r="F5839">
        <v>2.9</v>
      </c>
      <c r="G5839">
        <v>80</v>
      </c>
      <c r="H5839" t="s">
        <v>670</v>
      </c>
      <c r="I5839" t="s">
        <v>776</v>
      </c>
      <c r="J5839">
        <v>35</v>
      </c>
    </row>
    <row r="5840" spans="1:10" x14ac:dyDescent="0.3">
      <c r="A5840">
        <v>443057</v>
      </c>
      <c r="B5840" t="s">
        <v>5120</v>
      </c>
      <c r="C5840" t="s">
        <v>99</v>
      </c>
      <c r="D5840" t="s">
        <v>10190</v>
      </c>
      <c r="E5840">
        <v>200</v>
      </c>
      <c r="F5840">
        <v>3.9</v>
      </c>
      <c r="G5840">
        <v>500</v>
      </c>
      <c r="H5840" t="s">
        <v>10191</v>
      </c>
      <c r="I5840" t="s">
        <v>5120</v>
      </c>
      <c r="J5840">
        <v>50</v>
      </c>
    </row>
    <row r="5841" spans="1:10" x14ac:dyDescent="0.3">
      <c r="A5841">
        <v>443068</v>
      </c>
      <c r="B5841" t="s">
        <v>3421</v>
      </c>
      <c r="C5841" t="s">
        <v>99</v>
      </c>
      <c r="D5841" t="s">
        <v>10192</v>
      </c>
      <c r="E5841">
        <v>250</v>
      </c>
      <c r="F5841">
        <v>2.9</v>
      </c>
      <c r="G5841">
        <v>80</v>
      </c>
      <c r="H5841" t="s">
        <v>10193</v>
      </c>
      <c r="I5841" t="s">
        <v>3421</v>
      </c>
      <c r="J5841">
        <v>61</v>
      </c>
    </row>
    <row r="5842" spans="1:10" x14ac:dyDescent="0.3">
      <c r="A5842">
        <v>443086</v>
      </c>
      <c r="B5842" t="s">
        <v>776</v>
      </c>
      <c r="C5842" t="s">
        <v>414</v>
      </c>
      <c r="D5842" t="s">
        <v>10194</v>
      </c>
      <c r="E5842">
        <v>500</v>
      </c>
      <c r="F5842">
        <v>4.2</v>
      </c>
      <c r="G5842">
        <v>20</v>
      </c>
      <c r="H5842" t="s">
        <v>189</v>
      </c>
      <c r="I5842" t="s">
        <v>776</v>
      </c>
      <c r="J5842">
        <v>39</v>
      </c>
    </row>
    <row r="5843" spans="1:10" x14ac:dyDescent="0.3">
      <c r="A5843">
        <v>443102</v>
      </c>
      <c r="B5843" t="s">
        <v>3421</v>
      </c>
      <c r="C5843" t="s">
        <v>99</v>
      </c>
      <c r="D5843" t="s">
        <v>10195</v>
      </c>
      <c r="E5843">
        <v>300</v>
      </c>
      <c r="F5843">
        <v>2.9</v>
      </c>
      <c r="G5843">
        <v>80</v>
      </c>
      <c r="H5843" t="s">
        <v>10196</v>
      </c>
      <c r="I5843" t="s">
        <v>3421</v>
      </c>
      <c r="J5843">
        <v>68</v>
      </c>
    </row>
    <row r="5844" spans="1:10" x14ac:dyDescent="0.3">
      <c r="A5844">
        <v>443155</v>
      </c>
      <c r="B5844" t="s">
        <v>3421</v>
      </c>
      <c r="C5844" t="s">
        <v>99</v>
      </c>
      <c r="D5844" t="s">
        <v>10197</v>
      </c>
      <c r="E5844">
        <v>500</v>
      </c>
      <c r="F5844">
        <v>2.9</v>
      </c>
      <c r="G5844">
        <v>80</v>
      </c>
      <c r="H5844" t="s">
        <v>726</v>
      </c>
      <c r="I5844" t="s">
        <v>3421</v>
      </c>
      <c r="J5844">
        <v>33</v>
      </c>
    </row>
    <row r="5845" spans="1:10" x14ac:dyDescent="0.3">
      <c r="A5845">
        <v>443235</v>
      </c>
      <c r="B5845" t="s">
        <v>3421</v>
      </c>
      <c r="C5845" t="s">
        <v>99</v>
      </c>
      <c r="D5845" t="s">
        <v>10198</v>
      </c>
      <c r="E5845">
        <v>280</v>
      </c>
      <c r="F5845">
        <v>2.9</v>
      </c>
      <c r="G5845">
        <v>80</v>
      </c>
      <c r="H5845" t="s">
        <v>2448</v>
      </c>
      <c r="I5845" t="s">
        <v>3421</v>
      </c>
      <c r="J5845">
        <v>48</v>
      </c>
    </row>
    <row r="5846" spans="1:10" x14ac:dyDescent="0.3">
      <c r="A5846">
        <v>443274</v>
      </c>
      <c r="B5846" t="s">
        <v>5191</v>
      </c>
      <c r="C5846" t="s">
        <v>220</v>
      </c>
      <c r="D5846" t="s">
        <v>10199</v>
      </c>
      <c r="E5846">
        <v>250</v>
      </c>
      <c r="F5846">
        <v>2.9</v>
      </c>
      <c r="G5846">
        <v>80</v>
      </c>
      <c r="H5846" t="s">
        <v>1356</v>
      </c>
      <c r="I5846" t="s">
        <v>5191</v>
      </c>
      <c r="J5846">
        <v>41</v>
      </c>
    </row>
    <row r="5847" spans="1:10" x14ac:dyDescent="0.3">
      <c r="A5847">
        <v>443298</v>
      </c>
      <c r="B5847" t="s">
        <v>1563</v>
      </c>
      <c r="C5847" t="s">
        <v>42</v>
      </c>
      <c r="D5847" t="s">
        <v>10200</v>
      </c>
      <c r="E5847">
        <v>300</v>
      </c>
      <c r="F5847">
        <v>2.9</v>
      </c>
      <c r="G5847">
        <v>80</v>
      </c>
      <c r="H5847" t="s">
        <v>1006</v>
      </c>
      <c r="I5847" t="s">
        <v>1563</v>
      </c>
      <c r="J5847">
        <v>36</v>
      </c>
    </row>
    <row r="5848" spans="1:10" x14ac:dyDescent="0.3">
      <c r="A5848">
        <v>443345</v>
      </c>
      <c r="B5848" t="s">
        <v>307</v>
      </c>
      <c r="C5848" t="s">
        <v>146</v>
      </c>
      <c r="D5848" t="s">
        <v>4557</v>
      </c>
      <c r="E5848">
        <v>200</v>
      </c>
      <c r="F5848">
        <v>2.9</v>
      </c>
      <c r="G5848">
        <v>80</v>
      </c>
      <c r="H5848" t="s">
        <v>50</v>
      </c>
      <c r="I5848" t="s">
        <v>307</v>
      </c>
      <c r="J5848">
        <v>68</v>
      </c>
    </row>
    <row r="5849" spans="1:10" x14ac:dyDescent="0.3">
      <c r="A5849">
        <v>443385</v>
      </c>
      <c r="B5849" t="s">
        <v>587</v>
      </c>
      <c r="C5849" t="s">
        <v>220</v>
      </c>
      <c r="D5849" t="s">
        <v>10201</v>
      </c>
      <c r="E5849">
        <v>1000</v>
      </c>
      <c r="F5849">
        <v>2.9</v>
      </c>
      <c r="G5849">
        <v>80</v>
      </c>
      <c r="H5849" t="s">
        <v>7264</v>
      </c>
      <c r="I5849" t="s">
        <v>587</v>
      </c>
      <c r="J5849">
        <v>75</v>
      </c>
    </row>
    <row r="5850" spans="1:10" x14ac:dyDescent="0.3">
      <c r="A5850">
        <v>443387</v>
      </c>
      <c r="B5850" t="s">
        <v>781</v>
      </c>
      <c r="C5850" t="s">
        <v>42</v>
      </c>
      <c r="D5850" t="s">
        <v>10202</v>
      </c>
      <c r="E5850">
        <v>200</v>
      </c>
      <c r="F5850">
        <v>2.9</v>
      </c>
      <c r="G5850">
        <v>80</v>
      </c>
      <c r="H5850" t="s">
        <v>3681</v>
      </c>
      <c r="I5850" t="s">
        <v>781</v>
      </c>
      <c r="J5850">
        <v>44</v>
      </c>
    </row>
    <row r="5851" spans="1:10" x14ac:dyDescent="0.3">
      <c r="A5851">
        <v>443398</v>
      </c>
      <c r="B5851" t="s">
        <v>714</v>
      </c>
      <c r="C5851" t="s">
        <v>122</v>
      </c>
      <c r="D5851" t="s">
        <v>10203</v>
      </c>
      <c r="E5851">
        <v>500</v>
      </c>
      <c r="F5851">
        <v>2.9</v>
      </c>
      <c r="G5851">
        <v>80</v>
      </c>
      <c r="H5851" t="s">
        <v>1099</v>
      </c>
      <c r="I5851" t="s">
        <v>714</v>
      </c>
      <c r="J5851">
        <v>51</v>
      </c>
    </row>
    <row r="5852" spans="1:10" x14ac:dyDescent="0.3">
      <c r="A5852">
        <v>443409</v>
      </c>
      <c r="B5852" t="s">
        <v>714</v>
      </c>
      <c r="C5852" t="s">
        <v>122</v>
      </c>
      <c r="D5852" t="s">
        <v>10204</v>
      </c>
      <c r="E5852">
        <v>1000</v>
      </c>
      <c r="F5852">
        <v>2.9</v>
      </c>
      <c r="G5852">
        <v>80</v>
      </c>
      <c r="H5852" t="s">
        <v>8572</v>
      </c>
      <c r="I5852" t="s">
        <v>714</v>
      </c>
      <c r="J5852">
        <v>50</v>
      </c>
    </row>
    <row r="5853" spans="1:10" x14ac:dyDescent="0.3">
      <c r="A5853">
        <v>443442</v>
      </c>
      <c r="B5853" t="s">
        <v>714</v>
      </c>
      <c r="C5853" t="s">
        <v>122</v>
      </c>
      <c r="D5853" t="s">
        <v>10205</v>
      </c>
      <c r="E5853">
        <v>500</v>
      </c>
      <c r="F5853">
        <v>2.9</v>
      </c>
      <c r="G5853">
        <v>80</v>
      </c>
      <c r="H5853" t="s">
        <v>2982</v>
      </c>
      <c r="I5853" t="s">
        <v>714</v>
      </c>
      <c r="J5853">
        <v>49</v>
      </c>
    </row>
    <row r="5854" spans="1:10" x14ac:dyDescent="0.3">
      <c r="A5854">
        <v>443483</v>
      </c>
      <c r="B5854" t="s">
        <v>1728</v>
      </c>
      <c r="C5854" t="s">
        <v>220</v>
      </c>
      <c r="D5854" t="s">
        <v>10206</v>
      </c>
      <c r="E5854">
        <v>400</v>
      </c>
      <c r="F5854">
        <v>2.9</v>
      </c>
      <c r="G5854">
        <v>80</v>
      </c>
      <c r="H5854" t="s">
        <v>50</v>
      </c>
      <c r="I5854" t="s">
        <v>1728</v>
      </c>
      <c r="J5854">
        <v>60</v>
      </c>
    </row>
    <row r="5855" spans="1:10" x14ac:dyDescent="0.3">
      <c r="A5855">
        <v>443504</v>
      </c>
      <c r="B5855" t="s">
        <v>10207</v>
      </c>
      <c r="C5855" t="s">
        <v>414</v>
      </c>
      <c r="D5855" t="s">
        <v>8634</v>
      </c>
      <c r="E5855">
        <v>270</v>
      </c>
      <c r="F5855">
        <v>4.3</v>
      </c>
      <c r="G5855">
        <v>50</v>
      </c>
      <c r="H5855" t="s">
        <v>8635</v>
      </c>
      <c r="I5855" t="s">
        <v>10208</v>
      </c>
      <c r="J5855">
        <v>71</v>
      </c>
    </row>
    <row r="5856" spans="1:10" x14ac:dyDescent="0.3">
      <c r="A5856">
        <v>443511</v>
      </c>
      <c r="B5856" t="s">
        <v>5145</v>
      </c>
      <c r="C5856" t="s">
        <v>122</v>
      </c>
      <c r="D5856" t="s">
        <v>8634</v>
      </c>
      <c r="E5856">
        <v>270</v>
      </c>
      <c r="F5856">
        <v>3.9</v>
      </c>
      <c r="G5856">
        <v>50</v>
      </c>
      <c r="H5856" t="s">
        <v>10209</v>
      </c>
      <c r="I5856" t="s">
        <v>3982</v>
      </c>
      <c r="J5856">
        <v>43</v>
      </c>
    </row>
    <row r="5857" spans="1:10" x14ac:dyDescent="0.3">
      <c r="A5857">
        <v>443550</v>
      </c>
      <c r="B5857" t="s">
        <v>714</v>
      </c>
      <c r="C5857" t="s">
        <v>122</v>
      </c>
      <c r="D5857" t="s">
        <v>10210</v>
      </c>
      <c r="E5857">
        <v>400</v>
      </c>
      <c r="F5857">
        <v>2.9</v>
      </c>
      <c r="G5857">
        <v>80</v>
      </c>
      <c r="H5857" t="s">
        <v>10211</v>
      </c>
      <c r="I5857" t="s">
        <v>714</v>
      </c>
      <c r="J5857">
        <v>52</v>
      </c>
    </row>
    <row r="5858" spans="1:10" x14ac:dyDescent="0.3">
      <c r="A5858">
        <v>443564</v>
      </c>
      <c r="B5858" t="s">
        <v>114</v>
      </c>
      <c r="C5858" t="s">
        <v>99</v>
      </c>
      <c r="D5858" t="s">
        <v>10212</v>
      </c>
      <c r="E5858">
        <v>300</v>
      </c>
      <c r="F5858">
        <v>2.9</v>
      </c>
      <c r="G5858">
        <v>80</v>
      </c>
      <c r="H5858" t="s">
        <v>10213</v>
      </c>
      <c r="I5858" t="s">
        <v>114</v>
      </c>
      <c r="J5858">
        <v>69</v>
      </c>
    </row>
    <row r="5859" spans="1:10" x14ac:dyDescent="0.3">
      <c r="A5859">
        <v>443578</v>
      </c>
      <c r="B5859" t="s">
        <v>5120</v>
      </c>
      <c r="C5859" t="s">
        <v>99</v>
      </c>
      <c r="D5859" t="s">
        <v>10214</v>
      </c>
      <c r="E5859">
        <v>140</v>
      </c>
      <c r="F5859">
        <v>2.9</v>
      </c>
      <c r="G5859">
        <v>80</v>
      </c>
      <c r="H5859" t="s">
        <v>2982</v>
      </c>
      <c r="I5859" t="s">
        <v>5120</v>
      </c>
      <c r="J5859">
        <v>35</v>
      </c>
    </row>
    <row r="5860" spans="1:10" x14ac:dyDescent="0.3">
      <c r="A5860">
        <v>443587</v>
      </c>
      <c r="B5860" t="s">
        <v>714</v>
      </c>
      <c r="C5860" t="s">
        <v>122</v>
      </c>
      <c r="D5860" t="s">
        <v>10215</v>
      </c>
      <c r="E5860">
        <v>200</v>
      </c>
      <c r="F5860">
        <v>2.9</v>
      </c>
      <c r="G5860">
        <v>80</v>
      </c>
      <c r="H5860" t="s">
        <v>631</v>
      </c>
      <c r="I5860" t="s">
        <v>714</v>
      </c>
      <c r="J5860">
        <v>46</v>
      </c>
    </row>
    <row r="5861" spans="1:10" x14ac:dyDescent="0.3">
      <c r="A5861">
        <v>443600</v>
      </c>
      <c r="B5861" t="s">
        <v>714</v>
      </c>
      <c r="C5861" t="s">
        <v>122</v>
      </c>
      <c r="D5861" t="s">
        <v>10216</v>
      </c>
      <c r="E5861">
        <v>400</v>
      </c>
      <c r="F5861">
        <v>2.9</v>
      </c>
      <c r="G5861">
        <v>80</v>
      </c>
      <c r="H5861" t="s">
        <v>10217</v>
      </c>
      <c r="I5861" t="s">
        <v>714</v>
      </c>
      <c r="J5861">
        <v>51</v>
      </c>
    </row>
    <row r="5862" spans="1:10" x14ac:dyDescent="0.3">
      <c r="A5862">
        <v>443606</v>
      </c>
      <c r="B5862" t="s">
        <v>708</v>
      </c>
      <c r="C5862" t="s">
        <v>146</v>
      </c>
      <c r="D5862" t="s">
        <v>10218</v>
      </c>
      <c r="E5862">
        <v>400</v>
      </c>
      <c r="F5862">
        <v>2.9</v>
      </c>
      <c r="G5862">
        <v>80</v>
      </c>
      <c r="H5862" t="s">
        <v>6087</v>
      </c>
      <c r="I5862" t="s">
        <v>708</v>
      </c>
      <c r="J5862">
        <v>73</v>
      </c>
    </row>
    <row r="5863" spans="1:10" x14ac:dyDescent="0.3">
      <c r="A5863">
        <v>443653</v>
      </c>
      <c r="B5863" t="s">
        <v>3670</v>
      </c>
      <c r="C5863" t="s">
        <v>146</v>
      </c>
      <c r="D5863" t="s">
        <v>10219</v>
      </c>
      <c r="E5863">
        <v>300</v>
      </c>
      <c r="F5863">
        <v>2.9</v>
      </c>
      <c r="G5863">
        <v>80</v>
      </c>
      <c r="H5863" t="s">
        <v>10220</v>
      </c>
      <c r="I5863" t="s">
        <v>3670</v>
      </c>
      <c r="J5863">
        <v>37</v>
      </c>
    </row>
    <row r="5864" spans="1:10" x14ac:dyDescent="0.3">
      <c r="A5864">
        <v>443730</v>
      </c>
      <c r="B5864" t="s">
        <v>714</v>
      </c>
      <c r="C5864" t="s">
        <v>122</v>
      </c>
      <c r="D5864" t="s">
        <v>10221</v>
      </c>
      <c r="E5864">
        <v>500</v>
      </c>
      <c r="F5864">
        <v>2.9</v>
      </c>
      <c r="G5864">
        <v>80</v>
      </c>
      <c r="H5864" t="s">
        <v>2982</v>
      </c>
      <c r="I5864" t="s">
        <v>714</v>
      </c>
      <c r="J5864">
        <v>51</v>
      </c>
    </row>
    <row r="5865" spans="1:10" x14ac:dyDescent="0.3">
      <c r="A5865">
        <v>443800</v>
      </c>
      <c r="B5865" t="s">
        <v>1385</v>
      </c>
      <c r="C5865" t="s">
        <v>42</v>
      </c>
      <c r="D5865" t="s">
        <v>10222</v>
      </c>
      <c r="E5865">
        <v>300</v>
      </c>
      <c r="F5865">
        <v>2.9</v>
      </c>
      <c r="G5865">
        <v>80</v>
      </c>
      <c r="H5865" t="s">
        <v>924</v>
      </c>
      <c r="I5865" t="s">
        <v>1385</v>
      </c>
      <c r="J5865">
        <v>58</v>
      </c>
    </row>
    <row r="5866" spans="1:10" x14ac:dyDescent="0.3">
      <c r="A5866">
        <v>443814</v>
      </c>
      <c r="B5866" t="s">
        <v>3258</v>
      </c>
      <c r="C5866" t="s">
        <v>3083</v>
      </c>
      <c r="D5866" t="s">
        <v>10223</v>
      </c>
      <c r="E5866">
        <v>150</v>
      </c>
      <c r="F5866">
        <v>2.9</v>
      </c>
      <c r="G5866">
        <v>80</v>
      </c>
      <c r="H5866" t="s">
        <v>215</v>
      </c>
      <c r="I5866" t="s">
        <v>3258</v>
      </c>
      <c r="J5866">
        <v>57</v>
      </c>
    </row>
    <row r="5867" spans="1:10" x14ac:dyDescent="0.3">
      <c r="A5867">
        <v>443815</v>
      </c>
      <c r="B5867" t="s">
        <v>3421</v>
      </c>
      <c r="C5867" t="s">
        <v>99</v>
      </c>
      <c r="D5867" t="s">
        <v>10224</v>
      </c>
      <c r="E5867">
        <v>200</v>
      </c>
      <c r="F5867">
        <v>4.5999999999999996</v>
      </c>
      <c r="G5867">
        <v>50</v>
      </c>
      <c r="H5867" t="s">
        <v>2342</v>
      </c>
      <c r="I5867" t="s">
        <v>3421</v>
      </c>
      <c r="J5867">
        <v>40</v>
      </c>
    </row>
    <row r="5868" spans="1:10" x14ac:dyDescent="0.3">
      <c r="A5868">
        <v>443826</v>
      </c>
      <c r="B5868" t="s">
        <v>114</v>
      </c>
      <c r="C5868" t="s">
        <v>99</v>
      </c>
      <c r="D5868" t="s">
        <v>10225</v>
      </c>
      <c r="E5868">
        <v>350</v>
      </c>
      <c r="F5868">
        <v>2.9</v>
      </c>
      <c r="G5868">
        <v>80</v>
      </c>
      <c r="H5868" t="s">
        <v>10226</v>
      </c>
      <c r="I5868" t="s">
        <v>114</v>
      </c>
      <c r="J5868">
        <v>55</v>
      </c>
    </row>
    <row r="5869" spans="1:10" x14ac:dyDescent="0.3">
      <c r="A5869">
        <v>443862</v>
      </c>
      <c r="B5869" t="s">
        <v>1421</v>
      </c>
      <c r="C5869" t="s">
        <v>494</v>
      </c>
      <c r="D5869" t="s">
        <v>10227</v>
      </c>
      <c r="E5869">
        <v>10</v>
      </c>
      <c r="F5869">
        <v>2.9</v>
      </c>
      <c r="G5869">
        <v>80</v>
      </c>
      <c r="H5869" t="s">
        <v>215</v>
      </c>
      <c r="I5869" t="s">
        <v>1421</v>
      </c>
      <c r="J5869">
        <v>67</v>
      </c>
    </row>
    <row r="5870" spans="1:10" x14ac:dyDescent="0.3">
      <c r="A5870">
        <v>443877</v>
      </c>
      <c r="B5870" t="s">
        <v>3210</v>
      </c>
      <c r="C5870" t="s">
        <v>3083</v>
      </c>
      <c r="D5870" t="s">
        <v>5702</v>
      </c>
      <c r="E5870">
        <v>350</v>
      </c>
      <c r="F5870">
        <v>2.9</v>
      </c>
      <c r="G5870">
        <v>80</v>
      </c>
      <c r="H5870" t="s">
        <v>2236</v>
      </c>
      <c r="I5870" t="s">
        <v>3210</v>
      </c>
      <c r="J5870">
        <v>44</v>
      </c>
    </row>
    <row r="5871" spans="1:10" x14ac:dyDescent="0.3">
      <c r="A5871">
        <v>443922</v>
      </c>
      <c r="B5871" t="s">
        <v>572</v>
      </c>
      <c r="C5871" t="s">
        <v>494</v>
      </c>
      <c r="D5871" t="s">
        <v>10228</v>
      </c>
      <c r="E5871">
        <v>280</v>
      </c>
      <c r="F5871">
        <v>2.9</v>
      </c>
      <c r="G5871">
        <v>80</v>
      </c>
      <c r="H5871" t="s">
        <v>10229</v>
      </c>
      <c r="I5871" t="s">
        <v>572</v>
      </c>
      <c r="J5871">
        <v>58</v>
      </c>
    </row>
    <row r="5872" spans="1:10" x14ac:dyDescent="0.3">
      <c r="A5872">
        <v>443929</v>
      </c>
      <c r="B5872" t="s">
        <v>1746</v>
      </c>
      <c r="C5872" t="s">
        <v>99</v>
      </c>
      <c r="D5872" t="s">
        <v>10230</v>
      </c>
      <c r="E5872">
        <v>200</v>
      </c>
      <c r="F5872">
        <v>2.9</v>
      </c>
      <c r="G5872">
        <v>80</v>
      </c>
      <c r="H5872" t="s">
        <v>3999</v>
      </c>
      <c r="I5872" t="s">
        <v>1746</v>
      </c>
      <c r="J5872">
        <v>52</v>
      </c>
    </row>
    <row r="5873" spans="1:10" x14ac:dyDescent="0.3">
      <c r="A5873">
        <v>443938</v>
      </c>
      <c r="B5873" t="s">
        <v>3670</v>
      </c>
      <c r="C5873" t="s">
        <v>146</v>
      </c>
      <c r="D5873" t="s">
        <v>10231</v>
      </c>
      <c r="E5873">
        <v>1</v>
      </c>
      <c r="F5873">
        <v>2.9</v>
      </c>
      <c r="G5873">
        <v>80</v>
      </c>
      <c r="H5873" t="s">
        <v>1840</v>
      </c>
      <c r="I5873" t="s">
        <v>3670</v>
      </c>
      <c r="J5873">
        <v>39</v>
      </c>
    </row>
    <row r="5874" spans="1:10" x14ac:dyDescent="0.3">
      <c r="A5874">
        <v>443970</v>
      </c>
      <c r="B5874" t="s">
        <v>4947</v>
      </c>
      <c r="C5874" t="s">
        <v>122</v>
      </c>
      <c r="D5874" t="s">
        <v>10232</v>
      </c>
      <c r="E5874">
        <v>300</v>
      </c>
      <c r="F5874">
        <v>2.9</v>
      </c>
      <c r="G5874">
        <v>80</v>
      </c>
      <c r="H5874" t="s">
        <v>10233</v>
      </c>
      <c r="I5874" t="s">
        <v>4947</v>
      </c>
      <c r="J5874">
        <v>58</v>
      </c>
    </row>
    <row r="5875" spans="1:10" x14ac:dyDescent="0.3">
      <c r="A5875">
        <v>443994</v>
      </c>
      <c r="B5875" t="s">
        <v>3210</v>
      </c>
      <c r="C5875" t="s">
        <v>3083</v>
      </c>
      <c r="D5875" t="s">
        <v>5703</v>
      </c>
      <c r="E5875">
        <v>500</v>
      </c>
      <c r="F5875">
        <v>2.9</v>
      </c>
      <c r="G5875">
        <v>80</v>
      </c>
      <c r="H5875" t="s">
        <v>3502</v>
      </c>
      <c r="I5875" t="s">
        <v>3210</v>
      </c>
      <c r="J5875">
        <v>43</v>
      </c>
    </row>
    <row r="5876" spans="1:10" x14ac:dyDescent="0.3">
      <c r="A5876">
        <v>443995</v>
      </c>
      <c r="B5876" t="s">
        <v>4173</v>
      </c>
      <c r="C5876" t="s">
        <v>99</v>
      </c>
      <c r="D5876" t="s">
        <v>10234</v>
      </c>
      <c r="E5876">
        <v>250</v>
      </c>
      <c r="F5876">
        <v>4.2</v>
      </c>
      <c r="G5876">
        <v>100</v>
      </c>
      <c r="H5876" t="s">
        <v>386</v>
      </c>
      <c r="I5876" t="s">
        <v>4173</v>
      </c>
      <c r="J5876">
        <v>42</v>
      </c>
    </row>
    <row r="5877" spans="1:10" x14ac:dyDescent="0.3">
      <c r="A5877">
        <v>444039</v>
      </c>
      <c r="B5877" t="s">
        <v>587</v>
      </c>
      <c r="C5877" t="s">
        <v>220</v>
      </c>
      <c r="D5877" t="s">
        <v>10235</v>
      </c>
      <c r="E5877">
        <v>250</v>
      </c>
      <c r="F5877">
        <v>2.9</v>
      </c>
      <c r="G5877">
        <v>80</v>
      </c>
      <c r="H5877" t="s">
        <v>10236</v>
      </c>
      <c r="I5877" t="s">
        <v>587</v>
      </c>
      <c r="J5877">
        <v>87</v>
      </c>
    </row>
    <row r="5878" spans="1:10" x14ac:dyDescent="0.3">
      <c r="A5878">
        <v>444043</v>
      </c>
      <c r="B5878" t="s">
        <v>3128</v>
      </c>
      <c r="C5878" t="s">
        <v>3083</v>
      </c>
      <c r="D5878" t="s">
        <v>10237</v>
      </c>
      <c r="E5878">
        <v>300</v>
      </c>
      <c r="F5878">
        <v>2.9</v>
      </c>
      <c r="G5878">
        <v>80</v>
      </c>
      <c r="H5878" t="s">
        <v>10238</v>
      </c>
      <c r="I5878" t="s">
        <v>3128</v>
      </c>
      <c r="J5878">
        <v>58</v>
      </c>
    </row>
    <row r="5879" spans="1:10" x14ac:dyDescent="0.3">
      <c r="A5879">
        <v>444178</v>
      </c>
      <c r="B5879" t="s">
        <v>52</v>
      </c>
      <c r="C5879" t="s">
        <v>42</v>
      </c>
      <c r="D5879" t="s">
        <v>10239</v>
      </c>
      <c r="E5879">
        <v>500</v>
      </c>
      <c r="F5879">
        <v>4.5999999999999996</v>
      </c>
      <c r="G5879">
        <v>100</v>
      </c>
      <c r="H5879" t="s">
        <v>10240</v>
      </c>
      <c r="I5879" t="s">
        <v>52</v>
      </c>
      <c r="J5879">
        <v>54</v>
      </c>
    </row>
    <row r="5880" spans="1:10" x14ac:dyDescent="0.3">
      <c r="A5880">
        <v>444195</v>
      </c>
      <c r="B5880" t="s">
        <v>1563</v>
      </c>
      <c r="C5880" t="s">
        <v>42</v>
      </c>
      <c r="D5880" t="s">
        <v>10241</v>
      </c>
      <c r="E5880">
        <v>650</v>
      </c>
      <c r="F5880">
        <v>2.9</v>
      </c>
      <c r="G5880">
        <v>80</v>
      </c>
      <c r="H5880" t="s">
        <v>10242</v>
      </c>
      <c r="I5880" t="s">
        <v>1563</v>
      </c>
      <c r="J5880">
        <v>36</v>
      </c>
    </row>
    <row r="5881" spans="1:10" x14ac:dyDescent="0.3">
      <c r="A5881">
        <v>444253</v>
      </c>
      <c r="B5881" t="s">
        <v>2054</v>
      </c>
      <c r="C5881" t="s">
        <v>99</v>
      </c>
      <c r="D5881" t="s">
        <v>10243</v>
      </c>
      <c r="E5881">
        <v>280</v>
      </c>
      <c r="F5881">
        <v>3.2</v>
      </c>
      <c r="G5881">
        <v>20</v>
      </c>
      <c r="H5881" t="s">
        <v>2087</v>
      </c>
      <c r="I5881" t="s">
        <v>2054</v>
      </c>
      <c r="J5881">
        <v>69</v>
      </c>
    </row>
    <row r="5882" spans="1:10" x14ac:dyDescent="0.3">
      <c r="A5882">
        <v>444315</v>
      </c>
      <c r="B5882" t="s">
        <v>870</v>
      </c>
      <c r="C5882" t="s">
        <v>146</v>
      </c>
      <c r="D5882" t="s">
        <v>10244</v>
      </c>
      <c r="E5882">
        <v>200</v>
      </c>
      <c r="F5882">
        <v>2.9</v>
      </c>
      <c r="G5882">
        <v>80</v>
      </c>
      <c r="H5882" t="s">
        <v>10245</v>
      </c>
      <c r="I5882" t="s">
        <v>870</v>
      </c>
      <c r="J5882">
        <v>51</v>
      </c>
    </row>
    <row r="5883" spans="1:10" x14ac:dyDescent="0.3">
      <c r="A5883">
        <v>444346</v>
      </c>
      <c r="B5883" t="s">
        <v>1563</v>
      </c>
      <c r="C5883" t="s">
        <v>42</v>
      </c>
      <c r="D5883" t="s">
        <v>10246</v>
      </c>
      <c r="E5883">
        <v>300</v>
      </c>
      <c r="F5883">
        <v>2.9</v>
      </c>
      <c r="G5883">
        <v>80</v>
      </c>
      <c r="H5883" t="s">
        <v>10247</v>
      </c>
      <c r="I5883" t="s">
        <v>1563</v>
      </c>
      <c r="J5883">
        <v>50</v>
      </c>
    </row>
    <row r="5884" spans="1:10" x14ac:dyDescent="0.3">
      <c r="A5884">
        <v>444359</v>
      </c>
      <c r="B5884" t="s">
        <v>10248</v>
      </c>
      <c r="C5884" t="s">
        <v>99</v>
      </c>
      <c r="D5884" t="s">
        <v>10249</v>
      </c>
      <c r="E5884">
        <v>250</v>
      </c>
      <c r="F5884">
        <v>2.9</v>
      </c>
      <c r="G5884">
        <v>80</v>
      </c>
      <c r="H5884" t="s">
        <v>215</v>
      </c>
      <c r="I5884" t="s">
        <v>10250</v>
      </c>
      <c r="J5884">
        <v>36</v>
      </c>
    </row>
    <row r="5885" spans="1:10" x14ac:dyDescent="0.3">
      <c r="A5885">
        <v>444474</v>
      </c>
      <c r="B5885" t="s">
        <v>1060</v>
      </c>
      <c r="C5885" t="s">
        <v>494</v>
      </c>
      <c r="D5885" t="s">
        <v>10251</v>
      </c>
      <c r="E5885">
        <v>300</v>
      </c>
      <c r="F5885">
        <v>2.9</v>
      </c>
      <c r="G5885">
        <v>80</v>
      </c>
      <c r="H5885" t="s">
        <v>50</v>
      </c>
      <c r="I5885" t="s">
        <v>1060</v>
      </c>
      <c r="J5885">
        <v>69</v>
      </c>
    </row>
    <row r="5886" spans="1:10" x14ac:dyDescent="0.3">
      <c r="A5886">
        <v>444508</v>
      </c>
      <c r="B5886" t="s">
        <v>4887</v>
      </c>
      <c r="C5886" t="s">
        <v>494</v>
      </c>
      <c r="D5886" t="s">
        <v>10252</v>
      </c>
      <c r="E5886">
        <v>300</v>
      </c>
      <c r="F5886">
        <v>2.9</v>
      </c>
      <c r="G5886">
        <v>80</v>
      </c>
      <c r="H5886" t="s">
        <v>1062</v>
      </c>
      <c r="I5886" t="s">
        <v>4887</v>
      </c>
      <c r="J5886">
        <v>74</v>
      </c>
    </row>
    <row r="5887" spans="1:10" x14ac:dyDescent="0.3">
      <c r="A5887">
        <v>444623</v>
      </c>
      <c r="B5887" t="s">
        <v>121</v>
      </c>
      <c r="C5887" t="s">
        <v>122</v>
      </c>
      <c r="D5887" t="s">
        <v>10253</v>
      </c>
      <c r="E5887">
        <v>200</v>
      </c>
      <c r="F5887">
        <v>5</v>
      </c>
      <c r="G5887">
        <v>20</v>
      </c>
      <c r="H5887" t="s">
        <v>10254</v>
      </c>
      <c r="I5887" t="s">
        <v>121</v>
      </c>
      <c r="J5887">
        <v>48</v>
      </c>
    </row>
    <row r="5888" spans="1:10" x14ac:dyDescent="0.3">
      <c r="A5888">
        <v>444780</v>
      </c>
      <c r="B5888" t="s">
        <v>776</v>
      </c>
      <c r="C5888" t="s">
        <v>414</v>
      </c>
      <c r="D5888" t="s">
        <v>411</v>
      </c>
      <c r="E5888">
        <v>850</v>
      </c>
      <c r="F5888">
        <v>4.4000000000000004</v>
      </c>
      <c r="G5888">
        <v>100</v>
      </c>
      <c r="H5888" t="s">
        <v>412</v>
      </c>
      <c r="I5888" t="s">
        <v>776</v>
      </c>
      <c r="J5888">
        <v>33</v>
      </c>
    </row>
    <row r="5889" spans="1:10" x14ac:dyDescent="0.3">
      <c r="A5889">
        <v>444841</v>
      </c>
      <c r="B5889" t="s">
        <v>1757</v>
      </c>
      <c r="C5889" t="s">
        <v>220</v>
      </c>
      <c r="D5889" t="s">
        <v>10255</v>
      </c>
      <c r="E5889">
        <v>280</v>
      </c>
      <c r="F5889">
        <v>2.9</v>
      </c>
      <c r="G5889">
        <v>80</v>
      </c>
      <c r="H5889" t="s">
        <v>10256</v>
      </c>
      <c r="I5889" t="s">
        <v>1757</v>
      </c>
      <c r="J5889">
        <v>82</v>
      </c>
    </row>
    <row r="5890" spans="1:10" x14ac:dyDescent="0.3">
      <c r="A5890">
        <v>444850</v>
      </c>
      <c r="B5890" t="s">
        <v>1757</v>
      </c>
      <c r="C5890" t="s">
        <v>220</v>
      </c>
      <c r="D5890" t="s">
        <v>10257</v>
      </c>
      <c r="E5890">
        <v>200</v>
      </c>
      <c r="F5890">
        <v>2.9</v>
      </c>
      <c r="G5890">
        <v>80</v>
      </c>
      <c r="H5890" t="s">
        <v>10258</v>
      </c>
      <c r="I5890" t="s">
        <v>1757</v>
      </c>
      <c r="J5890">
        <v>78</v>
      </c>
    </row>
    <row r="5891" spans="1:10" x14ac:dyDescent="0.3">
      <c r="A5891">
        <v>444885</v>
      </c>
      <c r="B5891" t="s">
        <v>3088</v>
      </c>
      <c r="C5891" t="s">
        <v>3083</v>
      </c>
      <c r="D5891" t="s">
        <v>10259</v>
      </c>
      <c r="E5891">
        <v>300</v>
      </c>
      <c r="F5891">
        <v>3.8</v>
      </c>
      <c r="G5891">
        <v>20</v>
      </c>
      <c r="H5891" t="s">
        <v>10260</v>
      </c>
      <c r="I5891" t="s">
        <v>3088</v>
      </c>
      <c r="J5891">
        <v>53</v>
      </c>
    </row>
    <row r="5892" spans="1:10" x14ac:dyDescent="0.3">
      <c r="A5892">
        <v>444998</v>
      </c>
      <c r="B5892" t="s">
        <v>3982</v>
      </c>
      <c r="C5892" t="s">
        <v>122</v>
      </c>
      <c r="D5892" t="s">
        <v>10261</v>
      </c>
      <c r="E5892">
        <v>300</v>
      </c>
      <c r="F5892">
        <v>2.9</v>
      </c>
      <c r="G5892">
        <v>80</v>
      </c>
      <c r="H5892" t="s">
        <v>10254</v>
      </c>
      <c r="I5892" t="s">
        <v>3982</v>
      </c>
      <c r="J5892">
        <v>42</v>
      </c>
    </row>
    <row r="5893" spans="1:10" x14ac:dyDescent="0.3">
      <c r="A5893">
        <v>445044</v>
      </c>
      <c r="B5893" t="s">
        <v>10262</v>
      </c>
      <c r="C5893" t="s">
        <v>220</v>
      </c>
      <c r="D5893" t="s">
        <v>10263</v>
      </c>
      <c r="E5893">
        <v>400</v>
      </c>
      <c r="F5893">
        <v>2.9</v>
      </c>
      <c r="G5893">
        <v>80</v>
      </c>
      <c r="H5893" t="s">
        <v>50</v>
      </c>
      <c r="I5893" t="s">
        <v>5191</v>
      </c>
      <c r="J5893">
        <v>58</v>
      </c>
    </row>
    <row r="5894" spans="1:10" x14ac:dyDescent="0.3">
      <c r="A5894">
        <v>445065</v>
      </c>
      <c r="B5894" t="s">
        <v>10264</v>
      </c>
      <c r="C5894" t="s">
        <v>122</v>
      </c>
      <c r="D5894" t="s">
        <v>10265</v>
      </c>
      <c r="E5894">
        <v>300</v>
      </c>
      <c r="F5894">
        <v>2.9</v>
      </c>
      <c r="G5894">
        <v>80</v>
      </c>
      <c r="H5894" t="s">
        <v>50</v>
      </c>
      <c r="I5894" t="s">
        <v>3982</v>
      </c>
      <c r="J5894">
        <v>38</v>
      </c>
    </row>
    <row r="5895" spans="1:10" x14ac:dyDescent="0.3">
      <c r="A5895">
        <v>445068</v>
      </c>
      <c r="B5895" t="s">
        <v>3982</v>
      </c>
      <c r="C5895" t="s">
        <v>122</v>
      </c>
      <c r="D5895" t="s">
        <v>10266</v>
      </c>
      <c r="E5895">
        <v>300</v>
      </c>
      <c r="F5895">
        <v>2.9</v>
      </c>
      <c r="G5895">
        <v>80</v>
      </c>
      <c r="H5895" t="s">
        <v>50</v>
      </c>
      <c r="I5895" t="s">
        <v>3982</v>
      </c>
      <c r="J5895">
        <v>43</v>
      </c>
    </row>
    <row r="5896" spans="1:10" x14ac:dyDescent="0.3">
      <c r="A5896">
        <v>445072</v>
      </c>
      <c r="B5896" t="s">
        <v>10264</v>
      </c>
      <c r="C5896" t="s">
        <v>122</v>
      </c>
      <c r="D5896" t="s">
        <v>10267</v>
      </c>
      <c r="E5896">
        <v>300</v>
      </c>
      <c r="F5896">
        <v>2.9</v>
      </c>
      <c r="G5896">
        <v>80</v>
      </c>
      <c r="H5896" t="s">
        <v>162</v>
      </c>
      <c r="I5896" t="s">
        <v>3982</v>
      </c>
      <c r="J5896">
        <v>38</v>
      </c>
    </row>
    <row r="5897" spans="1:10" x14ac:dyDescent="0.3">
      <c r="A5897">
        <v>445114</v>
      </c>
      <c r="B5897" t="s">
        <v>10268</v>
      </c>
      <c r="C5897" t="s">
        <v>122</v>
      </c>
      <c r="D5897" t="s">
        <v>10269</v>
      </c>
      <c r="E5897">
        <v>200</v>
      </c>
      <c r="F5897">
        <v>2.9</v>
      </c>
      <c r="G5897">
        <v>80</v>
      </c>
      <c r="H5897" t="s">
        <v>1062</v>
      </c>
      <c r="I5897" t="s">
        <v>10268</v>
      </c>
      <c r="J5897">
        <v>59</v>
      </c>
    </row>
    <row r="5898" spans="1:10" x14ac:dyDescent="0.3">
      <c r="A5898">
        <v>445117</v>
      </c>
      <c r="B5898" t="s">
        <v>1728</v>
      </c>
      <c r="C5898" t="s">
        <v>220</v>
      </c>
      <c r="D5898" t="s">
        <v>10270</v>
      </c>
      <c r="E5898">
        <v>200</v>
      </c>
      <c r="F5898">
        <v>2.9</v>
      </c>
      <c r="G5898">
        <v>80</v>
      </c>
      <c r="H5898" t="s">
        <v>3957</v>
      </c>
      <c r="I5898" t="s">
        <v>1728</v>
      </c>
      <c r="J5898">
        <v>60</v>
      </c>
    </row>
    <row r="5899" spans="1:10" x14ac:dyDescent="0.3">
      <c r="A5899">
        <v>445141</v>
      </c>
      <c r="B5899" t="s">
        <v>3088</v>
      </c>
      <c r="C5899" t="s">
        <v>3083</v>
      </c>
      <c r="D5899" t="s">
        <v>10271</v>
      </c>
      <c r="E5899">
        <v>400</v>
      </c>
      <c r="F5899">
        <v>2.9</v>
      </c>
      <c r="G5899">
        <v>80</v>
      </c>
      <c r="H5899" t="s">
        <v>10272</v>
      </c>
      <c r="I5899" t="s">
        <v>3088</v>
      </c>
      <c r="J5899">
        <v>38</v>
      </c>
    </row>
    <row r="5900" spans="1:10" x14ac:dyDescent="0.3">
      <c r="A5900">
        <v>445215</v>
      </c>
      <c r="B5900" t="s">
        <v>3982</v>
      </c>
      <c r="C5900" t="s">
        <v>122</v>
      </c>
      <c r="D5900" t="s">
        <v>10273</v>
      </c>
      <c r="E5900">
        <v>300</v>
      </c>
      <c r="F5900">
        <v>2.9</v>
      </c>
      <c r="G5900">
        <v>80</v>
      </c>
      <c r="H5900" t="s">
        <v>132</v>
      </c>
      <c r="I5900" t="s">
        <v>3982</v>
      </c>
      <c r="J5900">
        <v>43</v>
      </c>
    </row>
    <row r="5901" spans="1:10" x14ac:dyDescent="0.3">
      <c r="A5901">
        <v>445257</v>
      </c>
      <c r="B5901" t="s">
        <v>1733</v>
      </c>
      <c r="C5901" t="s">
        <v>146</v>
      </c>
      <c r="D5901" t="s">
        <v>10274</v>
      </c>
      <c r="E5901">
        <v>300</v>
      </c>
      <c r="F5901">
        <v>2.9</v>
      </c>
      <c r="G5901">
        <v>80</v>
      </c>
      <c r="H5901" t="s">
        <v>10275</v>
      </c>
      <c r="I5901" t="s">
        <v>1733</v>
      </c>
      <c r="J5901">
        <v>44</v>
      </c>
    </row>
    <row r="5902" spans="1:10" x14ac:dyDescent="0.3">
      <c r="A5902">
        <v>445258</v>
      </c>
      <c r="B5902" t="s">
        <v>714</v>
      </c>
      <c r="C5902" t="s">
        <v>122</v>
      </c>
      <c r="D5902" t="s">
        <v>10276</v>
      </c>
      <c r="E5902">
        <v>300</v>
      </c>
      <c r="F5902">
        <v>2.9</v>
      </c>
      <c r="G5902">
        <v>80</v>
      </c>
      <c r="H5902" t="s">
        <v>10277</v>
      </c>
      <c r="I5902" t="s">
        <v>714</v>
      </c>
      <c r="J5902">
        <v>57</v>
      </c>
    </row>
    <row r="5903" spans="1:10" x14ac:dyDescent="0.3">
      <c r="A5903">
        <v>445269</v>
      </c>
      <c r="B5903" t="s">
        <v>2466</v>
      </c>
      <c r="C5903" t="s">
        <v>494</v>
      </c>
      <c r="D5903" t="s">
        <v>10278</v>
      </c>
      <c r="E5903">
        <v>350</v>
      </c>
      <c r="F5903">
        <v>2.9</v>
      </c>
      <c r="G5903">
        <v>80</v>
      </c>
      <c r="H5903" t="s">
        <v>3297</v>
      </c>
      <c r="I5903" t="s">
        <v>2466</v>
      </c>
      <c r="J5903">
        <v>76</v>
      </c>
    </row>
    <row r="5904" spans="1:10" x14ac:dyDescent="0.3">
      <c r="A5904">
        <v>445334</v>
      </c>
      <c r="B5904" t="s">
        <v>3670</v>
      </c>
      <c r="C5904" t="s">
        <v>146</v>
      </c>
      <c r="D5904" t="s">
        <v>10279</v>
      </c>
      <c r="E5904">
        <v>240</v>
      </c>
      <c r="F5904">
        <v>2.9</v>
      </c>
      <c r="G5904">
        <v>80</v>
      </c>
      <c r="H5904" t="s">
        <v>726</v>
      </c>
      <c r="I5904" t="s">
        <v>3670</v>
      </c>
      <c r="J5904">
        <v>32</v>
      </c>
    </row>
    <row r="5905" spans="1:10" x14ac:dyDescent="0.3">
      <c r="A5905">
        <v>445376</v>
      </c>
      <c r="B5905" t="s">
        <v>870</v>
      </c>
      <c r="C5905" t="s">
        <v>146</v>
      </c>
      <c r="D5905" t="s">
        <v>10280</v>
      </c>
      <c r="E5905">
        <v>200</v>
      </c>
      <c r="F5905">
        <v>2.9</v>
      </c>
      <c r="G5905">
        <v>80</v>
      </c>
      <c r="H5905" t="s">
        <v>162</v>
      </c>
      <c r="I5905" t="s">
        <v>870</v>
      </c>
      <c r="J5905">
        <v>58</v>
      </c>
    </row>
    <row r="5906" spans="1:10" x14ac:dyDescent="0.3">
      <c r="A5906">
        <v>445522</v>
      </c>
      <c r="B5906" t="s">
        <v>52</v>
      </c>
      <c r="C5906" t="s">
        <v>42</v>
      </c>
      <c r="D5906" t="s">
        <v>10281</v>
      </c>
      <c r="E5906">
        <v>250</v>
      </c>
      <c r="F5906">
        <v>2.9</v>
      </c>
      <c r="G5906">
        <v>80</v>
      </c>
      <c r="H5906" t="s">
        <v>5020</v>
      </c>
      <c r="I5906" t="s">
        <v>52</v>
      </c>
      <c r="J5906">
        <v>61</v>
      </c>
    </row>
    <row r="5907" spans="1:10" x14ac:dyDescent="0.3">
      <c r="A5907">
        <v>445592</v>
      </c>
      <c r="B5907" t="s">
        <v>434</v>
      </c>
      <c r="C5907" t="s">
        <v>146</v>
      </c>
      <c r="D5907" t="s">
        <v>10282</v>
      </c>
      <c r="E5907">
        <v>200</v>
      </c>
      <c r="F5907">
        <v>2.9</v>
      </c>
      <c r="G5907">
        <v>80</v>
      </c>
      <c r="H5907" t="s">
        <v>7632</v>
      </c>
      <c r="I5907" t="s">
        <v>434</v>
      </c>
      <c r="J5907">
        <v>33</v>
      </c>
    </row>
    <row r="5908" spans="1:10" x14ac:dyDescent="0.3">
      <c r="A5908">
        <v>445636</v>
      </c>
      <c r="B5908" t="s">
        <v>292</v>
      </c>
      <c r="C5908" t="s">
        <v>146</v>
      </c>
      <c r="D5908" t="s">
        <v>10283</v>
      </c>
      <c r="E5908">
        <v>1000</v>
      </c>
      <c r="F5908">
        <v>2.9</v>
      </c>
      <c r="G5908">
        <v>80</v>
      </c>
      <c r="H5908" t="s">
        <v>10284</v>
      </c>
      <c r="I5908" t="s">
        <v>292</v>
      </c>
      <c r="J5908">
        <v>46</v>
      </c>
    </row>
    <row r="5909" spans="1:10" x14ac:dyDescent="0.3">
      <c r="A5909">
        <v>445639</v>
      </c>
      <c r="B5909" t="s">
        <v>3421</v>
      </c>
      <c r="C5909" t="s">
        <v>99</v>
      </c>
      <c r="D5909" t="s">
        <v>10285</v>
      </c>
      <c r="E5909">
        <v>250</v>
      </c>
      <c r="F5909">
        <v>2.9</v>
      </c>
      <c r="G5909">
        <v>80</v>
      </c>
      <c r="H5909" t="s">
        <v>10286</v>
      </c>
      <c r="I5909" t="s">
        <v>3421</v>
      </c>
      <c r="J5909">
        <v>38</v>
      </c>
    </row>
    <row r="5910" spans="1:10" x14ac:dyDescent="0.3">
      <c r="A5910">
        <v>445723</v>
      </c>
      <c r="B5910" t="s">
        <v>2730</v>
      </c>
      <c r="C5910" t="s">
        <v>146</v>
      </c>
      <c r="D5910" t="s">
        <v>10287</v>
      </c>
      <c r="E5910">
        <v>200</v>
      </c>
      <c r="F5910">
        <v>2.9</v>
      </c>
      <c r="G5910">
        <v>80</v>
      </c>
      <c r="H5910" t="s">
        <v>215</v>
      </c>
      <c r="I5910" t="s">
        <v>292</v>
      </c>
      <c r="J5910">
        <v>75</v>
      </c>
    </row>
    <row r="5911" spans="1:10" x14ac:dyDescent="0.3">
      <c r="A5911">
        <v>445730</v>
      </c>
      <c r="B5911" t="s">
        <v>714</v>
      </c>
      <c r="C5911" t="s">
        <v>122</v>
      </c>
      <c r="D5911" t="s">
        <v>10288</v>
      </c>
      <c r="E5911">
        <v>200</v>
      </c>
      <c r="F5911">
        <v>2.9</v>
      </c>
      <c r="G5911">
        <v>80</v>
      </c>
      <c r="H5911" t="s">
        <v>10289</v>
      </c>
      <c r="I5911" t="s">
        <v>714</v>
      </c>
      <c r="J5911">
        <v>66</v>
      </c>
    </row>
    <row r="5912" spans="1:10" x14ac:dyDescent="0.3">
      <c r="A5912">
        <v>445739</v>
      </c>
      <c r="B5912" t="s">
        <v>714</v>
      </c>
      <c r="C5912" t="s">
        <v>122</v>
      </c>
      <c r="D5912" t="s">
        <v>10290</v>
      </c>
      <c r="E5912">
        <v>200</v>
      </c>
      <c r="F5912">
        <v>2.9</v>
      </c>
      <c r="G5912">
        <v>80</v>
      </c>
      <c r="H5912" t="s">
        <v>50</v>
      </c>
      <c r="I5912" t="s">
        <v>714</v>
      </c>
      <c r="J5912">
        <v>56</v>
      </c>
    </row>
    <row r="5913" spans="1:10" x14ac:dyDescent="0.3">
      <c r="A5913">
        <v>445802</v>
      </c>
      <c r="B5913" t="s">
        <v>776</v>
      </c>
      <c r="C5913" t="s">
        <v>414</v>
      </c>
      <c r="D5913" t="s">
        <v>10291</v>
      </c>
      <c r="E5913">
        <v>200</v>
      </c>
      <c r="F5913">
        <v>4.2</v>
      </c>
      <c r="G5913">
        <v>20</v>
      </c>
      <c r="H5913" t="s">
        <v>10292</v>
      </c>
      <c r="I5913" t="s">
        <v>776</v>
      </c>
      <c r="J5913">
        <v>37</v>
      </c>
    </row>
    <row r="5914" spans="1:10" x14ac:dyDescent="0.3">
      <c r="A5914">
        <v>445821</v>
      </c>
      <c r="B5914" t="s">
        <v>776</v>
      </c>
      <c r="C5914" t="s">
        <v>414</v>
      </c>
      <c r="D5914" t="s">
        <v>10293</v>
      </c>
      <c r="E5914">
        <v>200</v>
      </c>
      <c r="F5914">
        <v>3.9</v>
      </c>
      <c r="G5914">
        <v>20</v>
      </c>
      <c r="H5914" t="s">
        <v>10292</v>
      </c>
      <c r="I5914" t="s">
        <v>776</v>
      </c>
      <c r="J5914">
        <v>37</v>
      </c>
    </row>
    <row r="5915" spans="1:10" x14ac:dyDescent="0.3">
      <c r="A5915">
        <v>445826</v>
      </c>
      <c r="B5915" t="s">
        <v>776</v>
      </c>
      <c r="C5915" t="s">
        <v>414</v>
      </c>
      <c r="D5915" t="s">
        <v>10294</v>
      </c>
      <c r="E5915">
        <v>200</v>
      </c>
      <c r="F5915">
        <v>4.4000000000000004</v>
      </c>
      <c r="G5915">
        <v>20</v>
      </c>
      <c r="H5915" t="s">
        <v>10295</v>
      </c>
      <c r="I5915" t="s">
        <v>776</v>
      </c>
      <c r="J5915">
        <v>37</v>
      </c>
    </row>
    <row r="5916" spans="1:10" x14ac:dyDescent="0.3">
      <c r="A5916">
        <v>445830</v>
      </c>
      <c r="B5916" t="s">
        <v>776</v>
      </c>
      <c r="C5916" t="s">
        <v>414</v>
      </c>
      <c r="D5916" t="s">
        <v>10296</v>
      </c>
      <c r="E5916">
        <v>200</v>
      </c>
      <c r="F5916">
        <v>2.9</v>
      </c>
      <c r="G5916">
        <v>80</v>
      </c>
      <c r="H5916" t="s">
        <v>10292</v>
      </c>
      <c r="I5916" t="s">
        <v>776</v>
      </c>
      <c r="J5916">
        <v>37</v>
      </c>
    </row>
    <row r="5917" spans="1:10" x14ac:dyDescent="0.3">
      <c r="A5917">
        <v>445835</v>
      </c>
      <c r="B5917" t="s">
        <v>776</v>
      </c>
      <c r="C5917" t="s">
        <v>414</v>
      </c>
      <c r="D5917" t="s">
        <v>10297</v>
      </c>
      <c r="E5917">
        <v>200</v>
      </c>
      <c r="F5917">
        <v>4</v>
      </c>
      <c r="G5917">
        <v>20</v>
      </c>
      <c r="H5917" t="s">
        <v>10298</v>
      </c>
      <c r="I5917" t="s">
        <v>776</v>
      </c>
      <c r="J5917">
        <v>36</v>
      </c>
    </row>
    <row r="5918" spans="1:10" x14ac:dyDescent="0.3">
      <c r="A5918">
        <v>445859</v>
      </c>
      <c r="B5918" t="s">
        <v>776</v>
      </c>
      <c r="C5918" t="s">
        <v>414</v>
      </c>
      <c r="D5918" t="s">
        <v>10299</v>
      </c>
      <c r="E5918">
        <v>200</v>
      </c>
      <c r="F5918">
        <v>2.9</v>
      </c>
      <c r="G5918">
        <v>80</v>
      </c>
      <c r="H5918" t="s">
        <v>10292</v>
      </c>
      <c r="I5918" t="s">
        <v>776</v>
      </c>
      <c r="J5918">
        <v>37</v>
      </c>
    </row>
    <row r="5919" spans="1:10" x14ac:dyDescent="0.3">
      <c r="A5919">
        <v>445869</v>
      </c>
      <c r="B5919" t="s">
        <v>605</v>
      </c>
      <c r="C5919" t="s">
        <v>99</v>
      </c>
      <c r="D5919" t="s">
        <v>8662</v>
      </c>
      <c r="E5919">
        <v>400</v>
      </c>
      <c r="F5919">
        <v>4</v>
      </c>
      <c r="G5919">
        <v>500</v>
      </c>
      <c r="H5919" t="s">
        <v>10300</v>
      </c>
      <c r="I5919" t="s">
        <v>605</v>
      </c>
      <c r="J5919">
        <v>64</v>
      </c>
    </row>
    <row r="5920" spans="1:10" x14ac:dyDescent="0.3">
      <c r="A5920">
        <v>445893</v>
      </c>
      <c r="B5920" t="s">
        <v>776</v>
      </c>
      <c r="C5920" t="s">
        <v>414</v>
      </c>
      <c r="D5920" t="s">
        <v>10301</v>
      </c>
      <c r="E5920">
        <v>200</v>
      </c>
      <c r="F5920">
        <v>4.0999999999999996</v>
      </c>
      <c r="G5920">
        <v>20</v>
      </c>
      <c r="H5920" t="s">
        <v>10302</v>
      </c>
      <c r="I5920" t="s">
        <v>776</v>
      </c>
      <c r="J5920">
        <v>37</v>
      </c>
    </row>
    <row r="5921" spans="1:10" x14ac:dyDescent="0.3">
      <c r="A5921">
        <v>445907</v>
      </c>
      <c r="B5921" t="s">
        <v>776</v>
      </c>
      <c r="C5921" t="s">
        <v>414</v>
      </c>
      <c r="D5921" t="s">
        <v>10303</v>
      </c>
      <c r="E5921">
        <v>200</v>
      </c>
      <c r="F5921">
        <v>2.9</v>
      </c>
      <c r="G5921">
        <v>80</v>
      </c>
      <c r="H5921" t="s">
        <v>6815</v>
      </c>
      <c r="I5921" t="s">
        <v>776</v>
      </c>
      <c r="J5921">
        <v>46</v>
      </c>
    </row>
    <row r="5922" spans="1:10" x14ac:dyDescent="0.3">
      <c r="A5922">
        <v>445910</v>
      </c>
      <c r="B5922" t="s">
        <v>776</v>
      </c>
      <c r="C5922" t="s">
        <v>414</v>
      </c>
      <c r="D5922" t="s">
        <v>10304</v>
      </c>
      <c r="E5922">
        <v>200</v>
      </c>
      <c r="F5922">
        <v>2.9</v>
      </c>
      <c r="G5922">
        <v>80</v>
      </c>
      <c r="H5922" t="s">
        <v>10305</v>
      </c>
      <c r="I5922" t="s">
        <v>776</v>
      </c>
      <c r="J5922">
        <v>38</v>
      </c>
    </row>
    <row r="5923" spans="1:10" x14ac:dyDescent="0.3">
      <c r="A5923">
        <v>445923</v>
      </c>
      <c r="B5923" t="s">
        <v>1728</v>
      </c>
      <c r="C5923" t="s">
        <v>220</v>
      </c>
      <c r="D5923" t="s">
        <v>10306</v>
      </c>
      <c r="E5923">
        <v>250</v>
      </c>
      <c r="F5923">
        <v>2.9</v>
      </c>
      <c r="G5923">
        <v>80</v>
      </c>
      <c r="H5923" t="s">
        <v>10015</v>
      </c>
      <c r="I5923" t="s">
        <v>1728</v>
      </c>
      <c r="J5923">
        <v>48</v>
      </c>
    </row>
    <row r="5924" spans="1:10" x14ac:dyDescent="0.3">
      <c r="A5924">
        <v>445924</v>
      </c>
      <c r="B5924" t="s">
        <v>587</v>
      </c>
      <c r="C5924" t="s">
        <v>220</v>
      </c>
      <c r="D5924" t="s">
        <v>3507</v>
      </c>
      <c r="E5924">
        <v>400</v>
      </c>
      <c r="F5924">
        <v>4.7</v>
      </c>
      <c r="G5924">
        <v>20</v>
      </c>
      <c r="H5924" t="s">
        <v>1224</v>
      </c>
      <c r="I5924" t="s">
        <v>587</v>
      </c>
      <c r="J5924">
        <v>64</v>
      </c>
    </row>
    <row r="5925" spans="1:10" x14ac:dyDescent="0.3">
      <c r="A5925">
        <v>445927</v>
      </c>
      <c r="B5925" t="s">
        <v>776</v>
      </c>
      <c r="C5925" t="s">
        <v>414</v>
      </c>
      <c r="D5925" t="s">
        <v>10307</v>
      </c>
      <c r="E5925">
        <v>200</v>
      </c>
      <c r="F5925">
        <v>2.9</v>
      </c>
      <c r="G5925">
        <v>80</v>
      </c>
      <c r="H5925" t="s">
        <v>10292</v>
      </c>
      <c r="I5925" t="s">
        <v>776</v>
      </c>
      <c r="J5925">
        <v>44</v>
      </c>
    </row>
    <row r="5926" spans="1:10" x14ac:dyDescent="0.3">
      <c r="A5926">
        <v>445936</v>
      </c>
      <c r="B5926" t="s">
        <v>572</v>
      </c>
      <c r="C5926" t="s">
        <v>494</v>
      </c>
      <c r="D5926" t="s">
        <v>10308</v>
      </c>
      <c r="E5926">
        <v>400</v>
      </c>
      <c r="F5926">
        <v>4.3</v>
      </c>
      <c r="G5926">
        <v>20</v>
      </c>
      <c r="H5926" t="s">
        <v>3524</v>
      </c>
      <c r="I5926" t="s">
        <v>572</v>
      </c>
      <c r="J5926">
        <v>62</v>
      </c>
    </row>
    <row r="5927" spans="1:10" x14ac:dyDescent="0.3">
      <c r="A5927">
        <v>445973</v>
      </c>
      <c r="B5927" t="s">
        <v>1305</v>
      </c>
      <c r="C5927" t="s">
        <v>122</v>
      </c>
      <c r="D5927" t="s">
        <v>10309</v>
      </c>
      <c r="E5927">
        <v>300</v>
      </c>
      <c r="F5927">
        <v>2.9</v>
      </c>
      <c r="G5927">
        <v>80</v>
      </c>
      <c r="H5927" t="s">
        <v>2330</v>
      </c>
      <c r="I5927" t="s">
        <v>1305</v>
      </c>
      <c r="J5927">
        <v>46</v>
      </c>
    </row>
    <row r="5928" spans="1:10" x14ac:dyDescent="0.3">
      <c r="A5928">
        <v>445985</v>
      </c>
      <c r="B5928" t="s">
        <v>1305</v>
      </c>
      <c r="C5928" t="s">
        <v>122</v>
      </c>
      <c r="D5928" t="s">
        <v>2875</v>
      </c>
      <c r="E5928">
        <v>500</v>
      </c>
      <c r="F5928">
        <v>2.9</v>
      </c>
      <c r="G5928">
        <v>80</v>
      </c>
      <c r="H5928" t="s">
        <v>2170</v>
      </c>
      <c r="I5928" t="s">
        <v>1305</v>
      </c>
      <c r="J5928">
        <v>51</v>
      </c>
    </row>
    <row r="5929" spans="1:10" x14ac:dyDescent="0.3">
      <c r="A5929">
        <v>445998</v>
      </c>
      <c r="B5929" t="s">
        <v>1757</v>
      </c>
      <c r="C5929" t="s">
        <v>220</v>
      </c>
      <c r="D5929" t="s">
        <v>4938</v>
      </c>
      <c r="E5929">
        <v>500</v>
      </c>
      <c r="F5929">
        <v>2.9</v>
      </c>
      <c r="G5929">
        <v>80</v>
      </c>
      <c r="H5929" t="s">
        <v>10310</v>
      </c>
      <c r="I5929" t="s">
        <v>1757</v>
      </c>
      <c r="J5929">
        <v>79</v>
      </c>
    </row>
    <row r="5930" spans="1:10" x14ac:dyDescent="0.3">
      <c r="A5930">
        <v>446023</v>
      </c>
      <c r="B5930" t="s">
        <v>1886</v>
      </c>
      <c r="C5930" t="s">
        <v>494</v>
      </c>
      <c r="D5930" t="s">
        <v>10311</v>
      </c>
      <c r="E5930">
        <v>250</v>
      </c>
      <c r="F5930">
        <v>2.9</v>
      </c>
      <c r="G5930">
        <v>80</v>
      </c>
      <c r="H5930" t="s">
        <v>726</v>
      </c>
      <c r="I5930" t="s">
        <v>1886</v>
      </c>
      <c r="J5930">
        <v>62</v>
      </c>
    </row>
    <row r="5931" spans="1:10" x14ac:dyDescent="0.3">
      <c r="A5931">
        <v>446064</v>
      </c>
      <c r="B5931" t="s">
        <v>1746</v>
      </c>
      <c r="C5931" t="s">
        <v>99</v>
      </c>
      <c r="D5931" t="s">
        <v>10312</v>
      </c>
      <c r="E5931">
        <v>200</v>
      </c>
      <c r="F5931">
        <v>2.9</v>
      </c>
      <c r="G5931">
        <v>80</v>
      </c>
      <c r="H5931" t="s">
        <v>2982</v>
      </c>
      <c r="I5931" t="s">
        <v>1746</v>
      </c>
      <c r="J5931">
        <v>35</v>
      </c>
    </row>
    <row r="5932" spans="1:10" x14ac:dyDescent="0.3">
      <c r="A5932">
        <v>446172</v>
      </c>
      <c r="B5932" t="s">
        <v>870</v>
      </c>
      <c r="C5932" t="s">
        <v>146</v>
      </c>
      <c r="D5932" t="s">
        <v>5662</v>
      </c>
      <c r="E5932">
        <v>400</v>
      </c>
      <c r="F5932">
        <v>2.9</v>
      </c>
      <c r="G5932">
        <v>80</v>
      </c>
      <c r="H5932" t="s">
        <v>10313</v>
      </c>
      <c r="I5932" t="s">
        <v>870</v>
      </c>
      <c r="J5932">
        <v>68</v>
      </c>
    </row>
    <row r="5933" spans="1:10" x14ac:dyDescent="0.3">
      <c r="A5933">
        <v>446175</v>
      </c>
      <c r="B5933" t="s">
        <v>870</v>
      </c>
      <c r="C5933" t="s">
        <v>146</v>
      </c>
      <c r="D5933" t="s">
        <v>5008</v>
      </c>
      <c r="E5933">
        <v>250</v>
      </c>
      <c r="F5933">
        <v>2.9</v>
      </c>
      <c r="G5933">
        <v>80</v>
      </c>
      <c r="H5933" t="s">
        <v>10314</v>
      </c>
      <c r="I5933" t="s">
        <v>870</v>
      </c>
      <c r="J5933">
        <v>64</v>
      </c>
    </row>
    <row r="5934" spans="1:10" x14ac:dyDescent="0.3">
      <c r="A5934">
        <v>446178</v>
      </c>
      <c r="B5934" t="s">
        <v>4173</v>
      </c>
      <c r="C5934" t="s">
        <v>99</v>
      </c>
      <c r="D5934" t="s">
        <v>10315</v>
      </c>
      <c r="E5934">
        <v>105</v>
      </c>
      <c r="F5934">
        <v>2.9</v>
      </c>
      <c r="G5934">
        <v>80</v>
      </c>
      <c r="H5934" t="s">
        <v>517</v>
      </c>
      <c r="I5934" t="s">
        <v>4173</v>
      </c>
      <c r="J5934">
        <v>36</v>
      </c>
    </row>
    <row r="5935" spans="1:10" x14ac:dyDescent="0.3">
      <c r="A5935">
        <v>446189</v>
      </c>
      <c r="B5935" t="s">
        <v>3421</v>
      </c>
      <c r="C5935" t="s">
        <v>99</v>
      </c>
      <c r="D5935" t="s">
        <v>10316</v>
      </c>
      <c r="E5935">
        <v>300</v>
      </c>
      <c r="F5935">
        <v>4.4000000000000004</v>
      </c>
      <c r="G5935">
        <v>20</v>
      </c>
      <c r="H5935" t="s">
        <v>2904</v>
      </c>
      <c r="I5935" t="s">
        <v>3421</v>
      </c>
      <c r="J5935">
        <v>74</v>
      </c>
    </row>
    <row r="5936" spans="1:10" x14ac:dyDescent="0.3">
      <c r="A5936">
        <v>446204</v>
      </c>
      <c r="B5936" t="s">
        <v>3233</v>
      </c>
      <c r="C5936" t="s">
        <v>122</v>
      </c>
      <c r="D5936" t="s">
        <v>10317</v>
      </c>
      <c r="E5936">
        <v>140</v>
      </c>
      <c r="F5936">
        <v>2.9</v>
      </c>
      <c r="G5936">
        <v>80</v>
      </c>
      <c r="H5936" t="s">
        <v>9630</v>
      </c>
      <c r="I5936" t="s">
        <v>3233</v>
      </c>
      <c r="J5936">
        <v>52</v>
      </c>
    </row>
    <row r="5937" spans="1:10" x14ac:dyDescent="0.3">
      <c r="A5937">
        <v>446300</v>
      </c>
      <c r="B5937" t="s">
        <v>307</v>
      </c>
      <c r="C5937" t="s">
        <v>146</v>
      </c>
      <c r="D5937" t="s">
        <v>10318</v>
      </c>
      <c r="E5937">
        <v>200</v>
      </c>
      <c r="F5937">
        <v>2.9</v>
      </c>
      <c r="G5937">
        <v>80</v>
      </c>
      <c r="H5937" t="s">
        <v>10319</v>
      </c>
      <c r="I5937" t="s">
        <v>307</v>
      </c>
      <c r="J5937">
        <v>49</v>
      </c>
    </row>
    <row r="5938" spans="1:10" x14ac:dyDescent="0.3">
      <c r="A5938">
        <v>446397</v>
      </c>
      <c r="B5938" t="s">
        <v>41</v>
      </c>
      <c r="C5938" t="s">
        <v>42</v>
      </c>
      <c r="D5938" t="s">
        <v>10320</v>
      </c>
      <c r="E5938">
        <v>250</v>
      </c>
      <c r="F5938">
        <v>5</v>
      </c>
      <c r="G5938">
        <v>20</v>
      </c>
      <c r="H5938" t="s">
        <v>4720</v>
      </c>
      <c r="I5938" t="s">
        <v>41</v>
      </c>
      <c r="J5938">
        <v>62</v>
      </c>
    </row>
    <row r="5939" spans="1:10" x14ac:dyDescent="0.3">
      <c r="A5939">
        <v>446513</v>
      </c>
      <c r="B5939" t="s">
        <v>3670</v>
      </c>
      <c r="C5939" t="s">
        <v>146</v>
      </c>
      <c r="D5939" t="s">
        <v>10321</v>
      </c>
      <c r="E5939">
        <v>200</v>
      </c>
      <c r="F5939">
        <v>2.9</v>
      </c>
      <c r="G5939">
        <v>80</v>
      </c>
      <c r="H5939" t="s">
        <v>10322</v>
      </c>
      <c r="I5939" t="s">
        <v>3670</v>
      </c>
      <c r="J5939">
        <v>40</v>
      </c>
    </row>
    <row r="5940" spans="1:10" x14ac:dyDescent="0.3">
      <c r="A5940">
        <v>446548</v>
      </c>
      <c r="B5940" t="s">
        <v>1265</v>
      </c>
      <c r="C5940" t="s">
        <v>220</v>
      </c>
      <c r="D5940" t="s">
        <v>10323</v>
      </c>
      <c r="E5940">
        <v>300</v>
      </c>
      <c r="F5940">
        <v>2.9</v>
      </c>
      <c r="G5940">
        <v>80</v>
      </c>
      <c r="H5940" t="s">
        <v>10324</v>
      </c>
      <c r="I5940" t="s">
        <v>1265</v>
      </c>
      <c r="J5940">
        <v>77</v>
      </c>
    </row>
    <row r="5941" spans="1:10" x14ac:dyDescent="0.3">
      <c r="A5941">
        <v>446585</v>
      </c>
      <c r="B5941" t="s">
        <v>605</v>
      </c>
      <c r="C5941" t="s">
        <v>99</v>
      </c>
      <c r="D5941" t="s">
        <v>10190</v>
      </c>
      <c r="E5941">
        <v>200</v>
      </c>
      <c r="F5941">
        <v>4</v>
      </c>
      <c r="G5941">
        <v>500</v>
      </c>
      <c r="H5941" t="s">
        <v>10325</v>
      </c>
      <c r="I5941" t="s">
        <v>605</v>
      </c>
      <c r="J5941">
        <v>63</v>
      </c>
    </row>
    <row r="5942" spans="1:10" x14ac:dyDescent="0.3">
      <c r="A5942">
        <v>446654</v>
      </c>
      <c r="B5942" t="s">
        <v>1746</v>
      </c>
      <c r="C5942" t="s">
        <v>99</v>
      </c>
      <c r="D5942" t="s">
        <v>10326</v>
      </c>
      <c r="E5942">
        <v>140</v>
      </c>
      <c r="F5942">
        <v>2.9</v>
      </c>
      <c r="G5942">
        <v>80</v>
      </c>
      <c r="H5942" t="s">
        <v>868</v>
      </c>
      <c r="I5942" t="s">
        <v>1746</v>
      </c>
      <c r="J5942">
        <v>35</v>
      </c>
    </row>
    <row r="5943" spans="1:10" x14ac:dyDescent="0.3">
      <c r="A5943">
        <v>446655</v>
      </c>
      <c r="B5943" t="s">
        <v>10327</v>
      </c>
      <c r="C5943" t="s">
        <v>122</v>
      </c>
      <c r="D5943" t="s">
        <v>10328</v>
      </c>
      <c r="E5943">
        <v>200</v>
      </c>
      <c r="F5943">
        <v>2.9</v>
      </c>
      <c r="G5943">
        <v>80</v>
      </c>
      <c r="H5943" t="s">
        <v>726</v>
      </c>
      <c r="I5943" t="s">
        <v>3982</v>
      </c>
      <c r="J5943">
        <v>36</v>
      </c>
    </row>
    <row r="5944" spans="1:10" x14ac:dyDescent="0.3">
      <c r="A5944">
        <v>446670</v>
      </c>
      <c r="B5944" t="s">
        <v>605</v>
      </c>
      <c r="C5944" t="s">
        <v>99</v>
      </c>
      <c r="D5944" t="s">
        <v>10329</v>
      </c>
      <c r="E5944">
        <v>100</v>
      </c>
      <c r="F5944">
        <v>4.2</v>
      </c>
      <c r="G5944">
        <v>50</v>
      </c>
      <c r="H5944" t="s">
        <v>2372</v>
      </c>
      <c r="I5944" t="s">
        <v>605</v>
      </c>
      <c r="J5944">
        <v>63</v>
      </c>
    </row>
    <row r="5945" spans="1:10" x14ac:dyDescent="0.3">
      <c r="A5945">
        <v>446785</v>
      </c>
      <c r="B5945" t="s">
        <v>4947</v>
      </c>
      <c r="C5945" t="s">
        <v>122</v>
      </c>
      <c r="D5945" t="s">
        <v>10330</v>
      </c>
      <c r="E5945">
        <v>400</v>
      </c>
      <c r="F5945">
        <v>2.9</v>
      </c>
      <c r="G5945">
        <v>80</v>
      </c>
      <c r="H5945" t="s">
        <v>8945</v>
      </c>
      <c r="I5945" t="s">
        <v>4947</v>
      </c>
      <c r="J5945">
        <v>54</v>
      </c>
    </row>
    <row r="5946" spans="1:10" x14ac:dyDescent="0.3">
      <c r="A5946">
        <v>446793</v>
      </c>
      <c r="B5946" t="s">
        <v>1385</v>
      </c>
      <c r="C5946" t="s">
        <v>42</v>
      </c>
      <c r="D5946" t="s">
        <v>10331</v>
      </c>
      <c r="E5946">
        <v>500</v>
      </c>
      <c r="F5946">
        <v>2.9</v>
      </c>
      <c r="G5946">
        <v>80</v>
      </c>
      <c r="H5946" t="s">
        <v>2741</v>
      </c>
      <c r="I5946" t="s">
        <v>1385</v>
      </c>
      <c r="J5946">
        <v>54</v>
      </c>
    </row>
    <row r="5947" spans="1:10" x14ac:dyDescent="0.3">
      <c r="A5947">
        <v>446812</v>
      </c>
      <c r="B5947" t="s">
        <v>10332</v>
      </c>
      <c r="C5947" t="s">
        <v>414</v>
      </c>
      <c r="D5947" t="s">
        <v>5602</v>
      </c>
      <c r="E5947">
        <v>700</v>
      </c>
      <c r="F5947">
        <v>4.8</v>
      </c>
      <c r="G5947">
        <v>20</v>
      </c>
      <c r="H5947" t="s">
        <v>10333</v>
      </c>
      <c r="I5947" t="s">
        <v>776</v>
      </c>
      <c r="J5947">
        <v>53</v>
      </c>
    </row>
    <row r="5948" spans="1:10" x14ac:dyDescent="0.3">
      <c r="A5948">
        <v>446925</v>
      </c>
      <c r="B5948" t="s">
        <v>870</v>
      </c>
      <c r="C5948" t="s">
        <v>146</v>
      </c>
      <c r="D5948" t="s">
        <v>10334</v>
      </c>
      <c r="E5948">
        <v>300</v>
      </c>
      <c r="F5948">
        <v>2.9</v>
      </c>
      <c r="G5948">
        <v>80</v>
      </c>
      <c r="H5948" t="s">
        <v>771</v>
      </c>
      <c r="I5948" t="s">
        <v>870</v>
      </c>
      <c r="J5948">
        <v>54</v>
      </c>
    </row>
    <row r="5949" spans="1:10" x14ac:dyDescent="0.3">
      <c r="A5949">
        <v>446935</v>
      </c>
      <c r="B5949" t="s">
        <v>2011</v>
      </c>
      <c r="C5949" t="s">
        <v>494</v>
      </c>
      <c r="D5949" t="s">
        <v>10335</v>
      </c>
      <c r="E5949">
        <v>300</v>
      </c>
      <c r="F5949">
        <v>2.9</v>
      </c>
      <c r="G5949">
        <v>80</v>
      </c>
      <c r="H5949" t="s">
        <v>2448</v>
      </c>
      <c r="I5949" t="s">
        <v>2011</v>
      </c>
      <c r="J5949">
        <v>49</v>
      </c>
    </row>
    <row r="5950" spans="1:10" x14ac:dyDescent="0.3">
      <c r="A5950">
        <v>446956</v>
      </c>
      <c r="B5950" t="s">
        <v>1728</v>
      </c>
      <c r="C5950" t="s">
        <v>220</v>
      </c>
      <c r="D5950" t="s">
        <v>10336</v>
      </c>
      <c r="E5950">
        <v>200</v>
      </c>
      <c r="F5950">
        <v>2.9</v>
      </c>
      <c r="G5950">
        <v>80</v>
      </c>
      <c r="H5950" t="s">
        <v>2355</v>
      </c>
      <c r="I5950" t="s">
        <v>1728</v>
      </c>
      <c r="J5950">
        <v>48</v>
      </c>
    </row>
    <row r="5951" spans="1:10" x14ac:dyDescent="0.3">
      <c r="A5951">
        <v>446976</v>
      </c>
      <c r="B5951" t="s">
        <v>307</v>
      </c>
      <c r="C5951" t="s">
        <v>146</v>
      </c>
      <c r="D5951" t="s">
        <v>10337</v>
      </c>
      <c r="E5951">
        <v>250</v>
      </c>
      <c r="F5951">
        <v>2.9</v>
      </c>
      <c r="G5951">
        <v>80</v>
      </c>
      <c r="H5951" t="s">
        <v>10338</v>
      </c>
      <c r="I5951" t="s">
        <v>307</v>
      </c>
      <c r="J5951">
        <v>55</v>
      </c>
    </row>
    <row r="5952" spans="1:10" x14ac:dyDescent="0.3">
      <c r="A5952">
        <v>446983</v>
      </c>
      <c r="B5952" t="s">
        <v>1746</v>
      </c>
      <c r="C5952" t="s">
        <v>99</v>
      </c>
      <c r="D5952" t="s">
        <v>10339</v>
      </c>
      <c r="E5952">
        <v>200</v>
      </c>
      <c r="F5952">
        <v>2.9</v>
      </c>
      <c r="G5952">
        <v>80</v>
      </c>
      <c r="H5952" t="s">
        <v>1664</v>
      </c>
      <c r="I5952" t="s">
        <v>1746</v>
      </c>
      <c r="J5952">
        <v>31</v>
      </c>
    </row>
    <row r="5953" spans="1:10" x14ac:dyDescent="0.3">
      <c r="A5953">
        <v>447047</v>
      </c>
      <c r="B5953" t="s">
        <v>410</v>
      </c>
      <c r="C5953" t="s">
        <v>122</v>
      </c>
      <c r="D5953" t="s">
        <v>5614</v>
      </c>
      <c r="E5953">
        <v>800</v>
      </c>
      <c r="F5953">
        <v>2.9</v>
      </c>
      <c r="G5953">
        <v>80</v>
      </c>
      <c r="H5953" t="s">
        <v>10340</v>
      </c>
      <c r="I5953" t="s">
        <v>410</v>
      </c>
      <c r="J5953">
        <v>45</v>
      </c>
    </row>
    <row r="5954" spans="1:10" x14ac:dyDescent="0.3">
      <c r="A5954">
        <v>447106</v>
      </c>
      <c r="B5954" t="s">
        <v>2089</v>
      </c>
      <c r="C5954" t="s">
        <v>220</v>
      </c>
      <c r="D5954" t="s">
        <v>10341</v>
      </c>
      <c r="E5954">
        <v>300</v>
      </c>
      <c r="F5954">
        <v>2.9</v>
      </c>
      <c r="G5954">
        <v>80</v>
      </c>
      <c r="H5954" t="s">
        <v>726</v>
      </c>
      <c r="I5954" t="s">
        <v>2089</v>
      </c>
      <c r="J5954">
        <v>75</v>
      </c>
    </row>
    <row r="5955" spans="1:10" x14ac:dyDescent="0.3">
      <c r="A5955">
        <v>447118</v>
      </c>
      <c r="B5955" t="s">
        <v>126</v>
      </c>
      <c r="C5955" t="s">
        <v>122</v>
      </c>
      <c r="D5955" t="s">
        <v>10342</v>
      </c>
      <c r="E5955">
        <v>300</v>
      </c>
      <c r="F5955">
        <v>2.9</v>
      </c>
      <c r="G5955">
        <v>80</v>
      </c>
      <c r="H5955" t="s">
        <v>10343</v>
      </c>
      <c r="I5955" t="s">
        <v>126</v>
      </c>
      <c r="J5955">
        <v>57</v>
      </c>
    </row>
    <row r="5956" spans="1:10" x14ac:dyDescent="0.3">
      <c r="A5956">
        <v>447202</v>
      </c>
      <c r="B5956" t="s">
        <v>307</v>
      </c>
      <c r="C5956" t="s">
        <v>146</v>
      </c>
      <c r="D5956" t="s">
        <v>10344</v>
      </c>
      <c r="E5956">
        <v>300</v>
      </c>
      <c r="F5956">
        <v>2.9</v>
      </c>
      <c r="G5956">
        <v>80</v>
      </c>
      <c r="H5956" t="s">
        <v>10345</v>
      </c>
      <c r="I5956" t="s">
        <v>307</v>
      </c>
      <c r="J5956">
        <v>56</v>
      </c>
    </row>
    <row r="5957" spans="1:10" x14ac:dyDescent="0.3">
      <c r="A5957">
        <v>447258</v>
      </c>
      <c r="B5957" t="s">
        <v>41</v>
      </c>
      <c r="C5957" t="s">
        <v>42</v>
      </c>
      <c r="D5957" t="s">
        <v>10346</v>
      </c>
      <c r="E5957">
        <v>250</v>
      </c>
      <c r="F5957">
        <v>2.9</v>
      </c>
      <c r="G5957">
        <v>80</v>
      </c>
      <c r="H5957" t="s">
        <v>868</v>
      </c>
      <c r="I5957" t="s">
        <v>41</v>
      </c>
      <c r="J5957">
        <v>78</v>
      </c>
    </row>
    <row r="5958" spans="1:10" x14ac:dyDescent="0.3">
      <c r="A5958">
        <v>447343</v>
      </c>
      <c r="B5958" t="s">
        <v>187</v>
      </c>
      <c r="C5958" t="s">
        <v>99</v>
      </c>
      <c r="D5958" t="s">
        <v>10347</v>
      </c>
      <c r="E5958">
        <v>250</v>
      </c>
      <c r="F5958">
        <v>2.9</v>
      </c>
      <c r="G5958">
        <v>80</v>
      </c>
      <c r="H5958" t="s">
        <v>50</v>
      </c>
      <c r="I5958" t="s">
        <v>187</v>
      </c>
      <c r="J5958">
        <v>40</v>
      </c>
    </row>
    <row r="5959" spans="1:10" x14ac:dyDescent="0.3">
      <c r="A5959">
        <v>447347</v>
      </c>
      <c r="B5959" t="s">
        <v>587</v>
      </c>
      <c r="C5959" t="s">
        <v>220</v>
      </c>
      <c r="D5959" t="s">
        <v>10348</v>
      </c>
      <c r="E5959">
        <v>600</v>
      </c>
      <c r="F5959">
        <v>2.9</v>
      </c>
      <c r="G5959">
        <v>80</v>
      </c>
      <c r="H5959" t="s">
        <v>10349</v>
      </c>
      <c r="I5959" t="s">
        <v>587</v>
      </c>
      <c r="J5959">
        <v>69</v>
      </c>
    </row>
    <row r="5960" spans="1:10" x14ac:dyDescent="0.3">
      <c r="A5960">
        <v>447348</v>
      </c>
      <c r="B5960" t="s">
        <v>5191</v>
      </c>
      <c r="C5960" t="s">
        <v>220</v>
      </c>
      <c r="D5960" t="s">
        <v>10350</v>
      </c>
      <c r="E5960">
        <v>250</v>
      </c>
      <c r="F5960">
        <v>2.9</v>
      </c>
      <c r="G5960">
        <v>80</v>
      </c>
      <c r="H5960" t="s">
        <v>10351</v>
      </c>
      <c r="I5960" t="s">
        <v>5191</v>
      </c>
      <c r="J5960">
        <v>51</v>
      </c>
    </row>
    <row r="5961" spans="1:10" x14ac:dyDescent="0.3">
      <c r="A5961">
        <v>447432</v>
      </c>
      <c r="B5961" t="s">
        <v>292</v>
      </c>
      <c r="C5961" t="s">
        <v>146</v>
      </c>
      <c r="D5961" t="s">
        <v>10352</v>
      </c>
      <c r="E5961">
        <v>300</v>
      </c>
      <c r="F5961">
        <v>2.9</v>
      </c>
      <c r="G5961">
        <v>80</v>
      </c>
      <c r="H5961" t="s">
        <v>162</v>
      </c>
      <c r="I5961" t="s">
        <v>292</v>
      </c>
      <c r="J5961">
        <v>47</v>
      </c>
    </row>
    <row r="5962" spans="1:10" x14ac:dyDescent="0.3">
      <c r="A5962">
        <v>447528</v>
      </c>
      <c r="B5962" t="s">
        <v>4197</v>
      </c>
      <c r="C5962" t="s">
        <v>220</v>
      </c>
      <c r="D5962" t="s">
        <v>10353</v>
      </c>
      <c r="E5962">
        <v>200</v>
      </c>
      <c r="F5962">
        <v>2.9</v>
      </c>
      <c r="G5962">
        <v>80</v>
      </c>
      <c r="H5962" t="s">
        <v>50</v>
      </c>
      <c r="I5962" t="s">
        <v>4197</v>
      </c>
      <c r="J5962">
        <v>76</v>
      </c>
    </row>
    <row r="5963" spans="1:10" x14ac:dyDescent="0.3">
      <c r="A5963">
        <v>447545</v>
      </c>
      <c r="B5963" t="s">
        <v>292</v>
      </c>
      <c r="C5963" t="s">
        <v>146</v>
      </c>
      <c r="D5963" t="s">
        <v>9165</v>
      </c>
      <c r="E5963">
        <v>300</v>
      </c>
      <c r="F5963">
        <v>2.9</v>
      </c>
      <c r="G5963">
        <v>80</v>
      </c>
      <c r="H5963" t="s">
        <v>162</v>
      </c>
      <c r="I5963" t="s">
        <v>292</v>
      </c>
      <c r="J5963">
        <v>52</v>
      </c>
    </row>
    <row r="5964" spans="1:10" x14ac:dyDescent="0.3">
      <c r="A5964">
        <v>447668</v>
      </c>
      <c r="B5964" t="s">
        <v>3233</v>
      </c>
      <c r="C5964" t="s">
        <v>122</v>
      </c>
      <c r="D5964" t="s">
        <v>10354</v>
      </c>
      <c r="E5964">
        <v>200</v>
      </c>
      <c r="F5964">
        <v>2.9</v>
      </c>
      <c r="G5964">
        <v>80</v>
      </c>
      <c r="H5964" t="s">
        <v>386</v>
      </c>
      <c r="I5964" t="s">
        <v>3233</v>
      </c>
      <c r="J5964">
        <v>52</v>
      </c>
    </row>
    <row r="5965" spans="1:10" x14ac:dyDescent="0.3">
      <c r="A5965">
        <v>447669</v>
      </c>
      <c r="B5965" t="s">
        <v>3233</v>
      </c>
      <c r="C5965" t="s">
        <v>122</v>
      </c>
      <c r="D5965" t="s">
        <v>10355</v>
      </c>
      <c r="E5965">
        <v>300</v>
      </c>
      <c r="F5965">
        <v>2.9</v>
      </c>
      <c r="G5965">
        <v>80</v>
      </c>
      <c r="H5965" t="s">
        <v>7034</v>
      </c>
      <c r="I5965" t="s">
        <v>3233</v>
      </c>
      <c r="J5965">
        <v>52</v>
      </c>
    </row>
    <row r="5966" spans="1:10" x14ac:dyDescent="0.3">
      <c r="A5966">
        <v>447670</v>
      </c>
      <c r="B5966" t="s">
        <v>3233</v>
      </c>
      <c r="C5966" t="s">
        <v>122</v>
      </c>
      <c r="D5966" t="s">
        <v>10356</v>
      </c>
      <c r="E5966">
        <v>260</v>
      </c>
      <c r="F5966">
        <v>2.9</v>
      </c>
      <c r="G5966">
        <v>80</v>
      </c>
      <c r="H5966" t="s">
        <v>1583</v>
      </c>
      <c r="I5966" t="s">
        <v>3233</v>
      </c>
      <c r="J5966">
        <v>52</v>
      </c>
    </row>
    <row r="5967" spans="1:10" x14ac:dyDescent="0.3">
      <c r="A5967">
        <v>447671</v>
      </c>
      <c r="B5967" t="s">
        <v>3233</v>
      </c>
      <c r="C5967" t="s">
        <v>122</v>
      </c>
      <c r="D5967" t="s">
        <v>10357</v>
      </c>
      <c r="E5967">
        <v>220</v>
      </c>
      <c r="F5967">
        <v>2.9</v>
      </c>
      <c r="G5967">
        <v>80</v>
      </c>
      <c r="H5967" t="s">
        <v>50</v>
      </c>
      <c r="I5967" t="s">
        <v>3233</v>
      </c>
      <c r="J5967">
        <v>52</v>
      </c>
    </row>
    <row r="5968" spans="1:10" x14ac:dyDescent="0.3">
      <c r="A5968">
        <v>447672</v>
      </c>
      <c r="B5968" t="s">
        <v>3233</v>
      </c>
      <c r="C5968" t="s">
        <v>122</v>
      </c>
      <c r="D5968" t="s">
        <v>10358</v>
      </c>
      <c r="E5968">
        <v>200</v>
      </c>
      <c r="F5968">
        <v>2.9</v>
      </c>
      <c r="G5968">
        <v>80</v>
      </c>
      <c r="H5968" t="s">
        <v>6540</v>
      </c>
      <c r="I5968" t="s">
        <v>3233</v>
      </c>
      <c r="J5968">
        <v>52</v>
      </c>
    </row>
    <row r="5969" spans="1:10" x14ac:dyDescent="0.3">
      <c r="A5969">
        <v>447673</v>
      </c>
      <c r="B5969" t="s">
        <v>3233</v>
      </c>
      <c r="C5969" t="s">
        <v>122</v>
      </c>
      <c r="D5969" t="s">
        <v>10359</v>
      </c>
      <c r="E5969">
        <v>260</v>
      </c>
      <c r="F5969">
        <v>2.9</v>
      </c>
      <c r="G5969">
        <v>80</v>
      </c>
      <c r="H5969" t="s">
        <v>10360</v>
      </c>
      <c r="I5969" t="s">
        <v>3233</v>
      </c>
      <c r="J5969">
        <v>52</v>
      </c>
    </row>
    <row r="5970" spans="1:10" x14ac:dyDescent="0.3">
      <c r="A5970">
        <v>447674</v>
      </c>
      <c r="B5970" t="s">
        <v>3233</v>
      </c>
      <c r="C5970" t="s">
        <v>122</v>
      </c>
      <c r="D5970" t="s">
        <v>10361</v>
      </c>
      <c r="E5970">
        <v>320</v>
      </c>
      <c r="F5970">
        <v>2.9</v>
      </c>
      <c r="G5970">
        <v>80</v>
      </c>
      <c r="H5970" t="s">
        <v>10360</v>
      </c>
      <c r="I5970" t="s">
        <v>3233</v>
      </c>
      <c r="J5970">
        <v>52</v>
      </c>
    </row>
    <row r="5971" spans="1:10" x14ac:dyDescent="0.3">
      <c r="A5971">
        <v>447675</v>
      </c>
      <c r="B5971" t="s">
        <v>3233</v>
      </c>
      <c r="C5971" t="s">
        <v>122</v>
      </c>
      <c r="D5971" t="s">
        <v>9499</v>
      </c>
      <c r="E5971">
        <v>200</v>
      </c>
      <c r="F5971">
        <v>2.9</v>
      </c>
      <c r="G5971">
        <v>80</v>
      </c>
      <c r="H5971" t="s">
        <v>50</v>
      </c>
      <c r="I5971" t="s">
        <v>3233</v>
      </c>
      <c r="J5971">
        <v>52</v>
      </c>
    </row>
    <row r="5972" spans="1:10" x14ac:dyDescent="0.3">
      <c r="A5972">
        <v>447677</v>
      </c>
      <c r="B5972" t="s">
        <v>3233</v>
      </c>
      <c r="C5972" t="s">
        <v>122</v>
      </c>
      <c r="D5972" t="s">
        <v>10362</v>
      </c>
      <c r="E5972">
        <v>200</v>
      </c>
      <c r="F5972">
        <v>2.9</v>
      </c>
      <c r="G5972">
        <v>80</v>
      </c>
      <c r="H5972" t="s">
        <v>1583</v>
      </c>
      <c r="I5972" t="s">
        <v>3233</v>
      </c>
      <c r="J5972">
        <v>52</v>
      </c>
    </row>
    <row r="5973" spans="1:10" x14ac:dyDescent="0.3">
      <c r="A5973">
        <v>447678</v>
      </c>
      <c r="B5973" t="s">
        <v>3233</v>
      </c>
      <c r="C5973" t="s">
        <v>122</v>
      </c>
      <c r="D5973" t="s">
        <v>10363</v>
      </c>
      <c r="E5973">
        <v>250</v>
      </c>
      <c r="F5973">
        <v>2.9</v>
      </c>
      <c r="G5973">
        <v>80</v>
      </c>
      <c r="H5973" t="s">
        <v>50</v>
      </c>
      <c r="I5973" t="s">
        <v>3233</v>
      </c>
      <c r="J5973">
        <v>52</v>
      </c>
    </row>
    <row r="5974" spans="1:10" x14ac:dyDescent="0.3">
      <c r="A5974">
        <v>447699</v>
      </c>
      <c r="B5974" t="s">
        <v>292</v>
      </c>
      <c r="C5974" t="s">
        <v>146</v>
      </c>
      <c r="D5974" t="s">
        <v>10364</v>
      </c>
      <c r="E5974">
        <v>300</v>
      </c>
      <c r="F5974">
        <v>2.9</v>
      </c>
      <c r="G5974">
        <v>80</v>
      </c>
      <c r="H5974" t="s">
        <v>162</v>
      </c>
      <c r="I5974" t="s">
        <v>292</v>
      </c>
      <c r="J5974">
        <v>52</v>
      </c>
    </row>
    <row r="5975" spans="1:10" x14ac:dyDescent="0.3">
      <c r="A5975">
        <v>447705</v>
      </c>
      <c r="B5975" t="s">
        <v>587</v>
      </c>
      <c r="C5975" t="s">
        <v>220</v>
      </c>
      <c r="D5975" t="s">
        <v>10365</v>
      </c>
      <c r="E5975">
        <v>350</v>
      </c>
      <c r="F5975">
        <v>2.9</v>
      </c>
      <c r="G5975">
        <v>80</v>
      </c>
      <c r="H5975" t="s">
        <v>10366</v>
      </c>
      <c r="I5975" t="s">
        <v>587</v>
      </c>
      <c r="J5975">
        <v>77</v>
      </c>
    </row>
    <row r="5976" spans="1:10" x14ac:dyDescent="0.3">
      <c r="A5976">
        <v>447706</v>
      </c>
      <c r="B5976" t="s">
        <v>714</v>
      </c>
      <c r="C5976" t="s">
        <v>122</v>
      </c>
      <c r="D5976" t="s">
        <v>10367</v>
      </c>
      <c r="E5976">
        <v>550</v>
      </c>
      <c r="F5976">
        <v>2.9</v>
      </c>
      <c r="G5976">
        <v>80</v>
      </c>
      <c r="H5976" t="s">
        <v>10368</v>
      </c>
      <c r="I5976" t="s">
        <v>714</v>
      </c>
      <c r="J5976">
        <v>48</v>
      </c>
    </row>
    <row r="5977" spans="1:10" x14ac:dyDescent="0.3">
      <c r="A5977">
        <v>447736</v>
      </c>
      <c r="B5977" t="s">
        <v>1265</v>
      </c>
      <c r="C5977" t="s">
        <v>220</v>
      </c>
      <c r="D5977" t="s">
        <v>10369</v>
      </c>
      <c r="E5977">
        <v>250</v>
      </c>
      <c r="F5977">
        <v>2.9</v>
      </c>
      <c r="G5977">
        <v>80</v>
      </c>
      <c r="H5977" t="s">
        <v>2330</v>
      </c>
      <c r="I5977" t="s">
        <v>1265</v>
      </c>
      <c r="J5977">
        <v>88</v>
      </c>
    </row>
    <row r="5978" spans="1:10" x14ac:dyDescent="0.3">
      <c r="A5978">
        <v>447743</v>
      </c>
      <c r="B5978" t="s">
        <v>3982</v>
      </c>
      <c r="C5978" t="s">
        <v>122</v>
      </c>
      <c r="D5978" t="s">
        <v>338</v>
      </c>
      <c r="E5978">
        <v>300</v>
      </c>
      <c r="F5978">
        <v>2.9</v>
      </c>
      <c r="G5978">
        <v>80</v>
      </c>
      <c r="H5978" t="s">
        <v>50</v>
      </c>
      <c r="I5978" t="s">
        <v>3982</v>
      </c>
      <c r="J5978">
        <v>48</v>
      </c>
    </row>
    <row r="5979" spans="1:10" x14ac:dyDescent="0.3">
      <c r="A5979">
        <v>447779</v>
      </c>
      <c r="B5979" t="s">
        <v>714</v>
      </c>
      <c r="C5979" t="s">
        <v>122</v>
      </c>
      <c r="D5979" t="s">
        <v>10370</v>
      </c>
      <c r="E5979">
        <v>150</v>
      </c>
      <c r="F5979">
        <v>2.9</v>
      </c>
      <c r="G5979">
        <v>80</v>
      </c>
      <c r="H5979" t="s">
        <v>517</v>
      </c>
      <c r="I5979" t="s">
        <v>714</v>
      </c>
      <c r="J5979">
        <v>44</v>
      </c>
    </row>
    <row r="5980" spans="1:10" x14ac:dyDescent="0.3">
      <c r="A5980">
        <v>447789</v>
      </c>
      <c r="B5980" t="s">
        <v>1728</v>
      </c>
      <c r="C5980" t="s">
        <v>220</v>
      </c>
      <c r="D5980" t="s">
        <v>10371</v>
      </c>
      <c r="E5980">
        <v>700</v>
      </c>
      <c r="F5980">
        <v>2.9</v>
      </c>
      <c r="G5980">
        <v>80</v>
      </c>
      <c r="H5980" t="s">
        <v>5047</v>
      </c>
      <c r="I5980" t="s">
        <v>1728</v>
      </c>
      <c r="J5980">
        <v>70</v>
      </c>
    </row>
    <row r="5981" spans="1:10" x14ac:dyDescent="0.3">
      <c r="A5981">
        <v>447801</v>
      </c>
      <c r="B5981" t="s">
        <v>292</v>
      </c>
      <c r="C5981" t="s">
        <v>146</v>
      </c>
      <c r="D5981" t="s">
        <v>10372</v>
      </c>
      <c r="E5981">
        <v>300</v>
      </c>
      <c r="F5981">
        <v>2.9</v>
      </c>
      <c r="G5981">
        <v>80</v>
      </c>
      <c r="H5981" t="s">
        <v>8919</v>
      </c>
      <c r="I5981" t="s">
        <v>292</v>
      </c>
      <c r="J5981">
        <v>52</v>
      </c>
    </row>
    <row r="5982" spans="1:10" x14ac:dyDescent="0.3">
      <c r="A5982">
        <v>447804</v>
      </c>
      <c r="B5982" t="s">
        <v>292</v>
      </c>
      <c r="C5982" t="s">
        <v>146</v>
      </c>
      <c r="D5982" t="s">
        <v>10373</v>
      </c>
      <c r="E5982">
        <v>300</v>
      </c>
      <c r="F5982">
        <v>2.9</v>
      </c>
      <c r="G5982">
        <v>80</v>
      </c>
      <c r="H5982" t="s">
        <v>8919</v>
      </c>
      <c r="I5982" t="s">
        <v>292</v>
      </c>
      <c r="J5982">
        <v>51</v>
      </c>
    </row>
    <row r="5983" spans="1:10" x14ac:dyDescent="0.3">
      <c r="A5983">
        <v>447808</v>
      </c>
      <c r="B5983" t="s">
        <v>3982</v>
      </c>
      <c r="C5983" t="s">
        <v>122</v>
      </c>
      <c r="D5983" t="s">
        <v>10374</v>
      </c>
      <c r="E5983">
        <v>300</v>
      </c>
      <c r="F5983">
        <v>2.9</v>
      </c>
      <c r="G5983">
        <v>80</v>
      </c>
      <c r="H5983" t="s">
        <v>10375</v>
      </c>
      <c r="I5983" t="s">
        <v>3982</v>
      </c>
      <c r="J5983">
        <v>43</v>
      </c>
    </row>
    <row r="5984" spans="1:10" x14ac:dyDescent="0.3">
      <c r="A5984">
        <v>447825</v>
      </c>
      <c r="B5984" t="s">
        <v>292</v>
      </c>
      <c r="C5984" t="s">
        <v>146</v>
      </c>
      <c r="D5984" t="s">
        <v>10376</v>
      </c>
      <c r="E5984">
        <v>300</v>
      </c>
      <c r="F5984">
        <v>2.9</v>
      </c>
      <c r="G5984">
        <v>80</v>
      </c>
      <c r="H5984" t="s">
        <v>8919</v>
      </c>
      <c r="I5984" t="s">
        <v>292</v>
      </c>
      <c r="J5984">
        <v>52</v>
      </c>
    </row>
    <row r="5985" spans="1:10" x14ac:dyDescent="0.3">
      <c r="A5985">
        <v>447836</v>
      </c>
      <c r="B5985" t="s">
        <v>4493</v>
      </c>
      <c r="C5985" t="s">
        <v>146</v>
      </c>
      <c r="D5985" t="s">
        <v>10377</v>
      </c>
      <c r="E5985">
        <v>300</v>
      </c>
      <c r="F5985">
        <v>2.9</v>
      </c>
      <c r="G5985">
        <v>80</v>
      </c>
      <c r="H5985" t="s">
        <v>2175</v>
      </c>
      <c r="I5985" t="s">
        <v>708</v>
      </c>
      <c r="J5985">
        <v>57</v>
      </c>
    </row>
    <row r="5986" spans="1:10" x14ac:dyDescent="0.3">
      <c r="A5986">
        <v>447837</v>
      </c>
      <c r="B5986" t="s">
        <v>292</v>
      </c>
      <c r="C5986" t="s">
        <v>146</v>
      </c>
      <c r="D5986" t="s">
        <v>10378</v>
      </c>
      <c r="E5986">
        <v>300</v>
      </c>
      <c r="F5986">
        <v>2.9</v>
      </c>
      <c r="G5986">
        <v>80</v>
      </c>
      <c r="H5986" t="s">
        <v>8919</v>
      </c>
      <c r="I5986" t="s">
        <v>292</v>
      </c>
      <c r="J5986">
        <v>52</v>
      </c>
    </row>
    <row r="5987" spans="1:10" x14ac:dyDescent="0.3">
      <c r="A5987">
        <v>447839</v>
      </c>
      <c r="B5987" t="s">
        <v>292</v>
      </c>
      <c r="C5987" t="s">
        <v>146</v>
      </c>
      <c r="D5987" t="s">
        <v>10379</v>
      </c>
      <c r="E5987">
        <v>300</v>
      </c>
      <c r="F5987">
        <v>2.9</v>
      </c>
      <c r="G5987">
        <v>80</v>
      </c>
      <c r="H5987" t="s">
        <v>10380</v>
      </c>
      <c r="I5987" t="s">
        <v>292</v>
      </c>
      <c r="J5987">
        <v>52</v>
      </c>
    </row>
    <row r="5988" spans="1:10" x14ac:dyDescent="0.3">
      <c r="A5988">
        <v>447842</v>
      </c>
      <c r="B5988" t="s">
        <v>292</v>
      </c>
      <c r="C5988" t="s">
        <v>146</v>
      </c>
      <c r="D5988" t="s">
        <v>10381</v>
      </c>
      <c r="E5988">
        <v>300</v>
      </c>
      <c r="F5988">
        <v>2.9</v>
      </c>
      <c r="G5988">
        <v>80</v>
      </c>
      <c r="H5988" t="s">
        <v>10382</v>
      </c>
      <c r="I5988" t="s">
        <v>292</v>
      </c>
      <c r="J5988">
        <v>52</v>
      </c>
    </row>
    <row r="5989" spans="1:10" x14ac:dyDescent="0.3">
      <c r="A5989">
        <v>447844</v>
      </c>
      <c r="B5989" t="s">
        <v>292</v>
      </c>
      <c r="C5989" t="s">
        <v>146</v>
      </c>
      <c r="D5989" t="s">
        <v>10383</v>
      </c>
      <c r="E5989">
        <v>300</v>
      </c>
      <c r="F5989">
        <v>2.9</v>
      </c>
      <c r="G5989">
        <v>80</v>
      </c>
      <c r="H5989" t="s">
        <v>8919</v>
      </c>
      <c r="I5989" t="s">
        <v>292</v>
      </c>
      <c r="J5989">
        <v>52</v>
      </c>
    </row>
    <row r="5990" spans="1:10" x14ac:dyDescent="0.3">
      <c r="A5990">
        <v>447845</v>
      </c>
      <c r="B5990" t="s">
        <v>292</v>
      </c>
      <c r="C5990" t="s">
        <v>146</v>
      </c>
      <c r="D5990" t="s">
        <v>10384</v>
      </c>
      <c r="E5990">
        <v>300</v>
      </c>
      <c r="F5990">
        <v>2.9</v>
      </c>
      <c r="G5990">
        <v>80</v>
      </c>
      <c r="H5990" t="s">
        <v>8919</v>
      </c>
      <c r="I5990" t="s">
        <v>292</v>
      </c>
      <c r="J5990">
        <v>51</v>
      </c>
    </row>
    <row r="5991" spans="1:10" x14ac:dyDescent="0.3">
      <c r="A5991">
        <v>447847</v>
      </c>
      <c r="B5991" t="s">
        <v>292</v>
      </c>
      <c r="C5991" t="s">
        <v>146</v>
      </c>
      <c r="D5991" t="s">
        <v>10385</v>
      </c>
      <c r="E5991">
        <v>300</v>
      </c>
      <c r="F5991">
        <v>2.9</v>
      </c>
      <c r="G5991">
        <v>80</v>
      </c>
      <c r="H5991" t="s">
        <v>10380</v>
      </c>
      <c r="I5991" t="s">
        <v>292</v>
      </c>
      <c r="J5991">
        <v>52</v>
      </c>
    </row>
    <row r="5992" spans="1:10" x14ac:dyDescent="0.3">
      <c r="A5992">
        <v>447848</v>
      </c>
      <c r="B5992" t="s">
        <v>292</v>
      </c>
      <c r="C5992" t="s">
        <v>146</v>
      </c>
      <c r="D5992" t="s">
        <v>10386</v>
      </c>
      <c r="E5992">
        <v>300</v>
      </c>
      <c r="F5992">
        <v>2.9</v>
      </c>
      <c r="G5992">
        <v>80</v>
      </c>
      <c r="H5992" t="s">
        <v>8919</v>
      </c>
      <c r="I5992" t="s">
        <v>292</v>
      </c>
      <c r="J5992">
        <v>55</v>
      </c>
    </row>
    <row r="5993" spans="1:10" x14ac:dyDescent="0.3">
      <c r="A5993">
        <v>447850</v>
      </c>
      <c r="B5993" t="s">
        <v>292</v>
      </c>
      <c r="C5993" t="s">
        <v>146</v>
      </c>
      <c r="D5993" t="s">
        <v>10387</v>
      </c>
      <c r="E5993">
        <v>300</v>
      </c>
      <c r="F5993">
        <v>2.9</v>
      </c>
      <c r="G5993">
        <v>80</v>
      </c>
      <c r="H5993" t="s">
        <v>8919</v>
      </c>
      <c r="I5993" t="s">
        <v>292</v>
      </c>
      <c r="J5993">
        <v>51</v>
      </c>
    </row>
    <row r="5994" spans="1:10" x14ac:dyDescent="0.3">
      <c r="A5994">
        <v>447904</v>
      </c>
      <c r="B5994" t="s">
        <v>4173</v>
      </c>
      <c r="C5994" t="s">
        <v>99</v>
      </c>
      <c r="D5994" t="s">
        <v>10388</v>
      </c>
      <c r="E5994">
        <v>300</v>
      </c>
      <c r="F5994">
        <v>2.9</v>
      </c>
      <c r="G5994">
        <v>80</v>
      </c>
      <c r="H5994" t="s">
        <v>2646</v>
      </c>
      <c r="I5994" t="s">
        <v>4173</v>
      </c>
      <c r="J5994">
        <v>48</v>
      </c>
    </row>
    <row r="5995" spans="1:10" x14ac:dyDescent="0.3">
      <c r="A5995">
        <v>447936</v>
      </c>
      <c r="B5995" t="s">
        <v>292</v>
      </c>
      <c r="C5995" t="s">
        <v>146</v>
      </c>
      <c r="D5995" t="s">
        <v>10389</v>
      </c>
      <c r="E5995">
        <v>300</v>
      </c>
      <c r="F5995">
        <v>2.9</v>
      </c>
      <c r="G5995">
        <v>80</v>
      </c>
      <c r="H5995" t="s">
        <v>8919</v>
      </c>
      <c r="I5995" t="s">
        <v>292</v>
      </c>
      <c r="J5995">
        <v>52</v>
      </c>
    </row>
    <row r="5996" spans="1:10" x14ac:dyDescent="0.3">
      <c r="A5996">
        <v>447954</v>
      </c>
      <c r="B5996" t="s">
        <v>587</v>
      </c>
      <c r="C5996" t="s">
        <v>220</v>
      </c>
      <c r="D5996" t="s">
        <v>10390</v>
      </c>
      <c r="E5996">
        <v>250</v>
      </c>
      <c r="F5996">
        <v>2.9</v>
      </c>
      <c r="G5996">
        <v>80</v>
      </c>
      <c r="H5996" t="s">
        <v>9762</v>
      </c>
      <c r="I5996" t="s">
        <v>587</v>
      </c>
      <c r="J5996">
        <v>70</v>
      </c>
    </row>
    <row r="5997" spans="1:10" x14ac:dyDescent="0.3">
      <c r="A5997">
        <v>447959</v>
      </c>
      <c r="B5997" t="s">
        <v>1033</v>
      </c>
      <c r="C5997" t="s">
        <v>494</v>
      </c>
      <c r="D5997" t="s">
        <v>10391</v>
      </c>
      <c r="E5997">
        <v>500</v>
      </c>
      <c r="F5997">
        <v>4.3</v>
      </c>
      <c r="G5997">
        <v>20</v>
      </c>
      <c r="H5997" t="s">
        <v>6488</v>
      </c>
      <c r="I5997" t="s">
        <v>1033</v>
      </c>
      <c r="J5997">
        <v>36</v>
      </c>
    </row>
    <row r="5998" spans="1:10" x14ac:dyDescent="0.3">
      <c r="A5998">
        <v>447965</v>
      </c>
      <c r="B5998" t="s">
        <v>52</v>
      </c>
      <c r="C5998" t="s">
        <v>42</v>
      </c>
      <c r="D5998" t="s">
        <v>10392</v>
      </c>
      <c r="E5998">
        <v>250</v>
      </c>
      <c r="F5998">
        <v>2.9</v>
      </c>
      <c r="G5998">
        <v>80</v>
      </c>
      <c r="H5998" t="s">
        <v>9277</v>
      </c>
      <c r="I5998" t="s">
        <v>52</v>
      </c>
      <c r="J5998">
        <v>57</v>
      </c>
    </row>
    <row r="5999" spans="1:10" x14ac:dyDescent="0.3">
      <c r="A5999">
        <v>448020</v>
      </c>
      <c r="B5999" t="s">
        <v>714</v>
      </c>
      <c r="C5999" t="s">
        <v>122</v>
      </c>
      <c r="D5999" t="s">
        <v>10393</v>
      </c>
      <c r="E5999">
        <v>350</v>
      </c>
      <c r="F5999">
        <v>2.9</v>
      </c>
      <c r="G5999">
        <v>80</v>
      </c>
      <c r="H5999" t="s">
        <v>10394</v>
      </c>
      <c r="I5999" t="s">
        <v>714</v>
      </c>
      <c r="J5999">
        <v>43</v>
      </c>
    </row>
    <row r="6000" spans="1:10" x14ac:dyDescent="0.3">
      <c r="A6000">
        <v>448068</v>
      </c>
      <c r="B6000" t="s">
        <v>1107</v>
      </c>
      <c r="C6000" t="s">
        <v>494</v>
      </c>
      <c r="D6000" t="s">
        <v>10395</v>
      </c>
      <c r="E6000">
        <v>200</v>
      </c>
      <c r="F6000">
        <v>2.9</v>
      </c>
      <c r="G6000">
        <v>80</v>
      </c>
      <c r="H6000" t="s">
        <v>50</v>
      </c>
      <c r="I6000" t="s">
        <v>1107</v>
      </c>
      <c r="J6000">
        <v>58</v>
      </c>
    </row>
    <row r="6001" spans="1:10" x14ac:dyDescent="0.3">
      <c r="A6001">
        <v>448135</v>
      </c>
      <c r="B6001" t="s">
        <v>126</v>
      </c>
      <c r="C6001" t="s">
        <v>122</v>
      </c>
      <c r="D6001" t="s">
        <v>10396</v>
      </c>
      <c r="E6001">
        <v>500</v>
      </c>
      <c r="F6001">
        <v>2.9</v>
      </c>
      <c r="G6001">
        <v>80</v>
      </c>
      <c r="H6001" t="s">
        <v>9892</v>
      </c>
      <c r="I6001" t="s">
        <v>126</v>
      </c>
      <c r="J6001">
        <v>57</v>
      </c>
    </row>
    <row r="6002" spans="1:10" x14ac:dyDescent="0.3">
      <c r="A6002">
        <v>448190</v>
      </c>
      <c r="B6002" t="s">
        <v>126</v>
      </c>
      <c r="C6002" t="s">
        <v>122</v>
      </c>
      <c r="D6002" t="s">
        <v>10397</v>
      </c>
      <c r="E6002">
        <v>500</v>
      </c>
      <c r="F6002">
        <v>2.9</v>
      </c>
      <c r="G6002">
        <v>80</v>
      </c>
      <c r="H6002" t="s">
        <v>9892</v>
      </c>
      <c r="I6002" t="s">
        <v>126</v>
      </c>
      <c r="J6002">
        <v>58</v>
      </c>
    </row>
    <row r="6003" spans="1:10" x14ac:dyDescent="0.3">
      <c r="A6003">
        <v>448216</v>
      </c>
      <c r="B6003" t="s">
        <v>52</v>
      </c>
      <c r="C6003" t="s">
        <v>42</v>
      </c>
      <c r="D6003" t="s">
        <v>10398</v>
      </c>
      <c r="E6003">
        <v>200</v>
      </c>
      <c r="F6003">
        <v>4.4000000000000004</v>
      </c>
      <c r="G6003">
        <v>20</v>
      </c>
      <c r="H6003" t="s">
        <v>309</v>
      </c>
      <c r="I6003" t="s">
        <v>52</v>
      </c>
      <c r="J6003">
        <v>64</v>
      </c>
    </row>
    <row r="6004" spans="1:10" x14ac:dyDescent="0.3">
      <c r="A6004">
        <v>448268</v>
      </c>
      <c r="B6004" t="s">
        <v>126</v>
      </c>
      <c r="C6004" t="s">
        <v>122</v>
      </c>
      <c r="D6004" t="s">
        <v>10399</v>
      </c>
      <c r="E6004">
        <v>500</v>
      </c>
      <c r="F6004">
        <v>2.9</v>
      </c>
      <c r="G6004">
        <v>80</v>
      </c>
      <c r="H6004" t="s">
        <v>10400</v>
      </c>
      <c r="I6004" t="s">
        <v>126</v>
      </c>
      <c r="J6004">
        <v>58</v>
      </c>
    </row>
    <row r="6005" spans="1:10" x14ac:dyDescent="0.3">
      <c r="A6005">
        <v>448270</v>
      </c>
      <c r="B6005" t="s">
        <v>3383</v>
      </c>
      <c r="C6005" t="s">
        <v>99</v>
      </c>
      <c r="D6005" t="s">
        <v>10401</v>
      </c>
      <c r="E6005">
        <v>200</v>
      </c>
      <c r="F6005">
        <v>2.9</v>
      </c>
      <c r="G6005">
        <v>80</v>
      </c>
      <c r="H6005" t="s">
        <v>10402</v>
      </c>
      <c r="I6005" t="s">
        <v>3383</v>
      </c>
      <c r="J6005">
        <v>46</v>
      </c>
    </row>
    <row r="6006" spans="1:10" x14ac:dyDescent="0.3">
      <c r="A6006">
        <v>448272</v>
      </c>
      <c r="B6006" t="s">
        <v>3090</v>
      </c>
      <c r="C6006" t="s">
        <v>220</v>
      </c>
      <c r="D6006" t="s">
        <v>10403</v>
      </c>
      <c r="E6006">
        <v>200</v>
      </c>
      <c r="F6006">
        <v>2.9</v>
      </c>
      <c r="G6006">
        <v>80</v>
      </c>
      <c r="H6006" t="s">
        <v>10404</v>
      </c>
      <c r="I6006" t="s">
        <v>4984</v>
      </c>
      <c r="J6006">
        <v>82</v>
      </c>
    </row>
    <row r="6007" spans="1:10" x14ac:dyDescent="0.3">
      <c r="A6007">
        <v>448286</v>
      </c>
      <c r="B6007" t="s">
        <v>126</v>
      </c>
      <c r="C6007" t="s">
        <v>122</v>
      </c>
      <c r="D6007" t="s">
        <v>10405</v>
      </c>
      <c r="E6007">
        <v>500</v>
      </c>
      <c r="F6007">
        <v>2.9</v>
      </c>
      <c r="G6007">
        <v>80</v>
      </c>
      <c r="H6007" t="s">
        <v>9892</v>
      </c>
      <c r="I6007" t="s">
        <v>126</v>
      </c>
      <c r="J6007">
        <v>58</v>
      </c>
    </row>
    <row r="6008" spans="1:10" x14ac:dyDescent="0.3">
      <c r="A6008">
        <v>448301</v>
      </c>
      <c r="B6008" t="s">
        <v>2123</v>
      </c>
      <c r="C6008" t="s">
        <v>2099</v>
      </c>
      <c r="D6008" t="s">
        <v>8355</v>
      </c>
      <c r="E6008">
        <v>400</v>
      </c>
      <c r="F6008">
        <v>4.4000000000000004</v>
      </c>
      <c r="G6008">
        <v>50</v>
      </c>
      <c r="H6008" t="s">
        <v>9421</v>
      </c>
      <c r="I6008" t="s">
        <v>2123</v>
      </c>
      <c r="J6008">
        <v>49</v>
      </c>
    </row>
    <row r="6009" spans="1:10" x14ac:dyDescent="0.3">
      <c r="A6009">
        <v>448309</v>
      </c>
      <c r="B6009" t="s">
        <v>126</v>
      </c>
      <c r="C6009" t="s">
        <v>122</v>
      </c>
      <c r="D6009" t="s">
        <v>10406</v>
      </c>
      <c r="E6009">
        <v>500</v>
      </c>
      <c r="F6009">
        <v>2.9</v>
      </c>
      <c r="G6009">
        <v>80</v>
      </c>
      <c r="H6009" t="s">
        <v>2904</v>
      </c>
      <c r="I6009" t="s">
        <v>126</v>
      </c>
      <c r="J6009">
        <v>55</v>
      </c>
    </row>
    <row r="6010" spans="1:10" x14ac:dyDescent="0.3">
      <c r="A6010">
        <v>448310</v>
      </c>
      <c r="B6010" t="s">
        <v>126</v>
      </c>
      <c r="C6010" t="s">
        <v>122</v>
      </c>
      <c r="D6010" t="s">
        <v>10407</v>
      </c>
      <c r="E6010">
        <v>500</v>
      </c>
      <c r="F6010">
        <v>2.9</v>
      </c>
      <c r="G6010">
        <v>80</v>
      </c>
      <c r="H6010" t="s">
        <v>9892</v>
      </c>
      <c r="I6010" t="s">
        <v>126</v>
      </c>
      <c r="J6010">
        <v>58</v>
      </c>
    </row>
    <row r="6011" spans="1:10" x14ac:dyDescent="0.3">
      <c r="A6011">
        <v>448326</v>
      </c>
      <c r="B6011" t="s">
        <v>126</v>
      </c>
      <c r="C6011" t="s">
        <v>122</v>
      </c>
      <c r="D6011" t="s">
        <v>10408</v>
      </c>
      <c r="E6011">
        <v>500</v>
      </c>
      <c r="F6011">
        <v>2.9</v>
      </c>
      <c r="G6011">
        <v>80</v>
      </c>
      <c r="H6011" t="s">
        <v>9892</v>
      </c>
      <c r="I6011" t="s">
        <v>126</v>
      </c>
      <c r="J6011">
        <v>58</v>
      </c>
    </row>
    <row r="6012" spans="1:10" x14ac:dyDescent="0.3">
      <c r="A6012">
        <v>448329</v>
      </c>
      <c r="B6012" t="s">
        <v>2123</v>
      </c>
      <c r="C6012" t="s">
        <v>2099</v>
      </c>
      <c r="D6012" t="s">
        <v>10409</v>
      </c>
      <c r="E6012">
        <v>400</v>
      </c>
      <c r="F6012">
        <v>4.8</v>
      </c>
      <c r="G6012">
        <v>20</v>
      </c>
      <c r="H6012" t="s">
        <v>9421</v>
      </c>
      <c r="I6012" t="s">
        <v>2123</v>
      </c>
      <c r="J6012">
        <v>45</v>
      </c>
    </row>
    <row r="6013" spans="1:10" x14ac:dyDescent="0.3">
      <c r="A6013">
        <v>448344</v>
      </c>
      <c r="B6013" t="s">
        <v>6161</v>
      </c>
      <c r="C6013" t="s">
        <v>220</v>
      </c>
      <c r="D6013" t="s">
        <v>10410</v>
      </c>
      <c r="E6013">
        <v>300</v>
      </c>
      <c r="F6013">
        <v>2.9</v>
      </c>
      <c r="G6013">
        <v>80</v>
      </c>
      <c r="H6013" t="s">
        <v>10411</v>
      </c>
      <c r="I6013" t="s">
        <v>6161</v>
      </c>
      <c r="J6013">
        <v>73</v>
      </c>
    </row>
    <row r="6014" spans="1:10" x14ac:dyDescent="0.3">
      <c r="A6014">
        <v>448367</v>
      </c>
      <c r="B6014" t="s">
        <v>9240</v>
      </c>
      <c r="C6014" t="s">
        <v>146</v>
      </c>
      <c r="D6014" t="s">
        <v>10412</v>
      </c>
      <c r="E6014">
        <v>350</v>
      </c>
      <c r="F6014">
        <v>2.9</v>
      </c>
      <c r="G6014">
        <v>80</v>
      </c>
      <c r="H6014" t="s">
        <v>10413</v>
      </c>
      <c r="I6014" t="s">
        <v>9240</v>
      </c>
      <c r="J6014">
        <v>68</v>
      </c>
    </row>
    <row r="6015" spans="1:10" x14ac:dyDescent="0.3">
      <c r="A6015">
        <v>448370</v>
      </c>
      <c r="B6015" t="s">
        <v>6161</v>
      </c>
      <c r="C6015" t="s">
        <v>220</v>
      </c>
      <c r="D6015" t="s">
        <v>10414</v>
      </c>
      <c r="E6015">
        <v>200</v>
      </c>
      <c r="F6015">
        <v>2.9</v>
      </c>
      <c r="G6015">
        <v>80</v>
      </c>
      <c r="H6015" t="s">
        <v>10411</v>
      </c>
      <c r="I6015" t="s">
        <v>6161</v>
      </c>
      <c r="J6015">
        <v>48</v>
      </c>
    </row>
    <row r="6016" spans="1:10" x14ac:dyDescent="0.3">
      <c r="A6016">
        <v>448438</v>
      </c>
      <c r="B6016" t="s">
        <v>126</v>
      </c>
      <c r="C6016" t="s">
        <v>122</v>
      </c>
      <c r="D6016" t="s">
        <v>10415</v>
      </c>
      <c r="E6016">
        <v>500</v>
      </c>
      <c r="F6016">
        <v>2.9</v>
      </c>
      <c r="G6016">
        <v>80</v>
      </c>
      <c r="H6016" t="s">
        <v>386</v>
      </c>
      <c r="I6016" t="s">
        <v>126</v>
      </c>
      <c r="J6016">
        <v>58</v>
      </c>
    </row>
    <row r="6017" spans="1:10" x14ac:dyDescent="0.3">
      <c r="A6017">
        <v>448442</v>
      </c>
      <c r="B6017" t="s">
        <v>1746</v>
      </c>
      <c r="C6017" t="s">
        <v>99</v>
      </c>
      <c r="D6017" t="s">
        <v>10416</v>
      </c>
      <c r="E6017">
        <v>250</v>
      </c>
      <c r="F6017">
        <v>2.9</v>
      </c>
      <c r="G6017">
        <v>80</v>
      </c>
      <c r="H6017" t="s">
        <v>309</v>
      </c>
      <c r="I6017" t="s">
        <v>1746</v>
      </c>
      <c r="J6017">
        <v>40</v>
      </c>
    </row>
    <row r="6018" spans="1:10" x14ac:dyDescent="0.3">
      <c r="A6018">
        <v>448481</v>
      </c>
      <c r="B6018" t="s">
        <v>307</v>
      </c>
      <c r="C6018" t="s">
        <v>146</v>
      </c>
      <c r="D6018" t="s">
        <v>10417</v>
      </c>
      <c r="E6018">
        <v>400</v>
      </c>
      <c r="F6018">
        <v>2.9</v>
      </c>
      <c r="G6018">
        <v>80</v>
      </c>
      <c r="H6018" t="s">
        <v>10418</v>
      </c>
      <c r="I6018" t="s">
        <v>307</v>
      </c>
      <c r="J6018">
        <v>71</v>
      </c>
    </row>
    <row r="6019" spans="1:10" x14ac:dyDescent="0.3">
      <c r="A6019">
        <v>448490</v>
      </c>
      <c r="B6019" t="s">
        <v>1927</v>
      </c>
      <c r="C6019" t="s">
        <v>122</v>
      </c>
      <c r="D6019" t="s">
        <v>6127</v>
      </c>
      <c r="E6019">
        <v>600</v>
      </c>
      <c r="F6019">
        <v>2.9</v>
      </c>
      <c r="G6019">
        <v>80</v>
      </c>
      <c r="H6019" t="s">
        <v>3473</v>
      </c>
      <c r="I6019" t="s">
        <v>1116</v>
      </c>
      <c r="J6019">
        <v>37</v>
      </c>
    </row>
    <row r="6020" spans="1:10" x14ac:dyDescent="0.3">
      <c r="A6020">
        <v>448491</v>
      </c>
      <c r="B6020" t="s">
        <v>1927</v>
      </c>
      <c r="C6020" t="s">
        <v>122</v>
      </c>
      <c r="D6020" t="s">
        <v>3472</v>
      </c>
      <c r="E6020">
        <v>300</v>
      </c>
      <c r="F6020">
        <v>2.9</v>
      </c>
      <c r="G6020">
        <v>80</v>
      </c>
      <c r="H6020" t="s">
        <v>3473</v>
      </c>
      <c r="I6020" t="s">
        <v>1116</v>
      </c>
      <c r="J6020">
        <v>40</v>
      </c>
    </row>
    <row r="6021" spans="1:10" x14ac:dyDescent="0.3">
      <c r="A6021">
        <v>448583</v>
      </c>
      <c r="B6021" t="s">
        <v>991</v>
      </c>
      <c r="C6021" t="s">
        <v>494</v>
      </c>
      <c r="D6021" t="s">
        <v>10419</v>
      </c>
      <c r="E6021">
        <v>300</v>
      </c>
      <c r="F6021">
        <v>2.9</v>
      </c>
      <c r="G6021">
        <v>80</v>
      </c>
      <c r="H6021" t="s">
        <v>10420</v>
      </c>
      <c r="I6021" t="s">
        <v>10421</v>
      </c>
      <c r="J6021">
        <v>59</v>
      </c>
    </row>
    <row r="6022" spans="1:10" x14ac:dyDescent="0.3">
      <c r="A6022">
        <v>448584</v>
      </c>
      <c r="B6022" t="s">
        <v>991</v>
      </c>
      <c r="C6022" t="s">
        <v>494</v>
      </c>
      <c r="D6022" t="s">
        <v>8634</v>
      </c>
      <c r="E6022">
        <v>270</v>
      </c>
      <c r="F6022">
        <v>4.3</v>
      </c>
      <c r="G6022">
        <v>100</v>
      </c>
      <c r="H6022" t="s">
        <v>8635</v>
      </c>
      <c r="I6022" t="s">
        <v>10421</v>
      </c>
      <c r="J6022">
        <v>58</v>
      </c>
    </row>
    <row r="6023" spans="1:10" x14ac:dyDescent="0.3">
      <c r="A6023">
        <v>448590</v>
      </c>
      <c r="B6023" t="s">
        <v>991</v>
      </c>
      <c r="C6023" t="s">
        <v>494</v>
      </c>
      <c r="D6023" t="s">
        <v>10422</v>
      </c>
      <c r="E6023">
        <v>200</v>
      </c>
      <c r="F6023">
        <v>4.2</v>
      </c>
      <c r="G6023">
        <v>20</v>
      </c>
      <c r="H6023" t="s">
        <v>10423</v>
      </c>
      <c r="I6023" t="s">
        <v>10421</v>
      </c>
      <c r="J6023">
        <v>60</v>
      </c>
    </row>
    <row r="6024" spans="1:10" x14ac:dyDescent="0.3">
      <c r="A6024">
        <v>448613</v>
      </c>
      <c r="B6024" t="s">
        <v>1886</v>
      </c>
      <c r="C6024" t="s">
        <v>494</v>
      </c>
      <c r="D6024" t="s">
        <v>10424</v>
      </c>
      <c r="E6024">
        <v>220</v>
      </c>
      <c r="F6024">
        <v>2.9</v>
      </c>
      <c r="G6024">
        <v>80</v>
      </c>
      <c r="H6024" t="s">
        <v>2342</v>
      </c>
      <c r="I6024" t="s">
        <v>1886</v>
      </c>
      <c r="J6024">
        <v>72</v>
      </c>
    </row>
    <row r="6025" spans="1:10" x14ac:dyDescent="0.3">
      <c r="A6025">
        <v>448701</v>
      </c>
      <c r="B6025" t="s">
        <v>2048</v>
      </c>
      <c r="C6025" t="s">
        <v>146</v>
      </c>
      <c r="D6025" t="s">
        <v>10425</v>
      </c>
      <c r="E6025">
        <v>200</v>
      </c>
      <c r="F6025">
        <v>2.9</v>
      </c>
      <c r="G6025">
        <v>80</v>
      </c>
      <c r="H6025" t="s">
        <v>2330</v>
      </c>
      <c r="I6025" t="s">
        <v>2048</v>
      </c>
      <c r="J6025">
        <v>69</v>
      </c>
    </row>
    <row r="6026" spans="1:10" x14ac:dyDescent="0.3">
      <c r="A6026">
        <v>448720</v>
      </c>
      <c r="B6026" t="s">
        <v>10426</v>
      </c>
      <c r="C6026" t="s">
        <v>42</v>
      </c>
      <c r="D6026" t="s">
        <v>10427</v>
      </c>
      <c r="E6026">
        <v>300</v>
      </c>
      <c r="F6026">
        <v>2.9</v>
      </c>
      <c r="G6026">
        <v>80</v>
      </c>
      <c r="H6026" t="s">
        <v>10428</v>
      </c>
      <c r="I6026" t="s">
        <v>10429</v>
      </c>
      <c r="J6026">
        <v>57</v>
      </c>
    </row>
    <row r="6027" spans="1:10" x14ac:dyDescent="0.3">
      <c r="A6027">
        <v>448732</v>
      </c>
      <c r="B6027" t="s">
        <v>1305</v>
      </c>
      <c r="C6027" t="s">
        <v>122</v>
      </c>
      <c r="D6027" t="s">
        <v>10430</v>
      </c>
      <c r="E6027">
        <v>600</v>
      </c>
      <c r="F6027">
        <v>2.9</v>
      </c>
      <c r="G6027">
        <v>80</v>
      </c>
      <c r="H6027" t="s">
        <v>2330</v>
      </c>
      <c r="I6027" t="s">
        <v>1305</v>
      </c>
      <c r="J6027">
        <v>38</v>
      </c>
    </row>
    <row r="6028" spans="1:10" x14ac:dyDescent="0.3">
      <c r="A6028">
        <v>448766</v>
      </c>
      <c r="B6028" t="s">
        <v>413</v>
      </c>
      <c r="C6028" t="s">
        <v>414</v>
      </c>
      <c r="D6028" t="s">
        <v>10431</v>
      </c>
      <c r="E6028">
        <v>300</v>
      </c>
      <c r="F6028">
        <v>2.9</v>
      </c>
      <c r="G6028">
        <v>80</v>
      </c>
      <c r="H6028" t="s">
        <v>10432</v>
      </c>
      <c r="I6028" t="s">
        <v>413</v>
      </c>
      <c r="J6028">
        <v>79</v>
      </c>
    </row>
    <row r="6029" spans="1:10" x14ac:dyDescent="0.3">
      <c r="A6029">
        <v>448830</v>
      </c>
      <c r="B6029" t="s">
        <v>114</v>
      </c>
      <c r="C6029" t="s">
        <v>99</v>
      </c>
      <c r="D6029" t="s">
        <v>10433</v>
      </c>
      <c r="E6029">
        <v>250</v>
      </c>
      <c r="F6029">
        <v>2.9</v>
      </c>
      <c r="G6029">
        <v>80</v>
      </c>
      <c r="H6029" t="s">
        <v>10434</v>
      </c>
      <c r="I6029" t="s">
        <v>114</v>
      </c>
      <c r="J6029">
        <v>78</v>
      </c>
    </row>
    <row r="6030" spans="1:10" x14ac:dyDescent="0.3">
      <c r="A6030">
        <v>448834</v>
      </c>
      <c r="B6030" t="s">
        <v>6320</v>
      </c>
      <c r="C6030" t="s">
        <v>99</v>
      </c>
      <c r="D6030" t="s">
        <v>10435</v>
      </c>
      <c r="E6030">
        <v>500</v>
      </c>
      <c r="F6030">
        <v>4</v>
      </c>
      <c r="G6030">
        <v>20</v>
      </c>
      <c r="H6030" t="s">
        <v>10436</v>
      </c>
      <c r="I6030" t="s">
        <v>6320</v>
      </c>
      <c r="J6030">
        <v>69</v>
      </c>
    </row>
    <row r="6031" spans="1:10" x14ac:dyDescent="0.3">
      <c r="A6031">
        <v>448841</v>
      </c>
      <c r="B6031" t="s">
        <v>6161</v>
      </c>
      <c r="C6031" t="s">
        <v>220</v>
      </c>
      <c r="D6031" t="s">
        <v>10437</v>
      </c>
      <c r="E6031">
        <v>500</v>
      </c>
      <c r="F6031">
        <v>2.9</v>
      </c>
      <c r="G6031">
        <v>80</v>
      </c>
      <c r="H6031" t="s">
        <v>10438</v>
      </c>
      <c r="I6031" t="s">
        <v>6161</v>
      </c>
      <c r="J6031">
        <v>77</v>
      </c>
    </row>
    <row r="6032" spans="1:10" x14ac:dyDescent="0.3">
      <c r="A6032">
        <v>448862</v>
      </c>
      <c r="B6032" t="s">
        <v>802</v>
      </c>
      <c r="C6032" t="s">
        <v>220</v>
      </c>
      <c r="D6032" t="s">
        <v>10439</v>
      </c>
      <c r="E6032">
        <v>500</v>
      </c>
      <c r="F6032">
        <v>2.9</v>
      </c>
      <c r="G6032">
        <v>80</v>
      </c>
      <c r="H6032" t="s">
        <v>132</v>
      </c>
      <c r="I6032" t="s">
        <v>4984</v>
      </c>
      <c r="J6032">
        <v>59</v>
      </c>
    </row>
    <row r="6033" spans="1:10" x14ac:dyDescent="0.3">
      <c r="A6033">
        <v>448876</v>
      </c>
      <c r="B6033" t="s">
        <v>10037</v>
      </c>
      <c r="C6033" t="s">
        <v>220</v>
      </c>
      <c r="D6033" t="s">
        <v>10440</v>
      </c>
      <c r="E6033">
        <v>300</v>
      </c>
      <c r="F6033">
        <v>2.9</v>
      </c>
      <c r="G6033">
        <v>80</v>
      </c>
      <c r="H6033" t="s">
        <v>361</v>
      </c>
      <c r="I6033" t="s">
        <v>4984</v>
      </c>
      <c r="J6033">
        <v>78</v>
      </c>
    </row>
    <row r="6034" spans="1:10" x14ac:dyDescent="0.3">
      <c r="A6034">
        <v>448883</v>
      </c>
      <c r="B6034" t="s">
        <v>714</v>
      </c>
      <c r="C6034" t="s">
        <v>122</v>
      </c>
      <c r="D6034" t="s">
        <v>10441</v>
      </c>
      <c r="E6034">
        <v>250</v>
      </c>
      <c r="F6034">
        <v>2.9</v>
      </c>
      <c r="G6034">
        <v>80</v>
      </c>
      <c r="H6034" t="s">
        <v>10442</v>
      </c>
      <c r="I6034" t="s">
        <v>714</v>
      </c>
      <c r="J6034">
        <v>46</v>
      </c>
    </row>
    <row r="6035" spans="1:10" x14ac:dyDescent="0.3">
      <c r="A6035">
        <v>448909</v>
      </c>
      <c r="B6035" t="s">
        <v>1746</v>
      </c>
      <c r="C6035" t="s">
        <v>99</v>
      </c>
      <c r="D6035" t="s">
        <v>10443</v>
      </c>
      <c r="E6035">
        <v>300</v>
      </c>
      <c r="F6035">
        <v>5</v>
      </c>
      <c r="G6035">
        <v>20</v>
      </c>
      <c r="H6035" t="s">
        <v>2372</v>
      </c>
      <c r="I6035" t="s">
        <v>1746</v>
      </c>
      <c r="J6035">
        <v>46</v>
      </c>
    </row>
    <row r="6036" spans="1:10" x14ac:dyDescent="0.3">
      <c r="A6036">
        <v>448956</v>
      </c>
      <c r="B6036" t="s">
        <v>870</v>
      </c>
      <c r="C6036" t="s">
        <v>146</v>
      </c>
      <c r="D6036" t="s">
        <v>10444</v>
      </c>
      <c r="E6036">
        <v>200</v>
      </c>
      <c r="F6036">
        <v>2.9</v>
      </c>
      <c r="G6036">
        <v>80</v>
      </c>
      <c r="H6036" t="s">
        <v>50</v>
      </c>
      <c r="I6036" t="s">
        <v>870</v>
      </c>
      <c r="J6036">
        <v>73</v>
      </c>
    </row>
    <row r="6037" spans="1:10" x14ac:dyDescent="0.3">
      <c r="A6037">
        <v>448977</v>
      </c>
      <c r="B6037" t="s">
        <v>2123</v>
      </c>
      <c r="C6037" t="s">
        <v>2099</v>
      </c>
      <c r="D6037" t="s">
        <v>10445</v>
      </c>
      <c r="E6037">
        <v>450</v>
      </c>
      <c r="F6037">
        <v>2.9</v>
      </c>
      <c r="G6037">
        <v>80</v>
      </c>
      <c r="H6037" t="s">
        <v>10446</v>
      </c>
      <c r="I6037" t="s">
        <v>2123</v>
      </c>
      <c r="J6037">
        <v>49</v>
      </c>
    </row>
    <row r="6038" spans="1:10" x14ac:dyDescent="0.3">
      <c r="A6038">
        <v>449000</v>
      </c>
      <c r="B6038" t="s">
        <v>1563</v>
      </c>
      <c r="C6038" t="s">
        <v>42</v>
      </c>
      <c r="D6038" t="s">
        <v>10447</v>
      </c>
      <c r="E6038">
        <v>100</v>
      </c>
      <c r="F6038">
        <v>2.9</v>
      </c>
      <c r="G6038">
        <v>80</v>
      </c>
      <c r="H6038" t="s">
        <v>10448</v>
      </c>
      <c r="I6038" t="s">
        <v>1563</v>
      </c>
      <c r="J6038">
        <v>44</v>
      </c>
    </row>
    <row r="6039" spans="1:10" x14ac:dyDescent="0.3">
      <c r="A6039">
        <v>449055</v>
      </c>
      <c r="B6039" t="s">
        <v>52</v>
      </c>
      <c r="C6039" t="s">
        <v>42</v>
      </c>
      <c r="D6039" t="s">
        <v>10449</v>
      </c>
      <c r="E6039">
        <v>200</v>
      </c>
      <c r="F6039">
        <v>2.9</v>
      </c>
      <c r="G6039">
        <v>80</v>
      </c>
      <c r="H6039" t="s">
        <v>7563</v>
      </c>
      <c r="I6039" t="s">
        <v>52</v>
      </c>
      <c r="J6039">
        <v>57</v>
      </c>
    </row>
    <row r="6040" spans="1:10" x14ac:dyDescent="0.3">
      <c r="A6040">
        <v>449079</v>
      </c>
      <c r="B6040" t="s">
        <v>126</v>
      </c>
      <c r="C6040" t="s">
        <v>122</v>
      </c>
      <c r="D6040" t="s">
        <v>7472</v>
      </c>
      <c r="E6040">
        <v>500</v>
      </c>
      <c r="F6040">
        <v>2.9</v>
      </c>
      <c r="G6040">
        <v>80</v>
      </c>
      <c r="H6040" t="s">
        <v>9892</v>
      </c>
      <c r="I6040" t="s">
        <v>126</v>
      </c>
      <c r="J6040">
        <v>57</v>
      </c>
    </row>
    <row r="6041" spans="1:10" x14ac:dyDescent="0.3">
      <c r="A6041">
        <v>449081</v>
      </c>
      <c r="B6041" t="s">
        <v>126</v>
      </c>
      <c r="C6041" t="s">
        <v>122</v>
      </c>
      <c r="D6041" t="s">
        <v>10450</v>
      </c>
      <c r="E6041">
        <v>500</v>
      </c>
      <c r="F6041">
        <v>2.9</v>
      </c>
      <c r="G6041">
        <v>80</v>
      </c>
      <c r="H6041" t="s">
        <v>9892</v>
      </c>
      <c r="I6041" t="s">
        <v>126</v>
      </c>
      <c r="J6041">
        <v>58</v>
      </c>
    </row>
    <row r="6042" spans="1:10" x14ac:dyDescent="0.3">
      <c r="A6042">
        <v>449111</v>
      </c>
      <c r="B6042" t="s">
        <v>895</v>
      </c>
      <c r="C6042" t="s">
        <v>122</v>
      </c>
      <c r="D6042" t="s">
        <v>10451</v>
      </c>
      <c r="E6042">
        <v>200</v>
      </c>
      <c r="F6042">
        <v>2.9</v>
      </c>
      <c r="G6042">
        <v>80</v>
      </c>
      <c r="H6042" t="s">
        <v>10452</v>
      </c>
      <c r="I6042" t="s">
        <v>895</v>
      </c>
      <c r="J6042">
        <v>54</v>
      </c>
    </row>
    <row r="6043" spans="1:10" x14ac:dyDescent="0.3">
      <c r="A6043">
        <v>449162</v>
      </c>
      <c r="B6043" t="s">
        <v>2471</v>
      </c>
      <c r="C6043" t="s">
        <v>220</v>
      </c>
      <c r="D6043" t="s">
        <v>10453</v>
      </c>
      <c r="E6043">
        <v>200</v>
      </c>
      <c r="F6043">
        <v>2.9</v>
      </c>
      <c r="G6043">
        <v>80</v>
      </c>
      <c r="H6043" t="s">
        <v>215</v>
      </c>
      <c r="I6043" t="s">
        <v>2471</v>
      </c>
      <c r="J6043">
        <v>68</v>
      </c>
    </row>
    <row r="6044" spans="1:10" x14ac:dyDescent="0.3">
      <c r="A6044">
        <v>449168</v>
      </c>
      <c r="B6044" t="s">
        <v>1728</v>
      </c>
      <c r="C6044" t="s">
        <v>220</v>
      </c>
      <c r="D6044" t="s">
        <v>10454</v>
      </c>
      <c r="E6044">
        <v>400</v>
      </c>
      <c r="F6044">
        <v>2.9</v>
      </c>
      <c r="G6044">
        <v>80</v>
      </c>
      <c r="H6044" t="s">
        <v>9889</v>
      </c>
      <c r="I6044" t="s">
        <v>4984</v>
      </c>
      <c r="J6044">
        <v>62</v>
      </c>
    </row>
    <row r="6045" spans="1:10" x14ac:dyDescent="0.3">
      <c r="A6045">
        <v>449174</v>
      </c>
      <c r="B6045" t="s">
        <v>676</v>
      </c>
      <c r="C6045" t="s">
        <v>220</v>
      </c>
      <c r="D6045" t="s">
        <v>10455</v>
      </c>
      <c r="E6045">
        <v>200</v>
      </c>
      <c r="F6045">
        <v>2.9</v>
      </c>
      <c r="G6045">
        <v>80</v>
      </c>
      <c r="H6045" t="s">
        <v>10456</v>
      </c>
      <c r="I6045" t="s">
        <v>676</v>
      </c>
      <c r="J6045">
        <v>77</v>
      </c>
    </row>
    <row r="6046" spans="1:10" x14ac:dyDescent="0.3">
      <c r="A6046">
        <v>449198</v>
      </c>
      <c r="B6046" t="s">
        <v>1060</v>
      </c>
      <c r="C6046" t="s">
        <v>494</v>
      </c>
      <c r="D6046" t="s">
        <v>10457</v>
      </c>
      <c r="E6046">
        <v>300</v>
      </c>
      <c r="F6046">
        <v>2.9</v>
      </c>
      <c r="G6046">
        <v>80</v>
      </c>
      <c r="H6046" t="s">
        <v>10458</v>
      </c>
      <c r="I6046" t="s">
        <v>1060</v>
      </c>
      <c r="J6046">
        <v>74</v>
      </c>
    </row>
    <row r="6047" spans="1:10" x14ac:dyDescent="0.3">
      <c r="A6047">
        <v>449239</v>
      </c>
      <c r="B6047" t="s">
        <v>292</v>
      </c>
      <c r="C6047" t="s">
        <v>146</v>
      </c>
      <c r="D6047" t="s">
        <v>10459</v>
      </c>
      <c r="E6047">
        <v>300</v>
      </c>
      <c r="F6047">
        <v>2.9</v>
      </c>
      <c r="G6047">
        <v>80</v>
      </c>
      <c r="H6047" t="s">
        <v>162</v>
      </c>
      <c r="I6047" t="s">
        <v>292</v>
      </c>
      <c r="J6047">
        <v>52</v>
      </c>
    </row>
    <row r="6048" spans="1:10" x14ac:dyDescent="0.3">
      <c r="A6048">
        <v>449242</v>
      </c>
      <c r="B6048" t="s">
        <v>2098</v>
      </c>
      <c r="C6048" t="s">
        <v>2099</v>
      </c>
      <c r="D6048" t="s">
        <v>10460</v>
      </c>
      <c r="E6048">
        <v>400</v>
      </c>
      <c r="F6048">
        <v>2.9</v>
      </c>
      <c r="G6048">
        <v>80</v>
      </c>
      <c r="H6048" t="s">
        <v>50</v>
      </c>
      <c r="I6048" t="s">
        <v>2098</v>
      </c>
      <c r="J6048">
        <v>46</v>
      </c>
    </row>
    <row r="6049" spans="1:10" x14ac:dyDescent="0.3">
      <c r="A6049">
        <v>449312</v>
      </c>
      <c r="B6049" t="s">
        <v>2310</v>
      </c>
      <c r="C6049" t="s">
        <v>146</v>
      </c>
      <c r="D6049" t="s">
        <v>10461</v>
      </c>
      <c r="E6049">
        <v>300</v>
      </c>
      <c r="F6049">
        <v>2.9</v>
      </c>
      <c r="G6049">
        <v>80</v>
      </c>
      <c r="H6049" t="s">
        <v>257</v>
      </c>
      <c r="I6049" t="s">
        <v>2310</v>
      </c>
      <c r="J6049">
        <v>67</v>
      </c>
    </row>
    <row r="6050" spans="1:10" x14ac:dyDescent="0.3">
      <c r="A6050">
        <v>449361</v>
      </c>
      <c r="B6050" t="s">
        <v>292</v>
      </c>
      <c r="C6050" t="s">
        <v>146</v>
      </c>
      <c r="D6050" t="s">
        <v>10462</v>
      </c>
      <c r="E6050">
        <v>600</v>
      </c>
      <c r="F6050">
        <v>2.9</v>
      </c>
      <c r="G6050">
        <v>80</v>
      </c>
      <c r="H6050" t="s">
        <v>726</v>
      </c>
      <c r="I6050" t="s">
        <v>292</v>
      </c>
      <c r="J6050">
        <v>53</v>
      </c>
    </row>
    <row r="6051" spans="1:10" x14ac:dyDescent="0.3">
      <c r="A6051">
        <v>449364</v>
      </c>
      <c r="B6051" t="s">
        <v>4216</v>
      </c>
      <c r="C6051" t="s">
        <v>220</v>
      </c>
      <c r="D6051" t="s">
        <v>10463</v>
      </c>
      <c r="E6051">
        <v>300</v>
      </c>
      <c r="F6051">
        <v>2.9</v>
      </c>
      <c r="G6051">
        <v>80</v>
      </c>
      <c r="H6051" t="s">
        <v>10464</v>
      </c>
      <c r="I6051" t="s">
        <v>4216</v>
      </c>
      <c r="J6051">
        <v>81</v>
      </c>
    </row>
    <row r="6052" spans="1:10" x14ac:dyDescent="0.3">
      <c r="A6052">
        <v>449372</v>
      </c>
      <c r="B6052" t="s">
        <v>307</v>
      </c>
      <c r="C6052" t="s">
        <v>146</v>
      </c>
      <c r="D6052" t="s">
        <v>10465</v>
      </c>
      <c r="E6052">
        <v>200</v>
      </c>
      <c r="F6052">
        <v>2.9</v>
      </c>
      <c r="G6052">
        <v>80</v>
      </c>
      <c r="H6052" t="s">
        <v>10466</v>
      </c>
      <c r="I6052" t="s">
        <v>307</v>
      </c>
      <c r="J6052">
        <v>64</v>
      </c>
    </row>
    <row r="6053" spans="1:10" x14ac:dyDescent="0.3">
      <c r="A6053">
        <v>449395</v>
      </c>
      <c r="B6053" t="s">
        <v>1886</v>
      </c>
      <c r="C6053" t="s">
        <v>494</v>
      </c>
      <c r="D6053" t="s">
        <v>10467</v>
      </c>
      <c r="E6053">
        <v>150</v>
      </c>
      <c r="F6053">
        <v>2.9</v>
      </c>
      <c r="G6053">
        <v>80</v>
      </c>
      <c r="H6053" t="s">
        <v>726</v>
      </c>
      <c r="I6053" t="s">
        <v>1886</v>
      </c>
      <c r="J6053">
        <v>71</v>
      </c>
    </row>
    <row r="6054" spans="1:10" x14ac:dyDescent="0.3">
      <c r="A6054">
        <v>449407</v>
      </c>
      <c r="B6054" t="s">
        <v>464</v>
      </c>
      <c r="C6054" t="s">
        <v>146</v>
      </c>
      <c r="D6054" t="s">
        <v>10468</v>
      </c>
      <c r="E6054">
        <v>250</v>
      </c>
      <c r="F6054">
        <v>2.9</v>
      </c>
      <c r="G6054">
        <v>80</v>
      </c>
      <c r="H6054" t="s">
        <v>10469</v>
      </c>
      <c r="I6054" t="s">
        <v>464</v>
      </c>
      <c r="J6054">
        <v>50</v>
      </c>
    </row>
    <row r="6055" spans="1:10" x14ac:dyDescent="0.3">
      <c r="A6055">
        <v>449427</v>
      </c>
      <c r="B6055" t="s">
        <v>3421</v>
      </c>
      <c r="C6055" t="s">
        <v>99</v>
      </c>
      <c r="D6055" t="s">
        <v>10470</v>
      </c>
      <c r="E6055">
        <v>280</v>
      </c>
      <c r="F6055">
        <v>2.9</v>
      </c>
      <c r="G6055">
        <v>80</v>
      </c>
      <c r="H6055" t="s">
        <v>10471</v>
      </c>
      <c r="I6055" t="s">
        <v>3421</v>
      </c>
      <c r="J6055">
        <v>32</v>
      </c>
    </row>
    <row r="6056" spans="1:10" x14ac:dyDescent="0.3">
      <c r="A6056">
        <v>449428</v>
      </c>
      <c r="B6056" t="s">
        <v>10472</v>
      </c>
      <c r="C6056" t="s">
        <v>146</v>
      </c>
      <c r="D6056" t="s">
        <v>2861</v>
      </c>
      <c r="E6056">
        <v>400</v>
      </c>
      <c r="F6056">
        <v>2.9</v>
      </c>
      <c r="G6056">
        <v>80</v>
      </c>
      <c r="H6056" t="s">
        <v>10473</v>
      </c>
      <c r="I6056" t="s">
        <v>708</v>
      </c>
      <c r="J6056">
        <v>73</v>
      </c>
    </row>
    <row r="6057" spans="1:10" x14ac:dyDescent="0.3">
      <c r="A6057">
        <v>449454</v>
      </c>
      <c r="B6057" t="s">
        <v>3128</v>
      </c>
      <c r="C6057" t="s">
        <v>3083</v>
      </c>
      <c r="D6057" t="s">
        <v>10474</v>
      </c>
      <c r="E6057">
        <v>200</v>
      </c>
      <c r="F6057">
        <v>2.9</v>
      </c>
      <c r="G6057">
        <v>80</v>
      </c>
      <c r="H6057" t="s">
        <v>50</v>
      </c>
      <c r="I6057" t="s">
        <v>3128</v>
      </c>
      <c r="J6057">
        <v>60</v>
      </c>
    </row>
    <row r="6058" spans="1:10" x14ac:dyDescent="0.3">
      <c r="A6058">
        <v>449569</v>
      </c>
      <c r="B6058" t="s">
        <v>3383</v>
      </c>
      <c r="C6058" t="s">
        <v>99</v>
      </c>
      <c r="D6058" t="s">
        <v>10475</v>
      </c>
      <c r="E6058">
        <v>275</v>
      </c>
      <c r="F6058">
        <v>2.9</v>
      </c>
      <c r="G6058">
        <v>80</v>
      </c>
      <c r="H6058" t="s">
        <v>868</v>
      </c>
      <c r="I6058" t="s">
        <v>3383</v>
      </c>
      <c r="J6058">
        <v>53</v>
      </c>
    </row>
    <row r="6059" spans="1:10" x14ac:dyDescent="0.3">
      <c r="A6059">
        <v>449646</v>
      </c>
      <c r="B6059" t="s">
        <v>1033</v>
      </c>
      <c r="C6059" t="s">
        <v>494</v>
      </c>
      <c r="D6059" t="s">
        <v>10476</v>
      </c>
      <c r="E6059">
        <v>250</v>
      </c>
      <c r="F6059">
        <v>2.9</v>
      </c>
      <c r="G6059">
        <v>80</v>
      </c>
      <c r="H6059" t="s">
        <v>4289</v>
      </c>
      <c r="I6059" t="s">
        <v>1033</v>
      </c>
      <c r="J6059">
        <v>36</v>
      </c>
    </row>
    <row r="6060" spans="1:10" x14ac:dyDescent="0.3">
      <c r="A6060">
        <v>449713</v>
      </c>
      <c r="B6060" t="s">
        <v>3670</v>
      </c>
      <c r="C6060" t="s">
        <v>146</v>
      </c>
      <c r="D6060" t="s">
        <v>10477</v>
      </c>
      <c r="E6060">
        <v>300</v>
      </c>
      <c r="F6060">
        <v>2.9</v>
      </c>
      <c r="G6060">
        <v>80</v>
      </c>
      <c r="H6060" t="s">
        <v>7470</v>
      </c>
      <c r="I6060" t="s">
        <v>3670</v>
      </c>
      <c r="J6060">
        <v>38</v>
      </c>
    </row>
    <row r="6061" spans="1:10" x14ac:dyDescent="0.3">
      <c r="A6061">
        <v>449737</v>
      </c>
      <c r="B6061" t="s">
        <v>5699</v>
      </c>
      <c r="C6061" t="s">
        <v>2099</v>
      </c>
      <c r="D6061" t="s">
        <v>10478</v>
      </c>
      <c r="E6061">
        <v>200</v>
      </c>
      <c r="F6061">
        <v>2.9</v>
      </c>
      <c r="G6061">
        <v>80</v>
      </c>
      <c r="H6061" t="s">
        <v>2372</v>
      </c>
      <c r="I6061" t="s">
        <v>5699</v>
      </c>
      <c r="J6061">
        <v>50</v>
      </c>
    </row>
    <row r="6062" spans="1:10" x14ac:dyDescent="0.3">
      <c r="A6062">
        <v>449740</v>
      </c>
      <c r="B6062" t="s">
        <v>776</v>
      </c>
      <c r="C6062" t="s">
        <v>414</v>
      </c>
      <c r="D6062" t="s">
        <v>10479</v>
      </c>
      <c r="E6062">
        <v>350</v>
      </c>
      <c r="F6062">
        <v>2.9</v>
      </c>
      <c r="G6062">
        <v>80</v>
      </c>
      <c r="H6062" t="s">
        <v>726</v>
      </c>
      <c r="I6062" t="s">
        <v>776</v>
      </c>
      <c r="J6062">
        <v>60</v>
      </c>
    </row>
    <row r="6063" spans="1:10" x14ac:dyDescent="0.3">
      <c r="A6063">
        <v>449775</v>
      </c>
      <c r="B6063" t="s">
        <v>4887</v>
      </c>
      <c r="C6063" t="s">
        <v>494</v>
      </c>
      <c r="D6063" t="s">
        <v>10480</v>
      </c>
      <c r="E6063">
        <v>350</v>
      </c>
      <c r="F6063">
        <v>2.9</v>
      </c>
      <c r="G6063">
        <v>80</v>
      </c>
      <c r="H6063" t="s">
        <v>8232</v>
      </c>
      <c r="I6063" t="s">
        <v>4887</v>
      </c>
      <c r="J6063">
        <v>70</v>
      </c>
    </row>
    <row r="6064" spans="1:10" x14ac:dyDescent="0.3">
      <c r="A6064">
        <v>449869</v>
      </c>
      <c r="B6064" t="s">
        <v>1385</v>
      </c>
      <c r="C6064" t="s">
        <v>42</v>
      </c>
      <c r="D6064" t="s">
        <v>10481</v>
      </c>
      <c r="E6064">
        <v>300</v>
      </c>
      <c r="F6064">
        <v>2.9</v>
      </c>
      <c r="G6064">
        <v>80</v>
      </c>
      <c r="H6064" t="s">
        <v>9033</v>
      </c>
      <c r="I6064" t="s">
        <v>1385</v>
      </c>
      <c r="J6064">
        <v>53</v>
      </c>
    </row>
    <row r="6065" spans="1:10" x14ac:dyDescent="0.3">
      <c r="A6065">
        <v>449962</v>
      </c>
      <c r="B6065" t="s">
        <v>52</v>
      </c>
      <c r="C6065" t="s">
        <v>42</v>
      </c>
      <c r="D6065" t="s">
        <v>10482</v>
      </c>
      <c r="E6065">
        <v>450</v>
      </c>
      <c r="F6065">
        <v>2.9</v>
      </c>
      <c r="G6065">
        <v>80</v>
      </c>
      <c r="H6065" t="s">
        <v>10483</v>
      </c>
      <c r="I6065" t="s">
        <v>52</v>
      </c>
      <c r="J6065">
        <v>63</v>
      </c>
    </row>
    <row r="6066" spans="1:10" x14ac:dyDescent="0.3">
      <c r="A6066">
        <v>449996</v>
      </c>
      <c r="B6066" t="s">
        <v>41</v>
      </c>
      <c r="C6066" t="s">
        <v>42</v>
      </c>
      <c r="D6066" t="s">
        <v>10484</v>
      </c>
      <c r="E6066">
        <v>400</v>
      </c>
      <c r="F6066">
        <v>2.9</v>
      </c>
      <c r="G6066">
        <v>80</v>
      </c>
      <c r="H6066" t="s">
        <v>386</v>
      </c>
      <c r="I6066" t="s">
        <v>41</v>
      </c>
      <c r="J6066">
        <v>57</v>
      </c>
    </row>
    <row r="6067" spans="1:10" x14ac:dyDescent="0.3">
      <c r="A6067">
        <v>450002</v>
      </c>
      <c r="B6067" t="s">
        <v>10485</v>
      </c>
      <c r="C6067" t="s">
        <v>414</v>
      </c>
      <c r="D6067" t="s">
        <v>10486</v>
      </c>
      <c r="E6067">
        <v>350</v>
      </c>
      <c r="F6067">
        <v>2.9</v>
      </c>
      <c r="G6067">
        <v>80</v>
      </c>
      <c r="H6067" t="s">
        <v>10487</v>
      </c>
      <c r="I6067" t="s">
        <v>776</v>
      </c>
      <c r="J6067">
        <v>48</v>
      </c>
    </row>
    <row r="6068" spans="1:10" x14ac:dyDescent="0.3">
      <c r="A6068">
        <v>450029</v>
      </c>
      <c r="B6068" t="s">
        <v>418</v>
      </c>
      <c r="C6068" t="s">
        <v>42</v>
      </c>
      <c r="D6068" t="s">
        <v>10488</v>
      </c>
      <c r="E6068">
        <v>120</v>
      </c>
      <c r="F6068">
        <v>2.9</v>
      </c>
      <c r="G6068">
        <v>80</v>
      </c>
      <c r="H6068" t="s">
        <v>10489</v>
      </c>
      <c r="I6068" t="s">
        <v>418</v>
      </c>
      <c r="J6068">
        <v>59</v>
      </c>
    </row>
    <row r="6069" spans="1:10" x14ac:dyDescent="0.3">
      <c r="A6069">
        <v>450067</v>
      </c>
      <c r="B6069" t="s">
        <v>776</v>
      </c>
      <c r="C6069" t="s">
        <v>414</v>
      </c>
      <c r="D6069" t="s">
        <v>10490</v>
      </c>
      <c r="E6069">
        <v>200</v>
      </c>
      <c r="F6069">
        <v>2.9</v>
      </c>
      <c r="G6069">
        <v>80</v>
      </c>
      <c r="H6069" t="s">
        <v>741</v>
      </c>
      <c r="I6069" t="s">
        <v>776</v>
      </c>
      <c r="J6069">
        <v>60</v>
      </c>
    </row>
    <row r="6070" spans="1:10" x14ac:dyDescent="0.3">
      <c r="A6070">
        <v>450110</v>
      </c>
      <c r="B6070" t="s">
        <v>3421</v>
      </c>
      <c r="C6070" t="s">
        <v>99</v>
      </c>
      <c r="D6070" t="s">
        <v>10491</v>
      </c>
      <c r="E6070">
        <v>300</v>
      </c>
      <c r="F6070">
        <v>2.9</v>
      </c>
      <c r="G6070">
        <v>80</v>
      </c>
      <c r="H6070" t="s">
        <v>10492</v>
      </c>
      <c r="I6070" t="s">
        <v>3421</v>
      </c>
      <c r="J6070">
        <v>39</v>
      </c>
    </row>
    <row r="6071" spans="1:10" x14ac:dyDescent="0.3">
      <c r="A6071">
        <v>450125</v>
      </c>
      <c r="B6071" t="s">
        <v>3128</v>
      </c>
      <c r="C6071" t="s">
        <v>3083</v>
      </c>
      <c r="D6071" t="s">
        <v>10493</v>
      </c>
      <c r="E6071">
        <v>200</v>
      </c>
      <c r="F6071">
        <v>2.9</v>
      </c>
      <c r="G6071">
        <v>80</v>
      </c>
      <c r="H6071" t="s">
        <v>648</v>
      </c>
      <c r="I6071" t="s">
        <v>3128</v>
      </c>
      <c r="J6071">
        <v>64</v>
      </c>
    </row>
    <row r="6072" spans="1:10" x14ac:dyDescent="0.3">
      <c r="A6072">
        <v>450212</v>
      </c>
      <c r="B6072" t="s">
        <v>4522</v>
      </c>
      <c r="C6072" t="s">
        <v>220</v>
      </c>
      <c r="D6072" t="s">
        <v>10494</v>
      </c>
      <c r="E6072">
        <v>300</v>
      </c>
      <c r="F6072">
        <v>2.9</v>
      </c>
      <c r="G6072">
        <v>80</v>
      </c>
      <c r="H6072" t="s">
        <v>10495</v>
      </c>
      <c r="I6072" t="s">
        <v>4984</v>
      </c>
      <c r="J6072">
        <v>72</v>
      </c>
    </row>
    <row r="6073" spans="1:10" x14ac:dyDescent="0.3">
      <c r="A6073">
        <v>450219</v>
      </c>
      <c r="B6073" t="s">
        <v>1107</v>
      </c>
      <c r="C6073" t="s">
        <v>494</v>
      </c>
      <c r="D6073" t="s">
        <v>10496</v>
      </c>
      <c r="E6073">
        <v>300</v>
      </c>
      <c r="F6073">
        <v>2.9</v>
      </c>
      <c r="G6073">
        <v>80</v>
      </c>
      <c r="H6073" t="s">
        <v>7148</v>
      </c>
      <c r="I6073" t="s">
        <v>1107</v>
      </c>
      <c r="J6073">
        <v>49</v>
      </c>
    </row>
    <row r="6074" spans="1:10" x14ac:dyDescent="0.3">
      <c r="A6074">
        <v>450316</v>
      </c>
      <c r="B6074" t="s">
        <v>2089</v>
      </c>
      <c r="C6074" t="s">
        <v>220</v>
      </c>
      <c r="D6074" t="s">
        <v>10497</v>
      </c>
      <c r="E6074">
        <v>500</v>
      </c>
      <c r="F6074">
        <v>2.9</v>
      </c>
      <c r="G6074">
        <v>80</v>
      </c>
      <c r="H6074" t="s">
        <v>132</v>
      </c>
      <c r="I6074" t="s">
        <v>2089</v>
      </c>
      <c r="J6074">
        <v>85</v>
      </c>
    </row>
    <row r="6075" spans="1:10" x14ac:dyDescent="0.3">
      <c r="A6075">
        <v>450352</v>
      </c>
      <c r="B6075" t="s">
        <v>559</v>
      </c>
      <c r="C6075" t="s">
        <v>220</v>
      </c>
      <c r="D6075" t="s">
        <v>10498</v>
      </c>
      <c r="E6075">
        <v>200</v>
      </c>
      <c r="F6075">
        <v>2.9</v>
      </c>
      <c r="G6075">
        <v>80</v>
      </c>
      <c r="H6075" t="s">
        <v>4906</v>
      </c>
      <c r="I6075" t="s">
        <v>559</v>
      </c>
      <c r="J6075">
        <v>79</v>
      </c>
    </row>
    <row r="6076" spans="1:10" x14ac:dyDescent="0.3">
      <c r="A6076">
        <v>450484</v>
      </c>
      <c r="B6076" t="s">
        <v>776</v>
      </c>
      <c r="C6076" t="s">
        <v>414</v>
      </c>
      <c r="D6076" t="s">
        <v>10499</v>
      </c>
      <c r="E6076">
        <v>200</v>
      </c>
      <c r="F6076">
        <v>2.9</v>
      </c>
      <c r="G6076">
        <v>80</v>
      </c>
      <c r="H6076" t="s">
        <v>517</v>
      </c>
      <c r="I6076" t="s">
        <v>776</v>
      </c>
      <c r="J6076">
        <v>45</v>
      </c>
    </row>
    <row r="6077" spans="1:10" x14ac:dyDescent="0.3">
      <c r="A6077">
        <v>450510</v>
      </c>
      <c r="B6077" t="s">
        <v>776</v>
      </c>
      <c r="C6077" t="s">
        <v>414</v>
      </c>
      <c r="D6077" t="s">
        <v>10500</v>
      </c>
      <c r="E6077">
        <v>500</v>
      </c>
      <c r="F6077">
        <v>2.9</v>
      </c>
      <c r="G6077">
        <v>80</v>
      </c>
      <c r="H6077" t="s">
        <v>517</v>
      </c>
      <c r="I6077" t="s">
        <v>776</v>
      </c>
      <c r="J6077">
        <v>47</v>
      </c>
    </row>
    <row r="6078" spans="1:10" x14ac:dyDescent="0.3">
      <c r="A6078">
        <v>450523</v>
      </c>
      <c r="B6078" t="s">
        <v>587</v>
      </c>
      <c r="C6078" t="s">
        <v>220</v>
      </c>
      <c r="D6078" t="s">
        <v>10501</v>
      </c>
      <c r="E6078">
        <v>500</v>
      </c>
      <c r="F6078">
        <v>2.9</v>
      </c>
      <c r="G6078">
        <v>80</v>
      </c>
      <c r="H6078" t="s">
        <v>10502</v>
      </c>
      <c r="I6078" t="s">
        <v>587</v>
      </c>
      <c r="J6078">
        <v>64</v>
      </c>
    </row>
    <row r="6079" spans="1:10" x14ac:dyDescent="0.3">
      <c r="A6079">
        <v>450524</v>
      </c>
      <c r="B6079" t="s">
        <v>292</v>
      </c>
      <c r="C6079" t="s">
        <v>146</v>
      </c>
      <c r="D6079" t="s">
        <v>10503</v>
      </c>
      <c r="E6079">
        <v>40</v>
      </c>
      <c r="F6079">
        <v>2.9</v>
      </c>
      <c r="G6079">
        <v>80</v>
      </c>
      <c r="H6079" t="s">
        <v>10504</v>
      </c>
      <c r="I6079" t="s">
        <v>292</v>
      </c>
      <c r="J6079">
        <v>48</v>
      </c>
    </row>
    <row r="6080" spans="1:10" x14ac:dyDescent="0.3">
      <c r="A6080">
        <v>450540</v>
      </c>
      <c r="B6080" t="s">
        <v>2098</v>
      </c>
      <c r="C6080" t="s">
        <v>2099</v>
      </c>
      <c r="D6080" t="s">
        <v>10505</v>
      </c>
      <c r="E6080">
        <v>400</v>
      </c>
      <c r="F6080">
        <v>2.9</v>
      </c>
      <c r="G6080">
        <v>80</v>
      </c>
      <c r="H6080" t="s">
        <v>10506</v>
      </c>
      <c r="I6080" t="s">
        <v>2098</v>
      </c>
      <c r="J6080">
        <v>37</v>
      </c>
    </row>
    <row r="6081" spans="1:10" x14ac:dyDescent="0.3">
      <c r="A6081">
        <v>450571</v>
      </c>
      <c r="B6081" t="s">
        <v>895</v>
      </c>
      <c r="C6081" t="s">
        <v>122</v>
      </c>
      <c r="D6081" t="s">
        <v>10507</v>
      </c>
      <c r="E6081">
        <v>200</v>
      </c>
      <c r="F6081">
        <v>2.9</v>
      </c>
      <c r="G6081">
        <v>80</v>
      </c>
      <c r="H6081" t="s">
        <v>648</v>
      </c>
      <c r="I6081" t="s">
        <v>895</v>
      </c>
      <c r="J6081">
        <v>58</v>
      </c>
    </row>
    <row r="6082" spans="1:10" x14ac:dyDescent="0.3">
      <c r="A6082">
        <v>450588</v>
      </c>
      <c r="B6082" t="s">
        <v>1746</v>
      </c>
      <c r="C6082" t="s">
        <v>99</v>
      </c>
      <c r="D6082" t="s">
        <v>10508</v>
      </c>
      <c r="E6082">
        <v>250</v>
      </c>
      <c r="F6082">
        <v>4.2</v>
      </c>
      <c r="G6082">
        <v>50</v>
      </c>
      <c r="H6082" t="s">
        <v>726</v>
      </c>
      <c r="I6082" t="s">
        <v>1746</v>
      </c>
      <c r="J6082">
        <v>35</v>
      </c>
    </row>
    <row r="6083" spans="1:10" x14ac:dyDescent="0.3">
      <c r="A6083">
        <v>450610</v>
      </c>
      <c r="B6083" t="s">
        <v>52</v>
      </c>
      <c r="C6083" t="s">
        <v>42</v>
      </c>
      <c r="D6083" t="s">
        <v>10509</v>
      </c>
      <c r="E6083">
        <v>400</v>
      </c>
      <c r="F6083">
        <v>2.9</v>
      </c>
      <c r="G6083">
        <v>80</v>
      </c>
      <c r="H6083" t="s">
        <v>386</v>
      </c>
      <c r="I6083" t="s">
        <v>52</v>
      </c>
      <c r="J6083">
        <v>56</v>
      </c>
    </row>
    <row r="6084" spans="1:10" x14ac:dyDescent="0.3">
      <c r="A6084">
        <v>450654</v>
      </c>
      <c r="B6084" t="s">
        <v>3383</v>
      </c>
      <c r="C6084" t="s">
        <v>99</v>
      </c>
      <c r="D6084" t="s">
        <v>10510</v>
      </c>
      <c r="E6084">
        <v>200</v>
      </c>
      <c r="F6084">
        <v>4.3</v>
      </c>
      <c r="G6084">
        <v>100</v>
      </c>
      <c r="H6084" t="s">
        <v>10511</v>
      </c>
      <c r="I6084" t="s">
        <v>3383</v>
      </c>
      <c r="J6084">
        <v>46</v>
      </c>
    </row>
    <row r="6085" spans="1:10" x14ac:dyDescent="0.3">
      <c r="A6085">
        <v>450692</v>
      </c>
      <c r="B6085" t="s">
        <v>4216</v>
      </c>
      <c r="C6085" t="s">
        <v>220</v>
      </c>
      <c r="D6085" t="s">
        <v>4406</v>
      </c>
      <c r="E6085">
        <v>400</v>
      </c>
      <c r="F6085">
        <v>2.9</v>
      </c>
      <c r="G6085">
        <v>80</v>
      </c>
      <c r="H6085" t="s">
        <v>809</v>
      </c>
      <c r="I6085" t="s">
        <v>559</v>
      </c>
      <c r="J6085">
        <v>87</v>
      </c>
    </row>
    <row r="6086" spans="1:10" x14ac:dyDescent="0.3">
      <c r="A6086">
        <v>450694</v>
      </c>
      <c r="B6086" t="s">
        <v>1886</v>
      </c>
      <c r="C6086" t="s">
        <v>494</v>
      </c>
      <c r="D6086" t="s">
        <v>10512</v>
      </c>
      <c r="E6086">
        <v>400</v>
      </c>
      <c r="F6086">
        <v>2.9</v>
      </c>
      <c r="G6086">
        <v>80</v>
      </c>
      <c r="H6086" t="s">
        <v>386</v>
      </c>
      <c r="I6086" t="s">
        <v>1886</v>
      </c>
      <c r="J6086">
        <v>56</v>
      </c>
    </row>
    <row r="6087" spans="1:10" x14ac:dyDescent="0.3">
      <c r="A6087">
        <v>450781</v>
      </c>
      <c r="B6087" t="s">
        <v>587</v>
      </c>
      <c r="C6087" t="s">
        <v>220</v>
      </c>
      <c r="D6087" t="s">
        <v>10513</v>
      </c>
      <c r="E6087">
        <v>200</v>
      </c>
      <c r="F6087">
        <v>2.9</v>
      </c>
      <c r="G6087">
        <v>80</v>
      </c>
      <c r="H6087" t="s">
        <v>309</v>
      </c>
      <c r="I6087" t="s">
        <v>587</v>
      </c>
      <c r="J6087">
        <v>68</v>
      </c>
    </row>
    <row r="6088" spans="1:10" x14ac:dyDescent="0.3">
      <c r="A6088">
        <v>450811</v>
      </c>
      <c r="B6088" t="s">
        <v>3670</v>
      </c>
      <c r="C6088" t="s">
        <v>146</v>
      </c>
      <c r="D6088" t="s">
        <v>10514</v>
      </c>
      <c r="E6088">
        <v>200</v>
      </c>
      <c r="F6088">
        <v>2.9</v>
      </c>
      <c r="G6088">
        <v>80</v>
      </c>
      <c r="H6088" t="s">
        <v>6610</v>
      </c>
      <c r="I6088" t="s">
        <v>3670</v>
      </c>
      <c r="J6088">
        <v>45</v>
      </c>
    </row>
    <row r="6089" spans="1:10" x14ac:dyDescent="0.3">
      <c r="A6089">
        <v>450868</v>
      </c>
      <c r="B6089" t="s">
        <v>4173</v>
      </c>
      <c r="C6089" t="s">
        <v>99</v>
      </c>
      <c r="D6089" t="s">
        <v>10515</v>
      </c>
      <c r="E6089">
        <v>300</v>
      </c>
      <c r="F6089">
        <v>2.9</v>
      </c>
      <c r="G6089">
        <v>80</v>
      </c>
      <c r="H6089" t="s">
        <v>215</v>
      </c>
      <c r="I6089" t="s">
        <v>4173</v>
      </c>
      <c r="J6089">
        <v>43</v>
      </c>
    </row>
    <row r="6090" spans="1:10" x14ac:dyDescent="0.3">
      <c r="A6090">
        <v>450935</v>
      </c>
      <c r="B6090" t="s">
        <v>10516</v>
      </c>
      <c r="C6090" t="s">
        <v>99</v>
      </c>
      <c r="D6090" t="s">
        <v>10517</v>
      </c>
      <c r="E6090">
        <v>480</v>
      </c>
      <c r="F6090">
        <v>2.9</v>
      </c>
      <c r="G6090">
        <v>80</v>
      </c>
      <c r="H6090" t="s">
        <v>50</v>
      </c>
      <c r="I6090" t="s">
        <v>3223</v>
      </c>
      <c r="J6090">
        <v>67</v>
      </c>
    </row>
    <row r="6091" spans="1:10" x14ac:dyDescent="0.3">
      <c r="A6091">
        <v>450971</v>
      </c>
      <c r="B6091" t="s">
        <v>1886</v>
      </c>
      <c r="C6091" t="s">
        <v>494</v>
      </c>
      <c r="D6091" t="s">
        <v>10518</v>
      </c>
      <c r="E6091">
        <v>1000</v>
      </c>
      <c r="F6091">
        <v>2.9</v>
      </c>
      <c r="G6091">
        <v>80</v>
      </c>
      <c r="H6091" t="s">
        <v>132</v>
      </c>
      <c r="I6091" t="s">
        <v>1886</v>
      </c>
      <c r="J6091">
        <v>54</v>
      </c>
    </row>
    <row r="6092" spans="1:10" x14ac:dyDescent="0.3">
      <c r="A6092">
        <v>451020</v>
      </c>
      <c r="B6092" t="s">
        <v>4947</v>
      </c>
      <c r="C6092" t="s">
        <v>122</v>
      </c>
      <c r="D6092" t="s">
        <v>10519</v>
      </c>
      <c r="E6092">
        <v>300</v>
      </c>
      <c r="F6092">
        <v>2.9</v>
      </c>
      <c r="G6092">
        <v>80</v>
      </c>
      <c r="H6092" t="s">
        <v>2196</v>
      </c>
      <c r="I6092" t="s">
        <v>4947</v>
      </c>
      <c r="J6092">
        <v>52</v>
      </c>
    </row>
    <row r="6093" spans="1:10" x14ac:dyDescent="0.3">
      <c r="A6093">
        <v>451031</v>
      </c>
      <c r="B6093" t="s">
        <v>4947</v>
      </c>
      <c r="C6093" t="s">
        <v>122</v>
      </c>
      <c r="D6093" t="s">
        <v>5522</v>
      </c>
      <c r="E6093">
        <v>300</v>
      </c>
      <c r="F6093">
        <v>2.9</v>
      </c>
      <c r="G6093">
        <v>80</v>
      </c>
      <c r="H6093" t="s">
        <v>2196</v>
      </c>
      <c r="I6093" t="s">
        <v>4947</v>
      </c>
      <c r="J6093">
        <v>46</v>
      </c>
    </row>
    <row r="6094" spans="1:10" x14ac:dyDescent="0.3">
      <c r="A6094">
        <v>451036</v>
      </c>
      <c r="B6094" t="s">
        <v>4947</v>
      </c>
      <c r="C6094" t="s">
        <v>122</v>
      </c>
      <c r="D6094" t="s">
        <v>10520</v>
      </c>
      <c r="E6094">
        <v>300</v>
      </c>
      <c r="F6094">
        <v>2.9</v>
      </c>
      <c r="G6094">
        <v>80</v>
      </c>
      <c r="H6094" t="s">
        <v>6639</v>
      </c>
      <c r="I6094" t="s">
        <v>4947</v>
      </c>
      <c r="J6094">
        <v>45</v>
      </c>
    </row>
    <row r="6095" spans="1:10" x14ac:dyDescent="0.3">
      <c r="A6095">
        <v>451038</v>
      </c>
      <c r="B6095" t="s">
        <v>4353</v>
      </c>
      <c r="C6095" t="s">
        <v>146</v>
      </c>
      <c r="D6095" t="s">
        <v>10521</v>
      </c>
      <c r="E6095">
        <v>200</v>
      </c>
      <c r="F6095">
        <v>2.9</v>
      </c>
      <c r="G6095">
        <v>80</v>
      </c>
      <c r="H6095" t="s">
        <v>50</v>
      </c>
      <c r="I6095" t="s">
        <v>4353</v>
      </c>
      <c r="J6095">
        <v>65</v>
      </c>
    </row>
    <row r="6096" spans="1:10" x14ac:dyDescent="0.3">
      <c r="A6096">
        <v>451039</v>
      </c>
      <c r="B6096" t="s">
        <v>4947</v>
      </c>
      <c r="C6096" t="s">
        <v>122</v>
      </c>
      <c r="D6096" t="s">
        <v>10522</v>
      </c>
      <c r="E6096">
        <v>300</v>
      </c>
      <c r="F6096">
        <v>2.9</v>
      </c>
      <c r="G6096">
        <v>80</v>
      </c>
      <c r="H6096" t="s">
        <v>2857</v>
      </c>
      <c r="I6096" t="s">
        <v>4947</v>
      </c>
      <c r="J6096">
        <v>46</v>
      </c>
    </row>
    <row r="6097" spans="1:10" x14ac:dyDescent="0.3">
      <c r="A6097">
        <v>451045</v>
      </c>
      <c r="B6097" t="s">
        <v>4947</v>
      </c>
      <c r="C6097" t="s">
        <v>122</v>
      </c>
      <c r="D6097" t="s">
        <v>5662</v>
      </c>
      <c r="E6097">
        <v>400</v>
      </c>
      <c r="F6097">
        <v>2.9</v>
      </c>
      <c r="G6097">
        <v>80</v>
      </c>
      <c r="H6097" t="s">
        <v>10523</v>
      </c>
      <c r="I6097" t="s">
        <v>4947</v>
      </c>
      <c r="J6097">
        <v>47</v>
      </c>
    </row>
    <row r="6098" spans="1:10" x14ac:dyDescent="0.3">
      <c r="A6098">
        <v>451047</v>
      </c>
      <c r="B6098" t="s">
        <v>4947</v>
      </c>
      <c r="C6098" t="s">
        <v>122</v>
      </c>
      <c r="D6098" t="s">
        <v>10524</v>
      </c>
      <c r="E6098">
        <v>300</v>
      </c>
      <c r="F6098">
        <v>2.9</v>
      </c>
      <c r="G6098">
        <v>80</v>
      </c>
      <c r="H6098" t="s">
        <v>2857</v>
      </c>
      <c r="I6098" t="s">
        <v>4947</v>
      </c>
      <c r="J6098">
        <v>46</v>
      </c>
    </row>
    <row r="6099" spans="1:10" x14ac:dyDescent="0.3">
      <c r="A6099">
        <v>451060</v>
      </c>
      <c r="B6099" t="s">
        <v>4947</v>
      </c>
      <c r="C6099" t="s">
        <v>122</v>
      </c>
      <c r="D6099" t="s">
        <v>10525</v>
      </c>
      <c r="E6099">
        <v>400</v>
      </c>
      <c r="F6099">
        <v>2.9</v>
      </c>
      <c r="G6099">
        <v>80</v>
      </c>
      <c r="H6099" t="s">
        <v>2779</v>
      </c>
      <c r="I6099" t="s">
        <v>4947</v>
      </c>
      <c r="J6099">
        <v>48</v>
      </c>
    </row>
    <row r="6100" spans="1:10" x14ac:dyDescent="0.3">
      <c r="A6100">
        <v>451098</v>
      </c>
      <c r="B6100" t="s">
        <v>5866</v>
      </c>
      <c r="C6100" t="s">
        <v>3083</v>
      </c>
      <c r="D6100" t="s">
        <v>10526</v>
      </c>
      <c r="E6100">
        <v>200</v>
      </c>
      <c r="F6100">
        <v>2.9</v>
      </c>
      <c r="G6100">
        <v>80</v>
      </c>
      <c r="H6100" t="s">
        <v>2292</v>
      </c>
      <c r="I6100" t="s">
        <v>5866</v>
      </c>
      <c r="J6100">
        <v>62</v>
      </c>
    </row>
    <row r="6101" spans="1:10" x14ac:dyDescent="0.3">
      <c r="A6101">
        <v>451101</v>
      </c>
      <c r="B6101" t="s">
        <v>587</v>
      </c>
      <c r="C6101" t="s">
        <v>220</v>
      </c>
      <c r="D6101" t="s">
        <v>10527</v>
      </c>
      <c r="E6101">
        <v>300</v>
      </c>
      <c r="F6101">
        <v>4.7</v>
      </c>
      <c r="G6101">
        <v>20</v>
      </c>
      <c r="H6101" t="s">
        <v>10528</v>
      </c>
      <c r="I6101" t="s">
        <v>587</v>
      </c>
      <c r="J6101">
        <v>65</v>
      </c>
    </row>
    <row r="6102" spans="1:10" x14ac:dyDescent="0.3">
      <c r="A6102">
        <v>451104</v>
      </c>
      <c r="B6102" t="s">
        <v>464</v>
      </c>
      <c r="C6102" t="s">
        <v>146</v>
      </c>
      <c r="D6102" t="s">
        <v>2799</v>
      </c>
      <c r="E6102">
        <v>400</v>
      </c>
      <c r="F6102">
        <v>2.9</v>
      </c>
      <c r="G6102">
        <v>80</v>
      </c>
      <c r="H6102" t="s">
        <v>2800</v>
      </c>
      <c r="I6102" t="s">
        <v>464</v>
      </c>
      <c r="J6102">
        <v>52</v>
      </c>
    </row>
    <row r="6103" spans="1:10" x14ac:dyDescent="0.3">
      <c r="A6103">
        <v>451114</v>
      </c>
      <c r="B6103" t="s">
        <v>3128</v>
      </c>
      <c r="C6103" t="s">
        <v>3083</v>
      </c>
      <c r="D6103" t="s">
        <v>7544</v>
      </c>
      <c r="E6103">
        <v>300</v>
      </c>
      <c r="F6103">
        <v>2.9</v>
      </c>
      <c r="G6103">
        <v>80</v>
      </c>
      <c r="H6103" t="s">
        <v>631</v>
      </c>
      <c r="I6103" t="s">
        <v>3128</v>
      </c>
      <c r="J6103">
        <v>67</v>
      </c>
    </row>
    <row r="6104" spans="1:10" x14ac:dyDescent="0.3">
      <c r="A6104">
        <v>451161</v>
      </c>
      <c r="B6104" t="s">
        <v>307</v>
      </c>
      <c r="C6104" t="s">
        <v>146</v>
      </c>
      <c r="D6104" t="s">
        <v>10529</v>
      </c>
      <c r="E6104">
        <v>300</v>
      </c>
      <c r="F6104">
        <v>2.9</v>
      </c>
      <c r="G6104">
        <v>80</v>
      </c>
      <c r="H6104" t="s">
        <v>10530</v>
      </c>
      <c r="I6104" t="s">
        <v>307</v>
      </c>
      <c r="J6104">
        <v>84</v>
      </c>
    </row>
    <row r="6105" spans="1:10" x14ac:dyDescent="0.3">
      <c r="A6105">
        <v>451188</v>
      </c>
      <c r="B6105" t="s">
        <v>1265</v>
      </c>
      <c r="C6105" t="s">
        <v>220</v>
      </c>
      <c r="D6105" t="s">
        <v>10531</v>
      </c>
      <c r="E6105">
        <v>350</v>
      </c>
      <c r="F6105">
        <v>2.9</v>
      </c>
      <c r="G6105">
        <v>80</v>
      </c>
      <c r="H6105" t="s">
        <v>10532</v>
      </c>
      <c r="I6105" t="s">
        <v>1265</v>
      </c>
      <c r="J6105">
        <v>65</v>
      </c>
    </row>
    <row r="6106" spans="1:10" x14ac:dyDescent="0.3">
      <c r="A6106">
        <v>451194</v>
      </c>
      <c r="B6106" t="s">
        <v>3421</v>
      </c>
      <c r="C6106" t="s">
        <v>99</v>
      </c>
      <c r="D6106" t="s">
        <v>10533</v>
      </c>
      <c r="E6106">
        <v>300</v>
      </c>
      <c r="F6106">
        <v>2.9</v>
      </c>
      <c r="G6106">
        <v>80</v>
      </c>
      <c r="H6106" t="s">
        <v>50</v>
      </c>
      <c r="I6106" t="s">
        <v>3421</v>
      </c>
      <c r="J6106">
        <v>32</v>
      </c>
    </row>
    <row r="6107" spans="1:10" x14ac:dyDescent="0.3">
      <c r="A6107">
        <v>451276</v>
      </c>
      <c r="B6107" t="s">
        <v>145</v>
      </c>
      <c r="C6107" t="s">
        <v>146</v>
      </c>
      <c r="D6107" t="s">
        <v>10534</v>
      </c>
      <c r="E6107">
        <v>420</v>
      </c>
      <c r="F6107">
        <v>2.9</v>
      </c>
      <c r="G6107">
        <v>80</v>
      </c>
      <c r="H6107" t="s">
        <v>10535</v>
      </c>
      <c r="I6107" t="s">
        <v>145</v>
      </c>
      <c r="J6107">
        <v>36</v>
      </c>
    </row>
    <row r="6108" spans="1:10" x14ac:dyDescent="0.3">
      <c r="A6108">
        <v>451331</v>
      </c>
      <c r="B6108" t="s">
        <v>4268</v>
      </c>
      <c r="C6108" t="s">
        <v>2099</v>
      </c>
      <c r="D6108" t="s">
        <v>10536</v>
      </c>
      <c r="E6108">
        <v>300</v>
      </c>
      <c r="F6108">
        <v>2.9</v>
      </c>
      <c r="G6108">
        <v>80</v>
      </c>
      <c r="H6108" t="s">
        <v>50</v>
      </c>
      <c r="I6108" t="s">
        <v>4268</v>
      </c>
      <c r="J6108">
        <v>58</v>
      </c>
    </row>
    <row r="6109" spans="1:10" x14ac:dyDescent="0.3">
      <c r="A6109">
        <v>451353</v>
      </c>
      <c r="B6109" t="s">
        <v>4887</v>
      </c>
      <c r="C6109" t="s">
        <v>494</v>
      </c>
      <c r="D6109" t="s">
        <v>2763</v>
      </c>
      <c r="E6109">
        <v>300</v>
      </c>
      <c r="F6109">
        <v>2.9</v>
      </c>
      <c r="G6109">
        <v>80</v>
      </c>
      <c r="H6109" t="s">
        <v>7909</v>
      </c>
      <c r="I6109" t="s">
        <v>4887</v>
      </c>
      <c r="J6109">
        <v>68</v>
      </c>
    </row>
    <row r="6110" spans="1:10" x14ac:dyDescent="0.3">
      <c r="A6110">
        <v>451361</v>
      </c>
      <c r="B6110" t="s">
        <v>3088</v>
      </c>
      <c r="C6110" t="s">
        <v>3083</v>
      </c>
      <c r="D6110" t="s">
        <v>10537</v>
      </c>
      <c r="E6110">
        <v>200</v>
      </c>
      <c r="F6110">
        <v>2.9</v>
      </c>
      <c r="G6110">
        <v>80</v>
      </c>
      <c r="H6110" t="s">
        <v>10538</v>
      </c>
      <c r="I6110" t="s">
        <v>3088</v>
      </c>
      <c r="J6110">
        <v>40</v>
      </c>
    </row>
    <row r="6111" spans="1:10" x14ac:dyDescent="0.3">
      <c r="A6111">
        <v>451366</v>
      </c>
      <c r="B6111" t="s">
        <v>406</v>
      </c>
      <c r="C6111" t="s">
        <v>146</v>
      </c>
      <c r="D6111" t="s">
        <v>10539</v>
      </c>
      <c r="E6111">
        <v>350</v>
      </c>
      <c r="F6111">
        <v>2.9</v>
      </c>
      <c r="G6111">
        <v>80</v>
      </c>
      <c r="H6111" t="s">
        <v>5211</v>
      </c>
      <c r="I6111" t="s">
        <v>3911</v>
      </c>
      <c r="J6111">
        <v>67</v>
      </c>
    </row>
    <row r="6112" spans="1:10" x14ac:dyDescent="0.3">
      <c r="A6112">
        <v>451410</v>
      </c>
      <c r="B6112" t="s">
        <v>3088</v>
      </c>
      <c r="C6112" t="s">
        <v>3083</v>
      </c>
      <c r="D6112" t="s">
        <v>10540</v>
      </c>
      <c r="E6112">
        <v>150</v>
      </c>
      <c r="F6112">
        <v>2.9</v>
      </c>
      <c r="G6112">
        <v>80</v>
      </c>
      <c r="H6112" t="s">
        <v>726</v>
      </c>
      <c r="I6112" t="s">
        <v>3088</v>
      </c>
      <c r="J6112">
        <v>38</v>
      </c>
    </row>
    <row r="6113" spans="1:10" x14ac:dyDescent="0.3">
      <c r="A6113">
        <v>451422</v>
      </c>
      <c r="B6113" t="s">
        <v>870</v>
      </c>
      <c r="C6113" t="s">
        <v>146</v>
      </c>
      <c r="D6113" t="s">
        <v>10541</v>
      </c>
      <c r="E6113">
        <v>300</v>
      </c>
      <c r="F6113">
        <v>2.9</v>
      </c>
      <c r="G6113">
        <v>80</v>
      </c>
      <c r="H6113" t="s">
        <v>648</v>
      </c>
      <c r="I6113" t="s">
        <v>870</v>
      </c>
      <c r="J6113">
        <v>68</v>
      </c>
    </row>
    <row r="6114" spans="1:10" x14ac:dyDescent="0.3">
      <c r="A6114">
        <v>451454</v>
      </c>
      <c r="B6114" t="s">
        <v>4947</v>
      </c>
      <c r="C6114" t="s">
        <v>122</v>
      </c>
      <c r="D6114" t="s">
        <v>10542</v>
      </c>
      <c r="E6114">
        <v>250</v>
      </c>
      <c r="F6114">
        <v>2.9</v>
      </c>
      <c r="G6114">
        <v>80</v>
      </c>
      <c r="H6114" t="s">
        <v>1224</v>
      </c>
      <c r="I6114" t="s">
        <v>4947</v>
      </c>
      <c r="J6114">
        <v>49</v>
      </c>
    </row>
    <row r="6115" spans="1:10" x14ac:dyDescent="0.3">
      <c r="A6115">
        <v>451481</v>
      </c>
      <c r="B6115" t="s">
        <v>3088</v>
      </c>
      <c r="C6115" t="s">
        <v>3083</v>
      </c>
      <c r="D6115" t="s">
        <v>10543</v>
      </c>
      <c r="E6115">
        <v>200</v>
      </c>
      <c r="F6115">
        <v>2.9</v>
      </c>
      <c r="G6115">
        <v>80</v>
      </c>
      <c r="H6115" t="s">
        <v>10544</v>
      </c>
      <c r="I6115" t="s">
        <v>3088</v>
      </c>
      <c r="J6115">
        <v>46</v>
      </c>
    </row>
    <row r="6116" spans="1:10" x14ac:dyDescent="0.3">
      <c r="A6116">
        <v>451489</v>
      </c>
      <c r="B6116" t="s">
        <v>2098</v>
      </c>
      <c r="C6116" t="s">
        <v>2099</v>
      </c>
      <c r="D6116" t="s">
        <v>10545</v>
      </c>
      <c r="E6116">
        <v>500</v>
      </c>
      <c r="F6116">
        <v>4.8</v>
      </c>
      <c r="G6116">
        <v>50</v>
      </c>
      <c r="H6116" t="s">
        <v>7976</v>
      </c>
      <c r="I6116" t="s">
        <v>2098</v>
      </c>
      <c r="J6116">
        <v>40</v>
      </c>
    </row>
    <row r="6117" spans="1:10" x14ac:dyDescent="0.3">
      <c r="A6117">
        <v>451508</v>
      </c>
      <c r="B6117" t="s">
        <v>776</v>
      </c>
      <c r="C6117" t="s">
        <v>414</v>
      </c>
      <c r="D6117" t="s">
        <v>10546</v>
      </c>
      <c r="E6117">
        <v>350</v>
      </c>
      <c r="F6117">
        <v>2.9</v>
      </c>
      <c r="G6117">
        <v>80</v>
      </c>
      <c r="H6117" t="s">
        <v>2982</v>
      </c>
      <c r="I6117" t="s">
        <v>776</v>
      </c>
      <c r="J6117">
        <v>45</v>
      </c>
    </row>
    <row r="6118" spans="1:10" x14ac:dyDescent="0.3">
      <c r="A6118">
        <v>451515</v>
      </c>
      <c r="B6118" t="s">
        <v>1728</v>
      </c>
      <c r="C6118" t="s">
        <v>220</v>
      </c>
      <c r="D6118" t="s">
        <v>10547</v>
      </c>
      <c r="E6118">
        <v>350</v>
      </c>
      <c r="F6118">
        <v>2.9</v>
      </c>
      <c r="G6118">
        <v>80</v>
      </c>
      <c r="H6118" t="s">
        <v>10548</v>
      </c>
      <c r="I6118" t="s">
        <v>1728</v>
      </c>
      <c r="J6118">
        <v>70</v>
      </c>
    </row>
    <row r="6119" spans="1:10" x14ac:dyDescent="0.3">
      <c r="A6119">
        <v>451543</v>
      </c>
      <c r="B6119" t="s">
        <v>4173</v>
      </c>
      <c r="C6119" t="s">
        <v>99</v>
      </c>
      <c r="D6119" t="s">
        <v>10549</v>
      </c>
      <c r="E6119">
        <v>200</v>
      </c>
      <c r="F6119">
        <v>2.9</v>
      </c>
      <c r="G6119">
        <v>80</v>
      </c>
      <c r="H6119" t="s">
        <v>1224</v>
      </c>
      <c r="I6119" t="s">
        <v>4173</v>
      </c>
      <c r="J6119">
        <v>44</v>
      </c>
    </row>
    <row r="6120" spans="1:10" x14ac:dyDescent="0.3">
      <c r="A6120">
        <v>451561</v>
      </c>
      <c r="B6120" t="s">
        <v>307</v>
      </c>
      <c r="C6120" t="s">
        <v>146</v>
      </c>
      <c r="D6120" t="s">
        <v>10550</v>
      </c>
      <c r="E6120">
        <v>300</v>
      </c>
      <c r="F6120">
        <v>2.9</v>
      </c>
      <c r="G6120">
        <v>80</v>
      </c>
      <c r="H6120" t="s">
        <v>1356</v>
      </c>
      <c r="I6120" t="s">
        <v>307</v>
      </c>
      <c r="J6120">
        <v>60</v>
      </c>
    </row>
    <row r="6121" spans="1:10" x14ac:dyDescent="0.3">
      <c r="A6121">
        <v>451592</v>
      </c>
      <c r="B6121" t="s">
        <v>720</v>
      </c>
      <c r="C6121" t="s">
        <v>414</v>
      </c>
      <c r="D6121" t="s">
        <v>10551</v>
      </c>
      <c r="E6121">
        <v>450</v>
      </c>
      <c r="F6121">
        <v>2.9</v>
      </c>
      <c r="G6121">
        <v>80</v>
      </c>
      <c r="H6121" t="s">
        <v>10552</v>
      </c>
      <c r="I6121" t="s">
        <v>720</v>
      </c>
      <c r="J6121">
        <v>59</v>
      </c>
    </row>
    <row r="6122" spans="1:10" x14ac:dyDescent="0.3">
      <c r="A6122">
        <v>451612</v>
      </c>
      <c r="B6122" t="s">
        <v>6320</v>
      </c>
      <c r="C6122" t="s">
        <v>99</v>
      </c>
      <c r="D6122" t="s">
        <v>10553</v>
      </c>
      <c r="E6122">
        <v>200</v>
      </c>
      <c r="F6122">
        <v>2.9</v>
      </c>
      <c r="G6122">
        <v>80</v>
      </c>
      <c r="H6122" t="s">
        <v>10115</v>
      </c>
      <c r="I6122" t="s">
        <v>6320</v>
      </c>
      <c r="J6122">
        <v>71</v>
      </c>
    </row>
    <row r="6123" spans="1:10" x14ac:dyDescent="0.3">
      <c r="A6123">
        <v>451641</v>
      </c>
      <c r="B6123" t="s">
        <v>690</v>
      </c>
      <c r="C6123" t="s">
        <v>494</v>
      </c>
      <c r="D6123" t="s">
        <v>10554</v>
      </c>
      <c r="E6123">
        <v>250</v>
      </c>
      <c r="F6123">
        <v>2.9</v>
      </c>
      <c r="G6123">
        <v>80</v>
      </c>
      <c r="H6123" t="s">
        <v>10555</v>
      </c>
      <c r="I6123" t="s">
        <v>690</v>
      </c>
      <c r="J6123">
        <v>77</v>
      </c>
    </row>
    <row r="6124" spans="1:10" x14ac:dyDescent="0.3">
      <c r="A6124">
        <v>451644</v>
      </c>
      <c r="B6124" t="s">
        <v>145</v>
      </c>
      <c r="C6124" t="s">
        <v>146</v>
      </c>
      <c r="D6124" t="s">
        <v>5058</v>
      </c>
      <c r="E6124">
        <v>1000</v>
      </c>
      <c r="F6124">
        <v>2.9</v>
      </c>
      <c r="G6124">
        <v>80</v>
      </c>
      <c r="H6124" t="s">
        <v>10556</v>
      </c>
      <c r="I6124" t="s">
        <v>145</v>
      </c>
      <c r="J6124">
        <v>50</v>
      </c>
    </row>
    <row r="6125" spans="1:10" x14ac:dyDescent="0.3">
      <c r="A6125">
        <v>451712</v>
      </c>
      <c r="B6125" t="s">
        <v>307</v>
      </c>
      <c r="C6125" t="s">
        <v>146</v>
      </c>
      <c r="D6125" t="s">
        <v>10557</v>
      </c>
      <c r="E6125">
        <v>300</v>
      </c>
      <c r="F6125">
        <v>2.9</v>
      </c>
      <c r="G6125">
        <v>80</v>
      </c>
      <c r="H6125" t="s">
        <v>2372</v>
      </c>
      <c r="I6125" t="s">
        <v>307</v>
      </c>
      <c r="J6125">
        <v>60</v>
      </c>
    </row>
    <row r="6126" spans="1:10" x14ac:dyDescent="0.3">
      <c r="A6126">
        <v>451738</v>
      </c>
      <c r="B6126" t="s">
        <v>1239</v>
      </c>
      <c r="C6126" t="s">
        <v>146</v>
      </c>
      <c r="D6126" t="s">
        <v>10558</v>
      </c>
      <c r="E6126">
        <v>220</v>
      </c>
      <c r="F6126">
        <v>2.9</v>
      </c>
      <c r="G6126">
        <v>80</v>
      </c>
      <c r="H6126" t="s">
        <v>50</v>
      </c>
      <c r="I6126" t="s">
        <v>1239</v>
      </c>
      <c r="J6126">
        <v>70</v>
      </c>
    </row>
    <row r="6127" spans="1:10" x14ac:dyDescent="0.3">
      <c r="A6127">
        <v>451785</v>
      </c>
      <c r="B6127" t="s">
        <v>1060</v>
      </c>
      <c r="C6127" t="s">
        <v>494</v>
      </c>
      <c r="D6127" t="s">
        <v>10559</v>
      </c>
      <c r="E6127">
        <v>1</v>
      </c>
      <c r="F6127">
        <v>2.9</v>
      </c>
      <c r="G6127">
        <v>80</v>
      </c>
      <c r="H6127" t="s">
        <v>10560</v>
      </c>
      <c r="I6127" t="s">
        <v>1060</v>
      </c>
      <c r="J6127">
        <v>73</v>
      </c>
    </row>
    <row r="6128" spans="1:10" x14ac:dyDescent="0.3">
      <c r="A6128">
        <v>451897</v>
      </c>
      <c r="B6128" t="s">
        <v>708</v>
      </c>
      <c r="C6128" t="s">
        <v>146</v>
      </c>
      <c r="D6128" t="s">
        <v>10561</v>
      </c>
      <c r="E6128">
        <v>200</v>
      </c>
      <c r="F6128">
        <v>2.9</v>
      </c>
      <c r="G6128">
        <v>80</v>
      </c>
      <c r="H6128" t="s">
        <v>1624</v>
      </c>
      <c r="I6128" t="s">
        <v>708</v>
      </c>
      <c r="J6128">
        <v>74</v>
      </c>
    </row>
    <row r="6129" spans="1:10" x14ac:dyDescent="0.3">
      <c r="A6129">
        <v>451905</v>
      </c>
      <c r="B6129" t="s">
        <v>895</v>
      </c>
      <c r="C6129" t="s">
        <v>122</v>
      </c>
      <c r="D6129" t="s">
        <v>10562</v>
      </c>
      <c r="E6129">
        <v>400</v>
      </c>
      <c r="F6129">
        <v>2.9</v>
      </c>
      <c r="G6129">
        <v>80</v>
      </c>
      <c r="H6129" t="s">
        <v>10563</v>
      </c>
      <c r="I6129" t="s">
        <v>895</v>
      </c>
      <c r="J6129">
        <v>47</v>
      </c>
    </row>
    <row r="6130" spans="1:10" x14ac:dyDescent="0.3">
      <c r="A6130">
        <v>451927</v>
      </c>
      <c r="B6130" t="s">
        <v>2048</v>
      </c>
      <c r="C6130" t="s">
        <v>146</v>
      </c>
      <c r="D6130" t="s">
        <v>10564</v>
      </c>
      <c r="E6130">
        <v>250</v>
      </c>
      <c r="F6130">
        <v>2.9</v>
      </c>
      <c r="G6130">
        <v>80</v>
      </c>
      <c r="H6130" t="s">
        <v>50</v>
      </c>
      <c r="I6130" t="s">
        <v>2048</v>
      </c>
      <c r="J6130">
        <v>58</v>
      </c>
    </row>
    <row r="6131" spans="1:10" x14ac:dyDescent="0.3">
      <c r="A6131">
        <v>451954</v>
      </c>
      <c r="B6131" t="s">
        <v>406</v>
      </c>
      <c r="C6131" t="s">
        <v>146</v>
      </c>
      <c r="D6131" t="s">
        <v>10565</v>
      </c>
      <c r="E6131">
        <v>350</v>
      </c>
      <c r="F6131">
        <v>2.9</v>
      </c>
      <c r="G6131">
        <v>80</v>
      </c>
      <c r="H6131" t="s">
        <v>726</v>
      </c>
      <c r="I6131" t="s">
        <v>3911</v>
      </c>
      <c r="J6131">
        <v>65</v>
      </c>
    </row>
    <row r="6132" spans="1:10" x14ac:dyDescent="0.3">
      <c r="A6132">
        <v>451978</v>
      </c>
      <c r="B6132" t="s">
        <v>776</v>
      </c>
      <c r="C6132" t="s">
        <v>414</v>
      </c>
      <c r="D6132" t="s">
        <v>10566</v>
      </c>
      <c r="E6132">
        <v>350</v>
      </c>
      <c r="F6132">
        <v>2.9</v>
      </c>
      <c r="G6132">
        <v>80</v>
      </c>
      <c r="H6132" t="s">
        <v>10093</v>
      </c>
      <c r="I6132" t="s">
        <v>776</v>
      </c>
      <c r="J6132">
        <v>47</v>
      </c>
    </row>
    <row r="6133" spans="1:10" x14ac:dyDescent="0.3">
      <c r="A6133">
        <v>451989</v>
      </c>
      <c r="B6133" t="s">
        <v>776</v>
      </c>
      <c r="C6133" t="s">
        <v>414</v>
      </c>
      <c r="D6133" t="s">
        <v>10567</v>
      </c>
      <c r="E6133">
        <v>350</v>
      </c>
      <c r="F6133">
        <v>2.9</v>
      </c>
      <c r="G6133">
        <v>80</v>
      </c>
      <c r="H6133" t="s">
        <v>162</v>
      </c>
      <c r="I6133" t="s">
        <v>776</v>
      </c>
      <c r="J6133">
        <v>40</v>
      </c>
    </row>
    <row r="6134" spans="1:10" x14ac:dyDescent="0.3">
      <c r="A6134">
        <v>452003</v>
      </c>
      <c r="B6134" t="s">
        <v>307</v>
      </c>
      <c r="C6134" t="s">
        <v>146</v>
      </c>
      <c r="D6134" t="s">
        <v>10568</v>
      </c>
      <c r="E6134">
        <v>200</v>
      </c>
      <c r="F6134">
        <v>2.9</v>
      </c>
      <c r="G6134">
        <v>80</v>
      </c>
      <c r="H6134" t="s">
        <v>6087</v>
      </c>
      <c r="I6134" t="s">
        <v>307</v>
      </c>
      <c r="J6134">
        <v>68</v>
      </c>
    </row>
    <row r="6135" spans="1:10" x14ac:dyDescent="0.3">
      <c r="A6135">
        <v>452049</v>
      </c>
      <c r="B6135" t="s">
        <v>2089</v>
      </c>
      <c r="C6135" t="s">
        <v>220</v>
      </c>
      <c r="D6135" t="s">
        <v>10569</v>
      </c>
      <c r="E6135">
        <v>200</v>
      </c>
      <c r="F6135">
        <v>2.9</v>
      </c>
      <c r="G6135">
        <v>80</v>
      </c>
      <c r="H6135" t="s">
        <v>7245</v>
      </c>
      <c r="I6135" t="s">
        <v>2089</v>
      </c>
      <c r="J6135">
        <v>77</v>
      </c>
    </row>
    <row r="6136" spans="1:10" x14ac:dyDescent="0.3">
      <c r="A6136">
        <v>452070</v>
      </c>
      <c r="B6136" t="s">
        <v>3421</v>
      </c>
      <c r="C6136" t="s">
        <v>99</v>
      </c>
      <c r="D6136" t="s">
        <v>10570</v>
      </c>
      <c r="E6136">
        <v>300</v>
      </c>
      <c r="F6136">
        <v>2.9</v>
      </c>
      <c r="G6136">
        <v>80</v>
      </c>
      <c r="H6136" t="s">
        <v>2448</v>
      </c>
      <c r="I6136" t="s">
        <v>3421</v>
      </c>
      <c r="J6136">
        <v>73</v>
      </c>
    </row>
    <row r="6137" spans="1:10" x14ac:dyDescent="0.3">
      <c r="A6137">
        <v>452169</v>
      </c>
      <c r="B6137" t="s">
        <v>4447</v>
      </c>
      <c r="C6137" t="s">
        <v>2099</v>
      </c>
      <c r="D6137" t="s">
        <v>10571</v>
      </c>
      <c r="E6137">
        <v>70</v>
      </c>
      <c r="F6137">
        <v>2.9</v>
      </c>
      <c r="G6137">
        <v>80</v>
      </c>
      <c r="H6137" t="s">
        <v>1470</v>
      </c>
      <c r="I6137" t="s">
        <v>4447</v>
      </c>
      <c r="J6137">
        <v>76</v>
      </c>
    </row>
    <row r="6138" spans="1:10" x14ac:dyDescent="0.3">
      <c r="A6138">
        <v>452178</v>
      </c>
      <c r="B6138" t="s">
        <v>1746</v>
      </c>
      <c r="C6138" t="s">
        <v>99</v>
      </c>
      <c r="D6138" t="s">
        <v>10572</v>
      </c>
      <c r="E6138">
        <v>400</v>
      </c>
      <c r="F6138">
        <v>2.9</v>
      </c>
      <c r="G6138">
        <v>80</v>
      </c>
      <c r="H6138" t="s">
        <v>726</v>
      </c>
      <c r="I6138" t="s">
        <v>1746</v>
      </c>
      <c r="J6138">
        <v>36</v>
      </c>
    </row>
    <row r="6139" spans="1:10" x14ac:dyDescent="0.3">
      <c r="A6139">
        <v>452272</v>
      </c>
      <c r="B6139" t="s">
        <v>1563</v>
      </c>
      <c r="C6139" t="s">
        <v>42</v>
      </c>
      <c r="D6139" t="s">
        <v>10573</v>
      </c>
      <c r="E6139">
        <v>300</v>
      </c>
      <c r="F6139">
        <v>2.9</v>
      </c>
      <c r="G6139">
        <v>80</v>
      </c>
      <c r="H6139" t="s">
        <v>10574</v>
      </c>
      <c r="I6139" t="s">
        <v>1563</v>
      </c>
      <c r="J6139">
        <v>40</v>
      </c>
    </row>
    <row r="6140" spans="1:10" x14ac:dyDescent="0.3">
      <c r="A6140">
        <v>452292</v>
      </c>
      <c r="B6140" t="s">
        <v>3233</v>
      </c>
      <c r="C6140" t="s">
        <v>122</v>
      </c>
      <c r="D6140" t="s">
        <v>10575</v>
      </c>
      <c r="E6140">
        <v>300</v>
      </c>
      <c r="F6140">
        <v>2.9</v>
      </c>
      <c r="G6140">
        <v>80</v>
      </c>
      <c r="H6140" t="s">
        <v>50</v>
      </c>
      <c r="I6140" t="s">
        <v>3233</v>
      </c>
      <c r="J6140">
        <v>54</v>
      </c>
    </row>
    <row r="6141" spans="1:10" x14ac:dyDescent="0.3">
      <c r="A6141">
        <v>452303</v>
      </c>
      <c r="B6141" t="s">
        <v>1733</v>
      </c>
      <c r="C6141" t="s">
        <v>146</v>
      </c>
      <c r="D6141" t="s">
        <v>10576</v>
      </c>
      <c r="E6141">
        <v>200</v>
      </c>
      <c r="F6141">
        <v>2.9</v>
      </c>
      <c r="G6141">
        <v>80</v>
      </c>
      <c r="H6141" t="s">
        <v>4463</v>
      </c>
      <c r="I6141" t="s">
        <v>1733</v>
      </c>
      <c r="J6141">
        <v>37</v>
      </c>
    </row>
    <row r="6142" spans="1:10" x14ac:dyDescent="0.3">
      <c r="A6142">
        <v>452320</v>
      </c>
      <c r="B6142" t="s">
        <v>10037</v>
      </c>
      <c r="C6142" t="s">
        <v>220</v>
      </c>
      <c r="D6142" t="s">
        <v>10577</v>
      </c>
      <c r="E6142">
        <v>250</v>
      </c>
      <c r="F6142">
        <v>2.9</v>
      </c>
      <c r="G6142">
        <v>80</v>
      </c>
      <c r="H6142" t="s">
        <v>10578</v>
      </c>
      <c r="I6142" t="s">
        <v>4984</v>
      </c>
      <c r="J6142">
        <v>79</v>
      </c>
    </row>
    <row r="6143" spans="1:10" x14ac:dyDescent="0.3">
      <c r="A6143">
        <v>452322</v>
      </c>
      <c r="B6143" t="s">
        <v>895</v>
      </c>
      <c r="C6143" t="s">
        <v>122</v>
      </c>
      <c r="D6143" t="s">
        <v>10579</v>
      </c>
      <c r="E6143">
        <v>250</v>
      </c>
      <c r="F6143">
        <v>2.9</v>
      </c>
      <c r="G6143">
        <v>80</v>
      </c>
      <c r="H6143" t="s">
        <v>10580</v>
      </c>
      <c r="I6143" t="s">
        <v>895</v>
      </c>
      <c r="J6143">
        <v>48</v>
      </c>
    </row>
    <row r="6144" spans="1:10" x14ac:dyDescent="0.3">
      <c r="A6144">
        <v>452346</v>
      </c>
      <c r="B6144" t="s">
        <v>1733</v>
      </c>
      <c r="C6144" t="s">
        <v>146</v>
      </c>
      <c r="D6144" t="s">
        <v>10581</v>
      </c>
      <c r="E6144">
        <v>200</v>
      </c>
      <c r="F6144">
        <v>2.9</v>
      </c>
      <c r="G6144">
        <v>80</v>
      </c>
      <c r="H6144" t="s">
        <v>10582</v>
      </c>
      <c r="I6144" t="s">
        <v>1733</v>
      </c>
      <c r="J6144">
        <v>49</v>
      </c>
    </row>
    <row r="6145" spans="1:10" x14ac:dyDescent="0.3">
      <c r="A6145">
        <v>452374</v>
      </c>
      <c r="B6145" t="s">
        <v>1746</v>
      </c>
      <c r="C6145" t="s">
        <v>99</v>
      </c>
      <c r="D6145" t="s">
        <v>10583</v>
      </c>
      <c r="E6145">
        <v>350</v>
      </c>
      <c r="F6145">
        <v>2.9</v>
      </c>
      <c r="G6145">
        <v>80</v>
      </c>
      <c r="H6145" t="s">
        <v>7078</v>
      </c>
      <c r="I6145" t="s">
        <v>1746</v>
      </c>
      <c r="J6145">
        <v>34</v>
      </c>
    </row>
    <row r="6146" spans="1:10" x14ac:dyDescent="0.3">
      <c r="A6146">
        <v>452377</v>
      </c>
      <c r="B6146" t="s">
        <v>307</v>
      </c>
      <c r="C6146" t="s">
        <v>146</v>
      </c>
      <c r="D6146" t="s">
        <v>10584</v>
      </c>
      <c r="E6146">
        <v>200</v>
      </c>
      <c r="F6146">
        <v>2.9</v>
      </c>
      <c r="G6146">
        <v>80</v>
      </c>
      <c r="H6146" t="s">
        <v>2372</v>
      </c>
      <c r="I6146" t="s">
        <v>307</v>
      </c>
      <c r="J6146">
        <v>60</v>
      </c>
    </row>
    <row r="6147" spans="1:10" x14ac:dyDescent="0.3">
      <c r="A6147">
        <v>452544</v>
      </c>
      <c r="B6147" t="s">
        <v>2098</v>
      </c>
      <c r="C6147" t="s">
        <v>2099</v>
      </c>
      <c r="D6147" t="s">
        <v>10585</v>
      </c>
      <c r="E6147">
        <v>200</v>
      </c>
      <c r="F6147">
        <v>2.9</v>
      </c>
      <c r="G6147">
        <v>80</v>
      </c>
      <c r="H6147" t="s">
        <v>162</v>
      </c>
      <c r="I6147" t="s">
        <v>2098</v>
      </c>
      <c r="J6147">
        <v>45</v>
      </c>
    </row>
    <row r="6148" spans="1:10" x14ac:dyDescent="0.3">
      <c r="A6148">
        <v>452599</v>
      </c>
      <c r="B6148" t="s">
        <v>1746</v>
      </c>
      <c r="C6148" t="s">
        <v>99</v>
      </c>
      <c r="D6148" t="s">
        <v>10586</v>
      </c>
      <c r="E6148">
        <v>250</v>
      </c>
      <c r="F6148">
        <v>2.9</v>
      </c>
      <c r="G6148">
        <v>80</v>
      </c>
      <c r="H6148" t="s">
        <v>10587</v>
      </c>
      <c r="I6148" t="s">
        <v>1746</v>
      </c>
      <c r="J6148">
        <v>36</v>
      </c>
    </row>
    <row r="6149" spans="1:10" x14ac:dyDescent="0.3">
      <c r="A6149">
        <v>452621</v>
      </c>
      <c r="B6149" t="s">
        <v>2098</v>
      </c>
      <c r="C6149" t="s">
        <v>2099</v>
      </c>
      <c r="D6149" t="s">
        <v>10588</v>
      </c>
      <c r="E6149">
        <v>200</v>
      </c>
      <c r="F6149">
        <v>2.9</v>
      </c>
      <c r="G6149">
        <v>80</v>
      </c>
      <c r="H6149" t="s">
        <v>162</v>
      </c>
      <c r="I6149" t="s">
        <v>2098</v>
      </c>
      <c r="J6149">
        <v>46</v>
      </c>
    </row>
    <row r="6150" spans="1:10" x14ac:dyDescent="0.3">
      <c r="A6150">
        <v>452624</v>
      </c>
      <c r="B6150" t="s">
        <v>2123</v>
      </c>
      <c r="C6150" t="s">
        <v>2099</v>
      </c>
      <c r="D6150" t="s">
        <v>10589</v>
      </c>
      <c r="E6150">
        <v>350</v>
      </c>
      <c r="F6150">
        <v>2.9</v>
      </c>
      <c r="G6150">
        <v>80</v>
      </c>
      <c r="H6150" t="s">
        <v>726</v>
      </c>
      <c r="I6150" t="s">
        <v>2123</v>
      </c>
      <c r="J6150">
        <v>46</v>
      </c>
    </row>
    <row r="6151" spans="1:10" x14ac:dyDescent="0.3">
      <c r="A6151">
        <v>452629</v>
      </c>
      <c r="B6151" t="s">
        <v>1305</v>
      </c>
      <c r="C6151" t="s">
        <v>122</v>
      </c>
      <c r="D6151" t="s">
        <v>10167</v>
      </c>
      <c r="E6151">
        <v>250</v>
      </c>
      <c r="F6151">
        <v>2.9</v>
      </c>
      <c r="G6151">
        <v>80</v>
      </c>
      <c r="H6151" t="s">
        <v>3122</v>
      </c>
      <c r="I6151" t="s">
        <v>1305</v>
      </c>
      <c r="J6151">
        <v>44</v>
      </c>
    </row>
    <row r="6152" spans="1:10" x14ac:dyDescent="0.3">
      <c r="A6152">
        <v>452673</v>
      </c>
      <c r="B6152" t="s">
        <v>1733</v>
      </c>
      <c r="C6152" t="s">
        <v>146</v>
      </c>
      <c r="D6152" t="s">
        <v>10590</v>
      </c>
      <c r="E6152">
        <v>120</v>
      </c>
      <c r="F6152">
        <v>2.9</v>
      </c>
      <c r="G6152">
        <v>80</v>
      </c>
      <c r="H6152" t="s">
        <v>6850</v>
      </c>
      <c r="I6152" t="s">
        <v>1733</v>
      </c>
      <c r="J6152">
        <v>34</v>
      </c>
    </row>
    <row r="6153" spans="1:10" x14ac:dyDescent="0.3">
      <c r="A6153">
        <v>452723</v>
      </c>
      <c r="B6153" t="s">
        <v>776</v>
      </c>
      <c r="C6153" t="s">
        <v>414</v>
      </c>
      <c r="D6153" t="s">
        <v>10591</v>
      </c>
      <c r="E6153">
        <v>350</v>
      </c>
      <c r="F6153">
        <v>2.9</v>
      </c>
      <c r="G6153">
        <v>80</v>
      </c>
      <c r="H6153" t="s">
        <v>2646</v>
      </c>
      <c r="I6153" t="s">
        <v>776</v>
      </c>
      <c r="J6153">
        <v>39</v>
      </c>
    </row>
    <row r="6154" spans="1:10" x14ac:dyDescent="0.3">
      <c r="A6154">
        <v>452730</v>
      </c>
      <c r="B6154" t="s">
        <v>10592</v>
      </c>
      <c r="C6154" t="s">
        <v>99</v>
      </c>
      <c r="D6154" t="s">
        <v>10593</v>
      </c>
      <c r="E6154">
        <v>150</v>
      </c>
      <c r="F6154">
        <v>2.9</v>
      </c>
      <c r="G6154">
        <v>80</v>
      </c>
      <c r="H6154" t="s">
        <v>10594</v>
      </c>
      <c r="I6154" t="s">
        <v>10595</v>
      </c>
      <c r="J6154">
        <v>46</v>
      </c>
    </row>
    <row r="6155" spans="1:10" x14ac:dyDescent="0.3">
      <c r="A6155">
        <v>452742</v>
      </c>
      <c r="B6155" t="s">
        <v>307</v>
      </c>
      <c r="C6155" t="s">
        <v>146</v>
      </c>
      <c r="D6155" t="s">
        <v>10596</v>
      </c>
      <c r="E6155">
        <v>300</v>
      </c>
      <c r="F6155">
        <v>2.9</v>
      </c>
      <c r="G6155">
        <v>80</v>
      </c>
      <c r="H6155" t="s">
        <v>7909</v>
      </c>
      <c r="I6155" t="s">
        <v>307</v>
      </c>
      <c r="J6155">
        <v>69</v>
      </c>
    </row>
    <row r="6156" spans="1:10" x14ac:dyDescent="0.3">
      <c r="A6156">
        <v>452752</v>
      </c>
      <c r="B6156" t="s">
        <v>3421</v>
      </c>
      <c r="C6156" t="s">
        <v>99</v>
      </c>
      <c r="D6156" t="s">
        <v>10597</v>
      </c>
      <c r="E6156">
        <v>360</v>
      </c>
      <c r="F6156">
        <v>2.9</v>
      </c>
      <c r="G6156">
        <v>80</v>
      </c>
      <c r="H6156" t="s">
        <v>50</v>
      </c>
      <c r="I6156" t="s">
        <v>3421</v>
      </c>
      <c r="J6156">
        <v>49</v>
      </c>
    </row>
    <row r="6157" spans="1:10" x14ac:dyDescent="0.3">
      <c r="A6157">
        <v>452795</v>
      </c>
      <c r="B6157" t="s">
        <v>4337</v>
      </c>
      <c r="C6157" t="s">
        <v>220</v>
      </c>
      <c r="D6157" t="s">
        <v>10598</v>
      </c>
      <c r="E6157">
        <v>600</v>
      </c>
      <c r="F6157">
        <v>2.9</v>
      </c>
      <c r="G6157">
        <v>80</v>
      </c>
      <c r="H6157" t="s">
        <v>6528</v>
      </c>
      <c r="I6157" t="s">
        <v>4337</v>
      </c>
      <c r="J6157">
        <v>51</v>
      </c>
    </row>
    <row r="6158" spans="1:10" x14ac:dyDescent="0.3">
      <c r="A6158">
        <v>452843</v>
      </c>
      <c r="B6158" t="s">
        <v>2054</v>
      </c>
      <c r="C6158" t="s">
        <v>99</v>
      </c>
      <c r="D6158" t="s">
        <v>10599</v>
      </c>
      <c r="E6158">
        <v>300</v>
      </c>
      <c r="F6158">
        <v>2.9</v>
      </c>
      <c r="G6158">
        <v>80</v>
      </c>
      <c r="H6158" t="s">
        <v>386</v>
      </c>
      <c r="I6158" t="s">
        <v>2054</v>
      </c>
      <c r="J6158">
        <v>73</v>
      </c>
    </row>
    <row r="6159" spans="1:10" x14ac:dyDescent="0.3">
      <c r="A6159">
        <v>452847</v>
      </c>
      <c r="B6159" t="s">
        <v>2054</v>
      </c>
      <c r="C6159" t="s">
        <v>99</v>
      </c>
      <c r="D6159" t="s">
        <v>10600</v>
      </c>
      <c r="E6159">
        <v>150</v>
      </c>
      <c r="F6159">
        <v>2.9</v>
      </c>
      <c r="G6159">
        <v>80</v>
      </c>
      <c r="H6159" t="s">
        <v>10601</v>
      </c>
      <c r="I6159" t="s">
        <v>2054</v>
      </c>
      <c r="J6159">
        <v>77</v>
      </c>
    </row>
    <row r="6160" spans="1:10" x14ac:dyDescent="0.3">
      <c r="A6160">
        <v>452853</v>
      </c>
      <c r="B6160" t="s">
        <v>114</v>
      </c>
      <c r="C6160" t="s">
        <v>99</v>
      </c>
      <c r="D6160" t="s">
        <v>10602</v>
      </c>
      <c r="E6160">
        <v>180</v>
      </c>
      <c r="F6160">
        <v>2.9</v>
      </c>
      <c r="G6160">
        <v>80</v>
      </c>
      <c r="H6160" t="s">
        <v>50</v>
      </c>
      <c r="I6160" t="s">
        <v>114</v>
      </c>
      <c r="J6160">
        <v>57</v>
      </c>
    </row>
    <row r="6161" spans="1:10" x14ac:dyDescent="0.3">
      <c r="A6161">
        <v>452858</v>
      </c>
      <c r="B6161" t="s">
        <v>3421</v>
      </c>
      <c r="C6161" t="s">
        <v>99</v>
      </c>
      <c r="D6161" t="s">
        <v>10603</v>
      </c>
      <c r="E6161">
        <v>200</v>
      </c>
      <c r="F6161">
        <v>2.9</v>
      </c>
      <c r="G6161">
        <v>80</v>
      </c>
      <c r="H6161" t="s">
        <v>726</v>
      </c>
      <c r="I6161" t="s">
        <v>3421</v>
      </c>
      <c r="J6161">
        <v>56</v>
      </c>
    </row>
    <row r="6162" spans="1:10" x14ac:dyDescent="0.3">
      <c r="A6162">
        <v>453146</v>
      </c>
      <c r="B6162" t="s">
        <v>52</v>
      </c>
      <c r="C6162" t="s">
        <v>42</v>
      </c>
      <c r="D6162" t="s">
        <v>10604</v>
      </c>
      <c r="E6162">
        <v>200</v>
      </c>
      <c r="F6162">
        <v>2.9</v>
      </c>
      <c r="G6162">
        <v>80</v>
      </c>
      <c r="H6162" t="s">
        <v>1583</v>
      </c>
      <c r="I6162" t="s">
        <v>52</v>
      </c>
      <c r="J6162">
        <v>61</v>
      </c>
    </row>
    <row r="6163" spans="1:10" x14ac:dyDescent="0.3">
      <c r="A6163">
        <v>453197</v>
      </c>
      <c r="B6163" t="s">
        <v>2089</v>
      </c>
      <c r="C6163" t="s">
        <v>220</v>
      </c>
      <c r="D6163" t="s">
        <v>10605</v>
      </c>
      <c r="E6163">
        <v>200</v>
      </c>
      <c r="F6163">
        <v>2.9</v>
      </c>
      <c r="G6163">
        <v>80</v>
      </c>
      <c r="H6163" t="s">
        <v>5909</v>
      </c>
      <c r="I6163" t="s">
        <v>2089</v>
      </c>
      <c r="J6163">
        <v>71</v>
      </c>
    </row>
    <row r="6164" spans="1:10" x14ac:dyDescent="0.3">
      <c r="A6164">
        <v>453201</v>
      </c>
      <c r="B6164" t="s">
        <v>6320</v>
      </c>
      <c r="C6164" t="s">
        <v>99</v>
      </c>
      <c r="D6164" t="s">
        <v>10606</v>
      </c>
      <c r="E6164">
        <v>400</v>
      </c>
      <c r="F6164">
        <v>2.9</v>
      </c>
      <c r="G6164">
        <v>80</v>
      </c>
      <c r="H6164" t="s">
        <v>10607</v>
      </c>
      <c r="I6164" t="s">
        <v>6320</v>
      </c>
      <c r="J6164">
        <v>70</v>
      </c>
    </row>
    <row r="6165" spans="1:10" x14ac:dyDescent="0.3">
      <c r="A6165">
        <v>453234</v>
      </c>
      <c r="B6165" t="s">
        <v>922</v>
      </c>
      <c r="C6165" t="s">
        <v>494</v>
      </c>
      <c r="D6165" t="s">
        <v>10608</v>
      </c>
      <c r="E6165">
        <v>400</v>
      </c>
      <c r="F6165">
        <v>2.9</v>
      </c>
      <c r="G6165">
        <v>80</v>
      </c>
      <c r="H6165" t="s">
        <v>162</v>
      </c>
      <c r="I6165" t="s">
        <v>922</v>
      </c>
      <c r="J6165">
        <v>45</v>
      </c>
    </row>
    <row r="6166" spans="1:10" x14ac:dyDescent="0.3">
      <c r="A6166">
        <v>453249</v>
      </c>
      <c r="B6166" t="s">
        <v>559</v>
      </c>
      <c r="C6166" t="s">
        <v>220</v>
      </c>
      <c r="D6166" t="s">
        <v>10609</v>
      </c>
      <c r="E6166">
        <v>250</v>
      </c>
      <c r="F6166">
        <v>2.9</v>
      </c>
      <c r="G6166">
        <v>80</v>
      </c>
      <c r="H6166" t="s">
        <v>7148</v>
      </c>
      <c r="I6166" t="s">
        <v>559</v>
      </c>
      <c r="J6166">
        <v>74</v>
      </c>
    </row>
    <row r="6167" spans="1:10" x14ac:dyDescent="0.3">
      <c r="A6167">
        <v>453302</v>
      </c>
      <c r="B6167" t="s">
        <v>2310</v>
      </c>
      <c r="C6167" t="s">
        <v>146</v>
      </c>
      <c r="D6167" t="s">
        <v>10610</v>
      </c>
      <c r="E6167">
        <v>500</v>
      </c>
      <c r="F6167">
        <v>2.9</v>
      </c>
      <c r="G6167">
        <v>80</v>
      </c>
      <c r="H6167" t="s">
        <v>10611</v>
      </c>
      <c r="I6167" t="s">
        <v>2310</v>
      </c>
      <c r="J6167">
        <v>67</v>
      </c>
    </row>
    <row r="6168" spans="1:10" x14ac:dyDescent="0.3">
      <c r="A6168">
        <v>453310</v>
      </c>
      <c r="B6168" t="s">
        <v>41</v>
      </c>
      <c r="C6168" t="s">
        <v>42</v>
      </c>
      <c r="D6168" t="s">
        <v>10612</v>
      </c>
      <c r="E6168">
        <v>200</v>
      </c>
      <c r="F6168">
        <v>2.9</v>
      </c>
      <c r="G6168">
        <v>80</v>
      </c>
      <c r="H6168" t="s">
        <v>4720</v>
      </c>
      <c r="I6168" t="s">
        <v>41</v>
      </c>
      <c r="J6168">
        <v>56</v>
      </c>
    </row>
    <row r="6169" spans="1:10" x14ac:dyDescent="0.3">
      <c r="A6169">
        <v>453319</v>
      </c>
      <c r="B6169" t="s">
        <v>3670</v>
      </c>
      <c r="C6169" t="s">
        <v>146</v>
      </c>
      <c r="D6169" t="s">
        <v>10613</v>
      </c>
      <c r="E6169">
        <v>200</v>
      </c>
      <c r="F6169">
        <v>2.9</v>
      </c>
      <c r="G6169">
        <v>80</v>
      </c>
      <c r="H6169" t="s">
        <v>50</v>
      </c>
      <c r="I6169" t="s">
        <v>3670</v>
      </c>
      <c r="J6169">
        <v>48</v>
      </c>
    </row>
    <row r="6170" spans="1:10" x14ac:dyDescent="0.3">
      <c r="A6170">
        <v>453346</v>
      </c>
      <c r="B6170" t="s">
        <v>1685</v>
      </c>
      <c r="C6170" t="s">
        <v>99</v>
      </c>
      <c r="D6170" t="s">
        <v>10614</v>
      </c>
      <c r="E6170">
        <v>200</v>
      </c>
      <c r="F6170">
        <v>2.9</v>
      </c>
      <c r="G6170">
        <v>80</v>
      </c>
      <c r="H6170" t="s">
        <v>2330</v>
      </c>
      <c r="I6170" t="s">
        <v>1685</v>
      </c>
      <c r="J6170">
        <v>49</v>
      </c>
    </row>
    <row r="6171" spans="1:10" x14ac:dyDescent="0.3">
      <c r="A6171">
        <v>453413</v>
      </c>
      <c r="B6171" t="s">
        <v>156</v>
      </c>
      <c r="C6171" t="s">
        <v>146</v>
      </c>
      <c r="D6171" t="s">
        <v>10615</v>
      </c>
      <c r="E6171">
        <v>250</v>
      </c>
      <c r="F6171">
        <v>2.9</v>
      </c>
      <c r="G6171">
        <v>80</v>
      </c>
      <c r="H6171" t="s">
        <v>309</v>
      </c>
      <c r="I6171" t="s">
        <v>156</v>
      </c>
      <c r="J6171">
        <v>72</v>
      </c>
    </row>
    <row r="6172" spans="1:10" x14ac:dyDescent="0.3">
      <c r="A6172">
        <v>453494</v>
      </c>
      <c r="B6172" t="s">
        <v>676</v>
      </c>
      <c r="C6172" t="s">
        <v>220</v>
      </c>
      <c r="D6172" t="s">
        <v>10616</v>
      </c>
      <c r="E6172">
        <v>400</v>
      </c>
      <c r="F6172">
        <v>2.9</v>
      </c>
      <c r="G6172">
        <v>80</v>
      </c>
      <c r="H6172" t="s">
        <v>5351</v>
      </c>
      <c r="I6172" t="s">
        <v>676</v>
      </c>
      <c r="J6172">
        <v>58</v>
      </c>
    </row>
    <row r="6173" spans="1:10" x14ac:dyDescent="0.3">
      <c r="A6173">
        <v>453504</v>
      </c>
      <c r="B6173" t="s">
        <v>895</v>
      </c>
      <c r="C6173" t="s">
        <v>122</v>
      </c>
      <c r="D6173" t="s">
        <v>10617</v>
      </c>
      <c r="E6173">
        <v>350</v>
      </c>
      <c r="F6173">
        <v>2.9</v>
      </c>
      <c r="G6173">
        <v>80</v>
      </c>
      <c r="H6173" t="s">
        <v>10618</v>
      </c>
      <c r="I6173" t="s">
        <v>895</v>
      </c>
      <c r="J6173">
        <v>48</v>
      </c>
    </row>
    <row r="6174" spans="1:10" x14ac:dyDescent="0.3">
      <c r="A6174">
        <v>453505</v>
      </c>
      <c r="B6174" t="s">
        <v>1757</v>
      </c>
      <c r="C6174" t="s">
        <v>220</v>
      </c>
      <c r="D6174" t="s">
        <v>10619</v>
      </c>
      <c r="E6174">
        <v>300</v>
      </c>
      <c r="F6174">
        <v>2.9</v>
      </c>
      <c r="G6174">
        <v>80</v>
      </c>
      <c r="H6174" t="s">
        <v>10620</v>
      </c>
      <c r="I6174" t="s">
        <v>1757</v>
      </c>
      <c r="J6174">
        <v>86</v>
      </c>
    </row>
    <row r="6175" spans="1:10" x14ac:dyDescent="0.3">
      <c r="A6175">
        <v>453532</v>
      </c>
      <c r="B6175" t="s">
        <v>2089</v>
      </c>
      <c r="C6175" t="s">
        <v>220</v>
      </c>
      <c r="D6175" t="s">
        <v>10621</v>
      </c>
      <c r="E6175">
        <v>540</v>
      </c>
      <c r="F6175">
        <v>2.9</v>
      </c>
      <c r="G6175">
        <v>80</v>
      </c>
      <c r="H6175" t="s">
        <v>4323</v>
      </c>
      <c r="I6175" t="s">
        <v>2089</v>
      </c>
      <c r="J6175">
        <v>66</v>
      </c>
    </row>
    <row r="6176" spans="1:10" x14ac:dyDescent="0.3">
      <c r="A6176">
        <v>453553</v>
      </c>
      <c r="B6176" t="s">
        <v>870</v>
      </c>
      <c r="C6176" t="s">
        <v>146</v>
      </c>
      <c r="D6176" t="s">
        <v>10622</v>
      </c>
      <c r="E6176">
        <v>250</v>
      </c>
      <c r="F6176">
        <v>2.9</v>
      </c>
      <c r="G6176">
        <v>80</v>
      </c>
      <c r="H6176" t="s">
        <v>3565</v>
      </c>
      <c r="I6176" t="s">
        <v>870</v>
      </c>
      <c r="J6176">
        <v>74</v>
      </c>
    </row>
    <row r="6177" spans="1:10" x14ac:dyDescent="0.3">
      <c r="A6177">
        <v>453591</v>
      </c>
      <c r="B6177" t="s">
        <v>2098</v>
      </c>
      <c r="C6177" t="s">
        <v>2099</v>
      </c>
      <c r="D6177" t="s">
        <v>10623</v>
      </c>
      <c r="E6177">
        <v>250</v>
      </c>
      <c r="F6177">
        <v>2.9</v>
      </c>
      <c r="G6177">
        <v>80</v>
      </c>
      <c r="H6177" t="s">
        <v>1664</v>
      </c>
      <c r="I6177" t="s">
        <v>2098</v>
      </c>
      <c r="J6177">
        <v>37</v>
      </c>
    </row>
    <row r="6178" spans="1:10" x14ac:dyDescent="0.3">
      <c r="A6178">
        <v>453640</v>
      </c>
      <c r="B6178" t="s">
        <v>5866</v>
      </c>
      <c r="C6178" t="s">
        <v>3083</v>
      </c>
      <c r="D6178" t="s">
        <v>10624</v>
      </c>
      <c r="E6178">
        <v>250</v>
      </c>
      <c r="F6178">
        <v>2.9</v>
      </c>
      <c r="G6178">
        <v>80</v>
      </c>
      <c r="H6178" t="s">
        <v>8425</v>
      </c>
      <c r="I6178" t="s">
        <v>5866</v>
      </c>
      <c r="J6178">
        <v>63</v>
      </c>
    </row>
    <row r="6179" spans="1:10" x14ac:dyDescent="0.3">
      <c r="A6179">
        <v>453658</v>
      </c>
      <c r="B6179" t="s">
        <v>121</v>
      </c>
      <c r="C6179" t="s">
        <v>122</v>
      </c>
      <c r="D6179" t="s">
        <v>10625</v>
      </c>
      <c r="E6179">
        <v>400</v>
      </c>
      <c r="F6179">
        <v>4.7</v>
      </c>
      <c r="G6179">
        <v>20</v>
      </c>
      <c r="H6179" t="s">
        <v>726</v>
      </c>
      <c r="I6179" t="s">
        <v>121</v>
      </c>
      <c r="J6179">
        <v>59</v>
      </c>
    </row>
    <row r="6180" spans="1:10" x14ac:dyDescent="0.3">
      <c r="A6180">
        <v>453678</v>
      </c>
      <c r="B6180" t="s">
        <v>665</v>
      </c>
      <c r="C6180" t="s">
        <v>494</v>
      </c>
      <c r="D6180" t="s">
        <v>10626</v>
      </c>
      <c r="E6180">
        <v>600</v>
      </c>
      <c r="F6180">
        <v>2.9</v>
      </c>
      <c r="G6180">
        <v>80</v>
      </c>
      <c r="H6180" t="s">
        <v>5991</v>
      </c>
      <c r="I6180" t="s">
        <v>665</v>
      </c>
      <c r="J6180">
        <v>50</v>
      </c>
    </row>
    <row r="6181" spans="1:10" x14ac:dyDescent="0.3">
      <c r="A6181">
        <v>453679</v>
      </c>
      <c r="B6181" t="s">
        <v>572</v>
      </c>
      <c r="C6181" t="s">
        <v>494</v>
      </c>
      <c r="D6181" t="s">
        <v>10627</v>
      </c>
      <c r="E6181">
        <v>800</v>
      </c>
      <c r="F6181">
        <v>2.9</v>
      </c>
      <c r="G6181">
        <v>80</v>
      </c>
      <c r="H6181" t="s">
        <v>648</v>
      </c>
      <c r="I6181" t="s">
        <v>572</v>
      </c>
      <c r="J6181">
        <v>67</v>
      </c>
    </row>
    <row r="6182" spans="1:10" x14ac:dyDescent="0.3">
      <c r="A6182">
        <v>453804</v>
      </c>
      <c r="B6182" t="s">
        <v>126</v>
      </c>
      <c r="C6182" t="s">
        <v>122</v>
      </c>
      <c r="D6182" t="s">
        <v>10628</v>
      </c>
      <c r="E6182">
        <v>300</v>
      </c>
      <c r="F6182">
        <v>2.9</v>
      </c>
      <c r="G6182">
        <v>80</v>
      </c>
      <c r="H6182" t="s">
        <v>10629</v>
      </c>
      <c r="I6182" t="s">
        <v>126</v>
      </c>
      <c r="J6182">
        <v>52</v>
      </c>
    </row>
    <row r="6183" spans="1:10" x14ac:dyDescent="0.3">
      <c r="A6183">
        <v>453805</v>
      </c>
      <c r="B6183" t="s">
        <v>1733</v>
      </c>
      <c r="C6183" t="s">
        <v>146</v>
      </c>
      <c r="D6183" t="s">
        <v>10630</v>
      </c>
      <c r="E6183">
        <v>200</v>
      </c>
      <c r="F6183">
        <v>2.9</v>
      </c>
      <c r="G6183">
        <v>80</v>
      </c>
      <c r="H6183" t="s">
        <v>10631</v>
      </c>
      <c r="I6183" t="s">
        <v>1733</v>
      </c>
      <c r="J6183">
        <v>51</v>
      </c>
    </row>
    <row r="6184" spans="1:10" x14ac:dyDescent="0.3">
      <c r="A6184">
        <v>453913</v>
      </c>
      <c r="B6184" t="s">
        <v>1563</v>
      </c>
      <c r="C6184" t="s">
        <v>42</v>
      </c>
      <c r="D6184" t="s">
        <v>10632</v>
      </c>
      <c r="E6184">
        <v>300</v>
      </c>
      <c r="F6184">
        <v>2.9</v>
      </c>
      <c r="G6184">
        <v>80</v>
      </c>
      <c r="H6184" t="s">
        <v>1224</v>
      </c>
      <c r="I6184" t="s">
        <v>1563</v>
      </c>
      <c r="J6184">
        <v>49</v>
      </c>
    </row>
    <row r="6185" spans="1:10" x14ac:dyDescent="0.3">
      <c r="A6185">
        <v>453947</v>
      </c>
      <c r="B6185" t="s">
        <v>1446</v>
      </c>
      <c r="C6185" t="s">
        <v>414</v>
      </c>
      <c r="D6185" t="s">
        <v>10633</v>
      </c>
      <c r="E6185">
        <v>150</v>
      </c>
      <c r="F6185">
        <v>2.9</v>
      </c>
      <c r="G6185">
        <v>80</v>
      </c>
      <c r="H6185" t="s">
        <v>205</v>
      </c>
      <c r="I6185" t="s">
        <v>1446</v>
      </c>
      <c r="J6185">
        <v>74</v>
      </c>
    </row>
    <row r="6186" spans="1:10" x14ac:dyDescent="0.3">
      <c r="A6186">
        <v>453959</v>
      </c>
      <c r="B6186" t="s">
        <v>1728</v>
      </c>
      <c r="C6186" t="s">
        <v>220</v>
      </c>
      <c r="D6186" t="s">
        <v>10634</v>
      </c>
      <c r="E6186">
        <v>200</v>
      </c>
      <c r="F6186">
        <v>2.9</v>
      </c>
      <c r="G6186">
        <v>80</v>
      </c>
      <c r="H6186" t="s">
        <v>5909</v>
      </c>
      <c r="I6186" t="s">
        <v>1728</v>
      </c>
      <c r="J6186">
        <v>57</v>
      </c>
    </row>
    <row r="6187" spans="1:10" x14ac:dyDescent="0.3">
      <c r="A6187">
        <v>454058</v>
      </c>
      <c r="B6187" t="s">
        <v>307</v>
      </c>
      <c r="C6187" t="s">
        <v>146</v>
      </c>
      <c r="D6187" t="s">
        <v>10635</v>
      </c>
      <c r="E6187">
        <v>200</v>
      </c>
      <c r="F6187">
        <v>2.9</v>
      </c>
      <c r="G6187">
        <v>80</v>
      </c>
      <c r="H6187" t="s">
        <v>10636</v>
      </c>
      <c r="I6187" t="s">
        <v>307</v>
      </c>
      <c r="J6187">
        <v>73</v>
      </c>
    </row>
    <row r="6188" spans="1:10" x14ac:dyDescent="0.3">
      <c r="A6188">
        <v>454099</v>
      </c>
      <c r="B6188" t="s">
        <v>2054</v>
      </c>
      <c r="C6188" t="s">
        <v>99</v>
      </c>
      <c r="D6188" t="s">
        <v>10637</v>
      </c>
      <c r="E6188">
        <v>200</v>
      </c>
      <c r="F6188">
        <v>2.9</v>
      </c>
      <c r="G6188">
        <v>80</v>
      </c>
      <c r="H6188" t="s">
        <v>10638</v>
      </c>
      <c r="I6188" t="s">
        <v>2054</v>
      </c>
      <c r="J6188">
        <v>74</v>
      </c>
    </row>
    <row r="6189" spans="1:10" x14ac:dyDescent="0.3">
      <c r="A6189">
        <v>454101</v>
      </c>
      <c r="B6189" t="s">
        <v>4173</v>
      </c>
      <c r="C6189" t="s">
        <v>99</v>
      </c>
      <c r="D6189" t="s">
        <v>10639</v>
      </c>
      <c r="E6189">
        <v>220</v>
      </c>
      <c r="F6189">
        <v>2.9</v>
      </c>
      <c r="G6189">
        <v>80</v>
      </c>
      <c r="H6189" t="s">
        <v>10640</v>
      </c>
      <c r="I6189" t="s">
        <v>4173</v>
      </c>
      <c r="J6189">
        <v>62</v>
      </c>
    </row>
    <row r="6190" spans="1:10" x14ac:dyDescent="0.3">
      <c r="A6190">
        <v>454121</v>
      </c>
      <c r="B6190" t="s">
        <v>2098</v>
      </c>
      <c r="C6190" t="s">
        <v>2099</v>
      </c>
      <c r="D6190" t="s">
        <v>10641</v>
      </c>
      <c r="E6190">
        <v>200</v>
      </c>
      <c r="F6190">
        <v>2.9</v>
      </c>
      <c r="G6190">
        <v>80</v>
      </c>
      <c r="H6190" t="s">
        <v>10642</v>
      </c>
      <c r="I6190" t="s">
        <v>2098</v>
      </c>
      <c r="J6190">
        <v>44</v>
      </c>
    </row>
    <row r="6191" spans="1:10" x14ac:dyDescent="0.3">
      <c r="A6191">
        <v>454128</v>
      </c>
      <c r="B6191" t="s">
        <v>587</v>
      </c>
      <c r="C6191" t="s">
        <v>220</v>
      </c>
      <c r="D6191" t="s">
        <v>10643</v>
      </c>
      <c r="E6191">
        <v>200</v>
      </c>
      <c r="F6191">
        <v>2.9</v>
      </c>
      <c r="G6191">
        <v>80</v>
      </c>
      <c r="H6191" t="s">
        <v>215</v>
      </c>
      <c r="I6191" t="s">
        <v>587</v>
      </c>
      <c r="J6191">
        <v>56</v>
      </c>
    </row>
    <row r="6192" spans="1:10" x14ac:dyDescent="0.3">
      <c r="A6192">
        <v>454148</v>
      </c>
      <c r="B6192" t="s">
        <v>9796</v>
      </c>
      <c r="C6192" t="s">
        <v>42</v>
      </c>
      <c r="D6192" t="s">
        <v>10644</v>
      </c>
      <c r="E6192">
        <v>150</v>
      </c>
      <c r="F6192">
        <v>2.9</v>
      </c>
      <c r="G6192">
        <v>80</v>
      </c>
      <c r="H6192" t="s">
        <v>2751</v>
      </c>
      <c r="I6192" t="s">
        <v>9796</v>
      </c>
      <c r="J6192">
        <v>62</v>
      </c>
    </row>
    <row r="6193" spans="1:10" x14ac:dyDescent="0.3">
      <c r="A6193">
        <v>454166</v>
      </c>
      <c r="B6193" t="s">
        <v>3670</v>
      </c>
      <c r="C6193" t="s">
        <v>146</v>
      </c>
      <c r="D6193" t="s">
        <v>10645</v>
      </c>
      <c r="E6193">
        <v>150</v>
      </c>
      <c r="F6193">
        <v>2.9</v>
      </c>
      <c r="G6193">
        <v>80</v>
      </c>
      <c r="H6193" t="s">
        <v>50</v>
      </c>
      <c r="I6193" t="s">
        <v>3670</v>
      </c>
      <c r="J6193">
        <v>48</v>
      </c>
    </row>
    <row r="6194" spans="1:10" x14ac:dyDescent="0.3">
      <c r="A6194">
        <v>454171</v>
      </c>
      <c r="B6194" t="s">
        <v>2098</v>
      </c>
      <c r="C6194" t="s">
        <v>2099</v>
      </c>
      <c r="D6194" t="s">
        <v>10646</v>
      </c>
      <c r="E6194">
        <v>200</v>
      </c>
      <c r="F6194">
        <v>2.9</v>
      </c>
      <c r="G6194">
        <v>80</v>
      </c>
      <c r="H6194" t="s">
        <v>6112</v>
      </c>
      <c r="I6194" t="s">
        <v>2098</v>
      </c>
      <c r="J6194">
        <v>44</v>
      </c>
    </row>
    <row r="6195" spans="1:10" x14ac:dyDescent="0.3">
      <c r="A6195">
        <v>454179</v>
      </c>
      <c r="B6195" t="s">
        <v>5120</v>
      </c>
      <c r="C6195" t="s">
        <v>99</v>
      </c>
      <c r="D6195" t="s">
        <v>10647</v>
      </c>
      <c r="E6195">
        <v>250</v>
      </c>
      <c r="F6195">
        <v>2.9</v>
      </c>
      <c r="G6195">
        <v>80</v>
      </c>
      <c r="H6195" t="s">
        <v>1840</v>
      </c>
      <c r="I6195" t="s">
        <v>5120</v>
      </c>
      <c r="J6195">
        <v>37</v>
      </c>
    </row>
    <row r="6196" spans="1:10" x14ac:dyDescent="0.3">
      <c r="A6196">
        <v>454193</v>
      </c>
      <c r="B6196" t="s">
        <v>690</v>
      </c>
      <c r="C6196" t="s">
        <v>494</v>
      </c>
      <c r="D6196" t="s">
        <v>10648</v>
      </c>
      <c r="E6196">
        <v>250</v>
      </c>
      <c r="F6196">
        <v>2.9</v>
      </c>
      <c r="G6196">
        <v>80</v>
      </c>
      <c r="H6196" t="s">
        <v>1099</v>
      </c>
      <c r="I6196" t="s">
        <v>690</v>
      </c>
      <c r="J6196">
        <v>81</v>
      </c>
    </row>
    <row r="6197" spans="1:10" x14ac:dyDescent="0.3">
      <c r="A6197">
        <v>454265</v>
      </c>
      <c r="B6197" t="s">
        <v>2089</v>
      </c>
      <c r="C6197" t="s">
        <v>220</v>
      </c>
      <c r="D6197" t="s">
        <v>338</v>
      </c>
      <c r="E6197">
        <v>250</v>
      </c>
      <c r="F6197">
        <v>2.9</v>
      </c>
      <c r="G6197">
        <v>80</v>
      </c>
      <c r="H6197" t="s">
        <v>7937</v>
      </c>
      <c r="I6197" t="s">
        <v>2089</v>
      </c>
      <c r="J6197">
        <v>84</v>
      </c>
    </row>
    <row r="6198" spans="1:10" x14ac:dyDescent="0.3">
      <c r="A6198">
        <v>454303</v>
      </c>
      <c r="B6198" t="s">
        <v>776</v>
      </c>
      <c r="C6198" t="s">
        <v>414</v>
      </c>
      <c r="D6198" t="s">
        <v>10649</v>
      </c>
      <c r="E6198">
        <v>350</v>
      </c>
      <c r="F6198">
        <v>2.9</v>
      </c>
      <c r="G6198">
        <v>80</v>
      </c>
      <c r="H6198" t="s">
        <v>10650</v>
      </c>
      <c r="I6198" t="s">
        <v>776</v>
      </c>
      <c r="J6198">
        <v>39</v>
      </c>
    </row>
    <row r="6199" spans="1:10" x14ac:dyDescent="0.3">
      <c r="A6199">
        <v>454311</v>
      </c>
      <c r="B6199" t="s">
        <v>776</v>
      </c>
      <c r="C6199" t="s">
        <v>414</v>
      </c>
      <c r="D6199" t="s">
        <v>10651</v>
      </c>
      <c r="E6199">
        <v>350</v>
      </c>
      <c r="F6199">
        <v>2.9</v>
      </c>
      <c r="G6199">
        <v>80</v>
      </c>
      <c r="H6199" t="s">
        <v>10650</v>
      </c>
      <c r="I6199" t="s">
        <v>776</v>
      </c>
      <c r="J6199">
        <v>39</v>
      </c>
    </row>
    <row r="6200" spans="1:10" x14ac:dyDescent="0.3">
      <c r="A6200">
        <v>454313</v>
      </c>
      <c r="B6200" t="s">
        <v>776</v>
      </c>
      <c r="C6200" t="s">
        <v>414</v>
      </c>
      <c r="D6200" t="s">
        <v>10652</v>
      </c>
      <c r="E6200">
        <v>350</v>
      </c>
      <c r="F6200">
        <v>2.9</v>
      </c>
      <c r="G6200">
        <v>80</v>
      </c>
      <c r="H6200" t="s">
        <v>10650</v>
      </c>
      <c r="I6200" t="s">
        <v>776</v>
      </c>
      <c r="J6200">
        <v>39</v>
      </c>
    </row>
    <row r="6201" spans="1:10" x14ac:dyDescent="0.3">
      <c r="A6201">
        <v>454321</v>
      </c>
      <c r="B6201" t="s">
        <v>776</v>
      </c>
      <c r="C6201" t="s">
        <v>414</v>
      </c>
      <c r="D6201" t="s">
        <v>10653</v>
      </c>
      <c r="E6201">
        <v>350</v>
      </c>
      <c r="F6201">
        <v>2.9</v>
      </c>
      <c r="G6201">
        <v>80</v>
      </c>
      <c r="H6201" t="s">
        <v>10650</v>
      </c>
      <c r="I6201" t="s">
        <v>776</v>
      </c>
      <c r="J6201">
        <v>39</v>
      </c>
    </row>
    <row r="6202" spans="1:10" x14ac:dyDescent="0.3">
      <c r="A6202">
        <v>454348</v>
      </c>
      <c r="B6202" t="s">
        <v>776</v>
      </c>
      <c r="C6202" t="s">
        <v>414</v>
      </c>
      <c r="D6202" t="s">
        <v>10654</v>
      </c>
      <c r="E6202">
        <v>350</v>
      </c>
      <c r="F6202">
        <v>2.9</v>
      </c>
      <c r="G6202">
        <v>80</v>
      </c>
      <c r="H6202" t="s">
        <v>10650</v>
      </c>
      <c r="I6202" t="s">
        <v>776</v>
      </c>
      <c r="J6202">
        <v>39</v>
      </c>
    </row>
    <row r="6203" spans="1:10" x14ac:dyDescent="0.3">
      <c r="A6203">
        <v>454371</v>
      </c>
      <c r="B6203" t="s">
        <v>1107</v>
      </c>
      <c r="C6203" t="s">
        <v>494</v>
      </c>
      <c r="D6203" t="s">
        <v>10655</v>
      </c>
      <c r="E6203">
        <v>200</v>
      </c>
      <c r="F6203">
        <v>2.9</v>
      </c>
      <c r="G6203">
        <v>80</v>
      </c>
      <c r="H6203" t="s">
        <v>2483</v>
      </c>
      <c r="I6203" t="s">
        <v>1107</v>
      </c>
      <c r="J6203">
        <v>45</v>
      </c>
    </row>
    <row r="6204" spans="1:10" x14ac:dyDescent="0.3">
      <c r="A6204">
        <v>454382</v>
      </c>
      <c r="B6204" t="s">
        <v>6161</v>
      </c>
      <c r="C6204" t="s">
        <v>220</v>
      </c>
      <c r="D6204" t="s">
        <v>10656</v>
      </c>
      <c r="E6204">
        <v>500</v>
      </c>
      <c r="F6204">
        <v>2.9</v>
      </c>
      <c r="G6204">
        <v>80</v>
      </c>
      <c r="H6204" t="s">
        <v>3266</v>
      </c>
      <c r="I6204" t="s">
        <v>6161</v>
      </c>
      <c r="J6204">
        <v>76</v>
      </c>
    </row>
    <row r="6205" spans="1:10" x14ac:dyDescent="0.3">
      <c r="A6205">
        <v>454385</v>
      </c>
      <c r="B6205" t="s">
        <v>587</v>
      </c>
      <c r="C6205" t="s">
        <v>220</v>
      </c>
      <c r="D6205" t="s">
        <v>10657</v>
      </c>
      <c r="E6205">
        <v>1000</v>
      </c>
      <c r="F6205">
        <v>2.9</v>
      </c>
      <c r="G6205">
        <v>80</v>
      </c>
      <c r="H6205" t="s">
        <v>6087</v>
      </c>
      <c r="I6205" t="s">
        <v>587</v>
      </c>
      <c r="J6205">
        <v>78</v>
      </c>
    </row>
    <row r="6206" spans="1:10" x14ac:dyDescent="0.3">
      <c r="A6206">
        <v>454421</v>
      </c>
      <c r="B6206" t="s">
        <v>10037</v>
      </c>
      <c r="C6206" t="s">
        <v>220</v>
      </c>
      <c r="D6206" t="s">
        <v>10658</v>
      </c>
      <c r="E6206">
        <v>200</v>
      </c>
      <c r="F6206">
        <v>2.9</v>
      </c>
      <c r="G6206">
        <v>80</v>
      </c>
      <c r="H6206" t="s">
        <v>10659</v>
      </c>
      <c r="I6206" t="s">
        <v>4984</v>
      </c>
      <c r="J6206">
        <v>94</v>
      </c>
    </row>
    <row r="6207" spans="1:10" x14ac:dyDescent="0.3">
      <c r="A6207">
        <v>454439</v>
      </c>
      <c r="B6207" t="s">
        <v>4194</v>
      </c>
      <c r="C6207" t="s">
        <v>122</v>
      </c>
      <c r="D6207" t="s">
        <v>10660</v>
      </c>
      <c r="E6207">
        <v>200</v>
      </c>
      <c r="F6207">
        <v>2.9</v>
      </c>
      <c r="G6207">
        <v>80</v>
      </c>
      <c r="H6207" t="s">
        <v>1159</v>
      </c>
      <c r="I6207" t="s">
        <v>4194</v>
      </c>
      <c r="J6207">
        <v>53</v>
      </c>
    </row>
    <row r="6208" spans="1:10" x14ac:dyDescent="0.3">
      <c r="A6208">
        <v>454443</v>
      </c>
      <c r="B6208" t="s">
        <v>3982</v>
      </c>
      <c r="C6208" t="s">
        <v>122</v>
      </c>
      <c r="D6208" t="s">
        <v>10661</v>
      </c>
      <c r="E6208">
        <v>200</v>
      </c>
      <c r="F6208">
        <v>2.9</v>
      </c>
      <c r="G6208">
        <v>80</v>
      </c>
      <c r="H6208" t="s">
        <v>10662</v>
      </c>
      <c r="I6208" t="s">
        <v>3982</v>
      </c>
      <c r="J6208">
        <v>47</v>
      </c>
    </row>
    <row r="6209" spans="1:10" x14ac:dyDescent="0.3">
      <c r="A6209">
        <v>454445</v>
      </c>
      <c r="B6209" t="s">
        <v>307</v>
      </c>
      <c r="C6209" t="s">
        <v>146</v>
      </c>
      <c r="D6209" t="s">
        <v>10663</v>
      </c>
      <c r="E6209">
        <v>200</v>
      </c>
      <c r="F6209">
        <v>2.9</v>
      </c>
      <c r="G6209">
        <v>80</v>
      </c>
      <c r="H6209" t="s">
        <v>10664</v>
      </c>
      <c r="I6209" t="s">
        <v>307</v>
      </c>
      <c r="J6209">
        <v>52</v>
      </c>
    </row>
    <row r="6210" spans="1:10" x14ac:dyDescent="0.3">
      <c r="A6210">
        <v>454448</v>
      </c>
      <c r="B6210" t="s">
        <v>2158</v>
      </c>
      <c r="C6210" t="s">
        <v>42</v>
      </c>
      <c r="D6210" t="s">
        <v>10665</v>
      </c>
      <c r="E6210">
        <v>500</v>
      </c>
      <c r="F6210">
        <v>2.9</v>
      </c>
      <c r="G6210">
        <v>80</v>
      </c>
      <c r="H6210" t="s">
        <v>10666</v>
      </c>
      <c r="I6210" t="s">
        <v>2158</v>
      </c>
      <c r="J6210">
        <v>50</v>
      </c>
    </row>
    <row r="6211" spans="1:10" x14ac:dyDescent="0.3">
      <c r="A6211">
        <v>454488</v>
      </c>
      <c r="B6211" t="s">
        <v>1733</v>
      </c>
      <c r="C6211" t="s">
        <v>146</v>
      </c>
      <c r="D6211" t="s">
        <v>10667</v>
      </c>
      <c r="E6211">
        <v>300</v>
      </c>
      <c r="F6211">
        <v>2.9</v>
      </c>
      <c r="G6211">
        <v>80</v>
      </c>
      <c r="H6211" t="s">
        <v>1624</v>
      </c>
      <c r="I6211" t="s">
        <v>1733</v>
      </c>
      <c r="J6211">
        <v>37</v>
      </c>
    </row>
    <row r="6212" spans="1:10" x14ac:dyDescent="0.3">
      <c r="A6212">
        <v>454548</v>
      </c>
      <c r="B6212" t="s">
        <v>5120</v>
      </c>
      <c r="C6212" t="s">
        <v>99</v>
      </c>
      <c r="D6212" t="s">
        <v>10668</v>
      </c>
      <c r="E6212">
        <v>200</v>
      </c>
      <c r="F6212">
        <v>2.9</v>
      </c>
      <c r="G6212">
        <v>80</v>
      </c>
      <c r="H6212" t="s">
        <v>7909</v>
      </c>
      <c r="I6212" t="s">
        <v>5120</v>
      </c>
      <c r="J6212">
        <v>46</v>
      </c>
    </row>
    <row r="6213" spans="1:10" x14ac:dyDescent="0.3">
      <c r="A6213">
        <v>454613</v>
      </c>
      <c r="B6213" t="s">
        <v>106</v>
      </c>
      <c r="C6213" t="s">
        <v>42</v>
      </c>
      <c r="D6213" t="s">
        <v>10669</v>
      </c>
      <c r="E6213">
        <v>300</v>
      </c>
      <c r="F6213">
        <v>2.9</v>
      </c>
      <c r="G6213">
        <v>80</v>
      </c>
      <c r="H6213" t="s">
        <v>10670</v>
      </c>
      <c r="I6213" t="s">
        <v>106</v>
      </c>
      <c r="J6213">
        <v>68</v>
      </c>
    </row>
    <row r="6214" spans="1:10" x14ac:dyDescent="0.3">
      <c r="A6214">
        <v>454615</v>
      </c>
      <c r="B6214" t="s">
        <v>1886</v>
      </c>
      <c r="C6214" t="s">
        <v>494</v>
      </c>
      <c r="D6214" t="s">
        <v>10671</v>
      </c>
      <c r="E6214">
        <v>150</v>
      </c>
      <c r="F6214">
        <v>2.9</v>
      </c>
      <c r="G6214">
        <v>80</v>
      </c>
      <c r="H6214" t="s">
        <v>10672</v>
      </c>
      <c r="I6214" t="s">
        <v>1886</v>
      </c>
      <c r="J6214">
        <v>57</v>
      </c>
    </row>
    <row r="6215" spans="1:10" x14ac:dyDescent="0.3">
      <c r="A6215">
        <v>454650</v>
      </c>
      <c r="B6215" t="s">
        <v>1746</v>
      </c>
      <c r="C6215" t="s">
        <v>99</v>
      </c>
      <c r="D6215" t="s">
        <v>10673</v>
      </c>
      <c r="E6215">
        <v>600</v>
      </c>
      <c r="F6215">
        <v>2.9</v>
      </c>
      <c r="G6215">
        <v>80</v>
      </c>
      <c r="H6215" t="s">
        <v>162</v>
      </c>
      <c r="I6215" t="s">
        <v>1746</v>
      </c>
      <c r="J6215">
        <v>33</v>
      </c>
    </row>
    <row r="6216" spans="1:10" x14ac:dyDescent="0.3">
      <c r="A6216">
        <v>454668</v>
      </c>
      <c r="B6216" t="s">
        <v>52</v>
      </c>
      <c r="C6216" t="s">
        <v>42</v>
      </c>
      <c r="D6216" t="s">
        <v>10674</v>
      </c>
      <c r="E6216">
        <v>400</v>
      </c>
      <c r="F6216">
        <v>2.9</v>
      </c>
      <c r="G6216">
        <v>80</v>
      </c>
      <c r="H6216" t="s">
        <v>215</v>
      </c>
      <c r="I6216" t="s">
        <v>52</v>
      </c>
      <c r="J6216">
        <v>61</v>
      </c>
    </row>
    <row r="6217" spans="1:10" x14ac:dyDescent="0.3">
      <c r="A6217">
        <v>454692</v>
      </c>
      <c r="B6217" t="s">
        <v>1563</v>
      </c>
      <c r="C6217" t="s">
        <v>42</v>
      </c>
      <c r="D6217" t="s">
        <v>10675</v>
      </c>
      <c r="E6217">
        <v>700</v>
      </c>
      <c r="F6217">
        <v>2.9</v>
      </c>
      <c r="G6217">
        <v>80</v>
      </c>
      <c r="H6217" t="s">
        <v>10676</v>
      </c>
      <c r="I6217" t="s">
        <v>1563</v>
      </c>
      <c r="J6217">
        <v>36</v>
      </c>
    </row>
    <row r="6218" spans="1:10" x14ac:dyDescent="0.3">
      <c r="A6218">
        <v>454746</v>
      </c>
      <c r="B6218" t="s">
        <v>708</v>
      </c>
      <c r="C6218" t="s">
        <v>146</v>
      </c>
      <c r="D6218" t="s">
        <v>10677</v>
      </c>
      <c r="E6218">
        <v>600</v>
      </c>
      <c r="F6218">
        <v>2.9</v>
      </c>
      <c r="G6218">
        <v>80</v>
      </c>
      <c r="H6218" t="s">
        <v>6530</v>
      </c>
      <c r="I6218" t="s">
        <v>307</v>
      </c>
      <c r="J6218">
        <v>74</v>
      </c>
    </row>
    <row r="6219" spans="1:10" x14ac:dyDescent="0.3">
      <c r="A6219">
        <v>454751</v>
      </c>
      <c r="B6219" t="s">
        <v>922</v>
      </c>
      <c r="C6219" t="s">
        <v>494</v>
      </c>
      <c r="D6219" t="s">
        <v>10678</v>
      </c>
      <c r="E6219">
        <v>100</v>
      </c>
      <c r="F6219">
        <v>2.9</v>
      </c>
      <c r="G6219">
        <v>80</v>
      </c>
      <c r="H6219" t="s">
        <v>10679</v>
      </c>
      <c r="I6219" t="s">
        <v>922</v>
      </c>
      <c r="J6219">
        <v>54</v>
      </c>
    </row>
    <row r="6220" spans="1:10" x14ac:dyDescent="0.3">
      <c r="A6220">
        <v>454875</v>
      </c>
      <c r="B6220" t="s">
        <v>1886</v>
      </c>
      <c r="C6220" t="s">
        <v>494</v>
      </c>
      <c r="D6220" t="s">
        <v>10680</v>
      </c>
      <c r="E6220">
        <v>300</v>
      </c>
      <c r="F6220">
        <v>2.9</v>
      </c>
      <c r="G6220">
        <v>80</v>
      </c>
      <c r="H6220" t="s">
        <v>2982</v>
      </c>
      <c r="I6220" t="s">
        <v>1886</v>
      </c>
      <c r="J6220">
        <v>69</v>
      </c>
    </row>
    <row r="6221" spans="1:10" x14ac:dyDescent="0.3">
      <c r="A6221">
        <v>455065</v>
      </c>
      <c r="B6221" t="s">
        <v>4522</v>
      </c>
      <c r="C6221" t="s">
        <v>220</v>
      </c>
      <c r="D6221" t="s">
        <v>10681</v>
      </c>
      <c r="E6221">
        <v>300</v>
      </c>
      <c r="F6221">
        <v>2.9</v>
      </c>
      <c r="G6221">
        <v>80</v>
      </c>
      <c r="H6221" t="s">
        <v>10682</v>
      </c>
      <c r="I6221" t="s">
        <v>4984</v>
      </c>
      <c r="J6221">
        <v>64</v>
      </c>
    </row>
    <row r="6222" spans="1:10" x14ac:dyDescent="0.3">
      <c r="A6222">
        <v>455066</v>
      </c>
      <c r="B6222" t="s">
        <v>1305</v>
      </c>
      <c r="C6222" t="s">
        <v>122</v>
      </c>
      <c r="D6222" t="s">
        <v>10683</v>
      </c>
      <c r="E6222">
        <v>250</v>
      </c>
      <c r="F6222">
        <v>2.9</v>
      </c>
      <c r="G6222">
        <v>80</v>
      </c>
      <c r="H6222" t="s">
        <v>50</v>
      </c>
      <c r="I6222" t="s">
        <v>1305</v>
      </c>
      <c r="J6222">
        <v>37</v>
      </c>
    </row>
    <row r="6223" spans="1:10" x14ac:dyDescent="0.3">
      <c r="A6223">
        <v>455121</v>
      </c>
      <c r="B6223" t="s">
        <v>708</v>
      </c>
      <c r="C6223" t="s">
        <v>146</v>
      </c>
      <c r="D6223" t="s">
        <v>10684</v>
      </c>
      <c r="E6223">
        <v>250</v>
      </c>
      <c r="F6223">
        <v>2.9</v>
      </c>
      <c r="G6223">
        <v>80</v>
      </c>
      <c r="H6223" t="s">
        <v>50</v>
      </c>
      <c r="I6223" t="s">
        <v>708</v>
      </c>
      <c r="J6223">
        <v>75</v>
      </c>
    </row>
    <row r="6224" spans="1:10" x14ac:dyDescent="0.3">
      <c r="A6224">
        <v>455145</v>
      </c>
      <c r="B6224" t="s">
        <v>434</v>
      </c>
      <c r="C6224" t="s">
        <v>146</v>
      </c>
      <c r="D6224" t="s">
        <v>10685</v>
      </c>
      <c r="E6224">
        <v>400</v>
      </c>
      <c r="F6224">
        <v>2.9</v>
      </c>
      <c r="G6224">
        <v>80</v>
      </c>
      <c r="H6224" t="s">
        <v>2330</v>
      </c>
      <c r="I6224" t="s">
        <v>434</v>
      </c>
      <c r="J6224">
        <v>34</v>
      </c>
    </row>
    <row r="6225" spans="1:10" x14ac:dyDescent="0.3">
      <c r="A6225">
        <v>455205</v>
      </c>
      <c r="B6225" t="s">
        <v>676</v>
      </c>
      <c r="C6225" t="s">
        <v>220</v>
      </c>
      <c r="D6225" t="s">
        <v>10686</v>
      </c>
      <c r="E6225">
        <v>150</v>
      </c>
      <c r="F6225">
        <v>2.9</v>
      </c>
      <c r="G6225">
        <v>80</v>
      </c>
      <c r="H6225" t="s">
        <v>10687</v>
      </c>
      <c r="I6225" t="s">
        <v>676</v>
      </c>
      <c r="J6225">
        <v>74</v>
      </c>
    </row>
    <row r="6226" spans="1:10" x14ac:dyDescent="0.3">
      <c r="A6226">
        <v>455305</v>
      </c>
      <c r="B6226" t="s">
        <v>126</v>
      </c>
      <c r="C6226" t="s">
        <v>122</v>
      </c>
      <c r="D6226" t="s">
        <v>10688</v>
      </c>
      <c r="E6226">
        <v>900</v>
      </c>
      <c r="F6226">
        <v>2.9</v>
      </c>
      <c r="G6226">
        <v>80</v>
      </c>
      <c r="H6226" t="s">
        <v>3763</v>
      </c>
      <c r="I6226" t="s">
        <v>126</v>
      </c>
      <c r="J6226">
        <v>53</v>
      </c>
    </row>
    <row r="6227" spans="1:10" x14ac:dyDescent="0.3">
      <c r="A6227">
        <v>455315</v>
      </c>
      <c r="B6227" t="s">
        <v>922</v>
      </c>
      <c r="C6227" t="s">
        <v>494</v>
      </c>
      <c r="D6227" t="s">
        <v>10689</v>
      </c>
      <c r="E6227">
        <v>150</v>
      </c>
      <c r="F6227">
        <v>2.9</v>
      </c>
      <c r="G6227">
        <v>80</v>
      </c>
      <c r="H6227" t="s">
        <v>10690</v>
      </c>
      <c r="I6227" t="s">
        <v>922</v>
      </c>
      <c r="J6227">
        <v>58</v>
      </c>
    </row>
    <row r="6228" spans="1:10" x14ac:dyDescent="0.3">
      <c r="A6228">
        <v>455341</v>
      </c>
      <c r="B6228" t="s">
        <v>4194</v>
      </c>
      <c r="C6228" t="s">
        <v>122</v>
      </c>
      <c r="D6228" t="s">
        <v>10691</v>
      </c>
      <c r="E6228">
        <v>200</v>
      </c>
      <c r="F6228">
        <v>2.9</v>
      </c>
      <c r="G6228">
        <v>80</v>
      </c>
      <c r="H6228" t="s">
        <v>10692</v>
      </c>
      <c r="I6228" t="s">
        <v>4194</v>
      </c>
      <c r="J6228">
        <v>60</v>
      </c>
    </row>
    <row r="6229" spans="1:10" x14ac:dyDescent="0.3">
      <c r="A6229">
        <v>455351</v>
      </c>
      <c r="B6229" t="s">
        <v>4782</v>
      </c>
      <c r="C6229" t="s">
        <v>99</v>
      </c>
      <c r="D6229" t="s">
        <v>10693</v>
      </c>
      <c r="E6229">
        <v>500</v>
      </c>
      <c r="F6229">
        <v>2.9</v>
      </c>
      <c r="G6229">
        <v>80</v>
      </c>
      <c r="H6229" t="s">
        <v>6540</v>
      </c>
      <c r="I6229" t="s">
        <v>4782</v>
      </c>
      <c r="J6229">
        <v>67</v>
      </c>
    </row>
    <row r="6230" spans="1:10" x14ac:dyDescent="0.3">
      <c r="A6230">
        <v>455352</v>
      </c>
      <c r="B6230" t="s">
        <v>126</v>
      </c>
      <c r="C6230" t="s">
        <v>122</v>
      </c>
      <c r="D6230" t="s">
        <v>10694</v>
      </c>
      <c r="E6230">
        <v>250</v>
      </c>
      <c r="F6230">
        <v>2.9</v>
      </c>
      <c r="G6230">
        <v>80</v>
      </c>
      <c r="H6230" t="s">
        <v>2751</v>
      </c>
      <c r="I6230" t="s">
        <v>126</v>
      </c>
      <c r="J6230">
        <v>54</v>
      </c>
    </row>
    <row r="6231" spans="1:10" x14ac:dyDescent="0.3">
      <c r="A6231">
        <v>455376</v>
      </c>
      <c r="B6231" t="s">
        <v>106</v>
      </c>
      <c r="C6231" t="s">
        <v>42</v>
      </c>
      <c r="D6231" t="s">
        <v>10695</v>
      </c>
      <c r="E6231">
        <v>300</v>
      </c>
      <c r="F6231">
        <v>2.9</v>
      </c>
      <c r="G6231">
        <v>80</v>
      </c>
      <c r="H6231" t="s">
        <v>10636</v>
      </c>
      <c r="I6231" t="s">
        <v>106</v>
      </c>
      <c r="J6231">
        <v>62</v>
      </c>
    </row>
    <row r="6232" spans="1:10" x14ac:dyDescent="0.3">
      <c r="A6232">
        <v>455399</v>
      </c>
      <c r="B6232" t="s">
        <v>52</v>
      </c>
      <c r="C6232" t="s">
        <v>42</v>
      </c>
      <c r="D6232" t="s">
        <v>10696</v>
      </c>
      <c r="E6232">
        <v>1000</v>
      </c>
      <c r="F6232">
        <v>2.9</v>
      </c>
      <c r="G6232">
        <v>80</v>
      </c>
      <c r="H6232" t="s">
        <v>10697</v>
      </c>
      <c r="I6232" t="s">
        <v>52</v>
      </c>
      <c r="J6232">
        <v>65</v>
      </c>
    </row>
    <row r="6233" spans="1:10" x14ac:dyDescent="0.3">
      <c r="A6233">
        <v>455414</v>
      </c>
      <c r="B6233" t="s">
        <v>10698</v>
      </c>
      <c r="C6233" t="s">
        <v>122</v>
      </c>
      <c r="D6233" t="s">
        <v>10699</v>
      </c>
      <c r="E6233">
        <v>250</v>
      </c>
      <c r="F6233">
        <v>2.9</v>
      </c>
      <c r="G6233">
        <v>80</v>
      </c>
      <c r="H6233" t="s">
        <v>10700</v>
      </c>
      <c r="I6233" t="s">
        <v>10701</v>
      </c>
      <c r="J6233">
        <v>41</v>
      </c>
    </row>
    <row r="6234" spans="1:10" x14ac:dyDescent="0.3">
      <c r="A6234">
        <v>455443</v>
      </c>
      <c r="B6234" t="s">
        <v>10702</v>
      </c>
      <c r="C6234" t="s">
        <v>414</v>
      </c>
      <c r="D6234" t="s">
        <v>10703</v>
      </c>
      <c r="E6234">
        <v>450</v>
      </c>
      <c r="F6234">
        <v>2.9</v>
      </c>
      <c r="G6234">
        <v>80</v>
      </c>
      <c r="H6234" t="s">
        <v>10704</v>
      </c>
      <c r="I6234" t="s">
        <v>10702</v>
      </c>
      <c r="J6234">
        <v>72</v>
      </c>
    </row>
    <row r="6235" spans="1:10" x14ac:dyDescent="0.3">
      <c r="A6235">
        <v>455458</v>
      </c>
      <c r="B6235" t="s">
        <v>3982</v>
      </c>
      <c r="C6235" t="s">
        <v>122</v>
      </c>
      <c r="D6235" t="s">
        <v>10705</v>
      </c>
      <c r="E6235">
        <v>1600</v>
      </c>
      <c r="F6235">
        <v>2.9</v>
      </c>
      <c r="G6235">
        <v>80</v>
      </c>
      <c r="H6235" t="s">
        <v>9277</v>
      </c>
      <c r="I6235" t="s">
        <v>3982</v>
      </c>
      <c r="J6235">
        <v>47</v>
      </c>
    </row>
    <row r="6236" spans="1:10" x14ac:dyDescent="0.3">
      <c r="A6236">
        <v>455488</v>
      </c>
      <c r="B6236" t="s">
        <v>3088</v>
      </c>
      <c r="C6236" t="s">
        <v>3083</v>
      </c>
      <c r="D6236" t="s">
        <v>5704</v>
      </c>
      <c r="E6236">
        <v>350</v>
      </c>
      <c r="F6236">
        <v>2.9</v>
      </c>
      <c r="G6236">
        <v>80</v>
      </c>
      <c r="H6236" t="s">
        <v>809</v>
      </c>
      <c r="I6236" t="s">
        <v>3088</v>
      </c>
      <c r="J6236">
        <v>38</v>
      </c>
    </row>
    <row r="6237" spans="1:10" x14ac:dyDescent="0.3">
      <c r="A6237">
        <v>455493</v>
      </c>
      <c r="B6237" t="s">
        <v>3088</v>
      </c>
      <c r="C6237" t="s">
        <v>3083</v>
      </c>
      <c r="D6237" t="s">
        <v>10706</v>
      </c>
      <c r="E6237">
        <v>300</v>
      </c>
      <c r="F6237">
        <v>2.9</v>
      </c>
      <c r="G6237">
        <v>80</v>
      </c>
      <c r="H6237" t="s">
        <v>10707</v>
      </c>
      <c r="I6237" t="s">
        <v>3088</v>
      </c>
      <c r="J6237">
        <v>37</v>
      </c>
    </row>
    <row r="6238" spans="1:10" x14ac:dyDescent="0.3">
      <c r="A6238">
        <v>455494</v>
      </c>
      <c r="B6238" t="s">
        <v>1305</v>
      </c>
      <c r="C6238" t="s">
        <v>122</v>
      </c>
      <c r="D6238" t="s">
        <v>10708</v>
      </c>
      <c r="E6238">
        <v>200</v>
      </c>
      <c r="F6238">
        <v>2.9</v>
      </c>
      <c r="G6238">
        <v>80</v>
      </c>
      <c r="H6238" t="s">
        <v>10709</v>
      </c>
      <c r="I6238" t="s">
        <v>1305</v>
      </c>
      <c r="J6238">
        <v>44</v>
      </c>
    </row>
    <row r="6239" spans="1:10" x14ac:dyDescent="0.3">
      <c r="A6239">
        <v>455502</v>
      </c>
      <c r="B6239" t="s">
        <v>1107</v>
      </c>
      <c r="C6239" t="s">
        <v>494</v>
      </c>
      <c r="D6239" t="s">
        <v>10710</v>
      </c>
      <c r="E6239">
        <v>200</v>
      </c>
      <c r="F6239">
        <v>2.9</v>
      </c>
      <c r="G6239">
        <v>80</v>
      </c>
      <c r="H6239" t="s">
        <v>6087</v>
      </c>
      <c r="I6239" t="s">
        <v>1107</v>
      </c>
      <c r="J6239">
        <v>50</v>
      </c>
    </row>
    <row r="6240" spans="1:10" x14ac:dyDescent="0.3">
      <c r="A6240">
        <v>455525</v>
      </c>
      <c r="B6240" t="s">
        <v>708</v>
      </c>
      <c r="C6240" t="s">
        <v>146</v>
      </c>
      <c r="D6240" t="s">
        <v>10711</v>
      </c>
      <c r="E6240">
        <v>200</v>
      </c>
      <c r="F6240">
        <v>2.9</v>
      </c>
      <c r="G6240">
        <v>80</v>
      </c>
      <c r="H6240" t="s">
        <v>1356</v>
      </c>
      <c r="I6240" t="s">
        <v>708</v>
      </c>
      <c r="J6240">
        <v>72</v>
      </c>
    </row>
    <row r="6241" spans="1:10" x14ac:dyDescent="0.3">
      <c r="A6241">
        <v>455620</v>
      </c>
      <c r="B6241" t="s">
        <v>10712</v>
      </c>
      <c r="C6241" t="s">
        <v>220</v>
      </c>
      <c r="D6241" t="s">
        <v>10713</v>
      </c>
      <c r="E6241">
        <v>500</v>
      </c>
      <c r="F6241">
        <v>2.9</v>
      </c>
      <c r="G6241">
        <v>80</v>
      </c>
      <c r="H6241" t="s">
        <v>10714</v>
      </c>
      <c r="I6241" t="s">
        <v>10712</v>
      </c>
      <c r="J6241">
        <v>76</v>
      </c>
    </row>
    <row r="6242" spans="1:10" x14ac:dyDescent="0.3">
      <c r="A6242">
        <v>455621</v>
      </c>
      <c r="B6242" t="s">
        <v>307</v>
      </c>
      <c r="C6242" t="s">
        <v>146</v>
      </c>
      <c r="D6242" t="s">
        <v>10715</v>
      </c>
      <c r="E6242">
        <v>350</v>
      </c>
      <c r="F6242">
        <v>2.9</v>
      </c>
      <c r="G6242">
        <v>80</v>
      </c>
      <c r="H6242" t="s">
        <v>1398</v>
      </c>
      <c r="I6242" t="s">
        <v>307</v>
      </c>
      <c r="J6242">
        <v>55</v>
      </c>
    </row>
    <row r="6243" spans="1:10" x14ac:dyDescent="0.3">
      <c r="A6243">
        <v>455646</v>
      </c>
      <c r="B6243" t="s">
        <v>3418</v>
      </c>
      <c r="C6243" t="s">
        <v>2099</v>
      </c>
      <c r="D6243" t="s">
        <v>10716</v>
      </c>
      <c r="E6243">
        <v>300</v>
      </c>
      <c r="F6243">
        <v>2.9</v>
      </c>
      <c r="G6243">
        <v>80</v>
      </c>
      <c r="H6243" t="s">
        <v>10452</v>
      </c>
      <c r="I6243" t="s">
        <v>3418</v>
      </c>
      <c r="J6243">
        <v>37</v>
      </c>
    </row>
    <row r="6244" spans="1:10" x14ac:dyDescent="0.3">
      <c r="A6244">
        <v>455664</v>
      </c>
      <c r="B6244" t="s">
        <v>3128</v>
      </c>
      <c r="C6244" t="s">
        <v>3083</v>
      </c>
      <c r="D6244" t="s">
        <v>10717</v>
      </c>
      <c r="E6244">
        <v>200</v>
      </c>
      <c r="F6244">
        <v>2.9</v>
      </c>
      <c r="G6244">
        <v>80</v>
      </c>
      <c r="H6244" t="s">
        <v>50</v>
      </c>
      <c r="I6244" t="s">
        <v>3128</v>
      </c>
      <c r="J6244">
        <v>57</v>
      </c>
    </row>
    <row r="6245" spans="1:10" x14ac:dyDescent="0.3">
      <c r="A6245">
        <v>455672</v>
      </c>
      <c r="B6245" t="s">
        <v>568</v>
      </c>
      <c r="C6245" t="s">
        <v>494</v>
      </c>
      <c r="D6245" t="s">
        <v>10718</v>
      </c>
      <c r="E6245">
        <v>150</v>
      </c>
      <c r="F6245">
        <v>2.9</v>
      </c>
      <c r="G6245">
        <v>80</v>
      </c>
      <c r="H6245" t="s">
        <v>10719</v>
      </c>
      <c r="I6245" t="s">
        <v>568</v>
      </c>
      <c r="J6245">
        <v>64</v>
      </c>
    </row>
    <row r="6246" spans="1:10" x14ac:dyDescent="0.3">
      <c r="A6246">
        <v>455877</v>
      </c>
      <c r="B6246" t="s">
        <v>676</v>
      </c>
      <c r="C6246" t="s">
        <v>220</v>
      </c>
      <c r="D6246" t="s">
        <v>10720</v>
      </c>
      <c r="E6246">
        <v>400</v>
      </c>
      <c r="F6246">
        <v>2.9</v>
      </c>
      <c r="G6246">
        <v>80</v>
      </c>
      <c r="H6246" t="s">
        <v>10721</v>
      </c>
      <c r="I6246" t="s">
        <v>676</v>
      </c>
      <c r="J6246">
        <v>83</v>
      </c>
    </row>
    <row r="6247" spans="1:10" x14ac:dyDescent="0.3">
      <c r="A6247">
        <v>455890</v>
      </c>
      <c r="B6247" t="s">
        <v>10722</v>
      </c>
      <c r="C6247" t="s">
        <v>220</v>
      </c>
      <c r="D6247" t="s">
        <v>5635</v>
      </c>
      <c r="E6247">
        <v>200</v>
      </c>
      <c r="F6247">
        <v>2.9</v>
      </c>
      <c r="G6247">
        <v>80</v>
      </c>
      <c r="H6247" t="s">
        <v>7700</v>
      </c>
      <c r="I6247" t="s">
        <v>10722</v>
      </c>
      <c r="J6247">
        <v>46</v>
      </c>
    </row>
    <row r="6248" spans="1:10" x14ac:dyDescent="0.3">
      <c r="A6248">
        <v>455895</v>
      </c>
      <c r="B6248" t="s">
        <v>3383</v>
      </c>
      <c r="C6248" t="s">
        <v>99</v>
      </c>
      <c r="D6248" t="s">
        <v>10723</v>
      </c>
      <c r="E6248">
        <v>200</v>
      </c>
      <c r="F6248">
        <v>2.9</v>
      </c>
      <c r="G6248">
        <v>80</v>
      </c>
      <c r="H6248" t="s">
        <v>6087</v>
      </c>
      <c r="I6248" t="s">
        <v>3383</v>
      </c>
      <c r="J6248">
        <v>50</v>
      </c>
    </row>
    <row r="6249" spans="1:10" x14ac:dyDescent="0.3">
      <c r="A6249">
        <v>456001</v>
      </c>
      <c r="B6249" t="s">
        <v>1768</v>
      </c>
      <c r="C6249" t="s">
        <v>122</v>
      </c>
      <c r="D6249" t="s">
        <v>10724</v>
      </c>
      <c r="E6249">
        <v>200</v>
      </c>
      <c r="F6249">
        <v>2.9</v>
      </c>
      <c r="G6249">
        <v>80</v>
      </c>
      <c r="H6249" t="s">
        <v>50</v>
      </c>
      <c r="I6249" t="s">
        <v>1768</v>
      </c>
      <c r="J6249">
        <v>54</v>
      </c>
    </row>
    <row r="6250" spans="1:10" x14ac:dyDescent="0.3">
      <c r="A6250">
        <v>456035</v>
      </c>
      <c r="B6250" t="s">
        <v>617</v>
      </c>
      <c r="C6250" t="s">
        <v>220</v>
      </c>
      <c r="D6250" t="s">
        <v>10725</v>
      </c>
      <c r="E6250">
        <v>700</v>
      </c>
      <c r="F6250">
        <v>2.9</v>
      </c>
      <c r="G6250">
        <v>80</v>
      </c>
      <c r="H6250" t="s">
        <v>648</v>
      </c>
      <c r="I6250" t="s">
        <v>4984</v>
      </c>
      <c r="J6250">
        <v>76</v>
      </c>
    </row>
    <row r="6251" spans="1:10" x14ac:dyDescent="0.3">
      <c r="A6251">
        <v>456041</v>
      </c>
      <c r="B6251" t="s">
        <v>2098</v>
      </c>
      <c r="C6251" t="s">
        <v>2099</v>
      </c>
      <c r="D6251" t="s">
        <v>10726</v>
      </c>
      <c r="E6251">
        <v>700</v>
      </c>
      <c r="F6251">
        <v>2.9</v>
      </c>
      <c r="G6251">
        <v>80</v>
      </c>
      <c r="H6251" t="s">
        <v>10727</v>
      </c>
      <c r="I6251" t="s">
        <v>2098</v>
      </c>
      <c r="J6251">
        <v>47</v>
      </c>
    </row>
    <row r="6252" spans="1:10" x14ac:dyDescent="0.3">
      <c r="A6252">
        <v>456048</v>
      </c>
      <c r="B6252" t="s">
        <v>4216</v>
      </c>
      <c r="C6252" t="s">
        <v>220</v>
      </c>
      <c r="D6252" t="s">
        <v>10728</v>
      </c>
      <c r="E6252">
        <v>400</v>
      </c>
      <c r="F6252">
        <v>2.9</v>
      </c>
      <c r="G6252">
        <v>80</v>
      </c>
      <c r="H6252" t="s">
        <v>2557</v>
      </c>
      <c r="I6252" t="s">
        <v>4984</v>
      </c>
      <c r="J6252">
        <v>80</v>
      </c>
    </row>
    <row r="6253" spans="1:10" x14ac:dyDescent="0.3">
      <c r="A6253">
        <v>456060</v>
      </c>
      <c r="B6253" t="s">
        <v>2509</v>
      </c>
      <c r="C6253" t="s">
        <v>2099</v>
      </c>
      <c r="D6253" t="s">
        <v>10729</v>
      </c>
      <c r="E6253">
        <v>200</v>
      </c>
      <c r="F6253">
        <v>2.9</v>
      </c>
      <c r="G6253">
        <v>80</v>
      </c>
      <c r="H6253" t="s">
        <v>10730</v>
      </c>
      <c r="I6253" t="s">
        <v>2509</v>
      </c>
      <c r="J6253">
        <v>44</v>
      </c>
    </row>
    <row r="6254" spans="1:10" x14ac:dyDescent="0.3">
      <c r="A6254">
        <v>456090</v>
      </c>
      <c r="B6254" t="s">
        <v>3258</v>
      </c>
      <c r="C6254" t="s">
        <v>3083</v>
      </c>
      <c r="D6254" t="s">
        <v>10731</v>
      </c>
      <c r="E6254">
        <v>300</v>
      </c>
      <c r="F6254">
        <v>2.9</v>
      </c>
      <c r="G6254">
        <v>80</v>
      </c>
      <c r="H6254" t="s">
        <v>10732</v>
      </c>
      <c r="I6254" t="s">
        <v>3258</v>
      </c>
      <c r="J6254">
        <v>49</v>
      </c>
    </row>
    <row r="6255" spans="1:10" x14ac:dyDescent="0.3">
      <c r="A6255">
        <v>456121</v>
      </c>
      <c r="B6255" t="s">
        <v>3383</v>
      </c>
      <c r="C6255" t="s">
        <v>99</v>
      </c>
      <c r="D6255" t="s">
        <v>10733</v>
      </c>
      <c r="E6255">
        <v>1600</v>
      </c>
      <c r="F6255">
        <v>2.9</v>
      </c>
      <c r="G6255">
        <v>80</v>
      </c>
      <c r="H6255" t="s">
        <v>162</v>
      </c>
      <c r="I6255" t="s">
        <v>10734</v>
      </c>
      <c r="J6255">
        <v>79</v>
      </c>
    </row>
    <row r="6256" spans="1:10" x14ac:dyDescent="0.3">
      <c r="A6256">
        <v>456209</v>
      </c>
      <c r="B6256" t="s">
        <v>2158</v>
      </c>
      <c r="C6256" t="s">
        <v>42</v>
      </c>
      <c r="D6256" t="s">
        <v>10735</v>
      </c>
      <c r="E6256">
        <v>300</v>
      </c>
      <c r="F6256">
        <v>2.9</v>
      </c>
      <c r="G6256">
        <v>80</v>
      </c>
      <c r="H6256" t="s">
        <v>10736</v>
      </c>
      <c r="I6256" t="s">
        <v>2158</v>
      </c>
      <c r="J6256">
        <v>51</v>
      </c>
    </row>
    <row r="6257" spans="1:10" x14ac:dyDescent="0.3">
      <c r="A6257">
        <v>456230</v>
      </c>
      <c r="B6257" t="s">
        <v>720</v>
      </c>
      <c r="C6257" t="s">
        <v>414</v>
      </c>
      <c r="D6257" t="s">
        <v>10737</v>
      </c>
      <c r="E6257">
        <v>250</v>
      </c>
      <c r="F6257">
        <v>2.9</v>
      </c>
      <c r="G6257">
        <v>80</v>
      </c>
      <c r="H6257" t="s">
        <v>50</v>
      </c>
      <c r="I6257" t="s">
        <v>720</v>
      </c>
      <c r="J6257">
        <v>63</v>
      </c>
    </row>
    <row r="6258" spans="1:10" x14ac:dyDescent="0.3">
      <c r="A6258">
        <v>456261</v>
      </c>
      <c r="B6258" t="s">
        <v>10712</v>
      </c>
      <c r="C6258" t="s">
        <v>220</v>
      </c>
      <c r="D6258" t="s">
        <v>10738</v>
      </c>
      <c r="E6258">
        <v>650</v>
      </c>
      <c r="F6258">
        <v>2.9</v>
      </c>
      <c r="G6258">
        <v>80</v>
      </c>
      <c r="H6258" t="s">
        <v>726</v>
      </c>
      <c r="I6258" t="s">
        <v>10712</v>
      </c>
      <c r="J6258">
        <v>71</v>
      </c>
    </row>
    <row r="6259" spans="1:10" x14ac:dyDescent="0.3">
      <c r="A6259">
        <v>456394</v>
      </c>
      <c r="B6259" t="s">
        <v>4984</v>
      </c>
      <c r="C6259" t="s">
        <v>220</v>
      </c>
      <c r="D6259" t="s">
        <v>10739</v>
      </c>
      <c r="E6259">
        <v>500</v>
      </c>
      <c r="F6259">
        <v>2.9</v>
      </c>
      <c r="G6259">
        <v>80</v>
      </c>
      <c r="H6259" t="s">
        <v>10740</v>
      </c>
      <c r="I6259" t="s">
        <v>4984</v>
      </c>
      <c r="J6259">
        <v>72</v>
      </c>
    </row>
    <row r="6260" spans="1:10" x14ac:dyDescent="0.3">
      <c r="A6260">
        <v>456649</v>
      </c>
      <c r="B6260" t="s">
        <v>41</v>
      </c>
      <c r="C6260" t="s">
        <v>42</v>
      </c>
      <c r="D6260" t="s">
        <v>10741</v>
      </c>
      <c r="E6260">
        <v>300</v>
      </c>
      <c r="F6260">
        <v>2.9</v>
      </c>
      <c r="G6260">
        <v>80</v>
      </c>
      <c r="H6260" t="s">
        <v>726</v>
      </c>
      <c r="I6260" t="s">
        <v>41</v>
      </c>
      <c r="J6260">
        <v>59</v>
      </c>
    </row>
    <row r="6261" spans="1:10" x14ac:dyDescent="0.3">
      <c r="A6261">
        <v>456754</v>
      </c>
      <c r="B6261" t="s">
        <v>3418</v>
      </c>
      <c r="C6261" t="s">
        <v>2099</v>
      </c>
      <c r="D6261" t="s">
        <v>10742</v>
      </c>
      <c r="E6261">
        <v>150</v>
      </c>
      <c r="F6261">
        <v>2.9</v>
      </c>
      <c r="G6261">
        <v>80</v>
      </c>
      <c r="H6261" t="s">
        <v>771</v>
      </c>
      <c r="I6261" t="s">
        <v>3418</v>
      </c>
      <c r="J6261">
        <v>31</v>
      </c>
    </row>
    <row r="6262" spans="1:10" x14ac:dyDescent="0.3">
      <c r="A6262">
        <v>456796</v>
      </c>
      <c r="B6262" t="s">
        <v>3383</v>
      </c>
      <c r="C6262" t="s">
        <v>99</v>
      </c>
      <c r="D6262" t="s">
        <v>10743</v>
      </c>
      <c r="E6262">
        <v>450</v>
      </c>
      <c r="F6262">
        <v>4.3</v>
      </c>
      <c r="G6262">
        <v>20</v>
      </c>
      <c r="H6262" t="s">
        <v>301</v>
      </c>
      <c r="I6262" t="s">
        <v>3383</v>
      </c>
      <c r="J6262">
        <v>41</v>
      </c>
    </row>
    <row r="6263" spans="1:10" x14ac:dyDescent="0.3">
      <c r="A6263">
        <v>456806</v>
      </c>
      <c r="B6263" t="s">
        <v>559</v>
      </c>
      <c r="C6263" t="s">
        <v>220</v>
      </c>
      <c r="D6263" t="s">
        <v>10744</v>
      </c>
      <c r="E6263">
        <v>300</v>
      </c>
      <c r="F6263">
        <v>2.9</v>
      </c>
      <c r="G6263">
        <v>80</v>
      </c>
      <c r="H6263" t="s">
        <v>2982</v>
      </c>
      <c r="I6263" t="s">
        <v>559</v>
      </c>
      <c r="J6263">
        <v>75</v>
      </c>
    </row>
    <row r="6264" spans="1:10" x14ac:dyDescent="0.3">
      <c r="A6264">
        <v>456823</v>
      </c>
      <c r="B6264" t="s">
        <v>4620</v>
      </c>
      <c r="C6264" t="s">
        <v>414</v>
      </c>
      <c r="D6264" t="s">
        <v>10745</v>
      </c>
      <c r="E6264">
        <v>300</v>
      </c>
      <c r="F6264">
        <v>2.9</v>
      </c>
      <c r="G6264">
        <v>80</v>
      </c>
      <c r="H6264" t="s">
        <v>10746</v>
      </c>
      <c r="I6264" t="s">
        <v>4620</v>
      </c>
      <c r="J6264">
        <v>66</v>
      </c>
    </row>
    <row r="6265" spans="1:10" x14ac:dyDescent="0.3">
      <c r="A6265">
        <v>456915</v>
      </c>
      <c r="B6265" t="s">
        <v>3421</v>
      </c>
      <c r="C6265" t="s">
        <v>99</v>
      </c>
      <c r="D6265" t="s">
        <v>10747</v>
      </c>
      <c r="E6265">
        <v>300</v>
      </c>
      <c r="F6265">
        <v>2.9</v>
      </c>
      <c r="G6265">
        <v>80</v>
      </c>
      <c r="H6265" t="s">
        <v>50</v>
      </c>
      <c r="I6265" t="s">
        <v>3421</v>
      </c>
      <c r="J6265">
        <v>61</v>
      </c>
    </row>
    <row r="6266" spans="1:10" x14ac:dyDescent="0.3">
      <c r="A6266">
        <v>456943</v>
      </c>
      <c r="B6266" t="s">
        <v>1033</v>
      </c>
      <c r="C6266" t="s">
        <v>494</v>
      </c>
      <c r="D6266" t="s">
        <v>10748</v>
      </c>
      <c r="E6266">
        <v>400</v>
      </c>
      <c r="F6266">
        <v>2.9</v>
      </c>
      <c r="G6266">
        <v>80</v>
      </c>
      <c r="H6266" t="s">
        <v>226</v>
      </c>
      <c r="I6266" t="s">
        <v>1033</v>
      </c>
      <c r="J6266">
        <v>49</v>
      </c>
    </row>
    <row r="6267" spans="1:10" x14ac:dyDescent="0.3">
      <c r="A6267">
        <v>456957</v>
      </c>
      <c r="B6267" t="s">
        <v>3258</v>
      </c>
      <c r="C6267" t="s">
        <v>3083</v>
      </c>
      <c r="D6267" t="s">
        <v>3017</v>
      </c>
      <c r="E6267">
        <v>200</v>
      </c>
      <c r="F6267">
        <v>2.9</v>
      </c>
      <c r="G6267">
        <v>80</v>
      </c>
      <c r="H6267" t="s">
        <v>6292</v>
      </c>
      <c r="I6267" t="s">
        <v>3258</v>
      </c>
      <c r="J6267">
        <v>51</v>
      </c>
    </row>
    <row r="6268" spans="1:10" x14ac:dyDescent="0.3">
      <c r="A6268">
        <v>456986</v>
      </c>
      <c r="B6268" t="s">
        <v>10749</v>
      </c>
      <c r="C6268" t="s">
        <v>146</v>
      </c>
      <c r="D6268" t="s">
        <v>1564</v>
      </c>
      <c r="E6268">
        <v>400</v>
      </c>
      <c r="F6268">
        <v>2.9</v>
      </c>
      <c r="G6268">
        <v>80</v>
      </c>
      <c r="H6268" t="s">
        <v>868</v>
      </c>
      <c r="I6268" t="s">
        <v>146</v>
      </c>
      <c r="J6268">
        <v>30</v>
      </c>
    </row>
    <row r="6269" spans="1:10" x14ac:dyDescent="0.3">
      <c r="A6269">
        <v>457069</v>
      </c>
      <c r="B6269" t="s">
        <v>1746</v>
      </c>
      <c r="C6269" t="s">
        <v>99</v>
      </c>
      <c r="D6269" t="s">
        <v>10750</v>
      </c>
      <c r="E6269">
        <v>200</v>
      </c>
      <c r="F6269">
        <v>2.9</v>
      </c>
      <c r="G6269">
        <v>80</v>
      </c>
      <c r="H6269" t="s">
        <v>422</v>
      </c>
      <c r="I6269" t="s">
        <v>1746</v>
      </c>
      <c r="J6269">
        <v>36</v>
      </c>
    </row>
    <row r="6270" spans="1:10" x14ac:dyDescent="0.3">
      <c r="A6270">
        <v>457079</v>
      </c>
      <c r="B6270" t="s">
        <v>676</v>
      </c>
      <c r="C6270" t="s">
        <v>220</v>
      </c>
      <c r="D6270" t="s">
        <v>10751</v>
      </c>
      <c r="E6270">
        <v>300</v>
      </c>
      <c r="F6270">
        <v>2.9</v>
      </c>
      <c r="G6270">
        <v>80</v>
      </c>
      <c r="H6270" t="s">
        <v>771</v>
      </c>
      <c r="I6270" t="s">
        <v>676</v>
      </c>
      <c r="J6270">
        <v>69</v>
      </c>
    </row>
    <row r="6271" spans="1:10" x14ac:dyDescent="0.3">
      <c r="A6271">
        <v>457158</v>
      </c>
      <c r="B6271" t="s">
        <v>3982</v>
      </c>
      <c r="C6271" t="s">
        <v>122</v>
      </c>
      <c r="D6271" t="s">
        <v>10752</v>
      </c>
      <c r="E6271">
        <v>400</v>
      </c>
      <c r="F6271">
        <v>2.9</v>
      </c>
      <c r="G6271">
        <v>80</v>
      </c>
      <c r="H6271" t="s">
        <v>2087</v>
      </c>
      <c r="I6271" t="s">
        <v>3982</v>
      </c>
      <c r="J6271">
        <v>40</v>
      </c>
    </row>
    <row r="6272" spans="1:10" x14ac:dyDescent="0.3">
      <c r="A6272">
        <v>457186</v>
      </c>
      <c r="B6272" t="s">
        <v>1305</v>
      </c>
      <c r="C6272" t="s">
        <v>122</v>
      </c>
      <c r="D6272" t="s">
        <v>10753</v>
      </c>
      <c r="E6272">
        <v>400</v>
      </c>
      <c r="F6272">
        <v>2.9</v>
      </c>
      <c r="G6272">
        <v>80</v>
      </c>
      <c r="H6272" t="s">
        <v>2685</v>
      </c>
      <c r="I6272" t="s">
        <v>1305</v>
      </c>
      <c r="J6272">
        <v>39</v>
      </c>
    </row>
    <row r="6273" spans="1:10" x14ac:dyDescent="0.3">
      <c r="A6273">
        <v>457249</v>
      </c>
      <c r="B6273" t="s">
        <v>10754</v>
      </c>
      <c r="C6273" t="s">
        <v>220</v>
      </c>
      <c r="D6273" t="s">
        <v>10755</v>
      </c>
      <c r="E6273">
        <v>400</v>
      </c>
      <c r="F6273">
        <v>2.9</v>
      </c>
      <c r="G6273">
        <v>80</v>
      </c>
      <c r="H6273" t="s">
        <v>10756</v>
      </c>
      <c r="I6273" t="s">
        <v>10754</v>
      </c>
      <c r="J6273">
        <v>75</v>
      </c>
    </row>
    <row r="6274" spans="1:10" x14ac:dyDescent="0.3">
      <c r="A6274">
        <v>457258</v>
      </c>
      <c r="B6274" t="s">
        <v>1733</v>
      </c>
      <c r="C6274" t="s">
        <v>146</v>
      </c>
      <c r="D6274" t="s">
        <v>10757</v>
      </c>
      <c r="E6274">
        <v>500</v>
      </c>
      <c r="F6274">
        <v>2.9</v>
      </c>
      <c r="G6274">
        <v>80</v>
      </c>
      <c r="H6274" t="s">
        <v>10758</v>
      </c>
      <c r="I6274" t="s">
        <v>1733</v>
      </c>
      <c r="J6274">
        <v>37</v>
      </c>
    </row>
    <row r="6275" spans="1:10" x14ac:dyDescent="0.3">
      <c r="A6275">
        <v>457320</v>
      </c>
      <c r="B6275" t="s">
        <v>587</v>
      </c>
      <c r="C6275" t="s">
        <v>220</v>
      </c>
      <c r="D6275" t="s">
        <v>10759</v>
      </c>
      <c r="E6275">
        <v>200</v>
      </c>
      <c r="F6275">
        <v>2.9</v>
      </c>
      <c r="G6275">
        <v>80</v>
      </c>
      <c r="H6275" t="s">
        <v>1099</v>
      </c>
      <c r="I6275" t="s">
        <v>587</v>
      </c>
      <c r="J6275">
        <v>81</v>
      </c>
    </row>
    <row r="6276" spans="1:10" x14ac:dyDescent="0.3">
      <c r="A6276">
        <v>457322</v>
      </c>
      <c r="B6276" t="s">
        <v>2089</v>
      </c>
      <c r="C6276" t="s">
        <v>220</v>
      </c>
      <c r="D6276" t="s">
        <v>10760</v>
      </c>
      <c r="E6276">
        <v>300</v>
      </c>
      <c r="F6276">
        <v>2.9</v>
      </c>
      <c r="G6276">
        <v>80</v>
      </c>
      <c r="H6276" t="s">
        <v>5351</v>
      </c>
      <c r="I6276" t="s">
        <v>2089</v>
      </c>
      <c r="J6276">
        <v>76</v>
      </c>
    </row>
    <row r="6277" spans="1:10" x14ac:dyDescent="0.3">
      <c r="A6277">
        <v>457462</v>
      </c>
      <c r="B6277" t="s">
        <v>2098</v>
      </c>
      <c r="C6277" t="s">
        <v>2099</v>
      </c>
      <c r="D6277" t="s">
        <v>10761</v>
      </c>
      <c r="E6277">
        <v>150</v>
      </c>
      <c r="F6277">
        <v>2.9</v>
      </c>
      <c r="G6277">
        <v>80</v>
      </c>
      <c r="H6277" t="s">
        <v>517</v>
      </c>
      <c r="I6277" t="s">
        <v>2098</v>
      </c>
      <c r="J6277">
        <v>36</v>
      </c>
    </row>
    <row r="6278" spans="1:10" x14ac:dyDescent="0.3">
      <c r="A6278">
        <v>457485</v>
      </c>
      <c r="B6278" t="s">
        <v>10762</v>
      </c>
      <c r="C6278" t="s">
        <v>3083</v>
      </c>
      <c r="D6278" t="s">
        <v>10763</v>
      </c>
      <c r="E6278">
        <v>300</v>
      </c>
      <c r="F6278">
        <v>2.9</v>
      </c>
      <c r="G6278">
        <v>80</v>
      </c>
      <c r="H6278" t="s">
        <v>10670</v>
      </c>
      <c r="I6278" t="s">
        <v>10762</v>
      </c>
      <c r="J6278">
        <v>65</v>
      </c>
    </row>
    <row r="6279" spans="1:10" x14ac:dyDescent="0.3">
      <c r="A6279">
        <v>457540</v>
      </c>
      <c r="B6279" t="s">
        <v>2089</v>
      </c>
      <c r="C6279" t="s">
        <v>220</v>
      </c>
      <c r="D6279" t="s">
        <v>10764</v>
      </c>
      <c r="E6279">
        <v>260</v>
      </c>
      <c r="F6279">
        <v>2.9</v>
      </c>
      <c r="G6279">
        <v>80</v>
      </c>
      <c r="H6279" t="s">
        <v>386</v>
      </c>
      <c r="I6279" t="s">
        <v>2089</v>
      </c>
      <c r="J6279">
        <v>70</v>
      </c>
    </row>
    <row r="6280" spans="1:10" x14ac:dyDescent="0.3">
      <c r="A6280">
        <v>457542</v>
      </c>
      <c r="B6280" t="s">
        <v>776</v>
      </c>
      <c r="C6280" t="s">
        <v>414</v>
      </c>
      <c r="D6280" t="s">
        <v>10765</v>
      </c>
      <c r="E6280">
        <v>300</v>
      </c>
      <c r="F6280">
        <v>2.9</v>
      </c>
      <c r="G6280">
        <v>80</v>
      </c>
      <c r="H6280" t="s">
        <v>7583</v>
      </c>
      <c r="I6280" t="s">
        <v>776</v>
      </c>
      <c r="J6280">
        <v>47</v>
      </c>
    </row>
    <row r="6281" spans="1:10" x14ac:dyDescent="0.3">
      <c r="A6281">
        <v>457566</v>
      </c>
      <c r="B6281" t="s">
        <v>1733</v>
      </c>
      <c r="C6281" t="s">
        <v>146</v>
      </c>
      <c r="D6281" t="s">
        <v>10766</v>
      </c>
      <c r="E6281">
        <v>250</v>
      </c>
      <c r="F6281">
        <v>2.9</v>
      </c>
      <c r="G6281">
        <v>80</v>
      </c>
      <c r="H6281" t="s">
        <v>2741</v>
      </c>
      <c r="I6281" t="s">
        <v>1733</v>
      </c>
      <c r="J6281">
        <v>47</v>
      </c>
    </row>
    <row r="6282" spans="1:10" x14ac:dyDescent="0.3">
      <c r="A6282">
        <v>457568</v>
      </c>
      <c r="B6282" t="s">
        <v>2611</v>
      </c>
      <c r="C6282" t="s">
        <v>414</v>
      </c>
      <c r="D6282" t="s">
        <v>10767</v>
      </c>
      <c r="E6282">
        <v>500</v>
      </c>
      <c r="F6282">
        <v>2.9</v>
      </c>
      <c r="G6282">
        <v>80</v>
      </c>
      <c r="H6282" t="s">
        <v>10768</v>
      </c>
      <c r="I6282" t="s">
        <v>2611</v>
      </c>
      <c r="J6282">
        <v>75</v>
      </c>
    </row>
    <row r="6283" spans="1:10" x14ac:dyDescent="0.3">
      <c r="A6283">
        <v>457656</v>
      </c>
      <c r="B6283" t="s">
        <v>870</v>
      </c>
      <c r="C6283" t="s">
        <v>146</v>
      </c>
      <c r="D6283" t="s">
        <v>10769</v>
      </c>
      <c r="E6283">
        <v>300</v>
      </c>
      <c r="F6283">
        <v>2.9</v>
      </c>
      <c r="G6283">
        <v>80</v>
      </c>
      <c r="H6283" t="s">
        <v>10770</v>
      </c>
      <c r="I6283" t="s">
        <v>870</v>
      </c>
      <c r="J6283">
        <v>78</v>
      </c>
    </row>
    <row r="6284" spans="1:10" x14ac:dyDescent="0.3">
      <c r="A6284">
        <v>457674</v>
      </c>
      <c r="B6284" t="s">
        <v>3982</v>
      </c>
      <c r="C6284" t="s">
        <v>122</v>
      </c>
      <c r="D6284" t="s">
        <v>10771</v>
      </c>
      <c r="E6284">
        <v>400</v>
      </c>
      <c r="F6284">
        <v>2.9</v>
      </c>
      <c r="G6284">
        <v>80</v>
      </c>
      <c r="H6284" t="s">
        <v>726</v>
      </c>
      <c r="I6284" t="s">
        <v>3982</v>
      </c>
      <c r="J6284">
        <v>49</v>
      </c>
    </row>
    <row r="6285" spans="1:10" x14ac:dyDescent="0.3">
      <c r="A6285">
        <v>457742</v>
      </c>
      <c r="B6285" t="s">
        <v>52</v>
      </c>
      <c r="C6285" t="s">
        <v>42</v>
      </c>
      <c r="D6285" t="s">
        <v>10772</v>
      </c>
      <c r="E6285">
        <v>250</v>
      </c>
      <c r="F6285">
        <v>2.9</v>
      </c>
      <c r="G6285">
        <v>80</v>
      </c>
      <c r="H6285" t="s">
        <v>10773</v>
      </c>
      <c r="I6285" t="s">
        <v>52</v>
      </c>
      <c r="J6285">
        <v>63</v>
      </c>
    </row>
    <row r="6286" spans="1:10" x14ac:dyDescent="0.3">
      <c r="A6286">
        <v>457805</v>
      </c>
      <c r="B6286" t="s">
        <v>1107</v>
      </c>
      <c r="C6286" t="s">
        <v>494</v>
      </c>
      <c r="D6286" t="s">
        <v>10774</v>
      </c>
      <c r="E6286">
        <v>250</v>
      </c>
      <c r="F6286">
        <v>2.9</v>
      </c>
      <c r="G6286">
        <v>80</v>
      </c>
      <c r="H6286" t="s">
        <v>648</v>
      </c>
      <c r="I6286" t="s">
        <v>1107</v>
      </c>
      <c r="J6286">
        <v>50</v>
      </c>
    </row>
    <row r="6287" spans="1:10" x14ac:dyDescent="0.3">
      <c r="A6287">
        <v>457870</v>
      </c>
      <c r="B6287" t="s">
        <v>605</v>
      </c>
      <c r="C6287" t="s">
        <v>99</v>
      </c>
      <c r="D6287" t="s">
        <v>10775</v>
      </c>
      <c r="E6287">
        <v>590</v>
      </c>
      <c r="F6287">
        <v>2.9</v>
      </c>
      <c r="G6287">
        <v>80</v>
      </c>
      <c r="H6287" t="s">
        <v>10776</v>
      </c>
      <c r="I6287" t="s">
        <v>605</v>
      </c>
      <c r="J6287">
        <v>65</v>
      </c>
    </row>
    <row r="6288" spans="1:10" x14ac:dyDescent="0.3">
      <c r="A6288">
        <v>457931</v>
      </c>
      <c r="B6288" t="s">
        <v>692</v>
      </c>
      <c r="C6288" t="s">
        <v>494</v>
      </c>
      <c r="D6288" t="s">
        <v>10777</v>
      </c>
      <c r="E6288">
        <v>500</v>
      </c>
      <c r="F6288">
        <v>2.9</v>
      </c>
      <c r="G6288">
        <v>80</v>
      </c>
      <c r="H6288" t="s">
        <v>10778</v>
      </c>
      <c r="I6288" t="s">
        <v>692</v>
      </c>
      <c r="J6288">
        <v>88</v>
      </c>
    </row>
    <row r="6289" spans="1:10" x14ac:dyDescent="0.3">
      <c r="A6289">
        <v>457934</v>
      </c>
      <c r="B6289" t="s">
        <v>4194</v>
      </c>
      <c r="C6289" t="s">
        <v>122</v>
      </c>
      <c r="D6289" t="s">
        <v>10779</v>
      </c>
      <c r="E6289">
        <v>100</v>
      </c>
      <c r="F6289">
        <v>2.9</v>
      </c>
      <c r="G6289">
        <v>80</v>
      </c>
      <c r="H6289" t="s">
        <v>631</v>
      </c>
      <c r="I6289" t="s">
        <v>4194</v>
      </c>
      <c r="J6289">
        <v>57</v>
      </c>
    </row>
    <row r="6290" spans="1:10" x14ac:dyDescent="0.3">
      <c r="A6290">
        <v>457973</v>
      </c>
      <c r="B6290" t="s">
        <v>1886</v>
      </c>
      <c r="C6290" t="s">
        <v>494</v>
      </c>
      <c r="D6290" t="s">
        <v>10780</v>
      </c>
      <c r="E6290">
        <v>400</v>
      </c>
      <c r="F6290">
        <v>2.9</v>
      </c>
      <c r="G6290">
        <v>80</v>
      </c>
      <c r="H6290" t="s">
        <v>10781</v>
      </c>
      <c r="I6290" t="s">
        <v>1886</v>
      </c>
      <c r="J6290">
        <v>67</v>
      </c>
    </row>
    <row r="6291" spans="1:10" x14ac:dyDescent="0.3">
      <c r="A6291">
        <v>457984</v>
      </c>
      <c r="B6291" t="s">
        <v>2089</v>
      </c>
      <c r="C6291" t="s">
        <v>220</v>
      </c>
      <c r="D6291" t="s">
        <v>10782</v>
      </c>
      <c r="E6291">
        <v>300</v>
      </c>
      <c r="F6291">
        <v>2.9</v>
      </c>
      <c r="G6291">
        <v>80</v>
      </c>
      <c r="H6291" t="s">
        <v>386</v>
      </c>
      <c r="I6291" t="s">
        <v>2089</v>
      </c>
      <c r="J6291">
        <v>77</v>
      </c>
    </row>
    <row r="6292" spans="1:10" x14ac:dyDescent="0.3">
      <c r="A6292">
        <v>458006</v>
      </c>
      <c r="B6292" t="s">
        <v>3982</v>
      </c>
      <c r="C6292" t="s">
        <v>122</v>
      </c>
      <c r="D6292" t="s">
        <v>10783</v>
      </c>
      <c r="E6292">
        <v>400</v>
      </c>
      <c r="F6292">
        <v>2.9</v>
      </c>
      <c r="G6292">
        <v>80</v>
      </c>
      <c r="H6292" t="s">
        <v>10784</v>
      </c>
      <c r="I6292" t="s">
        <v>3982</v>
      </c>
      <c r="J6292">
        <v>51</v>
      </c>
    </row>
    <row r="6293" spans="1:10" x14ac:dyDescent="0.3">
      <c r="A6293">
        <v>458108</v>
      </c>
      <c r="B6293" t="s">
        <v>3088</v>
      </c>
      <c r="C6293" t="s">
        <v>3083</v>
      </c>
      <c r="D6293" t="s">
        <v>10785</v>
      </c>
      <c r="E6293">
        <v>200</v>
      </c>
      <c r="F6293">
        <v>2.9</v>
      </c>
      <c r="G6293">
        <v>80</v>
      </c>
      <c r="H6293" t="s">
        <v>10786</v>
      </c>
      <c r="I6293" t="s">
        <v>3088</v>
      </c>
      <c r="J6293">
        <v>46</v>
      </c>
    </row>
    <row r="6294" spans="1:10" x14ac:dyDescent="0.3">
      <c r="A6294">
        <v>458109</v>
      </c>
      <c r="B6294" t="s">
        <v>2471</v>
      </c>
      <c r="C6294" t="s">
        <v>220</v>
      </c>
      <c r="D6294" t="s">
        <v>10787</v>
      </c>
      <c r="E6294">
        <v>400</v>
      </c>
      <c r="F6294">
        <v>2.9</v>
      </c>
      <c r="G6294">
        <v>80</v>
      </c>
      <c r="H6294" t="s">
        <v>50</v>
      </c>
      <c r="I6294" t="s">
        <v>4984</v>
      </c>
      <c r="J6294">
        <v>81</v>
      </c>
    </row>
    <row r="6295" spans="1:10" x14ac:dyDescent="0.3">
      <c r="A6295">
        <v>458110</v>
      </c>
      <c r="B6295" t="s">
        <v>114</v>
      </c>
      <c r="C6295" t="s">
        <v>99</v>
      </c>
      <c r="D6295" t="s">
        <v>10788</v>
      </c>
      <c r="E6295">
        <v>800</v>
      </c>
      <c r="F6295">
        <v>2.9</v>
      </c>
      <c r="G6295">
        <v>80</v>
      </c>
      <c r="H6295" t="s">
        <v>210</v>
      </c>
      <c r="I6295" t="s">
        <v>114</v>
      </c>
      <c r="J6295">
        <v>77</v>
      </c>
    </row>
    <row r="6296" spans="1:10" x14ac:dyDescent="0.3">
      <c r="A6296">
        <v>458180</v>
      </c>
      <c r="B6296" t="s">
        <v>307</v>
      </c>
      <c r="C6296" t="s">
        <v>146</v>
      </c>
      <c r="D6296" t="s">
        <v>8993</v>
      </c>
      <c r="E6296">
        <v>400</v>
      </c>
      <c r="F6296">
        <v>2.9</v>
      </c>
      <c r="G6296">
        <v>80</v>
      </c>
      <c r="H6296" t="s">
        <v>76</v>
      </c>
      <c r="I6296" t="s">
        <v>307</v>
      </c>
      <c r="J6296">
        <v>52</v>
      </c>
    </row>
    <row r="6297" spans="1:10" x14ac:dyDescent="0.3">
      <c r="A6297">
        <v>458190</v>
      </c>
      <c r="B6297" t="s">
        <v>307</v>
      </c>
      <c r="C6297" t="s">
        <v>146</v>
      </c>
      <c r="D6297" t="s">
        <v>10789</v>
      </c>
      <c r="E6297">
        <v>400</v>
      </c>
      <c r="F6297">
        <v>2.9</v>
      </c>
      <c r="G6297">
        <v>80</v>
      </c>
      <c r="H6297" t="s">
        <v>162</v>
      </c>
      <c r="I6297" t="s">
        <v>307</v>
      </c>
      <c r="J6297">
        <v>52</v>
      </c>
    </row>
    <row r="6298" spans="1:10" x14ac:dyDescent="0.3">
      <c r="A6298">
        <v>458255</v>
      </c>
      <c r="B6298" t="s">
        <v>307</v>
      </c>
      <c r="C6298" t="s">
        <v>146</v>
      </c>
      <c r="D6298" t="s">
        <v>10790</v>
      </c>
      <c r="E6298">
        <v>400</v>
      </c>
      <c r="F6298">
        <v>2.9</v>
      </c>
      <c r="G6298">
        <v>80</v>
      </c>
      <c r="H6298" t="s">
        <v>76</v>
      </c>
      <c r="I6298" t="s">
        <v>307</v>
      </c>
      <c r="J6298">
        <v>52</v>
      </c>
    </row>
    <row r="6299" spans="1:10" x14ac:dyDescent="0.3">
      <c r="A6299">
        <v>458258</v>
      </c>
      <c r="B6299" t="s">
        <v>720</v>
      </c>
      <c r="C6299" t="s">
        <v>414</v>
      </c>
      <c r="D6299" t="s">
        <v>10791</v>
      </c>
      <c r="E6299">
        <v>300</v>
      </c>
      <c r="F6299">
        <v>5</v>
      </c>
      <c r="G6299">
        <v>20</v>
      </c>
      <c r="H6299" t="s">
        <v>10792</v>
      </c>
      <c r="I6299" t="s">
        <v>720</v>
      </c>
      <c r="J6299">
        <v>73</v>
      </c>
    </row>
    <row r="6300" spans="1:10" x14ac:dyDescent="0.3">
      <c r="A6300">
        <v>458302</v>
      </c>
      <c r="B6300" t="s">
        <v>714</v>
      </c>
      <c r="C6300" t="s">
        <v>122</v>
      </c>
      <c r="D6300" t="s">
        <v>10793</v>
      </c>
      <c r="E6300">
        <v>300</v>
      </c>
      <c r="F6300">
        <v>2.9</v>
      </c>
      <c r="G6300">
        <v>80</v>
      </c>
      <c r="H6300" t="s">
        <v>1099</v>
      </c>
      <c r="I6300" t="s">
        <v>714</v>
      </c>
      <c r="J6300">
        <v>42</v>
      </c>
    </row>
    <row r="6301" spans="1:10" x14ac:dyDescent="0.3">
      <c r="A6301">
        <v>458328</v>
      </c>
      <c r="B6301" t="s">
        <v>3258</v>
      </c>
      <c r="C6301" t="s">
        <v>3083</v>
      </c>
      <c r="D6301" t="s">
        <v>10794</v>
      </c>
      <c r="E6301">
        <v>200</v>
      </c>
      <c r="F6301">
        <v>2.9</v>
      </c>
      <c r="G6301">
        <v>80</v>
      </c>
      <c r="H6301" t="s">
        <v>10795</v>
      </c>
      <c r="I6301" t="s">
        <v>3258</v>
      </c>
      <c r="J6301">
        <v>59</v>
      </c>
    </row>
    <row r="6302" spans="1:10" x14ac:dyDescent="0.3">
      <c r="A6302">
        <v>458329</v>
      </c>
      <c r="B6302" t="s">
        <v>4197</v>
      </c>
      <c r="C6302" t="s">
        <v>220</v>
      </c>
      <c r="D6302" t="s">
        <v>10796</v>
      </c>
      <c r="E6302">
        <v>200</v>
      </c>
      <c r="F6302">
        <v>2.9</v>
      </c>
      <c r="G6302">
        <v>80</v>
      </c>
      <c r="H6302" t="s">
        <v>1840</v>
      </c>
      <c r="I6302" t="s">
        <v>4197</v>
      </c>
      <c r="J6302">
        <v>69</v>
      </c>
    </row>
    <row r="6303" spans="1:10" x14ac:dyDescent="0.3">
      <c r="A6303">
        <v>458352</v>
      </c>
      <c r="B6303" t="s">
        <v>3670</v>
      </c>
      <c r="C6303" t="s">
        <v>146</v>
      </c>
      <c r="D6303" t="s">
        <v>10797</v>
      </c>
      <c r="E6303">
        <v>240</v>
      </c>
      <c r="F6303">
        <v>2.9</v>
      </c>
      <c r="G6303">
        <v>80</v>
      </c>
      <c r="H6303" t="s">
        <v>8106</v>
      </c>
      <c r="I6303" t="s">
        <v>3670</v>
      </c>
      <c r="J6303">
        <v>37</v>
      </c>
    </row>
    <row r="6304" spans="1:10" x14ac:dyDescent="0.3">
      <c r="A6304">
        <v>458365</v>
      </c>
      <c r="B6304" t="s">
        <v>156</v>
      </c>
      <c r="C6304" t="s">
        <v>146</v>
      </c>
      <c r="D6304" t="s">
        <v>10798</v>
      </c>
      <c r="E6304">
        <v>400</v>
      </c>
      <c r="F6304">
        <v>2.9</v>
      </c>
      <c r="G6304">
        <v>80</v>
      </c>
      <c r="H6304" t="s">
        <v>215</v>
      </c>
      <c r="I6304" t="s">
        <v>156</v>
      </c>
      <c r="J6304">
        <v>76</v>
      </c>
    </row>
    <row r="6305" spans="1:10" x14ac:dyDescent="0.3">
      <c r="A6305">
        <v>458404</v>
      </c>
      <c r="B6305" t="s">
        <v>776</v>
      </c>
      <c r="C6305" t="s">
        <v>414</v>
      </c>
      <c r="D6305" t="s">
        <v>10799</v>
      </c>
      <c r="E6305">
        <v>500</v>
      </c>
      <c r="F6305">
        <v>2.9</v>
      </c>
      <c r="G6305">
        <v>80</v>
      </c>
      <c r="H6305" t="s">
        <v>9993</v>
      </c>
      <c r="I6305" t="s">
        <v>776</v>
      </c>
      <c r="J6305">
        <v>58</v>
      </c>
    </row>
    <row r="6306" spans="1:10" x14ac:dyDescent="0.3">
      <c r="A6306">
        <v>458465</v>
      </c>
      <c r="B6306" t="s">
        <v>1060</v>
      </c>
      <c r="C6306" t="s">
        <v>494</v>
      </c>
      <c r="D6306" t="s">
        <v>10800</v>
      </c>
      <c r="E6306">
        <v>200</v>
      </c>
      <c r="F6306">
        <v>2.9</v>
      </c>
      <c r="G6306">
        <v>80</v>
      </c>
      <c r="H6306" t="s">
        <v>1707</v>
      </c>
      <c r="I6306" t="s">
        <v>1060</v>
      </c>
      <c r="J6306">
        <v>73</v>
      </c>
    </row>
    <row r="6307" spans="1:10" x14ac:dyDescent="0.3">
      <c r="A6307">
        <v>458470</v>
      </c>
      <c r="B6307" t="s">
        <v>3088</v>
      </c>
      <c r="C6307" t="s">
        <v>3083</v>
      </c>
      <c r="D6307" t="s">
        <v>10801</v>
      </c>
      <c r="E6307">
        <v>200</v>
      </c>
      <c r="F6307">
        <v>2.9</v>
      </c>
      <c r="G6307">
        <v>80</v>
      </c>
      <c r="H6307" t="s">
        <v>10538</v>
      </c>
      <c r="I6307" t="s">
        <v>3088</v>
      </c>
      <c r="J6307">
        <v>46</v>
      </c>
    </row>
    <row r="6308" spans="1:10" x14ac:dyDescent="0.3">
      <c r="A6308">
        <v>458491</v>
      </c>
      <c r="B6308" t="s">
        <v>1685</v>
      </c>
      <c r="C6308" t="s">
        <v>99</v>
      </c>
      <c r="D6308" t="s">
        <v>10802</v>
      </c>
      <c r="E6308">
        <v>250</v>
      </c>
      <c r="F6308">
        <v>2.9</v>
      </c>
      <c r="G6308">
        <v>80</v>
      </c>
      <c r="H6308" t="s">
        <v>10803</v>
      </c>
      <c r="I6308" t="s">
        <v>1685</v>
      </c>
      <c r="J6308">
        <v>53</v>
      </c>
    </row>
    <row r="6309" spans="1:10" x14ac:dyDescent="0.3">
      <c r="A6309">
        <v>458570</v>
      </c>
      <c r="B6309" t="s">
        <v>776</v>
      </c>
      <c r="C6309" t="s">
        <v>414</v>
      </c>
      <c r="D6309" t="s">
        <v>10804</v>
      </c>
      <c r="E6309">
        <v>200</v>
      </c>
      <c r="F6309">
        <v>2.9</v>
      </c>
      <c r="G6309">
        <v>80</v>
      </c>
      <c r="H6309" t="s">
        <v>10805</v>
      </c>
      <c r="I6309" t="s">
        <v>776</v>
      </c>
      <c r="J6309">
        <v>46</v>
      </c>
    </row>
    <row r="6310" spans="1:10" x14ac:dyDescent="0.3">
      <c r="A6310">
        <v>458664</v>
      </c>
      <c r="B6310" t="s">
        <v>1082</v>
      </c>
      <c r="C6310" t="s">
        <v>220</v>
      </c>
      <c r="D6310" t="s">
        <v>10806</v>
      </c>
      <c r="E6310">
        <v>200</v>
      </c>
      <c r="F6310">
        <v>2.9</v>
      </c>
      <c r="G6310">
        <v>80</v>
      </c>
      <c r="H6310" t="s">
        <v>5047</v>
      </c>
      <c r="I6310" t="s">
        <v>1082</v>
      </c>
      <c r="J6310">
        <v>58</v>
      </c>
    </row>
    <row r="6311" spans="1:10" x14ac:dyDescent="0.3">
      <c r="A6311">
        <v>458731</v>
      </c>
      <c r="B6311" t="s">
        <v>307</v>
      </c>
      <c r="C6311" t="s">
        <v>146</v>
      </c>
      <c r="D6311" t="s">
        <v>10807</v>
      </c>
      <c r="E6311">
        <v>380</v>
      </c>
      <c r="F6311">
        <v>2.9</v>
      </c>
      <c r="G6311">
        <v>80</v>
      </c>
      <c r="H6311" t="s">
        <v>7078</v>
      </c>
      <c r="I6311" t="s">
        <v>307</v>
      </c>
      <c r="J6311">
        <v>56</v>
      </c>
    </row>
    <row r="6312" spans="1:10" x14ac:dyDescent="0.3">
      <c r="A6312">
        <v>458764</v>
      </c>
      <c r="B6312" t="s">
        <v>4216</v>
      </c>
      <c r="C6312" t="s">
        <v>220</v>
      </c>
      <c r="D6312" t="s">
        <v>10808</v>
      </c>
      <c r="E6312">
        <v>300</v>
      </c>
      <c r="F6312">
        <v>2.9</v>
      </c>
      <c r="G6312">
        <v>80</v>
      </c>
      <c r="H6312" t="s">
        <v>10809</v>
      </c>
      <c r="I6312" t="s">
        <v>4216</v>
      </c>
      <c r="J6312">
        <v>79</v>
      </c>
    </row>
    <row r="6313" spans="1:10" x14ac:dyDescent="0.3">
      <c r="A6313">
        <v>458779</v>
      </c>
      <c r="B6313" t="s">
        <v>10810</v>
      </c>
      <c r="C6313" t="s">
        <v>146</v>
      </c>
      <c r="D6313" t="s">
        <v>10811</v>
      </c>
      <c r="E6313">
        <v>200</v>
      </c>
      <c r="F6313">
        <v>2.9</v>
      </c>
      <c r="G6313">
        <v>80</v>
      </c>
      <c r="H6313" t="s">
        <v>50</v>
      </c>
      <c r="I6313" t="s">
        <v>10810</v>
      </c>
      <c r="J6313">
        <v>53</v>
      </c>
    </row>
    <row r="6314" spans="1:10" x14ac:dyDescent="0.3">
      <c r="A6314">
        <v>458836</v>
      </c>
      <c r="B6314" t="s">
        <v>690</v>
      </c>
      <c r="C6314" t="s">
        <v>494</v>
      </c>
      <c r="D6314" t="s">
        <v>10812</v>
      </c>
      <c r="E6314">
        <v>400</v>
      </c>
      <c r="F6314">
        <v>2.9</v>
      </c>
      <c r="G6314">
        <v>80</v>
      </c>
      <c r="H6314" t="s">
        <v>10813</v>
      </c>
      <c r="I6314" t="s">
        <v>690</v>
      </c>
      <c r="J6314">
        <v>75</v>
      </c>
    </row>
    <row r="6315" spans="1:10" x14ac:dyDescent="0.3">
      <c r="A6315">
        <v>458858</v>
      </c>
      <c r="B6315" t="s">
        <v>10814</v>
      </c>
      <c r="C6315" t="s">
        <v>122</v>
      </c>
      <c r="D6315" t="s">
        <v>4623</v>
      </c>
      <c r="E6315">
        <v>400</v>
      </c>
      <c r="F6315">
        <v>2.9</v>
      </c>
      <c r="G6315">
        <v>80</v>
      </c>
      <c r="H6315" t="s">
        <v>10815</v>
      </c>
      <c r="I6315" t="s">
        <v>10816</v>
      </c>
      <c r="J6315">
        <v>48</v>
      </c>
    </row>
    <row r="6316" spans="1:10" x14ac:dyDescent="0.3">
      <c r="A6316">
        <v>458863</v>
      </c>
      <c r="B6316" t="s">
        <v>4268</v>
      </c>
      <c r="C6316" t="s">
        <v>2099</v>
      </c>
      <c r="D6316" t="s">
        <v>10817</v>
      </c>
      <c r="E6316">
        <v>500</v>
      </c>
      <c r="F6316">
        <v>2.9</v>
      </c>
      <c r="G6316">
        <v>80</v>
      </c>
      <c r="H6316" t="s">
        <v>283</v>
      </c>
      <c r="I6316" t="s">
        <v>4268</v>
      </c>
      <c r="J6316">
        <v>56</v>
      </c>
    </row>
    <row r="6317" spans="1:10" x14ac:dyDescent="0.3">
      <c r="A6317">
        <v>458919</v>
      </c>
      <c r="B6317" t="s">
        <v>3128</v>
      </c>
      <c r="C6317" t="s">
        <v>3083</v>
      </c>
      <c r="D6317" t="s">
        <v>10818</v>
      </c>
      <c r="E6317">
        <v>200</v>
      </c>
      <c r="F6317">
        <v>2.9</v>
      </c>
      <c r="G6317">
        <v>80</v>
      </c>
      <c r="H6317" t="s">
        <v>10819</v>
      </c>
      <c r="I6317" t="s">
        <v>3128</v>
      </c>
      <c r="J6317">
        <v>58</v>
      </c>
    </row>
    <row r="6318" spans="1:10" x14ac:dyDescent="0.3">
      <c r="A6318">
        <v>458958</v>
      </c>
      <c r="B6318" t="s">
        <v>2123</v>
      </c>
      <c r="C6318" t="s">
        <v>2099</v>
      </c>
      <c r="D6318" t="s">
        <v>10820</v>
      </c>
      <c r="E6318">
        <v>400</v>
      </c>
      <c r="F6318">
        <v>2.9</v>
      </c>
      <c r="G6318">
        <v>80</v>
      </c>
      <c r="H6318" t="s">
        <v>3297</v>
      </c>
      <c r="I6318" t="s">
        <v>2123</v>
      </c>
      <c r="J6318">
        <v>49</v>
      </c>
    </row>
    <row r="6319" spans="1:10" x14ac:dyDescent="0.3">
      <c r="A6319">
        <v>459010</v>
      </c>
      <c r="B6319" t="s">
        <v>1746</v>
      </c>
      <c r="C6319" t="s">
        <v>99</v>
      </c>
      <c r="D6319" t="s">
        <v>10821</v>
      </c>
      <c r="E6319">
        <v>338</v>
      </c>
      <c r="F6319">
        <v>2.9</v>
      </c>
      <c r="G6319">
        <v>80</v>
      </c>
      <c r="H6319" t="s">
        <v>10822</v>
      </c>
      <c r="I6319" t="s">
        <v>1746</v>
      </c>
      <c r="J6319">
        <v>33</v>
      </c>
    </row>
    <row r="6320" spans="1:10" x14ac:dyDescent="0.3">
      <c r="A6320">
        <v>459098</v>
      </c>
      <c r="B6320" t="s">
        <v>605</v>
      </c>
      <c r="C6320" t="s">
        <v>99</v>
      </c>
      <c r="D6320" t="s">
        <v>10823</v>
      </c>
      <c r="E6320">
        <v>200</v>
      </c>
      <c r="F6320">
        <v>2.9</v>
      </c>
      <c r="G6320">
        <v>80</v>
      </c>
      <c r="H6320" t="s">
        <v>648</v>
      </c>
      <c r="I6320" t="s">
        <v>605</v>
      </c>
      <c r="J6320">
        <v>54</v>
      </c>
    </row>
    <row r="6321" spans="1:10" x14ac:dyDescent="0.3">
      <c r="A6321">
        <v>459153</v>
      </c>
      <c r="B6321" t="s">
        <v>2509</v>
      </c>
      <c r="C6321" t="s">
        <v>2099</v>
      </c>
      <c r="D6321" t="s">
        <v>10824</v>
      </c>
      <c r="E6321">
        <v>100</v>
      </c>
      <c r="F6321">
        <v>2.9</v>
      </c>
      <c r="G6321">
        <v>80</v>
      </c>
      <c r="H6321" t="s">
        <v>10825</v>
      </c>
      <c r="I6321" t="s">
        <v>2509</v>
      </c>
      <c r="J6321">
        <v>47</v>
      </c>
    </row>
    <row r="6322" spans="1:10" x14ac:dyDescent="0.3">
      <c r="A6322">
        <v>459212</v>
      </c>
      <c r="B6322" t="s">
        <v>3258</v>
      </c>
      <c r="C6322" t="s">
        <v>3083</v>
      </c>
      <c r="D6322" t="s">
        <v>10826</v>
      </c>
      <c r="E6322">
        <v>200</v>
      </c>
      <c r="F6322">
        <v>2.9</v>
      </c>
      <c r="G6322">
        <v>80</v>
      </c>
      <c r="H6322" t="s">
        <v>10827</v>
      </c>
      <c r="I6322" t="s">
        <v>3258</v>
      </c>
      <c r="J6322">
        <v>46</v>
      </c>
    </row>
    <row r="6323" spans="1:10" x14ac:dyDescent="0.3">
      <c r="A6323">
        <v>459317</v>
      </c>
      <c r="B6323" t="s">
        <v>769</v>
      </c>
      <c r="C6323" t="s">
        <v>494</v>
      </c>
      <c r="D6323" t="s">
        <v>10828</v>
      </c>
      <c r="E6323">
        <v>160</v>
      </c>
      <c r="F6323">
        <v>2.9</v>
      </c>
      <c r="G6323">
        <v>80</v>
      </c>
      <c r="H6323" t="s">
        <v>10829</v>
      </c>
      <c r="I6323" t="s">
        <v>769</v>
      </c>
      <c r="J6323">
        <v>44</v>
      </c>
    </row>
    <row r="6324" spans="1:10" x14ac:dyDescent="0.3">
      <c r="A6324">
        <v>459383</v>
      </c>
      <c r="B6324" t="s">
        <v>5699</v>
      </c>
      <c r="C6324" t="s">
        <v>2099</v>
      </c>
      <c r="D6324" t="s">
        <v>10830</v>
      </c>
      <c r="E6324">
        <v>150</v>
      </c>
      <c r="F6324">
        <v>2.9</v>
      </c>
      <c r="G6324">
        <v>80</v>
      </c>
      <c r="H6324" t="s">
        <v>6530</v>
      </c>
      <c r="I6324" t="s">
        <v>5699</v>
      </c>
      <c r="J6324">
        <v>40</v>
      </c>
    </row>
    <row r="6325" spans="1:10" x14ac:dyDescent="0.3">
      <c r="A6325">
        <v>459446</v>
      </c>
      <c r="B6325" t="s">
        <v>5191</v>
      </c>
      <c r="C6325" t="s">
        <v>220</v>
      </c>
      <c r="D6325" t="s">
        <v>10831</v>
      </c>
      <c r="E6325">
        <v>200</v>
      </c>
      <c r="F6325">
        <v>2.9</v>
      </c>
      <c r="G6325">
        <v>80</v>
      </c>
      <c r="H6325" t="s">
        <v>10832</v>
      </c>
      <c r="I6325" t="s">
        <v>5191</v>
      </c>
      <c r="J6325">
        <v>43</v>
      </c>
    </row>
    <row r="6326" spans="1:10" x14ac:dyDescent="0.3">
      <c r="A6326">
        <v>459564</v>
      </c>
      <c r="B6326" t="s">
        <v>776</v>
      </c>
      <c r="C6326" t="s">
        <v>414</v>
      </c>
      <c r="D6326" t="s">
        <v>10833</v>
      </c>
      <c r="E6326">
        <v>200</v>
      </c>
      <c r="F6326">
        <v>2.9</v>
      </c>
      <c r="G6326">
        <v>80</v>
      </c>
      <c r="H6326" t="s">
        <v>517</v>
      </c>
      <c r="I6326" t="s">
        <v>776</v>
      </c>
      <c r="J6326">
        <v>55</v>
      </c>
    </row>
    <row r="6327" spans="1:10" x14ac:dyDescent="0.3">
      <c r="A6327">
        <v>459585</v>
      </c>
      <c r="B6327" t="s">
        <v>922</v>
      </c>
      <c r="C6327" t="s">
        <v>494</v>
      </c>
      <c r="D6327" t="s">
        <v>7163</v>
      </c>
      <c r="E6327">
        <v>250</v>
      </c>
      <c r="F6327">
        <v>2.9</v>
      </c>
      <c r="G6327">
        <v>80</v>
      </c>
      <c r="H6327" t="s">
        <v>10834</v>
      </c>
      <c r="I6327" t="s">
        <v>922</v>
      </c>
      <c r="J6327">
        <v>45</v>
      </c>
    </row>
    <row r="6328" spans="1:10" x14ac:dyDescent="0.3">
      <c r="A6328">
        <v>459654</v>
      </c>
      <c r="B6328" t="s">
        <v>5699</v>
      </c>
      <c r="C6328" t="s">
        <v>2099</v>
      </c>
      <c r="D6328" t="s">
        <v>10835</v>
      </c>
      <c r="E6328">
        <v>350</v>
      </c>
      <c r="F6328">
        <v>2.9</v>
      </c>
      <c r="G6328">
        <v>80</v>
      </c>
      <c r="H6328" t="s">
        <v>2372</v>
      </c>
      <c r="I6328" t="s">
        <v>5699</v>
      </c>
      <c r="J6328">
        <v>51</v>
      </c>
    </row>
    <row r="6329" spans="1:10" x14ac:dyDescent="0.3">
      <c r="A6329">
        <v>459676</v>
      </c>
      <c r="B6329" t="s">
        <v>3258</v>
      </c>
      <c r="C6329" t="s">
        <v>3083</v>
      </c>
      <c r="D6329" t="s">
        <v>10836</v>
      </c>
      <c r="E6329">
        <v>200</v>
      </c>
      <c r="F6329">
        <v>2.9</v>
      </c>
      <c r="G6329">
        <v>80</v>
      </c>
      <c r="H6329" t="s">
        <v>10837</v>
      </c>
      <c r="I6329" t="s">
        <v>3258</v>
      </c>
      <c r="J6329">
        <v>45</v>
      </c>
    </row>
    <row r="6330" spans="1:10" x14ac:dyDescent="0.3">
      <c r="A6330">
        <v>459756</v>
      </c>
      <c r="B6330" t="s">
        <v>1305</v>
      </c>
      <c r="C6330" t="s">
        <v>122</v>
      </c>
      <c r="D6330" t="s">
        <v>10838</v>
      </c>
      <c r="E6330">
        <v>400</v>
      </c>
      <c r="F6330">
        <v>2.9</v>
      </c>
      <c r="G6330">
        <v>80</v>
      </c>
      <c r="H6330" t="s">
        <v>50</v>
      </c>
      <c r="I6330" t="s">
        <v>1305</v>
      </c>
      <c r="J6330">
        <v>38</v>
      </c>
    </row>
    <row r="6331" spans="1:10" x14ac:dyDescent="0.3">
      <c r="A6331">
        <v>459789</v>
      </c>
      <c r="B6331" t="s">
        <v>3088</v>
      </c>
      <c r="C6331" t="s">
        <v>3083</v>
      </c>
      <c r="D6331" t="s">
        <v>10839</v>
      </c>
      <c r="E6331">
        <v>300</v>
      </c>
      <c r="F6331">
        <v>2.9</v>
      </c>
      <c r="G6331">
        <v>80</v>
      </c>
      <c r="H6331" t="s">
        <v>2236</v>
      </c>
      <c r="I6331" t="s">
        <v>3088</v>
      </c>
      <c r="J6331">
        <v>44</v>
      </c>
    </row>
    <row r="6332" spans="1:10" x14ac:dyDescent="0.3">
      <c r="A6332">
        <v>459811</v>
      </c>
      <c r="B6332" t="s">
        <v>895</v>
      </c>
      <c r="C6332" t="s">
        <v>122</v>
      </c>
      <c r="D6332" t="s">
        <v>10840</v>
      </c>
      <c r="E6332">
        <v>500</v>
      </c>
      <c r="F6332">
        <v>2.9</v>
      </c>
      <c r="G6332">
        <v>80</v>
      </c>
      <c r="H6332" t="s">
        <v>5047</v>
      </c>
      <c r="I6332" t="s">
        <v>895</v>
      </c>
      <c r="J6332">
        <v>47</v>
      </c>
    </row>
    <row r="6333" spans="1:10" x14ac:dyDescent="0.3">
      <c r="A6333">
        <v>459817</v>
      </c>
      <c r="B6333" t="s">
        <v>121</v>
      </c>
      <c r="C6333" t="s">
        <v>122</v>
      </c>
      <c r="D6333" t="s">
        <v>10841</v>
      </c>
      <c r="E6333">
        <v>400</v>
      </c>
      <c r="F6333">
        <v>2.9</v>
      </c>
      <c r="G6333">
        <v>80</v>
      </c>
      <c r="H6333" t="s">
        <v>10842</v>
      </c>
      <c r="I6333" t="s">
        <v>121</v>
      </c>
      <c r="J6333">
        <v>63</v>
      </c>
    </row>
    <row r="6334" spans="1:10" x14ac:dyDescent="0.3">
      <c r="A6334">
        <v>459818</v>
      </c>
      <c r="B6334" t="s">
        <v>121</v>
      </c>
      <c r="C6334" t="s">
        <v>122</v>
      </c>
      <c r="D6334" t="s">
        <v>10843</v>
      </c>
      <c r="E6334">
        <v>400</v>
      </c>
      <c r="F6334">
        <v>2.9</v>
      </c>
      <c r="G6334">
        <v>80</v>
      </c>
      <c r="H6334" t="s">
        <v>50</v>
      </c>
      <c r="I6334" t="s">
        <v>121</v>
      </c>
      <c r="J6334">
        <v>57</v>
      </c>
    </row>
    <row r="6335" spans="1:10" x14ac:dyDescent="0.3">
      <c r="A6335">
        <v>459832</v>
      </c>
      <c r="B6335" t="s">
        <v>720</v>
      </c>
      <c r="C6335" t="s">
        <v>414</v>
      </c>
      <c r="D6335" t="s">
        <v>10844</v>
      </c>
      <c r="E6335">
        <v>300</v>
      </c>
      <c r="F6335">
        <v>2.9</v>
      </c>
      <c r="G6335">
        <v>80</v>
      </c>
      <c r="H6335" t="s">
        <v>6087</v>
      </c>
      <c r="I6335" t="s">
        <v>720</v>
      </c>
      <c r="J6335">
        <v>50</v>
      </c>
    </row>
    <row r="6336" spans="1:10" x14ac:dyDescent="0.3">
      <c r="A6336">
        <v>459845</v>
      </c>
      <c r="B6336" t="s">
        <v>3258</v>
      </c>
      <c r="C6336" t="s">
        <v>3083</v>
      </c>
      <c r="D6336" t="s">
        <v>10845</v>
      </c>
      <c r="E6336">
        <v>200</v>
      </c>
      <c r="F6336">
        <v>2.9</v>
      </c>
      <c r="G6336">
        <v>80</v>
      </c>
      <c r="H6336" t="s">
        <v>10846</v>
      </c>
      <c r="I6336" t="s">
        <v>3258</v>
      </c>
      <c r="J6336">
        <v>46</v>
      </c>
    </row>
    <row r="6337" spans="1:10" x14ac:dyDescent="0.3">
      <c r="A6337">
        <v>460071</v>
      </c>
      <c r="B6337" t="s">
        <v>10847</v>
      </c>
      <c r="C6337" t="s">
        <v>122</v>
      </c>
      <c r="D6337" t="s">
        <v>10848</v>
      </c>
      <c r="E6337">
        <v>400</v>
      </c>
      <c r="F6337">
        <v>2.9</v>
      </c>
      <c r="G6337">
        <v>80</v>
      </c>
      <c r="H6337" t="s">
        <v>10849</v>
      </c>
      <c r="I6337" t="s">
        <v>10847</v>
      </c>
      <c r="J6337">
        <v>53</v>
      </c>
    </row>
    <row r="6338" spans="1:10" x14ac:dyDescent="0.3">
      <c r="A6338">
        <v>460154</v>
      </c>
      <c r="B6338" t="s">
        <v>714</v>
      </c>
      <c r="C6338" t="s">
        <v>122</v>
      </c>
      <c r="D6338" t="s">
        <v>10850</v>
      </c>
      <c r="E6338">
        <v>250</v>
      </c>
      <c r="F6338">
        <v>2.9</v>
      </c>
      <c r="G6338">
        <v>80</v>
      </c>
      <c r="H6338" t="s">
        <v>10851</v>
      </c>
      <c r="I6338" t="s">
        <v>714</v>
      </c>
      <c r="J6338">
        <v>42</v>
      </c>
    </row>
    <row r="6339" spans="1:10" x14ac:dyDescent="0.3">
      <c r="A6339">
        <v>460155</v>
      </c>
      <c r="B6339" t="s">
        <v>714</v>
      </c>
      <c r="C6339" t="s">
        <v>122</v>
      </c>
      <c r="D6339" t="s">
        <v>10852</v>
      </c>
      <c r="E6339">
        <v>250</v>
      </c>
      <c r="F6339">
        <v>2.9</v>
      </c>
      <c r="G6339">
        <v>80</v>
      </c>
      <c r="H6339" t="s">
        <v>50</v>
      </c>
      <c r="I6339" t="s">
        <v>714</v>
      </c>
      <c r="J6339">
        <v>41</v>
      </c>
    </row>
    <row r="6340" spans="1:10" x14ac:dyDescent="0.3">
      <c r="A6340">
        <v>460179</v>
      </c>
      <c r="B6340" t="s">
        <v>2098</v>
      </c>
      <c r="C6340" t="s">
        <v>2099</v>
      </c>
      <c r="D6340" t="s">
        <v>10853</v>
      </c>
      <c r="E6340">
        <v>150</v>
      </c>
      <c r="F6340">
        <v>2.9</v>
      </c>
      <c r="G6340">
        <v>80</v>
      </c>
      <c r="H6340" t="s">
        <v>10854</v>
      </c>
      <c r="I6340" t="s">
        <v>2098</v>
      </c>
      <c r="J6340">
        <v>39</v>
      </c>
    </row>
    <row r="6341" spans="1:10" x14ac:dyDescent="0.3">
      <c r="A6341">
        <v>460316</v>
      </c>
      <c r="B6341" t="s">
        <v>4620</v>
      </c>
      <c r="C6341" t="s">
        <v>414</v>
      </c>
      <c r="D6341" t="s">
        <v>10855</v>
      </c>
      <c r="E6341">
        <v>250</v>
      </c>
      <c r="F6341">
        <v>2.9</v>
      </c>
      <c r="G6341">
        <v>80</v>
      </c>
      <c r="H6341" t="s">
        <v>10856</v>
      </c>
      <c r="I6341" t="s">
        <v>4620</v>
      </c>
      <c r="J6341">
        <v>63</v>
      </c>
    </row>
    <row r="6342" spans="1:10" x14ac:dyDescent="0.3">
      <c r="A6342">
        <v>460327</v>
      </c>
      <c r="B6342" t="s">
        <v>1746</v>
      </c>
      <c r="C6342" t="s">
        <v>99</v>
      </c>
      <c r="D6342" t="s">
        <v>10857</v>
      </c>
      <c r="E6342">
        <v>200</v>
      </c>
      <c r="F6342">
        <v>2.9</v>
      </c>
      <c r="G6342">
        <v>80</v>
      </c>
      <c r="H6342" t="s">
        <v>9127</v>
      </c>
      <c r="I6342" t="s">
        <v>1746</v>
      </c>
      <c r="J6342">
        <v>34</v>
      </c>
    </row>
    <row r="6343" spans="1:10" x14ac:dyDescent="0.3">
      <c r="A6343">
        <v>460415</v>
      </c>
      <c r="B6343" t="s">
        <v>10858</v>
      </c>
      <c r="C6343" t="s">
        <v>122</v>
      </c>
      <c r="D6343" t="s">
        <v>9893</v>
      </c>
      <c r="E6343">
        <v>250</v>
      </c>
      <c r="F6343">
        <v>2.9</v>
      </c>
      <c r="G6343">
        <v>80</v>
      </c>
      <c r="H6343" t="s">
        <v>10859</v>
      </c>
      <c r="I6343" t="s">
        <v>10858</v>
      </c>
      <c r="J6343">
        <v>37</v>
      </c>
    </row>
    <row r="6344" spans="1:10" x14ac:dyDescent="0.3">
      <c r="A6344">
        <v>460653</v>
      </c>
      <c r="B6344" t="s">
        <v>10860</v>
      </c>
      <c r="C6344" t="s">
        <v>220</v>
      </c>
      <c r="D6344" t="s">
        <v>10861</v>
      </c>
      <c r="E6344">
        <v>400</v>
      </c>
      <c r="F6344">
        <v>2.9</v>
      </c>
      <c r="G6344">
        <v>80</v>
      </c>
      <c r="H6344" t="s">
        <v>10862</v>
      </c>
      <c r="I6344" t="s">
        <v>5191</v>
      </c>
      <c r="J6344">
        <v>40</v>
      </c>
    </row>
    <row r="6345" spans="1:10" x14ac:dyDescent="0.3">
      <c r="A6345">
        <v>460665</v>
      </c>
      <c r="B6345" t="s">
        <v>4947</v>
      </c>
      <c r="C6345" t="s">
        <v>122</v>
      </c>
      <c r="D6345" t="s">
        <v>10863</v>
      </c>
      <c r="E6345">
        <v>400</v>
      </c>
      <c r="F6345">
        <v>2.9</v>
      </c>
      <c r="G6345">
        <v>80</v>
      </c>
      <c r="H6345" t="s">
        <v>858</v>
      </c>
      <c r="I6345" t="s">
        <v>4947</v>
      </c>
      <c r="J6345">
        <v>57</v>
      </c>
    </row>
    <row r="6346" spans="1:10" x14ac:dyDescent="0.3">
      <c r="A6346">
        <v>460912</v>
      </c>
      <c r="B6346" t="s">
        <v>2011</v>
      </c>
      <c r="C6346" t="s">
        <v>494</v>
      </c>
      <c r="D6346" t="s">
        <v>10864</v>
      </c>
      <c r="E6346">
        <v>300</v>
      </c>
      <c r="F6346">
        <v>2.9</v>
      </c>
      <c r="G6346">
        <v>80</v>
      </c>
      <c r="H6346" t="s">
        <v>2330</v>
      </c>
      <c r="I6346" t="s">
        <v>2011</v>
      </c>
      <c r="J6346">
        <v>45</v>
      </c>
    </row>
    <row r="6347" spans="1:10" x14ac:dyDescent="0.3">
      <c r="A6347">
        <v>460957</v>
      </c>
      <c r="B6347" t="s">
        <v>3670</v>
      </c>
      <c r="C6347" t="s">
        <v>146</v>
      </c>
      <c r="D6347" t="s">
        <v>10865</v>
      </c>
      <c r="E6347">
        <v>200</v>
      </c>
      <c r="F6347">
        <v>2.9</v>
      </c>
      <c r="G6347">
        <v>80</v>
      </c>
      <c r="H6347" t="s">
        <v>10866</v>
      </c>
      <c r="I6347" t="s">
        <v>3670</v>
      </c>
      <c r="J6347">
        <v>34</v>
      </c>
    </row>
    <row r="6348" spans="1:10" x14ac:dyDescent="0.3">
      <c r="A6348">
        <v>461000</v>
      </c>
      <c r="B6348" t="s">
        <v>1733</v>
      </c>
      <c r="C6348" t="s">
        <v>146</v>
      </c>
      <c r="D6348" t="s">
        <v>7328</v>
      </c>
      <c r="E6348">
        <v>300</v>
      </c>
      <c r="F6348">
        <v>2.9</v>
      </c>
      <c r="G6348">
        <v>80</v>
      </c>
      <c r="H6348" t="s">
        <v>771</v>
      </c>
      <c r="I6348" t="s">
        <v>1733</v>
      </c>
      <c r="J6348">
        <v>35</v>
      </c>
    </row>
    <row r="6349" spans="1:10" x14ac:dyDescent="0.3">
      <c r="A6349">
        <v>461036</v>
      </c>
      <c r="B6349" t="s">
        <v>776</v>
      </c>
      <c r="C6349" t="s">
        <v>414</v>
      </c>
      <c r="D6349" t="s">
        <v>10867</v>
      </c>
      <c r="E6349">
        <v>300</v>
      </c>
      <c r="F6349">
        <v>2.9</v>
      </c>
      <c r="G6349">
        <v>80</v>
      </c>
      <c r="H6349" t="s">
        <v>10868</v>
      </c>
      <c r="I6349" t="s">
        <v>776</v>
      </c>
      <c r="J6349">
        <v>34</v>
      </c>
    </row>
    <row r="6350" spans="1:10" x14ac:dyDescent="0.3">
      <c r="A6350">
        <v>461103</v>
      </c>
      <c r="B6350" t="s">
        <v>776</v>
      </c>
      <c r="C6350" t="s">
        <v>414</v>
      </c>
      <c r="D6350" t="s">
        <v>10869</v>
      </c>
      <c r="E6350">
        <v>800</v>
      </c>
      <c r="F6350">
        <v>2.9</v>
      </c>
      <c r="G6350">
        <v>80</v>
      </c>
      <c r="H6350" t="s">
        <v>10870</v>
      </c>
      <c r="I6350" t="s">
        <v>776</v>
      </c>
      <c r="J6350">
        <v>45</v>
      </c>
    </row>
    <row r="6351" spans="1:10" x14ac:dyDescent="0.3">
      <c r="A6351">
        <v>461119</v>
      </c>
      <c r="B6351" t="s">
        <v>1305</v>
      </c>
      <c r="C6351" t="s">
        <v>122</v>
      </c>
      <c r="D6351" t="s">
        <v>10871</v>
      </c>
      <c r="E6351">
        <v>700</v>
      </c>
      <c r="F6351">
        <v>2.9</v>
      </c>
      <c r="G6351">
        <v>80</v>
      </c>
      <c r="H6351" t="s">
        <v>10872</v>
      </c>
      <c r="I6351" t="s">
        <v>1305</v>
      </c>
      <c r="J6351">
        <v>44</v>
      </c>
    </row>
    <row r="6352" spans="1:10" x14ac:dyDescent="0.3">
      <c r="A6352">
        <v>461296</v>
      </c>
      <c r="B6352" t="s">
        <v>870</v>
      </c>
      <c r="C6352" t="s">
        <v>146</v>
      </c>
      <c r="D6352" t="s">
        <v>10873</v>
      </c>
      <c r="E6352">
        <v>300</v>
      </c>
      <c r="F6352">
        <v>2.9</v>
      </c>
      <c r="G6352">
        <v>80</v>
      </c>
      <c r="H6352" t="s">
        <v>2483</v>
      </c>
      <c r="I6352" t="s">
        <v>870</v>
      </c>
      <c r="J6352">
        <v>50</v>
      </c>
    </row>
    <row r="6353" spans="1:10" x14ac:dyDescent="0.3">
      <c r="A6353">
        <v>461321</v>
      </c>
      <c r="B6353" t="s">
        <v>1305</v>
      </c>
      <c r="C6353" t="s">
        <v>122</v>
      </c>
      <c r="D6353" t="s">
        <v>8472</v>
      </c>
      <c r="E6353">
        <v>250</v>
      </c>
      <c r="F6353">
        <v>2.9</v>
      </c>
      <c r="G6353">
        <v>80</v>
      </c>
      <c r="H6353" t="s">
        <v>10874</v>
      </c>
      <c r="I6353" t="s">
        <v>1305</v>
      </c>
      <c r="J6353">
        <v>35</v>
      </c>
    </row>
    <row r="6354" spans="1:10" x14ac:dyDescent="0.3">
      <c r="A6354">
        <v>461434</v>
      </c>
      <c r="B6354" t="s">
        <v>10875</v>
      </c>
      <c r="C6354" t="s">
        <v>122</v>
      </c>
      <c r="D6354" t="s">
        <v>10876</v>
      </c>
      <c r="E6354">
        <v>300</v>
      </c>
      <c r="F6354">
        <v>2.9</v>
      </c>
      <c r="G6354">
        <v>80</v>
      </c>
      <c r="H6354" t="s">
        <v>10877</v>
      </c>
      <c r="I6354" t="s">
        <v>10875</v>
      </c>
      <c r="J6354">
        <v>45</v>
      </c>
    </row>
    <row r="6355" spans="1:10" x14ac:dyDescent="0.3">
      <c r="A6355">
        <v>462156</v>
      </c>
      <c r="B6355" t="s">
        <v>1728</v>
      </c>
      <c r="C6355" t="s">
        <v>220</v>
      </c>
      <c r="D6355" t="s">
        <v>10878</v>
      </c>
      <c r="E6355">
        <v>200</v>
      </c>
      <c r="F6355">
        <v>2.9</v>
      </c>
      <c r="G6355">
        <v>80</v>
      </c>
      <c r="H6355" t="s">
        <v>10879</v>
      </c>
      <c r="I6355" t="s">
        <v>1728</v>
      </c>
      <c r="J6355">
        <v>46</v>
      </c>
    </row>
    <row r="6356" spans="1:10" x14ac:dyDescent="0.3">
      <c r="A6356">
        <v>462218</v>
      </c>
      <c r="B6356" t="s">
        <v>895</v>
      </c>
      <c r="C6356" t="s">
        <v>122</v>
      </c>
      <c r="D6356" t="s">
        <v>10880</v>
      </c>
      <c r="E6356">
        <v>750</v>
      </c>
      <c r="F6356">
        <v>2.9</v>
      </c>
      <c r="G6356">
        <v>80</v>
      </c>
      <c r="H6356" t="s">
        <v>673</v>
      </c>
      <c r="I6356" t="s">
        <v>895</v>
      </c>
      <c r="J6356">
        <v>48</v>
      </c>
    </row>
    <row r="6357" spans="1:10" x14ac:dyDescent="0.3">
      <c r="A6357">
        <v>462318</v>
      </c>
      <c r="B6357" t="s">
        <v>1107</v>
      </c>
      <c r="C6357" t="s">
        <v>494</v>
      </c>
      <c r="D6357" t="s">
        <v>10881</v>
      </c>
      <c r="E6357">
        <v>200</v>
      </c>
      <c r="F6357">
        <v>2.9</v>
      </c>
      <c r="G6357">
        <v>80</v>
      </c>
      <c r="H6357" t="s">
        <v>10882</v>
      </c>
      <c r="I6357" t="s">
        <v>1107</v>
      </c>
      <c r="J6357">
        <v>44</v>
      </c>
    </row>
    <row r="6358" spans="1:10" x14ac:dyDescent="0.3">
      <c r="A6358">
        <v>462444</v>
      </c>
      <c r="B6358" t="s">
        <v>776</v>
      </c>
      <c r="C6358" t="s">
        <v>414</v>
      </c>
      <c r="D6358" t="s">
        <v>10883</v>
      </c>
      <c r="E6358">
        <v>300</v>
      </c>
      <c r="F6358">
        <v>2.9</v>
      </c>
      <c r="G6358">
        <v>80</v>
      </c>
      <c r="H6358" t="s">
        <v>50</v>
      </c>
      <c r="I6358" t="s">
        <v>776</v>
      </c>
      <c r="J6358">
        <v>36</v>
      </c>
    </row>
    <row r="6359" spans="1:10" x14ac:dyDescent="0.3">
      <c r="A6359">
        <v>462777</v>
      </c>
      <c r="B6359" t="s">
        <v>776</v>
      </c>
      <c r="C6359" t="s">
        <v>414</v>
      </c>
      <c r="D6359" t="s">
        <v>10884</v>
      </c>
      <c r="E6359">
        <v>300</v>
      </c>
      <c r="F6359">
        <v>2.9</v>
      </c>
      <c r="G6359">
        <v>80</v>
      </c>
      <c r="H6359" t="s">
        <v>7382</v>
      </c>
      <c r="I6359" t="s">
        <v>776</v>
      </c>
      <c r="J6359">
        <v>40</v>
      </c>
    </row>
    <row r="6360" spans="1:10" x14ac:dyDescent="0.3">
      <c r="A6360">
        <v>462917</v>
      </c>
      <c r="B6360" t="s">
        <v>5191</v>
      </c>
      <c r="C6360" t="s">
        <v>220</v>
      </c>
      <c r="D6360" t="s">
        <v>10885</v>
      </c>
      <c r="E6360">
        <v>100</v>
      </c>
      <c r="F6360">
        <v>2.9</v>
      </c>
      <c r="G6360">
        <v>80</v>
      </c>
      <c r="H6360" t="s">
        <v>8088</v>
      </c>
      <c r="I6360" t="s">
        <v>5191</v>
      </c>
      <c r="J6360">
        <v>37</v>
      </c>
    </row>
    <row r="6361" spans="1:10" x14ac:dyDescent="0.3">
      <c r="A6361">
        <v>462935</v>
      </c>
      <c r="B6361" t="s">
        <v>1563</v>
      </c>
      <c r="C6361" t="s">
        <v>42</v>
      </c>
      <c r="D6361" t="s">
        <v>10886</v>
      </c>
      <c r="E6361">
        <v>800</v>
      </c>
      <c r="F6361">
        <v>2.9</v>
      </c>
      <c r="G6361">
        <v>80</v>
      </c>
      <c r="H6361" t="s">
        <v>1293</v>
      </c>
      <c r="I6361" t="s">
        <v>1563</v>
      </c>
      <c r="J6361">
        <v>40</v>
      </c>
    </row>
    <row r="6362" spans="1:10" x14ac:dyDescent="0.3">
      <c r="A6362">
        <v>462955</v>
      </c>
      <c r="B6362" t="s">
        <v>714</v>
      </c>
      <c r="C6362" t="s">
        <v>122</v>
      </c>
      <c r="D6362" t="s">
        <v>10887</v>
      </c>
      <c r="E6362">
        <v>160</v>
      </c>
      <c r="F6362">
        <v>2.9</v>
      </c>
      <c r="G6362">
        <v>80</v>
      </c>
      <c r="H6362" t="s">
        <v>10888</v>
      </c>
      <c r="I6362" t="s">
        <v>714</v>
      </c>
      <c r="J6362">
        <v>47</v>
      </c>
    </row>
    <row r="6363" spans="1:10" x14ac:dyDescent="0.3">
      <c r="A6363">
        <v>462980</v>
      </c>
      <c r="B6363" t="s">
        <v>1305</v>
      </c>
      <c r="C6363" t="s">
        <v>122</v>
      </c>
      <c r="D6363" t="s">
        <v>10889</v>
      </c>
      <c r="E6363">
        <v>400</v>
      </c>
      <c r="F6363">
        <v>2.9</v>
      </c>
      <c r="G6363">
        <v>80</v>
      </c>
      <c r="H6363" t="s">
        <v>1426</v>
      </c>
      <c r="I6363" t="s">
        <v>1305</v>
      </c>
      <c r="J6363">
        <v>35</v>
      </c>
    </row>
    <row r="6364" spans="1:10" x14ac:dyDescent="0.3">
      <c r="A6364">
        <v>463132</v>
      </c>
      <c r="B6364" t="s">
        <v>464</v>
      </c>
      <c r="C6364" t="s">
        <v>146</v>
      </c>
      <c r="D6364" t="s">
        <v>10890</v>
      </c>
      <c r="E6364">
        <v>500</v>
      </c>
      <c r="F6364">
        <v>2.9</v>
      </c>
      <c r="G6364">
        <v>80</v>
      </c>
      <c r="H6364" t="s">
        <v>10891</v>
      </c>
      <c r="I6364" t="s">
        <v>464</v>
      </c>
      <c r="J6364">
        <v>52</v>
      </c>
    </row>
    <row r="6365" spans="1:10" x14ac:dyDescent="0.3">
      <c r="A6365">
        <v>463157</v>
      </c>
      <c r="B6365" t="s">
        <v>5699</v>
      </c>
      <c r="C6365" t="s">
        <v>2099</v>
      </c>
      <c r="D6365" t="s">
        <v>10892</v>
      </c>
      <c r="E6365">
        <v>250</v>
      </c>
      <c r="F6365">
        <v>2.9</v>
      </c>
      <c r="G6365">
        <v>80</v>
      </c>
      <c r="H6365" t="s">
        <v>10893</v>
      </c>
      <c r="I6365" t="s">
        <v>5699</v>
      </c>
      <c r="J6365">
        <v>45</v>
      </c>
    </row>
    <row r="6366" spans="1:10" x14ac:dyDescent="0.3">
      <c r="A6366">
        <v>463185</v>
      </c>
      <c r="B6366" t="s">
        <v>3670</v>
      </c>
      <c r="C6366" t="s">
        <v>146</v>
      </c>
      <c r="D6366" t="s">
        <v>10894</v>
      </c>
      <c r="E6366">
        <v>450</v>
      </c>
      <c r="F6366">
        <v>2.9</v>
      </c>
      <c r="G6366">
        <v>80</v>
      </c>
      <c r="H6366" t="s">
        <v>10895</v>
      </c>
      <c r="I6366" t="s">
        <v>3670</v>
      </c>
      <c r="J6366">
        <v>37</v>
      </c>
    </row>
    <row r="6367" spans="1:10" x14ac:dyDescent="0.3">
      <c r="A6367">
        <v>463362</v>
      </c>
      <c r="B6367" t="s">
        <v>3670</v>
      </c>
      <c r="C6367" t="s">
        <v>146</v>
      </c>
      <c r="D6367" t="s">
        <v>10896</v>
      </c>
      <c r="E6367">
        <v>300</v>
      </c>
      <c r="F6367">
        <v>2.9</v>
      </c>
      <c r="G6367">
        <v>80</v>
      </c>
      <c r="H6367" t="s">
        <v>10897</v>
      </c>
      <c r="I6367" t="s">
        <v>3670</v>
      </c>
      <c r="J6367">
        <v>46</v>
      </c>
    </row>
    <row r="6368" spans="1:10" x14ac:dyDescent="0.3">
      <c r="A6368">
        <v>463445</v>
      </c>
      <c r="B6368" t="s">
        <v>1886</v>
      </c>
      <c r="C6368" t="s">
        <v>494</v>
      </c>
      <c r="D6368" t="s">
        <v>10898</v>
      </c>
      <c r="E6368">
        <v>300</v>
      </c>
      <c r="F6368">
        <v>2.9</v>
      </c>
      <c r="G6368">
        <v>80</v>
      </c>
      <c r="H6368" t="s">
        <v>7639</v>
      </c>
      <c r="I6368" t="s">
        <v>1886</v>
      </c>
      <c r="J6368">
        <v>50</v>
      </c>
    </row>
    <row r="6369" spans="1:10" x14ac:dyDescent="0.3">
      <c r="A6369">
        <v>463463</v>
      </c>
      <c r="B6369" t="s">
        <v>434</v>
      </c>
      <c r="C6369" t="s">
        <v>146</v>
      </c>
      <c r="D6369" t="s">
        <v>10899</v>
      </c>
      <c r="E6369">
        <v>400</v>
      </c>
      <c r="F6369">
        <v>2.9</v>
      </c>
      <c r="G6369">
        <v>80</v>
      </c>
      <c r="H6369" t="s">
        <v>10900</v>
      </c>
      <c r="I6369" t="s">
        <v>434</v>
      </c>
      <c r="J6369">
        <v>51</v>
      </c>
    </row>
    <row r="6370" spans="1:10" x14ac:dyDescent="0.3">
      <c r="A6370">
        <v>463471</v>
      </c>
      <c r="B6370" t="s">
        <v>895</v>
      </c>
      <c r="C6370" t="s">
        <v>122</v>
      </c>
      <c r="D6370" t="s">
        <v>10901</v>
      </c>
      <c r="E6370">
        <v>300</v>
      </c>
      <c r="F6370">
        <v>2.9</v>
      </c>
      <c r="G6370">
        <v>80</v>
      </c>
      <c r="H6370" t="s">
        <v>9428</v>
      </c>
      <c r="I6370" t="s">
        <v>895</v>
      </c>
      <c r="J6370">
        <v>56</v>
      </c>
    </row>
    <row r="6371" spans="1:10" x14ac:dyDescent="0.3">
      <c r="A6371">
        <v>463483</v>
      </c>
      <c r="B6371" t="s">
        <v>1305</v>
      </c>
      <c r="C6371" t="s">
        <v>122</v>
      </c>
      <c r="D6371" t="s">
        <v>10902</v>
      </c>
      <c r="E6371">
        <v>400</v>
      </c>
      <c r="F6371">
        <v>2.9</v>
      </c>
      <c r="G6371">
        <v>80</v>
      </c>
      <c r="H6371" t="s">
        <v>189</v>
      </c>
      <c r="I6371" t="s">
        <v>1305</v>
      </c>
      <c r="J6371">
        <v>38</v>
      </c>
    </row>
    <row r="6372" spans="1:10" x14ac:dyDescent="0.3">
      <c r="A6372">
        <v>463512</v>
      </c>
      <c r="B6372" t="s">
        <v>4173</v>
      </c>
      <c r="C6372" t="s">
        <v>99</v>
      </c>
      <c r="D6372" t="s">
        <v>10903</v>
      </c>
      <c r="E6372">
        <v>150</v>
      </c>
      <c r="F6372">
        <v>2.9</v>
      </c>
      <c r="G6372">
        <v>80</v>
      </c>
      <c r="H6372" t="s">
        <v>10904</v>
      </c>
      <c r="I6372" t="s">
        <v>4173</v>
      </c>
      <c r="J6372">
        <v>44</v>
      </c>
    </row>
    <row r="6373" spans="1:10" x14ac:dyDescent="0.3">
      <c r="A6373">
        <v>463545</v>
      </c>
      <c r="B6373" t="s">
        <v>2011</v>
      </c>
      <c r="C6373" t="s">
        <v>494</v>
      </c>
      <c r="D6373" t="s">
        <v>10905</v>
      </c>
      <c r="E6373">
        <v>1</v>
      </c>
      <c r="F6373">
        <v>2.9</v>
      </c>
      <c r="G6373">
        <v>80</v>
      </c>
      <c r="H6373" t="s">
        <v>9225</v>
      </c>
      <c r="I6373" t="s">
        <v>2011</v>
      </c>
      <c r="J6373">
        <v>60</v>
      </c>
    </row>
    <row r="6374" spans="1:10" x14ac:dyDescent="0.3">
      <c r="A6374">
        <v>463559</v>
      </c>
      <c r="B6374" t="s">
        <v>1746</v>
      </c>
      <c r="C6374" t="s">
        <v>99</v>
      </c>
      <c r="D6374" t="s">
        <v>10906</v>
      </c>
      <c r="E6374">
        <v>230</v>
      </c>
      <c r="F6374">
        <v>2.9</v>
      </c>
      <c r="G6374">
        <v>80</v>
      </c>
      <c r="H6374" t="s">
        <v>10907</v>
      </c>
      <c r="I6374" t="s">
        <v>1746</v>
      </c>
      <c r="J6374">
        <v>33</v>
      </c>
    </row>
    <row r="6375" spans="1:10" x14ac:dyDescent="0.3">
      <c r="A6375">
        <v>463564</v>
      </c>
      <c r="B6375" t="s">
        <v>1746</v>
      </c>
      <c r="C6375" t="s">
        <v>99</v>
      </c>
      <c r="D6375" t="s">
        <v>10908</v>
      </c>
      <c r="E6375">
        <v>200</v>
      </c>
      <c r="F6375">
        <v>2.9</v>
      </c>
      <c r="G6375">
        <v>80</v>
      </c>
      <c r="H6375" t="s">
        <v>10909</v>
      </c>
      <c r="I6375" t="s">
        <v>1746</v>
      </c>
      <c r="J6375">
        <v>39</v>
      </c>
    </row>
    <row r="6376" spans="1:10" x14ac:dyDescent="0.3">
      <c r="A6376">
        <v>463632</v>
      </c>
      <c r="B6376" t="s">
        <v>714</v>
      </c>
      <c r="C6376" t="s">
        <v>122</v>
      </c>
      <c r="D6376" t="s">
        <v>313</v>
      </c>
      <c r="E6376">
        <v>300</v>
      </c>
      <c r="F6376">
        <v>2.9</v>
      </c>
      <c r="G6376">
        <v>80</v>
      </c>
      <c r="H6376" t="s">
        <v>10910</v>
      </c>
      <c r="I6376" t="s">
        <v>714</v>
      </c>
      <c r="J6376">
        <v>57</v>
      </c>
    </row>
    <row r="6377" spans="1:10" x14ac:dyDescent="0.3">
      <c r="A6377">
        <v>463640</v>
      </c>
      <c r="B6377" t="s">
        <v>1305</v>
      </c>
      <c r="C6377" t="s">
        <v>122</v>
      </c>
      <c r="D6377" t="s">
        <v>10911</v>
      </c>
      <c r="E6377">
        <v>400</v>
      </c>
      <c r="F6377">
        <v>2.9</v>
      </c>
      <c r="G6377">
        <v>80</v>
      </c>
      <c r="H6377" t="s">
        <v>2982</v>
      </c>
      <c r="I6377" t="s">
        <v>1305</v>
      </c>
      <c r="J6377">
        <v>37</v>
      </c>
    </row>
    <row r="6378" spans="1:10" x14ac:dyDescent="0.3">
      <c r="A6378">
        <v>463779</v>
      </c>
      <c r="B6378" t="s">
        <v>2098</v>
      </c>
      <c r="C6378" t="s">
        <v>2099</v>
      </c>
      <c r="D6378" t="s">
        <v>10912</v>
      </c>
      <c r="E6378">
        <v>300</v>
      </c>
      <c r="F6378">
        <v>2.9</v>
      </c>
      <c r="G6378">
        <v>80</v>
      </c>
      <c r="H6378" t="s">
        <v>10913</v>
      </c>
      <c r="I6378" t="s">
        <v>2098</v>
      </c>
      <c r="J6378">
        <v>44</v>
      </c>
    </row>
    <row r="6379" spans="1:10" x14ac:dyDescent="0.3">
      <c r="A6379">
        <v>463939</v>
      </c>
      <c r="B6379" t="s">
        <v>3670</v>
      </c>
      <c r="C6379" t="s">
        <v>146</v>
      </c>
      <c r="D6379" t="s">
        <v>10914</v>
      </c>
      <c r="E6379">
        <v>350</v>
      </c>
      <c r="F6379">
        <v>2.9</v>
      </c>
      <c r="G6379">
        <v>80</v>
      </c>
      <c r="H6379" t="s">
        <v>50</v>
      </c>
      <c r="I6379" t="s">
        <v>3670</v>
      </c>
      <c r="J6379">
        <v>34</v>
      </c>
    </row>
    <row r="6380" spans="1:10" x14ac:dyDescent="0.3">
      <c r="A6380">
        <v>464082</v>
      </c>
      <c r="B6380" t="s">
        <v>1886</v>
      </c>
      <c r="C6380" t="s">
        <v>494</v>
      </c>
      <c r="D6380" t="s">
        <v>10915</v>
      </c>
      <c r="E6380">
        <v>350</v>
      </c>
      <c r="F6380">
        <v>2.9</v>
      </c>
      <c r="G6380">
        <v>80</v>
      </c>
      <c r="H6380" t="s">
        <v>10916</v>
      </c>
      <c r="I6380" t="s">
        <v>1886</v>
      </c>
      <c r="J6380">
        <v>51</v>
      </c>
    </row>
    <row r="6381" spans="1:10" x14ac:dyDescent="0.3">
      <c r="A6381">
        <v>464118</v>
      </c>
      <c r="B6381" t="s">
        <v>3258</v>
      </c>
      <c r="C6381" t="s">
        <v>3083</v>
      </c>
      <c r="D6381" t="s">
        <v>10917</v>
      </c>
      <c r="E6381">
        <v>350</v>
      </c>
      <c r="F6381">
        <v>2.9</v>
      </c>
      <c r="G6381">
        <v>80</v>
      </c>
      <c r="H6381" t="s">
        <v>2557</v>
      </c>
      <c r="I6381" t="s">
        <v>3258</v>
      </c>
      <c r="J6381">
        <v>50</v>
      </c>
    </row>
    <row r="6382" spans="1:10" x14ac:dyDescent="0.3">
      <c r="A6382">
        <v>464309</v>
      </c>
      <c r="B6382" t="s">
        <v>676</v>
      </c>
      <c r="C6382" t="s">
        <v>220</v>
      </c>
      <c r="D6382" t="s">
        <v>10918</v>
      </c>
      <c r="E6382">
        <v>500</v>
      </c>
      <c r="F6382">
        <v>2.9</v>
      </c>
      <c r="G6382">
        <v>80</v>
      </c>
      <c r="H6382" t="s">
        <v>10919</v>
      </c>
      <c r="I6382" t="s">
        <v>676</v>
      </c>
      <c r="J6382">
        <v>60</v>
      </c>
    </row>
    <row r="6383" spans="1:10" x14ac:dyDescent="0.3">
      <c r="A6383">
        <v>464358</v>
      </c>
      <c r="B6383" t="s">
        <v>1728</v>
      </c>
      <c r="C6383" t="s">
        <v>220</v>
      </c>
      <c r="D6383" t="s">
        <v>10920</v>
      </c>
      <c r="E6383">
        <v>200</v>
      </c>
      <c r="F6383">
        <v>2.9</v>
      </c>
      <c r="G6383">
        <v>80</v>
      </c>
      <c r="H6383" t="s">
        <v>1707</v>
      </c>
      <c r="I6383" t="s">
        <v>1728</v>
      </c>
      <c r="J6383">
        <v>48</v>
      </c>
    </row>
    <row r="6384" spans="1:10" x14ac:dyDescent="0.3">
      <c r="A6384">
        <v>464427</v>
      </c>
      <c r="B6384" t="s">
        <v>1733</v>
      </c>
      <c r="C6384" t="s">
        <v>146</v>
      </c>
      <c r="D6384" t="s">
        <v>10921</v>
      </c>
      <c r="E6384">
        <v>300</v>
      </c>
      <c r="F6384">
        <v>2.9</v>
      </c>
      <c r="G6384">
        <v>80</v>
      </c>
      <c r="H6384" t="s">
        <v>1356</v>
      </c>
      <c r="I6384" t="s">
        <v>1733</v>
      </c>
      <c r="J6384">
        <v>47</v>
      </c>
    </row>
    <row r="6385" spans="1:10" x14ac:dyDescent="0.3">
      <c r="A6385">
        <v>464563</v>
      </c>
      <c r="B6385" t="s">
        <v>1107</v>
      </c>
      <c r="C6385" t="s">
        <v>494</v>
      </c>
      <c r="D6385" t="s">
        <v>10922</v>
      </c>
      <c r="E6385">
        <v>249</v>
      </c>
      <c r="F6385">
        <v>2.9</v>
      </c>
      <c r="G6385">
        <v>80</v>
      </c>
      <c r="H6385" t="s">
        <v>517</v>
      </c>
      <c r="I6385" t="s">
        <v>1107</v>
      </c>
      <c r="J6385">
        <v>60</v>
      </c>
    </row>
    <row r="6386" spans="1:10" x14ac:dyDescent="0.3">
      <c r="A6386">
        <v>464718</v>
      </c>
      <c r="B6386" t="s">
        <v>3982</v>
      </c>
      <c r="C6386" t="s">
        <v>122</v>
      </c>
      <c r="D6386" t="s">
        <v>10923</v>
      </c>
      <c r="E6386">
        <v>350</v>
      </c>
      <c r="F6386">
        <v>2.9</v>
      </c>
      <c r="G6386">
        <v>80</v>
      </c>
      <c r="H6386" t="s">
        <v>1450</v>
      </c>
      <c r="I6386" t="s">
        <v>3982</v>
      </c>
      <c r="J6386">
        <v>37</v>
      </c>
    </row>
    <row r="6387" spans="1:10" x14ac:dyDescent="0.3">
      <c r="A6387">
        <v>464760</v>
      </c>
      <c r="B6387" t="s">
        <v>1107</v>
      </c>
      <c r="C6387" t="s">
        <v>494</v>
      </c>
      <c r="D6387" t="s">
        <v>10924</v>
      </c>
      <c r="E6387">
        <v>250</v>
      </c>
      <c r="F6387">
        <v>2.9</v>
      </c>
      <c r="G6387">
        <v>80</v>
      </c>
      <c r="H6387" t="s">
        <v>10925</v>
      </c>
      <c r="I6387" t="s">
        <v>1107</v>
      </c>
      <c r="J6387">
        <v>46</v>
      </c>
    </row>
    <row r="6388" spans="1:10" x14ac:dyDescent="0.3">
      <c r="A6388">
        <v>464792</v>
      </c>
      <c r="B6388" t="s">
        <v>802</v>
      </c>
      <c r="C6388" t="s">
        <v>220</v>
      </c>
      <c r="D6388" t="s">
        <v>10926</v>
      </c>
      <c r="E6388">
        <v>300</v>
      </c>
      <c r="F6388">
        <v>2.9</v>
      </c>
      <c r="G6388">
        <v>80</v>
      </c>
      <c r="H6388" t="s">
        <v>10927</v>
      </c>
      <c r="I6388" t="s">
        <v>802</v>
      </c>
      <c r="J6388">
        <v>54</v>
      </c>
    </row>
    <row r="6389" spans="1:10" x14ac:dyDescent="0.3">
      <c r="A6389">
        <v>464989</v>
      </c>
      <c r="B6389" t="s">
        <v>1746</v>
      </c>
      <c r="C6389" t="s">
        <v>99</v>
      </c>
      <c r="D6389" t="s">
        <v>4309</v>
      </c>
      <c r="E6389">
        <v>160</v>
      </c>
      <c r="F6389">
        <v>2.9</v>
      </c>
      <c r="G6389">
        <v>80</v>
      </c>
      <c r="H6389" t="s">
        <v>10928</v>
      </c>
      <c r="I6389" t="s">
        <v>1746</v>
      </c>
      <c r="J6389">
        <v>37</v>
      </c>
    </row>
    <row r="6390" spans="1:10" x14ac:dyDescent="0.3">
      <c r="A6390">
        <v>465030</v>
      </c>
      <c r="B6390" t="s">
        <v>714</v>
      </c>
      <c r="C6390" t="s">
        <v>122</v>
      </c>
      <c r="D6390" t="s">
        <v>10929</v>
      </c>
      <c r="E6390">
        <v>300</v>
      </c>
      <c r="F6390">
        <v>2.9</v>
      </c>
      <c r="G6390">
        <v>80</v>
      </c>
      <c r="H6390" t="s">
        <v>3989</v>
      </c>
      <c r="I6390" t="s">
        <v>714</v>
      </c>
      <c r="J6390">
        <v>52</v>
      </c>
    </row>
    <row r="6391" spans="1:10" x14ac:dyDescent="0.3">
      <c r="A6391">
        <v>465095</v>
      </c>
      <c r="B6391" t="s">
        <v>714</v>
      </c>
      <c r="C6391" t="s">
        <v>122</v>
      </c>
      <c r="D6391" t="s">
        <v>10930</v>
      </c>
      <c r="E6391">
        <v>350</v>
      </c>
      <c r="F6391">
        <v>2.9</v>
      </c>
      <c r="G6391">
        <v>80</v>
      </c>
      <c r="H6391" t="s">
        <v>10931</v>
      </c>
      <c r="I6391" t="s">
        <v>714</v>
      </c>
      <c r="J6391">
        <v>46</v>
      </c>
    </row>
    <row r="6392" spans="1:10" x14ac:dyDescent="0.3">
      <c r="A6392">
        <v>465218</v>
      </c>
      <c r="B6392" t="s">
        <v>2466</v>
      </c>
      <c r="C6392" t="s">
        <v>494</v>
      </c>
      <c r="D6392" t="s">
        <v>3456</v>
      </c>
      <c r="E6392">
        <v>1200</v>
      </c>
      <c r="F6392">
        <v>5</v>
      </c>
      <c r="G6392">
        <v>20</v>
      </c>
      <c r="H6392" t="s">
        <v>3457</v>
      </c>
      <c r="I6392" t="s">
        <v>2466</v>
      </c>
      <c r="J6392">
        <v>70</v>
      </c>
    </row>
    <row r="6393" spans="1:10" x14ac:dyDescent="0.3">
      <c r="A6393">
        <v>465491</v>
      </c>
      <c r="B6393" t="s">
        <v>1733</v>
      </c>
      <c r="C6393" t="s">
        <v>146</v>
      </c>
      <c r="D6393" t="s">
        <v>10932</v>
      </c>
      <c r="E6393">
        <v>250</v>
      </c>
      <c r="F6393">
        <v>2.9</v>
      </c>
      <c r="G6393">
        <v>80</v>
      </c>
      <c r="H6393" t="s">
        <v>10322</v>
      </c>
      <c r="I6393" t="s">
        <v>1733</v>
      </c>
      <c r="J6393">
        <v>34</v>
      </c>
    </row>
    <row r="6394" spans="1:10" x14ac:dyDescent="0.3">
      <c r="A6394">
        <v>465523</v>
      </c>
      <c r="B6394" t="s">
        <v>1886</v>
      </c>
      <c r="C6394" t="s">
        <v>494</v>
      </c>
      <c r="D6394" t="s">
        <v>10933</v>
      </c>
      <c r="E6394">
        <v>400</v>
      </c>
      <c r="F6394">
        <v>2.9</v>
      </c>
      <c r="G6394">
        <v>80</v>
      </c>
      <c r="H6394" t="s">
        <v>2646</v>
      </c>
      <c r="I6394" t="s">
        <v>1886</v>
      </c>
      <c r="J6394">
        <v>58</v>
      </c>
    </row>
    <row r="6395" spans="1:10" x14ac:dyDescent="0.3">
      <c r="A6395">
        <v>465741</v>
      </c>
      <c r="B6395" t="s">
        <v>1728</v>
      </c>
      <c r="C6395" t="s">
        <v>220</v>
      </c>
      <c r="D6395" t="s">
        <v>10934</v>
      </c>
      <c r="E6395">
        <v>200</v>
      </c>
      <c r="F6395">
        <v>2.9</v>
      </c>
      <c r="G6395">
        <v>80</v>
      </c>
      <c r="H6395" t="s">
        <v>10935</v>
      </c>
      <c r="I6395" t="s">
        <v>1728</v>
      </c>
      <c r="J6395">
        <v>59</v>
      </c>
    </row>
    <row r="6396" spans="1:10" x14ac:dyDescent="0.3">
      <c r="A6396">
        <v>465859</v>
      </c>
      <c r="B6396" t="s">
        <v>1733</v>
      </c>
      <c r="C6396" t="s">
        <v>146</v>
      </c>
      <c r="D6396" t="s">
        <v>10936</v>
      </c>
      <c r="E6396">
        <v>150</v>
      </c>
      <c r="F6396">
        <v>2.9</v>
      </c>
      <c r="G6396">
        <v>80</v>
      </c>
      <c r="H6396" t="s">
        <v>10937</v>
      </c>
      <c r="I6396" t="s">
        <v>1733</v>
      </c>
      <c r="J6396">
        <v>46</v>
      </c>
    </row>
    <row r="6397" spans="1:10" x14ac:dyDescent="0.3">
      <c r="A6397">
        <v>465928</v>
      </c>
      <c r="B6397" t="s">
        <v>714</v>
      </c>
      <c r="C6397" t="s">
        <v>122</v>
      </c>
      <c r="D6397" t="s">
        <v>10938</v>
      </c>
      <c r="E6397">
        <v>250</v>
      </c>
      <c r="F6397">
        <v>2.9</v>
      </c>
      <c r="G6397">
        <v>80</v>
      </c>
      <c r="H6397" t="s">
        <v>162</v>
      </c>
      <c r="I6397" t="s">
        <v>714</v>
      </c>
      <c r="J6397">
        <v>47</v>
      </c>
    </row>
    <row r="6398" spans="1:10" x14ac:dyDescent="0.3">
      <c r="A6398">
        <v>466013</v>
      </c>
      <c r="B6398" t="s">
        <v>1728</v>
      </c>
      <c r="C6398" t="s">
        <v>220</v>
      </c>
      <c r="D6398" t="s">
        <v>10939</v>
      </c>
      <c r="E6398">
        <v>300</v>
      </c>
      <c r="F6398">
        <v>2.9</v>
      </c>
      <c r="G6398">
        <v>80</v>
      </c>
      <c r="H6398" t="s">
        <v>10940</v>
      </c>
      <c r="I6398" t="s">
        <v>1728</v>
      </c>
      <c r="J6398">
        <v>44</v>
      </c>
    </row>
    <row r="6399" spans="1:10" x14ac:dyDescent="0.3">
      <c r="A6399">
        <v>466044</v>
      </c>
      <c r="B6399" t="s">
        <v>307</v>
      </c>
      <c r="C6399" t="s">
        <v>146</v>
      </c>
      <c r="D6399" t="s">
        <v>10941</v>
      </c>
      <c r="E6399">
        <v>200</v>
      </c>
      <c r="F6399">
        <v>2.9</v>
      </c>
      <c r="G6399">
        <v>80</v>
      </c>
      <c r="H6399" t="s">
        <v>5393</v>
      </c>
      <c r="I6399" t="s">
        <v>307</v>
      </c>
      <c r="J6399">
        <v>56</v>
      </c>
    </row>
    <row r="6400" spans="1:10" x14ac:dyDescent="0.3">
      <c r="A6400">
        <v>466087</v>
      </c>
      <c r="B6400" t="s">
        <v>3088</v>
      </c>
      <c r="C6400" t="s">
        <v>3083</v>
      </c>
      <c r="D6400" t="s">
        <v>10942</v>
      </c>
      <c r="E6400">
        <v>978</v>
      </c>
      <c r="F6400">
        <v>2.9</v>
      </c>
      <c r="G6400">
        <v>80</v>
      </c>
      <c r="H6400" t="s">
        <v>162</v>
      </c>
      <c r="I6400" t="s">
        <v>3088</v>
      </c>
      <c r="J6400">
        <v>38</v>
      </c>
    </row>
    <row r="6401" spans="1:10" x14ac:dyDescent="0.3">
      <c r="A6401">
        <v>466240</v>
      </c>
      <c r="B6401" t="s">
        <v>5191</v>
      </c>
      <c r="C6401" t="s">
        <v>220</v>
      </c>
      <c r="D6401" t="s">
        <v>10943</v>
      </c>
      <c r="E6401">
        <v>500</v>
      </c>
      <c r="F6401">
        <v>2.9</v>
      </c>
      <c r="G6401">
        <v>80</v>
      </c>
      <c r="H6401" t="s">
        <v>9804</v>
      </c>
      <c r="I6401" t="s">
        <v>5191</v>
      </c>
      <c r="J6401">
        <v>40</v>
      </c>
    </row>
    <row r="6402" spans="1:10" x14ac:dyDescent="0.3">
      <c r="A6402">
        <v>466297</v>
      </c>
      <c r="B6402" t="s">
        <v>895</v>
      </c>
      <c r="C6402" t="s">
        <v>122</v>
      </c>
      <c r="D6402" t="s">
        <v>10944</v>
      </c>
      <c r="E6402">
        <v>200</v>
      </c>
      <c r="F6402">
        <v>2.9</v>
      </c>
      <c r="G6402">
        <v>80</v>
      </c>
      <c r="H6402" t="s">
        <v>7343</v>
      </c>
      <c r="I6402" t="s">
        <v>895</v>
      </c>
      <c r="J6402">
        <v>53</v>
      </c>
    </row>
    <row r="6403" spans="1:10" x14ac:dyDescent="0.3">
      <c r="A6403">
        <v>466304</v>
      </c>
      <c r="B6403" t="s">
        <v>1305</v>
      </c>
      <c r="C6403" t="s">
        <v>122</v>
      </c>
      <c r="D6403" t="s">
        <v>10945</v>
      </c>
      <c r="E6403">
        <v>300</v>
      </c>
      <c r="F6403">
        <v>2.9</v>
      </c>
      <c r="G6403">
        <v>80</v>
      </c>
      <c r="H6403" t="s">
        <v>10946</v>
      </c>
      <c r="I6403" t="s">
        <v>1305</v>
      </c>
      <c r="J6403">
        <v>30</v>
      </c>
    </row>
    <row r="6404" spans="1:10" x14ac:dyDescent="0.3">
      <c r="A6404">
        <v>466460</v>
      </c>
      <c r="B6404" t="s">
        <v>714</v>
      </c>
      <c r="C6404" t="s">
        <v>122</v>
      </c>
      <c r="D6404" t="s">
        <v>10947</v>
      </c>
      <c r="E6404">
        <v>300</v>
      </c>
      <c r="F6404">
        <v>2.9</v>
      </c>
      <c r="G6404">
        <v>80</v>
      </c>
      <c r="H6404" t="s">
        <v>10948</v>
      </c>
      <c r="I6404" t="s">
        <v>714</v>
      </c>
      <c r="J6404">
        <v>43</v>
      </c>
    </row>
    <row r="6405" spans="1:10" x14ac:dyDescent="0.3">
      <c r="A6405">
        <v>466669</v>
      </c>
      <c r="B6405" t="s">
        <v>121</v>
      </c>
      <c r="C6405" t="s">
        <v>122</v>
      </c>
      <c r="D6405" t="s">
        <v>10949</v>
      </c>
      <c r="E6405">
        <v>400</v>
      </c>
      <c r="F6405">
        <v>2.9</v>
      </c>
      <c r="G6405">
        <v>80</v>
      </c>
      <c r="H6405" t="s">
        <v>2904</v>
      </c>
      <c r="I6405" t="s">
        <v>121</v>
      </c>
      <c r="J6405">
        <v>56</v>
      </c>
    </row>
    <row r="6406" spans="1:10" x14ac:dyDescent="0.3">
      <c r="A6406">
        <v>466772</v>
      </c>
      <c r="B6406" t="s">
        <v>714</v>
      </c>
      <c r="C6406" t="s">
        <v>122</v>
      </c>
      <c r="D6406" t="s">
        <v>10950</v>
      </c>
      <c r="E6406">
        <v>600</v>
      </c>
      <c r="F6406">
        <v>2.9</v>
      </c>
      <c r="G6406">
        <v>80</v>
      </c>
      <c r="H6406" t="s">
        <v>10951</v>
      </c>
      <c r="I6406" t="s">
        <v>714</v>
      </c>
      <c r="J6406">
        <v>46</v>
      </c>
    </row>
    <row r="6407" spans="1:10" x14ac:dyDescent="0.3">
      <c r="A6407">
        <v>466928</v>
      </c>
      <c r="B6407" t="s">
        <v>1305</v>
      </c>
      <c r="C6407" t="s">
        <v>122</v>
      </c>
      <c r="D6407" t="s">
        <v>10952</v>
      </c>
      <c r="E6407">
        <v>300</v>
      </c>
      <c r="F6407">
        <v>2.9</v>
      </c>
      <c r="G6407">
        <v>80</v>
      </c>
      <c r="H6407" t="s">
        <v>10953</v>
      </c>
      <c r="I6407" t="s">
        <v>1305</v>
      </c>
      <c r="J6407">
        <v>39</v>
      </c>
    </row>
    <row r="6408" spans="1:10" x14ac:dyDescent="0.3">
      <c r="A6408">
        <v>234</v>
      </c>
      <c r="B6408" t="s">
        <v>41</v>
      </c>
      <c r="C6408" t="s">
        <v>42</v>
      </c>
      <c r="D6408" t="s">
        <v>10954</v>
      </c>
      <c r="E6408">
        <v>100</v>
      </c>
      <c r="F6408">
        <v>3.9</v>
      </c>
      <c r="G6408">
        <v>50</v>
      </c>
      <c r="H6408" t="s">
        <v>215</v>
      </c>
      <c r="I6408" t="s">
        <v>45</v>
      </c>
      <c r="J6408">
        <v>49</v>
      </c>
    </row>
    <row r="6409" spans="1:10" x14ac:dyDescent="0.3">
      <c r="A6409">
        <v>256</v>
      </c>
      <c r="B6409" t="s">
        <v>52</v>
      </c>
      <c r="C6409" t="s">
        <v>42</v>
      </c>
      <c r="D6409" t="s">
        <v>10955</v>
      </c>
      <c r="E6409">
        <v>600</v>
      </c>
      <c r="F6409">
        <v>4.2</v>
      </c>
      <c r="G6409">
        <v>100</v>
      </c>
      <c r="H6409" t="s">
        <v>10956</v>
      </c>
      <c r="I6409" t="s">
        <v>51</v>
      </c>
      <c r="J6409">
        <v>57</v>
      </c>
    </row>
    <row r="6410" spans="1:10" x14ac:dyDescent="0.3">
      <c r="A6410">
        <v>322</v>
      </c>
      <c r="B6410" t="s">
        <v>41</v>
      </c>
      <c r="C6410" t="s">
        <v>42</v>
      </c>
      <c r="D6410" t="s">
        <v>7108</v>
      </c>
      <c r="E6410">
        <v>150</v>
      </c>
      <c r="F6410">
        <v>4.3</v>
      </c>
      <c r="G6410">
        <v>500</v>
      </c>
      <c r="H6410" t="s">
        <v>2448</v>
      </c>
      <c r="I6410" t="s">
        <v>1638</v>
      </c>
      <c r="J6410">
        <v>54</v>
      </c>
    </row>
    <row r="6411" spans="1:10" x14ac:dyDescent="0.3">
      <c r="A6411">
        <v>325</v>
      </c>
      <c r="B6411" t="s">
        <v>41</v>
      </c>
      <c r="C6411" t="s">
        <v>42</v>
      </c>
      <c r="D6411" t="s">
        <v>10957</v>
      </c>
      <c r="E6411">
        <v>137</v>
      </c>
      <c r="F6411">
        <v>4.5</v>
      </c>
      <c r="G6411">
        <v>500</v>
      </c>
      <c r="H6411" t="s">
        <v>2448</v>
      </c>
      <c r="I6411" t="s">
        <v>10958</v>
      </c>
      <c r="J6411">
        <v>57</v>
      </c>
    </row>
    <row r="6412" spans="1:10" x14ac:dyDescent="0.3">
      <c r="A6412">
        <v>1203</v>
      </c>
      <c r="B6412" t="s">
        <v>98</v>
      </c>
      <c r="C6412" t="s">
        <v>99</v>
      </c>
      <c r="D6412" t="s">
        <v>961</v>
      </c>
      <c r="E6412">
        <v>1200</v>
      </c>
      <c r="F6412">
        <v>4.0999999999999996</v>
      </c>
      <c r="G6412">
        <v>100</v>
      </c>
      <c r="H6412" t="s">
        <v>962</v>
      </c>
      <c r="I6412" t="s">
        <v>10959</v>
      </c>
      <c r="J6412">
        <v>71</v>
      </c>
    </row>
    <row r="6413" spans="1:10" x14ac:dyDescent="0.3">
      <c r="A6413">
        <v>1540</v>
      </c>
      <c r="B6413" t="s">
        <v>94</v>
      </c>
      <c r="C6413" t="s">
        <v>42</v>
      </c>
      <c r="D6413" t="s">
        <v>10960</v>
      </c>
      <c r="E6413">
        <v>800</v>
      </c>
      <c r="F6413">
        <v>4.0999999999999996</v>
      </c>
      <c r="G6413">
        <v>50</v>
      </c>
      <c r="H6413" t="s">
        <v>2061</v>
      </c>
      <c r="I6413" t="s">
        <v>10961</v>
      </c>
      <c r="J6413">
        <v>49</v>
      </c>
    </row>
    <row r="6414" spans="1:10" x14ac:dyDescent="0.3">
      <c r="A6414">
        <v>1697</v>
      </c>
      <c r="B6414" t="s">
        <v>130</v>
      </c>
      <c r="C6414" t="s">
        <v>99</v>
      </c>
      <c r="D6414" t="s">
        <v>10962</v>
      </c>
      <c r="E6414">
        <v>500</v>
      </c>
      <c r="F6414">
        <v>4.2</v>
      </c>
      <c r="G6414">
        <v>1000</v>
      </c>
      <c r="H6414" t="s">
        <v>108</v>
      </c>
      <c r="I6414" t="s">
        <v>632</v>
      </c>
      <c r="J6414">
        <v>62</v>
      </c>
    </row>
    <row r="6415" spans="1:10" x14ac:dyDescent="0.3">
      <c r="A6415">
        <v>1941</v>
      </c>
      <c r="B6415" t="s">
        <v>121</v>
      </c>
      <c r="C6415" t="s">
        <v>122</v>
      </c>
      <c r="D6415" t="s">
        <v>10963</v>
      </c>
      <c r="E6415">
        <v>550</v>
      </c>
      <c r="F6415">
        <v>4.3</v>
      </c>
      <c r="G6415">
        <v>50</v>
      </c>
      <c r="H6415" t="s">
        <v>1901</v>
      </c>
      <c r="I6415" t="s">
        <v>2628</v>
      </c>
      <c r="J6415">
        <v>46</v>
      </c>
    </row>
    <row r="6416" spans="1:10" x14ac:dyDescent="0.3">
      <c r="A6416">
        <v>1970</v>
      </c>
      <c r="B6416" t="s">
        <v>461</v>
      </c>
      <c r="C6416" t="s">
        <v>99</v>
      </c>
      <c r="D6416" t="s">
        <v>10964</v>
      </c>
      <c r="E6416">
        <v>350</v>
      </c>
      <c r="F6416">
        <v>4.4000000000000004</v>
      </c>
      <c r="G6416">
        <v>1000</v>
      </c>
      <c r="H6416" t="s">
        <v>10965</v>
      </c>
      <c r="I6416" t="s">
        <v>2081</v>
      </c>
      <c r="J6416">
        <v>27</v>
      </c>
    </row>
    <row r="6417" spans="1:10" x14ac:dyDescent="0.3">
      <c r="A6417">
        <v>2040</v>
      </c>
      <c r="B6417" t="s">
        <v>94</v>
      </c>
      <c r="C6417" t="s">
        <v>42</v>
      </c>
      <c r="D6417" t="s">
        <v>10966</v>
      </c>
      <c r="E6417">
        <v>100</v>
      </c>
      <c r="F6417">
        <v>4.5</v>
      </c>
      <c r="G6417">
        <v>50</v>
      </c>
      <c r="H6417" t="s">
        <v>10967</v>
      </c>
      <c r="I6417" t="s">
        <v>10968</v>
      </c>
      <c r="J6417">
        <v>40</v>
      </c>
    </row>
    <row r="6418" spans="1:10" x14ac:dyDescent="0.3">
      <c r="A6418">
        <v>2085</v>
      </c>
      <c r="B6418" t="s">
        <v>182</v>
      </c>
      <c r="C6418" t="s">
        <v>99</v>
      </c>
      <c r="D6418" t="s">
        <v>10969</v>
      </c>
      <c r="E6418">
        <v>250</v>
      </c>
      <c r="F6418">
        <v>4.4000000000000004</v>
      </c>
      <c r="G6418">
        <v>500</v>
      </c>
      <c r="H6418" t="s">
        <v>10970</v>
      </c>
      <c r="I6418" t="s">
        <v>2081</v>
      </c>
      <c r="J6418">
        <v>34</v>
      </c>
    </row>
    <row r="6419" spans="1:10" x14ac:dyDescent="0.3">
      <c r="A6419">
        <v>2249</v>
      </c>
      <c r="B6419" t="s">
        <v>145</v>
      </c>
      <c r="C6419" t="s">
        <v>146</v>
      </c>
      <c r="D6419" t="s">
        <v>10971</v>
      </c>
      <c r="E6419">
        <v>1000</v>
      </c>
      <c r="F6419">
        <v>4.3</v>
      </c>
      <c r="G6419">
        <v>100</v>
      </c>
      <c r="H6419" t="s">
        <v>578</v>
      </c>
      <c r="I6419" t="s">
        <v>10972</v>
      </c>
      <c r="J6419">
        <v>66</v>
      </c>
    </row>
    <row r="6420" spans="1:10" x14ac:dyDescent="0.3">
      <c r="A6420">
        <v>2408</v>
      </c>
      <c r="B6420" t="s">
        <v>418</v>
      </c>
      <c r="C6420" t="s">
        <v>42</v>
      </c>
      <c r="D6420" t="s">
        <v>10973</v>
      </c>
      <c r="E6420">
        <v>200</v>
      </c>
      <c r="F6420">
        <v>4</v>
      </c>
      <c r="G6420">
        <v>500</v>
      </c>
      <c r="H6420" t="s">
        <v>10974</v>
      </c>
      <c r="I6420" t="s">
        <v>10975</v>
      </c>
      <c r="J6420">
        <v>56</v>
      </c>
    </row>
    <row r="6421" spans="1:10" x14ac:dyDescent="0.3">
      <c r="A6421">
        <v>2415</v>
      </c>
      <c r="B6421" t="s">
        <v>418</v>
      </c>
      <c r="C6421" t="s">
        <v>42</v>
      </c>
      <c r="D6421" t="s">
        <v>10976</v>
      </c>
      <c r="E6421">
        <v>100</v>
      </c>
      <c r="F6421">
        <v>4.5</v>
      </c>
      <c r="G6421">
        <v>1000</v>
      </c>
      <c r="H6421" t="s">
        <v>2448</v>
      </c>
      <c r="I6421" t="s">
        <v>10977</v>
      </c>
      <c r="J6421">
        <v>56</v>
      </c>
    </row>
    <row r="6422" spans="1:10" x14ac:dyDescent="0.3">
      <c r="A6422">
        <v>2535</v>
      </c>
      <c r="B6422" t="s">
        <v>110</v>
      </c>
      <c r="C6422" t="s">
        <v>99</v>
      </c>
      <c r="D6422" t="s">
        <v>10978</v>
      </c>
      <c r="E6422">
        <v>250</v>
      </c>
      <c r="F6422">
        <v>4.3</v>
      </c>
      <c r="G6422">
        <v>1000</v>
      </c>
      <c r="H6422" t="s">
        <v>10979</v>
      </c>
      <c r="I6422" t="s">
        <v>866</v>
      </c>
      <c r="J6422">
        <v>46</v>
      </c>
    </row>
    <row r="6423" spans="1:10" x14ac:dyDescent="0.3">
      <c r="A6423">
        <v>2552</v>
      </c>
      <c r="B6423" t="s">
        <v>418</v>
      </c>
      <c r="C6423" t="s">
        <v>42</v>
      </c>
      <c r="D6423" t="s">
        <v>10980</v>
      </c>
      <c r="E6423">
        <v>250</v>
      </c>
      <c r="F6423">
        <v>3.8</v>
      </c>
      <c r="G6423">
        <v>100</v>
      </c>
      <c r="H6423" t="s">
        <v>10981</v>
      </c>
      <c r="I6423" t="s">
        <v>10982</v>
      </c>
      <c r="J6423">
        <v>45</v>
      </c>
    </row>
    <row r="6424" spans="1:10" x14ac:dyDescent="0.3">
      <c r="A6424">
        <v>2647</v>
      </c>
      <c r="B6424" t="s">
        <v>1927</v>
      </c>
      <c r="C6424" t="s">
        <v>122</v>
      </c>
      <c r="D6424" t="s">
        <v>10983</v>
      </c>
      <c r="E6424">
        <v>250</v>
      </c>
      <c r="F6424">
        <v>4.3</v>
      </c>
      <c r="G6424">
        <v>100</v>
      </c>
      <c r="H6424" t="s">
        <v>265</v>
      </c>
      <c r="I6424" t="s">
        <v>1927</v>
      </c>
      <c r="J6424">
        <v>46</v>
      </c>
    </row>
    <row r="6425" spans="1:10" x14ac:dyDescent="0.3">
      <c r="A6425">
        <v>2846</v>
      </c>
      <c r="B6425" t="s">
        <v>81</v>
      </c>
      <c r="C6425" t="s">
        <v>42</v>
      </c>
      <c r="D6425" t="s">
        <v>10984</v>
      </c>
      <c r="E6425">
        <v>150</v>
      </c>
      <c r="F6425">
        <v>3.1</v>
      </c>
      <c r="G6425">
        <v>20</v>
      </c>
      <c r="H6425" t="s">
        <v>10985</v>
      </c>
      <c r="I6425" t="s">
        <v>10986</v>
      </c>
      <c r="J6425">
        <v>38</v>
      </c>
    </row>
    <row r="6426" spans="1:10" x14ac:dyDescent="0.3">
      <c r="A6426">
        <v>2856</v>
      </c>
      <c r="B6426" t="s">
        <v>187</v>
      </c>
      <c r="C6426" t="s">
        <v>42</v>
      </c>
      <c r="D6426" t="s">
        <v>10987</v>
      </c>
      <c r="E6426">
        <v>1000</v>
      </c>
      <c r="F6426">
        <v>4.3</v>
      </c>
      <c r="G6426">
        <v>50</v>
      </c>
      <c r="H6426" t="s">
        <v>10988</v>
      </c>
      <c r="I6426" t="s">
        <v>190</v>
      </c>
      <c r="J6426">
        <v>39</v>
      </c>
    </row>
    <row r="6427" spans="1:10" x14ac:dyDescent="0.3">
      <c r="A6427">
        <v>2881</v>
      </c>
      <c r="B6427" t="s">
        <v>536</v>
      </c>
      <c r="C6427" t="s">
        <v>122</v>
      </c>
      <c r="D6427" t="s">
        <v>10989</v>
      </c>
      <c r="E6427">
        <v>250</v>
      </c>
      <c r="F6427">
        <v>2.9</v>
      </c>
      <c r="G6427">
        <v>80</v>
      </c>
      <c r="H6427" t="s">
        <v>2160</v>
      </c>
      <c r="I6427" t="s">
        <v>10990</v>
      </c>
      <c r="J6427">
        <v>34</v>
      </c>
    </row>
    <row r="6428" spans="1:10" x14ac:dyDescent="0.3">
      <c r="A6428">
        <v>3009</v>
      </c>
      <c r="B6428" t="s">
        <v>224</v>
      </c>
      <c r="C6428" t="s">
        <v>220</v>
      </c>
      <c r="D6428" t="s">
        <v>8505</v>
      </c>
      <c r="E6428">
        <v>450</v>
      </c>
      <c r="F6428">
        <v>4.5999999999999996</v>
      </c>
      <c r="G6428">
        <v>100</v>
      </c>
      <c r="H6428" t="s">
        <v>10991</v>
      </c>
      <c r="I6428" t="s">
        <v>223</v>
      </c>
      <c r="J6428">
        <v>63</v>
      </c>
    </row>
    <row r="6429" spans="1:10" x14ac:dyDescent="0.3">
      <c r="A6429">
        <v>3078</v>
      </c>
      <c r="B6429" t="s">
        <v>219</v>
      </c>
      <c r="C6429" t="s">
        <v>220</v>
      </c>
      <c r="D6429" t="s">
        <v>10992</v>
      </c>
      <c r="E6429">
        <v>600</v>
      </c>
      <c r="F6429">
        <v>4.0999999999999996</v>
      </c>
      <c r="G6429">
        <v>1000</v>
      </c>
      <c r="H6429" t="s">
        <v>162</v>
      </c>
      <c r="I6429" t="s">
        <v>10993</v>
      </c>
      <c r="J6429">
        <v>61</v>
      </c>
    </row>
    <row r="6430" spans="1:10" x14ac:dyDescent="0.3">
      <c r="A6430">
        <v>3083</v>
      </c>
      <c r="B6430" t="s">
        <v>219</v>
      </c>
      <c r="C6430" t="s">
        <v>220</v>
      </c>
      <c r="D6430" t="s">
        <v>10994</v>
      </c>
      <c r="E6430">
        <v>250</v>
      </c>
      <c r="F6430">
        <v>3.7</v>
      </c>
      <c r="G6430">
        <v>50</v>
      </c>
      <c r="H6430" t="s">
        <v>10995</v>
      </c>
      <c r="I6430" t="s">
        <v>10996</v>
      </c>
      <c r="J6430">
        <v>78</v>
      </c>
    </row>
    <row r="6431" spans="1:10" x14ac:dyDescent="0.3">
      <c r="A6431">
        <v>3214</v>
      </c>
      <c r="B6431" t="s">
        <v>418</v>
      </c>
      <c r="C6431" t="s">
        <v>42</v>
      </c>
      <c r="D6431" t="s">
        <v>10997</v>
      </c>
      <c r="E6431">
        <v>300</v>
      </c>
      <c r="F6431">
        <v>4.0999999999999996</v>
      </c>
      <c r="G6431">
        <v>100</v>
      </c>
      <c r="H6431" t="s">
        <v>10998</v>
      </c>
      <c r="I6431" t="s">
        <v>10977</v>
      </c>
      <c r="J6431">
        <v>53</v>
      </c>
    </row>
    <row r="6432" spans="1:10" x14ac:dyDescent="0.3">
      <c r="A6432">
        <v>3227</v>
      </c>
      <c r="B6432" t="s">
        <v>219</v>
      </c>
      <c r="C6432" t="s">
        <v>220</v>
      </c>
      <c r="D6432" t="s">
        <v>10999</v>
      </c>
      <c r="E6432">
        <v>300</v>
      </c>
      <c r="F6432">
        <v>4.5</v>
      </c>
      <c r="G6432">
        <v>1000</v>
      </c>
      <c r="H6432" t="s">
        <v>897</v>
      </c>
      <c r="I6432" t="s">
        <v>2357</v>
      </c>
      <c r="J6432">
        <v>54</v>
      </c>
    </row>
    <row r="6433" spans="1:10" x14ac:dyDescent="0.3">
      <c r="A6433">
        <v>3325</v>
      </c>
      <c r="B6433" t="s">
        <v>261</v>
      </c>
      <c r="C6433" t="s">
        <v>122</v>
      </c>
      <c r="D6433" t="s">
        <v>11000</v>
      </c>
      <c r="E6433">
        <v>300</v>
      </c>
      <c r="F6433">
        <v>4.5</v>
      </c>
      <c r="G6433">
        <v>5000</v>
      </c>
      <c r="H6433" t="s">
        <v>215</v>
      </c>
      <c r="I6433" t="s">
        <v>11001</v>
      </c>
      <c r="J6433">
        <v>42</v>
      </c>
    </row>
    <row r="6434" spans="1:10" x14ac:dyDescent="0.3">
      <c r="A6434">
        <v>3363</v>
      </c>
      <c r="B6434" t="s">
        <v>319</v>
      </c>
      <c r="C6434" t="s">
        <v>99</v>
      </c>
      <c r="D6434" t="s">
        <v>11002</v>
      </c>
      <c r="E6434">
        <v>150</v>
      </c>
      <c r="F6434">
        <v>4.2</v>
      </c>
      <c r="G6434">
        <v>1000</v>
      </c>
      <c r="H6434" t="s">
        <v>11003</v>
      </c>
      <c r="I6434" t="s">
        <v>1162</v>
      </c>
      <c r="J6434">
        <v>31</v>
      </c>
    </row>
    <row r="6435" spans="1:10" x14ac:dyDescent="0.3">
      <c r="A6435">
        <v>3438</v>
      </c>
      <c r="B6435" t="s">
        <v>1385</v>
      </c>
      <c r="C6435" t="s">
        <v>42</v>
      </c>
      <c r="D6435" t="s">
        <v>11004</v>
      </c>
      <c r="E6435">
        <v>100</v>
      </c>
      <c r="F6435">
        <v>3.7</v>
      </c>
      <c r="G6435">
        <v>20</v>
      </c>
      <c r="H6435" t="s">
        <v>11005</v>
      </c>
      <c r="I6435" t="s">
        <v>11006</v>
      </c>
      <c r="J6435">
        <v>55</v>
      </c>
    </row>
    <row r="6436" spans="1:10" x14ac:dyDescent="0.3">
      <c r="A6436">
        <v>3502</v>
      </c>
      <c r="B6436" t="s">
        <v>295</v>
      </c>
      <c r="C6436" t="s">
        <v>146</v>
      </c>
      <c r="D6436" t="s">
        <v>11007</v>
      </c>
      <c r="E6436">
        <v>150</v>
      </c>
      <c r="F6436">
        <v>4.2</v>
      </c>
      <c r="G6436">
        <v>100</v>
      </c>
      <c r="H6436" t="s">
        <v>1583</v>
      </c>
      <c r="I6436" t="s">
        <v>11008</v>
      </c>
      <c r="J6436">
        <v>34</v>
      </c>
    </row>
    <row r="6437" spans="1:10" x14ac:dyDescent="0.3">
      <c r="A6437">
        <v>3627</v>
      </c>
      <c r="B6437" t="s">
        <v>114</v>
      </c>
      <c r="C6437" t="s">
        <v>99</v>
      </c>
      <c r="D6437" t="s">
        <v>11009</v>
      </c>
      <c r="E6437">
        <v>200</v>
      </c>
      <c r="F6437">
        <v>4.3</v>
      </c>
      <c r="G6437">
        <v>500</v>
      </c>
      <c r="H6437" t="s">
        <v>2448</v>
      </c>
      <c r="I6437" t="s">
        <v>290</v>
      </c>
      <c r="J6437">
        <v>63</v>
      </c>
    </row>
    <row r="6438" spans="1:10" x14ac:dyDescent="0.3">
      <c r="A6438">
        <v>3632</v>
      </c>
      <c r="B6438" t="s">
        <v>461</v>
      </c>
      <c r="C6438" t="s">
        <v>99</v>
      </c>
      <c r="D6438" t="s">
        <v>11010</v>
      </c>
      <c r="E6438">
        <v>200</v>
      </c>
      <c r="F6438">
        <v>4.5</v>
      </c>
      <c r="G6438">
        <v>1000</v>
      </c>
      <c r="H6438" t="s">
        <v>162</v>
      </c>
      <c r="I6438" t="s">
        <v>966</v>
      </c>
      <c r="J6438">
        <v>32</v>
      </c>
    </row>
    <row r="6439" spans="1:10" x14ac:dyDescent="0.3">
      <c r="A6439">
        <v>3635</v>
      </c>
      <c r="B6439" t="s">
        <v>756</v>
      </c>
      <c r="C6439" t="s">
        <v>99</v>
      </c>
      <c r="D6439" t="s">
        <v>11011</v>
      </c>
      <c r="E6439">
        <v>450</v>
      </c>
      <c r="F6439">
        <v>4.0999999999999996</v>
      </c>
      <c r="G6439">
        <v>20</v>
      </c>
      <c r="H6439" t="s">
        <v>11012</v>
      </c>
      <c r="I6439" t="s">
        <v>1455</v>
      </c>
      <c r="J6439">
        <v>55</v>
      </c>
    </row>
    <row r="6440" spans="1:10" x14ac:dyDescent="0.3">
      <c r="A6440">
        <v>3836</v>
      </c>
      <c r="B6440" t="s">
        <v>295</v>
      </c>
      <c r="C6440" t="s">
        <v>146</v>
      </c>
      <c r="D6440" t="s">
        <v>11013</v>
      </c>
      <c r="E6440">
        <v>600</v>
      </c>
      <c r="F6440">
        <v>4.5</v>
      </c>
      <c r="G6440">
        <v>100</v>
      </c>
      <c r="H6440" t="s">
        <v>76</v>
      </c>
      <c r="I6440" t="s">
        <v>287</v>
      </c>
      <c r="J6440">
        <v>40</v>
      </c>
    </row>
    <row r="6441" spans="1:10" x14ac:dyDescent="0.3">
      <c r="A6441">
        <v>3883</v>
      </c>
      <c r="B6441" t="s">
        <v>11014</v>
      </c>
      <c r="C6441" t="s">
        <v>42</v>
      </c>
      <c r="D6441" t="s">
        <v>11015</v>
      </c>
      <c r="E6441">
        <v>150</v>
      </c>
      <c r="F6441">
        <v>4.3</v>
      </c>
      <c r="G6441">
        <v>1000</v>
      </c>
      <c r="H6441" t="s">
        <v>2448</v>
      </c>
      <c r="I6441" t="s">
        <v>11016</v>
      </c>
      <c r="J6441">
        <v>49</v>
      </c>
    </row>
    <row r="6442" spans="1:10" x14ac:dyDescent="0.3">
      <c r="A6442">
        <v>3900</v>
      </c>
      <c r="B6442" t="s">
        <v>187</v>
      </c>
      <c r="C6442" t="s">
        <v>42</v>
      </c>
      <c r="D6442" t="s">
        <v>7031</v>
      </c>
      <c r="E6442">
        <v>200</v>
      </c>
      <c r="F6442">
        <v>4.2</v>
      </c>
      <c r="G6442">
        <v>50</v>
      </c>
      <c r="H6442" t="s">
        <v>7032</v>
      </c>
      <c r="I6442" t="s">
        <v>11017</v>
      </c>
      <c r="J6442">
        <v>51</v>
      </c>
    </row>
    <row r="6443" spans="1:10" x14ac:dyDescent="0.3">
      <c r="A6443">
        <v>4065</v>
      </c>
      <c r="B6443" t="s">
        <v>1071</v>
      </c>
      <c r="C6443" t="s">
        <v>146</v>
      </c>
      <c r="D6443" t="s">
        <v>11018</v>
      </c>
      <c r="E6443">
        <v>200</v>
      </c>
      <c r="F6443">
        <v>4.2</v>
      </c>
      <c r="G6443">
        <v>100</v>
      </c>
      <c r="H6443" t="s">
        <v>1006</v>
      </c>
      <c r="I6443" t="s">
        <v>1071</v>
      </c>
      <c r="J6443">
        <v>39</v>
      </c>
    </row>
    <row r="6444" spans="1:10" x14ac:dyDescent="0.3">
      <c r="A6444">
        <v>4179</v>
      </c>
      <c r="B6444" t="s">
        <v>164</v>
      </c>
      <c r="C6444" t="s">
        <v>99</v>
      </c>
      <c r="D6444" t="s">
        <v>11019</v>
      </c>
      <c r="E6444">
        <v>150</v>
      </c>
      <c r="F6444">
        <v>3.7</v>
      </c>
      <c r="G6444">
        <v>100</v>
      </c>
      <c r="H6444" t="s">
        <v>166</v>
      </c>
      <c r="I6444" t="s">
        <v>11020</v>
      </c>
      <c r="J6444">
        <v>59</v>
      </c>
    </row>
    <row r="6445" spans="1:10" x14ac:dyDescent="0.3">
      <c r="A6445">
        <v>4453</v>
      </c>
      <c r="B6445" t="s">
        <v>434</v>
      </c>
      <c r="C6445" t="s">
        <v>146</v>
      </c>
      <c r="D6445" t="s">
        <v>11021</v>
      </c>
      <c r="E6445">
        <v>250</v>
      </c>
      <c r="F6445">
        <v>4.4000000000000004</v>
      </c>
      <c r="G6445">
        <v>100</v>
      </c>
      <c r="H6445" t="s">
        <v>265</v>
      </c>
      <c r="I6445" t="s">
        <v>11022</v>
      </c>
      <c r="J6445">
        <v>32</v>
      </c>
    </row>
    <row r="6446" spans="1:10" x14ac:dyDescent="0.3">
      <c r="A6446">
        <v>4492</v>
      </c>
      <c r="B6446" t="s">
        <v>477</v>
      </c>
      <c r="C6446" t="s">
        <v>220</v>
      </c>
      <c r="D6446" t="s">
        <v>11023</v>
      </c>
      <c r="E6446">
        <v>350</v>
      </c>
      <c r="F6446">
        <v>4</v>
      </c>
      <c r="G6446">
        <v>50</v>
      </c>
      <c r="H6446" t="s">
        <v>11024</v>
      </c>
      <c r="I6446" t="s">
        <v>11025</v>
      </c>
      <c r="J6446">
        <v>61</v>
      </c>
    </row>
    <row r="6447" spans="1:10" x14ac:dyDescent="0.3">
      <c r="A6447">
        <v>4575</v>
      </c>
      <c r="B6447" t="s">
        <v>350</v>
      </c>
      <c r="C6447" t="s">
        <v>220</v>
      </c>
      <c r="D6447" t="s">
        <v>11026</v>
      </c>
      <c r="E6447">
        <v>1000</v>
      </c>
      <c r="F6447">
        <v>4.2</v>
      </c>
      <c r="G6447">
        <v>100</v>
      </c>
      <c r="H6447" t="s">
        <v>11027</v>
      </c>
      <c r="I6447" t="s">
        <v>352</v>
      </c>
      <c r="J6447">
        <v>63</v>
      </c>
    </row>
    <row r="6448" spans="1:10" x14ac:dyDescent="0.3">
      <c r="A6448">
        <v>4769</v>
      </c>
      <c r="B6448" t="s">
        <v>3223</v>
      </c>
      <c r="C6448" t="s">
        <v>99</v>
      </c>
      <c r="D6448" t="s">
        <v>11028</v>
      </c>
      <c r="E6448">
        <v>150</v>
      </c>
      <c r="F6448">
        <v>4.3</v>
      </c>
      <c r="G6448">
        <v>1000</v>
      </c>
      <c r="H6448" t="s">
        <v>11029</v>
      </c>
      <c r="I6448" t="s">
        <v>11030</v>
      </c>
      <c r="J6448">
        <v>65</v>
      </c>
    </row>
    <row r="6449" spans="1:10" x14ac:dyDescent="0.3">
      <c r="A6449">
        <v>4793</v>
      </c>
      <c r="B6449" t="s">
        <v>1880</v>
      </c>
      <c r="C6449" t="s">
        <v>42</v>
      </c>
      <c r="D6449" t="s">
        <v>11031</v>
      </c>
      <c r="E6449">
        <v>500</v>
      </c>
      <c r="F6449">
        <v>4.3</v>
      </c>
      <c r="G6449">
        <v>100</v>
      </c>
      <c r="H6449" t="s">
        <v>11032</v>
      </c>
      <c r="I6449" t="s">
        <v>11033</v>
      </c>
      <c r="J6449">
        <v>61</v>
      </c>
    </row>
    <row r="6450" spans="1:10" x14ac:dyDescent="0.3">
      <c r="A6450">
        <v>4807</v>
      </c>
      <c r="B6450" t="s">
        <v>187</v>
      </c>
      <c r="C6450" t="s">
        <v>42</v>
      </c>
      <c r="D6450" t="s">
        <v>3680</v>
      </c>
      <c r="E6450">
        <v>150</v>
      </c>
      <c r="F6450">
        <v>4.5</v>
      </c>
      <c r="G6450">
        <v>100</v>
      </c>
      <c r="H6450" t="s">
        <v>3498</v>
      </c>
      <c r="I6450" t="s">
        <v>187</v>
      </c>
      <c r="J6450">
        <v>31</v>
      </c>
    </row>
    <row r="6451" spans="1:10" x14ac:dyDescent="0.3">
      <c r="A6451">
        <v>4922</v>
      </c>
      <c r="B6451" t="s">
        <v>279</v>
      </c>
      <c r="C6451" t="s">
        <v>220</v>
      </c>
      <c r="D6451" t="s">
        <v>11034</v>
      </c>
      <c r="E6451">
        <v>300</v>
      </c>
      <c r="F6451">
        <v>4.3</v>
      </c>
      <c r="G6451">
        <v>50</v>
      </c>
      <c r="H6451" t="s">
        <v>2448</v>
      </c>
      <c r="I6451" t="s">
        <v>227</v>
      </c>
      <c r="J6451">
        <v>69</v>
      </c>
    </row>
    <row r="6452" spans="1:10" x14ac:dyDescent="0.3">
      <c r="A6452">
        <v>4925</v>
      </c>
      <c r="B6452" t="s">
        <v>350</v>
      </c>
      <c r="C6452" t="s">
        <v>220</v>
      </c>
      <c r="D6452" t="s">
        <v>11035</v>
      </c>
      <c r="E6452">
        <v>300</v>
      </c>
      <c r="F6452">
        <v>4.3</v>
      </c>
      <c r="G6452">
        <v>100</v>
      </c>
      <c r="H6452" t="s">
        <v>11036</v>
      </c>
      <c r="I6452" t="s">
        <v>352</v>
      </c>
      <c r="J6452">
        <v>67</v>
      </c>
    </row>
    <row r="6453" spans="1:10" x14ac:dyDescent="0.3">
      <c r="A6453">
        <v>5162</v>
      </c>
      <c r="B6453" t="s">
        <v>94</v>
      </c>
      <c r="C6453" t="s">
        <v>42</v>
      </c>
      <c r="D6453" t="s">
        <v>11037</v>
      </c>
      <c r="E6453">
        <v>200</v>
      </c>
      <c r="F6453">
        <v>4.3</v>
      </c>
      <c r="G6453">
        <v>500</v>
      </c>
      <c r="H6453" t="s">
        <v>565</v>
      </c>
      <c r="I6453" t="s">
        <v>11038</v>
      </c>
      <c r="J6453">
        <v>49</v>
      </c>
    </row>
    <row r="6454" spans="1:10" x14ac:dyDescent="0.3">
      <c r="A6454">
        <v>5551</v>
      </c>
      <c r="B6454" t="s">
        <v>381</v>
      </c>
      <c r="C6454" t="s">
        <v>146</v>
      </c>
      <c r="D6454" t="s">
        <v>11039</v>
      </c>
      <c r="E6454">
        <v>400</v>
      </c>
      <c r="F6454">
        <v>4.4000000000000004</v>
      </c>
      <c r="G6454">
        <v>100</v>
      </c>
      <c r="H6454" t="s">
        <v>11040</v>
      </c>
      <c r="I6454" t="s">
        <v>11041</v>
      </c>
      <c r="J6454">
        <v>49</v>
      </c>
    </row>
    <row r="6455" spans="1:10" x14ac:dyDescent="0.3">
      <c r="A6455">
        <v>5800</v>
      </c>
      <c r="B6455" t="s">
        <v>350</v>
      </c>
      <c r="C6455" t="s">
        <v>220</v>
      </c>
      <c r="D6455" t="s">
        <v>11042</v>
      </c>
      <c r="E6455">
        <v>300</v>
      </c>
      <c r="F6455">
        <v>4.3</v>
      </c>
      <c r="G6455">
        <v>100</v>
      </c>
      <c r="H6455" t="s">
        <v>2448</v>
      </c>
      <c r="I6455" t="s">
        <v>355</v>
      </c>
      <c r="J6455">
        <v>59</v>
      </c>
    </row>
    <row r="6456" spans="1:10" x14ac:dyDescent="0.3">
      <c r="A6456">
        <v>5950</v>
      </c>
      <c r="B6456" t="s">
        <v>536</v>
      </c>
      <c r="C6456" t="s">
        <v>122</v>
      </c>
      <c r="D6456" t="s">
        <v>11043</v>
      </c>
      <c r="E6456">
        <v>300</v>
      </c>
      <c r="F6456">
        <v>4.3</v>
      </c>
      <c r="G6456">
        <v>100</v>
      </c>
      <c r="H6456" t="s">
        <v>11044</v>
      </c>
      <c r="I6456" t="s">
        <v>536</v>
      </c>
      <c r="J6456">
        <v>47</v>
      </c>
    </row>
    <row r="6457" spans="1:10" x14ac:dyDescent="0.3">
      <c r="A6457">
        <v>5956</v>
      </c>
      <c r="B6457" t="s">
        <v>1305</v>
      </c>
      <c r="C6457" t="s">
        <v>122</v>
      </c>
      <c r="D6457" t="s">
        <v>10790</v>
      </c>
      <c r="E6457">
        <v>250</v>
      </c>
      <c r="F6457">
        <v>4</v>
      </c>
      <c r="G6457">
        <v>500</v>
      </c>
      <c r="H6457" t="s">
        <v>11045</v>
      </c>
      <c r="I6457" t="s">
        <v>742</v>
      </c>
      <c r="J6457">
        <v>40</v>
      </c>
    </row>
    <row r="6458" spans="1:10" x14ac:dyDescent="0.3">
      <c r="A6458">
        <v>5979</v>
      </c>
      <c r="B6458" t="s">
        <v>1657</v>
      </c>
      <c r="C6458" t="s">
        <v>122</v>
      </c>
      <c r="D6458" t="s">
        <v>11046</v>
      </c>
      <c r="E6458">
        <v>400</v>
      </c>
      <c r="F6458">
        <v>4.5</v>
      </c>
      <c r="G6458">
        <v>500</v>
      </c>
      <c r="H6458" t="s">
        <v>11047</v>
      </c>
      <c r="I6458" t="s">
        <v>1657</v>
      </c>
      <c r="J6458">
        <v>55</v>
      </c>
    </row>
    <row r="6459" spans="1:10" x14ac:dyDescent="0.3">
      <c r="A6459">
        <v>6239</v>
      </c>
      <c r="B6459" t="s">
        <v>284</v>
      </c>
      <c r="C6459" t="s">
        <v>146</v>
      </c>
      <c r="D6459" t="s">
        <v>11048</v>
      </c>
      <c r="E6459">
        <v>200</v>
      </c>
      <c r="F6459">
        <v>4.2</v>
      </c>
      <c r="G6459">
        <v>1000</v>
      </c>
      <c r="H6459" t="s">
        <v>11049</v>
      </c>
      <c r="I6459" t="s">
        <v>287</v>
      </c>
      <c r="J6459">
        <v>35</v>
      </c>
    </row>
    <row r="6460" spans="1:10" x14ac:dyDescent="0.3">
      <c r="A6460">
        <v>6278</v>
      </c>
      <c r="B6460" t="s">
        <v>1217</v>
      </c>
      <c r="C6460" t="s">
        <v>122</v>
      </c>
      <c r="D6460" t="s">
        <v>11050</v>
      </c>
      <c r="E6460">
        <v>300</v>
      </c>
      <c r="F6460">
        <v>4.3</v>
      </c>
      <c r="G6460">
        <v>500</v>
      </c>
      <c r="H6460" t="s">
        <v>11051</v>
      </c>
      <c r="I6460" t="s">
        <v>4194</v>
      </c>
      <c r="J6460">
        <v>45</v>
      </c>
    </row>
    <row r="6461" spans="1:10" x14ac:dyDescent="0.3">
      <c r="A6461">
        <v>6291</v>
      </c>
      <c r="B6461" t="s">
        <v>490</v>
      </c>
      <c r="C6461" t="s">
        <v>122</v>
      </c>
      <c r="D6461" t="s">
        <v>11052</v>
      </c>
      <c r="E6461">
        <v>400</v>
      </c>
      <c r="F6461">
        <v>4</v>
      </c>
      <c r="G6461">
        <v>100</v>
      </c>
      <c r="H6461" t="s">
        <v>11053</v>
      </c>
      <c r="I6461" t="s">
        <v>1811</v>
      </c>
      <c r="J6461">
        <v>51</v>
      </c>
    </row>
    <row r="6462" spans="1:10" x14ac:dyDescent="0.3">
      <c r="A6462">
        <v>6326</v>
      </c>
      <c r="B6462" t="s">
        <v>1217</v>
      </c>
      <c r="C6462" t="s">
        <v>122</v>
      </c>
      <c r="D6462" t="s">
        <v>11054</v>
      </c>
      <c r="E6462">
        <v>850</v>
      </c>
      <c r="F6462">
        <v>4.5</v>
      </c>
      <c r="G6462">
        <v>50</v>
      </c>
      <c r="H6462" t="s">
        <v>460</v>
      </c>
      <c r="I6462" t="s">
        <v>1217</v>
      </c>
      <c r="J6462">
        <v>50</v>
      </c>
    </row>
    <row r="6463" spans="1:10" x14ac:dyDescent="0.3">
      <c r="A6463">
        <v>6353</v>
      </c>
      <c r="B6463" t="s">
        <v>572</v>
      </c>
      <c r="C6463" t="s">
        <v>494</v>
      </c>
      <c r="D6463" t="s">
        <v>11055</v>
      </c>
      <c r="E6463">
        <v>250</v>
      </c>
      <c r="F6463">
        <v>4.7</v>
      </c>
      <c r="G6463">
        <v>50</v>
      </c>
      <c r="H6463" t="s">
        <v>1224</v>
      </c>
      <c r="I6463" t="s">
        <v>11056</v>
      </c>
      <c r="J6463">
        <v>50</v>
      </c>
    </row>
    <row r="6464" spans="1:10" x14ac:dyDescent="0.3">
      <c r="A6464">
        <v>6469</v>
      </c>
      <c r="B6464" t="s">
        <v>556</v>
      </c>
      <c r="C6464" t="s">
        <v>220</v>
      </c>
      <c r="D6464" t="s">
        <v>11057</v>
      </c>
      <c r="E6464">
        <v>700</v>
      </c>
      <c r="F6464">
        <v>4.4000000000000004</v>
      </c>
      <c r="G6464">
        <v>100</v>
      </c>
      <c r="H6464" t="s">
        <v>1822</v>
      </c>
      <c r="I6464" t="s">
        <v>11058</v>
      </c>
      <c r="J6464">
        <v>44</v>
      </c>
    </row>
    <row r="6465" spans="1:10" x14ac:dyDescent="0.3">
      <c r="A6465">
        <v>6535</v>
      </c>
      <c r="B6465" t="s">
        <v>490</v>
      </c>
      <c r="C6465" t="s">
        <v>122</v>
      </c>
      <c r="D6465" t="s">
        <v>7031</v>
      </c>
      <c r="E6465">
        <v>200</v>
      </c>
      <c r="F6465">
        <v>4.5</v>
      </c>
      <c r="G6465">
        <v>100</v>
      </c>
      <c r="H6465" t="s">
        <v>7032</v>
      </c>
      <c r="I6465" t="s">
        <v>1811</v>
      </c>
      <c r="J6465">
        <v>46</v>
      </c>
    </row>
    <row r="6466" spans="1:10" x14ac:dyDescent="0.3">
      <c r="A6466">
        <v>6581</v>
      </c>
      <c r="B6466" t="s">
        <v>756</v>
      </c>
      <c r="C6466" t="s">
        <v>99</v>
      </c>
      <c r="D6466" t="s">
        <v>11059</v>
      </c>
      <c r="E6466">
        <v>150</v>
      </c>
      <c r="F6466">
        <v>4.0999999999999996</v>
      </c>
      <c r="G6466">
        <v>100</v>
      </c>
      <c r="H6466" t="s">
        <v>210</v>
      </c>
      <c r="I6466" t="s">
        <v>756</v>
      </c>
      <c r="J6466">
        <v>55</v>
      </c>
    </row>
    <row r="6467" spans="1:10" x14ac:dyDescent="0.3">
      <c r="A6467">
        <v>6780</v>
      </c>
      <c r="B6467" t="s">
        <v>219</v>
      </c>
      <c r="C6467" t="s">
        <v>220</v>
      </c>
      <c r="D6467" t="s">
        <v>11060</v>
      </c>
      <c r="E6467">
        <v>300</v>
      </c>
      <c r="F6467">
        <v>3.9</v>
      </c>
      <c r="G6467">
        <v>20</v>
      </c>
      <c r="H6467" t="s">
        <v>4463</v>
      </c>
      <c r="I6467" t="s">
        <v>11061</v>
      </c>
      <c r="J6467">
        <v>60</v>
      </c>
    </row>
    <row r="6468" spans="1:10" x14ac:dyDescent="0.3">
      <c r="A6468">
        <v>6803</v>
      </c>
      <c r="B6468" t="s">
        <v>292</v>
      </c>
      <c r="C6468" t="s">
        <v>146</v>
      </c>
      <c r="D6468" t="s">
        <v>11062</v>
      </c>
      <c r="E6468">
        <v>1100</v>
      </c>
      <c r="F6468">
        <v>4.4000000000000004</v>
      </c>
      <c r="G6468">
        <v>100</v>
      </c>
      <c r="H6468" t="s">
        <v>11063</v>
      </c>
      <c r="I6468" t="s">
        <v>11064</v>
      </c>
      <c r="J6468">
        <v>56</v>
      </c>
    </row>
    <row r="6469" spans="1:10" x14ac:dyDescent="0.3">
      <c r="A6469">
        <v>6861</v>
      </c>
      <c r="B6469" t="s">
        <v>418</v>
      </c>
      <c r="C6469" t="s">
        <v>42</v>
      </c>
      <c r="D6469" t="s">
        <v>11065</v>
      </c>
      <c r="E6469">
        <v>375</v>
      </c>
      <c r="F6469">
        <v>4.2</v>
      </c>
      <c r="G6469">
        <v>100</v>
      </c>
      <c r="H6469" t="s">
        <v>460</v>
      </c>
      <c r="I6469" t="s">
        <v>11066</v>
      </c>
      <c r="J6469">
        <v>57</v>
      </c>
    </row>
    <row r="6470" spans="1:10" x14ac:dyDescent="0.3">
      <c r="A6470">
        <v>6927</v>
      </c>
      <c r="B6470" t="s">
        <v>319</v>
      </c>
      <c r="C6470" t="s">
        <v>99</v>
      </c>
      <c r="D6470" t="s">
        <v>11067</v>
      </c>
      <c r="E6470">
        <v>200</v>
      </c>
      <c r="F6470">
        <v>4.2</v>
      </c>
      <c r="G6470">
        <v>500</v>
      </c>
      <c r="H6470" t="s">
        <v>11068</v>
      </c>
      <c r="I6470" t="s">
        <v>11069</v>
      </c>
      <c r="J6470">
        <v>26</v>
      </c>
    </row>
    <row r="6471" spans="1:10" x14ac:dyDescent="0.3">
      <c r="A6471">
        <v>6994</v>
      </c>
      <c r="B6471" t="s">
        <v>319</v>
      </c>
      <c r="C6471" t="s">
        <v>99</v>
      </c>
      <c r="D6471" t="s">
        <v>11070</v>
      </c>
      <c r="E6471">
        <v>300</v>
      </c>
      <c r="F6471">
        <v>4.0999999999999996</v>
      </c>
      <c r="G6471">
        <v>1000</v>
      </c>
      <c r="H6471" t="s">
        <v>11071</v>
      </c>
      <c r="I6471" t="s">
        <v>11072</v>
      </c>
      <c r="J6471">
        <v>30</v>
      </c>
    </row>
    <row r="6472" spans="1:10" x14ac:dyDescent="0.3">
      <c r="A6472">
        <v>7003</v>
      </c>
      <c r="B6472" t="s">
        <v>182</v>
      </c>
      <c r="C6472" t="s">
        <v>99</v>
      </c>
      <c r="D6472" t="s">
        <v>11073</v>
      </c>
      <c r="E6472">
        <v>800</v>
      </c>
      <c r="F6472">
        <v>4.5999999999999996</v>
      </c>
      <c r="G6472">
        <v>500</v>
      </c>
      <c r="H6472" t="s">
        <v>11074</v>
      </c>
      <c r="I6472" t="s">
        <v>185</v>
      </c>
      <c r="J6472">
        <v>29</v>
      </c>
    </row>
    <row r="6473" spans="1:10" x14ac:dyDescent="0.3">
      <c r="A6473">
        <v>7203</v>
      </c>
      <c r="B6473" t="s">
        <v>319</v>
      </c>
      <c r="C6473" t="s">
        <v>99</v>
      </c>
      <c r="D6473" t="s">
        <v>11075</v>
      </c>
      <c r="E6473">
        <v>300</v>
      </c>
      <c r="F6473">
        <v>4.3</v>
      </c>
      <c r="G6473">
        <v>1000</v>
      </c>
      <c r="H6473" t="s">
        <v>108</v>
      </c>
      <c r="I6473" t="s">
        <v>322</v>
      </c>
      <c r="J6473">
        <v>34</v>
      </c>
    </row>
    <row r="6474" spans="1:10" x14ac:dyDescent="0.3">
      <c r="A6474">
        <v>7418</v>
      </c>
      <c r="B6474" t="s">
        <v>1546</v>
      </c>
      <c r="C6474" t="s">
        <v>146</v>
      </c>
      <c r="D6474" t="s">
        <v>11076</v>
      </c>
      <c r="E6474">
        <v>250</v>
      </c>
      <c r="F6474">
        <v>4.5</v>
      </c>
      <c r="G6474">
        <v>20</v>
      </c>
      <c r="H6474" t="s">
        <v>821</v>
      </c>
      <c r="I6474" t="s">
        <v>3598</v>
      </c>
      <c r="J6474">
        <v>49</v>
      </c>
    </row>
    <row r="6475" spans="1:10" x14ac:dyDescent="0.3">
      <c r="A6475">
        <v>7528</v>
      </c>
      <c r="B6475" t="s">
        <v>363</v>
      </c>
      <c r="C6475" t="s">
        <v>99</v>
      </c>
      <c r="D6475" t="s">
        <v>11077</v>
      </c>
      <c r="E6475">
        <v>450</v>
      </c>
      <c r="F6475">
        <v>3.9</v>
      </c>
      <c r="G6475">
        <v>1000</v>
      </c>
      <c r="H6475" t="s">
        <v>76</v>
      </c>
      <c r="I6475" t="s">
        <v>11078</v>
      </c>
      <c r="J6475">
        <v>33</v>
      </c>
    </row>
    <row r="6476" spans="1:10" x14ac:dyDescent="0.3">
      <c r="A6476">
        <v>7775</v>
      </c>
      <c r="B6476" t="s">
        <v>494</v>
      </c>
      <c r="C6476" t="s">
        <v>494</v>
      </c>
      <c r="D6476" t="s">
        <v>11079</v>
      </c>
      <c r="E6476">
        <v>300</v>
      </c>
      <c r="F6476">
        <v>4.5</v>
      </c>
      <c r="G6476">
        <v>1000</v>
      </c>
      <c r="H6476" t="s">
        <v>11080</v>
      </c>
      <c r="I6476" t="s">
        <v>497</v>
      </c>
      <c r="J6476">
        <v>50</v>
      </c>
    </row>
    <row r="6477" spans="1:10" x14ac:dyDescent="0.3">
      <c r="A6477">
        <v>7855</v>
      </c>
      <c r="B6477" t="s">
        <v>3079</v>
      </c>
      <c r="C6477" t="s">
        <v>146</v>
      </c>
      <c r="D6477" t="s">
        <v>11081</v>
      </c>
      <c r="E6477">
        <v>400</v>
      </c>
      <c r="F6477">
        <v>4.4000000000000004</v>
      </c>
      <c r="G6477">
        <v>1000</v>
      </c>
      <c r="H6477" t="s">
        <v>11082</v>
      </c>
      <c r="I6477" t="s">
        <v>11083</v>
      </c>
      <c r="J6477">
        <v>29</v>
      </c>
    </row>
    <row r="6478" spans="1:10" x14ac:dyDescent="0.3">
      <c r="A6478">
        <v>7953</v>
      </c>
      <c r="B6478" t="s">
        <v>559</v>
      </c>
      <c r="C6478" t="s">
        <v>220</v>
      </c>
      <c r="D6478" t="s">
        <v>11084</v>
      </c>
      <c r="E6478">
        <v>100</v>
      </c>
      <c r="F6478">
        <v>4.3</v>
      </c>
      <c r="G6478">
        <v>500</v>
      </c>
      <c r="H6478" t="s">
        <v>11085</v>
      </c>
      <c r="I6478" t="s">
        <v>11086</v>
      </c>
      <c r="J6478">
        <v>61</v>
      </c>
    </row>
    <row r="6479" spans="1:10" x14ac:dyDescent="0.3">
      <c r="A6479">
        <v>8471</v>
      </c>
      <c r="B6479" t="s">
        <v>350</v>
      </c>
      <c r="C6479" t="s">
        <v>220</v>
      </c>
      <c r="D6479" t="s">
        <v>11087</v>
      </c>
      <c r="E6479">
        <v>250</v>
      </c>
      <c r="F6479">
        <v>2.9</v>
      </c>
      <c r="G6479">
        <v>80</v>
      </c>
      <c r="H6479" t="s">
        <v>4720</v>
      </c>
      <c r="I6479" t="s">
        <v>11088</v>
      </c>
      <c r="J6479">
        <v>76</v>
      </c>
    </row>
    <row r="6480" spans="1:10" x14ac:dyDescent="0.3">
      <c r="A6480">
        <v>8593</v>
      </c>
      <c r="B6480" t="s">
        <v>319</v>
      </c>
      <c r="C6480" t="s">
        <v>99</v>
      </c>
      <c r="D6480" t="s">
        <v>11089</v>
      </c>
      <c r="E6480">
        <v>200</v>
      </c>
      <c r="F6480">
        <v>4.2</v>
      </c>
      <c r="G6480">
        <v>500</v>
      </c>
      <c r="H6480" t="s">
        <v>11090</v>
      </c>
      <c r="I6480" t="s">
        <v>524</v>
      </c>
      <c r="J6480">
        <v>28</v>
      </c>
    </row>
    <row r="6481" spans="1:10" x14ac:dyDescent="0.3">
      <c r="A6481">
        <v>8678</v>
      </c>
      <c r="B6481" t="s">
        <v>622</v>
      </c>
      <c r="C6481" t="s">
        <v>220</v>
      </c>
      <c r="D6481" t="s">
        <v>11091</v>
      </c>
      <c r="E6481">
        <v>300</v>
      </c>
      <c r="F6481">
        <v>3.9</v>
      </c>
      <c r="G6481">
        <v>100</v>
      </c>
      <c r="H6481" t="s">
        <v>11092</v>
      </c>
      <c r="I6481" t="s">
        <v>11093</v>
      </c>
      <c r="J6481">
        <v>56</v>
      </c>
    </row>
    <row r="6482" spans="1:10" x14ac:dyDescent="0.3">
      <c r="A6482">
        <v>8693</v>
      </c>
      <c r="B6482" t="s">
        <v>220</v>
      </c>
      <c r="C6482" t="s">
        <v>220</v>
      </c>
      <c r="D6482" t="s">
        <v>11094</v>
      </c>
      <c r="E6482">
        <v>250</v>
      </c>
      <c r="F6482">
        <v>4.2</v>
      </c>
      <c r="G6482">
        <v>500</v>
      </c>
      <c r="H6482" t="s">
        <v>11095</v>
      </c>
      <c r="I6482" t="s">
        <v>633</v>
      </c>
      <c r="J6482">
        <v>42</v>
      </c>
    </row>
    <row r="6483" spans="1:10" x14ac:dyDescent="0.3">
      <c r="A6483">
        <v>8694</v>
      </c>
      <c r="B6483" t="s">
        <v>3661</v>
      </c>
      <c r="C6483" t="s">
        <v>220</v>
      </c>
      <c r="D6483" t="s">
        <v>11096</v>
      </c>
      <c r="E6483">
        <v>200</v>
      </c>
      <c r="F6483">
        <v>4</v>
      </c>
      <c r="G6483">
        <v>100</v>
      </c>
      <c r="H6483" t="s">
        <v>855</v>
      </c>
      <c r="I6483" t="s">
        <v>1265</v>
      </c>
      <c r="J6483">
        <v>92</v>
      </c>
    </row>
    <row r="6484" spans="1:10" x14ac:dyDescent="0.3">
      <c r="A6484">
        <v>8706</v>
      </c>
      <c r="B6484" t="s">
        <v>2182</v>
      </c>
      <c r="C6484" t="s">
        <v>220</v>
      </c>
      <c r="D6484" t="s">
        <v>11097</v>
      </c>
      <c r="E6484">
        <v>200</v>
      </c>
      <c r="F6484">
        <v>4.3</v>
      </c>
      <c r="G6484">
        <v>50</v>
      </c>
      <c r="H6484" t="s">
        <v>11098</v>
      </c>
      <c r="I6484" t="s">
        <v>11099</v>
      </c>
      <c r="J6484">
        <v>40</v>
      </c>
    </row>
    <row r="6485" spans="1:10" x14ac:dyDescent="0.3">
      <c r="A6485">
        <v>8746</v>
      </c>
      <c r="B6485" t="s">
        <v>219</v>
      </c>
      <c r="C6485" t="s">
        <v>220</v>
      </c>
      <c r="D6485" t="s">
        <v>11100</v>
      </c>
      <c r="E6485">
        <v>800</v>
      </c>
      <c r="F6485">
        <v>4.2</v>
      </c>
      <c r="G6485">
        <v>500</v>
      </c>
      <c r="H6485" t="s">
        <v>11101</v>
      </c>
      <c r="I6485" t="s">
        <v>10996</v>
      </c>
      <c r="J6485">
        <v>57</v>
      </c>
    </row>
    <row r="6486" spans="1:10" x14ac:dyDescent="0.3">
      <c r="A6486">
        <v>8753</v>
      </c>
      <c r="B6486" t="s">
        <v>350</v>
      </c>
      <c r="C6486" t="s">
        <v>220</v>
      </c>
      <c r="D6486" t="s">
        <v>11102</v>
      </c>
      <c r="E6486">
        <v>200</v>
      </c>
      <c r="F6486">
        <v>4.2</v>
      </c>
      <c r="G6486">
        <v>500</v>
      </c>
      <c r="H6486" t="s">
        <v>726</v>
      </c>
      <c r="I6486" t="s">
        <v>11103</v>
      </c>
      <c r="J6486">
        <v>61</v>
      </c>
    </row>
    <row r="6487" spans="1:10" x14ac:dyDescent="0.3">
      <c r="A6487">
        <v>8761</v>
      </c>
      <c r="B6487" t="s">
        <v>637</v>
      </c>
      <c r="C6487" t="s">
        <v>220</v>
      </c>
      <c r="D6487" t="s">
        <v>11104</v>
      </c>
      <c r="E6487">
        <v>300</v>
      </c>
      <c r="F6487">
        <v>4.3</v>
      </c>
      <c r="G6487">
        <v>1000</v>
      </c>
      <c r="H6487" t="s">
        <v>11092</v>
      </c>
      <c r="I6487" t="s">
        <v>640</v>
      </c>
      <c r="J6487">
        <v>51</v>
      </c>
    </row>
    <row r="6488" spans="1:10" x14ac:dyDescent="0.3">
      <c r="A6488">
        <v>8902</v>
      </c>
      <c r="B6488" t="s">
        <v>643</v>
      </c>
      <c r="C6488" t="s">
        <v>494</v>
      </c>
      <c r="D6488" t="s">
        <v>11105</v>
      </c>
      <c r="E6488">
        <v>170</v>
      </c>
      <c r="F6488">
        <v>4.5</v>
      </c>
      <c r="G6488">
        <v>500</v>
      </c>
      <c r="H6488" t="s">
        <v>2196</v>
      </c>
      <c r="I6488" t="s">
        <v>4276</v>
      </c>
      <c r="J6488">
        <v>47</v>
      </c>
    </row>
    <row r="6489" spans="1:10" x14ac:dyDescent="0.3">
      <c r="A6489">
        <v>8934</v>
      </c>
      <c r="B6489" t="s">
        <v>922</v>
      </c>
      <c r="C6489" t="s">
        <v>494</v>
      </c>
      <c r="D6489" t="s">
        <v>11106</v>
      </c>
      <c r="E6489">
        <v>400</v>
      </c>
      <c r="F6489">
        <v>4.0999999999999996</v>
      </c>
      <c r="G6489">
        <v>50</v>
      </c>
      <c r="H6489" t="s">
        <v>7695</v>
      </c>
      <c r="I6489" t="s">
        <v>572</v>
      </c>
      <c r="J6489">
        <v>56</v>
      </c>
    </row>
    <row r="6490" spans="1:10" x14ac:dyDescent="0.3">
      <c r="A6490">
        <v>8939</v>
      </c>
      <c r="B6490" t="s">
        <v>1815</v>
      </c>
      <c r="C6490" t="s">
        <v>494</v>
      </c>
      <c r="D6490" t="s">
        <v>11107</v>
      </c>
      <c r="E6490">
        <v>200</v>
      </c>
      <c r="F6490">
        <v>4.5</v>
      </c>
      <c r="G6490">
        <v>100</v>
      </c>
      <c r="H6490" t="s">
        <v>2448</v>
      </c>
      <c r="I6490" t="s">
        <v>501</v>
      </c>
      <c r="J6490">
        <v>67</v>
      </c>
    </row>
    <row r="6491" spans="1:10" x14ac:dyDescent="0.3">
      <c r="A6491">
        <v>8944</v>
      </c>
      <c r="B6491" t="s">
        <v>572</v>
      </c>
      <c r="C6491" t="s">
        <v>494</v>
      </c>
      <c r="D6491" t="s">
        <v>11108</v>
      </c>
      <c r="E6491">
        <v>200</v>
      </c>
      <c r="F6491">
        <v>4.3</v>
      </c>
      <c r="G6491">
        <v>1000</v>
      </c>
      <c r="H6491" t="s">
        <v>2448</v>
      </c>
      <c r="I6491" t="s">
        <v>572</v>
      </c>
      <c r="J6491">
        <v>57</v>
      </c>
    </row>
    <row r="6492" spans="1:10" x14ac:dyDescent="0.3">
      <c r="A6492">
        <v>9259</v>
      </c>
      <c r="B6492" t="s">
        <v>494</v>
      </c>
      <c r="C6492" t="s">
        <v>494</v>
      </c>
      <c r="D6492" t="s">
        <v>11109</v>
      </c>
      <c r="E6492">
        <v>150</v>
      </c>
      <c r="F6492">
        <v>4.0999999999999996</v>
      </c>
      <c r="G6492">
        <v>100</v>
      </c>
      <c r="H6492" t="s">
        <v>11110</v>
      </c>
      <c r="I6492" t="s">
        <v>665</v>
      </c>
      <c r="J6492">
        <v>47</v>
      </c>
    </row>
    <row r="6493" spans="1:10" x14ac:dyDescent="0.3">
      <c r="A6493">
        <v>9341</v>
      </c>
      <c r="B6493" t="s">
        <v>692</v>
      </c>
      <c r="C6493" t="s">
        <v>494</v>
      </c>
      <c r="D6493" t="s">
        <v>11111</v>
      </c>
      <c r="E6493">
        <v>250</v>
      </c>
      <c r="F6493">
        <v>4.3</v>
      </c>
      <c r="G6493">
        <v>1000</v>
      </c>
      <c r="H6493" t="s">
        <v>2448</v>
      </c>
      <c r="I6493" t="s">
        <v>692</v>
      </c>
      <c r="J6493">
        <v>74</v>
      </c>
    </row>
    <row r="6494" spans="1:10" x14ac:dyDescent="0.3">
      <c r="A6494">
        <v>9434</v>
      </c>
      <c r="B6494" t="s">
        <v>177</v>
      </c>
      <c r="C6494" t="s">
        <v>99</v>
      </c>
      <c r="D6494" t="s">
        <v>11112</v>
      </c>
      <c r="E6494">
        <v>150</v>
      </c>
      <c r="F6494">
        <v>4.0999999999999996</v>
      </c>
      <c r="G6494">
        <v>100</v>
      </c>
      <c r="H6494" t="s">
        <v>11113</v>
      </c>
      <c r="I6494" t="s">
        <v>11114</v>
      </c>
      <c r="J6494">
        <v>35</v>
      </c>
    </row>
    <row r="6495" spans="1:10" x14ac:dyDescent="0.3">
      <c r="A6495">
        <v>9510</v>
      </c>
      <c r="B6495" t="s">
        <v>710</v>
      </c>
      <c r="C6495" t="s">
        <v>494</v>
      </c>
      <c r="D6495" t="s">
        <v>11115</v>
      </c>
      <c r="E6495">
        <v>400</v>
      </c>
      <c r="F6495">
        <v>3.9</v>
      </c>
      <c r="G6495">
        <v>100</v>
      </c>
      <c r="H6495" t="s">
        <v>3857</v>
      </c>
      <c r="I6495" t="s">
        <v>1060</v>
      </c>
      <c r="J6495">
        <v>67</v>
      </c>
    </row>
    <row r="6496" spans="1:10" x14ac:dyDescent="0.3">
      <c r="A6496">
        <v>9753</v>
      </c>
      <c r="B6496" t="s">
        <v>721</v>
      </c>
      <c r="C6496" t="s">
        <v>414</v>
      </c>
      <c r="D6496" t="s">
        <v>11116</v>
      </c>
      <c r="E6496">
        <v>450</v>
      </c>
      <c r="F6496">
        <v>4.0999999999999996</v>
      </c>
      <c r="G6496">
        <v>500</v>
      </c>
      <c r="H6496" t="s">
        <v>184</v>
      </c>
      <c r="I6496" t="s">
        <v>11117</v>
      </c>
      <c r="J6496">
        <v>46</v>
      </c>
    </row>
    <row r="6497" spans="1:10" x14ac:dyDescent="0.3">
      <c r="A6497">
        <v>9763</v>
      </c>
      <c r="B6497" t="s">
        <v>219</v>
      </c>
      <c r="C6497" t="s">
        <v>220</v>
      </c>
      <c r="D6497" t="s">
        <v>11118</v>
      </c>
      <c r="E6497">
        <v>250</v>
      </c>
      <c r="F6497">
        <v>4.4000000000000004</v>
      </c>
      <c r="G6497">
        <v>20</v>
      </c>
      <c r="H6497" t="s">
        <v>529</v>
      </c>
      <c r="I6497" t="s">
        <v>11119</v>
      </c>
      <c r="J6497">
        <v>56</v>
      </c>
    </row>
    <row r="6498" spans="1:10" x14ac:dyDescent="0.3">
      <c r="A6498">
        <v>9818</v>
      </c>
      <c r="B6498" t="s">
        <v>690</v>
      </c>
      <c r="C6498" t="s">
        <v>494</v>
      </c>
      <c r="D6498" t="s">
        <v>11120</v>
      </c>
      <c r="E6498">
        <v>300</v>
      </c>
      <c r="F6498">
        <v>4.5999999999999996</v>
      </c>
      <c r="G6498">
        <v>1000</v>
      </c>
      <c r="H6498" t="s">
        <v>3169</v>
      </c>
      <c r="I6498" t="s">
        <v>690</v>
      </c>
      <c r="J6498">
        <v>70</v>
      </c>
    </row>
    <row r="6499" spans="1:10" x14ac:dyDescent="0.3">
      <c r="A6499">
        <v>9848</v>
      </c>
      <c r="B6499" t="s">
        <v>11121</v>
      </c>
      <c r="C6499" t="s">
        <v>99</v>
      </c>
      <c r="D6499" t="s">
        <v>11122</v>
      </c>
      <c r="E6499">
        <v>200</v>
      </c>
      <c r="F6499">
        <v>4.0999999999999996</v>
      </c>
      <c r="G6499">
        <v>1000</v>
      </c>
      <c r="H6499" t="s">
        <v>620</v>
      </c>
      <c r="I6499" t="s">
        <v>1162</v>
      </c>
      <c r="J6499">
        <v>26</v>
      </c>
    </row>
    <row r="6500" spans="1:10" x14ac:dyDescent="0.3">
      <c r="A6500">
        <v>9966</v>
      </c>
      <c r="B6500" t="s">
        <v>1720</v>
      </c>
      <c r="C6500" t="s">
        <v>99</v>
      </c>
      <c r="D6500" t="s">
        <v>11123</v>
      </c>
      <c r="E6500">
        <v>250</v>
      </c>
      <c r="F6500">
        <v>4.3</v>
      </c>
      <c r="G6500">
        <v>1000</v>
      </c>
      <c r="H6500" t="s">
        <v>11124</v>
      </c>
      <c r="I6500" t="s">
        <v>11125</v>
      </c>
      <c r="J6500">
        <v>62</v>
      </c>
    </row>
    <row r="6501" spans="1:10" x14ac:dyDescent="0.3">
      <c r="A6501">
        <v>9982</v>
      </c>
      <c r="B6501" t="s">
        <v>1078</v>
      </c>
      <c r="C6501" t="s">
        <v>220</v>
      </c>
      <c r="D6501" t="s">
        <v>11126</v>
      </c>
      <c r="E6501">
        <v>100</v>
      </c>
      <c r="F6501">
        <v>2.9</v>
      </c>
      <c r="G6501">
        <v>80</v>
      </c>
      <c r="H6501" t="s">
        <v>215</v>
      </c>
      <c r="I6501" t="s">
        <v>11127</v>
      </c>
      <c r="J6501">
        <v>49</v>
      </c>
    </row>
    <row r="6502" spans="1:10" x14ac:dyDescent="0.3">
      <c r="A6502">
        <v>10070</v>
      </c>
      <c r="B6502" t="s">
        <v>461</v>
      </c>
      <c r="C6502" t="s">
        <v>99</v>
      </c>
      <c r="D6502" t="s">
        <v>11128</v>
      </c>
      <c r="E6502">
        <v>500</v>
      </c>
      <c r="F6502">
        <v>4.3</v>
      </c>
      <c r="G6502">
        <v>1000</v>
      </c>
      <c r="H6502" t="s">
        <v>11129</v>
      </c>
      <c r="I6502" t="s">
        <v>11130</v>
      </c>
      <c r="J6502">
        <v>35</v>
      </c>
    </row>
    <row r="6503" spans="1:10" x14ac:dyDescent="0.3">
      <c r="A6503">
        <v>10241</v>
      </c>
      <c r="B6503" t="s">
        <v>11131</v>
      </c>
      <c r="C6503" t="s">
        <v>414</v>
      </c>
      <c r="D6503" t="s">
        <v>11132</v>
      </c>
      <c r="E6503">
        <v>250</v>
      </c>
      <c r="F6503">
        <v>4</v>
      </c>
      <c r="G6503">
        <v>100</v>
      </c>
      <c r="H6503" t="s">
        <v>4463</v>
      </c>
      <c r="I6503" t="s">
        <v>11133</v>
      </c>
      <c r="J6503">
        <v>49</v>
      </c>
    </row>
    <row r="6504" spans="1:10" x14ac:dyDescent="0.3">
      <c r="A6504">
        <v>10251</v>
      </c>
      <c r="B6504" t="s">
        <v>11134</v>
      </c>
      <c r="C6504" t="s">
        <v>99</v>
      </c>
      <c r="D6504" t="s">
        <v>11135</v>
      </c>
      <c r="E6504">
        <v>100</v>
      </c>
      <c r="F6504">
        <v>4.0999999999999996</v>
      </c>
      <c r="G6504">
        <v>500</v>
      </c>
      <c r="H6504" t="s">
        <v>2448</v>
      </c>
      <c r="I6504" t="s">
        <v>1162</v>
      </c>
      <c r="J6504">
        <v>29</v>
      </c>
    </row>
    <row r="6505" spans="1:10" x14ac:dyDescent="0.3">
      <c r="A6505">
        <v>10254</v>
      </c>
      <c r="B6505" t="s">
        <v>776</v>
      </c>
      <c r="C6505" t="s">
        <v>414</v>
      </c>
      <c r="D6505" t="s">
        <v>11136</v>
      </c>
      <c r="E6505">
        <v>400</v>
      </c>
      <c r="F6505">
        <v>4.2</v>
      </c>
      <c r="G6505">
        <v>20</v>
      </c>
      <c r="H6505" t="s">
        <v>11137</v>
      </c>
      <c r="I6505" t="s">
        <v>11138</v>
      </c>
      <c r="J6505">
        <v>38</v>
      </c>
    </row>
    <row r="6506" spans="1:10" x14ac:dyDescent="0.3">
      <c r="A6506">
        <v>10258</v>
      </c>
      <c r="B6506" t="s">
        <v>114</v>
      </c>
      <c r="C6506" t="s">
        <v>99</v>
      </c>
      <c r="D6506" t="s">
        <v>11139</v>
      </c>
      <c r="E6506">
        <v>150</v>
      </c>
      <c r="F6506">
        <v>4.0999999999999996</v>
      </c>
      <c r="G6506">
        <v>1000</v>
      </c>
      <c r="H6506" t="s">
        <v>2448</v>
      </c>
      <c r="I6506" t="s">
        <v>11140</v>
      </c>
      <c r="J6506">
        <v>50</v>
      </c>
    </row>
    <row r="6507" spans="1:10" x14ac:dyDescent="0.3">
      <c r="A6507">
        <v>10272</v>
      </c>
      <c r="B6507" t="s">
        <v>1733</v>
      </c>
      <c r="C6507" t="s">
        <v>99</v>
      </c>
      <c r="D6507" t="s">
        <v>11141</v>
      </c>
      <c r="E6507">
        <v>600</v>
      </c>
      <c r="F6507">
        <v>4.2</v>
      </c>
      <c r="G6507">
        <v>100</v>
      </c>
      <c r="H6507" t="s">
        <v>11142</v>
      </c>
      <c r="I6507" t="s">
        <v>171</v>
      </c>
      <c r="J6507">
        <v>66</v>
      </c>
    </row>
    <row r="6508" spans="1:10" x14ac:dyDescent="0.3">
      <c r="A6508">
        <v>10273</v>
      </c>
      <c r="B6508" t="s">
        <v>319</v>
      </c>
      <c r="C6508" t="s">
        <v>99</v>
      </c>
      <c r="D6508" t="s">
        <v>11143</v>
      </c>
      <c r="E6508">
        <v>200</v>
      </c>
      <c r="F6508">
        <v>4.5</v>
      </c>
      <c r="G6508">
        <v>500</v>
      </c>
      <c r="H6508" t="s">
        <v>189</v>
      </c>
      <c r="I6508" t="s">
        <v>11144</v>
      </c>
      <c r="J6508">
        <v>20</v>
      </c>
    </row>
    <row r="6509" spans="1:10" x14ac:dyDescent="0.3">
      <c r="A6509">
        <v>10280</v>
      </c>
      <c r="B6509" t="s">
        <v>1465</v>
      </c>
      <c r="C6509" t="s">
        <v>146</v>
      </c>
      <c r="D6509" t="s">
        <v>11145</v>
      </c>
      <c r="E6509">
        <v>300</v>
      </c>
      <c r="F6509">
        <v>4.2</v>
      </c>
      <c r="G6509">
        <v>50</v>
      </c>
      <c r="H6509" t="s">
        <v>265</v>
      </c>
      <c r="I6509" t="s">
        <v>11146</v>
      </c>
      <c r="J6509">
        <v>58</v>
      </c>
    </row>
    <row r="6510" spans="1:10" x14ac:dyDescent="0.3">
      <c r="A6510">
        <v>10301</v>
      </c>
      <c r="B6510" t="s">
        <v>1876</v>
      </c>
      <c r="C6510" t="s">
        <v>414</v>
      </c>
      <c r="D6510" t="s">
        <v>1140</v>
      </c>
      <c r="E6510">
        <v>400</v>
      </c>
      <c r="F6510">
        <v>4.2</v>
      </c>
      <c r="G6510">
        <v>500</v>
      </c>
      <c r="H6510" t="s">
        <v>11147</v>
      </c>
      <c r="I6510" t="s">
        <v>11148</v>
      </c>
      <c r="J6510">
        <v>34</v>
      </c>
    </row>
    <row r="6511" spans="1:10" x14ac:dyDescent="0.3">
      <c r="A6511">
        <v>10325</v>
      </c>
      <c r="B6511" t="s">
        <v>1374</v>
      </c>
      <c r="C6511" t="s">
        <v>414</v>
      </c>
      <c r="D6511" t="s">
        <v>11149</v>
      </c>
      <c r="E6511">
        <v>400</v>
      </c>
      <c r="F6511">
        <v>3</v>
      </c>
      <c r="G6511">
        <v>20</v>
      </c>
      <c r="H6511" t="s">
        <v>673</v>
      </c>
      <c r="I6511" t="s">
        <v>11150</v>
      </c>
      <c r="J6511">
        <v>27</v>
      </c>
    </row>
    <row r="6512" spans="1:10" x14ac:dyDescent="0.3">
      <c r="A6512">
        <v>10411</v>
      </c>
      <c r="B6512" t="s">
        <v>815</v>
      </c>
      <c r="C6512" t="s">
        <v>146</v>
      </c>
      <c r="D6512" t="s">
        <v>11151</v>
      </c>
      <c r="E6512">
        <v>300</v>
      </c>
      <c r="F6512">
        <v>4.0999999999999996</v>
      </c>
      <c r="G6512">
        <v>100</v>
      </c>
      <c r="H6512" t="s">
        <v>492</v>
      </c>
      <c r="I6512" t="s">
        <v>11152</v>
      </c>
      <c r="J6512">
        <v>62</v>
      </c>
    </row>
    <row r="6513" spans="1:10" x14ac:dyDescent="0.3">
      <c r="A6513">
        <v>10458</v>
      </c>
      <c r="B6513" t="s">
        <v>1385</v>
      </c>
      <c r="C6513" t="s">
        <v>42</v>
      </c>
      <c r="D6513" t="s">
        <v>11153</v>
      </c>
      <c r="E6513">
        <v>300</v>
      </c>
      <c r="F6513">
        <v>4.0999999999999996</v>
      </c>
      <c r="G6513">
        <v>50</v>
      </c>
      <c r="H6513" t="s">
        <v>7907</v>
      </c>
      <c r="I6513" t="s">
        <v>1385</v>
      </c>
      <c r="J6513">
        <v>54</v>
      </c>
    </row>
    <row r="6514" spans="1:10" x14ac:dyDescent="0.3">
      <c r="A6514">
        <v>10741</v>
      </c>
      <c r="B6514" t="s">
        <v>1657</v>
      </c>
      <c r="C6514" t="s">
        <v>122</v>
      </c>
      <c r="D6514" t="s">
        <v>11154</v>
      </c>
      <c r="E6514">
        <v>250</v>
      </c>
      <c r="F6514">
        <v>4.4000000000000004</v>
      </c>
      <c r="G6514">
        <v>50</v>
      </c>
      <c r="H6514" t="s">
        <v>305</v>
      </c>
      <c r="I6514" t="s">
        <v>11155</v>
      </c>
      <c r="J6514">
        <v>52</v>
      </c>
    </row>
    <row r="6515" spans="1:10" x14ac:dyDescent="0.3">
      <c r="A6515">
        <v>10778</v>
      </c>
      <c r="B6515" t="s">
        <v>261</v>
      </c>
      <c r="C6515" t="s">
        <v>122</v>
      </c>
      <c r="D6515" t="s">
        <v>11156</v>
      </c>
      <c r="E6515">
        <v>300</v>
      </c>
      <c r="F6515">
        <v>4.2</v>
      </c>
      <c r="G6515">
        <v>20</v>
      </c>
      <c r="H6515" t="s">
        <v>670</v>
      </c>
      <c r="I6515" t="s">
        <v>11157</v>
      </c>
      <c r="J6515">
        <v>48</v>
      </c>
    </row>
    <row r="6516" spans="1:10" x14ac:dyDescent="0.3">
      <c r="A6516">
        <v>10785</v>
      </c>
      <c r="B6516" t="s">
        <v>261</v>
      </c>
      <c r="C6516" t="s">
        <v>122</v>
      </c>
      <c r="D6516" t="s">
        <v>11158</v>
      </c>
      <c r="E6516">
        <v>650</v>
      </c>
      <c r="F6516">
        <v>3.9</v>
      </c>
      <c r="G6516">
        <v>20</v>
      </c>
      <c r="H6516" t="s">
        <v>2400</v>
      </c>
      <c r="I6516" t="s">
        <v>11159</v>
      </c>
      <c r="J6516">
        <v>51</v>
      </c>
    </row>
    <row r="6517" spans="1:10" x14ac:dyDescent="0.3">
      <c r="A6517">
        <v>10844</v>
      </c>
      <c r="B6517" t="s">
        <v>213</v>
      </c>
      <c r="C6517" t="s">
        <v>42</v>
      </c>
      <c r="D6517" t="s">
        <v>11160</v>
      </c>
      <c r="E6517">
        <v>300</v>
      </c>
      <c r="F6517">
        <v>4.3</v>
      </c>
      <c r="G6517">
        <v>100</v>
      </c>
      <c r="H6517" t="s">
        <v>11161</v>
      </c>
      <c r="I6517" t="s">
        <v>449</v>
      </c>
      <c r="J6517">
        <v>37</v>
      </c>
    </row>
    <row r="6518" spans="1:10" x14ac:dyDescent="0.3">
      <c r="A6518">
        <v>10856</v>
      </c>
      <c r="B6518" t="s">
        <v>284</v>
      </c>
      <c r="C6518" t="s">
        <v>146</v>
      </c>
      <c r="D6518" t="s">
        <v>11162</v>
      </c>
      <c r="E6518">
        <v>250</v>
      </c>
      <c r="F6518">
        <v>4.0999999999999996</v>
      </c>
      <c r="G6518">
        <v>50</v>
      </c>
      <c r="H6518" t="s">
        <v>162</v>
      </c>
      <c r="I6518" t="s">
        <v>515</v>
      </c>
      <c r="J6518">
        <v>36</v>
      </c>
    </row>
    <row r="6519" spans="1:10" x14ac:dyDescent="0.3">
      <c r="A6519">
        <v>10882</v>
      </c>
      <c r="B6519" t="s">
        <v>110</v>
      </c>
      <c r="C6519" t="s">
        <v>99</v>
      </c>
      <c r="D6519" t="s">
        <v>11163</v>
      </c>
      <c r="E6519">
        <v>250</v>
      </c>
      <c r="F6519">
        <v>4.4000000000000004</v>
      </c>
      <c r="G6519">
        <v>1000</v>
      </c>
      <c r="H6519" t="s">
        <v>3218</v>
      </c>
      <c r="I6519" t="s">
        <v>2770</v>
      </c>
      <c r="J6519">
        <v>42</v>
      </c>
    </row>
    <row r="6520" spans="1:10" x14ac:dyDescent="0.3">
      <c r="A6520">
        <v>11041</v>
      </c>
      <c r="B6520" t="s">
        <v>563</v>
      </c>
      <c r="C6520" t="s">
        <v>494</v>
      </c>
      <c r="D6520" t="s">
        <v>11164</v>
      </c>
      <c r="E6520">
        <v>300</v>
      </c>
      <c r="F6520">
        <v>4.4000000000000004</v>
      </c>
      <c r="G6520">
        <v>500</v>
      </c>
      <c r="H6520" t="s">
        <v>670</v>
      </c>
      <c r="I6520" t="s">
        <v>563</v>
      </c>
      <c r="J6520">
        <v>57</v>
      </c>
    </row>
    <row r="6521" spans="1:10" x14ac:dyDescent="0.3">
      <c r="A6521">
        <v>11208</v>
      </c>
      <c r="B6521" t="s">
        <v>284</v>
      </c>
      <c r="C6521" t="s">
        <v>146</v>
      </c>
      <c r="D6521" t="s">
        <v>11165</v>
      </c>
      <c r="E6521">
        <v>400</v>
      </c>
      <c r="F6521">
        <v>4.4000000000000004</v>
      </c>
      <c r="G6521">
        <v>100</v>
      </c>
      <c r="H6521" t="s">
        <v>1056</v>
      </c>
      <c r="I6521" t="s">
        <v>1733</v>
      </c>
      <c r="J6521">
        <v>35</v>
      </c>
    </row>
    <row r="6522" spans="1:10" x14ac:dyDescent="0.3">
      <c r="A6522">
        <v>11239</v>
      </c>
      <c r="B6522" t="s">
        <v>488</v>
      </c>
      <c r="C6522" t="s">
        <v>122</v>
      </c>
      <c r="D6522" t="s">
        <v>11166</v>
      </c>
      <c r="E6522">
        <v>400</v>
      </c>
      <c r="F6522">
        <v>4.3</v>
      </c>
      <c r="G6522">
        <v>500</v>
      </c>
      <c r="H6522" t="s">
        <v>11167</v>
      </c>
      <c r="I6522" t="s">
        <v>11168</v>
      </c>
      <c r="J6522">
        <v>33</v>
      </c>
    </row>
    <row r="6523" spans="1:10" x14ac:dyDescent="0.3">
      <c r="A6523">
        <v>11255</v>
      </c>
      <c r="B6523" t="s">
        <v>1927</v>
      </c>
      <c r="C6523" t="s">
        <v>122</v>
      </c>
      <c r="D6523" t="s">
        <v>11169</v>
      </c>
      <c r="E6523">
        <v>200</v>
      </c>
      <c r="F6523">
        <v>4.3</v>
      </c>
      <c r="G6523">
        <v>100</v>
      </c>
      <c r="H6523" t="s">
        <v>11170</v>
      </c>
      <c r="I6523" t="s">
        <v>11171</v>
      </c>
      <c r="J6523">
        <v>48</v>
      </c>
    </row>
    <row r="6524" spans="1:10" x14ac:dyDescent="0.3">
      <c r="A6524">
        <v>11547</v>
      </c>
      <c r="B6524" t="s">
        <v>812</v>
      </c>
      <c r="C6524" t="s">
        <v>99</v>
      </c>
      <c r="D6524" t="s">
        <v>11172</v>
      </c>
      <c r="E6524">
        <v>150</v>
      </c>
      <c r="F6524">
        <v>4.2</v>
      </c>
      <c r="G6524">
        <v>1000</v>
      </c>
      <c r="H6524" t="s">
        <v>2448</v>
      </c>
      <c r="I6524" t="s">
        <v>11173</v>
      </c>
      <c r="J6524">
        <v>27</v>
      </c>
    </row>
    <row r="6525" spans="1:10" x14ac:dyDescent="0.3">
      <c r="A6525">
        <v>11620</v>
      </c>
      <c r="B6525" t="s">
        <v>477</v>
      </c>
      <c r="C6525" t="s">
        <v>220</v>
      </c>
      <c r="D6525" t="s">
        <v>11174</v>
      </c>
      <c r="E6525">
        <v>150</v>
      </c>
      <c r="F6525">
        <v>4.2</v>
      </c>
      <c r="G6525">
        <v>50</v>
      </c>
      <c r="H6525" t="s">
        <v>3169</v>
      </c>
      <c r="I6525" t="s">
        <v>11175</v>
      </c>
      <c r="J6525">
        <v>48</v>
      </c>
    </row>
    <row r="6526" spans="1:10" x14ac:dyDescent="0.3">
      <c r="A6526">
        <v>11727</v>
      </c>
      <c r="B6526" t="s">
        <v>769</v>
      </c>
      <c r="C6526" t="s">
        <v>494</v>
      </c>
      <c r="D6526" t="s">
        <v>11176</v>
      </c>
      <c r="E6526">
        <v>250</v>
      </c>
      <c r="F6526">
        <v>4.5999999999999996</v>
      </c>
      <c r="G6526">
        <v>100</v>
      </c>
      <c r="H6526" t="s">
        <v>10781</v>
      </c>
      <c r="I6526" t="s">
        <v>11177</v>
      </c>
      <c r="J6526">
        <v>39</v>
      </c>
    </row>
    <row r="6527" spans="1:10" x14ac:dyDescent="0.3">
      <c r="A6527">
        <v>11729</v>
      </c>
      <c r="B6527" t="s">
        <v>493</v>
      </c>
      <c r="C6527" t="s">
        <v>494</v>
      </c>
      <c r="D6527" t="s">
        <v>11178</v>
      </c>
      <c r="E6527">
        <v>300</v>
      </c>
      <c r="F6527">
        <v>3.9</v>
      </c>
      <c r="G6527">
        <v>1000</v>
      </c>
      <c r="H6527" t="s">
        <v>162</v>
      </c>
      <c r="I6527" t="s">
        <v>11179</v>
      </c>
      <c r="J6527">
        <v>63</v>
      </c>
    </row>
    <row r="6528" spans="1:10" x14ac:dyDescent="0.3">
      <c r="A6528">
        <v>11854</v>
      </c>
      <c r="B6528" t="s">
        <v>337</v>
      </c>
      <c r="C6528" t="s">
        <v>99</v>
      </c>
      <c r="D6528" t="s">
        <v>11180</v>
      </c>
      <c r="E6528">
        <v>300</v>
      </c>
      <c r="F6528">
        <v>4.2</v>
      </c>
      <c r="G6528">
        <v>1000</v>
      </c>
      <c r="H6528" t="s">
        <v>1641</v>
      </c>
      <c r="I6528" t="s">
        <v>11181</v>
      </c>
      <c r="J6528">
        <v>32</v>
      </c>
    </row>
    <row r="6529" spans="1:10" x14ac:dyDescent="0.3">
      <c r="A6529">
        <v>11884</v>
      </c>
      <c r="B6529" t="s">
        <v>307</v>
      </c>
      <c r="C6529" t="s">
        <v>146</v>
      </c>
      <c r="D6529" t="s">
        <v>11182</v>
      </c>
      <c r="E6529">
        <v>200</v>
      </c>
      <c r="F6529">
        <v>4</v>
      </c>
      <c r="G6529">
        <v>100</v>
      </c>
      <c r="H6529" t="s">
        <v>1201</v>
      </c>
      <c r="I6529" t="s">
        <v>11183</v>
      </c>
      <c r="J6529">
        <v>53</v>
      </c>
    </row>
    <row r="6530" spans="1:10" x14ac:dyDescent="0.3">
      <c r="A6530">
        <v>11887</v>
      </c>
      <c r="B6530" t="s">
        <v>316</v>
      </c>
      <c r="C6530" t="s">
        <v>146</v>
      </c>
      <c r="D6530" t="s">
        <v>11184</v>
      </c>
      <c r="E6530">
        <v>400</v>
      </c>
      <c r="F6530">
        <v>4.3</v>
      </c>
      <c r="G6530">
        <v>1000</v>
      </c>
      <c r="H6530" t="s">
        <v>265</v>
      </c>
      <c r="I6530" t="s">
        <v>11185</v>
      </c>
      <c r="J6530">
        <v>35</v>
      </c>
    </row>
    <row r="6531" spans="1:10" x14ac:dyDescent="0.3">
      <c r="A6531">
        <v>11942</v>
      </c>
      <c r="B6531" t="s">
        <v>983</v>
      </c>
      <c r="C6531" t="s">
        <v>494</v>
      </c>
      <c r="D6531" t="s">
        <v>11186</v>
      </c>
      <c r="E6531">
        <v>250</v>
      </c>
      <c r="F6531">
        <v>4.2</v>
      </c>
      <c r="G6531">
        <v>50</v>
      </c>
      <c r="H6531" t="s">
        <v>4238</v>
      </c>
      <c r="I6531" t="s">
        <v>2316</v>
      </c>
      <c r="J6531">
        <v>50</v>
      </c>
    </row>
    <row r="6532" spans="1:10" x14ac:dyDescent="0.3">
      <c r="A6532">
        <v>11952</v>
      </c>
      <c r="B6532" t="s">
        <v>895</v>
      </c>
      <c r="C6532" t="s">
        <v>122</v>
      </c>
      <c r="D6532" t="s">
        <v>11187</v>
      </c>
      <c r="E6532">
        <v>300</v>
      </c>
      <c r="F6532">
        <v>4.0999999999999996</v>
      </c>
      <c r="G6532">
        <v>1000</v>
      </c>
      <c r="H6532" t="s">
        <v>11188</v>
      </c>
      <c r="I6532" t="s">
        <v>11189</v>
      </c>
      <c r="J6532">
        <v>44</v>
      </c>
    </row>
    <row r="6533" spans="1:10" x14ac:dyDescent="0.3">
      <c r="A6533">
        <v>12260</v>
      </c>
      <c r="B6533" t="s">
        <v>802</v>
      </c>
      <c r="C6533" t="s">
        <v>220</v>
      </c>
      <c r="D6533" t="s">
        <v>11190</v>
      </c>
      <c r="E6533">
        <v>150</v>
      </c>
      <c r="F6533">
        <v>4.2</v>
      </c>
      <c r="G6533">
        <v>1000</v>
      </c>
      <c r="H6533" t="s">
        <v>11191</v>
      </c>
      <c r="I6533" t="s">
        <v>11192</v>
      </c>
      <c r="J6533">
        <v>46</v>
      </c>
    </row>
    <row r="6534" spans="1:10" x14ac:dyDescent="0.3">
      <c r="A6534">
        <v>12396</v>
      </c>
      <c r="B6534" t="s">
        <v>94</v>
      </c>
      <c r="C6534" t="s">
        <v>42</v>
      </c>
      <c r="D6534" t="s">
        <v>11193</v>
      </c>
      <c r="E6534">
        <v>400</v>
      </c>
      <c r="F6534">
        <v>4.0999999999999996</v>
      </c>
      <c r="G6534">
        <v>500</v>
      </c>
      <c r="H6534" t="s">
        <v>733</v>
      </c>
      <c r="I6534" t="s">
        <v>302</v>
      </c>
      <c r="J6534">
        <v>51</v>
      </c>
    </row>
    <row r="6535" spans="1:10" x14ac:dyDescent="0.3">
      <c r="A6535">
        <v>12615</v>
      </c>
      <c r="B6535" t="s">
        <v>2253</v>
      </c>
      <c r="C6535" t="s">
        <v>494</v>
      </c>
      <c r="D6535" t="s">
        <v>11194</v>
      </c>
      <c r="E6535">
        <v>300</v>
      </c>
      <c r="F6535">
        <v>4.3</v>
      </c>
      <c r="G6535">
        <v>1000</v>
      </c>
      <c r="H6535" t="s">
        <v>11195</v>
      </c>
      <c r="I6535" t="s">
        <v>2253</v>
      </c>
      <c r="J6535">
        <v>36</v>
      </c>
    </row>
    <row r="6536" spans="1:10" x14ac:dyDescent="0.3">
      <c r="A6536">
        <v>12808</v>
      </c>
      <c r="B6536" t="s">
        <v>4820</v>
      </c>
      <c r="C6536" t="s">
        <v>42</v>
      </c>
      <c r="D6536" t="s">
        <v>11196</v>
      </c>
      <c r="E6536">
        <v>300</v>
      </c>
      <c r="F6536">
        <v>4.2</v>
      </c>
      <c r="G6536">
        <v>1000</v>
      </c>
      <c r="H6536" t="s">
        <v>11197</v>
      </c>
      <c r="I6536" t="s">
        <v>506</v>
      </c>
      <c r="J6536">
        <v>39</v>
      </c>
    </row>
    <row r="6537" spans="1:10" x14ac:dyDescent="0.3">
      <c r="A6537">
        <v>12824</v>
      </c>
      <c r="B6537" t="s">
        <v>284</v>
      </c>
      <c r="C6537" t="s">
        <v>146</v>
      </c>
      <c r="D6537" t="s">
        <v>11198</v>
      </c>
      <c r="E6537">
        <v>400</v>
      </c>
      <c r="F6537">
        <v>4.0999999999999996</v>
      </c>
      <c r="G6537">
        <v>1000</v>
      </c>
      <c r="H6537" t="s">
        <v>11199</v>
      </c>
      <c r="I6537" t="s">
        <v>403</v>
      </c>
      <c r="J6537">
        <v>46</v>
      </c>
    </row>
    <row r="6538" spans="1:10" x14ac:dyDescent="0.3">
      <c r="A6538">
        <v>13011</v>
      </c>
      <c r="B6538" t="s">
        <v>665</v>
      </c>
      <c r="C6538" t="s">
        <v>494</v>
      </c>
      <c r="D6538" t="s">
        <v>11200</v>
      </c>
      <c r="E6538">
        <v>250</v>
      </c>
      <c r="F6538">
        <v>3.7</v>
      </c>
      <c r="G6538">
        <v>100</v>
      </c>
      <c r="H6538" t="s">
        <v>249</v>
      </c>
      <c r="I6538" t="s">
        <v>11201</v>
      </c>
      <c r="J6538">
        <v>58</v>
      </c>
    </row>
    <row r="6539" spans="1:10" x14ac:dyDescent="0.3">
      <c r="A6539">
        <v>13135</v>
      </c>
      <c r="B6539" t="s">
        <v>261</v>
      </c>
      <c r="C6539" t="s">
        <v>122</v>
      </c>
      <c r="D6539" t="s">
        <v>11202</v>
      </c>
      <c r="E6539">
        <v>1300</v>
      </c>
      <c r="F6539">
        <v>4.4000000000000004</v>
      </c>
      <c r="G6539">
        <v>50</v>
      </c>
      <c r="H6539" t="s">
        <v>11203</v>
      </c>
      <c r="I6539" t="s">
        <v>1023</v>
      </c>
      <c r="J6539">
        <v>48</v>
      </c>
    </row>
    <row r="6540" spans="1:10" x14ac:dyDescent="0.3">
      <c r="A6540">
        <v>13188</v>
      </c>
      <c r="B6540" t="s">
        <v>284</v>
      </c>
      <c r="C6540" t="s">
        <v>146</v>
      </c>
      <c r="D6540" t="s">
        <v>11204</v>
      </c>
      <c r="E6540">
        <v>150</v>
      </c>
      <c r="F6540">
        <v>5</v>
      </c>
      <c r="G6540">
        <v>20</v>
      </c>
      <c r="H6540" t="s">
        <v>3681</v>
      </c>
      <c r="I6540" t="s">
        <v>11205</v>
      </c>
      <c r="J6540">
        <v>39</v>
      </c>
    </row>
    <row r="6541" spans="1:10" x14ac:dyDescent="0.3">
      <c r="A6541">
        <v>13459</v>
      </c>
      <c r="B6541" t="s">
        <v>3596</v>
      </c>
      <c r="C6541" t="s">
        <v>146</v>
      </c>
      <c r="D6541" t="s">
        <v>11206</v>
      </c>
      <c r="E6541">
        <v>400</v>
      </c>
      <c r="F6541">
        <v>4.2</v>
      </c>
      <c r="G6541">
        <v>1000</v>
      </c>
      <c r="H6541" t="s">
        <v>265</v>
      </c>
      <c r="I6541" t="s">
        <v>3598</v>
      </c>
      <c r="J6541">
        <v>45</v>
      </c>
    </row>
    <row r="6542" spans="1:10" x14ac:dyDescent="0.3">
      <c r="A6542">
        <v>13752</v>
      </c>
      <c r="B6542" t="s">
        <v>219</v>
      </c>
      <c r="C6542" t="s">
        <v>220</v>
      </c>
      <c r="D6542" t="s">
        <v>11207</v>
      </c>
      <c r="E6542">
        <v>350</v>
      </c>
      <c r="F6542">
        <v>4.5</v>
      </c>
      <c r="G6542">
        <v>100</v>
      </c>
      <c r="H6542" t="s">
        <v>11208</v>
      </c>
      <c r="I6542" t="s">
        <v>11209</v>
      </c>
      <c r="J6542">
        <v>49</v>
      </c>
    </row>
    <row r="6543" spans="1:10" x14ac:dyDescent="0.3">
      <c r="A6543">
        <v>13798</v>
      </c>
      <c r="B6543" t="s">
        <v>3034</v>
      </c>
      <c r="C6543" t="s">
        <v>146</v>
      </c>
      <c r="D6543" t="s">
        <v>11210</v>
      </c>
      <c r="E6543">
        <v>200</v>
      </c>
      <c r="F6543">
        <v>4.5999999999999996</v>
      </c>
      <c r="G6543">
        <v>50</v>
      </c>
      <c r="H6543" t="s">
        <v>11211</v>
      </c>
      <c r="I6543" t="s">
        <v>11212</v>
      </c>
      <c r="J6543">
        <v>32</v>
      </c>
    </row>
    <row r="6544" spans="1:10" x14ac:dyDescent="0.3">
      <c r="A6544">
        <v>13818</v>
      </c>
      <c r="B6544" t="s">
        <v>1217</v>
      </c>
      <c r="C6544" t="s">
        <v>122</v>
      </c>
      <c r="D6544" t="s">
        <v>11213</v>
      </c>
      <c r="E6544">
        <v>600</v>
      </c>
      <c r="F6544">
        <v>4.0999999999999996</v>
      </c>
      <c r="G6544">
        <v>500</v>
      </c>
      <c r="H6544" t="s">
        <v>249</v>
      </c>
      <c r="I6544" t="s">
        <v>487</v>
      </c>
      <c r="J6544">
        <v>50</v>
      </c>
    </row>
    <row r="6545" spans="1:10" x14ac:dyDescent="0.3">
      <c r="A6545">
        <v>13909</v>
      </c>
      <c r="B6545" t="s">
        <v>287</v>
      </c>
      <c r="C6545" t="s">
        <v>146</v>
      </c>
      <c r="D6545" t="s">
        <v>11214</v>
      </c>
      <c r="E6545">
        <v>300</v>
      </c>
      <c r="F6545">
        <v>4.4000000000000004</v>
      </c>
      <c r="G6545">
        <v>500</v>
      </c>
      <c r="H6545" t="s">
        <v>11215</v>
      </c>
      <c r="I6545" t="s">
        <v>11216</v>
      </c>
      <c r="J6545">
        <v>35</v>
      </c>
    </row>
    <row r="6546" spans="1:10" x14ac:dyDescent="0.3">
      <c r="A6546">
        <v>13955</v>
      </c>
      <c r="B6546" t="s">
        <v>316</v>
      </c>
      <c r="C6546" t="s">
        <v>146</v>
      </c>
      <c r="D6546" t="s">
        <v>11217</v>
      </c>
      <c r="E6546">
        <v>100</v>
      </c>
      <c r="F6546">
        <v>4.5999999999999996</v>
      </c>
      <c r="G6546">
        <v>100</v>
      </c>
      <c r="H6546" t="s">
        <v>215</v>
      </c>
      <c r="I6546" t="s">
        <v>11218</v>
      </c>
      <c r="J6546">
        <v>48</v>
      </c>
    </row>
    <row r="6547" spans="1:10" x14ac:dyDescent="0.3">
      <c r="A6547">
        <v>14039</v>
      </c>
      <c r="B6547" t="s">
        <v>1127</v>
      </c>
      <c r="C6547" t="s">
        <v>494</v>
      </c>
      <c r="D6547" t="s">
        <v>11219</v>
      </c>
      <c r="E6547">
        <v>300</v>
      </c>
      <c r="F6547">
        <v>4</v>
      </c>
      <c r="G6547">
        <v>100</v>
      </c>
      <c r="H6547" t="s">
        <v>2448</v>
      </c>
      <c r="I6547" t="s">
        <v>710</v>
      </c>
      <c r="J6547">
        <v>80</v>
      </c>
    </row>
    <row r="6548" spans="1:10" x14ac:dyDescent="0.3">
      <c r="A6548">
        <v>14058</v>
      </c>
      <c r="B6548" t="s">
        <v>1033</v>
      </c>
      <c r="C6548" t="s">
        <v>494</v>
      </c>
      <c r="D6548" t="s">
        <v>11220</v>
      </c>
      <c r="E6548">
        <v>150</v>
      </c>
      <c r="F6548">
        <v>4</v>
      </c>
      <c r="G6548">
        <v>1000</v>
      </c>
      <c r="H6548" t="s">
        <v>2448</v>
      </c>
      <c r="I6548" t="s">
        <v>1033</v>
      </c>
      <c r="J6548">
        <v>34</v>
      </c>
    </row>
    <row r="6549" spans="1:10" x14ac:dyDescent="0.3">
      <c r="A6549">
        <v>14084</v>
      </c>
      <c r="B6549" t="s">
        <v>4374</v>
      </c>
      <c r="C6549" t="s">
        <v>99</v>
      </c>
      <c r="D6549" t="s">
        <v>11221</v>
      </c>
      <c r="E6549">
        <v>100</v>
      </c>
      <c r="F6549">
        <v>4</v>
      </c>
      <c r="G6549">
        <v>500</v>
      </c>
      <c r="H6549" t="s">
        <v>2448</v>
      </c>
      <c r="I6549" t="s">
        <v>11222</v>
      </c>
      <c r="J6549">
        <v>47</v>
      </c>
    </row>
    <row r="6550" spans="1:10" x14ac:dyDescent="0.3">
      <c r="A6550">
        <v>14096</v>
      </c>
      <c r="B6550" t="s">
        <v>1033</v>
      </c>
      <c r="C6550" t="s">
        <v>494</v>
      </c>
      <c r="D6550" t="s">
        <v>11223</v>
      </c>
      <c r="E6550">
        <v>150</v>
      </c>
      <c r="F6550">
        <v>4.4000000000000004</v>
      </c>
      <c r="G6550">
        <v>1000</v>
      </c>
      <c r="H6550" t="s">
        <v>108</v>
      </c>
      <c r="I6550" t="s">
        <v>11224</v>
      </c>
      <c r="J6550">
        <v>31</v>
      </c>
    </row>
    <row r="6551" spans="1:10" x14ac:dyDescent="0.3">
      <c r="A6551">
        <v>14164</v>
      </c>
      <c r="B6551" t="s">
        <v>316</v>
      </c>
      <c r="C6551" t="s">
        <v>146</v>
      </c>
      <c r="D6551" t="s">
        <v>11225</v>
      </c>
      <c r="E6551">
        <v>600</v>
      </c>
      <c r="F6551">
        <v>4.4000000000000004</v>
      </c>
      <c r="G6551">
        <v>100</v>
      </c>
      <c r="H6551" t="s">
        <v>1056</v>
      </c>
      <c r="I6551" t="s">
        <v>2853</v>
      </c>
      <c r="J6551">
        <v>38</v>
      </c>
    </row>
    <row r="6552" spans="1:10" x14ac:dyDescent="0.3">
      <c r="A6552">
        <v>14171</v>
      </c>
      <c r="B6552" t="s">
        <v>708</v>
      </c>
      <c r="C6552" t="s">
        <v>146</v>
      </c>
      <c r="D6552" t="s">
        <v>11226</v>
      </c>
      <c r="E6552">
        <v>200</v>
      </c>
      <c r="F6552">
        <v>2.9</v>
      </c>
      <c r="G6552">
        <v>80</v>
      </c>
      <c r="H6552" t="s">
        <v>422</v>
      </c>
      <c r="I6552" t="s">
        <v>10472</v>
      </c>
      <c r="J6552">
        <v>70</v>
      </c>
    </row>
    <row r="6553" spans="1:10" x14ac:dyDescent="0.3">
      <c r="A6553">
        <v>14176</v>
      </c>
      <c r="B6553" t="s">
        <v>284</v>
      </c>
      <c r="C6553" t="s">
        <v>146</v>
      </c>
      <c r="D6553" t="s">
        <v>11227</v>
      </c>
      <c r="E6553">
        <v>250</v>
      </c>
      <c r="F6553">
        <v>2.9</v>
      </c>
      <c r="G6553">
        <v>80</v>
      </c>
      <c r="H6553" t="s">
        <v>422</v>
      </c>
      <c r="I6553" t="s">
        <v>287</v>
      </c>
      <c r="J6553">
        <v>39</v>
      </c>
    </row>
    <row r="6554" spans="1:10" x14ac:dyDescent="0.3">
      <c r="A6554">
        <v>14413</v>
      </c>
      <c r="B6554" t="s">
        <v>776</v>
      </c>
      <c r="C6554" t="s">
        <v>414</v>
      </c>
      <c r="D6554" t="s">
        <v>7836</v>
      </c>
      <c r="E6554">
        <v>300</v>
      </c>
      <c r="F6554">
        <v>4.4000000000000004</v>
      </c>
      <c r="G6554">
        <v>100</v>
      </c>
      <c r="H6554" t="s">
        <v>7837</v>
      </c>
      <c r="I6554" t="s">
        <v>11228</v>
      </c>
      <c r="J6554">
        <v>35</v>
      </c>
    </row>
    <row r="6555" spans="1:10" x14ac:dyDescent="0.3">
      <c r="A6555">
        <v>14429</v>
      </c>
      <c r="B6555" t="s">
        <v>3596</v>
      </c>
      <c r="C6555" t="s">
        <v>146</v>
      </c>
      <c r="D6555" t="s">
        <v>11229</v>
      </c>
      <c r="E6555">
        <v>400</v>
      </c>
      <c r="F6555">
        <v>4</v>
      </c>
      <c r="G6555">
        <v>500</v>
      </c>
      <c r="H6555" t="s">
        <v>11230</v>
      </c>
      <c r="I6555" t="s">
        <v>3598</v>
      </c>
      <c r="J6555">
        <v>50</v>
      </c>
    </row>
    <row r="6556" spans="1:10" x14ac:dyDescent="0.3">
      <c r="A6556">
        <v>14439</v>
      </c>
      <c r="B6556" t="s">
        <v>1054</v>
      </c>
      <c r="C6556" t="s">
        <v>146</v>
      </c>
      <c r="D6556" t="s">
        <v>11231</v>
      </c>
      <c r="E6556">
        <v>500</v>
      </c>
      <c r="F6556">
        <v>4.3</v>
      </c>
      <c r="G6556">
        <v>100</v>
      </c>
      <c r="H6556" t="s">
        <v>265</v>
      </c>
      <c r="I6556" t="s">
        <v>11232</v>
      </c>
      <c r="J6556">
        <v>40</v>
      </c>
    </row>
    <row r="6557" spans="1:10" x14ac:dyDescent="0.3">
      <c r="A6557">
        <v>14451</v>
      </c>
      <c r="B6557" t="s">
        <v>583</v>
      </c>
      <c r="C6557" t="s">
        <v>146</v>
      </c>
      <c r="D6557" t="s">
        <v>11233</v>
      </c>
      <c r="E6557">
        <v>200</v>
      </c>
      <c r="F6557">
        <v>4.5</v>
      </c>
      <c r="G6557">
        <v>20</v>
      </c>
      <c r="H6557" t="s">
        <v>422</v>
      </c>
      <c r="I6557" t="s">
        <v>11234</v>
      </c>
      <c r="J6557">
        <v>65</v>
      </c>
    </row>
    <row r="6558" spans="1:10" x14ac:dyDescent="0.3">
      <c r="A6558">
        <v>14834</v>
      </c>
      <c r="B6558" t="s">
        <v>1033</v>
      </c>
      <c r="C6558" t="s">
        <v>494</v>
      </c>
      <c r="D6558" t="s">
        <v>11235</v>
      </c>
      <c r="E6558">
        <v>300</v>
      </c>
      <c r="F6558">
        <v>4</v>
      </c>
      <c r="G6558">
        <v>500</v>
      </c>
      <c r="H6558" t="s">
        <v>249</v>
      </c>
      <c r="I6558" t="s">
        <v>1033</v>
      </c>
      <c r="J6558">
        <v>39</v>
      </c>
    </row>
    <row r="6559" spans="1:10" x14ac:dyDescent="0.3">
      <c r="A6559">
        <v>14842</v>
      </c>
      <c r="B6559" t="s">
        <v>213</v>
      </c>
      <c r="C6559" t="s">
        <v>42</v>
      </c>
      <c r="D6559" t="s">
        <v>11236</v>
      </c>
      <c r="E6559">
        <v>500</v>
      </c>
      <c r="F6559">
        <v>4.2</v>
      </c>
      <c r="G6559">
        <v>20</v>
      </c>
      <c r="H6559" t="s">
        <v>667</v>
      </c>
      <c r="I6559" t="s">
        <v>5079</v>
      </c>
      <c r="J6559">
        <v>46</v>
      </c>
    </row>
    <row r="6560" spans="1:10" x14ac:dyDescent="0.3">
      <c r="A6560">
        <v>14881</v>
      </c>
      <c r="B6560" t="s">
        <v>11237</v>
      </c>
      <c r="C6560" t="s">
        <v>146</v>
      </c>
      <c r="D6560" t="s">
        <v>11238</v>
      </c>
      <c r="E6560">
        <v>500</v>
      </c>
      <c r="F6560">
        <v>4.3</v>
      </c>
      <c r="G6560">
        <v>100</v>
      </c>
      <c r="H6560" t="s">
        <v>162</v>
      </c>
      <c r="I6560" t="s">
        <v>11239</v>
      </c>
      <c r="J6560">
        <v>35</v>
      </c>
    </row>
    <row r="6561" spans="1:10" x14ac:dyDescent="0.3">
      <c r="A6561">
        <v>14903</v>
      </c>
      <c r="B6561" t="s">
        <v>461</v>
      </c>
      <c r="C6561" t="s">
        <v>99</v>
      </c>
      <c r="D6561" t="s">
        <v>11240</v>
      </c>
      <c r="E6561">
        <v>150</v>
      </c>
      <c r="F6561">
        <v>3.7</v>
      </c>
      <c r="G6561">
        <v>100</v>
      </c>
      <c r="H6561" t="s">
        <v>2448</v>
      </c>
      <c r="I6561" t="s">
        <v>11241</v>
      </c>
      <c r="J6561">
        <v>34</v>
      </c>
    </row>
    <row r="6562" spans="1:10" x14ac:dyDescent="0.3">
      <c r="A6562">
        <v>14912</v>
      </c>
      <c r="B6562" t="s">
        <v>1033</v>
      </c>
      <c r="C6562" t="s">
        <v>494</v>
      </c>
      <c r="D6562" t="s">
        <v>11242</v>
      </c>
      <c r="E6562">
        <v>500</v>
      </c>
      <c r="F6562">
        <v>4.3</v>
      </c>
      <c r="G6562">
        <v>1000</v>
      </c>
      <c r="H6562" t="s">
        <v>11243</v>
      </c>
      <c r="I6562" t="s">
        <v>1033</v>
      </c>
      <c r="J6562">
        <v>36</v>
      </c>
    </row>
    <row r="6563" spans="1:10" x14ac:dyDescent="0.3">
      <c r="A6563">
        <v>14936</v>
      </c>
      <c r="B6563" t="s">
        <v>1033</v>
      </c>
      <c r="C6563" t="s">
        <v>494</v>
      </c>
      <c r="D6563" t="s">
        <v>11244</v>
      </c>
      <c r="E6563">
        <v>250</v>
      </c>
      <c r="F6563">
        <v>3.5</v>
      </c>
      <c r="G6563">
        <v>100</v>
      </c>
      <c r="H6563" t="s">
        <v>1426</v>
      </c>
      <c r="I6563" t="s">
        <v>1033</v>
      </c>
      <c r="J6563">
        <v>39</v>
      </c>
    </row>
    <row r="6564" spans="1:10" x14ac:dyDescent="0.3">
      <c r="A6564">
        <v>15033</v>
      </c>
      <c r="B6564" t="s">
        <v>4581</v>
      </c>
      <c r="C6564" t="s">
        <v>220</v>
      </c>
      <c r="D6564" t="s">
        <v>11245</v>
      </c>
      <c r="E6564">
        <v>200</v>
      </c>
      <c r="F6564">
        <v>4.2</v>
      </c>
      <c r="G6564">
        <v>50</v>
      </c>
      <c r="H6564" t="s">
        <v>11246</v>
      </c>
      <c r="I6564" t="s">
        <v>11247</v>
      </c>
      <c r="J6564">
        <v>42</v>
      </c>
    </row>
    <row r="6565" spans="1:10" x14ac:dyDescent="0.3">
      <c r="A6565">
        <v>15034</v>
      </c>
      <c r="B6565" t="s">
        <v>5962</v>
      </c>
      <c r="C6565" t="s">
        <v>42</v>
      </c>
      <c r="D6565" t="s">
        <v>11248</v>
      </c>
      <c r="E6565">
        <v>600</v>
      </c>
      <c r="F6565">
        <v>4.2</v>
      </c>
      <c r="G6565">
        <v>500</v>
      </c>
      <c r="H6565" t="s">
        <v>249</v>
      </c>
      <c r="I6565" t="s">
        <v>5964</v>
      </c>
      <c r="J6565">
        <v>45</v>
      </c>
    </row>
    <row r="6566" spans="1:10" x14ac:dyDescent="0.3">
      <c r="A6566">
        <v>15217</v>
      </c>
      <c r="B6566" t="s">
        <v>922</v>
      </c>
      <c r="C6566" t="s">
        <v>494</v>
      </c>
      <c r="D6566" t="s">
        <v>11249</v>
      </c>
      <c r="E6566">
        <v>300</v>
      </c>
      <c r="F6566">
        <v>2.9</v>
      </c>
      <c r="G6566">
        <v>80</v>
      </c>
      <c r="H6566" t="s">
        <v>11250</v>
      </c>
      <c r="I6566" t="s">
        <v>11251</v>
      </c>
      <c r="J6566">
        <v>54</v>
      </c>
    </row>
    <row r="6567" spans="1:10" x14ac:dyDescent="0.3">
      <c r="A6567">
        <v>15274</v>
      </c>
      <c r="B6567" t="s">
        <v>342</v>
      </c>
      <c r="C6567" t="s">
        <v>220</v>
      </c>
      <c r="D6567" t="s">
        <v>11252</v>
      </c>
      <c r="E6567">
        <v>150</v>
      </c>
      <c r="F6567">
        <v>4.4000000000000004</v>
      </c>
      <c r="G6567">
        <v>20</v>
      </c>
      <c r="H6567" t="s">
        <v>11253</v>
      </c>
      <c r="I6567" t="s">
        <v>11254</v>
      </c>
      <c r="J6567">
        <v>49</v>
      </c>
    </row>
    <row r="6568" spans="1:10" x14ac:dyDescent="0.3">
      <c r="A6568">
        <v>15400</v>
      </c>
      <c r="B6568" t="s">
        <v>52</v>
      </c>
      <c r="C6568" t="s">
        <v>42</v>
      </c>
      <c r="D6568" t="s">
        <v>11255</v>
      </c>
      <c r="E6568">
        <v>250</v>
      </c>
      <c r="F6568">
        <v>4.4000000000000004</v>
      </c>
      <c r="G6568">
        <v>100</v>
      </c>
      <c r="H6568" t="s">
        <v>162</v>
      </c>
      <c r="I6568" t="s">
        <v>1180</v>
      </c>
      <c r="J6568">
        <v>53</v>
      </c>
    </row>
    <row r="6569" spans="1:10" x14ac:dyDescent="0.3">
      <c r="A6569">
        <v>15419</v>
      </c>
      <c r="B6569" t="s">
        <v>477</v>
      </c>
      <c r="C6569" t="s">
        <v>220</v>
      </c>
      <c r="D6569" t="s">
        <v>11256</v>
      </c>
      <c r="E6569">
        <v>700</v>
      </c>
      <c r="F6569">
        <v>2.9</v>
      </c>
      <c r="G6569">
        <v>80</v>
      </c>
      <c r="H6569" t="s">
        <v>11257</v>
      </c>
      <c r="I6569" t="s">
        <v>11258</v>
      </c>
      <c r="J6569">
        <v>63</v>
      </c>
    </row>
    <row r="6570" spans="1:10" x14ac:dyDescent="0.3">
      <c r="A6570">
        <v>15531</v>
      </c>
      <c r="B6570" t="s">
        <v>182</v>
      </c>
      <c r="C6570" t="s">
        <v>99</v>
      </c>
      <c r="D6570" t="s">
        <v>11259</v>
      </c>
      <c r="E6570">
        <v>250</v>
      </c>
      <c r="F6570">
        <v>4.3</v>
      </c>
      <c r="G6570">
        <v>500</v>
      </c>
      <c r="H6570" t="s">
        <v>2448</v>
      </c>
      <c r="I6570" t="s">
        <v>11260</v>
      </c>
      <c r="J6570">
        <v>33</v>
      </c>
    </row>
    <row r="6571" spans="1:10" x14ac:dyDescent="0.3">
      <c r="A6571">
        <v>15586</v>
      </c>
      <c r="B6571" t="s">
        <v>563</v>
      </c>
      <c r="C6571" t="s">
        <v>494</v>
      </c>
      <c r="D6571" t="s">
        <v>11261</v>
      </c>
      <c r="E6571">
        <v>400</v>
      </c>
      <c r="F6571">
        <v>4.3</v>
      </c>
      <c r="G6571">
        <v>20</v>
      </c>
      <c r="H6571" t="s">
        <v>11262</v>
      </c>
      <c r="I6571" t="s">
        <v>571</v>
      </c>
      <c r="J6571">
        <v>50</v>
      </c>
    </row>
    <row r="6572" spans="1:10" x14ac:dyDescent="0.3">
      <c r="A6572">
        <v>15905</v>
      </c>
      <c r="B6572" t="s">
        <v>1733</v>
      </c>
      <c r="C6572" t="s">
        <v>42</v>
      </c>
      <c r="D6572" t="s">
        <v>11263</v>
      </c>
      <c r="E6572">
        <v>200</v>
      </c>
      <c r="F6572">
        <v>4.5999999999999996</v>
      </c>
      <c r="G6572">
        <v>500</v>
      </c>
      <c r="H6572" t="s">
        <v>11264</v>
      </c>
      <c r="I6572" t="s">
        <v>191</v>
      </c>
      <c r="J6572">
        <v>39</v>
      </c>
    </row>
    <row r="6573" spans="1:10" x14ac:dyDescent="0.3">
      <c r="A6573">
        <v>16128</v>
      </c>
      <c r="B6573" t="s">
        <v>284</v>
      </c>
      <c r="C6573" t="s">
        <v>146</v>
      </c>
      <c r="D6573" t="s">
        <v>1247</v>
      </c>
      <c r="E6573">
        <v>300</v>
      </c>
      <c r="F6573">
        <v>4.2</v>
      </c>
      <c r="G6573">
        <v>100</v>
      </c>
      <c r="H6573" t="s">
        <v>11265</v>
      </c>
      <c r="I6573" t="s">
        <v>403</v>
      </c>
      <c r="J6573">
        <v>37</v>
      </c>
    </row>
    <row r="6574" spans="1:10" x14ac:dyDescent="0.3">
      <c r="A6574">
        <v>16158</v>
      </c>
      <c r="B6574" t="s">
        <v>319</v>
      </c>
      <c r="C6574" t="s">
        <v>99</v>
      </c>
      <c r="D6574" t="s">
        <v>2248</v>
      </c>
      <c r="E6574">
        <v>150</v>
      </c>
      <c r="F6574">
        <v>3.8</v>
      </c>
      <c r="G6574">
        <v>1000</v>
      </c>
      <c r="H6574" t="s">
        <v>2448</v>
      </c>
      <c r="I6574" t="s">
        <v>11072</v>
      </c>
      <c r="J6574">
        <v>32</v>
      </c>
    </row>
    <row r="6575" spans="1:10" x14ac:dyDescent="0.3">
      <c r="A6575">
        <v>16326</v>
      </c>
      <c r="B6575" t="s">
        <v>247</v>
      </c>
      <c r="C6575" t="s">
        <v>220</v>
      </c>
      <c r="D6575" t="s">
        <v>11266</v>
      </c>
      <c r="E6575">
        <v>120</v>
      </c>
      <c r="F6575">
        <v>4</v>
      </c>
      <c r="G6575">
        <v>20</v>
      </c>
      <c r="H6575" t="s">
        <v>2448</v>
      </c>
      <c r="I6575" t="s">
        <v>11267</v>
      </c>
      <c r="J6575">
        <v>83</v>
      </c>
    </row>
    <row r="6576" spans="1:10" x14ac:dyDescent="0.3">
      <c r="A6576">
        <v>16469</v>
      </c>
      <c r="B6576" t="s">
        <v>572</v>
      </c>
      <c r="C6576" t="s">
        <v>494</v>
      </c>
      <c r="D6576" t="s">
        <v>11268</v>
      </c>
      <c r="E6576">
        <v>500</v>
      </c>
      <c r="F6576">
        <v>4.5</v>
      </c>
      <c r="G6576">
        <v>100</v>
      </c>
      <c r="H6576" t="s">
        <v>11269</v>
      </c>
      <c r="I6576" t="s">
        <v>572</v>
      </c>
      <c r="J6576">
        <v>53</v>
      </c>
    </row>
    <row r="6577" spans="1:10" x14ac:dyDescent="0.3">
      <c r="A6577">
        <v>16543</v>
      </c>
      <c r="B6577" t="s">
        <v>1106</v>
      </c>
      <c r="C6577" t="s">
        <v>494</v>
      </c>
      <c r="D6577" t="s">
        <v>11196</v>
      </c>
      <c r="E6577">
        <v>300</v>
      </c>
      <c r="F6577">
        <v>4.3</v>
      </c>
      <c r="G6577">
        <v>1000</v>
      </c>
      <c r="H6577" t="s">
        <v>11197</v>
      </c>
      <c r="I6577" t="s">
        <v>1107</v>
      </c>
      <c r="J6577">
        <v>35</v>
      </c>
    </row>
    <row r="6578" spans="1:10" x14ac:dyDescent="0.3">
      <c r="A6578">
        <v>16941</v>
      </c>
      <c r="B6578" t="s">
        <v>1385</v>
      </c>
      <c r="C6578" t="s">
        <v>42</v>
      </c>
      <c r="D6578" t="s">
        <v>11270</v>
      </c>
      <c r="E6578">
        <v>200</v>
      </c>
      <c r="F6578">
        <v>3.8</v>
      </c>
      <c r="G6578">
        <v>100</v>
      </c>
      <c r="H6578" t="s">
        <v>11271</v>
      </c>
      <c r="I6578" t="s">
        <v>11272</v>
      </c>
      <c r="J6578">
        <v>50</v>
      </c>
    </row>
    <row r="6579" spans="1:10" x14ac:dyDescent="0.3">
      <c r="A6579">
        <v>17069</v>
      </c>
      <c r="B6579" t="s">
        <v>2363</v>
      </c>
      <c r="C6579" t="s">
        <v>494</v>
      </c>
      <c r="D6579" t="s">
        <v>11273</v>
      </c>
      <c r="E6579">
        <v>250</v>
      </c>
      <c r="F6579">
        <v>4</v>
      </c>
      <c r="G6579">
        <v>100</v>
      </c>
      <c r="H6579" t="s">
        <v>249</v>
      </c>
      <c r="I6579" t="s">
        <v>11274</v>
      </c>
      <c r="J6579">
        <v>35</v>
      </c>
    </row>
    <row r="6580" spans="1:10" x14ac:dyDescent="0.3">
      <c r="A6580">
        <v>17077</v>
      </c>
      <c r="B6580" t="s">
        <v>94</v>
      </c>
      <c r="C6580" t="s">
        <v>42</v>
      </c>
      <c r="D6580" t="s">
        <v>11275</v>
      </c>
      <c r="E6580">
        <v>250</v>
      </c>
      <c r="F6580">
        <v>4.3</v>
      </c>
      <c r="G6580">
        <v>500</v>
      </c>
      <c r="H6580" t="s">
        <v>4463</v>
      </c>
      <c r="I6580" t="s">
        <v>65</v>
      </c>
      <c r="J6580">
        <v>47</v>
      </c>
    </row>
    <row r="6581" spans="1:10" x14ac:dyDescent="0.3">
      <c r="A6581">
        <v>17368</v>
      </c>
      <c r="B6581" t="s">
        <v>765</v>
      </c>
      <c r="C6581" t="s">
        <v>494</v>
      </c>
      <c r="D6581" t="s">
        <v>11276</v>
      </c>
      <c r="E6581">
        <v>150</v>
      </c>
      <c r="F6581">
        <v>4.4000000000000004</v>
      </c>
      <c r="G6581">
        <v>100</v>
      </c>
      <c r="H6581" t="s">
        <v>11277</v>
      </c>
      <c r="I6581" t="s">
        <v>1258</v>
      </c>
      <c r="J6581">
        <v>58</v>
      </c>
    </row>
    <row r="6582" spans="1:10" x14ac:dyDescent="0.3">
      <c r="A6582">
        <v>17446</v>
      </c>
      <c r="B6582" t="s">
        <v>769</v>
      </c>
      <c r="C6582" t="s">
        <v>494</v>
      </c>
      <c r="D6582" t="s">
        <v>11278</v>
      </c>
      <c r="E6582">
        <v>200</v>
      </c>
      <c r="F6582">
        <v>4.5999999999999996</v>
      </c>
      <c r="G6582">
        <v>500</v>
      </c>
      <c r="H6582" t="s">
        <v>11279</v>
      </c>
      <c r="I6582" t="s">
        <v>769</v>
      </c>
      <c r="J6582">
        <v>47</v>
      </c>
    </row>
    <row r="6583" spans="1:10" x14ac:dyDescent="0.3">
      <c r="A6583">
        <v>17447</v>
      </c>
      <c r="B6583" t="s">
        <v>991</v>
      </c>
      <c r="C6583" t="s">
        <v>494</v>
      </c>
      <c r="D6583" t="s">
        <v>11280</v>
      </c>
      <c r="E6583">
        <v>200</v>
      </c>
      <c r="F6583">
        <v>4.5</v>
      </c>
      <c r="G6583">
        <v>1000</v>
      </c>
      <c r="H6583" t="s">
        <v>11281</v>
      </c>
      <c r="I6583" t="s">
        <v>1421</v>
      </c>
      <c r="J6583">
        <v>57</v>
      </c>
    </row>
    <row r="6584" spans="1:10" x14ac:dyDescent="0.3">
      <c r="A6584">
        <v>17596</v>
      </c>
      <c r="B6584" t="s">
        <v>342</v>
      </c>
      <c r="C6584" t="s">
        <v>220</v>
      </c>
      <c r="D6584" t="s">
        <v>11282</v>
      </c>
      <c r="E6584">
        <v>300</v>
      </c>
      <c r="F6584">
        <v>4.2</v>
      </c>
      <c r="G6584">
        <v>500</v>
      </c>
      <c r="H6584" t="s">
        <v>76</v>
      </c>
      <c r="I6584" t="s">
        <v>11283</v>
      </c>
      <c r="J6584">
        <v>53</v>
      </c>
    </row>
    <row r="6585" spans="1:10" x14ac:dyDescent="0.3">
      <c r="A6585">
        <v>17620</v>
      </c>
      <c r="B6585" t="s">
        <v>342</v>
      </c>
      <c r="C6585" t="s">
        <v>220</v>
      </c>
      <c r="D6585" t="s">
        <v>11284</v>
      </c>
      <c r="E6585">
        <v>100</v>
      </c>
      <c r="F6585">
        <v>4.4000000000000004</v>
      </c>
      <c r="G6585">
        <v>500</v>
      </c>
      <c r="H6585" t="s">
        <v>215</v>
      </c>
      <c r="I6585" t="s">
        <v>11285</v>
      </c>
      <c r="J6585">
        <v>42</v>
      </c>
    </row>
    <row r="6586" spans="1:10" x14ac:dyDescent="0.3">
      <c r="A6586">
        <v>17623</v>
      </c>
      <c r="B6586" t="s">
        <v>764</v>
      </c>
      <c r="C6586" t="s">
        <v>42</v>
      </c>
      <c r="D6586" t="s">
        <v>11286</v>
      </c>
      <c r="E6586">
        <v>350</v>
      </c>
      <c r="F6586">
        <v>4.5</v>
      </c>
      <c r="G6586">
        <v>1000</v>
      </c>
      <c r="H6586" t="s">
        <v>162</v>
      </c>
      <c r="I6586" t="s">
        <v>2158</v>
      </c>
      <c r="J6586">
        <v>51</v>
      </c>
    </row>
    <row r="6587" spans="1:10" x14ac:dyDescent="0.3">
      <c r="A6587">
        <v>17708</v>
      </c>
      <c r="B6587" t="s">
        <v>876</v>
      </c>
      <c r="C6587" t="s">
        <v>122</v>
      </c>
      <c r="D6587" t="s">
        <v>11287</v>
      </c>
      <c r="E6587">
        <v>800</v>
      </c>
      <c r="F6587">
        <v>4.0999999999999996</v>
      </c>
      <c r="G6587">
        <v>100</v>
      </c>
      <c r="H6587" t="s">
        <v>11288</v>
      </c>
      <c r="I6587" t="s">
        <v>11289</v>
      </c>
      <c r="J6587">
        <v>47</v>
      </c>
    </row>
    <row r="6588" spans="1:10" x14ac:dyDescent="0.3">
      <c r="A6588">
        <v>17809</v>
      </c>
      <c r="B6588" t="s">
        <v>284</v>
      </c>
      <c r="C6588" t="s">
        <v>146</v>
      </c>
      <c r="D6588" t="s">
        <v>11290</v>
      </c>
      <c r="E6588">
        <v>500</v>
      </c>
      <c r="F6588">
        <v>4.3</v>
      </c>
      <c r="G6588">
        <v>100</v>
      </c>
      <c r="H6588" t="s">
        <v>265</v>
      </c>
      <c r="I6588" t="s">
        <v>287</v>
      </c>
      <c r="J6588">
        <v>34</v>
      </c>
    </row>
    <row r="6589" spans="1:10" x14ac:dyDescent="0.3">
      <c r="A6589">
        <v>18341</v>
      </c>
      <c r="B6589" t="s">
        <v>1106</v>
      </c>
      <c r="C6589" t="s">
        <v>494</v>
      </c>
      <c r="D6589" t="s">
        <v>11291</v>
      </c>
      <c r="E6589">
        <v>250</v>
      </c>
      <c r="F6589">
        <v>4.2</v>
      </c>
      <c r="G6589">
        <v>1000</v>
      </c>
      <c r="H6589" t="s">
        <v>11292</v>
      </c>
      <c r="I6589" t="s">
        <v>11293</v>
      </c>
      <c r="J6589">
        <v>35</v>
      </c>
    </row>
    <row r="6590" spans="1:10" x14ac:dyDescent="0.3">
      <c r="A6590">
        <v>18362</v>
      </c>
      <c r="B6590" t="s">
        <v>219</v>
      </c>
      <c r="C6590" t="s">
        <v>220</v>
      </c>
      <c r="D6590" t="s">
        <v>11294</v>
      </c>
      <c r="E6590">
        <v>150</v>
      </c>
      <c r="F6590">
        <v>4.5999999999999996</v>
      </c>
      <c r="G6590">
        <v>100</v>
      </c>
      <c r="H6590" t="s">
        <v>2372</v>
      </c>
      <c r="I6590" t="s">
        <v>731</v>
      </c>
      <c r="J6590">
        <v>49</v>
      </c>
    </row>
    <row r="6591" spans="1:10" x14ac:dyDescent="0.3">
      <c r="A6591">
        <v>18406</v>
      </c>
      <c r="B6591" t="s">
        <v>3676</v>
      </c>
      <c r="C6591" t="s">
        <v>99</v>
      </c>
      <c r="D6591" t="s">
        <v>11295</v>
      </c>
      <c r="E6591">
        <v>300</v>
      </c>
      <c r="F6591">
        <v>3.9</v>
      </c>
      <c r="G6591">
        <v>100</v>
      </c>
      <c r="H6591" t="s">
        <v>162</v>
      </c>
      <c r="I6591" t="s">
        <v>3482</v>
      </c>
      <c r="J6591">
        <v>50</v>
      </c>
    </row>
    <row r="6592" spans="1:10" x14ac:dyDescent="0.3">
      <c r="A6592">
        <v>18483</v>
      </c>
      <c r="B6592" t="s">
        <v>938</v>
      </c>
      <c r="C6592" t="s">
        <v>414</v>
      </c>
      <c r="D6592" t="s">
        <v>11296</v>
      </c>
      <c r="E6592">
        <v>300</v>
      </c>
      <c r="F6592">
        <v>4.0999999999999996</v>
      </c>
      <c r="G6592">
        <v>100</v>
      </c>
      <c r="H6592" t="s">
        <v>883</v>
      </c>
      <c r="I6592" t="s">
        <v>11297</v>
      </c>
      <c r="J6592">
        <v>60</v>
      </c>
    </row>
    <row r="6593" spans="1:10" x14ac:dyDescent="0.3">
      <c r="A6593">
        <v>18493</v>
      </c>
      <c r="B6593" t="s">
        <v>1876</v>
      </c>
      <c r="C6593" t="s">
        <v>414</v>
      </c>
      <c r="D6593" t="s">
        <v>11298</v>
      </c>
      <c r="E6593">
        <v>250</v>
      </c>
      <c r="F6593">
        <v>4</v>
      </c>
      <c r="G6593">
        <v>1000</v>
      </c>
      <c r="H6593" t="s">
        <v>162</v>
      </c>
      <c r="I6593" t="s">
        <v>2083</v>
      </c>
      <c r="J6593">
        <v>34</v>
      </c>
    </row>
    <row r="6594" spans="1:10" x14ac:dyDescent="0.3">
      <c r="A6594">
        <v>18669</v>
      </c>
      <c r="B6594" t="s">
        <v>1657</v>
      </c>
      <c r="C6594" t="s">
        <v>122</v>
      </c>
      <c r="D6594" t="s">
        <v>11299</v>
      </c>
      <c r="E6594">
        <v>300</v>
      </c>
      <c r="F6594">
        <v>4.0999999999999996</v>
      </c>
      <c r="G6594">
        <v>20</v>
      </c>
      <c r="H6594" t="s">
        <v>11300</v>
      </c>
      <c r="I6594" t="s">
        <v>11301</v>
      </c>
      <c r="J6594">
        <v>58</v>
      </c>
    </row>
    <row r="6595" spans="1:10" x14ac:dyDescent="0.3">
      <c r="A6595">
        <v>18688</v>
      </c>
      <c r="B6595" t="s">
        <v>110</v>
      </c>
      <c r="C6595" t="s">
        <v>99</v>
      </c>
      <c r="D6595" t="s">
        <v>11302</v>
      </c>
      <c r="E6595">
        <v>150</v>
      </c>
      <c r="F6595">
        <v>3.9</v>
      </c>
      <c r="G6595">
        <v>20</v>
      </c>
      <c r="H6595" t="s">
        <v>1224</v>
      </c>
      <c r="I6595" t="s">
        <v>5118</v>
      </c>
      <c r="J6595">
        <v>38</v>
      </c>
    </row>
    <row r="6596" spans="1:10" x14ac:dyDescent="0.3">
      <c r="A6596">
        <v>18848</v>
      </c>
      <c r="B6596" t="s">
        <v>219</v>
      </c>
      <c r="C6596" t="s">
        <v>220</v>
      </c>
      <c r="D6596" t="s">
        <v>11303</v>
      </c>
      <c r="E6596">
        <v>250</v>
      </c>
      <c r="F6596">
        <v>4.5999999999999996</v>
      </c>
      <c r="G6596">
        <v>100</v>
      </c>
      <c r="H6596" t="s">
        <v>1224</v>
      </c>
      <c r="I6596" t="s">
        <v>11304</v>
      </c>
      <c r="J6596">
        <v>58</v>
      </c>
    </row>
    <row r="6597" spans="1:10" x14ac:dyDescent="0.3">
      <c r="A6597">
        <v>18893</v>
      </c>
      <c r="B6597" t="s">
        <v>323</v>
      </c>
      <c r="C6597" t="s">
        <v>99</v>
      </c>
      <c r="D6597" t="s">
        <v>11305</v>
      </c>
      <c r="E6597">
        <v>400</v>
      </c>
      <c r="F6597">
        <v>4.3</v>
      </c>
      <c r="G6597">
        <v>100</v>
      </c>
      <c r="H6597" t="s">
        <v>3169</v>
      </c>
      <c r="I6597" t="s">
        <v>326</v>
      </c>
      <c r="J6597">
        <v>39</v>
      </c>
    </row>
    <row r="6598" spans="1:10" x14ac:dyDescent="0.3">
      <c r="A6598">
        <v>18977</v>
      </c>
      <c r="B6598" t="s">
        <v>187</v>
      </c>
      <c r="C6598" t="s">
        <v>42</v>
      </c>
      <c r="D6598" t="s">
        <v>11306</v>
      </c>
      <c r="E6598">
        <v>180</v>
      </c>
      <c r="F6598">
        <v>4.4000000000000004</v>
      </c>
      <c r="G6598">
        <v>20</v>
      </c>
      <c r="H6598" t="s">
        <v>422</v>
      </c>
      <c r="I6598" t="s">
        <v>187</v>
      </c>
      <c r="J6598">
        <v>36</v>
      </c>
    </row>
    <row r="6599" spans="1:10" x14ac:dyDescent="0.3">
      <c r="A6599">
        <v>19004</v>
      </c>
      <c r="B6599" t="s">
        <v>665</v>
      </c>
      <c r="C6599" t="s">
        <v>494</v>
      </c>
      <c r="D6599" t="s">
        <v>11307</v>
      </c>
      <c r="E6599">
        <v>1500</v>
      </c>
      <c r="F6599">
        <v>4.4000000000000004</v>
      </c>
      <c r="G6599">
        <v>100</v>
      </c>
      <c r="H6599" t="s">
        <v>11308</v>
      </c>
      <c r="I6599" t="s">
        <v>665</v>
      </c>
      <c r="J6599">
        <v>51</v>
      </c>
    </row>
    <row r="6600" spans="1:10" x14ac:dyDescent="0.3">
      <c r="A6600">
        <v>19199</v>
      </c>
      <c r="B6600" t="s">
        <v>219</v>
      </c>
      <c r="C6600" t="s">
        <v>220</v>
      </c>
      <c r="D6600" t="s">
        <v>11309</v>
      </c>
      <c r="E6600">
        <v>1000</v>
      </c>
      <c r="F6600">
        <v>4.3</v>
      </c>
      <c r="G6600">
        <v>100</v>
      </c>
      <c r="H6600" t="s">
        <v>460</v>
      </c>
      <c r="I6600" t="s">
        <v>11310</v>
      </c>
      <c r="J6600">
        <v>60</v>
      </c>
    </row>
    <row r="6601" spans="1:10" x14ac:dyDescent="0.3">
      <c r="A6601">
        <v>19451</v>
      </c>
      <c r="B6601" t="s">
        <v>895</v>
      </c>
      <c r="C6601" t="s">
        <v>122</v>
      </c>
      <c r="D6601" t="s">
        <v>11311</v>
      </c>
      <c r="E6601">
        <v>300</v>
      </c>
      <c r="F6601">
        <v>4.4000000000000004</v>
      </c>
      <c r="G6601">
        <v>100</v>
      </c>
      <c r="H6601" t="s">
        <v>11312</v>
      </c>
      <c r="I6601" t="s">
        <v>11313</v>
      </c>
      <c r="J6601">
        <v>49</v>
      </c>
    </row>
    <row r="6602" spans="1:10" x14ac:dyDescent="0.3">
      <c r="A6602">
        <v>19476</v>
      </c>
      <c r="B6602" t="s">
        <v>1004</v>
      </c>
      <c r="C6602" t="s">
        <v>146</v>
      </c>
      <c r="D6602" t="s">
        <v>11314</v>
      </c>
      <c r="E6602">
        <v>250</v>
      </c>
      <c r="F6602">
        <v>2.9</v>
      </c>
      <c r="G6602">
        <v>80</v>
      </c>
      <c r="H6602" t="s">
        <v>5135</v>
      </c>
      <c r="I6602" t="s">
        <v>11315</v>
      </c>
      <c r="J6602">
        <v>70</v>
      </c>
    </row>
    <row r="6603" spans="1:10" x14ac:dyDescent="0.3">
      <c r="A6603">
        <v>19496</v>
      </c>
      <c r="B6603" t="s">
        <v>765</v>
      </c>
      <c r="C6603" t="s">
        <v>494</v>
      </c>
      <c r="D6603" t="s">
        <v>11316</v>
      </c>
      <c r="E6603">
        <v>250</v>
      </c>
      <c r="F6603">
        <v>4.2</v>
      </c>
      <c r="G6603">
        <v>1000</v>
      </c>
      <c r="H6603" t="s">
        <v>11317</v>
      </c>
      <c r="I6603" t="s">
        <v>1138</v>
      </c>
      <c r="J6603">
        <v>63</v>
      </c>
    </row>
    <row r="6604" spans="1:10" x14ac:dyDescent="0.3">
      <c r="A6604">
        <v>19516</v>
      </c>
      <c r="B6604" t="s">
        <v>11318</v>
      </c>
      <c r="C6604" t="s">
        <v>220</v>
      </c>
      <c r="D6604" t="s">
        <v>11319</v>
      </c>
      <c r="E6604">
        <v>200</v>
      </c>
      <c r="F6604">
        <v>4.0999999999999996</v>
      </c>
      <c r="G6604">
        <v>100</v>
      </c>
      <c r="H6604" t="s">
        <v>11320</v>
      </c>
      <c r="I6604" t="s">
        <v>11321</v>
      </c>
      <c r="J6604">
        <v>78</v>
      </c>
    </row>
    <row r="6605" spans="1:10" x14ac:dyDescent="0.3">
      <c r="A6605">
        <v>19583</v>
      </c>
      <c r="B6605" t="s">
        <v>1054</v>
      </c>
      <c r="C6605" t="s">
        <v>146</v>
      </c>
      <c r="D6605" t="s">
        <v>11322</v>
      </c>
      <c r="E6605">
        <v>300</v>
      </c>
      <c r="F6605">
        <v>2.9</v>
      </c>
      <c r="G6605">
        <v>80</v>
      </c>
      <c r="H6605" t="s">
        <v>11323</v>
      </c>
      <c r="I6605" t="s">
        <v>3670</v>
      </c>
      <c r="J6605">
        <v>44</v>
      </c>
    </row>
    <row r="6606" spans="1:10" x14ac:dyDescent="0.3">
      <c r="A6606">
        <v>19890</v>
      </c>
      <c r="B6606" t="s">
        <v>1004</v>
      </c>
      <c r="C6606" t="s">
        <v>146</v>
      </c>
      <c r="D6606" t="s">
        <v>11324</v>
      </c>
      <c r="E6606">
        <v>700</v>
      </c>
      <c r="F6606">
        <v>4.0999999999999996</v>
      </c>
      <c r="G6606">
        <v>100</v>
      </c>
      <c r="H6606" t="s">
        <v>11325</v>
      </c>
      <c r="I6606" t="s">
        <v>11326</v>
      </c>
      <c r="J6606">
        <v>68</v>
      </c>
    </row>
    <row r="6607" spans="1:10" x14ac:dyDescent="0.3">
      <c r="A6607">
        <v>20068</v>
      </c>
      <c r="B6607" t="s">
        <v>4041</v>
      </c>
      <c r="C6607" t="s">
        <v>99</v>
      </c>
      <c r="D6607" t="s">
        <v>11327</v>
      </c>
      <c r="E6607">
        <v>200</v>
      </c>
      <c r="F6607">
        <v>4</v>
      </c>
      <c r="G6607">
        <v>100</v>
      </c>
      <c r="H6607" t="s">
        <v>10991</v>
      </c>
      <c r="I6607" t="s">
        <v>11328</v>
      </c>
      <c r="J6607">
        <v>36</v>
      </c>
    </row>
    <row r="6608" spans="1:10" x14ac:dyDescent="0.3">
      <c r="A6608">
        <v>20248</v>
      </c>
      <c r="B6608" t="s">
        <v>224</v>
      </c>
      <c r="C6608" t="s">
        <v>220</v>
      </c>
      <c r="D6608" t="s">
        <v>9652</v>
      </c>
      <c r="E6608">
        <v>200</v>
      </c>
      <c r="F6608">
        <v>4.3</v>
      </c>
      <c r="G6608">
        <v>100</v>
      </c>
      <c r="H6608" t="s">
        <v>11329</v>
      </c>
      <c r="I6608" t="s">
        <v>11330</v>
      </c>
      <c r="J6608">
        <v>65</v>
      </c>
    </row>
    <row r="6609" spans="1:10" x14ac:dyDescent="0.3">
      <c r="A6609">
        <v>20338</v>
      </c>
      <c r="B6609" t="s">
        <v>1054</v>
      </c>
      <c r="C6609" t="s">
        <v>146</v>
      </c>
      <c r="D6609" t="s">
        <v>11331</v>
      </c>
      <c r="E6609">
        <v>200</v>
      </c>
      <c r="F6609">
        <v>4</v>
      </c>
      <c r="G6609">
        <v>100</v>
      </c>
      <c r="H6609" t="s">
        <v>11332</v>
      </c>
      <c r="I6609" t="s">
        <v>11333</v>
      </c>
      <c r="J6609">
        <v>34</v>
      </c>
    </row>
    <row r="6610" spans="1:10" x14ac:dyDescent="0.3">
      <c r="A6610">
        <v>20516</v>
      </c>
      <c r="B6610" t="s">
        <v>6195</v>
      </c>
      <c r="C6610" t="s">
        <v>220</v>
      </c>
      <c r="D6610" t="s">
        <v>11334</v>
      </c>
      <c r="E6610">
        <v>400</v>
      </c>
      <c r="F6610">
        <v>4.5</v>
      </c>
      <c r="G6610">
        <v>100</v>
      </c>
      <c r="H6610" t="s">
        <v>2448</v>
      </c>
      <c r="I6610" t="s">
        <v>11335</v>
      </c>
      <c r="J6610">
        <v>44</v>
      </c>
    </row>
    <row r="6611" spans="1:10" x14ac:dyDescent="0.3">
      <c r="A6611">
        <v>20517</v>
      </c>
      <c r="B6611" t="s">
        <v>6195</v>
      </c>
      <c r="C6611" t="s">
        <v>220</v>
      </c>
      <c r="D6611" t="s">
        <v>11336</v>
      </c>
      <c r="E6611">
        <v>800</v>
      </c>
      <c r="F6611">
        <v>4.4000000000000004</v>
      </c>
      <c r="G6611">
        <v>20</v>
      </c>
      <c r="H6611" t="s">
        <v>11337</v>
      </c>
      <c r="I6611" t="s">
        <v>11338</v>
      </c>
      <c r="J6611">
        <v>44</v>
      </c>
    </row>
    <row r="6612" spans="1:10" x14ac:dyDescent="0.3">
      <c r="A6612">
        <v>20611</v>
      </c>
      <c r="B6612" t="s">
        <v>787</v>
      </c>
      <c r="C6612" t="s">
        <v>414</v>
      </c>
      <c r="D6612" t="s">
        <v>11339</v>
      </c>
      <c r="E6612">
        <v>200</v>
      </c>
      <c r="F6612">
        <v>4.3</v>
      </c>
      <c r="G6612">
        <v>100</v>
      </c>
      <c r="H6612" t="s">
        <v>11340</v>
      </c>
      <c r="I6612" t="s">
        <v>11341</v>
      </c>
      <c r="J6612">
        <v>33</v>
      </c>
    </row>
    <row r="6613" spans="1:10" x14ac:dyDescent="0.3">
      <c r="A6613">
        <v>20656</v>
      </c>
      <c r="B6613" t="s">
        <v>895</v>
      </c>
      <c r="C6613" t="s">
        <v>122</v>
      </c>
      <c r="D6613" t="s">
        <v>11342</v>
      </c>
      <c r="E6613">
        <v>300</v>
      </c>
      <c r="F6613">
        <v>2.9</v>
      </c>
      <c r="G6613">
        <v>80</v>
      </c>
      <c r="H6613" t="s">
        <v>11343</v>
      </c>
      <c r="I6613" t="s">
        <v>11344</v>
      </c>
      <c r="J6613">
        <v>44</v>
      </c>
    </row>
    <row r="6614" spans="1:10" x14ac:dyDescent="0.3">
      <c r="A6614">
        <v>20702</v>
      </c>
      <c r="B6614" t="s">
        <v>316</v>
      </c>
      <c r="C6614" t="s">
        <v>146</v>
      </c>
      <c r="D6614" t="s">
        <v>11345</v>
      </c>
      <c r="E6614">
        <v>400</v>
      </c>
      <c r="F6614">
        <v>4.2</v>
      </c>
      <c r="G6614">
        <v>50</v>
      </c>
      <c r="H6614" t="s">
        <v>215</v>
      </c>
      <c r="I6614" t="s">
        <v>11346</v>
      </c>
      <c r="J6614">
        <v>47</v>
      </c>
    </row>
    <row r="6615" spans="1:10" x14ac:dyDescent="0.3">
      <c r="A6615">
        <v>20740</v>
      </c>
      <c r="B6615" t="s">
        <v>1305</v>
      </c>
      <c r="C6615" t="s">
        <v>122</v>
      </c>
      <c r="D6615" t="s">
        <v>11347</v>
      </c>
      <c r="E6615">
        <v>150</v>
      </c>
      <c r="F6615">
        <v>4.4000000000000004</v>
      </c>
      <c r="G6615">
        <v>1000</v>
      </c>
      <c r="H6615" t="s">
        <v>11348</v>
      </c>
      <c r="I6615" t="s">
        <v>1305</v>
      </c>
      <c r="J6615">
        <v>48</v>
      </c>
    </row>
    <row r="6616" spans="1:10" x14ac:dyDescent="0.3">
      <c r="A6616">
        <v>20801</v>
      </c>
      <c r="B6616" t="s">
        <v>1581</v>
      </c>
      <c r="C6616" t="s">
        <v>146</v>
      </c>
      <c r="D6616" t="s">
        <v>11349</v>
      </c>
      <c r="E6616">
        <v>200</v>
      </c>
      <c r="F6616">
        <v>2.9</v>
      </c>
      <c r="G6616">
        <v>80</v>
      </c>
      <c r="H6616" t="s">
        <v>215</v>
      </c>
      <c r="I6616" t="s">
        <v>11350</v>
      </c>
      <c r="J6616">
        <v>66</v>
      </c>
    </row>
    <row r="6617" spans="1:10" x14ac:dyDescent="0.3">
      <c r="A6617">
        <v>20863</v>
      </c>
      <c r="B6617" t="s">
        <v>1385</v>
      </c>
      <c r="C6617" t="s">
        <v>42</v>
      </c>
      <c r="D6617" t="s">
        <v>11351</v>
      </c>
      <c r="E6617">
        <v>400</v>
      </c>
      <c r="F6617">
        <v>4.4000000000000004</v>
      </c>
      <c r="G6617">
        <v>100</v>
      </c>
      <c r="H6617" t="s">
        <v>249</v>
      </c>
      <c r="I6617" t="s">
        <v>11352</v>
      </c>
      <c r="J6617">
        <v>57</v>
      </c>
    </row>
    <row r="6618" spans="1:10" x14ac:dyDescent="0.3">
      <c r="A6618">
        <v>21043</v>
      </c>
      <c r="B6618" t="s">
        <v>572</v>
      </c>
      <c r="C6618" t="s">
        <v>494</v>
      </c>
      <c r="D6618" t="s">
        <v>11353</v>
      </c>
      <c r="E6618">
        <v>400</v>
      </c>
      <c r="F6618">
        <v>4.5</v>
      </c>
      <c r="G6618">
        <v>1000</v>
      </c>
      <c r="H6618" t="s">
        <v>2448</v>
      </c>
      <c r="I6618" t="s">
        <v>11354</v>
      </c>
      <c r="J6618">
        <v>63</v>
      </c>
    </row>
    <row r="6619" spans="1:10" x14ac:dyDescent="0.3">
      <c r="A6619">
        <v>21144</v>
      </c>
      <c r="B6619" t="s">
        <v>1774</v>
      </c>
      <c r="C6619" t="s">
        <v>146</v>
      </c>
      <c r="D6619" t="s">
        <v>11355</v>
      </c>
      <c r="E6619">
        <v>200</v>
      </c>
      <c r="F6619">
        <v>4.3</v>
      </c>
      <c r="G6619">
        <v>50</v>
      </c>
      <c r="H6619" t="s">
        <v>108</v>
      </c>
      <c r="I6619" t="s">
        <v>1774</v>
      </c>
      <c r="J6619">
        <v>29</v>
      </c>
    </row>
    <row r="6620" spans="1:10" x14ac:dyDescent="0.3">
      <c r="A6620">
        <v>21369</v>
      </c>
      <c r="B6620" t="s">
        <v>876</v>
      </c>
      <c r="C6620" t="s">
        <v>122</v>
      </c>
      <c r="D6620" t="s">
        <v>11356</v>
      </c>
      <c r="E6620">
        <v>450</v>
      </c>
      <c r="F6620">
        <v>4.5</v>
      </c>
      <c r="G6620">
        <v>100</v>
      </c>
      <c r="H6620" t="s">
        <v>11357</v>
      </c>
      <c r="I6620" t="s">
        <v>11358</v>
      </c>
      <c r="J6620">
        <v>54</v>
      </c>
    </row>
    <row r="6621" spans="1:10" x14ac:dyDescent="0.3">
      <c r="A6621">
        <v>21395</v>
      </c>
      <c r="B6621" t="s">
        <v>1004</v>
      </c>
      <c r="C6621" t="s">
        <v>146</v>
      </c>
      <c r="D6621" t="s">
        <v>11359</v>
      </c>
      <c r="E6621">
        <v>500</v>
      </c>
      <c r="F6621">
        <v>4.3</v>
      </c>
      <c r="G6621">
        <v>1000</v>
      </c>
      <c r="H6621" t="s">
        <v>11360</v>
      </c>
      <c r="I6621" t="s">
        <v>11361</v>
      </c>
      <c r="J6621">
        <v>63</v>
      </c>
    </row>
    <row r="6622" spans="1:10" x14ac:dyDescent="0.3">
      <c r="A6622">
        <v>21459</v>
      </c>
      <c r="B6622" t="s">
        <v>224</v>
      </c>
      <c r="C6622" t="s">
        <v>220</v>
      </c>
      <c r="D6622" t="s">
        <v>11362</v>
      </c>
      <c r="E6622">
        <v>1200</v>
      </c>
      <c r="F6622">
        <v>4.3</v>
      </c>
      <c r="G6622">
        <v>50</v>
      </c>
      <c r="H6622" t="s">
        <v>11363</v>
      </c>
      <c r="I6622" t="s">
        <v>227</v>
      </c>
      <c r="J6622">
        <v>76</v>
      </c>
    </row>
    <row r="6623" spans="1:10" x14ac:dyDescent="0.3">
      <c r="A6623">
        <v>21559</v>
      </c>
      <c r="B6623" t="s">
        <v>434</v>
      </c>
      <c r="C6623" t="s">
        <v>146</v>
      </c>
      <c r="D6623" t="s">
        <v>11364</v>
      </c>
      <c r="E6623">
        <v>400</v>
      </c>
      <c r="F6623">
        <v>4.4000000000000004</v>
      </c>
      <c r="G6623">
        <v>20</v>
      </c>
      <c r="H6623" t="s">
        <v>76</v>
      </c>
      <c r="I6623" t="s">
        <v>11365</v>
      </c>
      <c r="J6623">
        <v>36</v>
      </c>
    </row>
    <row r="6624" spans="1:10" x14ac:dyDescent="0.3">
      <c r="A6624">
        <v>21560</v>
      </c>
      <c r="B6624" t="s">
        <v>7708</v>
      </c>
      <c r="C6624" t="s">
        <v>146</v>
      </c>
      <c r="D6624" t="s">
        <v>11366</v>
      </c>
      <c r="E6624">
        <v>500</v>
      </c>
      <c r="F6624">
        <v>4.0999999999999996</v>
      </c>
      <c r="G6624">
        <v>50</v>
      </c>
      <c r="H6624" t="s">
        <v>616</v>
      </c>
      <c r="I6624" t="s">
        <v>1162</v>
      </c>
      <c r="J6624">
        <v>36</v>
      </c>
    </row>
    <row r="6625" spans="1:10" x14ac:dyDescent="0.3">
      <c r="A6625">
        <v>21562</v>
      </c>
      <c r="B6625" t="s">
        <v>307</v>
      </c>
      <c r="C6625" t="s">
        <v>146</v>
      </c>
      <c r="D6625" t="s">
        <v>11367</v>
      </c>
      <c r="E6625">
        <v>400</v>
      </c>
      <c r="F6625">
        <v>4.2</v>
      </c>
      <c r="G6625">
        <v>500</v>
      </c>
      <c r="H6625" t="s">
        <v>420</v>
      </c>
      <c r="I6625" t="s">
        <v>11183</v>
      </c>
      <c r="J6625">
        <v>53</v>
      </c>
    </row>
    <row r="6626" spans="1:10" x14ac:dyDescent="0.3">
      <c r="A6626">
        <v>21751</v>
      </c>
      <c r="B6626" t="s">
        <v>1459</v>
      </c>
      <c r="C6626" t="s">
        <v>146</v>
      </c>
      <c r="D6626" t="s">
        <v>11368</v>
      </c>
      <c r="E6626">
        <v>600</v>
      </c>
      <c r="F6626">
        <v>4.0999999999999996</v>
      </c>
      <c r="G6626">
        <v>20</v>
      </c>
      <c r="H6626" t="s">
        <v>893</v>
      </c>
      <c r="I6626" t="s">
        <v>11369</v>
      </c>
      <c r="J6626">
        <v>49</v>
      </c>
    </row>
    <row r="6627" spans="1:10" x14ac:dyDescent="0.3">
      <c r="A6627">
        <v>21895</v>
      </c>
      <c r="B6627" t="s">
        <v>316</v>
      </c>
      <c r="C6627" t="s">
        <v>146</v>
      </c>
      <c r="D6627" t="s">
        <v>11370</v>
      </c>
      <c r="E6627">
        <v>400</v>
      </c>
      <c r="F6627">
        <v>4.3</v>
      </c>
      <c r="G6627">
        <v>1000</v>
      </c>
      <c r="H6627" t="s">
        <v>733</v>
      </c>
      <c r="I6627" t="s">
        <v>316</v>
      </c>
      <c r="J6627">
        <v>47</v>
      </c>
    </row>
    <row r="6628" spans="1:10" x14ac:dyDescent="0.3">
      <c r="A6628">
        <v>22150</v>
      </c>
      <c r="B6628" t="s">
        <v>3034</v>
      </c>
      <c r="C6628" t="s">
        <v>146</v>
      </c>
      <c r="D6628" t="s">
        <v>11371</v>
      </c>
      <c r="E6628">
        <v>400</v>
      </c>
      <c r="F6628">
        <v>4.2</v>
      </c>
      <c r="G6628">
        <v>100</v>
      </c>
      <c r="H6628" t="s">
        <v>1056</v>
      </c>
      <c r="I6628" t="s">
        <v>3842</v>
      </c>
      <c r="J6628">
        <v>35</v>
      </c>
    </row>
    <row r="6629" spans="1:10" x14ac:dyDescent="0.3">
      <c r="A6629">
        <v>22299</v>
      </c>
      <c r="B6629" t="s">
        <v>572</v>
      </c>
      <c r="C6629" t="s">
        <v>494</v>
      </c>
      <c r="D6629" t="s">
        <v>11372</v>
      </c>
      <c r="E6629">
        <v>200</v>
      </c>
      <c r="F6629">
        <v>4.3</v>
      </c>
      <c r="G6629">
        <v>500</v>
      </c>
      <c r="H6629" t="s">
        <v>11373</v>
      </c>
      <c r="I6629" t="s">
        <v>11374</v>
      </c>
      <c r="J6629">
        <v>56</v>
      </c>
    </row>
    <row r="6630" spans="1:10" x14ac:dyDescent="0.3">
      <c r="A6630">
        <v>22404</v>
      </c>
      <c r="B6630" t="s">
        <v>572</v>
      </c>
      <c r="C6630" t="s">
        <v>494</v>
      </c>
      <c r="D6630" t="s">
        <v>11375</v>
      </c>
      <c r="E6630">
        <v>300</v>
      </c>
      <c r="F6630">
        <v>4.5</v>
      </c>
      <c r="G6630">
        <v>100</v>
      </c>
      <c r="H6630" t="s">
        <v>11376</v>
      </c>
      <c r="I6630" t="s">
        <v>572</v>
      </c>
      <c r="J6630">
        <v>62</v>
      </c>
    </row>
    <row r="6631" spans="1:10" x14ac:dyDescent="0.3">
      <c r="A6631">
        <v>22405</v>
      </c>
      <c r="B6631" t="s">
        <v>493</v>
      </c>
      <c r="C6631" t="s">
        <v>494</v>
      </c>
      <c r="D6631" t="s">
        <v>11377</v>
      </c>
      <c r="E6631">
        <v>200</v>
      </c>
      <c r="F6631">
        <v>4.5</v>
      </c>
      <c r="G6631">
        <v>500</v>
      </c>
      <c r="H6631" t="s">
        <v>11378</v>
      </c>
      <c r="I6631" t="s">
        <v>11379</v>
      </c>
      <c r="J6631">
        <v>57</v>
      </c>
    </row>
    <row r="6632" spans="1:10" x14ac:dyDescent="0.3">
      <c r="A6632">
        <v>22469</v>
      </c>
      <c r="B6632" t="s">
        <v>11380</v>
      </c>
      <c r="C6632" t="s">
        <v>146</v>
      </c>
      <c r="D6632" t="s">
        <v>11381</v>
      </c>
      <c r="E6632">
        <v>350</v>
      </c>
      <c r="F6632">
        <v>4.4000000000000004</v>
      </c>
      <c r="G6632">
        <v>100</v>
      </c>
      <c r="H6632" t="s">
        <v>11382</v>
      </c>
      <c r="I6632" t="s">
        <v>1774</v>
      </c>
      <c r="J6632">
        <v>28</v>
      </c>
    </row>
    <row r="6633" spans="1:10" x14ac:dyDescent="0.3">
      <c r="A6633">
        <v>22501</v>
      </c>
      <c r="B6633" t="s">
        <v>434</v>
      </c>
      <c r="C6633" t="s">
        <v>146</v>
      </c>
      <c r="D6633" t="s">
        <v>11383</v>
      </c>
      <c r="E6633">
        <v>200</v>
      </c>
      <c r="F6633">
        <v>4.4000000000000004</v>
      </c>
      <c r="G6633">
        <v>100</v>
      </c>
      <c r="H6633" t="s">
        <v>1224</v>
      </c>
      <c r="I6633" t="s">
        <v>1774</v>
      </c>
      <c r="J6633">
        <v>27</v>
      </c>
    </row>
    <row r="6634" spans="1:10" x14ac:dyDescent="0.3">
      <c r="A6634">
        <v>22908</v>
      </c>
      <c r="B6634" t="s">
        <v>776</v>
      </c>
      <c r="C6634" t="s">
        <v>414</v>
      </c>
      <c r="D6634" t="s">
        <v>11384</v>
      </c>
      <c r="E6634">
        <v>200</v>
      </c>
      <c r="F6634">
        <v>3.9</v>
      </c>
      <c r="G6634">
        <v>20</v>
      </c>
      <c r="H6634" t="s">
        <v>76</v>
      </c>
      <c r="I6634" t="s">
        <v>776</v>
      </c>
      <c r="J6634">
        <v>50</v>
      </c>
    </row>
    <row r="6635" spans="1:10" x14ac:dyDescent="0.3">
      <c r="A6635">
        <v>22948</v>
      </c>
      <c r="B6635" t="s">
        <v>461</v>
      </c>
      <c r="C6635" t="s">
        <v>99</v>
      </c>
      <c r="D6635" t="s">
        <v>11385</v>
      </c>
      <c r="E6635">
        <v>260</v>
      </c>
      <c r="F6635">
        <v>4.2</v>
      </c>
      <c r="G6635">
        <v>100</v>
      </c>
      <c r="H6635" t="s">
        <v>6072</v>
      </c>
      <c r="I6635" t="s">
        <v>11386</v>
      </c>
      <c r="J6635">
        <v>33</v>
      </c>
    </row>
    <row r="6636" spans="1:10" x14ac:dyDescent="0.3">
      <c r="A6636">
        <v>22959</v>
      </c>
      <c r="B6636" t="s">
        <v>524</v>
      </c>
      <c r="C6636" t="s">
        <v>99</v>
      </c>
      <c r="D6636" t="s">
        <v>11387</v>
      </c>
      <c r="E6636">
        <v>300</v>
      </c>
      <c r="F6636">
        <v>4.4000000000000004</v>
      </c>
      <c r="G6636">
        <v>100</v>
      </c>
      <c r="H6636" t="s">
        <v>3169</v>
      </c>
      <c r="I6636" t="s">
        <v>11388</v>
      </c>
      <c r="J6636">
        <v>34</v>
      </c>
    </row>
    <row r="6637" spans="1:10" x14ac:dyDescent="0.3">
      <c r="A6637">
        <v>22986</v>
      </c>
      <c r="B6637" t="s">
        <v>1510</v>
      </c>
      <c r="C6637" t="s">
        <v>99</v>
      </c>
      <c r="D6637" t="s">
        <v>11389</v>
      </c>
      <c r="E6637">
        <v>150</v>
      </c>
      <c r="F6637">
        <v>4.3</v>
      </c>
      <c r="G6637">
        <v>100</v>
      </c>
      <c r="H6637" t="s">
        <v>2448</v>
      </c>
      <c r="I6637" t="s">
        <v>11390</v>
      </c>
      <c r="J6637">
        <v>36</v>
      </c>
    </row>
    <row r="6638" spans="1:10" x14ac:dyDescent="0.3">
      <c r="A6638">
        <v>23012</v>
      </c>
      <c r="B6638" t="s">
        <v>1385</v>
      </c>
      <c r="C6638" t="s">
        <v>42</v>
      </c>
      <c r="D6638" t="s">
        <v>11391</v>
      </c>
      <c r="E6638">
        <v>150</v>
      </c>
      <c r="F6638">
        <v>4.2</v>
      </c>
      <c r="G6638">
        <v>50</v>
      </c>
      <c r="H6638" t="s">
        <v>11392</v>
      </c>
      <c r="I6638" t="s">
        <v>11393</v>
      </c>
      <c r="J6638">
        <v>45</v>
      </c>
    </row>
    <row r="6639" spans="1:10" x14ac:dyDescent="0.3">
      <c r="A6639">
        <v>23069</v>
      </c>
      <c r="B6639" t="s">
        <v>1657</v>
      </c>
      <c r="C6639" t="s">
        <v>122</v>
      </c>
      <c r="D6639" t="s">
        <v>11394</v>
      </c>
      <c r="E6639">
        <v>350</v>
      </c>
      <c r="F6639">
        <v>4.2</v>
      </c>
      <c r="G6639">
        <v>20</v>
      </c>
      <c r="H6639" t="s">
        <v>11395</v>
      </c>
      <c r="I6639" t="s">
        <v>11301</v>
      </c>
      <c r="J6639">
        <v>56</v>
      </c>
    </row>
    <row r="6640" spans="1:10" x14ac:dyDescent="0.3">
      <c r="A6640">
        <v>23182</v>
      </c>
      <c r="B6640" t="s">
        <v>307</v>
      </c>
      <c r="C6640" t="s">
        <v>146</v>
      </c>
      <c r="D6640" t="s">
        <v>11396</v>
      </c>
      <c r="E6640">
        <v>250</v>
      </c>
      <c r="F6640">
        <v>4</v>
      </c>
      <c r="G6640">
        <v>100</v>
      </c>
      <c r="H6640" t="s">
        <v>1006</v>
      </c>
      <c r="I6640" t="s">
        <v>307</v>
      </c>
      <c r="J6640">
        <v>63</v>
      </c>
    </row>
    <row r="6641" spans="1:10" x14ac:dyDescent="0.3">
      <c r="A6641">
        <v>23183</v>
      </c>
      <c r="B6641" t="s">
        <v>3766</v>
      </c>
      <c r="C6641" t="s">
        <v>146</v>
      </c>
      <c r="D6641" t="s">
        <v>11397</v>
      </c>
      <c r="E6641">
        <v>200</v>
      </c>
      <c r="F6641">
        <v>2.9</v>
      </c>
      <c r="G6641">
        <v>80</v>
      </c>
      <c r="H6641" t="s">
        <v>215</v>
      </c>
      <c r="I6641" t="s">
        <v>5277</v>
      </c>
      <c r="J6641">
        <v>52</v>
      </c>
    </row>
    <row r="6642" spans="1:10" x14ac:dyDescent="0.3">
      <c r="A6642">
        <v>23221</v>
      </c>
      <c r="B6642" t="s">
        <v>637</v>
      </c>
      <c r="C6642" t="s">
        <v>220</v>
      </c>
      <c r="D6642" t="s">
        <v>11398</v>
      </c>
      <c r="E6642">
        <v>250</v>
      </c>
      <c r="F6642">
        <v>4.0999999999999996</v>
      </c>
      <c r="G6642">
        <v>100</v>
      </c>
      <c r="H6642" t="s">
        <v>11399</v>
      </c>
      <c r="I6642" t="s">
        <v>11400</v>
      </c>
      <c r="J6642">
        <v>53</v>
      </c>
    </row>
    <row r="6643" spans="1:10" x14ac:dyDescent="0.3">
      <c r="A6643">
        <v>23234</v>
      </c>
      <c r="B6643" t="s">
        <v>219</v>
      </c>
      <c r="C6643" t="s">
        <v>220</v>
      </c>
      <c r="D6643" t="s">
        <v>1734</v>
      </c>
      <c r="E6643">
        <v>300</v>
      </c>
      <c r="F6643">
        <v>4.0999999999999996</v>
      </c>
      <c r="G6643">
        <v>500</v>
      </c>
      <c r="H6643" t="s">
        <v>726</v>
      </c>
      <c r="I6643" t="s">
        <v>11401</v>
      </c>
      <c r="J6643">
        <v>61</v>
      </c>
    </row>
    <row r="6644" spans="1:10" x14ac:dyDescent="0.3">
      <c r="A6644">
        <v>23330</v>
      </c>
      <c r="B6644" t="s">
        <v>1305</v>
      </c>
      <c r="C6644" t="s">
        <v>122</v>
      </c>
      <c r="D6644" t="s">
        <v>11402</v>
      </c>
      <c r="E6644">
        <v>250</v>
      </c>
      <c r="F6644">
        <v>4.0999999999999996</v>
      </c>
      <c r="G6644">
        <v>20</v>
      </c>
      <c r="H6644" t="s">
        <v>1159</v>
      </c>
      <c r="I6644" t="s">
        <v>11403</v>
      </c>
      <c r="J6644">
        <v>42</v>
      </c>
    </row>
    <row r="6645" spans="1:10" x14ac:dyDescent="0.3">
      <c r="A6645">
        <v>23358</v>
      </c>
      <c r="B6645" t="s">
        <v>1145</v>
      </c>
      <c r="C6645" t="s">
        <v>122</v>
      </c>
      <c r="D6645" t="s">
        <v>11404</v>
      </c>
      <c r="E6645">
        <v>550</v>
      </c>
      <c r="F6645">
        <v>4.3</v>
      </c>
      <c r="G6645">
        <v>50</v>
      </c>
      <c r="H6645" t="s">
        <v>76</v>
      </c>
      <c r="I6645" t="s">
        <v>11405</v>
      </c>
      <c r="J6645">
        <v>50</v>
      </c>
    </row>
    <row r="6646" spans="1:10" x14ac:dyDescent="0.3">
      <c r="A6646">
        <v>23366</v>
      </c>
      <c r="B6646" t="s">
        <v>261</v>
      </c>
      <c r="C6646" t="s">
        <v>122</v>
      </c>
      <c r="D6646" t="s">
        <v>11406</v>
      </c>
      <c r="E6646">
        <v>200</v>
      </c>
      <c r="F6646">
        <v>4.2</v>
      </c>
      <c r="G6646">
        <v>100</v>
      </c>
      <c r="H6646" t="s">
        <v>11407</v>
      </c>
      <c r="I6646" t="s">
        <v>2262</v>
      </c>
      <c r="J6646">
        <v>52</v>
      </c>
    </row>
    <row r="6647" spans="1:10" x14ac:dyDescent="0.3">
      <c r="A6647">
        <v>23590</v>
      </c>
      <c r="B6647" t="s">
        <v>938</v>
      </c>
      <c r="C6647" t="s">
        <v>414</v>
      </c>
      <c r="D6647" t="s">
        <v>11408</v>
      </c>
      <c r="E6647">
        <v>150</v>
      </c>
      <c r="F6647">
        <v>4.2</v>
      </c>
      <c r="G6647">
        <v>100</v>
      </c>
      <c r="H6647" t="s">
        <v>11409</v>
      </c>
      <c r="I6647" t="s">
        <v>11410</v>
      </c>
      <c r="J6647">
        <v>63</v>
      </c>
    </row>
    <row r="6648" spans="1:10" x14ac:dyDescent="0.3">
      <c r="A6648">
        <v>23633</v>
      </c>
      <c r="B6648" t="s">
        <v>11411</v>
      </c>
      <c r="C6648" t="s">
        <v>99</v>
      </c>
      <c r="D6648" t="s">
        <v>11412</v>
      </c>
      <c r="E6648">
        <v>300</v>
      </c>
      <c r="F6648">
        <v>2.9</v>
      </c>
      <c r="G6648">
        <v>80</v>
      </c>
      <c r="H6648" t="s">
        <v>11413</v>
      </c>
      <c r="I6648" t="s">
        <v>11411</v>
      </c>
      <c r="J6648">
        <v>69</v>
      </c>
    </row>
    <row r="6649" spans="1:10" x14ac:dyDescent="0.3">
      <c r="A6649">
        <v>23635</v>
      </c>
      <c r="B6649" t="s">
        <v>1385</v>
      </c>
      <c r="C6649" t="s">
        <v>42</v>
      </c>
      <c r="D6649" t="s">
        <v>11414</v>
      </c>
      <c r="E6649">
        <v>400</v>
      </c>
      <c r="F6649">
        <v>4.0999999999999996</v>
      </c>
      <c r="G6649">
        <v>20</v>
      </c>
      <c r="H6649" t="s">
        <v>11415</v>
      </c>
      <c r="I6649" t="s">
        <v>11416</v>
      </c>
      <c r="J6649">
        <v>51</v>
      </c>
    </row>
    <row r="6650" spans="1:10" x14ac:dyDescent="0.3">
      <c r="A6650">
        <v>23778</v>
      </c>
      <c r="B6650" t="s">
        <v>536</v>
      </c>
      <c r="C6650" t="s">
        <v>122</v>
      </c>
      <c r="D6650" t="s">
        <v>11417</v>
      </c>
      <c r="E6650">
        <v>400</v>
      </c>
      <c r="F6650">
        <v>4.4000000000000004</v>
      </c>
      <c r="G6650">
        <v>500</v>
      </c>
      <c r="H6650" t="s">
        <v>7303</v>
      </c>
      <c r="I6650" t="s">
        <v>11418</v>
      </c>
      <c r="J6650">
        <v>38</v>
      </c>
    </row>
    <row r="6651" spans="1:10" x14ac:dyDescent="0.3">
      <c r="A6651">
        <v>24005</v>
      </c>
      <c r="B6651" t="s">
        <v>11419</v>
      </c>
      <c r="C6651" t="s">
        <v>146</v>
      </c>
      <c r="D6651" t="s">
        <v>11420</v>
      </c>
      <c r="E6651">
        <v>500</v>
      </c>
      <c r="F6651">
        <v>4.3</v>
      </c>
      <c r="G6651">
        <v>50</v>
      </c>
      <c r="H6651" t="s">
        <v>265</v>
      </c>
      <c r="I6651" t="s">
        <v>1581</v>
      </c>
      <c r="J6651">
        <v>66</v>
      </c>
    </row>
    <row r="6652" spans="1:10" x14ac:dyDescent="0.3">
      <c r="A6652">
        <v>24096</v>
      </c>
      <c r="B6652" t="s">
        <v>1581</v>
      </c>
      <c r="C6652" t="s">
        <v>146</v>
      </c>
      <c r="D6652" t="s">
        <v>11421</v>
      </c>
      <c r="E6652">
        <v>500</v>
      </c>
      <c r="F6652">
        <v>4.2</v>
      </c>
      <c r="G6652">
        <v>100</v>
      </c>
      <c r="H6652" t="s">
        <v>265</v>
      </c>
      <c r="I6652" t="s">
        <v>1584</v>
      </c>
      <c r="J6652">
        <v>70</v>
      </c>
    </row>
    <row r="6653" spans="1:10" x14ac:dyDescent="0.3">
      <c r="A6653">
        <v>24273</v>
      </c>
      <c r="B6653" t="s">
        <v>5093</v>
      </c>
      <c r="C6653" t="s">
        <v>494</v>
      </c>
      <c r="D6653" t="s">
        <v>11422</v>
      </c>
      <c r="E6653">
        <v>350</v>
      </c>
      <c r="F6653">
        <v>4.3</v>
      </c>
      <c r="G6653">
        <v>100</v>
      </c>
      <c r="H6653" t="s">
        <v>11423</v>
      </c>
      <c r="I6653" t="s">
        <v>4330</v>
      </c>
      <c r="J6653">
        <v>33</v>
      </c>
    </row>
    <row r="6654" spans="1:10" x14ac:dyDescent="0.3">
      <c r="A6654">
        <v>24448</v>
      </c>
      <c r="B6654" t="s">
        <v>605</v>
      </c>
      <c r="C6654" t="s">
        <v>99</v>
      </c>
      <c r="D6654" t="s">
        <v>11424</v>
      </c>
      <c r="E6654">
        <v>200</v>
      </c>
      <c r="F6654">
        <v>3.9</v>
      </c>
      <c r="G6654">
        <v>100</v>
      </c>
      <c r="H6654" t="s">
        <v>2448</v>
      </c>
      <c r="I6654" t="s">
        <v>602</v>
      </c>
      <c r="J6654">
        <v>61</v>
      </c>
    </row>
    <row r="6655" spans="1:10" x14ac:dyDescent="0.3">
      <c r="A6655">
        <v>24684</v>
      </c>
      <c r="B6655" t="s">
        <v>1033</v>
      </c>
      <c r="C6655" t="s">
        <v>494</v>
      </c>
      <c r="D6655" t="s">
        <v>11425</v>
      </c>
      <c r="E6655">
        <v>1100</v>
      </c>
      <c r="F6655">
        <v>4.4000000000000004</v>
      </c>
      <c r="G6655">
        <v>100</v>
      </c>
      <c r="H6655" t="s">
        <v>763</v>
      </c>
      <c r="I6655" t="s">
        <v>11426</v>
      </c>
      <c r="J6655">
        <v>45</v>
      </c>
    </row>
    <row r="6656" spans="1:10" x14ac:dyDescent="0.3">
      <c r="A6656">
        <v>24746</v>
      </c>
      <c r="B6656" t="s">
        <v>220</v>
      </c>
      <c r="C6656" t="s">
        <v>220</v>
      </c>
      <c r="D6656" t="s">
        <v>11427</v>
      </c>
      <c r="E6656">
        <v>200</v>
      </c>
      <c r="F6656">
        <v>4.2</v>
      </c>
      <c r="G6656">
        <v>500</v>
      </c>
      <c r="H6656" t="s">
        <v>3737</v>
      </c>
      <c r="I6656" t="s">
        <v>11428</v>
      </c>
      <c r="J6656">
        <v>82</v>
      </c>
    </row>
    <row r="6657" spans="1:10" x14ac:dyDescent="0.3">
      <c r="A6657">
        <v>24769</v>
      </c>
      <c r="B6657" t="s">
        <v>11429</v>
      </c>
      <c r="C6657" t="s">
        <v>99</v>
      </c>
      <c r="D6657" t="s">
        <v>11430</v>
      </c>
      <c r="E6657">
        <v>200</v>
      </c>
      <c r="F6657">
        <v>4</v>
      </c>
      <c r="G6657">
        <v>1000</v>
      </c>
      <c r="H6657" t="s">
        <v>2448</v>
      </c>
      <c r="I6657" t="s">
        <v>11431</v>
      </c>
      <c r="J6657">
        <v>55</v>
      </c>
    </row>
    <row r="6658" spans="1:10" x14ac:dyDescent="0.3">
      <c r="A6658">
        <v>24854</v>
      </c>
      <c r="B6658" t="s">
        <v>665</v>
      </c>
      <c r="C6658" t="s">
        <v>494</v>
      </c>
      <c r="D6658" t="s">
        <v>11432</v>
      </c>
      <c r="E6658">
        <v>200</v>
      </c>
      <c r="F6658">
        <v>4.2</v>
      </c>
      <c r="G6658">
        <v>100</v>
      </c>
      <c r="H6658" t="s">
        <v>2448</v>
      </c>
      <c r="I6658" t="s">
        <v>11433</v>
      </c>
      <c r="J6658">
        <v>73</v>
      </c>
    </row>
    <row r="6659" spans="1:10" x14ac:dyDescent="0.3">
      <c r="A6659">
        <v>24907</v>
      </c>
      <c r="B6659" t="s">
        <v>3982</v>
      </c>
      <c r="C6659" t="s">
        <v>122</v>
      </c>
      <c r="D6659" t="s">
        <v>11434</v>
      </c>
      <c r="E6659">
        <v>350</v>
      </c>
      <c r="F6659">
        <v>3.8</v>
      </c>
      <c r="G6659">
        <v>20</v>
      </c>
      <c r="H6659" t="s">
        <v>11036</v>
      </c>
      <c r="I6659" t="s">
        <v>11435</v>
      </c>
      <c r="J6659">
        <v>36</v>
      </c>
    </row>
    <row r="6660" spans="1:10" x14ac:dyDescent="0.3">
      <c r="A6660">
        <v>25001</v>
      </c>
      <c r="B6660" t="s">
        <v>1927</v>
      </c>
      <c r="C6660" t="s">
        <v>122</v>
      </c>
      <c r="D6660" t="s">
        <v>11436</v>
      </c>
      <c r="E6660">
        <v>400</v>
      </c>
      <c r="F6660">
        <v>4.3</v>
      </c>
      <c r="G6660">
        <v>50</v>
      </c>
      <c r="H6660" t="s">
        <v>1822</v>
      </c>
      <c r="I6660" t="s">
        <v>1927</v>
      </c>
      <c r="J6660">
        <v>42</v>
      </c>
    </row>
    <row r="6661" spans="1:10" x14ac:dyDescent="0.3">
      <c r="A6661">
        <v>25129</v>
      </c>
      <c r="B6661" t="s">
        <v>247</v>
      </c>
      <c r="C6661" t="s">
        <v>220</v>
      </c>
      <c r="D6661" t="s">
        <v>11437</v>
      </c>
      <c r="E6661">
        <v>800</v>
      </c>
      <c r="F6661">
        <v>4.5</v>
      </c>
      <c r="G6661">
        <v>50</v>
      </c>
      <c r="H6661" t="s">
        <v>11438</v>
      </c>
      <c r="I6661" t="s">
        <v>2346</v>
      </c>
      <c r="J6661">
        <v>75</v>
      </c>
    </row>
    <row r="6662" spans="1:10" x14ac:dyDescent="0.3">
      <c r="A6662">
        <v>25137</v>
      </c>
      <c r="B6662" t="s">
        <v>350</v>
      </c>
      <c r="C6662" t="s">
        <v>220</v>
      </c>
      <c r="D6662" t="s">
        <v>11439</v>
      </c>
      <c r="E6662">
        <v>500</v>
      </c>
      <c r="F6662">
        <v>4.3</v>
      </c>
      <c r="G6662">
        <v>100</v>
      </c>
      <c r="H6662" t="s">
        <v>208</v>
      </c>
      <c r="I6662" t="s">
        <v>11440</v>
      </c>
      <c r="J6662">
        <v>55</v>
      </c>
    </row>
    <row r="6663" spans="1:10" x14ac:dyDescent="0.3">
      <c r="A6663">
        <v>25303</v>
      </c>
      <c r="B6663" t="s">
        <v>3224</v>
      </c>
      <c r="C6663" t="s">
        <v>494</v>
      </c>
      <c r="D6663" t="s">
        <v>11441</v>
      </c>
      <c r="E6663">
        <v>150</v>
      </c>
      <c r="F6663">
        <v>3.9</v>
      </c>
      <c r="G6663">
        <v>100</v>
      </c>
      <c r="H6663" t="s">
        <v>11442</v>
      </c>
      <c r="I6663" t="s">
        <v>11443</v>
      </c>
      <c r="J6663">
        <v>49</v>
      </c>
    </row>
    <row r="6664" spans="1:10" x14ac:dyDescent="0.3">
      <c r="A6664">
        <v>25486</v>
      </c>
      <c r="B6664" t="s">
        <v>1774</v>
      </c>
      <c r="C6664" t="s">
        <v>146</v>
      </c>
      <c r="D6664" t="s">
        <v>11444</v>
      </c>
      <c r="E6664">
        <v>250</v>
      </c>
      <c r="F6664">
        <v>4.0999999999999996</v>
      </c>
      <c r="G6664">
        <v>500</v>
      </c>
      <c r="H6664" t="s">
        <v>11445</v>
      </c>
      <c r="I6664" t="s">
        <v>1774</v>
      </c>
      <c r="J6664">
        <v>27</v>
      </c>
    </row>
    <row r="6665" spans="1:10" x14ac:dyDescent="0.3">
      <c r="A6665">
        <v>25515</v>
      </c>
      <c r="B6665" t="s">
        <v>493</v>
      </c>
      <c r="C6665" t="s">
        <v>494</v>
      </c>
      <c r="D6665" t="s">
        <v>11446</v>
      </c>
      <c r="E6665">
        <v>300</v>
      </c>
      <c r="F6665">
        <v>4.5999999999999996</v>
      </c>
      <c r="G6665">
        <v>50</v>
      </c>
      <c r="H6665" t="s">
        <v>11447</v>
      </c>
      <c r="I6665" t="s">
        <v>571</v>
      </c>
      <c r="J6665">
        <v>50</v>
      </c>
    </row>
    <row r="6666" spans="1:10" x14ac:dyDescent="0.3">
      <c r="A6666">
        <v>25547</v>
      </c>
      <c r="B6666" t="s">
        <v>121</v>
      </c>
      <c r="C6666" t="s">
        <v>122</v>
      </c>
      <c r="D6666" t="s">
        <v>11448</v>
      </c>
      <c r="E6666">
        <v>250</v>
      </c>
      <c r="F6666">
        <v>4.3</v>
      </c>
      <c r="G6666">
        <v>500</v>
      </c>
      <c r="H6666" t="s">
        <v>11449</v>
      </c>
      <c r="I6666" t="s">
        <v>7996</v>
      </c>
      <c r="J6666">
        <v>47</v>
      </c>
    </row>
    <row r="6667" spans="1:10" x14ac:dyDescent="0.3">
      <c r="A6667">
        <v>25556</v>
      </c>
      <c r="B6667" t="s">
        <v>121</v>
      </c>
      <c r="C6667" t="s">
        <v>122</v>
      </c>
      <c r="D6667" t="s">
        <v>11450</v>
      </c>
      <c r="E6667">
        <v>450</v>
      </c>
      <c r="F6667">
        <v>4.3</v>
      </c>
      <c r="G6667">
        <v>500</v>
      </c>
      <c r="H6667" t="s">
        <v>11451</v>
      </c>
      <c r="I6667" t="s">
        <v>859</v>
      </c>
      <c r="J6667">
        <v>50</v>
      </c>
    </row>
    <row r="6668" spans="1:10" x14ac:dyDescent="0.3">
      <c r="A6668">
        <v>25566</v>
      </c>
      <c r="B6668" t="s">
        <v>121</v>
      </c>
      <c r="C6668" t="s">
        <v>122</v>
      </c>
      <c r="D6668" t="s">
        <v>11452</v>
      </c>
      <c r="E6668">
        <v>200</v>
      </c>
      <c r="F6668">
        <v>4.5999999999999996</v>
      </c>
      <c r="G6668">
        <v>20</v>
      </c>
      <c r="H6668" t="s">
        <v>11312</v>
      </c>
      <c r="I6668" t="s">
        <v>11453</v>
      </c>
      <c r="J6668">
        <v>46</v>
      </c>
    </row>
    <row r="6669" spans="1:10" x14ac:dyDescent="0.3">
      <c r="A6669">
        <v>25798</v>
      </c>
      <c r="B6669" t="s">
        <v>418</v>
      </c>
      <c r="C6669" t="s">
        <v>42</v>
      </c>
      <c r="D6669" t="s">
        <v>11454</v>
      </c>
      <c r="E6669">
        <v>900</v>
      </c>
      <c r="F6669">
        <v>4.4000000000000004</v>
      </c>
      <c r="G6669">
        <v>100</v>
      </c>
      <c r="H6669" t="s">
        <v>8739</v>
      </c>
      <c r="I6669" t="s">
        <v>11455</v>
      </c>
      <c r="J6669">
        <v>60</v>
      </c>
    </row>
    <row r="6670" spans="1:10" x14ac:dyDescent="0.3">
      <c r="A6670">
        <v>25900</v>
      </c>
      <c r="B6670" t="s">
        <v>350</v>
      </c>
      <c r="C6670" t="s">
        <v>220</v>
      </c>
      <c r="D6670" t="s">
        <v>11456</v>
      </c>
      <c r="E6670">
        <v>150</v>
      </c>
      <c r="F6670">
        <v>3.9</v>
      </c>
      <c r="G6670">
        <v>100</v>
      </c>
      <c r="H6670" t="s">
        <v>6738</v>
      </c>
      <c r="I6670" t="s">
        <v>11457</v>
      </c>
      <c r="J6670">
        <v>55</v>
      </c>
    </row>
    <row r="6671" spans="1:10" x14ac:dyDescent="0.3">
      <c r="A6671">
        <v>26205</v>
      </c>
      <c r="B6671" t="s">
        <v>1033</v>
      </c>
      <c r="C6671" t="s">
        <v>494</v>
      </c>
      <c r="D6671" t="s">
        <v>11458</v>
      </c>
      <c r="E6671">
        <v>200</v>
      </c>
      <c r="F6671">
        <v>2.9</v>
      </c>
      <c r="G6671">
        <v>80</v>
      </c>
      <c r="H6671" t="s">
        <v>422</v>
      </c>
      <c r="I6671" t="s">
        <v>11459</v>
      </c>
      <c r="J6671">
        <v>46</v>
      </c>
    </row>
    <row r="6672" spans="1:10" x14ac:dyDescent="0.3">
      <c r="A6672">
        <v>26361</v>
      </c>
      <c r="B6672" t="s">
        <v>121</v>
      </c>
      <c r="C6672" t="s">
        <v>122</v>
      </c>
      <c r="D6672" t="s">
        <v>11460</v>
      </c>
      <c r="E6672">
        <v>300</v>
      </c>
      <c r="F6672">
        <v>2.9</v>
      </c>
      <c r="G6672">
        <v>80</v>
      </c>
      <c r="H6672" t="s">
        <v>11461</v>
      </c>
      <c r="I6672" t="s">
        <v>11462</v>
      </c>
      <c r="J6672">
        <v>62</v>
      </c>
    </row>
    <row r="6673" spans="1:10" x14ac:dyDescent="0.3">
      <c r="A6673">
        <v>26366</v>
      </c>
      <c r="B6673" t="s">
        <v>1217</v>
      </c>
      <c r="C6673" t="s">
        <v>122</v>
      </c>
      <c r="D6673" t="s">
        <v>11463</v>
      </c>
      <c r="E6673">
        <v>150</v>
      </c>
      <c r="F6673">
        <v>4.4000000000000004</v>
      </c>
      <c r="G6673">
        <v>50</v>
      </c>
      <c r="H6673" t="s">
        <v>3169</v>
      </c>
      <c r="I6673" t="s">
        <v>11464</v>
      </c>
      <c r="J6673">
        <v>42</v>
      </c>
    </row>
    <row r="6674" spans="1:10" x14ac:dyDescent="0.3">
      <c r="A6674">
        <v>26474</v>
      </c>
      <c r="B6674" t="s">
        <v>4847</v>
      </c>
      <c r="C6674" t="s">
        <v>220</v>
      </c>
      <c r="D6674" t="s">
        <v>11465</v>
      </c>
      <c r="E6674">
        <v>250</v>
      </c>
      <c r="F6674">
        <v>2.9</v>
      </c>
      <c r="G6674">
        <v>80</v>
      </c>
      <c r="H6674" t="s">
        <v>1224</v>
      </c>
      <c r="I6674" t="s">
        <v>11466</v>
      </c>
      <c r="J6674">
        <v>87</v>
      </c>
    </row>
    <row r="6675" spans="1:10" x14ac:dyDescent="0.3">
      <c r="A6675">
        <v>26497</v>
      </c>
      <c r="B6675" t="s">
        <v>224</v>
      </c>
      <c r="C6675" t="s">
        <v>220</v>
      </c>
      <c r="D6675" t="s">
        <v>11467</v>
      </c>
      <c r="E6675">
        <v>150</v>
      </c>
      <c r="F6675">
        <v>4.5999999999999996</v>
      </c>
      <c r="G6675">
        <v>100</v>
      </c>
      <c r="H6675" t="s">
        <v>11468</v>
      </c>
      <c r="I6675" t="s">
        <v>11469</v>
      </c>
      <c r="J6675">
        <v>49</v>
      </c>
    </row>
    <row r="6676" spans="1:10" x14ac:dyDescent="0.3">
      <c r="A6676">
        <v>26577</v>
      </c>
      <c r="B6676" t="s">
        <v>1145</v>
      </c>
      <c r="C6676" t="s">
        <v>122</v>
      </c>
      <c r="D6676" t="s">
        <v>11470</v>
      </c>
      <c r="E6676">
        <v>200</v>
      </c>
      <c r="F6676">
        <v>4.3</v>
      </c>
      <c r="G6676">
        <v>500</v>
      </c>
      <c r="H6676" t="s">
        <v>11471</v>
      </c>
      <c r="I6676" t="s">
        <v>11472</v>
      </c>
      <c r="J6676">
        <v>45</v>
      </c>
    </row>
    <row r="6677" spans="1:10" x14ac:dyDescent="0.3">
      <c r="A6677">
        <v>26656</v>
      </c>
      <c r="B6677" t="s">
        <v>121</v>
      </c>
      <c r="C6677" t="s">
        <v>122</v>
      </c>
      <c r="D6677" t="s">
        <v>11473</v>
      </c>
      <c r="E6677">
        <v>150</v>
      </c>
      <c r="F6677">
        <v>2.9</v>
      </c>
      <c r="G6677">
        <v>80</v>
      </c>
      <c r="H6677" t="s">
        <v>1056</v>
      </c>
      <c r="I6677" t="s">
        <v>11474</v>
      </c>
      <c r="J6677">
        <v>65</v>
      </c>
    </row>
    <row r="6678" spans="1:10" x14ac:dyDescent="0.3">
      <c r="A6678">
        <v>26680</v>
      </c>
      <c r="B6678" t="s">
        <v>1033</v>
      </c>
      <c r="C6678" t="s">
        <v>494</v>
      </c>
      <c r="D6678" t="s">
        <v>11475</v>
      </c>
      <c r="E6678">
        <v>100</v>
      </c>
      <c r="F6678">
        <v>4.3</v>
      </c>
      <c r="G6678">
        <v>50</v>
      </c>
      <c r="H6678" t="s">
        <v>11476</v>
      </c>
      <c r="I6678" t="s">
        <v>1036</v>
      </c>
      <c r="J6678">
        <v>31</v>
      </c>
    </row>
    <row r="6679" spans="1:10" x14ac:dyDescent="0.3">
      <c r="A6679">
        <v>26703</v>
      </c>
      <c r="B6679" t="s">
        <v>4304</v>
      </c>
      <c r="C6679" t="s">
        <v>414</v>
      </c>
      <c r="D6679" t="s">
        <v>11477</v>
      </c>
      <c r="E6679">
        <v>400</v>
      </c>
      <c r="F6679">
        <v>4.3</v>
      </c>
      <c r="G6679">
        <v>100</v>
      </c>
      <c r="H6679" t="s">
        <v>726</v>
      </c>
      <c r="I6679" t="s">
        <v>6533</v>
      </c>
      <c r="J6679">
        <v>63</v>
      </c>
    </row>
    <row r="6680" spans="1:10" x14ac:dyDescent="0.3">
      <c r="A6680">
        <v>27074</v>
      </c>
      <c r="B6680" t="s">
        <v>418</v>
      </c>
      <c r="C6680" t="s">
        <v>42</v>
      </c>
      <c r="D6680" t="s">
        <v>11478</v>
      </c>
      <c r="E6680">
        <v>200</v>
      </c>
      <c r="F6680">
        <v>4.4000000000000004</v>
      </c>
      <c r="G6680">
        <v>500</v>
      </c>
      <c r="H6680" t="s">
        <v>11479</v>
      </c>
      <c r="I6680" t="s">
        <v>11480</v>
      </c>
      <c r="J6680">
        <v>59</v>
      </c>
    </row>
    <row r="6681" spans="1:10" x14ac:dyDescent="0.3">
      <c r="A6681">
        <v>27136</v>
      </c>
      <c r="B6681" t="s">
        <v>1145</v>
      </c>
      <c r="C6681" t="s">
        <v>122</v>
      </c>
      <c r="D6681" t="s">
        <v>11481</v>
      </c>
      <c r="E6681">
        <v>350</v>
      </c>
      <c r="F6681">
        <v>4.5</v>
      </c>
      <c r="G6681">
        <v>20</v>
      </c>
      <c r="H6681" t="s">
        <v>479</v>
      </c>
      <c r="I6681" t="s">
        <v>1147</v>
      </c>
      <c r="J6681">
        <v>38</v>
      </c>
    </row>
    <row r="6682" spans="1:10" x14ac:dyDescent="0.3">
      <c r="A6682">
        <v>27278</v>
      </c>
      <c r="B6682" t="s">
        <v>1321</v>
      </c>
      <c r="C6682" t="s">
        <v>146</v>
      </c>
      <c r="D6682" t="s">
        <v>11482</v>
      </c>
      <c r="E6682">
        <v>400</v>
      </c>
      <c r="F6682">
        <v>4.3</v>
      </c>
      <c r="G6682">
        <v>100</v>
      </c>
      <c r="H6682" t="s">
        <v>1056</v>
      </c>
      <c r="I6682" t="s">
        <v>145</v>
      </c>
      <c r="J6682">
        <v>58</v>
      </c>
    </row>
    <row r="6683" spans="1:10" x14ac:dyDescent="0.3">
      <c r="A6683">
        <v>27280</v>
      </c>
      <c r="B6683" t="s">
        <v>1054</v>
      </c>
      <c r="C6683" t="s">
        <v>146</v>
      </c>
      <c r="D6683" t="s">
        <v>11483</v>
      </c>
      <c r="E6683">
        <v>150</v>
      </c>
      <c r="F6683">
        <v>4.5999999999999996</v>
      </c>
      <c r="G6683">
        <v>100</v>
      </c>
      <c r="H6683" t="s">
        <v>215</v>
      </c>
      <c r="I6683" t="s">
        <v>1054</v>
      </c>
      <c r="J6683">
        <v>36</v>
      </c>
    </row>
    <row r="6684" spans="1:10" x14ac:dyDescent="0.3">
      <c r="A6684">
        <v>27289</v>
      </c>
      <c r="B6684" t="s">
        <v>145</v>
      </c>
      <c r="C6684" t="s">
        <v>146</v>
      </c>
      <c r="D6684" t="s">
        <v>11484</v>
      </c>
      <c r="E6684">
        <v>250</v>
      </c>
      <c r="F6684">
        <v>4</v>
      </c>
      <c r="G6684">
        <v>1000</v>
      </c>
      <c r="H6684" t="s">
        <v>11485</v>
      </c>
      <c r="I6684" t="s">
        <v>145</v>
      </c>
      <c r="J6684">
        <v>59</v>
      </c>
    </row>
    <row r="6685" spans="1:10" x14ac:dyDescent="0.3">
      <c r="A6685">
        <v>27319</v>
      </c>
      <c r="B6685" t="s">
        <v>284</v>
      </c>
      <c r="C6685" t="s">
        <v>146</v>
      </c>
      <c r="D6685" t="s">
        <v>11486</v>
      </c>
      <c r="E6685">
        <v>400</v>
      </c>
      <c r="F6685">
        <v>4.4000000000000004</v>
      </c>
      <c r="G6685">
        <v>100</v>
      </c>
      <c r="H6685" t="s">
        <v>11487</v>
      </c>
      <c r="I6685" t="s">
        <v>287</v>
      </c>
      <c r="J6685">
        <v>36</v>
      </c>
    </row>
    <row r="6686" spans="1:10" x14ac:dyDescent="0.3">
      <c r="A6686">
        <v>27594</v>
      </c>
      <c r="B6686" t="s">
        <v>279</v>
      </c>
      <c r="C6686" t="s">
        <v>220</v>
      </c>
      <c r="D6686" t="s">
        <v>3584</v>
      </c>
      <c r="E6686">
        <v>200</v>
      </c>
      <c r="F6686">
        <v>4.4000000000000004</v>
      </c>
      <c r="G6686">
        <v>1000</v>
      </c>
      <c r="H6686" t="s">
        <v>2448</v>
      </c>
      <c r="I6686" t="s">
        <v>11488</v>
      </c>
      <c r="J6686">
        <v>72</v>
      </c>
    </row>
    <row r="6687" spans="1:10" x14ac:dyDescent="0.3">
      <c r="A6687">
        <v>27598</v>
      </c>
      <c r="B6687" t="s">
        <v>350</v>
      </c>
      <c r="C6687" t="s">
        <v>220</v>
      </c>
      <c r="D6687" t="s">
        <v>11489</v>
      </c>
      <c r="E6687">
        <v>150</v>
      </c>
      <c r="F6687">
        <v>4.3</v>
      </c>
      <c r="G6687">
        <v>100</v>
      </c>
      <c r="H6687" t="s">
        <v>565</v>
      </c>
      <c r="I6687" t="s">
        <v>11490</v>
      </c>
      <c r="J6687">
        <v>67</v>
      </c>
    </row>
    <row r="6688" spans="1:10" x14ac:dyDescent="0.3">
      <c r="A6688">
        <v>27693</v>
      </c>
      <c r="B6688" t="s">
        <v>546</v>
      </c>
      <c r="C6688" t="s">
        <v>99</v>
      </c>
      <c r="D6688" t="s">
        <v>11491</v>
      </c>
      <c r="E6688">
        <v>250</v>
      </c>
      <c r="F6688">
        <v>4.2</v>
      </c>
      <c r="G6688">
        <v>1000</v>
      </c>
      <c r="H6688" t="s">
        <v>108</v>
      </c>
      <c r="I6688" t="s">
        <v>11492</v>
      </c>
      <c r="J6688">
        <v>37</v>
      </c>
    </row>
    <row r="6689" spans="1:10" x14ac:dyDescent="0.3">
      <c r="A6689">
        <v>27787</v>
      </c>
      <c r="B6689" t="s">
        <v>11493</v>
      </c>
      <c r="C6689" t="s">
        <v>494</v>
      </c>
      <c r="D6689" t="s">
        <v>11494</v>
      </c>
      <c r="E6689">
        <v>150</v>
      </c>
      <c r="F6689">
        <v>4</v>
      </c>
      <c r="G6689">
        <v>1000</v>
      </c>
      <c r="H6689" t="s">
        <v>11495</v>
      </c>
      <c r="I6689" t="s">
        <v>11493</v>
      </c>
      <c r="J6689">
        <v>79</v>
      </c>
    </row>
    <row r="6690" spans="1:10" x14ac:dyDescent="0.3">
      <c r="A6690">
        <v>27812</v>
      </c>
      <c r="B6690" t="s">
        <v>536</v>
      </c>
      <c r="C6690" t="s">
        <v>122</v>
      </c>
      <c r="D6690" t="s">
        <v>11496</v>
      </c>
      <c r="E6690">
        <v>150</v>
      </c>
      <c r="F6690">
        <v>4.7</v>
      </c>
      <c r="G6690">
        <v>100</v>
      </c>
      <c r="H6690" t="s">
        <v>4238</v>
      </c>
      <c r="I6690" t="s">
        <v>11497</v>
      </c>
      <c r="J6690">
        <v>27</v>
      </c>
    </row>
    <row r="6691" spans="1:10" x14ac:dyDescent="0.3">
      <c r="A6691">
        <v>27990</v>
      </c>
      <c r="B6691" t="s">
        <v>11237</v>
      </c>
      <c r="C6691" t="s">
        <v>146</v>
      </c>
      <c r="D6691" t="s">
        <v>11498</v>
      </c>
      <c r="E6691">
        <v>500</v>
      </c>
      <c r="F6691">
        <v>4</v>
      </c>
      <c r="G6691">
        <v>20</v>
      </c>
      <c r="H6691" t="s">
        <v>5434</v>
      </c>
      <c r="I6691" t="s">
        <v>3670</v>
      </c>
      <c r="J6691">
        <v>30</v>
      </c>
    </row>
    <row r="6692" spans="1:10" x14ac:dyDescent="0.3">
      <c r="A6692">
        <v>28066</v>
      </c>
      <c r="B6692" t="s">
        <v>334</v>
      </c>
      <c r="C6692" t="s">
        <v>99</v>
      </c>
      <c r="D6692" t="s">
        <v>11499</v>
      </c>
      <c r="E6692">
        <v>500</v>
      </c>
      <c r="F6692">
        <v>4.3</v>
      </c>
      <c r="G6692">
        <v>100</v>
      </c>
      <c r="H6692" t="s">
        <v>3169</v>
      </c>
      <c r="I6692" t="s">
        <v>11500</v>
      </c>
      <c r="J6692">
        <v>48</v>
      </c>
    </row>
    <row r="6693" spans="1:10" x14ac:dyDescent="0.3">
      <c r="A6693">
        <v>28121</v>
      </c>
      <c r="B6693" t="s">
        <v>710</v>
      </c>
      <c r="C6693" t="s">
        <v>494</v>
      </c>
      <c r="D6693" t="s">
        <v>11501</v>
      </c>
      <c r="E6693">
        <v>1200</v>
      </c>
      <c r="F6693">
        <v>4.3</v>
      </c>
      <c r="G6693">
        <v>100</v>
      </c>
      <c r="H6693" t="s">
        <v>11502</v>
      </c>
      <c r="I6693" t="s">
        <v>11503</v>
      </c>
      <c r="J6693">
        <v>70</v>
      </c>
    </row>
    <row r="6694" spans="1:10" x14ac:dyDescent="0.3">
      <c r="A6694">
        <v>28359</v>
      </c>
      <c r="B6694" t="s">
        <v>350</v>
      </c>
      <c r="C6694" t="s">
        <v>220</v>
      </c>
      <c r="D6694" t="s">
        <v>11504</v>
      </c>
      <c r="E6694">
        <v>250</v>
      </c>
      <c r="F6694">
        <v>4</v>
      </c>
      <c r="G6694">
        <v>100</v>
      </c>
      <c r="H6694" t="s">
        <v>11505</v>
      </c>
      <c r="I6694" t="s">
        <v>11506</v>
      </c>
      <c r="J6694">
        <v>56</v>
      </c>
    </row>
    <row r="6695" spans="1:10" x14ac:dyDescent="0.3">
      <c r="A6695">
        <v>28377</v>
      </c>
      <c r="B6695" t="s">
        <v>769</v>
      </c>
      <c r="C6695" t="s">
        <v>494</v>
      </c>
      <c r="D6695" t="s">
        <v>11507</v>
      </c>
      <c r="E6695">
        <v>200</v>
      </c>
      <c r="F6695">
        <v>4.4000000000000004</v>
      </c>
      <c r="G6695">
        <v>100</v>
      </c>
      <c r="H6695" t="s">
        <v>11508</v>
      </c>
      <c r="I6695" t="s">
        <v>11509</v>
      </c>
      <c r="J6695">
        <v>44</v>
      </c>
    </row>
    <row r="6696" spans="1:10" x14ac:dyDescent="0.3">
      <c r="A6696">
        <v>28828</v>
      </c>
      <c r="B6696" t="s">
        <v>391</v>
      </c>
      <c r="C6696" t="s">
        <v>146</v>
      </c>
      <c r="D6696" t="s">
        <v>11510</v>
      </c>
      <c r="E6696">
        <v>400</v>
      </c>
      <c r="F6696">
        <v>2.9</v>
      </c>
      <c r="G6696">
        <v>80</v>
      </c>
      <c r="H6696" t="s">
        <v>2923</v>
      </c>
      <c r="I6696" t="s">
        <v>11511</v>
      </c>
      <c r="J6696">
        <v>33</v>
      </c>
    </row>
    <row r="6697" spans="1:10" x14ac:dyDescent="0.3">
      <c r="A6697">
        <v>28967</v>
      </c>
      <c r="B6697" t="s">
        <v>776</v>
      </c>
      <c r="C6697" t="s">
        <v>414</v>
      </c>
      <c r="D6697" t="s">
        <v>11512</v>
      </c>
      <c r="E6697">
        <v>300</v>
      </c>
      <c r="F6697">
        <v>3.9</v>
      </c>
      <c r="G6697">
        <v>20</v>
      </c>
      <c r="H6697" t="s">
        <v>309</v>
      </c>
      <c r="I6697" t="s">
        <v>776</v>
      </c>
      <c r="J6697">
        <v>48</v>
      </c>
    </row>
    <row r="6698" spans="1:10" x14ac:dyDescent="0.3">
      <c r="A6698">
        <v>28990</v>
      </c>
      <c r="B6698" t="s">
        <v>319</v>
      </c>
      <c r="C6698" t="s">
        <v>99</v>
      </c>
      <c r="D6698" t="s">
        <v>11513</v>
      </c>
      <c r="E6698">
        <v>200</v>
      </c>
      <c r="F6698">
        <v>3.6</v>
      </c>
      <c r="G6698">
        <v>500</v>
      </c>
      <c r="H6698" t="s">
        <v>2448</v>
      </c>
      <c r="I6698" t="s">
        <v>527</v>
      </c>
      <c r="J6698">
        <v>39</v>
      </c>
    </row>
    <row r="6699" spans="1:10" x14ac:dyDescent="0.3">
      <c r="A6699">
        <v>29221</v>
      </c>
      <c r="B6699" t="s">
        <v>413</v>
      </c>
      <c r="C6699" t="s">
        <v>414</v>
      </c>
      <c r="D6699" t="s">
        <v>11514</v>
      </c>
      <c r="E6699">
        <v>250</v>
      </c>
      <c r="F6699">
        <v>4.4000000000000004</v>
      </c>
      <c r="G6699">
        <v>50</v>
      </c>
      <c r="H6699" t="s">
        <v>11515</v>
      </c>
      <c r="I6699" t="s">
        <v>11516</v>
      </c>
      <c r="J6699">
        <v>50</v>
      </c>
    </row>
    <row r="6700" spans="1:10" x14ac:dyDescent="0.3">
      <c r="A6700">
        <v>29247</v>
      </c>
      <c r="B6700" t="s">
        <v>2008</v>
      </c>
      <c r="C6700" t="s">
        <v>99</v>
      </c>
      <c r="D6700" t="s">
        <v>11517</v>
      </c>
      <c r="E6700">
        <v>450</v>
      </c>
      <c r="F6700">
        <v>4.2</v>
      </c>
      <c r="G6700">
        <v>1000</v>
      </c>
      <c r="H6700" t="s">
        <v>11518</v>
      </c>
      <c r="I6700" t="s">
        <v>11519</v>
      </c>
      <c r="J6700">
        <v>37</v>
      </c>
    </row>
    <row r="6701" spans="1:10" x14ac:dyDescent="0.3">
      <c r="A6701">
        <v>29348</v>
      </c>
      <c r="B6701" t="s">
        <v>52</v>
      </c>
      <c r="C6701" t="s">
        <v>42</v>
      </c>
      <c r="D6701" t="s">
        <v>11520</v>
      </c>
      <c r="E6701">
        <v>150</v>
      </c>
      <c r="F6701">
        <v>4.5</v>
      </c>
      <c r="G6701">
        <v>50</v>
      </c>
      <c r="H6701" t="s">
        <v>422</v>
      </c>
      <c r="I6701" t="s">
        <v>11521</v>
      </c>
      <c r="J6701">
        <v>48</v>
      </c>
    </row>
    <row r="6702" spans="1:10" x14ac:dyDescent="0.3">
      <c r="A6702">
        <v>29576</v>
      </c>
      <c r="B6702" t="s">
        <v>776</v>
      </c>
      <c r="C6702" t="s">
        <v>414</v>
      </c>
      <c r="D6702" t="s">
        <v>11522</v>
      </c>
      <c r="E6702">
        <v>350</v>
      </c>
      <c r="F6702">
        <v>3.5</v>
      </c>
      <c r="G6702">
        <v>50</v>
      </c>
      <c r="H6702" t="s">
        <v>670</v>
      </c>
      <c r="I6702" t="s">
        <v>11523</v>
      </c>
      <c r="J6702">
        <v>38</v>
      </c>
    </row>
    <row r="6703" spans="1:10" x14ac:dyDescent="0.3">
      <c r="A6703">
        <v>29638</v>
      </c>
      <c r="B6703" t="s">
        <v>3596</v>
      </c>
      <c r="C6703" t="s">
        <v>146</v>
      </c>
      <c r="D6703" t="s">
        <v>11524</v>
      </c>
      <c r="E6703">
        <v>200</v>
      </c>
      <c r="F6703">
        <v>4.2</v>
      </c>
      <c r="G6703">
        <v>50</v>
      </c>
      <c r="H6703" t="s">
        <v>1056</v>
      </c>
      <c r="I6703" t="s">
        <v>11525</v>
      </c>
      <c r="J6703">
        <v>44</v>
      </c>
    </row>
    <row r="6704" spans="1:10" x14ac:dyDescent="0.3">
      <c r="A6704">
        <v>29673</v>
      </c>
      <c r="B6704" t="s">
        <v>187</v>
      </c>
      <c r="C6704" t="s">
        <v>42</v>
      </c>
      <c r="D6704" t="s">
        <v>11496</v>
      </c>
      <c r="E6704">
        <v>150</v>
      </c>
      <c r="F6704">
        <v>4.7</v>
      </c>
      <c r="G6704">
        <v>100</v>
      </c>
      <c r="H6704" t="s">
        <v>4238</v>
      </c>
      <c r="I6704" t="s">
        <v>11526</v>
      </c>
      <c r="J6704">
        <v>31</v>
      </c>
    </row>
    <row r="6705" spans="1:10" x14ac:dyDescent="0.3">
      <c r="A6705">
        <v>29708</v>
      </c>
      <c r="B6705" t="s">
        <v>350</v>
      </c>
      <c r="C6705" t="s">
        <v>220</v>
      </c>
      <c r="D6705" t="s">
        <v>11527</v>
      </c>
      <c r="E6705">
        <v>250</v>
      </c>
      <c r="F6705">
        <v>4.5</v>
      </c>
      <c r="G6705">
        <v>100</v>
      </c>
      <c r="H6705" t="s">
        <v>648</v>
      </c>
      <c r="I6705" t="s">
        <v>11528</v>
      </c>
      <c r="J6705">
        <v>68</v>
      </c>
    </row>
    <row r="6706" spans="1:10" x14ac:dyDescent="0.3">
      <c r="A6706">
        <v>30287</v>
      </c>
      <c r="B6706" t="s">
        <v>1145</v>
      </c>
      <c r="C6706" t="s">
        <v>122</v>
      </c>
      <c r="D6706" t="s">
        <v>296</v>
      </c>
      <c r="E6706">
        <v>250</v>
      </c>
      <c r="F6706">
        <v>3.9</v>
      </c>
      <c r="G6706">
        <v>20</v>
      </c>
      <c r="H6706" t="s">
        <v>11529</v>
      </c>
      <c r="I6706" t="s">
        <v>11530</v>
      </c>
      <c r="J6706">
        <v>48</v>
      </c>
    </row>
    <row r="6707" spans="1:10" x14ac:dyDescent="0.3">
      <c r="A6707">
        <v>30312</v>
      </c>
      <c r="B6707" t="s">
        <v>85</v>
      </c>
      <c r="C6707" t="s">
        <v>42</v>
      </c>
      <c r="D6707" t="s">
        <v>11531</v>
      </c>
      <c r="E6707">
        <v>140</v>
      </c>
      <c r="F6707">
        <v>4.2</v>
      </c>
      <c r="G6707">
        <v>50</v>
      </c>
      <c r="H6707" t="s">
        <v>11532</v>
      </c>
      <c r="I6707" t="s">
        <v>5941</v>
      </c>
      <c r="J6707">
        <v>60</v>
      </c>
    </row>
    <row r="6708" spans="1:10" x14ac:dyDescent="0.3">
      <c r="A6708">
        <v>30338</v>
      </c>
      <c r="B6708" t="s">
        <v>568</v>
      </c>
      <c r="C6708" t="s">
        <v>494</v>
      </c>
      <c r="D6708" t="s">
        <v>11533</v>
      </c>
      <c r="E6708">
        <v>200</v>
      </c>
      <c r="F6708">
        <v>4.5999999999999996</v>
      </c>
      <c r="G6708">
        <v>500</v>
      </c>
      <c r="H6708" t="s">
        <v>11277</v>
      </c>
      <c r="I6708" t="s">
        <v>571</v>
      </c>
      <c r="J6708">
        <v>61</v>
      </c>
    </row>
    <row r="6709" spans="1:10" x14ac:dyDescent="0.3">
      <c r="A6709">
        <v>30458</v>
      </c>
      <c r="B6709" t="s">
        <v>41</v>
      </c>
      <c r="C6709" t="s">
        <v>42</v>
      </c>
      <c r="D6709" t="s">
        <v>11364</v>
      </c>
      <c r="E6709">
        <v>400</v>
      </c>
      <c r="F6709">
        <v>4.3</v>
      </c>
      <c r="G6709">
        <v>100</v>
      </c>
      <c r="H6709" t="s">
        <v>2448</v>
      </c>
      <c r="I6709" t="s">
        <v>11534</v>
      </c>
      <c r="J6709">
        <v>57</v>
      </c>
    </row>
    <row r="6710" spans="1:10" x14ac:dyDescent="0.3">
      <c r="A6710">
        <v>30592</v>
      </c>
      <c r="B6710" t="s">
        <v>812</v>
      </c>
      <c r="C6710" t="s">
        <v>99</v>
      </c>
      <c r="D6710" t="s">
        <v>11535</v>
      </c>
      <c r="E6710">
        <v>200</v>
      </c>
      <c r="F6710">
        <v>4.3</v>
      </c>
      <c r="G6710">
        <v>20</v>
      </c>
      <c r="H6710" t="s">
        <v>2448</v>
      </c>
      <c r="I6710" t="s">
        <v>11536</v>
      </c>
      <c r="J6710">
        <v>32</v>
      </c>
    </row>
    <row r="6711" spans="1:10" x14ac:dyDescent="0.3">
      <c r="A6711">
        <v>30663</v>
      </c>
      <c r="B6711" t="s">
        <v>490</v>
      </c>
      <c r="C6711" t="s">
        <v>122</v>
      </c>
      <c r="D6711" t="s">
        <v>1247</v>
      </c>
      <c r="E6711">
        <v>200</v>
      </c>
      <c r="F6711">
        <v>4.3</v>
      </c>
      <c r="G6711">
        <v>50</v>
      </c>
      <c r="H6711" t="s">
        <v>11537</v>
      </c>
      <c r="I6711" t="s">
        <v>1811</v>
      </c>
      <c r="J6711">
        <v>48</v>
      </c>
    </row>
    <row r="6712" spans="1:10" x14ac:dyDescent="0.3">
      <c r="A6712">
        <v>30889</v>
      </c>
      <c r="B6712" t="s">
        <v>490</v>
      </c>
      <c r="C6712" t="s">
        <v>122</v>
      </c>
      <c r="D6712" t="s">
        <v>11496</v>
      </c>
      <c r="E6712">
        <v>150</v>
      </c>
      <c r="F6712">
        <v>4.4000000000000004</v>
      </c>
      <c r="G6712">
        <v>50</v>
      </c>
      <c r="H6712" t="s">
        <v>1224</v>
      </c>
      <c r="I6712" t="s">
        <v>1811</v>
      </c>
      <c r="J6712">
        <v>50</v>
      </c>
    </row>
    <row r="6713" spans="1:10" x14ac:dyDescent="0.3">
      <c r="A6713">
        <v>31405</v>
      </c>
      <c r="B6713" t="s">
        <v>261</v>
      </c>
      <c r="C6713" t="s">
        <v>122</v>
      </c>
      <c r="D6713" t="s">
        <v>11538</v>
      </c>
      <c r="E6713">
        <v>300</v>
      </c>
      <c r="F6713">
        <v>4.4000000000000004</v>
      </c>
      <c r="G6713">
        <v>20</v>
      </c>
      <c r="H6713" t="s">
        <v>2448</v>
      </c>
      <c r="I6713" t="s">
        <v>11539</v>
      </c>
      <c r="J6713">
        <v>47</v>
      </c>
    </row>
    <row r="6714" spans="1:10" x14ac:dyDescent="0.3">
      <c r="A6714">
        <v>31515</v>
      </c>
      <c r="B6714" t="s">
        <v>1054</v>
      </c>
      <c r="C6714" t="s">
        <v>146</v>
      </c>
      <c r="D6714" t="s">
        <v>11540</v>
      </c>
      <c r="E6714">
        <v>350</v>
      </c>
      <c r="F6714">
        <v>4.7</v>
      </c>
      <c r="G6714">
        <v>100</v>
      </c>
      <c r="H6714" t="s">
        <v>215</v>
      </c>
      <c r="I6714" t="s">
        <v>1054</v>
      </c>
      <c r="J6714">
        <v>32</v>
      </c>
    </row>
    <row r="6715" spans="1:10" x14ac:dyDescent="0.3">
      <c r="A6715">
        <v>31827</v>
      </c>
      <c r="B6715" t="s">
        <v>219</v>
      </c>
      <c r="C6715" t="s">
        <v>220</v>
      </c>
      <c r="D6715" t="s">
        <v>11541</v>
      </c>
      <c r="E6715">
        <v>250</v>
      </c>
      <c r="F6715">
        <v>2.9</v>
      </c>
      <c r="G6715">
        <v>80</v>
      </c>
      <c r="H6715" t="s">
        <v>11542</v>
      </c>
      <c r="I6715" t="s">
        <v>11543</v>
      </c>
      <c r="J6715">
        <v>68</v>
      </c>
    </row>
    <row r="6716" spans="1:10" x14ac:dyDescent="0.3">
      <c r="A6716">
        <v>31961</v>
      </c>
      <c r="B6716" t="s">
        <v>1217</v>
      </c>
      <c r="C6716" t="s">
        <v>122</v>
      </c>
      <c r="D6716" t="s">
        <v>11544</v>
      </c>
      <c r="E6716">
        <v>300</v>
      </c>
      <c r="F6716">
        <v>3.6</v>
      </c>
      <c r="G6716">
        <v>20</v>
      </c>
      <c r="H6716" t="s">
        <v>11545</v>
      </c>
      <c r="I6716" t="s">
        <v>11344</v>
      </c>
      <c r="J6716">
        <v>49</v>
      </c>
    </row>
    <row r="6717" spans="1:10" x14ac:dyDescent="0.3">
      <c r="A6717">
        <v>32198</v>
      </c>
      <c r="B6717" t="s">
        <v>2048</v>
      </c>
      <c r="C6717" t="s">
        <v>146</v>
      </c>
      <c r="D6717" t="s">
        <v>11546</v>
      </c>
      <c r="E6717">
        <v>250</v>
      </c>
      <c r="F6717">
        <v>2.9</v>
      </c>
      <c r="G6717">
        <v>80</v>
      </c>
      <c r="H6717" t="s">
        <v>162</v>
      </c>
      <c r="I6717" t="s">
        <v>2048</v>
      </c>
      <c r="J6717">
        <v>63</v>
      </c>
    </row>
    <row r="6718" spans="1:10" x14ac:dyDescent="0.3">
      <c r="A6718">
        <v>32302</v>
      </c>
      <c r="B6718" t="s">
        <v>219</v>
      </c>
      <c r="C6718" t="s">
        <v>220</v>
      </c>
      <c r="D6718" t="s">
        <v>7836</v>
      </c>
      <c r="E6718">
        <v>300</v>
      </c>
      <c r="F6718">
        <v>4.4000000000000004</v>
      </c>
      <c r="G6718">
        <v>500</v>
      </c>
      <c r="H6718" t="s">
        <v>7837</v>
      </c>
      <c r="I6718" t="s">
        <v>11547</v>
      </c>
      <c r="J6718">
        <v>58</v>
      </c>
    </row>
    <row r="6719" spans="1:10" x14ac:dyDescent="0.3">
      <c r="A6719">
        <v>32443</v>
      </c>
      <c r="B6719" t="s">
        <v>284</v>
      </c>
      <c r="C6719" t="s">
        <v>146</v>
      </c>
      <c r="D6719" t="s">
        <v>11496</v>
      </c>
      <c r="E6719">
        <v>150</v>
      </c>
      <c r="F6719">
        <v>4.7</v>
      </c>
      <c r="G6719">
        <v>100</v>
      </c>
      <c r="H6719" t="s">
        <v>4238</v>
      </c>
      <c r="I6719" t="s">
        <v>11548</v>
      </c>
      <c r="J6719">
        <v>28</v>
      </c>
    </row>
    <row r="6720" spans="1:10" x14ac:dyDescent="0.3">
      <c r="A6720">
        <v>32550</v>
      </c>
      <c r="B6720" t="s">
        <v>938</v>
      </c>
      <c r="C6720" t="s">
        <v>414</v>
      </c>
      <c r="D6720" t="s">
        <v>11549</v>
      </c>
      <c r="E6720">
        <v>600</v>
      </c>
      <c r="F6720">
        <v>4.0999999999999996</v>
      </c>
      <c r="G6720">
        <v>100</v>
      </c>
      <c r="H6720" t="s">
        <v>76</v>
      </c>
      <c r="I6720" t="s">
        <v>938</v>
      </c>
      <c r="J6720">
        <v>66</v>
      </c>
    </row>
    <row r="6721" spans="1:10" x14ac:dyDescent="0.3">
      <c r="A6721">
        <v>32701</v>
      </c>
      <c r="B6721" t="s">
        <v>342</v>
      </c>
      <c r="C6721" t="s">
        <v>220</v>
      </c>
      <c r="D6721" t="s">
        <v>11550</v>
      </c>
      <c r="E6721">
        <v>300</v>
      </c>
      <c r="F6721">
        <v>3.7</v>
      </c>
      <c r="G6721">
        <v>50</v>
      </c>
      <c r="H6721" t="s">
        <v>897</v>
      </c>
      <c r="I6721" t="s">
        <v>11551</v>
      </c>
      <c r="J6721">
        <v>45</v>
      </c>
    </row>
    <row r="6722" spans="1:10" x14ac:dyDescent="0.3">
      <c r="A6722">
        <v>32719</v>
      </c>
      <c r="B6722" t="s">
        <v>975</v>
      </c>
      <c r="C6722" t="s">
        <v>220</v>
      </c>
      <c r="D6722" t="s">
        <v>11552</v>
      </c>
      <c r="E6722">
        <v>300</v>
      </c>
      <c r="F6722">
        <v>4.5</v>
      </c>
      <c r="G6722">
        <v>500</v>
      </c>
      <c r="H6722" t="s">
        <v>2939</v>
      </c>
      <c r="I6722" t="s">
        <v>11553</v>
      </c>
      <c r="J6722">
        <v>81</v>
      </c>
    </row>
    <row r="6723" spans="1:10" x14ac:dyDescent="0.3">
      <c r="A6723">
        <v>32732</v>
      </c>
      <c r="B6723" t="s">
        <v>11554</v>
      </c>
      <c r="C6723" t="s">
        <v>99</v>
      </c>
      <c r="D6723" t="s">
        <v>11555</v>
      </c>
      <c r="E6723">
        <v>200</v>
      </c>
      <c r="F6723">
        <v>4.4000000000000004</v>
      </c>
      <c r="G6723">
        <v>500</v>
      </c>
      <c r="H6723" t="s">
        <v>3169</v>
      </c>
      <c r="I6723" t="s">
        <v>11556</v>
      </c>
      <c r="J6723">
        <v>60</v>
      </c>
    </row>
    <row r="6724" spans="1:10" x14ac:dyDescent="0.3">
      <c r="A6724">
        <v>32781</v>
      </c>
      <c r="B6724" t="s">
        <v>292</v>
      </c>
      <c r="C6724" t="s">
        <v>146</v>
      </c>
      <c r="D6724" t="s">
        <v>11557</v>
      </c>
      <c r="E6724">
        <v>300</v>
      </c>
      <c r="F6724">
        <v>4.7</v>
      </c>
      <c r="G6724">
        <v>50</v>
      </c>
      <c r="H6724" t="s">
        <v>648</v>
      </c>
      <c r="I6724" t="s">
        <v>292</v>
      </c>
      <c r="J6724">
        <v>49</v>
      </c>
    </row>
    <row r="6725" spans="1:10" x14ac:dyDescent="0.3">
      <c r="A6725">
        <v>33142</v>
      </c>
      <c r="B6725" t="s">
        <v>895</v>
      </c>
      <c r="C6725" t="s">
        <v>122</v>
      </c>
      <c r="D6725" t="s">
        <v>11558</v>
      </c>
      <c r="E6725">
        <v>300</v>
      </c>
      <c r="F6725">
        <v>3.9</v>
      </c>
      <c r="G6725">
        <v>50</v>
      </c>
      <c r="H6725" t="s">
        <v>2330</v>
      </c>
      <c r="I6725" t="s">
        <v>895</v>
      </c>
      <c r="J6725">
        <v>50</v>
      </c>
    </row>
    <row r="6726" spans="1:10" x14ac:dyDescent="0.3">
      <c r="A6726">
        <v>33168</v>
      </c>
      <c r="B6726" t="s">
        <v>787</v>
      </c>
      <c r="C6726" t="s">
        <v>414</v>
      </c>
      <c r="D6726" t="s">
        <v>11559</v>
      </c>
      <c r="E6726">
        <v>300</v>
      </c>
      <c r="F6726">
        <v>4.0999999999999996</v>
      </c>
      <c r="G6726">
        <v>100</v>
      </c>
      <c r="H6726" t="s">
        <v>11560</v>
      </c>
      <c r="I6726" t="s">
        <v>11561</v>
      </c>
      <c r="J6726">
        <v>31</v>
      </c>
    </row>
    <row r="6727" spans="1:10" x14ac:dyDescent="0.3">
      <c r="A6727">
        <v>33184</v>
      </c>
      <c r="B6727" t="s">
        <v>434</v>
      </c>
      <c r="C6727" t="s">
        <v>146</v>
      </c>
      <c r="D6727" t="s">
        <v>11562</v>
      </c>
      <c r="E6727">
        <v>450</v>
      </c>
      <c r="F6727">
        <v>4.3</v>
      </c>
      <c r="G6727">
        <v>1000</v>
      </c>
      <c r="H6727" t="s">
        <v>11563</v>
      </c>
      <c r="I6727" t="s">
        <v>3076</v>
      </c>
      <c r="J6727">
        <v>32</v>
      </c>
    </row>
    <row r="6728" spans="1:10" x14ac:dyDescent="0.3">
      <c r="A6728">
        <v>33232</v>
      </c>
      <c r="B6728" t="s">
        <v>1217</v>
      </c>
      <c r="C6728" t="s">
        <v>122</v>
      </c>
      <c r="D6728" t="s">
        <v>11564</v>
      </c>
      <c r="E6728">
        <v>200</v>
      </c>
      <c r="F6728">
        <v>4.5</v>
      </c>
      <c r="G6728">
        <v>20</v>
      </c>
      <c r="H6728" t="s">
        <v>3122</v>
      </c>
      <c r="I6728" t="s">
        <v>11565</v>
      </c>
      <c r="J6728">
        <v>41</v>
      </c>
    </row>
    <row r="6729" spans="1:10" x14ac:dyDescent="0.3">
      <c r="A6729">
        <v>33427</v>
      </c>
      <c r="B6729" t="s">
        <v>303</v>
      </c>
      <c r="C6729" t="s">
        <v>99</v>
      </c>
      <c r="D6729" t="s">
        <v>11566</v>
      </c>
      <c r="E6729">
        <v>250</v>
      </c>
      <c r="F6729">
        <v>4.2</v>
      </c>
      <c r="G6729">
        <v>1000</v>
      </c>
      <c r="H6729" t="s">
        <v>6263</v>
      </c>
      <c r="I6729" t="s">
        <v>11567</v>
      </c>
      <c r="J6729">
        <v>70</v>
      </c>
    </row>
    <row r="6730" spans="1:10" x14ac:dyDescent="0.3">
      <c r="A6730">
        <v>33521</v>
      </c>
      <c r="B6730" t="s">
        <v>2310</v>
      </c>
      <c r="C6730" t="s">
        <v>146</v>
      </c>
      <c r="D6730" t="s">
        <v>11568</v>
      </c>
      <c r="E6730">
        <v>250</v>
      </c>
      <c r="F6730">
        <v>3.2</v>
      </c>
      <c r="G6730">
        <v>20</v>
      </c>
      <c r="H6730" t="s">
        <v>11569</v>
      </c>
      <c r="I6730" t="s">
        <v>2310</v>
      </c>
      <c r="J6730">
        <v>69</v>
      </c>
    </row>
    <row r="6731" spans="1:10" x14ac:dyDescent="0.3">
      <c r="A6731">
        <v>33561</v>
      </c>
      <c r="B6731" t="s">
        <v>1145</v>
      </c>
      <c r="C6731" t="s">
        <v>122</v>
      </c>
      <c r="D6731" t="s">
        <v>11570</v>
      </c>
      <c r="E6731">
        <v>1000</v>
      </c>
      <c r="F6731">
        <v>4</v>
      </c>
      <c r="G6731">
        <v>100</v>
      </c>
      <c r="H6731" t="s">
        <v>5396</v>
      </c>
      <c r="I6731" t="s">
        <v>4194</v>
      </c>
      <c r="J6731">
        <v>47</v>
      </c>
    </row>
    <row r="6732" spans="1:10" x14ac:dyDescent="0.3">
      <c r="A6732">
        <v>33881</v>
      </c>
      <c r="B6732" t="s">
        <v>583</v>
      </c>
      <c r="C6732" t="s">
        <v>146</v>
      </c>
      <c r="D6732" t="s">
        <v>11571</v>
      </c>
      <c r="E6732">
        <v>200</v>
      </c>
      <c r="F6732">
        <v>2.9</v>
      </c>
      <c r="G6732">
        <v>80</v>
      </c>
      <c r="H6732" t="s">
        <v>76</v>
      </c>
      <c r="I6732" t="s">
        <v>583</v>
      </c>
      <c r="J6732">
        <v>77</v>
      </c>
    </row>
    <row r="6733" spans="1:10" x14ac:dyDescent="0.3">
      <c r="A6733">
        <v>34074</v>
      </c>
      <c r="B6733" t="s">
        <v>11572</v>
      </c>
      <c r="C6733" t="s">
        <v>414</v>
      </c>
      <c r="D6733" t="s">
        <v>11573</v>
      </c>
      <c r="E6733">
        <v>200</v>
      </c>
      <c r="F6733">
        <v>3.6</v>
      </c>
      <c r="G6733">
        <v>20</v>
      </c>
      <c r="H6733" t="s">
        <v>162</v>
      </c>
      <c r="I6733" t="s">
        <v>11574</v>
      </c>
      <c r="J6733">
        <v>50</v>
      </c>
    </row>
    <row r="6734" spans="1:10" x14ac:dyDescent="0.3">
      <c r="A6734">
        <v>34105</v>
      </c>
      <c r="B6734" t="s">
        <v>440</v>
      </c>
      <c r="C6734" t="s">
        <v>122</v>
      </c>
      <c r="D6734" t="s">
        <v>11575</v>
      </c>
      <c r="E6734">
        <v>250</v>
      </c>
      <c r="F6734">
        <v>4.4000000000000004</v>
      </c>
      <c r="G6734">
        <v>100</v>
      </c>
      <c r="H6734" t="s">
        <v>1224</v>
      </c>
      <c r="I6734" t="s">
        <v>11576</v>
      </c>
      <c r="J6734">
        <v>45</v>
      </c>
    </row>
    <row r="6735" spans="1:10" x14ac:dyDescent="0.3">
      <c r="A6735">
        <v>34150</v>
      </c>
      <c r="B6735" t="s">
        <v>182</v>
      </c>
      <c r="C6735" t="s">
        <v>99</v>
      </c>
      <c r="D6735" t="s">
        <v>11577</v>
      </c>
      <c r="E6735">
        <v>200</v>
      </c>
      <c r="F6735">
        <v>4.3</v>
      </c>
      <c r="G6735">
        <v>20</v>
      </c>
      <c r="H6735" t="s">
        <v>918</v>
      </c>
      <c r="I6735" t="s">
        <v>3322</v>
      </c>
      <c r="J6735">
        <v>34</v>
      </c>
    </row>
    <row r="6736" spans="1:10" x14ac:dyDescent="0.3">
      <c r="A6736">
        <v>34331</v>
      </c>
      <c r="B6736" t="s">
        <v>1033</v>
      </c>
      <c r="C6736" t="s">
        <v>494</v>
      </c>
      <c r="D6736" t="s">
        <v>11578</v>
      </c>
      <c r="E6736">
        <v>550</v>
      </c>
      <c r="F6736">
        <v>4.3</v>
      </c>
      <c r="G6736">
        <v>1000</v>
      </c>
      <c r="H6736" t="s">
        <v>162</v>
      </c>
      <c r="I6736" t="s">
        <v>769</v>
      </c>
      <c r="J6736">
        <v>45</v>
      </c>
    </row>
    <row r="6737" spans="1:10" x14ac:dyDescent="0.3">
      <c r="A6737">
        <v>34387</v>
      </c>
      <c r="B6737" t="s">
        <v>776</v>
      </c>
      <c r="C6737" t="s">
        <v>414</v>
      </c>
      <c r="D6737" t="s">
        <v>11311</v>
      </c>
      <c r="E6737">
        <v>200</v>
      </c>
      <c r="F6737">
        <v>4.5999999999999996</v>
      </c>
      <c r="G6737">
        <v>100</v>
      </c>
      <c r="H6737" t="s">
        <v>422</v>
      </c>
      <c r="I6737" t="s">
        <v>786</v>
      </c>
      <c r="J6737">
        <v>38</v>
      </c>
    </row>
    <row r="6738" spans="1:10" x14ac:dyDescent="0.3">
      <c r="A6738">
        <v>34415</v>
      </c>
      <c r="B6738" t="s">
        <v>284</v>
      </c>
      <c r="C6738" t="s">
        <v>146</v>
      </c>
      <c r="D6738" t="s">
        <v>11579</v>
      </c>
      <c r="E6738">
        <v>250</v>
      </c>
      <c r="F6738">
        <v>4.7</v>
      </c>
      <c r="G6738">
        <v>50</v>
      </c>
      <c r="H6738" t="s">
        <v>5110</v>
      </c>
      <c r="I6738" t="s">
        <v>287</v>
      </c>
      <c r="J6738">
        <v>29</v>
      </c>
    </row>
    <row r="6739" spans="1:10" x14ac:dyDescent="0.3">
      <c r="A6739">
        <v>34431</v>
      </c>
      <c r="B6739" t="s">
        <v>3982</v>
      </c>
      <c r="C6739" t="s">
        <v>122</v>
      </c>
      <c r="D6739" t="s">
        <v>11580</v>
      </c>
      <c r="E6739">
        <v>450</v>
      </c>
      <c r="F6739">
        <v>2.9</v>
      </c>
      <c r="G6739">
        <v>80</v>
      </c>
      <c r="H6739" t="s">
        <v>1224</v>
      </c>
      <c r="I6739" t="s">
        <v>536</v>
      </c>
      <c r="J6739">
        <v>48</v>
      </c>
    </row>
    <row r="6740" spans="1:10" x14ac:dyDescent="0.3">
      <c r="A6740">
        <v>34618</v>
      </c>
      <c r="B6740" t="s">
        <v>710</v>
      </c>
      <c r="C6740" t="s">
        <v>494</v>
      </c>
      <c r="D6740" t="s">
        <v>11581</v>
      </c>
      <c r="E6740">
        <v>100</v>
      </c>
      <c r="F6740">
        <v>4.3</v>
      </c>
      <c r="G6740">
        <v>20</v>
      </c>
      <c r="H6740" t="s">
        <v>1224</v>
      </c>
      <c r="I6740" t="s">
        <v>11582</v>
      </c>
      <c r="J6740">
        <v>71</v>
      </c>
    </row>
    <row r="6741" spans="1:10" x14ac:dyDescent="0.3">
      <c r="A6741">
        <v>34714</v>
      </c>
      <c r="B6741" t="s">
        <v>2652</v>
      </c>
      <c r="C6741" t="s">
        <v>146</v>
      </c>
      <c r="D6741" t="s">
        <v>11583</v>
      </c>
      <c r="E6741">
        <v>300</v>
      </c>
      <c r="F6741">
        <v>4.0999999999999996</v>
      </c>
      <c r="G6741">
        <v>1000</v>
      </c>
      <c r="H6741" t="s">
        <v>11584</v>
      </c>
      <c r="I6741" t="s">
        <v>2652</v>
      </c>
      <c r="J6741">
        <v>62</v>
      </c>
    </row>
    <row r="6742" spans="1:10" x14ac:dyDescent="0.3">
      <c r="A6742">
        <v>34840</v>
      </c>
      <c r="B6742" t="s">
        <v>145</v>
      </c>
      <c r="C6742" t="s">
        <v>146</v>
      </c>
      <c r="D6742" t="s">
        <v>11585</v>
      </c>
      <c r="E6742">
        <v>200</v>
      </c>
      <c r="F6742">
        <v>4.2</v>
      </c>
      <c r="G6742">
        <v>100</v>
      </c>
      <c r="H6742" t="s">
        <v>11586</v>
      </c>
      <c r="I6742" t="s">
        <v>145</v>
      </c>
      <c r="J6742">
        <v>71</v>
      </c>
    </row>
    <row r="6743" spans="1:10" x14ac:dyDescent="0.3">
      <c r="A6743">
        <v>34995</v>
      </c>
      <c r="B6743" t="s">
        <v>1733</v>
      </c>
      <c r="C6743" t="s">
        <v>146</v>
      </c>
      <c r="D6743" t="s">
        <v>11587</v>
      </c>
      <c r="E6743">
        <v>300</v>
      </c>
      <c r="F6743">
        <v>2.9</v>
      </c>
      <c r="G6743">
        <v>80</v>
      </c>
      <c r="H6743" t="s">
        <v>215</v>
      </c>
      <c r="I6743" t="s">
        <v>1733</v>
      </c>
      <c r="J6743">
        <v>40</v>
      </c>
    </row>
    <row r="6744" spans="1:10" x14ac:dyDescent="0.3">
      <c r="A6744">
        <v>35105</v>
      </c>
      <c r="B6744" t="s">
        <v>121</v>
      </c>
      <c r="C6744" t="s">
        <v>122</v>
      </c>
      <c r="D6744" t="s">
        <v>11588</v>
      </c>
      <c r="E6744">
        <v>300</v>
      </c>
      <c r="F6744">
        <v>4.0999999999999996</v>
      </c>
      <c r="G6744">
        <v>50</v>
      </c>
      <c r="H6744" t="s">
        <v>1224</v>
      </c>
      <c r="I6744" t="s">
        <v>11589</v>
      </c>
      <c r="J6744">
        <v>57</v>
      </c>
    </row>
    <row r="6745" spans="1:10" x14ac:dyDescent="0.3">
      <c r="A6745">
        <v>35171</v>
      </c>
      <c r="B6745" t="s">
        <v>477</v>
      </c>
      <c r="C6745" t="s">
        <v>220</v>
      </c>
      <c r="D6745" t="s">
        <v>11590</v>
      </c>
      <c r="E6745">
        <v>500</v>
      </c>
      <c r="F6745">
        <v>4.2</v>
      </c>
      <c r="G6745">
        <v>100</v>
      </c>
      <c r="H6745" t="s">
        <v>76</v>
      </c>
      <c r="I6745" t="s">
        <v>11591</v>
      </c>
      <c r="J6745">
        <v>62</v>
      </c>
    </row>
    <row r="6746" spans="1:10" x14ac:dyDescent="0.3">
      <c r="A6746">
        <v>35203</v>
      </c>
      <c r="B6746" t="s">
        <v>219</v>
      </c>
      <c r="C6746" t="s">
        <v>220</v>
      </c>
      <c r="D6746" t="s">
        <v>11592</v>
      </c>
      <c r="E6746">
        <v>200</v>
      </c>
      <c r="F6746">
        <v>4.2</v>
      </c>
      <c r="G6746">
        <v>100</v>
      </c>
      <c r="H6746" t="s">
        <v>162</v>
      </c>
      <c r="I6746" t="s">
        <v>11593</v>
      </c>
      <c r="J6746">
        <v>60</v>
      </c>
    </row>
    <row r="6747" spans="1:10" x14ac:dyDescent="0.3">
      <c r="A6747">
        <v>35213</v>
      </c>
      <c r="B6747" t="s">
        <v>4047</v>
      </c>
      <c r="C6747" t="s">
        <v>494</v>
      </c>
      <c r="D6747" t="s">
        <v>11594</v>
      </c>
      <c r="E6747">
        <v>350</v>
      </c>
      <c r="F6747">
        <v>4.3</v>
      </c>
      <c r="G6747">
        <v>500</v>
      </c>
      <c r="H6747" t="s">
        <v>11595</v>
      </c>
      <c r="I6747" t="s">
        <v>11596</v>
      </c>
      <c r="J6747">
        <v>58</v>
      </c>
    </row>
    <row r="6748" spans="1:10" x14ac:dyDescent="0.3">
      <c r="A6748">
        <v>35323</v>
      </c>
      <c r="B6748" t="s">
        <v>1033</v>
      </c>
      <c r="C6748" t="s">
        <v>494</v>
      </c>
      <c r="D6748" t="s">
        <v>11597</v>
      </c>
      <c r="E6748">
        <v>300</v>
      </c>
      <c r="F6748">
        <v>4.2</v>
      </c>
      <c r="G6748">
        <v>1000</v>
      </c>
      <c r="H6748" t="s">
        <v>2448</v>
      </c>
      <c r="I6748" t="s">
        <v>769</v>
      </c>
      <c r="J6748">
        <v>40</v>
      </c>
    </row>
    <row r="6749" spans="1:10" x14ac:dyDescent="0.3">
      <c r="A6749">
        <v>35370</v>
      </c>
      <c r="B6749" t="s">
        <v>284</v>
      </c>
      <c r="C6749" t="s">
        <v>146</v>
      </c>
      <c r="D6749" t="s">
        <v>11598</v>
      </c>
      <c r="E6749">
        <v>250</v>
      </c>
      <c r="F6749">
        <v>4.3</v>
      </c>
      <c r="G6749">
        <v>100</v>
      </c>
      <c r="H6749" t="s">
        <v>11599</v>
      </c>
      <c r="I6749" t="s">
        <v>1733</v>
      </c>
      <c r="J6749">
        <v>35</v>
      </c>
    </row>
    <row r="6750" spans="1:10" x14ac:dyDescent="0.3">
      <c r="A6750">
        <v>35589</v>
      </c>
      <c r="B6750" t="s">
        <v>787</v>
      </c>
      <c r="C6750" t="s">
        <v>414</v>
      </c>
      <c r="D6750" t="s">
        <v>11600</v>
      </c>
      <c r="E6750">
        <v>500</v>
      </c>
      <c r="F6750">
        <v>4.2</v>
      </c>
      <c r="G6750">
        <v>100</v>
      </c>
      <c r="H6750" t="s">
        <v>11601</v>
      </c>
      <c r="I6750" t="s">
        <v>790</v>
      </c>
      <c r="J6750">
        <v>34</v>
      </c>
    </row>
    <row r="6751" spans="1:10" x14ac:dyDescent="0.3">
      <c r="A6751">
        <v>35699</v>
      </c>
      <c r="B6751" t="s">
        <v>316</v>
      </c>
      <c r="C6751" t="s">
        <v>146</v>
      </c>
      <c r="D6751" t="s">
        <v>11602</v>
      </c>
      <c r="E6751">
        <v>400</v>
      </c>
      <c r="F6751">
        <v>4.4000000000000004</v>
      </c>
      <c r="G6751">
        <v>500</v>
      </c>
      <c r="H6751" t="s">
        <v>9110</v>
      </c>
      <c r="I6751" t="s">
        <v>307</v>
      </c>
      <c r="J6751">
        <v>36</v>
      </c>
    </row>
    <row r="6752" spans="1:10" x14ac:dyDescent="0.3">
      <c r="A6752">
        <v>35747</v>
      </c>
      <c r="B6752" t="s">
        <v>1229</v>
      </c>
      <c r="C6752" t="s">
        <v>220</v>
      </c>
      <c r="D6752" t="s">
        <v>11603</v>
      </c>
      <c r="E6752">
        <v>400</v>
      </c>
      <c r="F6752">
        <v>4.2</v>
      </c>
      <c r="G6752">
        <v>50</v>
      </c>
      <c r="H6752" t="s">
        <v>11604</v>
      </c>
      <c r="I6752" t="s">
        <v>11605</v>
      </c>
      <c r="J6752">
        <v>44</v>
      </c>
    </row>
    <row r="6753" spans="1:10" x14ac:dyDescent="0.3">
      <c r="A6753">
        <v>35753</v>
      </c>
      <c r="B6753" t="s">
        <v>11606</v>
      </c>
      <c r="C6753" t="s">
        <v>2099</v>
      </c>
      <c r="D6753" t="s">
        <v>11607</v>
      </c>
      <c r="E6753">
        <v>200</v>
      </c>
      <c r="F6753">
        <v>4.0999999999999996</v>
      </c>
      <c r="G6753">
        <v>100</v>
      </c>
      <c r="H6753" t="s">
        <v>2751</v>
      </c>
      <c r="I6753" t="s">
        <v>5699</v>
      </c>
      <c r="J6753">
        <v>35</v>
      </c>
    </row>
    <row r="6754" spans="1:10" x14ac:dyDescent="0.3">
      <c r="A6754">
        <v>35974</v>
      </c>
      <c r="B6754" t="s">
        <v>2098</v>
      </c>
      <c r="C6754" t="s">
        <v>2099</v>
      </c>
      <c r="D6754" t="s">
        <v>11608</v>
      </c>
      <c r="E6754">
        <v>300</v>
      </c>
      <c r="F6754">
        <v>4.2</v>
      </c>
      <c r="G6754">
        <v>50</v>
      </c>
      <c r="H6754" t="s">
        <v>2372</v>
      </c>
      <c r="I6754" t="s">
        <v>2681</v>
      </c>
      <c r="J6754">
        <v>31</v>
      </c>
    </row>
    <row r="6755" spans="1:10" x14ac:dyDescent="0.3">
      <c r="A6755">
        <v>35983</v>
      </c>
      <c r="B6755" t="s">
        <v>2098</v>
      </c>
      <c r="C6755" t="s">
        <v>2099</v>
      </c>
      <c r="D6755" t="s">
        <v>3674</v>
      </c>
      <c r="E6755">
        <v>300</v>
      </c>
      <c r="F6755">
        <v>4.4000000000000004</v>
      </c>
      <c r="G6755">
        <v>20</v>
      </c>
      <c r="H6755" t="s">
        <v>2196</v>
      </c>
      <c r="I6755" t="s">
        <v>2681</v>
      </c>
      <c r="J6755">
        <v>37</v>
      </c>
    </row>
    <row r="6756" spans="1:10" x14ac:dyDescent="0.3">
      <c r="A6756">
        <v>35984</v>
      </c>
      <c r="B6756" t="s">
        <v>2098</v>
      </c>
      <c r="C6756" t="s">
        <v>2099</v>
      </c>
      <c r="D6756" t="s">
        <v>11609</v>
      </c>
      <c r="E6756">
        <v>500</v>
      </c>
      <c r="F6756">
        <v>2.9</v>
      </c>
      <c r="G6756">
        <v>80</v>
      </c>
      <c r="H6756" t="s">
        <v>1099</v>
      </c>
      <c r="I6756" t="s">
        <v>4474</v>
      </c>
      <c r="J6756">
        <v>37</v>
      </c>
    </row>
    <row r="6757" spans="1:10" x14ac:dyDescent="0.3">
      <c r="A6757">
        <v>36039</v>
      </c>
      <c r="B6757" t="s">
        <v>11610</v>
      </c>
      <c r="C6757" t="s">
        <v>99</v>
      </c>
      <c r="D6757" t="s">
        <v>11611</v>
      </c>
      <c r="E6757">
        <v>150</v>
      </c>
      <c r="F6757">
        <v>4</v>
      </c>
      <c r="G6757">
        <v>100</v>
      </c>
      <c r="H6757" t="s">
        <v>3318</v>
      </c>
      <c r="I6757" t="s">
        <v>11612</v>
      </c>
      <c r="J6757">
        <v>48</v>
      </c>
    </row>
    <row r="6758" spans="1:10" x14ac:dyDescent="0.3">
      <c r="A6758">
        <v>36192</v>
      </c>
      <c r="B6758" t="s">
        <v>2098</v>
      </c>
      <c r="C6758" t="s">
        <v>2099</v>
      </c>
      <c r="D6758" t="s">
        <v>11613</v>
      </c>
      <c r="E6758">
        <v>200</v>
      </c>
      <c r="F6758">
        <v>4.0999999999999996</v>
      </c>
      <c r="G6758">
        <v>500</v>
      </c>
      <c r="H6758" t="s">
        <v>11614</v>
      </c>
      <c r="I6758" t="s">
        <v>2098</v>
      </c>
      <c r="J6758">
        <v>38</v>
      </c>
    </row>
    <row r="6759" spans="1:10" x14ac:dyDescent="0.3">
      <c r="A6759">
        <v>36222</v>
      </c>
      <c r="B6759" t="s">
        <v>2098</v>
      </c>
      <c r="C6759" t="s">
        <v>2099</v>
      </c>
      <c r="D6759" t="s">
        <v>11615</v>
      </c>
      <c r="E6759">
        <v>200</v>
      </c>
      <c r="F6759">
        <v>2.9</v>
      </c>
      <c r="G6759">
        <v>80</v>
      </c>
      <c r="H6759" t="s">
        <v>3524</v>
      </c>
      <c r="I6759" t="s">
        <v>2098</v>
      </c>
      <c r="J6759">
        <v>44</v>
      </c>
    </row>
    <row r="6760" spans="1:10" x14ac:dyDescent="0.3">
      <c r="A6760">
        <v>36263</v>
      </c>
      <c r="B6760" t="s">
        <v>11616</v>
      </c>
      <c r="C6760" t="s">
        <v>99</v>
      </c>
      <c r="D6760" t="s">
        <v>11617</v>
      </c>
      <c r="E6760">
        <v>300</v>
      </c>
      <c r="F6760">
        <v>4</v>
      </c>
      <c r="G6760">
        <v>100</v>
      </c>
      <c r="H6760" t="s">
        <v>50</v>
      </c>
      <c r="I6760" t="s">
        <v>11618</v>
      </c>
      <c r="J6760">
        <v>30</v>
      </c>
    </row>
    <row r="6761" spans="1:10" x14ac:dyDescent="0.3">
      <c r="A6761">
        <v>36311</v>
      </c>
      <c r="B6761" t="s">
        <v>121</v>
      </c>
      <c r="C6761" t="s">
        <v>122</v>
      </c>
      <c r="D6761" t="s">
        <v>11619</v>
      </c>
      <c r="E6761">
        <v>350</v>
      </c>
      <c r="F6761">
        <v>4.2</v>
      </c>
      <c r="G6761">
        <v>50</v>
      </c>
      <c r="H6761" t="s">
        <v>11620</v>
      </c>
      <c r="I6761" t="s">
        <v>125</v>
      </c>
      <c r="J6761">
        <v>58</v>
      </c>
    </row>
    <row r="6762" spans="1:10" x14ac:dyDescent="0.3">
      <c r="A6762">
        <v>36340</v>
      </c>
      <c r="B6762" t="s">
        <v>2143</v>
      </c>
      <c r="C6762" t="s">
        <v>2099</v>
      </c>
      <c r="D6762" t="s">
        <v>11621</v>
      </c>
      <c r="E6762">
        <v>400</v>
      </c>
      <c r="F6762">
        <v>3.9</v>
      </c>
      <c r="G6762">
        <v>20</v>
      </c>
      <c r="H6762" t="s">
        <v>565</v>
      </c>
      <c r="I6762" t="s">
        <v>2549</v>
      </c>
      <c r="J6762">
        <v>44</v>
      </c>
    </row>
    <row r="6763" spans="1:10" x14ac:dyDescent="0.3">
      <c r="A6763">
        <v>36457</v>
      </c>
      <c r="B6763" t="s">
        <v>94</v>
      </c>
      <c r="C6763" t="s">
        <v>42</v>
      </c>
      <c r="D6763" t="s">
        <v>11622</v>
      </c>
      <c r="E6763">
        <v>650</v>
      </c>
      <c r="F6763">
        <v>4.4000000000000004</v>
      </c>
      <c r="G6763">
        <v>100</v>
      </c>
      <c r="H6763" t="s">
        <v>11623</v>
      </c>
      <c r="I6763" t="s">
        <v>71</v>
      </c>
      <c r="J6763">
        <v>54</v>
      </c>
    </row>
    <row r="6764" spans="1:10" x14ac:dyDescent="0.3">
      <c r="A6764">
        <v>36550</v>
      </c>
      <c r="B6764" t="s">
        <v>975</v>
      </c>
      <c r="C6764" t="s">
        <v>220</v>
      </c>
      <c r="D6764" t="s">
        <v>11624</v>
      </c>
      <c r="E6764">
        <v>100</v>
      </c>
      <c r="F6764">
        <v>4.5999999999999996</v>
      </c>
      <c r="G6764">
        <v>20</v>
      </c>
      <c r="H6764" t="s">
        <v>11625</v>
      </c>
      <c r="I6764" t="s">
        <v>11626</v>
      </c>
      <c r="J6764">
        <v>73</v>
      </c>
    </row>
    <row r="6765" spans="1:10" x14ac:dyDescent="0.3">
      <c r="A6765">
        <v>36657</v>
      </c>
      <c r="B6765" t="s">
        <v>2699</v>
      </c>
      <c r="C6765" t="s">
        <v>2099</v>
      </c>
      <c r="D6765" t="s">
        <v>2856</v>
      </c>
      <c r="E6765">
        <v>200</v>
      </c>
      <c r="F6765">
        <v>4.2</v>
      </c>
      <c r="G6765">
        <v>100</v>
      </c>
      <c r="H6765" t="s">
        <v>2196</v>
      </c>
      <c r="I6765" t="s">
        <v>2113</v>
      </c>
      <c r="J6765">
        <v>39</v>
      </c>
    </row>
    <row r="6766" spans="1:10" x14ac:dyDescent="0.3">
      <c r="A6766">
        <v>36664</v>
      </c>
      <c r="B6766" t="s">
        <v>2098</v>
      </c>
      <c r="C6766" t="s">
        <v>2099</v>
      </c>
      <c r="D6766" t="s">
        <v>11627</v>
      </c>
      <c r="E6766">
        <v>300</v>
      </c>
      <c r="F6766">
        <v>3.7</v>
      </c>
      <c r="G6766">
        <v>50</v>
      </c>
      <c r="H6766" t="s">
        <v>11628</v>
      </c>
      <c r="I6766" t="s">
        <v>2098</v>
      </c>
      <c r="J6766">
        <v>44</v>
      </c>
    </row>
    <row r="6767" spans="1:10" x14ac:dyDescent="0.3">
      <c r="A6767">
        <v>36676</v>
      </c>
      <c r="B6767" t="s">
        <v>2098</v>
      </c>
      <c r="C6767" t="s">
        <v>2099</v>
      </c>
      <c r="D6767" t="s">
        <v>11629</v>
      </c>
      <c r="E6767">
        <v>400</v>
      </c>
      <c r="F6767">
        <v>4.3</v>
      </c>
      <c r="G6767">
        <v>500</v>
      </c>
      <c r="H6767" t="s">
        <v>11630</v>
      </c>
      <c r="I6767" t="s">
        <v>2098</v>
      </c>
      <c r="J6767">
        <v>35</v>
      </c>
    </row>
    <row r="6768" spans="1:10" x14ac:dyDescent="0.3">
      <c r="A6768">
        <v>36761</v>
      </c>
      <c r="B6768" t="s">
        <v>2179</v>
      </c>
      <c r="C6768" t="s">
        <v>2099</v>
      </c>
      <c r="D6768" t="s">
        <v>11631</v>
      </c>
      <c r="E6768">
        <v>150</v>
      </c>
      <c r="F6768">
        <v>4.0999999999999996</v>
      </c>
      <c r="G6768">
        <v>20</v>
      </c>
      <c r="H6768" t="s">
        <v>2448</v>
      </c>
      <c r="I6768" t="s">
        <v>2109</v>
      </c>
      <c r="J6768">
        <v>40</v>
      </c>
    </row>
    <row r="6769" spans="1:10" x14ac:dyDescent="0.3">
      <c r="A6769">
        <v>36778</v>
      </c>
      <c r="B6769" t="s">
        <v>2171</v>
      </c>
      <c r="C6769" t="s">
        <v>2099</v>
      </c>
      <c r="D6769" t="s">
        <v>1460</v>
      </c>
      <c r="E6769">
        <v>200</v>
      </c>
      <c r="F6769">
        <v>4.3</v>
      </c>
      <c r="G6769">
        <v>100</v>
      </c>
      <c r="H6769" t="s">
        <v>726</v>
      </c>
      <c r="I6769" t="s">
        <v>4474</v>
      </c>
      <c r="J6769">
        <v>37</v>
      </c>
    </row>
    <row r="6770" spans="1:10" x14ac:dyDescent="0.3">
      <c r="A6770">
        <v>36900</v>
      </c>
      <c r="B6770" t="s">
        <v>11632</v>
      </c>
      <c r="C6770" t="s">
        <v>414</v>
      </c>
      <c r="D6770" t="s">
        <v>11633</v>
      </c>
      <c r="E6770">
        <v>200</v>
      </c>
      <c r="F6770">
        <v>3.8</v>
      </c>
      <c r="G6770">
        <v>500</v>
      </c>
      <c r="H6770" t="s">
        <v>11634</v>
      </c>
      <c r="I6770" t="s">
        <v>11635</v>
      </c>
      <c r="J6770">
        <v>27</v>
      </c>
    </row>
    <row r="6771" spans="1:10" x14ac:dyDescent="0.3">
      <c r="A6771">
        <v>37107</v>
      </c>
      <c r="B6771" t="s">
        <v>649</v>
      </c>
      <c r="C6771" t="s">
        <v>220</v>
      </c>
      <c r="D6771" t="s">
        <v>11496</v>
      </c>
      <c r="E6771">
        <v>150</v>
      </c>
      <c r="F6771">
        <v>4.8</v>
      </c>
      <c r="G6771">
        <v>100</v>
      </c>
      <c r="H6771" t="s">
        <v>4238</v>
      </c>
      <c r="I6771" t="s">
        <v>345</v>
      </c>
      <c r="J6771">
        <v>43</v>
      </c>
    </row>
    <row r="6772" spans="1:10" x14ac:dyDescent="0.3">
      <c r="A6772">
        <v>37111</v>
      </c>
      <c r="B6772" t="s">
        <v>2099</v>
      </c>
      <c r="C6772" t="s">
        <v>2099</v>
      </c>
      <c r="D6772" t="s">
        <v>11636</v>
      </c>
      <c r="E6772">
        <v>200</v>
      </c>
      <c r="F6772">
        <v>4.3</v>
      </c>
      <c r="G6772">
        <v>100</v>
      </c>
      <c r="H6772" t="s">
        <v>648</v>
      </c>
      <c r="I6772" t="s">
        <v>2113</v>
      </c>
      <c r="J6772">
        <v>38</v>
      </c>
    </row>
    <row r="6773" spans="1:10" x14ac:dyDescent="0.3">
      <c r="A6773">
        <v>37207</v>
      </c>
      <c r="B6773" t="s">
        <v>126</v>
      </c>
      <c r="C6773" t="s">
        <v>122</v>
      </c>
      <c r="D6773" t="s">
        <v>11637</v>
      </c>
      <c r="E6773">
        <v>150</v>
      </c>
      <c r="F6773">
        <v>4.5999999999999996</v>
      </c>
      <c r="G6773">
        <v>20</v>
      </c>
      <c r="H6773" t="s">
        <v>4238</v>
      </c>
      <c r="I6773" t="s">
        <v>129</v>
      </c>
      <c r="J6773">
        <v>50</v>
      </c>
    </row>
    <row r="6774" spans="1:10" x14ac:dyDescent="0.3">
      <c r="A6774">
        <v>37306</v>
      </c>
      <c r="B6774" t="s">
        <v>307</v>
      </c>
      <c r="C6774" t="s">
        <v>146</v>
      </c>
      <c r="D6774" t="s">
        <v>11638</v>
      </c>
      <c r="E6774">
        <v>200</v>
      </c>
      <c r="F6774">
        <v>3.9</v>
      </c>
      <c r="G6774">
        <v>100</v>
      </c>
      <c r="H6774" t="s">
        <v>1224</v>
      </c>
      <c r="I6774" t="s">
        <v>307</v>
      </c>
      <c r="J6774">
        <v>52</v>
      </c>
    </row>
    <row r="6775" spans="1:10" x14ac:dyDescent="0.3">
      <c r="A6775">
        <v>37343</v>
      </c>
      <c r="B6775" t="s">
        <v>114</v>
      </c>
      <c r="C6775" t="s">
        <v>99</v>
      </c>
      <c r="D6775" t="s">
        <v>11639</v>
      </c>
      <c r="E6775">
        <v>200</v>
      </c>
      <c r="F6775">
        <v>4.2</v>
      </c>
      <c r="G6775">
        <v>1000</v>
      </c>
      <c r="H6775" t="s">
        <v>162</v>
      </c>
      <c r="I6775" t="s">
        <v>11640</v>
      </c>
      <c r="J6775">
        <v>48</v>
      </c>
    </row>
    <row r="6776" spans="1:10" x14ac:dyDescent="0.3">
      <c r="A6776">
        <v>37354</v>
      </c>
      <c r="B6776" t="s">
        <v>4606</v>
      </c>
      <c r="C6776" t="s">
        <v>42</v>
      </c>
      <c r="D6776" t="s">
        <v>11641</v>
      </c>
      <c r="E6776">
        <v>300</v>
      </c>
      <c r="F6776">
        <v>4.2</v>
      </c>
      <c r="G6776">
        <v>20</v>
      </c>
      <c r="H6776" t="s">
        <v>11642</v>
      </c>
      <c r="I6776" t="s">
        <v>418</v>
      </c>
      <c r="J6776">
        <v>55</v>
      </c>
    </row>
    <row r="6777" spans="1:10" x14ac:dyDescent="0.3">
      <c r="A6777">
        <v>37477</v>
      </c>
      <c r="B6777" t="s">
        <v>2098</v>
      </c>
      <c r="C6777" t="s">
        <v>2099</v>
      </c>
      <c r="D6777" t="s">
        <v>11643</v>
      </c>
      <c r="E6777">
        <v>300</v>
      </c>
      <c r="F6777">
        <v>3.7</v>
      </c>
      <c r="G6777">
        <v>20</v>
      </c>
      <c r="H6777" t="s">
        <v>6410</v>
      </c>
      <c r="I6777" t="s">
        <v>2549</v>
      </c>
      <c r="J6777">
        <v>44</v>
      </c>
    </row>
    <row r="6778" spans="1:10" x14ac:dyDescent="0.3">
      <c r="A6778">
        <v>37478</v>
      </c>
      <c r="B6778" t="s">
        <v>2420</v>
      </c>
      <c r="C6778" t="s">
        <v>2099</v>
      </c>
      <c r="D6778" t="s">
        <v>11644</v>
      </c>
      <c r="E6778">
        <v>500</v>
      </c>
      <c r="F6778">
        <v>4.5999999999999996</v>
      </c>
      <c r="G6778">
        <v>50</v>
      </c>
      <c r="H6778" t="s">
        <v>11645</v>
      </c>
      <c r="I6778" t="s">
        <v>2420</v>
      </c>
      <c r="J6778">
        <v>47</v>
      </c>
    </row>
    <row r="6779" spans="1:10" x14ac:dyDescent="0.3">
      <c r="A6779">
        <v>37483</v>
      </c>
      <c r="B6779" t="s">
        <v>2098</v>
      </c>
      <c r="C6779" t="s">
        <v>2099</v>
      </c>
      <c r="D6779" t="s">
        <v>11646</v>
      </c>
      <c r="E6779">
        <v>300</v>
      </c>
      <c r="F6779">
        <v>4</v>
      </c>
      <c r="G6779">
        <v>50</v>
      </c>
      <c r="H6779" t="s">
        <v>215</v>
      </c>
      <c r="I6779" t="s">
        <v>2098</v>
      </c>
      <c r="J6779">
        <v>35</v>
      </c>
    </row>
    <row r="6780" spans="1:10" x14ac:dyDescent="0.3">
      <c r="A6780">
        <v>37566</v>
      </c>
      <c r="B6780" t="s">
        <v>2110</v>
      </c>
      <c r="C6780" t="s">
        <v>2099</v>
      </c>
      <c r="D6780" t="s">
        <v>11647</v>
      </c>
      <c r="E6780">
        <v>200</v>
      </c>
      <c r="F6780">
        <v>4.5</v>
      </c>
      <c r="G6780">
        <v>50</v>
      </c>
      <c r="H6780" t="s">
        <v>5135</v>
      </c>
      <c r="I6780" t="s">
        <v>2171</v>
      </c>
      <c r="J6780">
        <v>36</v>
      </c>
    </row>
    <row r="6781" spans="1:10" x14ac:dyDescent="0.3">
      <c r="A6781">
        <v>37578</v>
      </c>
      <c r="B6781" t="s">
        <v>2098</v>
      </c>
      <c r="C6781" t="s">
        <v>2099</v>
      </c>
      <c r="D6781" t="s">
        <v>11648</v>
      </c>
      <c r="E6781">
        <v>250</v>
      </c>
      <c r="F6781">
        <v>4.3</v>
      </c>
      <c r="G6781">
        <v>1000</v>
      </c>
      <c r="H6781" t="s">
        <v>11649</v>
      </c>
      <c r="I6781" t="s">
        <v>2098</v>
      </c>
      <c r="J6781">
        <v>37</v>
      </c>
    </row>
    <row r="6782" spans="1:10" x14ac:dyDescent="0.3">
      <c r="A6782">
        <v>37629</v>
      </c>
      <c r="B6782" t="s">
        <v>983</v>
      </c>
      <c r="C6782" t="s">
        <v>494</v>
      </c>
      <c r="D6782" t="s">
        <v>11650</v>
      </c>
      <c r="E6782">
        <v>250</v>
      </c>
      <c r="F6782">
        <v>4.5</v>
      </c>
      <c r="G6782">
        <v>1000</v>
      </c>
      <c r="H6782" t="s">
        <v>11651</v>
      </c>
      <c r="I6782" t="s">
        <v>983</v>
      </c>
      <c r="J6782">
        <v>37</v>
      </c>
    </row>
    <row r="6783" spans="1:10" x14ac:dyDescent="0.3">
      <c r="A6783">
        <v>37698</v>
      </c>
      <c r="B6783" t="s">
        <v>1443</v>
      </c>
      <c r="C6783" t="s">
        <v>414</v>
      </c>
      <c r="D6783" t="s">
        <v>11652</v>
      </c>
      <c r="E6783">
        <v>200</v>
      </c>
      <c r="F6783">
        <v>3.7</v>
      </c>
      <c r="G6783">
        <v>1000</v>
      </c>
      <c r="H6783" t="s">
        <v>11653</v>
      </c>
      <c r="I6783" t="s">
        <v>1446</v>
      </c>
      <c r="J6783">
        <v>73</v>
      </c>
    </row>
    <row r="6784" spans="1:10" x14ac:dyDescent="0.3">
      <c r="A6784">
        <v>37757</v>
      </c>
      <c r="B6784" t="s">
        <v>2123</v>
      </c>
      <c r="C6784" t="s">
        <v>2099</v>
      </c>
      <c r="D6784" t="s">
        <v>11654</v>
      </c>
      <c r="E6784">
        <v>400</v>
      </c>
      <c r="F6784">
        <v>2.9</v>
      </c>
      <c r="G6784">
        <v>80</v>
      </c>
      <c r="H6784" t="s">
        <v>2448</v>
      </c>
      <c r="I6784" t="s">
        <v>2123</v>
      </c>
      <c r="J6784">
        <v>50</v>
      </c>
    </row>
    <row r="6785" spans="1:10" x14ac:dyDescent="0.3">
      <c r="A6785">
        <v>37802</v>
      </c>
      <c r="B6785" t="s">
        <v>2509</v>
      </c>
      <c r="C6785" t="s">
        <v>2099</v>
      </c>
      <c r="D6785" t="s">
        <v>11655</v>
      </c>
      <c r="E6785">
        <v>250</v>
      </c>
      <c r="F6785">
        <v>4.2</v>
      </c>
      <c r="G6785">
        <v>100</v>
      </c>
      <c r="H6785" t="s">
        <v>4463</v>
      </c>
      <c r="I6785" t="s">
        <v>11656</v>
      </c>
      <c r="J6785">
        <v>47</v>
      </c>
    </row>
    <row r="6786" spans="1:10" x14ac:dyDescent="0.3">
      <c r="A6786">
        <v>37813</v>
      </c>
      <c r="B6786" t="s">
        <v>2171</v>
      </c>
      <c r="C6786" t="s">
        <v>2099</v>
      </c>
      <c r="D6786" t="s">
        <v>11657</v>
      </c>
      <c r="E6786">
        <v>600</v>
      </c>
      <c r="F6786">
        <v>4</v>
      </c>
      <c r="G6786">
        <v>20</v>
      </c>
      <c r="H6786" t="s">
        <v>11658</v>
      </c>
      <c r="I6786" t="s">
        <v>2699</v>
      </c>
      <c r="J6786">
        <v>35</v>
      </c>
    </row>
    <row r="6787" spans="1:10" x14ac:dyDescent="0.3">
      <c r="A6787">
        <v>37814</v>
      </c>
      <c r="B6787" t="s">
        <v>2099</v>
      </c>
      <c r="C6787" t="s">
        <v>2099</v>
      </c>
      <c r="D6787" t="s">
        <v>11659</v>
      </c>
      <c r="E6787">
        <v>300</v>
      </c>
      <c r="F6787">
        <v>4.3</v>
      </c>
      <c r="G6787">
        <v>100</v>
      </c>
      <c r="H6787" t="s">
        <v>3169</v>
      </c>
      <c r="I6787" t="s">
        <v>2098</v>
      </c>
      <c r="J6787">
        <v>36</v>
      </c>
    </row>
    <row r="6788" spans="1:10" x14ac:dyDescent="0.3">
      <c r="A6788">
        <v>37953</v>
      </c>
      <c r="B6788" t="s">
        <v>2098</v>
      </c>
      <c r="C6788" t="s">
        <v>2099</v>
      </c>
      <c r="D6788" t="s">
        <v>11496</v>
      </c>
      <c r="E6788">
        <v>150</v>
      </c>
      <c r="F6788">
        <v>4.8</v>
      </c>
      <c r="G6788">
        <v>100</v>
      </c>
      <c r="H6788" t="s">
        <v>4238</v>
      </c>
      <c r="I6788" t="s">
        <v>11660</v>
      </c>
      <c r="J6788">
        <v>30</v>
      </c>
    </row>
    <row r="6789" spans="1:10" x14ac:dyDescent="0.3">
      <c r="A6789">
        <v>37996</v>
      </c>
      <c r="B6789" t="s">
        <v>2098</v>
      </c>
      <c r="C6789" t="s">
        <v>2099</v>
      </c>
      <c r="D6789" t="s">
        <v>11661</v>
      </c>
      <c r="E6789">
        <v>250</v>
      </c>
      <c r="F6789">
        <v>4.2</v>
      </c>
      <c r="G6789">
        <v>1000</v>
      </c>
      <c r="H6789" t="s">
        <v>11662</v>
      </c>
      <c r="I6789" t="s">
        <v>2098</v>
      </c>
      <c r="J6789">
        <v>34</v>
      </c>
    </row>
    <row r="6790" spans="1:10" x14ac:dyDescent="0.3">
      <c r="A6790">
        <v>38003</v>
      </c>
      <c r="B6790" t="s">
        <v>2098</v>
      </c>
      <c r="C6790" t="s">
        <v>2099</v>
      </c>
      <c r="D6790" t="s">
        <v>11663</v>
      </c>
      <c r="E6790">
        <v>250</v>
      </c>
      <c r="F6790">
        <v>4</v>
      </c>
      <c r="G6790">
        <v>50</v>
      </c>
      <c r="H6790" t="s">
        <v>215</v>
      </c>
      <c r="I6790" t="s">
        <v>2098</v>
      </c>
      <c r="J6790">
        <v>37</v>
      </c>
    </row>
    <row r="6791" spans="1:10" x14ac:dyDescent="0.3">
      <c r="A6791">
        <v>38155</v>
      </c>
      <c r="B6791" t="s">
        <v>765</v>
      </c>
      <c r="C6791" t="s">
        <v>494</v>
      </c>
      <c r="D6791" t="s">
        <v>11664</v>
      </c>
      <c r="E6791">
        <v>300</v>
      </c>
      <c r="F6791">
        <v>4.0999999999999996</v>
      </c>
      <c r="G6791">
        <v>100</v>
      </c>
      <c r="H6791" t="s">
        <v>11665</v>
      </c>
      <c r="I6791" t="s">
        <v>765</v>
      </c>
      <c r="J6791">
        <v>62</v>
      </c>
    </row>
    <row r="6792" spans="1:10" x14ac:dyDescent="0.3">
      <c r="A6792">
        <v>38278</v>
      </c>
      <c r="B6792" t="s">
        <v>350</v>
      </c>
      <c r="C6792" t="s">
        <v>220</v>
      </c>
      <c r="D6792" t="s">
        <v>11666</v>
      </c>
      <c r="E6792">
        <v>150</v>
      </c>
      <c r="F6792">
        <v>4</v>
      </c>
      <c r="G6792">
        <v>50</v>
      </c>
      <c r="H6792" t="s">
        <v>11667</v>
      </c>
      <c r="I6792" t="s">
        <v>11668</v>
      </c>
      <c r="J6792">
        <v>72</v>
      </c>
    </row>
    <row r="6793" spans="1:10" x14ac:dyDescent="0.3">
      <c r="A6793">
        <v>38428</v>
      </c>
      <c r="B6793" t="s">
        <v>776</v>
      </c>
      <c r="C6793" t="s">
        <v>414</v>
      </c>
      <c r="D6793" t="s">
        <v>11669</v>
      </c>
      <c r="E6793">
        <v>300</v>
      </c>
      <c r="F6793">
        <v>4.0999999999999996</v>
      </c>
      <c r="G6793">
        <v>20</v>
      </c>
      <c r="H6793" t="s">
        <v>162</v>
      </c>
      <c r="I6793" t="s">
        <v>11670</v>
      </c>
      <c r="J6793">
        <v>45</v>
      </c>
    </row>
    <row r="6794" spans="1:10" x14ac:dyDescent="0.3">
      <c r="A6794">
        <v>38437</v>
      </c>
      <c r="B6794" t="s">
        <v>2699</v>
      </c>
      <c r="C6794" t="s">
        <v>2099</v>
      </c>
      <c r="D6794" t="s">
        <v>11671</v>
      </c>
      <c r="E6794">
        <v>350</v>
      </c>
      <c r="F6794">
        <v>4.3</v>
      </c>
      <c r="G6794">
        <v>100</v>
      </c>
      <c r="H6794" t="s">
        <v>11672</v>
      </c>
      <c r="I6794" t="s">
        <v>2113</v>
      </c>
      <c r="J6794">
        <v>37</v>
      </c>
    </row>
    <row r="6795" spans="1:10" x14ac:dyDescent="0.3">
      <c r="A6795">
        <v>38622</v>
      </c>
      <c r="B6795" t="s">
        <v>493</v>
      </c>
      <c r="C6795" t="s">
        <v>494</v>
      </c>
      <c r="D6795" t="s">
        <v>11673</v>
      </c>
      <c r="E6795">
        <v>250</v>
      </c>
      <c r="F6795">
        <v>4.4000000000000004</v>
      </c>
      <c r="G6795">
        <v>100</v>
      </c>
      <c r="H6795" t="s">
        <v>11674</v>
      </c>
      <c r="I6795" t="s">
        <v>568</v>
      </c>
      <c r="J6795">
        <v>51</v>
      </c>
    </row>
    <row r="6796" spans="1:10" x14ac:dyDescent="0.3">
      <c r="A6796">
        <v>38662</v>
      </c>
      <c r="B6796" t="s">
        <v>319</v>
      </c>
      <c r="C6796" t="s">
        <v>99</v>
      </c>
      <c r="D6796" t="s">
        <v>11675</v>
      </c>
      <c r="E6796">
        <v>200</v>
      </c>
      <c r="F6796">
        <v>3.8</v>
      </c>
      <c r="G6796">
        <v>1000</v>
      </c>
      <c r="H6796" t="s">
        <v>11676</v>
      </c>
      <c r="I6796" t="s">
        <v>527</v>
      </c>
      <c r="J6796">
        <v>31</v>
      </c>
    </row>
    <row r="6797" spans="1:10" x14ac:dyDescent="0.3">
      <c r="A6797">
        <v>38824</v>
      </c>
      <c r="B6797" t="s">
        <v>1189</v>
      </c>
      <c r="C6797" t="s">
        <v>494</v>
      </c>
      <c r="D6797" t="s">
        <v>11677</v>
      </c>
      <c r="E6797">
        <v>200</v>
      </c>
      <c r="F6797">
        <v>4.3</v>
      </c>
      <c r="G6797">
        <v>100</v>
      </c>
      <c r="H6797" t="s">
        <v>11678</v>
      </c>
      <c r="I6797" t="s">
        <v>2948</v>
      </c>
      <c r="J6797">
        <v>77</v>
      </c>
    </row>
    <row r="6798" spans="1:10" x14ac:dyDescent="0.3">
      <c r="A6798">
        <v>39047</v>
      </c>
      <c r="B6798" t="s">
        <v>307</v>
      </c>
      <c r="C6798" t="s">
        <v>146</v>
      </c>
      <c r="D6798" t="s">
        <v>11679</v>
      </c>
      <c r="E6798">
        <v>250</v>
      </c>
      <c r="F6798">
        <v>4.2</v>
      </c>
      <c r="G6798">
        <v>100</v>
      </c>
      <c r="H6798" t="s">
        <v>184</v>
      </c>
      <c r="I6798" t="s">
        <v>307</v>
      </c>
      <c r="J6798">
        <v>51</v>
      </c>
    </row>
    <row r="6799" spans="1:10" x14ac:dyDescent="0.3">
      <c r="A6799">
        <v>39059</v>
      </c>
      <c r="B6799" t="s">
        <v>6519</v>
      </c>
      <c r="C6799" t="s">
        <v>42</v>
      </c>
      <c r="D6799" t="s">
        <v>11680</v>
      </c>
      <c r="E6799">
        <v>150</v>
      </c>
      <c r="F6799">
        <v>4</v>
      </c>
      <c r="G6799">
        <v>20</v>
      </c>
      <c r="H6799" t="s">
        <v>11681</v>
      </c>
      <c r="I6799" t="s">
        <v>11682</v>
      </c>
      <c r="J6799">
        <v>47</v>
      </c>
    </row>
    <row r="6800" spans="1:10" x14ac:dyDescent="0.3">
      <c r="A6800">
        <v>39066</v>
      </c>
      <c r="B6800" t="s">
        <v>885</v>
      </c>
      <c r="C6800" t="s">
        <v>42</v>
      </c>
      <c r="D6800" t="s">
        <v>11683</v>
      </c>
      <c r="E6800">
        <v>350</v>
      </c>
      <c r="F6800">
        <v>2.9</v>
      </c>
      <c r="G6800">
        <v>80</v>
      </c>
      <c r="H6800" t="s">
        <v>11684</v>
      </c>
      <c r="I6800" t="s">
        <v>11685</v>
      </c>
      <c r="J6800">
        <v>39</v>
      </c>
    </row>
    <row r="6801" spans="1:10" x14ac:dyDescent="0.3">
      <c r="A6801">
        <v>39080</v>
      </c>
      <c r="B6801" t="s">
        <v>756</v>
      </c>
      <c r="C6801" t="s">
        <v>99</v>
      </c>
      <c r="D6801" t="s">
        <v>11686</v>
      </c>
      <c r="E6801">
        <v>200</v>
      </c>
      <c r="F6801">
        <v>4</v>
      </c>
      <c r="G6801">
        <v>500</v>
      </c>
      <c r="H6801" t="s">
        <v>11687</v>
      </c>
      <c r="I6801" t="s">
        <v>756</v>
      </c>
      <c r="J6801">
        <v>47</v>
      </c>
    </row>
    <row r="6802" spans="1:10" x14ac:dyDescent="0.3">
      <c r="A6802">
        <v>39109</v>
      </c>
      <c r="B6802" t="s">
        <v>769</v>
      </c>
      <c r="C6802" t="s">
        <v>494</v>
      </c>
      <c r="D6802" t="s">
        <v>11688</v>
      </c>
      <c r="E6802">
        <v>500</v>
      </c>
      <c r="F6802">
        <v>4.3</v>
      </c>
      <c r="G6802">
        <v>100</v>
      </c>
      <c r="H6802" t="s">
        <v>2330</v>
      </c>
      <c r="I6802" t="s">
        <v>769</v>
      </c>
      <c r="J6802">
        <v>53</v>
      </c>
    </row>
    <row r="6803" spans="1:10" x14ac:dyDescent="0.3">
      <c r="A6803">
        <v>39223</v>
      </c>
      <c r="B6803" t="s">
        <v>787</v>
      </c>
      <c r="C6803" t="s">
        <v>414</v>
      </c>
      <c r="D6803" t="s">
        <v>11689</v>
      </c>
      <c r="E6803">
        <v>300</v>
      </c>
      <c r="F6803">
        <v>4.2</v>
      </c>
      <c r="G6803">
        <v>100</v>
      </c>
      <c r="H6803" t="s">
        <v>11690</v>
      </c>
      <c r="I6803" t="s">
        <v>11691</v>
      </c>
      <c r="J6803">
        <v>35</v>
      </c>
    </row>
    <row r="6804" spans="1:10" x14ac:dyDescent="0.3">
      <c r="A6804">
        <v>39376</v>
      </c>
      <c r="B6804" t="s">
        <v>187</v>
      </c>
      <c r="C6804" t="s">
        <v>42</v>
      </c>
      <c r="D6804" t="s">
        <v>11579</v>
      </c>
      <c r="E6804">
        <v>250</v>
      </c>
      <c r="F6804">
        <v>3.8</v>
      </c>
      <c r="G6804">
        <v>20</v>
      </c>
      <c r="H6804" t="s">
        <v>5110</v>
      </c>
      <c r="I6804" t="s">
        <v>11692</v>
      </c>
      <c r="J6804">
        <v>34</v>
      </c>
    </row>
    <row r="6805" spans="1:10" x14ac:dyDescent="0.3">
      <c r="A6805">
        <v>39400</v>
      </c>
      <c r="B6805" t="s">
        <v>885</v>
      </c>
      <c r="C6805" t="s">
        <v>42</v>
      </c>
      <c r="D6805" t="s">
        <v>11693</v>
      </c>
      <c r="E6805">
        <v>500</v>
      </c>
      <c r="F6805">
        <v>4.2</v>
      </c>
      <c r="G6805">
        <v>50</v>
      </c>
      <c r="H6805" t="s">
        <v>11694</v>
      </c>
      <c r="I6805" t="s">
        <v>2264</v>
      </c>
      <c r="J6805">
        <v>48</v>
      </c>
    </row>
    <row r="6806" spans="1:10" x14ac:dyDescent="0.3">
      <c r="A6806">
        <v>39404</v>
      </c>
      <c r="B6806" t="s">
        <v>464</v>
      </c>
      <c r="C6806" t="s">
        <v>146</v>
      </c>
      <c r="D6806" t="s">
        <v>11695</v>
      </c>
      <c r="E6806">
        <v>350</v>
      </c>
      <c r="F6806">
        <v>3.9</v>
      </c>
      <c r="G6806">
        <v>20</v>
      </c>
      <c r="H6806" t="s">
        <v>11696</v>
      </c>
      <c r="I6806" t="s">
        <v>2310</v>
      </c>
      <c r="J6806">
        <v>66</v>
      </c>
    </row>
    <row r="6807" spans="1:10" x14ac:dyDescent="0.3">
      <c r="A6807">
        <v>39412</v>
      </c>
      <c r="B6807" t="s">
        <v>6519</v>
      </c>
      <c r="C6807" t="s">
        <v>42</v>
      </c>
      <c r="D6807" t="s">
        <v>11697</v>
      </c>
      <c r="E6807">
        <v>250</v>
      </c>
      <c r="F6807">
        <v>3.7</v>
      </c>
      <c r="G6807">
        <v>50</v>
      </c>
      <c r="H6807" t="s">
        <v>11698</v>
      </c>
      <c r="I6807" t="s">
        <v>6519</v>
      </c>
      <c r="J6807">
        <v>45</v>
      </c>
    </row>
    <row r="6808" spans="1:10" x14ac:dyDescent="0.3">
      <c r="A6808">
        <v>39564</v>
      </c>
      <c r="B6808" t="s">
        <v>7266</v>
      </c>
      <c r="C6808" t="s">
        <v>42</v>
      </c>
      <c r="D6808" t="s">
        <v>11699</v>
      </c>
      <c r="E6808">
        <v>250</v>
      </c>
      <c r="F6808">
        <v>4.3</v>
      </c>
      <c r="G6808">
        <v>50</v>
      </c>
      <c r="H6808" t="s">
        <v>1293</v>
      </c>
      <c r="I6808" t="s">
        <v>11700</v>
      </c>
      <c r="J6808">
        <v>32</v>
      </c>
    </row>
    <row r="6809" spans="1:10" x14ac:dyDescent="0.3">
      <c r="A6809">
        <v>39602</v>
      </c>
      <c r="B6809" t="s">
        <v>7708</v>
      </c>
      <c r="C6809" t="s">
        <v>146</v>
      </c>
      <c r="D6809" t="s">
        <v>11701</v>
      </c>
      <c r="E6809">
        <v>200</v>
      </c>
      <c r="F6809">
        <v>3.8</v>
      </c>
      <c r="G6809">
        <v>20</v>
      </c>
      <c r="H6809" t="s">
        <v>8066</v>
      </c>
      <c r="I6809" t="s">
        <v>3670</v>
      </c>
      <c r="J6809">
        <v>38</v>
      </c>
    </row>
    <row r="6810" spans="1:10" x14ac:dyDescent="0.3">
      <c r="A6810">
        <v>39922</v>
      </c>
      <c r="B6810" t="s">
        <v>284</v>
      </c>
      <c r="C6810" t="s">
        <v>146</v>
      </c>
      <c r="D6810" t="s">
        <v>11702</v>
      </c>
      <c r="E6810">
        <v>700</v>
      </c>
      <c r="F6810">
        <v>4.3</v>
      </c>
      <c r="G6810">
        <v>50</v>
      </c>
      <c r="H6810" t="s">
        <v>11703</v>
      </c>
      <c r="I6810" t="s">
        <v>1733</v>
      </c>
      <c r="J6810">
        <v>38</v>
      </c>
    </row>
    <row r="6811" spans="1:10" x14ac:dyDescent="0.3">
      <c r="A6811">
        <v>40314</v>
      </c>
      <c r="B6811" t="s">
        <v>524</v>
      </c>
      <c r="C6811" t="s">
        <v>99</v>
      </c>
      <c r="D6811" t="s">
        <v>5025</v>
      </c>
      <c r="E6811">
        <v>400</v>
      </c>
      <c r="F6811">
        <v>3.7</v>
      </c>
      <c r="G6811">
        <v>500</v>
      </c>
      <c r="H6811" t="s">
        <v>11704</v>
      </c>
      <c r="I6811" t="s">
        <v>11705</v>
      </c>
      <c r="J6811">
        <v>35</v>
      </c>
    </row>
    <row r="6812" spans="1:10" x14ac:dyDescent="0.3">
      <c r="A6812">
        <v>40329</v>
      </c>
      <c r="B6812" t="s">
        <v>787</v>
      </c>
      <c r="C6812" t="s">
        <v>414</v>
      </c>
      <c r="D6812" t="s">
        <v>11706</v>
      </c>
      <c r="E6812">
        <v>600</v>
      </c>
      <c r="F6812">
        <v>4.2</v>
      </c>
      <c r="G6812">
        <v>500</v>
      </c>
      <c r="H6812" t="s">
        <v>184</v>
      </c>
      <c r="I6812" t="s">
        <v>776</v>
      </c>
      <c r="J6812">
        <v>37</v>
      </c>
    </row>
    <row r="6813" spans="1:10" x14ac:dyDescent="0.3">
      <c r="A6813">
        <v>40364</v>
      </c>
      <c r="B6813" t="s">
        <v>391</v>
      </c>
      <c r="C6813" t="s">
        <v>146</v>
      </c>
      <c r="D6813" t="s">
        <v>11707</v>
      </c>
      <c r="E6813">
        <v>300</v>
      </c>
      <c r="F6813">
        <v>4.4000000000000004</v>
      </c>
      <c r="G6813">
        <v>100</v>
      </c>
      <c r="H6813" t="s">
        <v>11708</v>
      </c>
      <c r="I6813" t="s">
        <v>434</v>
      </c>
      <c r="J6813">
        <v>28</v>
      </c>
    </row>
    <row r="6814" spans="1:10" x14ac:dyDescent="0.3">
      <c r="A6814">
        <v>40376</v>
      </c>
      <c r="B6814" t="s">
        <v>319</v>
      </c>
      <c r="C6814" t="s">
        <v>99</v>
      </c>
      <c r="D6814" t="s">
        <v>11709</v>
      </c>
      <c r="E6814">
        <v>300</v>
      </c>
      <c r="F6814">
        <v>4.0999999999999996</v>
      </c>
      <c r="G6814">
        <v>500</v>
      </c>
      <c r="H6814" t="s">
        <v>11502</v>
      </c>
      <c r="I6814" t="s">
        <v>11710</v>
      </c>
      <c r="J6814">
        <v>30</v>
      </c>
    </row>
    <row r="6815" spans="1:10" x14ac:dyDescent="0.3">
      <c r="A6815">
        <v>40443</v>
      </c>
      <c r="B6815" t="s">
        <v>269</v>
      </c>
      <c r="C6815" t="s">
        <v>42</v>
      </c>
      <c r="D6815" t="s">
        <v>11711</v>
      </c>
      <c r="E6815">
        <v>200</v>
      </c>
      <c r="F6815">
        <v>4</v>
      </c>
      <c r="G6815">
        <v>1000</v>
      </c>
      <c r="H6815" t="s">
        <v>11712</v>
      </c>
      <c r="I6815" t="s">
        <v>11066</v>
      </c>
      <c r="J6815">
        <v>50</v>
      </c>
    </row>
    <row r="6816" spans="1:10" x14ac:dyDescent="0.3">
      <c r="A6816">
        <v>40476</v>
      </c>
      <c r="B6816" t="s">
        <v>11713</v>
      </c>
      <c r="C6816" t="s">
        <v>99</v>
      </c>
      <c r="D6816" t="s">
        <v>11714</v>
      </c>
      <c r="E6816">
        <v>150</v>
      </c>
      <c r="F6816">
        <v>4.2</v>
      </c>
      <c r="G6816">
        <v>500</v>
      </c>
      <c r="H6816" t="s">
        <v>1056</v>
      </c>
      <c r="I6816" t="s">
        <v>319</v>
      </c>
      <c r="J6816">
        <v>27</v>
      </c>
    </row>
    <row r="6817" spans="1:10" x14ac:dyDescent="0.3">
      <c r="A6817">
        <v>40730</v>
      </c>
      <c r="B6817" t="s">
        <v>895</v>
      </c>
      <c r="C6817" t="s">
        <v>122</v>
      </c>
      <c r="D6817" t="s">
        <v>11715</v>
      </c>
      <c r="E6817">
        <v>900</v>
      </c>
      <c r="F6817">
        <v>2.9</v>
      </c>
      <c r="G6817">
        <v>80</v>
      </c>
      <c r="H6817" t="s">
        <v>3122</v>
      </c>
      <c r="I6817" t="s">
        <v>895</v>
      </c>
      <c r="J6817">
        <v>42</v>
      </c>
    </row>
    <row r="6818" spans="1:10" x14ac:dyDescent="0.3">
      <c r="A6818">
        <v>40837</v>
      </c>
      <c r="B6818" t="s">
        <v>2098</v>
      </c>
      <c r="C6818" t="s">
        <v>2099</v>
      </c>
      <c r="D6818" t="s">
        <v>11716</v>
      </c>
      <c r="E6818">
        <v>450</v>
      </c>
      <c r="F6818">
        <v>4.4000000000000004</v>
      </c>
      <c r="G6818">
        <v>500</v>
      </c>
      <c r="H6818" t="s">
        <v>1006</v>
      </c>
      <c r="I6818" t="s">
        <v>11717</v>
      </c>
      <c r="J6818">
        <v>33</v>
      </c>
    </row>
    <row r="6819" spans="1:10" x14ac:dyDescent="0.3">
      <c r="A6819">
        <v>40844</v>
      </c>
      <c r="B6819" t="s">
        <v>2171</v>
      </c>
      <c r="C6819" t="s">
        <v>2099</v>
      </c>
      <c r="D6819" t="s">
        <v>11718</v>
      </c>
      <c r="E6819">
        <v>400</v>
      </c>
      <c r="F6819">
        <v>4.4000000000000004</v>
      </c>
      <c r="G6819">
        <v>50</v>
      </c>
      <c r="H6819" t="s">
        <v>11719</v>
      </c>
      <c r="I6819" t="s">
        <v>11720</v>
      </c>
      <c r="J6819">
        <v>29</v>
      </c>
    </row>
    <row r="6820" spans="1:10" x14ac:dyDescent="0.3">
      <c r="A6820">
        <v>40847</v>
      </c>
      <c r="B6820" t="s">
        <v>2171</v>
      </c>
      <c r="C6820" t="s">
        <v>2099</v>
      </c>
      <c r="D6820" t="s">
        <v>11452</v>
      </c>
      <c r="E6820">
        <v>250</v>
      </c>
      <c r="F6820">
        <v>4.5999999999999996</v>
      </c>
      <c r="G6820">
        <v>20</v>
      </c>
      <c r="H6820" t="s">
        <v>11721</v>
      </c>
      <c r="I6820" t="s">
        <v>11722</v>
      </c>
      <c r="J6820">
        <v>25</v>
      </c>
    </row>
    <row r="6821" spans="1:10" x14ac:dyDescent="0.3">
      <c r="A6821">
        <v>41002</v>
      </c>
      <c r="B6821" t="s">
        <v>2054</v>
      </c>
      <c r="C6821" t="s">
        <v>99</v>
      </c>
      <c r="D6821" t="s">
        <v>11723</v>
      </c>
      <c r="E6821">
        <v>150</v>
      </c>
      <c r="F6821">
        <v>4.0999999999999996</v>
      </c>
      <c r="G6821">
        <v>500</v>
      </c>
      <c r="H6821" t="s">
        <v>11724</v>
      </c>
      <c r="I6821" t="s">
        <v>11725</v>
      </c>
      <c r="J6821">
        <v>59</v>
      </c>
    </row>
    <row r="6822" spans="1:10" x14ac:dyDescent="0.3">
      <c r="A6822">
        <v>41005</v>
      </c>
      <c r="B6822" t="s">
        <v>812</v>
      </c>
      <c r="C6822" t="s">
        <v>99</v>
      </c>
      <c r="D6822" t="s">
        <v>11726</v>
      </c>
      <c r="E6822">
        <v>150</v>
      </c>
      <c r="F6822">
        <v>4.3</v>
      </c>
      <c r="G6822">
        <v>1000</v>
      </c>
      <c r="H6822" t="s">
        <v>11727</v>
      </c>
      <c r="I6822" t="s">
        <v>11728</v>
      </c>
      <c r="J6822">
        <v>25</v>
      </c>
    </row>
    <row r="6823" spans="1:10" x14ac:dyDescent="0.3">
      <c r="A6823">
        <v>41006</v>
      </c>
      <c r="B6823" t="s">
        <v>2054</v>
      </c>
      <c r="C6823" t="s">
        <v>99</v>
      </c>
      <c r="D6823" t="s">
        <v>11729</v>
      </c>
      <c r="E6823">
        <v>150</v>
      </c>
      <c r="F6823">
        <v>4.0999999999999996</v>
      </c>
      <c r="G6823">
        <v>1000</v>
      </c>
      <c r="H6823" t="s">
        <v>2448</v>
      </c>
      <c r="I6823" t="s">
        <v>2054</v>
      </c>
      <c r="J6823">
        <v>57</v>
      </c>
    </row>
    <row r="6824" spans="1:10" x14ac:dyDescent="0.3">
      <c r="A6824">
        <v>41013</v>
      </c>
      <c r="B6824" t="s">
        <v>1657</v>
      </c>
      <c r="C6824" t="s">
        <v>122</v>
      </c>
      <c r="D6824" t="s">
        <v>11730</v>
      </c>
      <c r="E6824">
        <v>300</v>
      </c>
      <c r="F6824">
        <v>4.0999999999999996</v>
      </c>
      <c r="G6824">
        <v>50</v>
      </c>
      <c r="H6824" t="s">
        <v>2448</v>
      </c>
      <c r="I6824" t="s">
        <v>11155</v>
      </c>
      <c r="J6824">
        <v>53</v>
      </c>
    </row>
    <row r="6825" spans="1:10" x14ac:dyDescent="0.3">
      <c r="A6825">
        <v>41104</v>
      </c>
      <c r="B6825" t="s">
        <v>6519</v>
      </c>
      <c r="C6825" t="s">
        <v>42</v>
      </c>
      <c r="D6825" t="s">
        <v>11731</v>
      </c>
      <c r="E6825">
        <v>200</v>
      </c>
      <c r="F6825">
        <v>3.9</v>
      </c>
      <c r="G6825">
        <v>100</v>
      </c>
      <c r="H6825" t="s">
        <v>11732</v>
      </c>
      <c r="I6825" t="s">
        <v>2264</v>
      </c>
      <c r="J6825">
        <v>39</v>
      </c>
    </row>
    <row r="6826" spans="1:10" x14ac:dyDescent="0.3">
      <c r="A6826">
        <v>41108</v>
      </c>
      <c r="B6826" t="s">
        <v>572</v>
      </c>
      <c r="C6826" t="s">
        <v>494</v>
      </c>
      <c r="D6826" t="s">
        <v>11733</v>
      </c>
      <c r="E6826">
        <v>250</v>
      </c>
      <c r="F6826">
        <v>4</v>
      </c>
      <c r="G6826">
        <v>100</v>
      </c>
      <c r="H6826" t="s">
        <v>2448</v>
      </c>
      <c r="I6826" t="s">
        <v>572</v>
      </c>
      <c r="J6826">
        <v>66</v>
      </c>
    </row>
    <row r="6827" spans="1:10" x14ac:dyDescent="0.3">
      <c r="A6827">
        <v>41118</v>
      </c>
      <c r="B6827" t="s">
        <v>2171</v>
      </c>
      <c r="C6827" t="s">
        <v>2099</v>
      </c>
      <c r="D6827" t="s">
        <v>11311</v>
      </c>
      <c r="E6827">
        <v>250</v>
      </c>
      <c r="F6827">
        <v>4.3</v>
      </c>
      <c r="G6827">
        <v>20</v>
      </c>
      <c r="H6827" t="s">
        <v>422</v>
      </c>
      <c r="I6827" t="s">
        <v>11734</v>
      </c>
      <c r="J6827">
        <v>26</v>
      </c>
    </row>
    <row r="6828" spans="1:10" x14ac:dyDescent="0.3">
      <c r="A6828">
        <v>41307</v>
      </c>
      <c r="B6828" t="s">
        <v>2449</v>
      </c>
      <c r="C6828" t="s">
        <v>414</v>
      </c>
      <c r="D6828" t="s">
        <v>11735</v>
      </c>
      <c r="E6828">
        <v>200</v>
      </c>
      <c r="F6828">
        <v>3.7</v>
      </c>
      <c r="G6828">
        <v>100</v>
      </c>
      <c r="H6828" t="s">
        <v>11170</v>
      </c>
      <c r="I6828" t="s">
        <v>2449</v>
      </c>
      <c r="J6828">
        <v>39</v>
      </c>
    </row>
    <row r="6829" spans="1:10" x14ac:dyDescent="0.3">
      <c r="A6829">
        <v>41321</v>
      </c>
      <c r="B6829" t="s">
        <v>52</v>
      </c>
      <c r="C6829" t="s">
        <v>42</v>
      </c>
      <c r="D6829" t="s">
        <v>11736</v>
      </c>
      <c r="E6829">
        <v>200</v>
      </c>
      <c r="F6829">
        <v>4.2</v>
      </c>
      <c r="G6829">
        <v>20</v>
      </c>
      <c r="H6829" t="s">
        <v>6741</v>
      </c>
      <c r="I6829" t="s">
        <v>1482</v>
      </c>
      <c r="J6829">
        <v>60</v>
      </c>
    </row>
    <row r="6830" spans="1:10" x14ac:dyDescent="0.3">
      <c r="A6830">
        <v>41484</v>
      </c>
      <c r="B6830" t="s">
        <v>895</v>
      </c>
      <c r="C6830" t="s">
        <v>122</v>
      </c>
      <c r="D6830" t="s">
        <v>11737</v>
      </c>
      <c r="E6830">
        <v>300</v>
      </c>
      <c r="F6830">
        <v>3.7</v>
      </c>
      <c r="G6830">
        <v>20</v>
      </c>
      <c r="H6830" t="s">
        <v>162</v>
      </c>
      <c r="I6830" t="s">
        <v>895</v>
      </c>
      <c r="J6830">
        <v>50</v>
      </c>
    </row>
    <row r="6831" spans="1:10" x14ac:dyDescent="0.3">
      <c r="A6831">
        <v>41485</v>
      </c>
      <c r="B6831" t="s">
        <v>895</v>
      </c>
      <c r="C6831" t="s">
        <v>122</v>
      </c>
      <c r="D6831" t="s">
        <v>11738</v>
      </c>
      <c r="E6831">
        <v>250</v>
      </c>
      <c r="F6831">
        <v>4.3</v>
      </c>
      <c r="G6831">
        <v>500</v>
      </c>
      <c r="H6831" t="s">
        <v>1006</v>
      </c>
      <c r="I6831" t="s">
        <v>11739</v>
      </c>
      <c r="J6831">
        <v>45</v>
      </c>
    </row>
    <row r="6832" spans="1:10" x14ac:dyDescent="0.3">
      <c r="A6832">
        <v>41967</v>
      </c>
      <c r="B6832" t="s">
        <v>4047</v>
      </c>
      <c r="C6832" t="s">
        <v>494</v>
      </c>
      <c r="D6832" t="s">
        <v>11740</v>
      </c>
      <c r="E6832">
        <v>300</v>
      </c>
      <c r="F6832">
        <v>2.9</v>
      </c>
      <c r="G6832">
        <v>80</v>
      </c>
      <c r="H6832" t="s">
        <v>5938</v>
      </c>
      <c r="I6832" t="s">
        <v>11741</v>
      </c>
      <c r="J6832">
        <v>57</v>
      </c>
    </row>
    <row r="6833" spans="1:10" x14ac:dyDescent="0.3">
      <c r="A6833">
        <v>42034</v>
      </c>
      <c r="B6833" t="s">
        <v>350</v>
      </c>
      <c r="C6833" t="s">
        <v>220</v>
      </c>
      <c r="D6833" t="s">
        <v>11742</v>
      </c>
      <c r="E6833">
        <v>200</v>
      </c>
      <c r="F6833">
        <v>3.9</v>
      </c>
      <c r="G6833">
        <v>50</v>
      </c>
      <c r="H6833" t="s">
        <v>3122</v>
      </c>
      <c r="I6833" t="s">
        <v>2380</v>
      </c>
      <c r="J6833">
        <v>75</v>
      </c>
    </row>
    <row r="6834" spans="1:10" x14ac:dyDescent="0.3">
      <c r="A6834">
        <v>42061</v>
      </c>
      <c r="B6834" t="s">
        <v>1385</v>
      </c>
      <c r="C6834" t="s">
        <v>42</v>
      </c>
      <c r="D6834" t="s">
        <v>11743</v>
      </c>
      <c r="E6834">
        <v>500</v>
      </c>
      <c r="F6834">
        <v>4.3</v>
      </c>
      <c r="G6834">
        <v>500</v>
      </c>
      <c r="H6834" t="s">
        <v>11744</v>
      </c>
      <c r="I6834" t="s">
        <v>1385</v>
      </c>
      <c r="J6834">
        <v>53</v>
      </c>
    </row>
    <row r="6835" spans="1:10" x14ac:dyDescent="0.3">
      <c r="A6835">
        <v>42094</v>
      </c>
      <c r="B6835" t="s">
        <v>2123</v>
      </c>
      <c r="C6835" t="s">
        <v>2099</v>
      </c>
      <c r="D6835" t="s">
        <v>11745</v>
      </c>
      <c r="E6835">
        <v>350</v>
      </c>
      <c r="F6835">
        <v>2.9</v>
      </c>
      <c r="G6835">
        <v>80</v>
      </c>
      <c r="H6835" t="s">
        <v>1583</v>
      </c>
      <c r="I6835" t="s">
        <v>2123</v>
      </c>
      <c r="J6835">
        <v>51</v>
      </c>
    </row>
    <row r="6836" spans="1:10" x14ac:dyDescent="0.3">
      <c r="A6836">
        <v>42113</v>
      </c>
      <c r="B6836" t="s">
        <v>350</v>
      </c>
      <c r="C6836" t="s">
        <v>220</v>
      </c>
      <c r="D6836" t="s">
        <v>11746</v>
      </c>
      <c r="E6836">
        <v>200</v>
      </c>
      <c r="F6836">
        <v>3</v>
      </c>
      <c r="G6836">
        <v>50</v>
      </c>
      <c r="H6836" t="s">
        <v>1224</v>
      </c>
      <c r="I6836" t="s">
        <v>2380</v>
      </c>
      <c r="J6836">
        <v>78</v>
      </c>
    </row>
    <row r="6837" spans="1:10" x14ac:dyDescent="0.3">
      <c r="A6837">
        <v>42220</v>
      </c>
      <c r="B6837" t="s">
        <v>2699</v>
      </c>
      <c r="C6837" t="s">
        <v>2099</v>
      </c>
      <c r="D6837" t="s">
        <v>11747</v>
      </c>
      <c r="E6837">
        <v>200</v>
      </c>
      <c r="F6837">
        <v>3.3</v>
      </c>
      <c r="G6837">
        <v>100</v>
      </c>
      <c r="H6837" t="s">
        <v>7421</v>
      </c>
      <c r="I6837" t="s">
        <v>2384</v>
      </c>
      <c r="J6837">
        <v>45</v>
      </c>
    </row>
    <row r="6838" spans="1:10" x14ac:dyDescent="0.3">
      <c r="A6838">
        <v>42225</v>
      </c>
      <c r="B6838" t="s">
        <v>844</v>
      </c>
      <c r="C6838" t="s">
        <v>146</v>
      </c>
      <c r="D6838" t="s">
        <v>11748</v>
      </c>
      <c r="E6838">
        <v>500</v>
      </c>
      <c r="F6838">
        <v>3.9</v>
      </c>
      <c r="G6838">
        <v>20</v>
      </c>
      <c r="H6838" t="s">
        <v>1201</v>
      </c>
      <c r="I6838" t="s">
        <v>708</v>
      </c>
      <c r="J6838">
        <v>58</v>
      </c>
    </row>
    <row r="6839" spans="1:10" x14ac:dyDescent="0.3">
      <c r="A6839">
        <v>42232</v>
      </c>
      <c r="B6839" t="s">
        <v>2384</v>
      </c>
      <c r="C6839" t="s">
        <v>2099</v>
      </c>
      <c r="D6839" t="s">
        <v>11749</v>
      </c>
      <c r="E6839">
        <v>400</v>
      </c>
      <c r="F6839">
        <v>4.0999999999999996</v>
      </c>
      <c r="G6839">
        <v>100</v>
      </c>
      <c r="H6839" t="s">
        <v>11750</v>
      </c>
      <c r="I6839" t="s">
        <v>2384</v>
      </c>
      <c r="J6839">
        <v>32</v>
      </c>
    </row>
    <row r="6840" spans="1:10" x14ac:dyDescent="0.3">
      <c r="A6840">
        <v>42313</v>
      </c>
      <c r="B6840" t="s">
        <v>2384</v>
      </c>
      <c r="C6840" t="s">
        <v>2099</v>
      </c>
      <c r="D6840" t="s">
        <v>11751</v>
      </c>
      <c r="E6840">
        <v>450</v>
      </c>
      <c r="F6840">
        <v>4.2</v>
      </c>
      <c r="G6840">
        <v>100</v>
      </c>
      <c r="H6840" t="s">
        <v>11752</v>
      </c>
      <c r="I6840" t="s">
        <v>2384</v>
      </c>
      <c r="J6840">
        <v>26</v>
      </c>
    </row>
    <row r="6841" spans="1:10" x14ac:dyDescent="0.3">
      <c r="A6841">
        <v>42315</v>
      </c>
      <c r="B6841" t="s">
        <v>2699</v>
      </c>
      <c r="C6841" t="s">
        <v>2099</v>
      </c>
      <c r="D6841" t="s">
        <v>11753</v>
      </c>
      <c r="E6841">
        <v>200</v>
      </c>
      <c r="F6841">
        <v>4.0999999999999996</v>
      </c>
      <c r="G6841">
        <v>20</v>
      </c>
      <c r="H6841" t="s">
        <v>1583</v>
      </c>
      <c r="I6841" t="s">
        <v>11754</v>
      </c>
      <c r="J6841">
        <v>38</v>
      </c>
    </row>
    <row r="6842" spans="1:10" x14ac:dyDescent="0.3">
      <c r="A6842">
        <v>42345</v>
      </c>
      <c r="B6842" t="s">
        <v>2384</v>
      </c>
      <c r="C6842" t="s">
        <v>2099</v>
      </c>
      <c r="D6842" t="s">
        <v>11755</v>
      </c>
      <c r="E6842">
        <v>400</v>
      </c>
      <c r="F6842">
        <v>4</v>
      </c>
      <c r="G6842">
        <v>50</v>
      </c>
      <c r="H6842" t="s">
        <v>76</v>
      </c>
      <c r="I6842" t="s">
        <v>2384</v>
      </c>
      <c r="J6842">
        <v>33</v>
      </c>
    </row>
    <row r="6843" spans="1:10" x14ac:dyDescent="0.3">
      <c r="A6843">
        <v>42365</v>
      </c>
      <c r="B6843" t="s">
        <v>11756</v>
      </c>
      <c r="C6843" t="s">
        <v>414</v>
      </c>
      <c r="D6843" t="s">
        <v>11757</v>
      </c>
      <c r="E6843">
        <v>400</v>
      </c>
      <c r="F6843">
        <v>2.9</v>
      </c>
      <c r="G6843">
        <v>80</v>
      </c>
      <c r="H6843" t="s">
        <v>162</v>
      </c>
      <c r="I6843" t="s">
        <v>11756</v>
      </c>
      <c r="J6843">
        <v>39</v>
      </c>
    </row>
    <row r="6844" spans="1:10" x14ac:dyDescent="0.3">
      <c r="A6844">
        <v>42416</v>
      </c>
      <c r="B6844" t="s">
        <v>3561</v>
      </c>
      <c r="C6844" t="s">
        <v>220</v>
      </c>
      <c r="D6844" t="s">
        <v>11758</v>
      </c>
      <c r="E6844">
        <v>250</v>
      </c>
      <c r="F6844">
        <v>4.0999999999999996</v>
      </c>
      <c r="G6844">
        <v>1000</v>
      </c>
      <c r="H6844" t="s">
        <v>11759</v>
      </c>
      <c r="I6844" t="s">
        <v>11760</v>
      </c>
      <c r="J6844">
        <v>90</v>
      </c>
    </row>
    <row r="6845" spans="1:10" x14ac:dyDescent="0.3">
      <c r="A6845">
        <v>42466</v>
      </c>
      <c r="B6845" t="s">
        <v>765</v>
      </c>
      <c r="C6845" t="s">
        <v>494</v>
      </c>
      <c r="D6845" t="s">
        <v>2371</v>
      </c>
      <c r="E6845">
        <v>100</v>
      </c>
      <c r="F6845">
        <v>4.3</v>
      </c>
      <c r="G6845">
        <v>100</v>
      </c>
      <c r="H6845" t="s">
        <v>11761</v>
      </c>
      <c r="I6845" t="s">
        <v>11762</v>
      </c>
      <c r="J6845">
        <v>53</v>
      </c>
    </row>
    <row r="6846" spans="1:10" x14ac:dyDescent="0.3">
      <c r="A6846">
        <v>42577</v>
      </c>
      <c r="B6846" t="s">
        <v>77</v>
      </c>
      <c r="C6846" t="s">
        <v>42</v>
      </c>
      <c r="D6846" t="s">
        <v>10964</v>
      </c>
      <c r="E6846">
        <v>400</v>
      </c>
      <c r="F6846">
        <v>4.3</v>
      </c>
      <c r="G6846">
        <v>100</v>
      </c>
      <c r="H6846" t="s">
        <v>189</v>
      </c>
      <c r="I6846" t="s">
        <v>11763</v>
      </c>
      <c r="J6846">
        <v>45</v>
      </c>
    </row>
    <row r="6847" spans="1:10" x14ac:dyDescent="0.3">
      <c r="A6847">
        <v>42725</v>
      </c>
      <c r="B6847" t="s">
        <v>220</v>
      </c>
      <c r="C6847" t="s">
        <v>220</v>
      </c>
      <c r="D6847" t="s">
        <v>11764</v>
      </c>
      <c r="E6847">
        <v>800</v>
      </c>
      <c r="F6847">
        <v>4.3</v>
      </c>
      <c r="G6847">
        <v>100</v>
      </c>
      <c r="H6847" t="s">
        <v>11765</v>
      </c>
      <c r="I6847" t="s">
        <v>11766</v>
      </c>
      <c r="J6847">
        <v>68</v>
      </c>
    </row>
    <row r="6848" spans="1:10" x14ac:dyDescent="0.3">
      <c r="A6848">
        <v>42733</v>
      </c>
      <c r="B6848" t="s">
        <v>41</v>
      </c>
      <c r="C6848" t="s">
        <v>42</v>
      </c>
      <c r="D6848" t="s">
        <v>11385</v>
      </c>
      <c r="E6848">
        <v>260</v>
      </c>
      <c r="F6848">
        <v>4.2</v>
      </c>
      <c r="G6848">
        <v>50</v>
      </c>
      <c r="H6848" t="s">
        <v>1426</v>
      </c>
      <c r="I6848" t="s">
        <v>11767</v>
      </c>
      <c r="J6848">
        <v>56</v>
      </c>
    </row>
    <row r="6849" spans="1:10" x14ac:dyDescent="0.3">
      <c r="A6849">
        <v>42739</v>
      </c>
      <c r="B6849" t="s">
        <v>269</v>
      </c>
      <c r="C6849" t="s">
        <v>42</v>
      </c>
      <c r="D6849" t="s">
        <v>11768</v>
      </c>
      <c r="E6849">
        <v>300</v>
      </c>
      <c r="F6849">
        <v>4.0999999999999996</v>
      </c>
      <c r="G6849">
        <v>100</v>
      </c>
      <c r="H6849" t="s">
        <v>11769</v>
      </c>
      <c r="I6849" t="s">
        <v>269</v>
      </c>
      <c r="J6849">
        <v>51</v>
      </c>
    </row>
    <row r="6850" spans="1:10" x14ac:dyDescent="0.3">
      <c r="A6850">
        <v>42906</v>
      </c>
      <c r="B6850" t="s">
        <v>307</v>
      </c>
      <c r="C6850" t="s">
        <v>146</v>
      </c>
      <c r="D6850" t="s">
        <v>2391</v>
      </c>
      <c r="E6850">
        <v>400</v>
      </c>
      <c r="F6850">
        <v>4.4000000000000004</v>
      </c>
      <c r="G6850">
        <v>1000</v>
      </c>
      <c r="H6850" t="s">
        <v>1901</v>
      </c>
      <c r="I6850" t="s">
        <v>307</v>
      </c>
      <c r="J6850">
        <v>47</v>
      </c>
    </row>
    <row r="6851" spans="1:10" x14ac:dyDescent="0.3">
      <c r="A6851">
        <v>43036</v>
      </c>
      <c r="B6851" t="s">
        <v>769</v>
      </c>
      <c r="C6851" t="s">
        <v>494</v>
      </c>
      <c r="D6851" t="s">
        <v>11770</v>
      </c>
      <c r="E6851">
        <v>400</v>
      </c>
      <c r="F6851">
        <v>4</v>
      </c>
      <c r="G6851">
        <v>100</v>
      </c>
      <c r="H6851" t="s">
        <v>11771</v>
      </c>
      <c r="I6851" t="s">
        <v>769</v>
      </c>
      <c r="J6851">
        <v>55</v>
      </c>
    </row>
    <row r="6852" spans="1:10" x14ac:dyDescent="0.3">
      <c r="A6852">
        <v>43274</v>
      </c>
      <c r="B6852" t="s">
        <v>284</v>
      </c>
      <c r="C6852" t="s">
        <v>146</v>
      </c>
      <c r="D6852" t="s">
        <v>11772</v>
      </c>
      <c r="E6852">
        <v>500</v>
      </c>
      <c r="F6852">
        <v>4.3</v>
      </c>
      <c r="G6852">
        <v>100</v>
      </c>
      <c r="H6852" t="s">
        <v>162</v>
      </c>
      <c r="I6852" t="s">
        <v>1733</v>
      </c>
      <c r="J6852">
        <v>33</v>
      </c>
    </row>
    <row r="6853" spans="1:10" x14ac:dyDescent="0.3">
      <c r="A6853">
        <v>43312</v>
      </c>
      <c r="B6853" t="s">
        <v>895</v>
      </c>
      <c r="C6853" t="s">
        <v>122</v>
      </c>
      <c r="D6853" t="s">
        <v>11773</v>
      </c>
      <c r="E6853">
        <v>200</v>
      </c>
      <c r="F6853">
        <v>4.5</v>
      </c>
      <c r="G6853">
        <v>100</v>
      </c>
      <c r="H6853" t="s">
        <v>517</v>
      </c>
      <c r="I6853" t="s">
        <v>895</v>
      </c>
      <c r="J6853">
        <v>43</v>
      </c>
    </row>
    <row r="6854" spans="1:10" x14ac:dyDescent="0.3">
      <c r="A6854">
        <v>43380</v>
      </c>
      <c r="B6854" t="s">
        <v>11774</v>
      </c>
      <c r="C6854" t="s">
        <v>414</v>
      </c>
      <c r="D6854" t="s">
        <v>11775</v>
      </c>
      <c r="E6854">
        <v>150</v>
      </c>
      <c r="F6854">
        <v>4.2</v>
      </c>
      <c r="G6854">
        <v>100</v>
      </c>
      <c r="H6854" t="s">
        <v>3524</v>
      </c>
      <c r="I6854" t="s">
        <v>11776</v>
      </c>
      <c r="J6854">
        <v>77</v>
      </c>
    </row>
    <row r="6855" spans="1:10" x14ac:dyDescent="0.3">
      <c r="A6855">
        <v>43409</v>
      </c>
      <c r="B6855" t="s">
        <v>414</v>
      </c>
      <c r="C6855" t="s">
        <v>414</v>
      </c>
      <c r="D6855" t="s">
        <v>11777</v>
      </c>
      <c r="E6855">
        <v>300</v>
      </c>
      <c r="F6855">
        <v>3.9</v>
      </c>
      <c r="G6855">
        <v>1000</v>
      </c>
      <c r="H6855" t="s">
        <v>11778</v>
      </c>
      <c r="I6855" t="s">
        <v>11779</v>
      </c>
      <c r="J6855">
        <v>63</v>
      </c>
    </row>
    <row r="6856" spans="1:10" x14ac:dyDescent="0.3">
      <c r="A6856">
        <v>43620</v>
      </c>
      <c r="B6856" t="s">
        <v>182</v>
      </c>
      <c r="C6856" t="s">
        <v>99</v>
      </c>
      <c r="D6856" t="s">
        <v>11780</v>
      </c>
      <c r="E6856">
        <v>800</v>
      </c>
      <c r="F6856">
        <v>4</v>
      </c>
      <c r="G6856">
        <v>100</v>
      </c>
      <c r="H6856" t="s">
        <v>11781</v>
      </c>
      <c r="I6856" t="s">
        <v>11782</v>
      </c>
      <c r="J6856">
        <v>37</v>
      </c>
    </row>
    <row r="6857" spans="1:10" x14ac:dyDescent="0.3">
      <c r="A6857">
        <v>43802</v>
      </c>
      <c r="B6857" t="s">
        <v>895</v>
      </c>
      <c r="C6857" t="s">
        <v>122</v>
      </c>
      <c r="D6857" t="s">
        <v>7836</v>
      </c>
      <c r="E6857">
        <v>300</v>
      </c>
      <c r="F6857">
        <v>4.3</v>
      </c>
      <c r="G6857">
        <v>100</v>
      </c>
      <c r="H6857" t="s">
        <v>11783</v>
      </c>
      <c r="I6857" t="s">
        <v>900</v>
      </c>
      <c r="J6857">
        <v>46</v>
      </c>
    </row>
    <row r="6858" spans="1:10" x14ac:dyDescent="0.3">
      <c r="A6858">
        <v>43931</v>
      </c>
      <c r="B6858" t="s">
        <v>536</v>
      </c>
      <c r="C6858" t="s">
        <v>122</v>
      </c>
      <c r="D6858" t="s">
        <v>11784</v>
      </c>
      <c r="E6858">
        <v>350</v>
      </c>
      <c r="F6858">
        <v>4.7</v>
      </c>
      <c r="G6858">
        <v>50</v>
      </c>
      <c r="H6858" t="s">
        <v>422</v>
      </c>
      <c r="I6858" t="s">
        <v>11785</v>
      </c>
      <c r="J6858">
        <v>29</v>
      </c>
    </row>
    <row r="6859" spans="1:10" x14ac:dyDescent="0.3">
      <c r="A6859">
        <v>43996</v>
      </c>
      <c r="B6859" t="s">
        <v>3487</v>
      </c>
      <c r="C6859" t="s">
        <v>494</v>
      </c>
      <c r="D6859" t="s">
        <v>11786</v>
      </c>
      <c r="E6859">
        <v>250</v>
      </c>
      <c r="F6859">
        <v>4.5</v>
      </c>
      <c r="G6859">
        <v>20</v>
      </c>
      <c r="H6859" t="s">
        <v>10360</v>
      </c>
      <c r="I6859" t="s">
        <v>1886</v>
      </c>
      <c r="J6859">
        <v>49</v>
      </c>
    </row>
    <row r="6860" spans="1:10" x14ac:dyDescent="0.3">
      <c r="A6860">
        <v>44174</v>
      </c>
      <c r="B6860" t="s">
        <v>391</v>
      </c>
      <c r="C6860" t="s">
        <v>146</v>
      </c>
      <c r="D6860" t="s">
        <v>11787</v>
      </c>
      <c r="E6860">
        <v>250</v>
      </c>
      <c r="F6860">
        <v>2.9</v>
      </c>
      <c r="G6860">
        <v>80</v>
      </c>
      <c r="H6860" t="s">
        <v>11788</v>
      </c>
      <c r="I6860" t="s">
        <v>434</v>
      </c>
      <c r="J6860">
        <v>40</v>
      </c>
    </row>
    <row r="6861" spans="1:10" x14ac:dyDescent="0.3">
      <c r="A6861">
        <v>44245</v>
      </c>
      <c r="B6861" t="s">
        <v>1305</v>
      </c>
      <c r="C6861" t="s">
        <v>122</v>
      </c>
      <c r="D6861" t="s">
        <v>11789</v>
      </c>
      <c r="E6861">
        <v>550</v>
      </c>
      <c r="F6861">
        <v>4.3</v>
      </c>
      <c r="G6861">
        <v>100</v>
      </c>
      <c r="H6861" t="s">
        <v>7303</v>
      </c>
      <c r="I6861" t="s">
        <v>1305</v>
      </c>
      <c r="J6861">
        <v>36</v>
      </c>
    </row>
    <row r="6862" spans="1:10" x14ac:dyDescent="0.3">
      <c r="A6862">
        <v>44272</v>
      </c>
      <c r="B6862" t="s">
        <v>292</v>
      </c>
      <c r="C6862" t="s">
        <v>146</v>
      </c>
      <c r="D6862" t="s">
        <v>11790</v>
      </c>
      <c r="E6862">
        <v>250</v>
      </c>
      <c r="F6862">
        <v>2.9</v>
      </c>
      <c r="G6862">
        <v>80</v>
      </c>
      <c r="H6862" t="s">
        <v>1931</v>
      </c>
      <c r="I6862" t="s">
        <v>11791</v>
      </c>
      <c r="J6862">
        <v>47</v>
      </c>
    </row>
    <row r="6863" spans="1:10" x14ac:dyDescent="0.3">
      <c r="A6863">
        <v>44304</v>
      </c>
      <c r="B6863" t="s">
        <v>536</v>
      </c>
      <c r="C6863" t="s">
        <v>122</v>
      </c>
      <c r="D6863" t="s">
        <v>11792</v>
      </c>
      <c r="E6863">
        <v>200</v>
      </c>
      <c r="F6863">
        <v>4.3</v>
      </c>
      <c r="G6863">
        <v>100</v>
      </c>
      <c r="H6863" t="s">
        <v>6730</v>
      </c>
      <c r="I6863" t="s">
        <v>3982</v>
      </c>
      <c r="J6863">
        <v>40</v>
      </c>
    </row>
    <row r="6864" spans="1:10" x14ac:dyDescent="0.3">
      <c r="A6864">
        <v>44372</v>
      </c>
      <c r="B6864" t="s">
        <v>2699</v>
      </c>
      <c r="C6864" t="s">
        <v>2099</v>
      </c>
      <c r="D6864" t="s">
        <v>11793</v>
      </c>
      <c r="E6864">
        <v>250</v>
      </c>
      <c r="F6864">
        <v>2.9</v>
      </c>
      <c r="G6864">
        <v>80</v>
      </c>
      <c r="H6864" t="s">
        <v>1387</v>
      </c>
      <c r="I6864" t="s">
        <v>11794</v>
      </c>
      <c r="J6864">
        <v>36</v>
      </c>
    </row>
    <row r="6865" spans="1:10" x14ac:dyDescent="0.3">
      <c r="A6865">
        <v>44388</v>
      </c>
      <c r="B6865" t="s">
        <v>2107</v>
      </c>
      <c r="C6865" t="s">
        <v>2099</v>
      </c>
      <c r="D6865" t="s">
        <v>11795</v>
      </c>
      <c r="E6865">
        <v>550</v>
      </c>
      <c r="F6865">
        <v>4.0999999999999996</v>
      </c>
      <c r="G6865">
        <v>100</v>
      </c>
      <c r="H6865" t="s">
        <v>11796</v>
      </c>
      <c r="I6865" t="s">
        <v>2384</v>
      </c>
      <c r="J6865">
        <v>32</v>
      </c>
    </row>
    <row r="6866" spans="1:10" x14ac:dyDescent="0.3">
      <c r="A6866">
        <v>44462</v>
      </c>
      <c r="B6866" t="s">
        <v>41</v>
      </c>
      <c r="C6866" t="s">
        <v>42</v>
      </c>
      <c r="D6866" t="s">
        <v>11797</v>
      </c>
      <c r="E6866">
        <v>250</v>
      </c>
      <c r="F6866">
        <v>4.3</v>
      </c>
      <c r="G6866">
        <v>100</v>
      </c>
      <c r="H6866" t="s">
        <v>1224</v>
      </c>
      <c r="I6866" t="s">
        <v>41</v>
      </c>
      <c r="J6866">
        <v>50</v>
      </c>
    </row>
    <row r="6867" spans="1:10" x14ac:dyDescent="0.3">
      <c r="A6867">
        <v>44605</v>
      </c>
      <c r="B6867" t="s">
        <v>2143</v>
      </c>
      <c r="C6867" t="s">
        <v>2099</v>
      </c>
      <c r="D6867" t="s">
        <v>11798</v>
      </c>
      <c r="E6867">
        <v>400</v>
      </c>
      <c r="F6867">
        <v>4.0999999999999996</v>
      </c>
      <c r="G6867">
        <v>500</v>
      </c>
      <c r="H6867" t="s">
        <v>959</v>
      </c>
      <c r="I6867" t="s">
        <v>2549</v>
      </c>
      <c r="J6867">
        <v>47</v>
      </c>
    </row>
    <row r="6868" spans="1:10" x14ac:dyDescent="0.3">
      <c r="A6868">
        <v>44907</v>
      </c>
      <c r="B6868" t="s">
        <v>145</v>
      </c>
      <c r="C6868" t="s">
        <v>146</v>
      </c>
      <c r="D6868" t="s">
        <v>11799</v>
      </c>
      <c r="E6868">
        <v>200</v>
      </c>
      <c r="F6868">
        <v>4.0999999999999996</v>
      </c>
      <c r="G6868">
        <v>20</v>
      </c>
      <c r="H6868" t="s">
        <v>2448</v>
      </c>
      <c r="I6868" t="s">
        <v>145</v>
      </c>
      <c r="J6868">
        <v>67</v>
      </c>
    </row>
    <row r="6869" spans="1:10" x14ac:dyDescent="0.3">
      <c r="A6869">
        <v>44930</v>
      </c>
      <c r="B6869" t="s">
        <v>350</v>
      </c>
      <c r="C6869" t="s">
        <v>220</v>
      </c>
      <c r="D6869" t="s">
        <v>11800</v>
      </c>
      <c r="E6869">
        <v>100</v>
      </c>
      <c r="F6869">
        <v>2.9</v>
      </c>
      <c r="G6869">
        <v>80</v>
      </c>
      <c r="H6869" t="s">
        <v>11542</v>
      </c>
      <c r="I6869" t="s">
        <v>11490</v>
      </c>
      <c r="J6869">
        <v>69</v>
      </c>
    </row>
    <row r="6870" spans="1:10" x14ac:dyDescent="0.3">
      <c r="A6870">
        <v>45184</v>
      </c>
      <c r="B6870" t="s">
        <v>1728</v>
      </c>
      <c r="C6870" t="s">
        <v>220</v>
      </c>
      <c r="D6870" t="s">
        <v>11801</v>
      </c>
      <c r="E6870">
        <v>150</v>
      </c>
      <c r="F6870">
        <v>2.9</v>
      </c>
      <c r="G6870">
        <v>80</v>
      </c>
      <c r="H6870" t="s">
        <v>162</v>
      </c>
      <c r="I6870" t="s">
        <v>3871</v>
      </c>
      <c r="J6870">
        <v>61</v>
      </c>
    </row>
    <row r="6871" spans="1:10" x14ac:dyDescent="0.3">
      <c r="A6871">
        <v>45221</v>
      </c>
      <c r="B6871" t="s">
        <v>3136</v>
      </c>
      <c r="C6871" t="s">
        <v>220</v>
      </c>
      <c r="D6871" t="s">
        <v>11802</v>
      </c>
      <c r="E6871">
        <v>200</v>
      </c>
      <c r="F6871">
        <v>3.9</v>
      </c>
      <c r="G6871">
        <v>100</v>
      </c>
      <c r="H6871" t="s">
        <v>162</v>
      </c>
      <c r="I6871" t="s">
        <v>11803</v>
      </c>
      <c r="J6871">
        <v>45</v>
      </c>
    </row>
    <row r="6872" spans="1:10" x14ac:dyDescent="0.3">
      <c r="A6872">
        <v>45469</v>
      </c>
      <c r="B6872" t="s">
        <v>381</v>
      </c>
      <c r="C6872" t="s">
        <v>146</v>
      </c>
      <c r="D6872" t="s">
        <v>11804</v>
      </c>
      <c r="E6872">
        <v>300</v>
      </c>
      <c r="F6872">
        <v>4</v>
      </c>
      <c r="G6872">
        <v>100</v>
      </c>
      <c r="H6872" t="s">
        <v>11805</v>
      </c>
      <c r="I6872" t="s">
        <v>381</v>
      </c>
      <c r="J6872">
        <v>56</v>
      </c>
    </row>
    <row r="6873" spans="1:10" x14ac:dyDescent="0.3">
      <c r="A6873">
        <v>45547</v>
      </c>
      <c r="B6873" t="s">
        <v>1145</v>
      </c>
      <c r="C6873" t="s">
        <v>122</v>
      </c>
      <c r="D6873" t="s">
        <v>11806</v>
      </c>
      <c r="E6873">
        <v>350</v>
      </c>
      <c r="F6873">
        <v>4</v>
      </c>
      <c r="G6873">
        <v>100</v>
      </c>
      <c r="H6873" t="s">
        <v>11807</v>
      </c>
      <c r="I6873" t="s">
        <v>11808</v>
      </c>
      <c r="J6873">
        <v>50</v>
      </c>
    </row>
    <row r="6874" spans="1:10" x14ac:dyDescent="0.3">
      <c r="A6874">
        <v>45575</v>
      </c>
      <c r="B6874" t="s">
        <v>11809</v>
      </c>
      <c r="C6874" t="s">
        <v>99</v>
      </c>
      <c r="D6874" t="s">
        <v>11810</v>
      </c>
      <c r="E6874">
        <v>400</v>
      </c>
      <c r="F6874">
        <v>4.0999999999999996</v>
      </c>
      <c r="G6874">
        <v>100</v>
      </c>
      <c r="H6874" t="s">
        <v>11811</v>
      </c>
      <c r="I6874" t="s">
        <v>11809</v>
      </c>
      <c r="J6874">
        <v>48</v>
      </c>
    </row>
    <row r="6875" spans="1:10" x14ac:dyDescent="0.3">
      <c r="A6875">
        <v>45634</v>
      </c>
      <c r="B6875" t="s">
        <v>2099</v>
      </c>
      <c r="C6875" t="s">
        <v>2099</v>
      </c>
      <c r="D6875" t="s">
        <v>11812</v>
      </c>
      <c r="E6875">
        <v>150</v>
      </c>
      <c r="F6875">
        <v>4.5</v>
      </c>
      <c r="G6875">
        <v>500</v>
      </c>
      <c r="H6875" t="s">
        <v>726</v>
      </c>
      <c r="I6875" t="s">
        <v>11813</v>
      </c>
      <c r="J6875">
        <v>28</v>
      </c>
    </row>
    <row r="6876" spans="1:10" x14ac:dyDescent="0.3">
      <c r="A6876">
        <v>45691</v>
      </c>
      <c r="B6876" t="s">
        <v>795</v>
      </c>
      <c r="C6876" t="s">
        <v>414</v>
      </c>
      <c r="D6876" t="s">
        <v>11814</v>
      </c>
      <c r="E6876">
        <v>300</v>
      </c>
      <c r="F6876">
        <v>3.8</v>
      </c>
      <c r="G6876">
        <v>100</v>
      </c>
      <c r="H6876" t="s">
        <v>11815</v>
      </c>
      <c r="I6876" t="s">
        <v>786</v>
      </c>
      <c r="J6876">
        <v>48</v>
      </c>
    </row>
    <row r="6877" spans="1:10" x14ac:dyDescent="0.3">
      <c r="A6877">
        <v>45915</v>
      </c>
      <c r="B6877" t="s">
        <v>2123</v>
      </c>
      <c r="C6877" t="s">
        <v>2099</v>
      </c>
      <c r="D6877" t="s">
        <v>11816</v>
      </c>
      <c r="E6877">
        <v>250</v>
      </c>
      <c r="F6877">
        <v>3.7</v>
      </c>
      <c r="G6877">
        <v>50</v>
      </c>
      <c r="H6877" t="s">
        <v>8066</v>
      </c>
      <c r="I6877" t="s">
        <v>2123</v>
      </c>
      <c r="J6877">
        <v>47</v>
      </c>
    </row>
    <row r="6878" spans="1:10" x14ac:dyDescent="0.3">
      <c r="A6878">
        <v>45974</v>
      </c>
      <c r="B6878" t="s">
        <v>756</v>
      </c>
      <c r="C6878" t="s">
        <v>99</v>
      </c>
      <c r="D6878" t="s">
        <v>11817</v>
      </c>
      <c r="E6878">
        <v>400</v>
      </c>
      <c r="F6878">
        <v>4.0999999999999996</v>
      </c>
      <c r="G6878">
        <v>100</v>
      </c>
      <c r="H6878" t="s">
        <v>76</v>
      </c>
      <c r="I6878" t="s">
        <v>11818</v>
      </c>
      <c r="J6878">
        <v>54</v>
      </c>
    </row>
    <row r="6879" spans="1:10" x14ac:dyDescent="0.3">
      <c r="A6879">
        <v>46125</v>
      </c>
      <c r="B6879" t="s">
        <v>350</v>
      </c>
      <c r="C6879" t="s">
        <v>220</v>
      </c>
      <c r="D6879" t="s">
        <v>11819</v>
      </c>
      <c r="E6879">
        <v>1200</v>
      </c>
      <c r="F6879">
        <v>4.4000000000000004</v>
      </c>
      <c r="G6879">
        <v>20</v>
      </c>
      <c r="H6879" t="s">
        <v>11820</v>
      </c>
      <c r="I6879" t="s">
        <v>11821</v>
      </c>
      <c r="J6879">
        <v>63</v>
      </c>
    </row>
    <row r="6880" spans="1:10" x14ac:dyDescent="0.3">
      <c r="A6880">
        <v>46222</v>
      </c>
      <c r="B6880" t="s">
        <v>769</v>
      </c>
      <c r="C6880" t="s">
        <v>494</v>
      </c>
      <c r="D6880" t="s">
        <v>11822</v>
      </c>
      <c r="E6880">
        <v>1200</v>
      </c>
      <c r="F6880">
        <v>4.4000000000000004</v>
      </c>
      <c r="G6880">
        <v>20</v>
      </c>
      <c r="H6880" t="s">
        <v>4934</v>
      </c>
      <c r="I6880" t="s">
        <v>11823</v>
      </c>
      <c r="J6880">
        <v>48</v>
      </c>
    </row>
    <row r="6881" spans="1:10" x14ac:dyDescent="0.3">
      <c r="A6881">
        <v>46280</v>
      </c>
      <c r="B6881" t="s">
        <v>2509</v>
      </c>
      <c r="C6881" t="s">
        <v>2099</v>
      </c>
      <c r="D6881" t="s">
        <v>11753</v>
      </c>
      <c r="E6881">
        <v>200</v>
      </c>
      <c r="F6881">
        <v>4</v>
      </c>
      <c r="G6881">
        <v>100</v>
      </c>
      <c r="H6881" t="s">
        <v>11824</v>
      </c>
      <c r="I6881" t="s">
        <v>11825</v>
      </c>
      <c r="J6881">
        <v>38</v>
      </c>
    </row>
    <row r="6882" spans="1:10" x14ac:dyDescent="0.3">
      <c r="A6882">
        <v>46287</v>
      </c>
      <c r="B6882" t="s">
        <v>812</v>
      </c>
      <c r="C6882" t="s">
        <v>99</v>
      </c>
      <c r="D6882" t="s">
        <v>11826</v>
      </c>
      <c r="E6882">
        <v>350</v>
      </c>
      <c r="F6882">
        <v>4</v>
      </c>
      <c r="G6882">
        <v>500</v>
      </c>
      <c r="H6882" t="s">
        <v>76</v>
      </c>
      <c r="I6882" t="s">
        <v>11827</v>
      </c>
      <c r="J6882">
        <v>27</v>
      </c>
    </row>
    <row r="6883" spans="1:10" x14ac:dyDescent="0.3">
      <c r="A6883">
        <v>46321</v>
      </c>
      <c r="B6883" t="s">
        <v>121</v>
      </c>
      <c r="C6883" t="s">
        <v>122</v>
      </c>
      <c r="D6883" t="s">
        <v>11450</v>
      </c>
      <c r="E6883">
        <v>550</v>
      </c>
      <c r="F6883">
        <v>4.2</v>
      </c>
      <c r="G6883">
        <v>500</v>
      </c>
      <c r="H6883" t="s">
        <v>1099</v>
      </c>
      <c r="I6883" t="s">
        <v>125</v>
      </c>
      <c r="J6883">
        <v>43</v>
      </c>
    </row>
    <row r="6884" spans="1:10" x14ac:dyDescent="0.3">
      <c r="A6884">
        <v>46376</v>
      </c>
      <c r="B6884" t="s">
        <v>2509</v>
      </c>
      <c r="C6884" t="s">
        <v>2099</v>
      </c>
      <c r="D6884" t="s">
        <v>11828</v>
      </c>
      <c r="E6884">
        <v>400</v>
      </c>
      <c r="F6884">
        <v>3.7</v>
      </c>
      <c r="G6884">
        <v>20</v>
      </c>
      <c r="H6884" t="s">
        <v>2355</v>
      </c>
      <c r="I6884" t="s">
        <v>11825</v>
      </c>
      <c r="J6884">
        <v>47</v>
      </c>
    </row>
    <row r="6885" spans="1:10" x14ac:dyDescent="0.3">
      <c r="A6885">
        <v>46543</v>
      </c>
      <c r="B6885" t="s">
        <v>2509</v>
      </c>
      <c r="C6885" t="s">
        <v>2099</v>
      </c>
      <c r="D6885" t="s">
        <v>11829</v>
      </c>
      <c r="E6885">
        <v>250</v>
      </c>
      <c r="F6885">
        <v>4.2</v>
      </c>
      <c r="G6885">
        <v>1000</v>
      </c>
      <c r="H6885" t="s">
        <v>11830</v>
      </c>
      <c r="I6885" t="s">
        <v>11831</v>
      </c>
      <c r="J6885">
        <v>37</v>
      </c>
    </row>
    <row r="6886" spans="1:10" x14ac:dyDescent="0.3">
      <c r="A6886">
        <v>46548</v>
      </c>
      <c r="B6886" t="s">
        <v>2509</v>
      </c>
      <c r="C6886" t="s">
        <v>2099</v>
      </c>
      <c r="D6886" t="s">
        <v>11832</v>
      </c>
      <c r="E6886">
        <v>149</v>
      </c>
      <c r="F6886">
        <v>2.9</v>
      </c>
      <c r="G6886">
        <v>80</v>
      </c>
      <c r="H6886" t="s">
        <v>11833</v>
      </c>
      <c r="I6886" t="s">
        <v>11825</v>
      </c>
      <c r="J6886">
        <v>49</v>
      </c>
    </row>
    <row r="6887" spans="1:10" x14ac:dyDescent="0.3">
      <c r="A6887">
        <v>46567</v>
      </c>
      <c r="B6887" t="s">
        <v>2509</v>
      </c>
      <c r="C6887" t="s">
        <v>2099</v>
      </c>
      <c r="D6887" t="s">
        <v>11834</v>
      </c>
      <c r="E6887">
        <v>350</v>
      </c>
      <c r="F6887">
        <v>4.2</v>
      </c>
      <c r="G6887">
        <v>500</v>
      </c>
      <c r="H6887" t="s">
        <v>11835</v>
      </c>
      <c r="I6887" t="s">
        <v>2509</v>
      </c>
      <c r="J6887">
        <v>35</v>
      </c>
    </row>
    <row r="6888" spans="1:10" x14ac:dyDescent="0.3">
      <c r="A6888">
        <v>46717</v>
      </c>
      <c r="B6888" t="s">
        <v>2509</v>
      </c>
      <c r="C6888" t="s">
        <v>2099</v>
      </c>
      <c r="D6888" t="s">
        <v>11836</v>
      </c>
      <c r="E6888">
        <v>200</v>
      </c>
      <c r="F6888">
        <v>4.3</v>
      </c>
      <c r="G6888">
        <v>100</v>
      </c>
      <c r="H6888" t="s">
        <v>11837</v>
      </c>
      <c r="I6888" t="s">
        <v>2509</v>
      </c>
      <c r="J6888">
        <v>35</v>
      </c>
    </row>
    <row r="6889" spans="1:10" x14ac:dyDescent="0.3">
      <c r="A6889">
        <v>46728</v>
      </c>
      <c r="B6889" t="s">
        <v>2509</v>
      </c>
      <c r="C6889" t="s">
        <v>2099</v>
      </c>
      <c r="D6889" t="s">
        <v>10237</v>
      </c>
      <c r="E6889">
        <v>400</v>
      </c>
      <c r="F6889">
        <v>3.9</v>
      </c>
      <c r="G6889">
        <v>1000</v>
      </c>
      <c r="H6889" t="s">
        <v>215</v>
      </c>
      <c r="I6889" t="s">
        <v>2509</v>
      </c>
      <c r="J6889">
        <v>39</v>
      </c>
    </row>
    <row r="6890" spans="1:10" x14ac:dyDescent="0.3">
      <c r="A6890">
        <v>46868</v>
      </c>
      <c r="B6890" t="s">
        <v>2162</v>
      </c>
      <c r="C6890" t="s">
        <v>414</v>
      </c>
      <c r="D6890" t="s">
        <v>11838</v>
      </c>
      <c r="E6890">
        <v>200</v>
      </c>
      <c r="F6890">
        <v>4.2</v>
      </c>
      <c r="G6890">
        <v>100</v>
      </c>
      <c r="H6890" t="s">
        <v>162</v>
      </c>
      <c r="I6890" t="s">
        <v>776</v>
      </c>
      <c r="J6890">
        <v>29</v>
      </c>
    </row>
    <row r="6891" spans="1:10" x14ac:dyDescent="0.3">
      <c r="A6891">
        <v>46904</v>
      </c>
      <c r="B6891" t="s">
        <v>494</v>
      </c>
      <c r="C6891" t="s">
        <v>494</v>
      </c>
      <c r="D6891" t="s">
        <v>11839</v>
      </c>
      <c r="E6891">
        <v>200</v>
      </c>
      <c r="F6891">
        <v>4.0999999999999996</v>
      </c>
      <c r="G6891">
        <v>100</v>
      </c>
      <c r="H6891" t="s">
        <v>1583</v>
      </c>
      <c r="I6891" t="s">
        <v>1593</v>
      </c>
      <c r="J6891">
        <v>46</v>
      </c>
    </row>
    <row r="6892" spans="1:10" x14ac:dyDescent="0.3">
      <c r="A6892">
        <v>46907</v>
      </c>
      <c r="B6892" t="s">
        <v>2509</v>
      </c>
      <c r="C6892" t="s">
        <v>2099</v>
      </c>
      <c r="D6892" t="s">
        <v>11840</v>
      </c>
      <c r="E6892">
        <v>250</v>
      </c>
      <c r="F6892">
        <v>3.6</v>
      </c>
      <c r="G6892">
        <v>500</v>
      </c>
      <c r="H6892" t="s">
        <v>11841</v>
      </c>
      <c r="I6892" t="s">
        <v>2509</v>
      </c>
      <c r="J6892">
        <v>35</v>
      </c>
    </row>
    <row r="6893" spans="1:10" x14ac:dyDescent="0.3">
      <c r="A6893">
        <v>46943</v>
      </c>
      <c r="B6893" t="s">
        <v>710</v>
      </c>
      <c r="C6893" t="s">
        <v>494</v>
      </c>
      <c r="D6893" t="s">
        <v>11842</v>
      </c>
      <c r="E6893">
        <v>150</v>
      </c>
      <c r="F6893">
        <v>4.5</v>
      </c>
      <c r="G6893">
        <v>100</v>
      </c>
      <c r="H6893" t="s">
        <v>3681</v>
      </c>
      <c r="I6893" t="s">
        <v>11843</v>
      </c>
      <c r="J6893">
        <v>62</v>
      </c>
    </row>
    <row r="6894" spans="1:10" x14ac:dyDescent="0.3">
      <c r="A6894">
        <v>46979</v>
      </c>
      <c r="B6894" t="s">
        <v>3596</v>
      </c>
      <c r="C6894" t="s">
        <v>146</v>
      </c>
      <c r="D6894" t="s">
        <v>11844</v>
      </c>
      <c r="E6894">
        <v>200</v>
      </c>
      <c r="F6894">
        <v>2.9</v>
      </c>
      <c r="G6894">
        <v>80</v>
      </c>
      <c r="H6894" t="s">
        <v>215</v>
      </c>
      <c r="I6894" t="s">
        <v>11845</v>
      </c>
      <c r="J6894">
        <v>57</v>
      </c>
    </row>
    <row r="6895" spans="1:10" x14ac:dyDescent="0.3">
      <c r="A6895">
        <v>47010</v>
      </c>
      <c r="B6895" t="s">
        <v>398</v>
      </c>
      <c r="C6895" t="s">
        <v>146</v>
      </c>
      <c r="D6895" t="s">
        <v>11846</v>
      </c>
      <c r="E6895">
        <v>300</v>
      </c>
      <c r="F6895">
        <v>2.9</v>
      </c>
      <c r="G6895">
        <v>80</v>
      </c>
      <c r="H6895" t="s">
        <v>11847</v>
      </c>
      <c r="I6895" t="s">
        <v>398</v>
      </c>
      <c r="J6895">
        <v>60</v>
      </c>
    </row>
    <row r="6896" spans="1:10" x14ac:dyDescent="0.3">
      <c r="A6896">
        <v>47493</v>
      </c>
      <c r="B6896" t="s">
        <v>11848</v>
      </c>
      <c r="C6896" t="s">
        <v>42</v>
      </c>
      <c r="D6896" t="s">
        <v>11849</v>
      </c>
      <c r="E6896">
        <v>100</v>
      </c>
      <c r="F6896">
        <v>4</v>
      </c>
      <c r="G6896">
        <v>1000</v>
      </c>
      <c r="H6896" t="s">
        <v>11850</v>
      </c>
      <c r="I6896" t="s">
        <v>97</v>
      </c>
      <c r="J6896">
        <v>42</v>
      </c>
    </row>
    <row r="6897" spans="1:10" x14ac:dyDescent="0.3">
      <c r="A6897">
        <v>47507</v>
      </c>
      <c r="B6897" t="s">
        <v>4313</v>
      </c>
      <c r="C6897" t="s">
        <v>42</v>
      </c>
      <c r="D6897" t="s">
        <v>11851</v>
      </c>
      <c r="E6897">
        <v>100</v>
      </c>
      <c r="F6897">
        <v>3.9</v>
      </c>
      <c r="G6897">
        <v>50</v>
      </c>
      <c r="H6897" t="s">
        <v>3122</v>
      </c>
      <c r="I6897" t="s">
        <v>11852</v>
      </c>
      <c r="J6897">
        <v>38</v>
      </c>
    </row>
    <row r="6898" spans="1:10" x14ac:dyDescent="0.3">
      <c r="A6898">
        <v>47705</v>
      </c>
      <c r="B6898" t="s">
        <v>1145</v>
      </c>
      <c r="C6898" t="s">
        <v>122</v>
      </c>
      <c r="D6898" t="s">
        <v>11853</v>
      </c>
      <c r="E6898">
        <v>300</v>
      </c>
      <c r="F6898">
        <v>2.9</v>
      </c>
      <c r="G6898">
        <v>80</v>
      </c>
      <c r="H6898" t="s">
        <v>517</v>
      </c>
      <c r="I6898" t="s">
        <v>11854</v>
      </c>
      <c r="J6898">
        <v>50</v>
      </c>
    </row>
    <row r="6899" spans="1:10" x14ac:dyDescent="0.3">
      <c r="A6899">
        <v>47737</v>
      </c>
      <c r="B6899" t="s">
        <v>769</v>
      </c>
      <c r="C6899" t="s">
        <v>494</v>
      </c>
      <c r="D6899" t="s">
        <v>11855</v>
      </c>
      <c r="E6899">
        <v>400</v>
      </c>
      <c r="F6899">
        <v>4.5</v>
      </c>
      <c r="G6899">
        <v>1000</v>
      </c>
      <c r="H6899" t="s">
        <v>11856</v>
      </c>
      <c r="I6899" t="s">
        <v>1593</v>
      </c>
      <c r="J6899">
        <v>38</v>
      </c>
    </row>
    <row r="6900" spans="1:10" x14ac:dyDescent="0.3">
      <c r="A6900">
        <v>47800</v>
      </c>
      <c r="B6900" t="s">
        <v>2098</v>
      </c>
      <c r="C6900" t="s">
        <v>2099</v>
      </c>
      <c r="D6900" t="s">
        <v>11857</v>
      </c>
      <c r="E6900">
        <v>300</v>
      </c>
      <c r="F6900">
        <v>4.3</v>
      </c>
      <c r="G6900">
        <v>100</v>
      </c>
      <c r="H6900" t="s">
        <v>868</v>
      </c>
      <c r="I6900" t="s">
        <v>2098</v>
      </c>
      <c r="J6900">
        <v>35</v>
      </c>
    </row>
    <row r="6901" spans="1:10" x14ac:dyDescent="0.3">
      <c r="A6901">
        <v>47824</v>
      </c>
      <c r="B6901" t="s">
        <v>182</v>
      </c>
      <c r="C6901" t="s">
        <v>99</v>
      </c>
      <c r="D6901" t="s">
        <v>3148</v>
      </c>
      <c r="E6901">
        <v>100</v>
      </c>
      <c r="F6901">
        <v>4.4000000000000004</v>
      </c>
      <c r="G6901">
        <v>20</v>
      </c>
      <c r="H6901" t="s">
        <v>4238</v>
      </c>
      <c r="I6901" t="s">
        <v>182</v>
      </c>
      <c r="J6901">
        <v>29</v>
      </c>
    </row>
    <row r="6902" spans="1:10" x14ac:dyDescent="0.3">
      <c r="A6902">
        <v>47834</v>
      </c>
      <c r="B6902" t="s">
        <v>4188</v>
      </c>
      <c r="C6902" t="s">
        <v>122</v>
      </c>
      <c r="D6902" t="s">
        <v>11858</v>
      </c>
      <c r="E6902">
        <v>300</v>
      </c>
      <c r="F6902">
        <v>2.9</v>
      </c>
      <c r="G6902">
        <v>80</v>
      </c>
      <c r="H6902" t="s">
        <v>2448</v>
      </c>
      <c r="I6902" t="s">
        <v>261</v>
      </c>
      <c r="J6902">
        <v>55</v>
      </c>
    </row>
    <row r="6903" spans="1:10" x14ac:dyDescent="0.3">
      <c r="A6903">
        <v>47896</v>
      </c>
      <c r="B6903" t="s">
        <v>1217</v>
      </c>
      <c r="C6903" t="s">
        <v>122</v>
      </c>
      <c r="D6903" t="s">
        <v>11859</v>
      </c>
      <c r="E6903">
        <v>200</v>
      </c>
      <c r="F6903">
        <v>2.9</v>
      </c>
      <c r="G6903">
        <v>80</v>
      </c>
      <c r="H6903" t="s">
        <v>648</v>
      </c>
      <c r="I6903" t="s">
        <v>4194</v>
      </c>
      <c r="J6903">
        <v>50</v>
      </c>
    </row>
    <row r="6904" spans="1:10" x14ac:dyDescent="0.3">
      <c r="A6904">
        <v>47983</v>
      </c>
      <c r="B6904" t="s">
        <v>363</v>
      </c>
      <c r="C6904" t="s">
        <v>99</v>
      </c>
      <c r="D6904" t="s">
        <v>11860</v>
      </c>
      <c r="E6904">
        <v>200</v>
      </c>
      <c r="F6904">
        <v>4.3</v>
      </c>
      <c r="G6904">
        <v>1000</v>
      </c>
      <c r="H6904" t="s">
        <v>11727</v>
      </c>
      <c r="I6904" t="s">
        <v>1063</v>
      </c>
      <c r="J6904">
        <v>29</v>
      </c>
    </row>
    <row r="6905" spans="1:10" x14ac:dyDescent="0.3">
      <c r="A6905">
        <v>48056</v>
      </c>
      <c r="B6905" t="s">
        <v>2486</v>
      </c>
      <c r="C6905" t="s">
        <v>122</v>
      </c>
      <c r="D6905" t="s">
        <v>11861</v>
      </c>
      <c r="E6905">
        <v>500</v>
      </c>
      <c r="F6905">
        <v>4.2</v>
      </c>
      <c r="G6905">
        <v>500</v>
      </c>
      <c r="H6905" t="s">
        <v>11862</v>
      </c>
      <c r="I6905" t="s">
        <v>125</v>
      </c>
      <c r="J6905">
        <v>53</v>
      </c>
    </row>
    <row r="6906" spans="1:10" x14ac:dyDescent="0.3">
      <c r="A6906">
        <v>48133</v>
      </c>
      <c r="B6906" t="s">
        <v>2098</v>
      </c>
      <c r="C6906" t="s">
        <v>2099</v>
      </c>
      <c r="D6906" t="s">
        <v>11863</v>
      </c>
      <c r="E6906">
        <v>600</v>
      </c>
      <c r="F6906">
        <v>2.9</v>
      </c>
      <c r="G6906">
        <v>80</v>
      </c>
      <c r="H6906" t="s">
        <v>10909</v>
      </c>
      <c r="I6906" t="s">
        <v>2098</v>
      </c>
      <c r="J6906">
        <v>56</v>
      </c>
    </row>
    <row r="6907" spans="1:10" x14ac:dyDescent="0.3">
      <c r="A6907">
        <v>48158</v>
      </c>
      <c r="B6907" t="s">
        <v>11864</v>
      </c>
      <c r="C6907" t="s">
        <v>99</v>
      </c>
      <c r="D6907" t="s">
        <v>11143</v>
      </c>
      <c r="E6907">
        <v>300</v>
      </c>
      <c r="F6907">
        <v>4.4000000000000004</v>
      </c>
      <c r="G6907">
        <v>100</v>
      </c>
      <c r="H6907" t="s">
        <v>11865</v>
      </c>
      <c r="I6907" t="s">
        <v>11866</v>
      </c>
      <c r="J6907">
        <v>24</v>
      </c>
    </row>
    <row r="6908" spans="1:10" x14ac:dyDescent="0.3">
      <c r="A6908">
        <v>48190</v>
      </c>
      <c r="B6908" t="s">
        <v>122</v>
      </c>
      <c r="C6908" t="s">
        <v>122</v>
      </c>
      <c r="D6908" t="s">
        <v>11867</v>
      </c>
      <c r="E6908">
        <v>200</v>
      </c>
      <c r="F6908">
        <v>4.2</v>
      </c>
      <c r="G6908">
        <v>100</v>
      </c>
      <c r="H6908" t="s">
        <v>2939</v>
      </c>
      <c r="I6908" t="s">
        <v>895</v>
      </c>
      <c r="J6908">
        <v>46</v>
      </c>
    </row>
    <row r="6909" spans="1:10" x14ac:dyDescent="0.3">
      <c r="A6909">
        <v>48406</v>
      </c>
      <c r="B6909" t="s">
        <v>1305</v>
      </c>
      <c r="C6909" t="s">
        <v>122</v>
      </c>
      <c r="D6909" t="s">
        <v>11868</v>
      </c>
      <c r="E6909">
        <v>300</v>
      </c>
      <c r="F6909">
        <v>4.5</v>
      </c>
      <c r="G6909">
        <v>100</v>
      </c>
      <c r="H6909" t="s">
        <v>215</v>
      </c>
      <c r="I6909" t="s">
        <v>1305</v>
      </c>
      <c r="J6909">
        <v>36</v>
      </c>
    </row>
    <row r="6910" spans="1:10" x14ac:dyDescent="0.3">
      <c r="A6910">
        <v>48568</v>
      </c>
      <c r="B6910" t="s">
        <v>1385</v>
      </c>
      <c r="C6910" t="s">
        <v>42</v>
      </c>
      <c r="D6910" t="s">
        <v>11869</v>
      </c>
      <c r="E6910">
        <v>100</v>
      </c>
      <c r="F6910">
        <v>3.7</v>
      </c>
      <c r="G6910">
        <v>20</v>
      </c>
      <c r="H6910" t="s">
        <v>7034</v>
      </c>
      <c r="I6910" t="s">
        <v>1385</v>
      </c>
      <c r="J6910">
        <v>47</v>
      </c>
    </row>
    <row r="6911" spans="1:10" x14ac:dyDescent="0.3">
      <c r="A6911">
        <v>48834</v>
      </c>
      <c r="B6911" t="s">
        <v>795</v>
      </c>
      <c r="C6911" t="s">
        <v>414</v>
      </c>
      <c r="D6911" t="s">
        <v>11870</v>
      </c>
      <c r="E6911">
        <v>300</v>
      </c>
      <c r="F6911">
        <v>3.9</v>
      </c>
      <c r="G6911">
        <v>100</v>
      </c>
      <c r="H6911" t="s">
        <v>162</v>
      </c>
      <c r="I6911" t="s">
        <v>11871</v>
      </c>
      <c r="J6911">
        <v>48</v>
      </c>
    </row>
    <row r="6912" spans="1:10" x14ac:dyDescent="0.3">
      <c r="A6912">
        <v>48902</v>
      </c>
      <c r="B6912" t="s">
        <v>224</v>
      </c>
      <c r="C6912" t="s">
        <v>220</v>
      </c>
      <c r="D6912" t="s">
        <v>11872</v>
      </c>
      <c r="E6912">
        <v>150</v>
      </c>
      <c r="F6912">
        <v>4.7</v>
      </c>
      <c r="G6912">
        <v>1000</v>
      </c>
      <c r="H6912" t="s">
        <v>1224</v>
      </c>
      <c r="I6912" t="s">
        <v>11873</v>
      </c>
      <c r="J6912">
        <v>50</v>
      </c>
    </row>
    <row r="6913" spans="1:10" x14ac:dyDescent="0.3">
      <c r="A6913">
        <v>49083</v>
      </c>
      <c r="B6913" t="s">
        <v>48</v>
      </c>
      <c r="C6913" t="s">
        <v>42</v>
      </c>
      <c r="D6913" t="s">
        <v>11874</v>
      </c>
      <c r="E6913">
        <v>200</v>
      </c>
      <c r="F6913">
        <v>4.4000000000000004</v>
      </c>
      <c r="G6913">
        <v>100</v>
      </c>
      <c r="H6913" t="s">
        <v>2326</v>
      </c>
      <c r="I6913" t="s">
        <v>11875</v>
      </c>
      <c r="J6913">
        <v>48</v>
      </c>
    </row>
    <row r="6914" spans="1:10" x14ac:dyDescent="0.3">
      <c r="A6914">
        <v>49096</v>
      </c>
      <c r="B6914" t="s">
        <v>187</v>
      </c>
      <c r="C6914" t="s">
        <v>42</v>
      </c>
      <c r="D6914" t="s">
        <v>11876</v>
      </c>
      <c r="E6914">
        <v>300</v>
      </c>
      <c r="F6914">
        <v>4.4000000000000004</v>
      </c>
      <c r="G6914">
        <v>1000</v>
      </c>
      <c r="H6914" t="s">
        <v>2448</v>
      </c>
      <c r="I6914" t="s">
        <v>1563</v>
      </c>
      <c r="J6914">
        <v>28</v>
      </c>
    </row>
    <row r="6915" spans="1:10" x14ac:dyDescent="0.3">
      <c r="A6915">
        <v>49135</v>
      </c>
      <c r="B6915" t="s">
        <v>284</v>
      </c>
      <c r="C6915" t="s">
        <v>146</v>
      </c>
      <c r="D6915" t="s">
        <v>7836</v>
      </c>
      <c r="E6915">
        <v>300</v>
      </c>
      <c r="F6915">
        <v>4.0999999999999996</v>
      </c>
      <c r="G6915">
        <v>50</v>
      </c>
      <c r="H6915" t="s">
        <v>7837</v>
      </c>
      <c r="I6915" t="s">
        <v>11877</v>
      </c>
      <c r="J6915">
        <v>51</v>
      </c>
    </row>
    <row r="6916" spans="1:10" x14ac:dyDescent="0.3">
      <c r="A6916">
        <v>49149</v>
      </c>
      <c r="B6916" t="s">
        <v>649</v>
      </c>
      <c r="C6916" t="s">
        <v>220</v>
      </c>
      <c r="D6916" t="s">
        <v>11878</v>
      </c>
      <c r="E6916">
        <v>250</v>
      </c>
      <c r="F6916">
        <v>3.9</v>
      </c>
      <c r="G6916">
        <v>100</v>
      </c>
      <c r="H6916" t="s">
        <v>11879</v>
      </c>
      <c r="I6916" t="s">
        <v>11880</v>
      </c>
      <c r="J6916">
        <v>46</v>
      </c>
    </row>
    <row r="6917" spans="1:10" x14ac:dyDescent="0.3">
      <c r="A6917">
        <v>49172</v>
      </c>
      <c r="B6917" t="s">
        <v>284</v>
      </c>
      <c r="C6917" t="s">
        <v>146</v>
      </c>
      <c r="D6917" t="s">
        <v>11881</v>
      </c>
      <c r="E6917">
        <v>700</v>
      </c>
      <c r="F6917">
        <v>2.9</v>
      </c>
      <c r="G6917">
        <v>80</v>
      </c>
      <c r="H6917" t="s">
        <v>3502</v>
      </c>
      <c r="I6917" t="s">
        <v>11882</v>
      </c>
      <c r="J6917">
        <v>45</v>
      </c>
    </row>
    <row r="6918" spans="1:10" x14ac:dyDescent="0.3">
      <c r="A6918">
        <v>49281</v>
      </c>
      <c r="B6918" t="s">
        <v>11685</v>
      </c>
      <c r="C6918" t="s">
        <v>42</v>
      </c>
      <c r="D6918" t="s">
        <v>11883</v>
      </c>
      <c r="E6918">
        <v>150</v>
      </c>
      <c r="F6918">
        <v>4.4000000000000004</v>
      </c>
      <c r="G6918">
        <v>500</v>
      </c>
      <c r="H6918" t="s">
        <v>11884</v>
      </c>
      <c r="I6918" t="s">
        <v>11685</v>
      </c>
      <c r="J6918">
        <v>35</v>
      </c>
    </row>
    <row r="6919" spans="1:10" x14ac:dyDescent="0.3">
      <c r="A6919">
        <v>49297</v>
      </c>
      <c r="B6919" t="s">
        <v>895</v>
      </c>
      <c r="C6919" t="s">
        <v>122</v>
      </c>
      <c r="D6919" t="s">
        <v>11885</v>
      </c>
      <c r="E6919">
        <v>550</v>
      </c>
      <c r="F6919">
        <v>4.5</v>
      </c>
      <c r="G6919">
        <v>500</v>
      </c>
      <c r="H6919" t="s">
        <v>1006</v>
      </c>
      <c r="I6919" t="s">
        <v>11886</v>
      </c>
      <c r="J6919">
        <v>45</v>
      </c>
    </row>
    <row r="6920" spans="1:10" x14ac:dyDescent="0.3">
      <c r="A6920">
        <v>49336</v>
      </c>
      <c r="B6920" t="s">
        <v>2311</v>
      </c>
      <c r="C6920" t="s">
        <v>2099</v>
      </c>
      <c r="D6920" t="s">
        <v>11887</v>
      </c>
      <c r="E6920">
        <v>600</v>
      </c>
      <c r="F6920">
        <v>2.9</v>
      </c>
      <c r="G6920">
        <v>80</v>
      </c>
      <c r="H6920" t="s">
        <v>11888</v>
      </c>
      <c r="I6920" t="s">
        <v>2311</v>
      </c>
      <c r="J6920">
        <v>47</v>
      </c>
    </row>
    <row r="6921" spans="1:10" x14ac:dyDescent="0.3">
      <c r="A6921">
        <v>49348</v>
      </c>
      <c r="B6921" t="s">
        <v>6810</v>
      </c>
      <c r="C6921" t="s">
        <v>220</v>
      </c>
      <c r="D6921" t="s">
        <v>11889</v>
      </c>
      <c r="E6921">
        <v>150</v>
      </c>
      <c r="F6921">
        <v>3.5</v>
      </c>
      <c r="G6921">
        <v>100</v>
      </c>
      <c r="H6921" t="s">
        <v>2833</v>
      </c>
      <c r="I6921" t="s">
        <v>11890</v>
      </c>
      <c r="J6921">
        <v>54</v>
      </c>
    </row>
    <row r="6922" spans="1:10" x14ac:dyDescent="0.3">
      <c r="A6922">
        <v>49356</v>
      </c>
      <c r="B6922" t="s">
        <v>342</v>
      </c>
      <c r="C6922" t="s">
        <v>220</v>
      </c>
      <c r="D6922" t="s">
        <v>11891</v>
      </c>
      <c r="E6922">
        <v>300</v>
      </c>
      <c r="F6922">
        <v>4.3</v>
      </c>
      <c r="G6922">
        <v>100</v>
      </c>
      <c r="H6922" t="s">
        <v>2448</v>
      </c>
      <c r="I6922" t="s">
        <v>11892</v>
      </c>
      <c r="J6922">
        <v>47</v>
      </c>
    </row>
    <row r="6923" spans="1:10" x14ac:dyDescent="0.3">
      <c r="A6923">
        <v>49523</v>
      </c>
      <c r="B6923" t="s">
        <v>2098</v>
      </c>
      <c r="C6923" t="s">
        <v>2099</v>
      </c>
      <c r="D6923" t="s">
        <v>11893</v>
      </c>
      <c r="E6923">
        <v>200</v>
      </c>
      <c r="F6923">
        <v>4.4000000000000004</v>
      </c>
      <c r="G6923">
        <v>100</v>
      </c>
      <c r="H6923" t="s">
        <v>11894</v>
      </c>
      <c r="I6923" t="s">
        <v>2098</v>
      </c>
      <c r="J6923">
        <v>32</v>
      </c>
    </row>
    <row r="6924" spans="1:10" x14ac:dyDescent="0.3">
      <c r="A6924">
        <v>49562</v>
      </c>
      <c r="B6924" t="s">
        <v>5699</v>
      </c>
      <c r="C6924" t="s">
        <v>2099</v>
      </c>
      <c r="D6924" t="s">
        <v>11895</v>
      </c>
      <c r="E6924">
        <v>250</v>
      </c>
      <c r="F6924">
        <v>4.0999999999999996</v>
      </c>
      <c r="G6924">
        <v>1000</v>
      </c>
      <c r="H6924" t="s">
        <v>959</v>
      </c>
      <c r="I6924" t="s">
        <v>5699</v>
      </c>
      <c r="J6924">
        <v>50</v>
      </c>
    </row>
    <row r="6925" spans="1:10" x14ac:dyDescent="0.3">
      <c r="A6925">
        <v>49767</v>
      </c>
      <c r="B6925" t="s">
        <v>812</v>
      </c>
      <c r="C6925" t="s">
        <v>99</v>
      </c>
      <c r="D6925" t="s">
        <v>2788</v>
      </c>
      <c r="E6925">
        <v>800</v>
      </c>
      <c r="F6925">
        <v>4.2</v>
      </c>
      <c r="G6925">
        <v>50</v>
      </c>
      <c r="H6925" t="s">
        <v>422</v>
      </c>
      <c r="I6925" t="s">
        <v>11896</v>
      </c>
      <c r="J6925">
        <v>28</v>
      </c>
    </row>
    <row r="6926" spans="1:10" x14ac:dyDescent="0.3">
      <c r="A6926">
        <v>49771</v>
      </c>
      <c r="B6926" t="s">
        <v>164</v>
      </c>
      <c r="C6926" t="s">
        <v>99</v>
      </c>
      <c r="D6926" t="s">
        <v>11897</v>
      </c>
      <c r="E6926">
        <v>150</v>
      </c>
      <c r="F6926">
        <v>4.3</v>
      </c>
      <c r="G6926">
        <v>500</v>
      </c>
      <c r="H6926" t="s">
        <v>166</v>
      </c>
      <c r="I6926" t="s">
        <v>11898</v>
      </c>
      <c r="J6926">
        <v>55</v>
      </c>
    </row>
    <row r="6927" spans="1:10" x14ac:dyDescent="0.3">
      <c r="A6927">
        <v>49843</v>
      </c>
      <c r="B6927" t="s">
        <v>187</v>
      </c>
      <c r="C6927" t="s">
        <v>42</v>
      </c>
      <c r="D6927" t="s">
        <v>2788</v>
      </c>
      <c r="E6927">
        <v>800</v>
      </c>
      <c r="F6927">
        <v>4.7</v>
      </c>
      <c r="G6927">
        <v>20</v>
      </c>
      <c r="H6927" t="s">
        <v>1224</v>
      </c>
      <c r="I6927" t="s">
        <v>11899</v>
      </c>
      <c r="J6927">
        <v>38</v>
      </c>
    </row>
    <row r="6928" spans="1:10" x14ac:dyDescent="0.3">
      <c r="A6928">
        <v>49860</v>
      </c>
      <c r="B6928" t="s">
        <v>3911</v>
      </c>
      <c r="C6928" t="s">
        <v>146</v>
      </c>
      <c r="D6928" t="s">
        <v>11452</v>
      </c>
      <c r="E6928">
        <v>200</v>
      </c>
      <c r="F6928">
        <v>4.5</v>
      </c>
      <c r="G6928">
        <v>20</v>
      </c>
      <c r="H6928" t="s">
        <v>11721</v>
      </c>
      <c r="I6928" t="s">
        <v>907</v>
      </c>
      <c r="J6928">
        <v>60</v>
      </c>
    </row>
    <row r="6929" spans="1:10" x14ac:dyDescent="0.3">
      <c r="A6929">
        <v>50032</v>
      </c>
      <c r="B6929" t="s">
        <v>372</v>
      </c>
      <c r="C6929" t="s">
        <v>99</v>
      </c>
      <c r="D6929" t="s">
        <v>11900</v>
      </c>
      <c r="E6929">
        <v>300</v>
      </c>
      <c r="F6929">
        <v>4.2</v>
      </c>
      <c r="G6929">
        <v>500</v>
      </c>
      <c r="H6929" t="s">
        <v>6070</v>
      </c>
      <c r="I6929" t="s">
        <v>3016</v>
      </c>
      <c r="J6929">
        <v>35</v>
      </c>
    </row>
    <row r="6930" spans="1:10" x14ac:dyDescent="0.3">
      <c r="A6930">
        <v>50153</v>
      </c>
      <c r="B6930" t="s">
        <v>2167</v>
      </c>
      <c r="C6930" t="s">
        <v>2099</v>
      </c>
      <c r="D6930" t="s">
        <v>11901</v>
      </c>
      <c r="E6930">
        <v>300</v>
      </c>
      <c r="F6930">
        <v>4.4000000000000004</v>
      </c>
      <c r="G6930">
        <v>50</v>
      </c>
      <c r="H6930" t="s">
        <v>517</v>
      </c>
      <c r="I6930" t="s">
        <v>2702</v>
      </c>
      <c r="J6930">
        <v>49</v>
      </c>
    </row>
    <row r="6931" spans="1:10" x14ac:dyDescent="0.3">
      <c r="A6931">
        <v>50236</v>
      </c>
      <c r="B6931" t="s">
        <v>5093</v>
      </c>
      <c r="C6931" t="s">
        <v>494</v>
      </c>
      <c r="D6931" t="s">
        <v>11851</v>
      </c>
      <c r="E6931">
        <v>150</v>
      </c>
      <c r="F6931">
        <v>4.5999999999999996</v>
      </c>
      <c r="G6931">
        <v>100</v>
      </c>
      <c r="H6931" t="s">
        <v>422</v>
      </c>
      <c r="I6931" t="s">
        <v>4330</v>
      </c>
      <c r="J6931">
        <v>28</v>
      </c>
    </row>
    <row r="6932" spans="1:10" x14ac:dyDescent="0.3">
      <c r="A6932">
        <v>50343</v>
      </c>
      <c r="B6932" t="s">
        <v>742</v>
      </c>
      <c r="C6932" t="s">
        <v>122</v>
      </c>
      <c r="D6932" t="s">
        <v>11902</v>
      </c>
      <c r="E6932">
        <v>500</v>
      </c>
      <c r="F6932">
        <v>5</v>
      </c>
      <c r="G6932">
        <v>20</v>
      </c>
      <c r="H6932" t="s">
        <v>517</v>
      </c>
      <c r="I6932" t="s">
        <v>742</v>
      </c>
      <c r="J6932">
        <v>44</v>
      </c>
    </row>
    <row r="6933" spans="1:10" x14ac:dyDescent="0.3">
      <c r="A6933">
        <v>50362</v>
      </c>
      <c r="B6933" t="s">
        <v>546</v>
      </c>
      <c r="C6933" t="s">
        <v>99</v>
      </c>
      <c r="D6933" t="s">
        <v>11903</v>
      </c>
      <c r="E6933">
        <v>300</v>
      </c>
      <c r="F6933">
        <v>3.9</v>
      </c>
      <c r="G6933">
        <v>100</v>
      </c>
      <c r="H6933" t="s">
        <v>76</v>
      </c>
      <c r="I6933" t="s">
        <v>11904</v>
      </c>
      <c r="J6933">
        <v>40</v>
      </c>
    </row>
    <row r="6934" spans="1:10" x14ac:dyDescent="0.3">
      <c r="A6934">
        <v>50366</v>
      </c>
      <c r="B6934" t="s">
        <v>2107</v>
      </c>
      <c r="C6934" t="s">
        <v>2099</v>
      </c>
      <c r="D6934" t="s">
        <v>11905</v>
      </c>
      <c r="E6934">
        <v>500</v>
      </c>
      <c r="F6934">
        <v>4.4000000000000004</v>
      </c>
      <c r="G6934">
        <v>100</v>
      </c>
      <c r="H6934" t="s">
        <v>11906</v>
      </c>
      <c r="I6934" t="s">
        <v>2098</v>
      </c>
      <c r="J6934">
        <v>33</v>
      </c>
    </row>
    <row r="6935" spans="1:10" x14ac:dyDescent="0.3">
      <c r="A6935">
        <v>50384</v>
      </c>
      <c r="B6935" t="s">
        <v>665</v>
      </c>
      <c r="C6935" t="s">
        <v>494</v>
      </c>
      <c r="D6935" t="s">
        <v>11907</v>
      </c>
      <c r="E6935">
        <v>300</v>
      </c>
      <c r="F6935">
        <v>4.4000000000000004</v>
      </c>
      <c r="G6935">
        <v>500</v>
      </c>
      <c r="H6935" t="s">
        <v>2448</v>
      </c>
      <c r="I6935" t="s">
        <v>11908</v>
      </c>
      <c r="J6935">
        <v>59</v>
      </c>
    </row>
    <row r="6936" spans="1:10" x14ac:dyDescent="0.3">
      <c r="A6936">
        <v>50493</v>
      </c>
      <c r="B6936" t="s">
        <v>1145</v>
      </c>
      <c r="C6936" t="s">
        <v>122</v>
      </c>
      <c r="D6936" t="s">
        <v>11909</v>
      </c>
      <c r="E6936">
        <v>600</v>
      </c>
      <c r="F6936">
        <v>4.3</v>
      </c>
      <c r="G6936">
        <v>50</v>
      </c>
      <c r="H6936" t="s">
        <v>11910</v>
      </c>
      <c r="I6936" t="s">
        <v>1145</v>
      </c>
      <c r="J6936">
        <v>48</v>
      </c>
    </row>
    <row r="6937" spans="1:10" x14ac:dyDescent="0.3">
      <c r="A6937">
        <v>50508</v>
      </c>
      <c r="B6937" t="s">
        <v>1886</v>
      </c>
      <c r="C6937" t="s">
        <v>494</v>
      </c>
      <c r="D6937" t="s">
        <v>11911</v>
      </c>
      <c r="E6937">
        <v>100</v>
      </c>
      <c r="F6937">
        <v>4.0999999999999996</v>
      </c>
      <c r="G6937">
        <v>100</v>
      </c>
      <c r="H6937" t="s">
        <v>11912</v>
      </c>
      <c r="I6937" t="s">
        <v>1886</v>
      </c>
      <c r="J6937">
        <v>60</v>
      </c>
    </row>
    <row r="6938" spans="1:10" x14ac:dyDescent="0.3">
      <c r="A6938">
        <v>50658</v>
      </c>
      <c r="B6938" t="s">
        <v>114</v>
      </c>
      <c r="C6938" t="s">
        <v>99</v>
      </c>
      <c r="D6938" t="s">
        <v>7836</v>
      </c>
      <c r="E6938">
        <v>300</v>
      </c>
      <c r="F6938">
        <v>4</v>
      </c>
      <c r="G6938">
        <v>50</v>
      </c>
      <c r="H6938" t="s">
        <v>7837</v>
      </c>
      <c r="I6938" t="s">
        <v>11913</v>
      </c>
      <c r="J6938">
        <v>62</v>
      </c>
    </row>
    <row r="6939" spans="1:10" x14ac:dyDescent="0.3">
      <c r="A6939">
        <v>50711</v>
      </c>
      <c r="B6939" t="s">
        <v>41</v>
      </c>
      <c r="C6939" t="s">
        <v>42</v>
      </c>
      <c r="D6939" t="s">
        <v>11914</v>
      </c>
      <c r="E6939">
        <v>126</v>
      </c>
      <c r="F6939">
        <v>4.2</v>
      </c>
      <c r="G6939">
        <v>1000</v>
      </c>
      <c r="H6939" t="s">
        <v>11915</v>
      </c>
      <c r="I6939" t="s">
        <v>1638</v>
      </c>
      <c r="J6939">
        <v>53</v>
      </c>
    </row>
    <row r="6940" spans="1:10" x14ac:dyDescent="0.3">
      <c r="A6940">
        <v>50933</v>
      </c>
      <c r="B6940" t="s">
        <v>2098</v>
      </c>
      <c r="C6940" t="s">
        <v>2099</v>
      </c>
      <c r="D6940" t="s">
        <v>11916</v>
      </c>
      <c r="E6940">
        <v>100</v>
      </c>
      <c r="F6940">
        <v>2.9</v>
      </c>
      <c r="G6940">
        <v>80</v>
      </c>
      <c r="H6940" t="s">
        <v>517</v>
      </c>
      <c r="I6940" t="s">
        <v>2098</v>
      </c>
      <c r="J6940">
        <v>38</v>
      </c>
    </row>
    <row r="6941" spans="1:10" x14ac:dyDescent="0.3">
      <c r="A6941">
        <v>51056</v>
      </c>
      <c r="B6941" t="s">
        <v>721</v>
      </c>
      <c r="C6941" t="s">
        <v>414</v>
      </c>
      <c r="D6941" t="s">
        <v>11917</v>
      </c>
      <c r="E6941">
        <v>150</v>
      </c>
      <c r="F6941">
        <v>4.2</v>
      </c>
      <c r="G6941">
        <v>100</v>
      </c>
      <c r="H6941" t="s">
        <v>11918</v>
      </c>
      <c r="I6941" t="s">
        <v>11919</v>
      </c>
      <c r="J6941">
        <v>49</v>
      </c>
    </row>
    <row r="6942" spans="1:10" x14ac:dyDescent="0.3">
      <c r="A6942">
        <v>51096</v>
      </c>
      <c r="B6942" t="s">
        <v>2098</v>
      </c>
      <c r="C6942" t="s">
        <v>2099</v>
      </c>
      <c r="D6942" t="s">
        <v>11920</v>
      </c>
      <c r="E6942">
        <v>350</v>
      </c>
      <c r="F6942">
        <v>4</v>
      </c>
      <c r="G6942">
        <v>20</v>
      </c>
      <c r="H6942" t="s">
        <v>6747</v>
      </c>
      <c r="I6942" t="s">
        <v>2109</v>
      </c>
      <c r="J6942">
        <v>36</v>
      </c>
    </row>
    <row r="6943" spans="1:10" x14ac:dyDescent="0.3">
      <c r="A6943">
        <v>51160</v>
      </c>
      <c r="B6943" t="s">
        <v>1145</v>
      </c>
      <c r="C6943" t="s">
        <v>122</v>
      </c>
      <c r="D6943" t="s">
        <v>11921</v>
      </c>
      <c r="E6943">
        <v>200</v>
      </c>
      <c r="F6943">
        <v>2.9</v>
      </c>
      <c r="G6943">
        <v>80</v>
      </c>
      <c r="H6943" t="s">
        <v>2170</v>
      </c>
      <c r="I6943" t="s">
        <v>11854</v>
      </c>
      <c r="J6943">
        <v>54</v>
      </c>
    </row>
    <row r="6944" spans="1:10" x14ac:dyDescent="0.3">
      <c r="A6944">
        <v>51420</v>
      </c>
      <c r="B6944" t="s">
        <v>1145</v>
      </c>
      <c r="C6944" t="s">
        <v>122</v>
      </c>
      <c r="D6944" t="s">
        <v>11922</v>
      </c>
      <c r="E6944">
        <v>600</v>
      </c>
      <c r="F6944">
        <v>4.3</v>
      </c>
      <c r="G6944">
        <v>500</v>
      </c>
      <c r="H6944" t="s">
        <v>76</v>
      </c>
      <c r="I6944" t="s">
        <v>1145</v>
      </c>
      <c r="J6944">
        <v>45</v>
      </c>
    </row>
    <row r="6945" spans="1:10" x14ac:dyDescent="0.3">
      <c r="A6945">
        <v>51448</v>
      </c>
      <c r="B6945" t="s">
        <v>5699</v>
      </c>
      <c r="C6945" t="s">
        <v>2099</v>
      </c>
      <c r="D6945" t="s">
        <v>11923</v>
      </c>
      <c r="E6945">
        <v>650</v>
      </c>
      <c r="F6945">
        <v>4.4000000000000004</v>
      </c>
      <c r="G6945">
        <v>100</v>
      </c>
      <c r="H6945" t="s">
        <v>959</v>
      </c>
      <c r="I6945" t="s">
        <v>5699</v>
      </c>
      <c r="J6945">
        <v>45</v>
      </c>
    </row>
    <row r="6946" spans="1:10" x14ac:dyDescent="0.3">
      <c r="A6946">
        <v>51526</v>
      </c>
      <c r="B6946" t="s">
        <v>1033</v>
      </c>
      <c r="C6946" t="s">
        <v>494</v>
      </c>
      <c r="D6946" t="s">
        <v>11924</v>
      </c>
      <c r="E6946">
        <v>350</v>
      </c>
      <c r="F6946">
        <v>4.2</v>
      </c>
      <c r="G6946">
        <v>20</v>
      </c>
      <c r="H6946" t="s">
        <v>4715</v>
      </c>
      <c r="I6946" t="s">
        <v>1033</v>
      </c>
      <c r="J6946">
        <v>34</v>
      </c>
    </row>
    <row r="6947" spans="1:10" x14ac:dyDescent="0.3">
      <c r="A6947">
        <v>51607</v>
      </c>
      <c r="B6947" t="s">
        <v>1004</v>
      </c>
      <c r="C6947" t="s">
        <v>146</v>
      </c>
      <c r="D6947" t="s">
        <v>11925</v>
      </c>
      <c r="E6947">
        <v>250</v>
      </c>
      <c r="F6947">
        <v>4.3</v>
      </c>
      <c r="G6947">
        <v>100</v>
      </c>
      <c r="H6947" t="s">
        <v>11926</v>
      </c>
      <c r="I6947" t="s">
        <v>1239</v>
      </c>
      <c r="J6947">
        <v>63</v>
      </c>
    </row>
    <row r="6948" spans="1:10" x14ac:dyDescent="0.3">
      <c r="A6948">
        <v>51662</v>
      </c>
      <c r="B6948" t="s">
        <v>187</v>
      </c>
      <c r="C6948" t="s">
        <v>42</v>
      </c>
      <c r="D6948" t="s">
        <v>11849</v>
      </c>
      <c r="E6948">
        <v>100</v>
      </c>
      <c r="F6948">
        <v>4</v>
      </c>
      <c r="G6948">
        <v>100</v>
      </c>
      <c r="H6948" t="s">
        <v>215</v>
      </c>
      <c r="I6948" t="s">
        <v>781</v>
      </c>
      <c r="J6948">
        <v>30</v>
      </c>
    </row>
    <row r="6949" spans="1:10" x14ac:dyDescent="0.3">
      <c r="A6949">
        <v>51680</v>
      </c>
      <c r="B6949" t="s">
        <v>2311</v>
      </c>
      <c r="C6949" t="s">
        <v>2099</v>
      </c>
      <c r="D6949" t="s">
        <v>11927</v>
      </c>
      <c r="E6949">
        <v>650</v>
      </c>
      <c r="F6949">
        <v>4</v>
      </c>
      <c r="G6949">
        <v>20</v>
      </c>
      <c r="H6949" t="s">
        <v>2205</v>
      </c>
      <c r="I6949" t="s">
        <v>11928</v>
      </c>
      <c r="J6949">
        <v>48</v>
      </c>
    </row>
    <row r="6950" spans="1:10" x14ac:dyDescent="0.3">
      <c r="A6950">
        <v>51704</v>
      </c>
      <c r="B6950" t="s">
        <v>3316</v>
      </c>
      <c r="C6950" t="s">
        <v>99</v>
      </c>
      <c r="D6950" t="s">
        <v>11929</v>
      </c>
      <c r="E6950">
        <v>150</v>
      </c>
      <c r="F6950">
        <v>4.0999999999999996</v>
      </c>
      <c r="G6950">
        <v>500</v>
      </c>
      <c r="H6950" t="s">
        <v>2448</v>
      </c>
      <c r="I6950" t="s">
        <v>11930</v>
      </c>
      <c r="J6950">
        <v>60</v>
      </c>
    </row>
    <row r="6951" spans="1:10" x14ac:dyDescent="0.3">
      <c r="A6951">
        <v>51737</v>
      </c>
      <c r="B6951" t="s">
        <v>3670</v>
      </c>
      <c r="C6951" t="s">
        <v>146</v>
      </c>
      <c r="D6951" t="s">
        <v>11931</v>
      </c>
      <c r="E6951">
        <v>300</v>
      </c>
      <c r="F6951">
        <v>2.9</v>
      </c>
      <c r="G6951">
        <v>80</v>
      </c>
      <c r="H6951" t="s">
        <v>50</v>
      </c>
      <c r="I6951" t="s">
        <v>1162</v>
      </c>
      <c r="J6951">
        <v>44</v>
      </c>
    </row>
    <row r="6952" spans="1:10" x14ac:dyDescent="0.3">
      <c r="A6952">
        <v>51887</v>
      </c>
      <c r="B6952" t="s">
        <v>368</v>
      </c>
      <c r="C6952" t="s">
        <v>99</v>
      </c>
      <c r="D6952" t="s">
        <v>11932</v>
      </c>
      <c r="E6952">
        <v>150</v>
      </c>
      <c r="F6952">
        <v>4.3</v>
      </c>
      <c r="G6952">
        <v>1000</v>
      </c>
      <c r="H6952" t="s">
        <v>2448</v>
      </c>
      <c r="I6952" t="s">
        <v>11933</v>
      </c>
      <c r="J6952">
        <v>27</v>
      </c>
    </row>
    <row r="6953" spans="1:10" x14ac:dyDescent="0.3">
      <c r="A6953">
        <v>51889</v>
      </c>
      <c r="B6953" t="s">
        <v>4374</v>
      </c>
      <c r="C6953" t="s">
        <v>99</v>
      </c>
      <c r="D6953" t="s">
        <v>11934</v>
      </c>
      <c r="E6953">
        <v>150</v>
      </c>
      <c r="F6953">
        <v>3.8</v>
      </c>
      <c r="G6953">
        <v>100</v>
      </c>
      <c r="H6953" t="s">
        <v>2448</v>
      </c>
      <c r="I6953" t="s">
        <v>11935</v>
      </c>
      <c r="J6953">
        <v>39</v>
      </c>
    </row>
    <row r="6954" spans="1:10" x14ac:dyDescent="0.3">
      <c r="A6954">
        <v>51922</v>
      </c>
      <c r="B6954" t="s">
        <v>559</v>
      </c>
      <c r="C6954" t="s">
        <v>220</v>
      </c>
      <c r="D6954" t="s">
        <v>11936</v>
      </c>
      <c r="E6954">
        <v>200</v>
      </c>
      <c r="F6954">
        <v>4.0999999999999996</v>
      </c>
      <c r="G6954">
        <v>100</v>
      </c>
      <c r="H6954" t="s">
        <v>249</v>
      </c>
      <c r="I6954" t="s">
        <v>11937</v>
      </c>
      <c r="J6954">
        <v>75</v>
      </c>
    </row>
    <row r="6955" spans="1:10" x14ac:dyDescent="0.3">
      <c r="A6955">
        <v>51962</v>
      </c>
      <c r="B6955" t="s">
        <v>2716</v>
      </c>
      <c r="C6955" t="s">
        <v>494</v>
      </c>
      <c r="D6955" t="s">
        <v>11938</v>
      </c>
      <c r="E6955">
        <v>250</v>
      </c>
      <c r="F6955">
        <v>4.3</v>
      </c>
      <c r="G6955">
        <v>100</v>
      </c>
      <c r="H6955" t="s">
        <v>11939</v>
      </c>
      <c r="I6955" t="s">
        <v>2716</v>
      </c>
      <c r="J6955">
        <v>56</v>
      </c>
    </row>
    <row r="6956" spans="1:10" x14ac:dyDescent="0.3">
      <c r="A6956">
        <v>52026</v>
      </c>
      <c r="B6956" t="s">
        <v>494</v>
      </c>
      <c r="C6956" t="s">
        <v>494</v>
      </c>
      <c r="D6956" t="s">
        <v>11940</v>
      </c>
      <c r="E6956">
        <v>300</v>
      </c>
      <c r="F6956">
        <v>4.2</v>
      </c>
      <c r="G6956">
        <v>500</v>
      </c>
      <c r="H6956" t="s">
        <v>11941</v>
      </c>
      <c r="I6956" t="s">
        <v>2011</v>
      </c>
      <c r="J6956">
        <v>45</v>
      </c>
    </row>
    <row r="6957" spans="1:10" x14ac:dyDescent="0.3">
      <c r="A6957">
        <v>52035</v>
      </c>
      <c r="B6957" t="s">
        <v>5699</v>
      </c>
      <c r="C6957" t="s">
        <v>2099</v>
      </c>
      <c r="D6957" t="s">
        <v>11942</v>
      </c>
      <c r="E6957">
        <v>650</v>
      </c>
      <c r="F6957">
        <v>4.2</v>
      </c>
      <c r="G6957">
        <v>50</v>
      </c>
      <c r="H6957" t="s">
        <v>959</v>
      </c>
      <c r="I6957" t="s">
        <v>5699</v>
      </c>
      <c r="J6957">
        <v>46</v>
      </c>
    </row>
    <row r="6958" spans="1:10" x14ac:dyDescent="0.3">
      <c r="A6958">
        <v>52055</v>
      </c>
      <c r="B6958" t="s">
        <v>3766</v>
      </c>
      <c r="C6958" t="s">
        <v>146</v>
      </c>
      <c r="D6958" t="s">
        <v>11943</v>
      </c>
      <c r="E6958">
        <v>400</v>
      </c>
      <c r="F6958">
        <v>2.9</v>
      </c>
      <c r="G6958">
        <v>80</v>
      </c>
      <c r="H6958" t="s">
        <v>11944</v>
      </c>
      <c r="I6958" t="s">
        <v>5277</v>
      </c>
      <c r="J6958">
        <v>52</v>
      </c>
    </row>
    <row r="6959" spans="1:10" x14ac:dyDescent="0.3">
      <c r="A6959">
        <v>52262</v>
      </c>
      <c r="B6959" t="s">
        <v>776</v>
      </c>
      <c r="C6959" t="s">
        <v>414</v>
      </c>
      <c r="D6959" t="s">
        <v>11945</v>
      </c>
      <c r="E6959">
        <v>600</v>
      </c>
      <c r="F6959">
        <v>2.9</v>
      </c>
      <c r="G6959">
        <v>80</v>
      </c>
      <c r="H6959" t="s">
        <v>2330</v>
      </c>
      <c r="I6959" t="s">
        <v>11946</v>
      </c>
      <c r="J6959">
        <v>46</v>
      </c>
    </row>
    <row r="6960" spans="1:10" x14ac:dyDescent="0.3">
      <c r="A6960">
        <v>52369</v>
      </c>
      <c r="B6960" t="s">
        <v>1145</v>
      </c>
      <c r="C6960" t="s">
        <v>122</v>
      </c>
      <c r="D6960" t="s">
        <v>11947</v>
      </c>
      <c r="E6960">
        <v>150</v>
      </c>
      <c r="F6960">
        <v>4.0999999999999996</v>
      </c>
      <c r="G6960">
        <v>50</v>
      </c>
      <c r="H6960" t="s">
        <v>11948</v>
      </c>
      <c r="I6960" t="s">
        <v>11854</v>
      </c>
      <c r="J6960">
        <v>45</v>
      </c>
    </row>
    <row r="6961" spans="1:10" x14ac:dyDescent="0.3">
      <c r="A6961">
        <v>52577</v>
      </c>
      <c r="B6961" t="s">
        <v>11949</v>
      </c>
      <c r="C6961" t="s">
        <v>414</v>
      </c>
      <c r="D6961" t="s">
        <v>11950</v>
      </c>
      <c r="E6961">
        <v>300</v>
      </c>
      <c r="F6961">
        <v>3.7</v>
      </c>
      <c r="G6961">
        <v>500</v>
      </c>
      <c r="H6961" t="s">
        <v>162</v>
      </c>
      <c r="I6961" t="s">
        <v>11951</v>
      </c>
      <c r="J6961">
        <v>52</v>
      </c>
    </row>
    <row r="6962" spans="1:10" x14ac:dyDescent="0.3">
      <c r="A6962">
        <v>52667</v>
      </c>
      <c r="B6962" t="s">
        <v>536</v>
      </c>
      <c r="C6962" t="s">
        <v>122</v>
      </c>
      <c r="D6962" t="s">
        <v>11952</v>
      </c>
      <c r="E6962">
        <v>450</v>
      </c>
      <c r="F6962">
        <v>2.9</v>
      </c>
      <c r="G6962">
        <v>80</v>
      </c>
      <c r="H6962" t="s">
        <v>1224</v>
      </c>
      <c r="I6962" t="s">
        <v>536</v>
      </c>
      <c r="J6962">
        <v>51</v>
      </c>
    </row>
    <row r="6963" spans="1:10" x14ac:dyDescent="0.3">
      <c r="A6963">
        <v>52927</v>
      </c>
      <c r="B6963" t="s">
        <v>418</v>
      </c>
      <c r="C6963" t="s">
        <v>42</v>
      </c>
      <c r="D6963" t="s">
        <v>11953</v>
      </c>
      <c r="E6963">
        <v>120</v>
      </c>
      <c r="F6963">
        <v>4.4000000000000004</v>
      </c>
      <c r="G6963">
        <v>100</v>
      </c>
      <c r="H6963" t="s">
        <v>11954</v>
      </c>
      <c r="I6963" t="s">
        <v>523</v>
      </c>
      <c r="J6963">
        <v>54</v>
      </c>
    </row>
    <row r="6964" spans="1:10" x14ac:dyDescent="0.3">
      <c r="A6964">
        <v>52982</v>
      </c>
      <c r="B6964" t="s">
        <v>2098</v>
      </c>
      <c r="C6964" t="s">
        <v>2099</v>
      </c>
      <c r="D6964" t="s">
        <v>11955</v>
      </c>
      <c r="E6964">
        <v>350</v>
      </c>
      <c r="F6964">
        <v>4.3</v>
      </c>
      <c r="G6964">
        <v>20</v>
      </c>
      <c r="H6964" t="s">
        <v>726</v>
      </c>
      <c r="I6964" t="s">
        <v>11956</v>
      </c>
      <c r="J6964">
        <v>36</v>
      </c>
    </row>
    <row r="6965" spans="1:10" x14ac:dyDescent="0.3">
      <c r="A6965">
        <v>53037</v>
      </c>
      <c r="B6965" t="s">
        <v>1581</v>
      </c>
      <c r="C6965" t="s">
        <v>146</v>
      </c>
      <c r="D6965" t="s">
        <v>11957</v>
      </c>
      <c r="E6965">
        <v>150</v>
      </c>
      <c r="F6965">
        <v>4.0999999999999996</v>
      </c>
      <c r="G6965">
        <v>100</v>
      </c>
      <c r="H6965" t="s">
        <v>4642</v>
      </c>
      <c r="I6965" t="s">
        <v>1584</v>
      </c>
      <c r="J6965">
        <v>65</v>
      </c>
    </row>
    <row r="6966" spans="1:10" x14ac:dyDescent="0.3">
      <c r="A6966">
        <v>53099</v>
      </c>
      <c r="B6966" t="s">
        <v>372</v>
      </c>
      <c r="C6966" t="s">
        <v>99</v>
      </c>
      <c r="D6966" t="s">
        <v>11958</v>
      </c>
      <c r="E6966">
        <v>250</v>
      </c>
      <c r="F6966">
        <v>4.3</v>
      </c>
      <c r="G6966">
        <v>100</v>
      </c>
      <c r="H6966" t="s">
        <v>184</v>
      </c>
      <c r="I6966" t="s">
        <v>3016</v>
      </c>
      <c r="J6966">
        <v>38</v>
      </c>
    </row>
    <row r="6967" spans="1:10" x14ac:dyDescent="0.3">
      <c r="A6967">
        <v>53100</v>
      </c>
      <c r="B6967" t="s">
        <v>2275</v>
      </c>
      <c r="C6967" t="s">
        <v>99</v>
      </c>
      <c r="D6967" t="s">
        <v>11959</v>
      </c>
      <c r="E6967">
        <v>250</v>
      </c>
      <c r="F6967">
        <v>4.2</v>
      </c>
      <c r="G6967">
        <v>1000</v>
      </c>
      <c r="H6967" t="s">
        <v>2448</v>
      </c>
      <c r="I6967" t="s">
        <v>11960</v>
      </c>
      <c r="J6967">
        <v>32</v>
      </c>
    </row>
    <row r="6968" spans="1:10" x14ac:dyDescent="0.3">
      <c r="A6968">
        <v>53119</v>
      </c>
      <c r="B6968" t="s">
        <v>2123</v>
      </c>
      <c r="C6968" t="s">
        <v>2099</v>
      </c>
      <c r="D6968" t="s">
        <v>11961</v>
      </c>
      <c r="E6968">
        <v>350</v>
      </c>
      <c r="F6968">
        <v>3.9</v>
      </c>
      <c r="G6968">
        <v>20</v>
      </c>
      <c r="H6968" t="s">
        <v>11962</v>
      </c>
      <c r="I6968" t="s">
        <v>2123</v>
      </c>
      <c r="J6968">
        <v>54</v>
      </c>
    </row>
    <row r="6969" spans="1:10" x14ac:dyDescent="0.3">
      <c r="A6969">
        <v>53128</v>
      </c>
      <c r="B6969" t="s">
        <v>2384</v>
      </c>
      <c r="C6969" t="s">
        <v>2099</v>
      </c>
      <c r="D6969" t="s">
        <v>11963</v>
      </c>
      <c r="E6969">
        <v>700</v>
      </c>
      <c r="F6969">
        <v>4.0999999999999996</v>
      </c>
      <c r="G6969">
        <v>50</v>
      </c>
      <c r="H6969" t="s">
        <v>11964</v>
      </c>
      <c r="I6969" t="s">
        <v>2384</v>
      </c>
      <c r="J6969">
        <v>34</v>
      </c>
    </row>
    <row r="6970" spans="1:10" x14ac:dyDescent="0.3">
      <c r="A6970">
        <v>53268</v>
      </c>
      <c r="B6970" t="s">
        <v>2384</v>
      </c>
      <c r="C6970" t="s">
        <v>2099</v>
      </c>
      <c r="D6970" t="s">
        <v>11965</v>
      </c>
      <c r="E6970">
        <v>800</v>
      </c>
      <c r="F6970">
        <v>2.9</v>
      </c>
      <c r="G6970">
        <v>80</v>
      </c>
      <c r="H6970" t="s">
        <v>1099</v>
      </c>
      <c r="I6970" t="s">
        <v>2937</v>
      </c>
      <c r="J6970">
        <v>32</v>
      </c>
    </row>
    <row r="6971" spans="1:10" x14ac:dyDescent="0.3">
      <c r="A6971">
        <v>53270</v>
      </c>
      <c r="B6971" t="s">
        <v>2509</v>
      </c>
      <c r="C6971" t="s">
        <v>2099</v>
      </c>
      <c r="D6971" t="s">
        <v>11966</v>
      </c>
      <c r="E6971">
        <v>400</v>
      </c>
      <c r="F6971">
        <v>4.2</v>
      </c>
      <c r="G6971">
        <v>50</v>
      </c>
      <c r="H6971" t="s">
        <v>162</v>
      </c>
      <c r="I6971" t="s">
        <v>2695</v>
      </c>
      <c r="J6971">
        <v>40</v>
      </c>
    </row>
    <row r="6972" spans="1:10" x14ac:dyDescent="0.3">
      <c r="A6972">
        <v>53310</v>
      </c>
      <c r="B6972" t="s">
        <v>219</v>
      </c>
      <c r="C6972" t="s">
        <v>220</v>
      </c>
      <c r="D6972" t="s">
        <v>11967</v>
      </c>
      <c r="E6972">
        <v>200</v>
      </c>
      <c r="F6972">
        <v>4.8</v>
      </c>
      <c r="G6972">
        <v>100</v>
      </c>
      <c r="H6972" t="s">
        <v>4238</v>
      </c>
      <c r="I6972" t="s">
        <v>11968</v>
      </c>
      <c r="J6972">
        <v>57</v>
      </c>
    </row>
    <row r="6973" spans="1:10" x14ac:dyDescent="0.3">
      <c r="A6973">
        <v>53451</v>
      </c>
      <c r="B6973" t="s">
        <v>769</v>
      </c>
      <c r="C6973" t="s">
        <v>494</v>
      </c>
      <c r="D6973" t="s">
        <v>3755</v>
      </c>
      <c r="E6973">
        <v>350</v>
      </c>
      <c r="F6973">
        <v>3.9</v>
      </c>
      <c r="G6973">
        <v>100</v>
      </c>
      <c r="H6973" t="s">
        <v>1426</v>
      </c>
      <c r="I6973" t="s">
        <v>11969</v>
      </c>
      <c r="J6973">
        <v>38</v>
      </c>
    </row>
    <row r="6974" spans="1:10" x14ac:dyDescent="0.3">
      <c r="A6974">
        <v>53490</v>
      </c>
      <c r="B6974" t="s">
        <v>187</v>
      </c>
      <c r="C6974" t="s">
        <v>42</v>
      </c>
      <c r="D6974" t="s">
        <v>11970</v>
      </c>
      <c r="E6974">
        <v>400</v>
      </c>
      <c r="F6974">
        <v>4.4000000000000004</v>
      </c>
      <c r="G6974">
        <v>100</v>
      </c>
      <c r="H6974" t="s">
        <v>11971</v>
      </c>
      <c r="I6974" t="s">
        <v>190</v>
      </c>
      <c r="J6974">
        <v>37</v>
      </c>
    </row>
    <row r="6975" spans="1:10" x14ac:dyDescent="0.3">
      <c r="A6975">
        <v>53559</v>
      </c>
      <c r="B6975" t="s">
        <v>765</v>
      </c>
      <c r="C6975" t="s">
        <v>494</v>
      </c>
      <c r="D6975" t="s">
        <v>11972</v>
      </c>
      <c r="E6975">
        <v>300</v>
      </c>
      <c r="F6975">
        <v>4.4000000000000004</v>
      </c>
      <c r="G6975">
        <v>500</v>
      </c>
      <c r="H6975" t="s">
        <v>184</v>
      </c>
      <c r="I6975" t="s">
        <v>2466</v>
      </c>
      <c r="J6975">
        <v>65</v>
      </c>
    </row>
    <row r="6976" spans="1:10" x14ac:dyDescent="0.3">
      <c r="A6976">
        <v>53637</v>
      </c>
      <c r="B6976" t="s">
        <v>11973</v>
      </c>
      <c r="C6976" t="s">
        <v>99</v>
      </c>
      <c r="D6976" t="s">
        <v>11726</v>
      </c>
      <c r="E6976">
        <v>250</v>
      </c>
      <c r="F6976">
        <v>4.3</v>
      </c>
      <c r="G6976">
        <v>1000</v>
      </c>
      <c r="H6976" t="s">
        <v>2448</v>
      </c>
      <c r="I6976" t="s">
        <v>3016</v>
      </c>
      <c r="J6976">
        <v>32</v>
      </c>
    </row>
    <row r="6977" spans="1:10" x14ac:dyDescent="0.3">
      <c r="A6977">
        <v>53796</v>
      </c>
      <c r="B6977" t="s">
        <v>168</v>
      </c>
      <c r="C6977" t="s">
        <v>99</v>
      </c>
      <c r="D6977" t="s">
        <v>11974</v>
      </c>
      <c r="E6977">
        <v>250</v>
      </c>
      <c r="F6977">
        <v>4.2</v>
      </c>
      <c r="G6977">
        <v>1000</v>
      </c>
      <c r="H6977" t="s">
        <v>11975</v>
      </c>
      <c r="I6977" t="s">
        <v>9983</v>
      </c>
      <c r="J6977">
        <v>56</v>
      </c>
    </row>
    <row r="6978" spans="1:10" x14ac:dyDescent="0.3">
      <c r="A6978">
        <v>53832</v>
      </c>
      <c r="B6978" t="s">
        <v>11976</v>
      </c>
      <c r="C6978" t="s">
        <v>2099</v>
      </c>
      <c r="D6978" t="s">
        <v>11977</v>
      </c>
      <c r="E6978">
        <v>550</v>
      </c>
      <c r="F6978">
        <v>4.4000000000000004</v>
      </c>
      <c r="G6978">
        <v>50</v>
      </c>
      <c r="H6978" t="s">
        <v>1099</v>
      </c>
      <c r="I6978" t="s">
        <v>2509</v>
      </c>
      <c r="J6978">
        <v>35</v>
      </c>
    </row>
    <row r="6979" spans="1:10" x14ac:dyDescent="0.3">
      <c r="A6979">
        <v>53965</v>
      </c>
      <c r="B6979" t="s">
        <v>247</v>
      </c>
      <c r="C6979" t="s">
        <v>220</v>
      </c>
      <c r="D6979" t="s">
        <v>11978</v>
      </c>
      <c r="E6979">
        <v>200</v>
      </c>
      <c r="F6979">
        <v>4.3</v>
      </c>
      <c r="G6979">
        <v>500</v>
      </c>
      <c r="H6979" t="s">
        <v>11979</v>
      </c>
      <c r="I6979" t="s">
        <v>590</v>
      </c>
      <c r="J6979">
        <v>62</v>
      </c>
    </row>
    <row r="6980" spans="1:10" x14ac:dyDescent="0.3">
      <c r="A6980">
        <v>53981</v>
      </c>
      <c r="B6980" t="s">
        <v>7090</v>
      </c>
      <c r="C6980" t="s">
        <v>2099</v>
      </c>
      <c r="D6980" t="s">
        <v>11980</v>
      </c>
      <c r="E6980">
        <v>500</v>
      </c>
      <c r="F6980">
        <v>4.4000000000000004</v>
      </c>
      <c r="G6980">
        <v>50</v>
      </c>
      <c r="H6980" t="s">
        <v>959</v>
      </c>
      <c r="I6980" t="s">
        <v>6335</v>
      </c>
      <c r="J6980">
        <v>47</v>
      </c>
    </row>
    <row r="6981" spans="1:10" x14ac:dyDescent="0.3">
      <c r="A6981">
        <v>54003</v>
      </c>
      <c r="B6981" t="s">
        <v>536</v>
      </c>
      <c r="C6981" t="s">
        <v>122</v>
      </c>
      <c r="D6981" t="s">
        <v>11981</v>
      </c>
      <c r="E6981">
        <v>500</v>
      </c>
      <c r="F6981">
        <v>4.3</v>
      </c>
      <c r="G6981">
        <v>50</v>
      </c>
      <c r="H6981" t="s">
        <v>11982</v>
      </c>
      <c r="I6981" t="s">
        <v>1116</v>
      </c>
      <c r="J6981">
        <v>36</v>
      </c>
    </row>
    <row r="6982" spans="1:10" x14ac:dyDescent="0.3">
      <c r="A6982">
        <v>54357</v>
      </c>
      <c r="B6982" t="s">
        <v>2486</v>
      </c>
      <c r="C6982" t="s">
        <v>122</v>
      </c>
      <c r="D6982" t="s">
        <v>11983</v>
      </c>
      <c r="E6982">
        <v>300</v>
      </c>
      <c r="F6982">
        <v>4.4000000000000004</v>
      </c>
      <c r="G6982">
        <v>100</v>
      </c>
      <c r="H6982" t="s">
        <v>5365</v>
      </c>
      <c r="I6982" t="s">
        <v>2488</v>
      </c>
      <c r="J6982">
        <v>38</v>
      </c>
    </row>
    <row r="6983" spans="1:10" x14ac:dyDescent="0.3">
      <c r="A6983">
        <v>54414</v>
      </c>
      <c r="B6983" t="s">
        <v>2098</v>
      </c>
      <c r="C6983" t="s">
        <v>2099</v>
      </c>
      <c r="D6983" t="s">
        <v>11984</v>
      </c>
      <c r="E6983">
        <v>250</v>
      </c>
      <c r="F6983">
        <v>4.7</v>
      </c>
      <c r="G6983">
        <v>50</v>
      </c>
      <c r="H6983" t="s">
        <v>2196</v>
      </c>
      <c r="I6983" t="s">
        <v>2681</v>
      </c>
      <c r="J6983">
        <v>31</v>
      </c>
    </row>
    <row r="6984" spans="1:10" x14ac:dyDescent="0.3">
      <c r="A6984">
        <v>54451</v>
      </c>
      <c r="B6984" t="s">
        <v>418</v>
      </c>
      <c r="C6984" t="s">
        <v>42</v>
      </c>
      <c r="D6984" t="s">
        <v>11985</v>
      </c>
      <c r="E6984">
        <v>384</v>
      </c>
      <c r="F6984">
        <v>4.0999999999999996</v>
      </c>
      <c r="G6984">
        <v>100</v>
      </c>
      <c r="H6984" t="s">
        <v>412</v>
      </c>
      <c r="I6984" t="s">
        <v>523</v>
      </c>
      <c r="J6984">
        <v>58</v>
      </c>
    </row>
    <row r="6985" spans="1:10" x14ac:dyDescent="0.3">
      <c r="A6985">
        <v>54470</v>
      </c>
      <c r="B6985" t="s">
        <v>568</v>
      </c>
      <c r="C6985" t="s">
        <v>494</v>
      </c>
      <c r="D6985" t="s">
        <v>11986</v>
      </c>
      <c r="E6985">
        <v>100</v>
      </c>
      <c r="F6985">
        <v>4.4000000000000004</v>
      </c>
      <c r="G6985">
        <v>100</v>
      </c>
      <c r="H6985" t="s">
        <v>2372</v>
      </c>
      <c r="I6985" t="s">
        <v>568</v>
      </c>
      <c r="J6985">
        <v>57</v>
      </c>
    </row>
    <row r="6986" spans="1:10" x14ac:dyDescent="0.3">
      <c r="A6986">
        <v>54473</v>
      </c>
      <c r="B6986" t="s">
        <v>2011</v>
      </c>
      <c r="C6986" t="s">
        <v>494</v>
      </c>
      <c r="D6986" t="s">
        <v>11987</v>
      </c>
      <c r="E6986">
        <v>450</v>
      </c>
      <c r="F6986">
        <v>4.0999999999999996</v>
      </c>
      <c r="G6986">
        <v>100</v>
      </c>
      <c r="H6986" t="s">
        <v>11988</v>
      </c>
      <c r="I6986" t="s">
        <v>11989</v>
      </c>
      <c r="J6986">
        <v>36</v>
      </c>
    </row>
    <row r="6987" spans="1:10" x14ac:dyDescent="0.3">
      <c r="A6987">
        <v>54742</v>
      </c>
      <c r="B6987" t="s">
        <v>2123</v>
      </c>
      <c r="C6987" t="s">
        <v>2099</v>
      </c>
      <c r="D6987" t="s">
        <v>11990</v>
      </c>
      <c r="E6987">
        <v>500</v>
      </c>
      <c r="F6987">
        <v>4.3</v>
      </c>
      <c r="G6987">
        <v>500</v>
      </c>
      <c r="H6987" t="s">
        <v>726</v>
      </c>
      <c r="I6987" t="s">
        <v>2123</v>
      </c>
      <c r="J6987">
        <v>44</v>
      </c>
    </row>
    <row r="6988" spans="1:10" x14ac:dyDescent="0.3">
      <c r="A6988">
        <v>54871</v>
      </c>
      <c r="B6988" t="s">
        <v>7572</v>
      </c>
      <c r="C6988" t="s">
        <v>2099</v>
      </c>
      <c r="D6988" t="s">
        <v>11991</v>
      </c>
      <c r="E6988">
        <v>300</v>
      </c>
      <c r="F6988">
        <v>4.5</v>
      </c>
      <c r="G6988">
        <v>100</v>
      </c>
      <c r="H6988" t="s">
        <v>11992</v>
      </c>
      <c r="I6988" t="s">
        <v>2702</v>
      </c>
      <c r="J6988">
        <v>40</v>
      </c>
    </row>
    <row r="6989" spans="1:10" x14ac:dyDescent="0.3">
      <c r="A6989">
        <v>54947</v>
      </c>
      <c r="B6989" t="s">
        <v>3558</v>
      </c>
      <c r="C6989" t="s">
        <v>2099</v>
      </c>
      <c r="D6989" t="s">
        <v>11993</v>
      </c>
      <c r="E6989">
        <v>600</v>
      </c>
      <c r="F6989">
        <v>4.3</v>
      </c>
      <c r="G6989">
        <v>100</v>
      </c>
      <c r="H6989" t="s">
        <v>11994</v>
      </c>
      <c r="I6989" t="s">
        <v>2702</v>
      </c>
      <c r="J6989">
        <v>44</v>
      </c>
    </row>
    <row r="6990" spans="1:10" x14ac:dyDescent="0.3">
      <c r="A6990">
        <v>54948</v>
      </c>
      <c r="B6990" t="s">
        <v>2107</v>
      </c>
      <c r="C6990" t="s">
        <v>2099</v>
      </c>
      <c r="D6990" t="s">
        <v>11995</v>
      </c>
      <c r="E6990">
        <v>350</v>
      </c>
      <c r="F6990">
        <v>4.5999999999999996</v>
      </c>
      <c r="G6990">
        <v>50</v>
      </c>
      <c r="H6990" t="s">
        <v>726</v>
      </c>
      <c r="I6990" t="s">
        <v>2681</v>
      </c>
      <c r="J6990">
        <v>32</v>
      </c>
    </row>
    <row r="6991" spans="1:10" x14ac:dyDescent="0.3">
      <c r="A6991">
        <v>55019</v>
      </c>
      <c r="B6991" t="s">
        <v>1927</v>
      </c>
      <c r="C6991" t="s">
        <v>122</v>
      </c>
      <c r="D6991" t="s">
        <v>11784</v>
      </c>
      <c r="E6991">
        <v>350</v>
      </c>
      <c r="F6991">
        <v>4.5</v>
      </c>
      <c r="G6991">
        <v>50</v>
      </c>
      <c r="H6991" t="s">
        <v>6271</v>
      </c>
      <c r="I6991" t="s">
        <v>1927</v>
      </c>
      <c r="J6991">
        <v>34</v>
      </c>
    </row>
    <row r="6992" spans="1:10" x14ac:dyDescent="0.3">
      <c r="A6992">
        <v>55045</v>
      </c>
      <c r="B6992" t="s">
        <v>1030</v>
      </c>
      <c r="C6992" t="s">
        <v>494</v>
      </c>
      <c r="D6992" t="s">
        <v>11996</v>
      </c>
      <c r="E6992">
        <v>200</v>
      </c>
      <c r="F6992">
        <v>4.3</v>
      </c>
      <c r="G6992">
        <v>100</v>
      </c>
      <c r="H6992" t="s">
        <v>2448</v>
      </c>
      <c r="I6992" t="s">
        <v>2011</v>
      </c>
      <c r="J6992">
        <v>30</v>
      </c>
    </row>
    <row r="6993" spans="1:10" x14ac:dyDescent="0.3">
      <c r="A6993">
        <v>55065</v>
      </c>
      <c r="B6993" t="s">
        <v>2384</v>
      </c>
      <c r="C6993" t="s">
        <v>2099</v>
      </c>
      <c r="D6993" t="s">
        <v>11997</v>
      </c>
      <c r="E6993">
        <v>250</v>
      </c>
      <c r="F6993">
        <v>4</v>
      </c>
      <c r="G6993">
        <v>500</v>
      </c>
      <c r="H6993" t="s">
        <v>11998</v>
      </c>
      <c r="I6993" t="s">
        <v>2384</v>
      </c>
      <c r="J6993">
        <v>31</v>
      </c>
    </row>
    <row r="6994" spans="1:10" x14ac:dyDescent="0.3">
      <c r="A6994">
        <v>55068</v>
      </c>
      <c r="B6994" t="s">
        <v>2107</v>
      </c>
      <c r="C6994" t="s">
        <v>2099</v>
      </c>
      <c r="D6994" t="s">
        <v>11999</v>
      </c>
      <c r="E6994">
        <v>600</v>
      </c>
      <c r="F6994">
        <v>2.9</v>
      </c>
      <c r="G6994">
        <v>80</v>
      </c>
      <c r="H6994" t="s">
        <v>12000</v>
      </c>
      <c r="I6994" t="s">
        <v>2937</v>
      </c>
      <c r="J6994">
        <v>33</v>
      </c>
    </row>
    <row r="6995" spans="1:10" x14ac:dyDescent="0.3">
      <c r="A6995">
        <v>55079</v>
      </c>
      <c r="B6995" t="s">
        <v>2098</v>
      </c>
      <c r="C6995" t="s">
        <v>2099</v>
      </c>
      <c r="D6995" t="s">
        <v>12001</v>
      </c>
      <c r="E6995">
        <v>300</v>
      </c>
      <c r="F6995">
        <v>4.2</v>
      </c>
      <c r="G6995">
        <v>50</v>
      </c>
      <c r="H6995" t="s">
        <v>2483</v>
      </c>
      <c r="I6995" t="s">
        <v>2098</v>
      </c>
      <c r="J6995">
        <v>45</v>
      </c>
    </row>
    <row r="6996" spans="1:10" x14ac:dyDescent="0.3">
      <c r="A6996">
        <v>55251</v>
      </c>
      <c r="B6996" t="s">
        <v>295</v>
      </c>
      <c r="C6996" t="s">
        <v>146</v>
      </c>
      <c r="D6996" t="s">
        <v>12002</v>
      </c>
      <c r="E6996">
        <v>200</v>
      </c>
      <c r="F6996">
        <v>2.9</v>
      </c>
      <c r="G6996">
        <v>80</v>
      </c>
      <c r="H6996" t="s">
        <v>1056</v>
      </c>
      <c r="I6996" t="s">
        <v>295</v>
      </c>
      <c r="J6996">
        <v>46</v>
      </c>
    </row>
    <row r="6997" spans="1:10" x14ac:dyDescent="0.3">
      <c r="A6997">
        <v>55365</v>
      </c>
      <c r="B6997" t="s">
        <v>4447</v>
      </c>
      <c r="C6997" t="s">
        <v>2099</v>
      </c>
      <c r="D6997" t="s">
        <v>12003</v>
      </c>
      <c r="E6997">
        <v>0</v>
      </c>
      <c r="F6997">
        <v>4.0999999999999996</v>
      </c>
      <c r="G6997">
        <v>20</v>
      </c>
      <c r="H6997" t="s">
        <v>2448</v>
      </c>
      <c r="I6997" t="s">
        <v>12004</v>
      </c>
      <c r="J6997">
        <v>49</v>
      </c>
    </row>
    <row r="6998" spans="1:10" x14ac:dyDescent="0.3">
      <c r="A6998">
        <v>55368</v>
      </c>
      <c r="B6998" t="s">
        <v>2107</v>
      </c>
      <c r="C6998" t="s">
        <v>2099</v>
      </c>
      <c r="D6998" t="s">
        <v>58</v>
      </c>
      <c r="E6998">
        <v>350</v>
      </c>
      <c r="F6998">
        <v>4.5</v>
      </c>
      <c r="G6998">
        <v>20</v>
      </c>
      <c r="H6998" t="s">
        <v>726</v>
      </c>
      <c r="I6998" t="s">
        <v>2937</v>
      </c>
      <c r="J6998">
        <v>34</v>
      </c>
    </row>
    <row r="6999" spans="1:10" x14ac:dyDescent="0.3">
      <c r="A6999">
        <v>55393</v>
      </c>
      <c r="B6999" t="s">
        <v>559</v>
      </c>
      <c r="C6999" t="s">
        <v>220</v>
      </c>
      <c r="D6999" t="s">
        <v>12005</v>
      </c>
      <c r="E6999">
        <v>150</v>
      </c>
      <c r="F6999">
        <v>4.3</v>
      </c>
      <c r="G6999">
        <v>100</v>
      </c>
      <c r="H6999" t="s">
        <v>11047</v>
      </c>
      <c r="I6999" t="s">
        <v>8144</v>
      </c>
      <c r="J6999">
        <v>83</v>
      </c>
    </row>
    <row r="7000" spans="1:10" x14ac:dyDescent="0.3">
      <c r="A7000">
        <v>55549</v>
      </c>
      <c r="B7000" t="s">
        <v>2699</v>
      </c>
      <c r="C7000" t="s">
        <v>2099</v>
      </c>
      <c r="D7000" t="s">
        <v>12006</v>
      </c>
      <c r="E7000">
        <v>200</v>
      </c>
      <c r="F7000">
        <v>3.9</v>
      </c>
      <c r="G7000">
        <v>20</v>
      </c>
      <c r="H7000" t="s">
        <v>215</v>
      </c>
      <c r="I7000" t="s">
        <v>4474</v>
      </c>
      <c r="J7000">
        <v>36</v>
      </c>
    </row>
    <row r="7001" spans="1:10" x14ac:dyDescent="0.3">
      <c r="A7001">
        <v>55710</v>
      </c>
      <c r="B7001" t="s">
        <v>2384</v>
      </c>
      <c r="C7001" t="s">
        <v>2099</v>
      </c>
      <c r="D7001" t="s">
        <v>12007</v>
      </c>
      <c r="E7001">
        <v>0</v>
      </c>
      <c r="F7001">
        <v>3.5</v>
      </c>
      <c r="G7001">
        <v>20</v>
      </c>
      <c r="H7001" t="s">
        <v>3612</v>
      </c>
      <c r="I7001" t="s">
        <v>2384</v>
      </c>
      <c r="J7001">
        <v>34</v>
      </c>
    </row>
    <row r="7002" spans="1:10" x14ac:dyDescent="0.3">
      <c r="A7002">
        <v>55847</v>
      </c>
      <c r="B7002" t="s">
        <v>721</v>
      </c>
      <c r="C7002" t="s">
        <v>414</v>
      </c>
      <c r="D7002" t="s">
        <v>12008</v>
      </c>
      <c r="E7002">
        <v>200</v>
      </c>
      <c r="F7002">
        <v>3.3</v>
      </c>
      <c r="G7002">
        <v>100</v>
      </c>
      <c r="H7002" t="s">
        <v>12009</v>
      </c>
      <c r="I7002" t="s">
        <v>12010</v>
      </c>
      <c r="J7002">
        <v>35</v>
      </c>
    </row>
    <row r="7003" spans="1:10" x14ac:dyDescent="0.3">
      <c r="A7003">
        <v>55949</v>
      </c>
      <c r="B7003" t="s">
        <v>11976</v>
      </c>
      <c r="C7003" t="s">
        <v>2099</v>
      </c>
      <c r="D7003" t="s">
        <v>12011</v>
      </c>
      <c r="E7003">
        <v>450</v>
      </c>
      <c r="F7003">
        <v>4.3</v>
      </c>
      <c r="G7003">
        <v>500</v>
      </c>
      <c r="H7003" t="s">
        <v>12012</v>
      </c>
      <c r="I7003" t="s">
        <v>2695</v>
      </c>
      <c r="J7003">
        <v>36</v>
      </c>
    </row>
    <row r="7004" spans="1:10" x14ac:dyDescent="0.3">
      <c r="A7004">
        <v>55957</v>
      </c>
      <c r="B7004" t="s">
        <v>182</v>
      </c>
      <c r="C7004" t="s">
        <v>99</v>
      </c>
      <c r="D7004" t="s">
        <v>12013</v>
      </c>
      <c r="E7004">
        <v>100</v>
      </c>
      <c r="F7004">
        <v>4.0999999999999996</v>
      </c>
      <c r="G7004">
        <v>100</v>
      </c>
      <c r="H7004" t="s">
        <v>1426</v>
      </c>
      <c r="I7004" t="s">
        <v>12014</v>
      </c>
      <c r="J7004">
        <v>33</v>
      </c>
    </row>
    <row r="7005" spans="1:10" x14ac:dyDescent="0.3">
      <c r="A7005">
        <v>56039</v>
      </c>
      <c r="B7005" t="s">
        <v>307</v>
      </c>
      <c r="C7005" t="s">
        <v>146</v>
      </c>
      <c r="D7005" t="s">
        <v>12015</v>
      </c>
      <c r="E7005">
        <v>150</v>
      </c>
      <c r="F7005">
        <v>2.9</v>
      </c>
      <c r="G7005">
        <v>80</v>
      </c>
      <c r="H7005" t="s">
        <v>215</v>
      </c>
      <c r="I7005" t="s">
        <v>307</v>
      </c>
      <c r="J7005">
        <v>55</v>
      </c>
    </row>
    <row r="7006" spans="1:10" x14ac:dyDescent="0.3">
      <c r="A7006">
        <v>56093</v>
      </c>
      <c r="B7006" t="s">
        <v>524</v>
      </c>
      <c r="C7006" t="s">
        <v>99</v>
      </c>
      <c r="D7006" t="s">
        <v>12016</v>
      </c>
      <c r="E7006">
        <v>300</v>
      </c>
      <c r="F7006">
        <v>4.4000000000000004</v>
      </c>
      <c r="G7006">
        <v>100</v>
      </c>
      <c r="H7006" t="s">
        <v>3218</v>
      </c>
      <c r="I7006" t="s">
        <v>2846</v>
      </c>
      <c r="J7006">
        <v>31</v>
      </c>
    </row>
    <row r="7007" spans="1:10" x14ac:dyDescent="0.3">
      <c r="A7007">
        <v>56102</v>
      </c>
      <c r="B7007" t="s">
        <v>1685</v>
      </c>
      <c r="C7007" t="s">
        <v>99</v>
      </c>
      <c r="D7007" t="s">
        <v>12016</v>
      </c>
      <c r="E7007">
        <v>300</v>
      </c>
      <c r="F7007">
        <v>4.3</v>
      </c>
      <c r="G7007">
        <v>100</v>
      </c>
      <c r="H7007" t="s">
        <v>2056</v>
      </c>
      <c r="I7007" t="s">
        <v>12017</v>
      </c>
      <c r="J7007">
        <v>54</v>
      </c>
    </row>
    <row r="7008" spans="1:10" x14ac:dyDescent="0.3">
      <c r="A7008">
        <v>56173</v>
      </c>
      <c r="B7008" t="s">
        <v>12018</v>
      </c>
      <c r="C7008" t="s">
        <v>2099</v>
      </c>
      <c r="D7008" t="s">
        <v>9991</v>
      </c>
      <c r="E7008">
        <v>400</v>
      </c>
      <c r="F7008">
        <v>4.0999999999999996</v>
      </c>
      <c r="G7008">
        <v>500</v>
      </c>
      <c r="H7008" t="s">
        <v>12019</v>
      </c>
      <c r="I7008" t="s">
        <v>2940</v>
      </c>
      <c r="J7008">
        <v>48</v>
      </c>
    </row>
    <row r="7009" spans="1:10" x14ac:dyDescent="0.3">
      <c r="A7009">
        <v>56227</v>
      </c>
      <c r="B7009" t="s">
        <v>247</v>
      </c>
      <c r="C7009" t="s">
        <v>220</v>
      </c>
      <c r="D7009" t="s">
        <v>12020</v>
      </c>
      <c r="E7009">
        <v>100</v>
      </c>
      <c r="F7009">
        <v>4.5</v>
      </c>
      <c r="G7009">
        <v>1000</v>
      </c>
      <c r="H7009" t="s">
        <v>517</v>
      </c>
      <c r="I7009" t="s">
        <v>4168</v>
      </c>
      <c r="J7009">
        <v>59</v>
      </c>
    </row>
    <row r="7010" spans="1:10" x14ac:dyDescent="0.3">
      <c r="A7010">
        <v>56360</v>
      </c>
      <c r="B7010" t="s">
        <v>2011</v>
      </c>
      <c r="C7010" t="s">
        <v>494</v>
      </c>
      <c r="D7010" t="s">
        <v>12021</v>
      </c>
      <c r="E7010">
        <v>450</v>
      </c>
      <c r="F7010">
        <v>4.0999999999999996</v>
      </c>
      <c r="G7010">
        <v>100</v>
      </c>
      <c r="H7010" t="s">
        <v>1901</v>
      </c>
      <c r="I7010" t="s">
        <v>4364</v>
      </c>
      <c r="J7010">
        <v>39</v>
      </c>
    </row>
    <row r="7011" spans="1:10" x14ac:dyDescent="0.3">
      <c r="A7011">
        <v>56524</v>
      </c>
      <c r="B7011" t="s">
        <v>2123</v>
      </c>
      <c r="C7011" t="s">
        <v>2099</v>
      </c>
      <c r="D7011" t="s">
        <v>12022</v>
      </c>
      <c r="E7011">
        <v>250</v>
      </c>
      <c r="F7011">
        <v>3.8</v>
      </c>
      <c r="G7011">
        <v>50</v>
      </c>
      <c r="H7011" t="s">
        <v>726</v>
      </c>
      <c r="I7011" t="s">
        <v>2123</v>
      </c>
      <c r="J7011">
        <v>50</v>
      </c>
    </row>
    <row r="7012" spans="1:10" x14ac:dyDescent="0.3">
      <c r="A7012">
        <v>56724</v>
      </c>
      <c r="B7012" t="s">
        <v>220</v>
      </c>
      <c r="C7012" t="s">
        <v>220</v>
      </c>
      <c r="D7012" t="s">
        <v>12023</v>
      </c>
      <c r="E7012">
        <v>200</v>
      </c>
      <c r="F7012">
        <v>4.3</v>
      </c>
      <c r="G7012">
        <v>1000</v>
      </c>
      <c r="H7012" t="s">
        <v>12024</v>
      </c>
      <c r="I7012" t="s">
        <v>12025</v>
      </c>
      <c r="J7012">
        <v>66</v>
      </c>
    </row>
    <row r="7013" spans="1:10" x14ac:dyDescent="0.3">
      <c r="A7013">
        <v>56740</v>
      </c>
      <c r="B7013" t="s">
        <v>653</v>
      </c>
      <c r="C7013" t="s">
        <v>99</v>
      </c>
      <c r="D7013" t="s">
        <v>12026</v>
      </c>
      <c r="E7013">
        <v>150</v>
      </c>
      <c r="F7013">
        <v>4.3</v>
      </c>
      <c r="G7013">
        <v>1000</v>
      </c>
      <c r="H7013" t="s">
        <v>2448</v>
      </c>
      <c r="I7013" t="s">
        <v>12027</v>
      </c>
      <c r="J7013">
        <v>64</v>
      </c>
    </row>
    <row r="7014" spans="1:10" x14ac:dyDescent="0.3">
      <c r="A7014">
        <v>56930</v>
      </c>
      <c r="B7014" t="s">
        <v>461</v>
      </c>
      <c r="C7014" t="s">
        <v>99</v>
      </c>
      <c r="D7014" t="s">
        <v>12028</v>
      </c>
      <c r="E7014">
        <v>400</v>
      </c>
      <c r="F7014">
        <v>3.8</v>
      </c>
      <c r="G7014">
        <v>20</v>
      </c>
      <c r="H7014" t="s">
        <v>12029</v>
      </c>
      <c r="I7014" t="s">
        <v>12030</v>
      </c>
      <c r="J7014">
        <v>35</v>
      </c>
    </row>
    <row r="7015" spans="1:10" x14ac:dyDescent="0.3">
      <c r="A7015">
        <v>57007</v>
      </c>
      <c r="B7015" t="s">
        <v>145</v>
      </c>
      <c r="C7015" t="s">
        <v>146</v>
      </c>
      <c r="D7015" t="s">
        <v>12031</v>
      </c>
      <c r="E7015">
        <v>500</v>
      </c>
      <c r="F7015">
        <v>4.2</v>
      </c>
      <c r="G7015">
        <v>50</v>
      </c>
      <c r="H7015" t="s">
        <v>11265</v>
      </c>
      <c r="I7015" t="s">
        <v>145</v>
      </c>
      <c r="J7015">
        <v>66</v>
      </c>
    </row>
    <row r="7016" spans="1:10" x14ac:dyDescent="0.3">
      <c r="A7016">
        <v>57128</v>
      </c>
      <c r="B7016" t="s">
        <v>398</v>
      </c>
      <c r="C7016" t="s">
        <v>146</v>
      </c>
      <c r="D7016" t="s">
        <v>12032</v>
      </c>
      <c r="E7016">
        <v>200</v>
      </c>
      <c r="F7016">
        <v>4</v>
      </c>
      <c r="G7016">
        <v>20</v>
      </c>
      <c r="H7016" t="s">
        <v>76</v>
      </c>
      <c r="I7016" t="s">
        <v>4029</v>
      </c>
      <c r="J7016">
        <v>84</v>
      </c>
    </row>
    <row r="7017" spans="1:10" x14ac:dyDescent="0.3">
      <c r="A7017">
        <v>57335</v>
      </c>
      <c r="B7017" t="s">
        <v>292</v>
      </c>
      <c r="C7017" t="s">
        <v>146</v>
      </c>
      <c r="D7017" t="s">
        <v>12033</v>
      </c>
      <c r="E7017">
        <v>150</v>
      </c>
      <c r="F7017">
        <v>2.9</v>
      </c>
      <c r="G7017">
        <v>80</v>
      </c>
      <c r="H7017" t="s">
        <v>215</v>
      </c>
      <c r="I7017" t="s">
        <v>3732</v>
      </c>
      <c r="J7017">
        <v>57</v>
      </c>
    </row>
    <row r="7018" spans="1:10" x14ac:dyDescent="0.3">
      <c r="A7018">
        <v>57383</v>
      </c>
      <c r="B7018" t="s">
        <v>490</v>
      </c>
      <c r="C7018" t="s">
        <v>122</v>
      </c>
      <c r="D7018" t="s">
        <v>7836</v>
      </c>
      <c r="E7018">
        <v>300</v>
      </c>
      <c r="F7018">
        <v>4.0999999999999996</v>
      </c>
      <c r="G7018">
        <v>50</v>
      </c>
      <c r="H7018" t="s">
        <v>7837</v>
      </c>
      <c r="I7018" t="s">
        <v>12034</v>
      </c>
      <c r="J7018">
        <v>51</v>
      </c>
    </row>
    <row r="7019" spans="1:10" x14ac:dyDescent="0.3">
      <c r="A7019">
        <v>57386</v>
      </c>
      <c r="B7019" t="s">
        <v>710</v>
      </c>
      <c r="C7019" t="s">
        <v>494</v>
      </c>
      <c r="D7019" t="s">
        <v>12035</v>
      </c>
      <c r="E7019">
        <v>100</v>
      </c>
      <c r="F7019">
        <v>4.0999999999999996</v>
      </c>
      <c r="G7019">
        <v>100</v>
      </c>
      <c r="H7019" t="s">
        <v>10967</v>
      </c>
      <c r="I7019" t="s">
        <v>843</v>
      </c>
      <c r="J7019">
        <v>60</v>
      </c>
    </row>
    <row r="7020" spans="1:10" x14ac:dyDescent="0.3">
      <c r="A7020">
        <v>57422</v>
      </c>
      <c r="B7020" t="s">
        <v>769</v>
      </c>
      <c r="C7020" t="s">
        <v>494</v>
      </c>
      <c r="D7020" t="s">
        <v>12036</v>
      </c>
      <c r="E7020">
        <v>150</v>
      </c>
      <c r="F7020">
        <v>3.3</v>
      </c>
      <c r="G7020">
        <v>50</v>
      </c>
      <c r="H7020" t="s">
        <v>2448</v>
      </c>
      <c r="I7020" t="s">
        <v>12037</v>
      </c>
      <c r="J7020">
        <v>38</v>
      </c>
    </row>
    <row r="7021" spans="1:10" x14ac:dyDescent="0.3">
      <c r="A7021">
        <v>57507</v>
      </c>
      <c r="B7021" t="s">
        <v>665</v>
      </c>
      <c r="C7021" t="s">
        <v>494</v>
      </c>
      <c r="D7021" t="s">
        <v>12038</v>
      </c>
      <c r="E7021">
        <v>300</v>
      </c>
      <c r="F7021">
        <v>4.4000000000000004</v>
      </c>
      <c r="G7021">
        <v>100</v>
      </c>
      <c r="H7021" t="s">
        <v>12039</v>
      </c>
      <c r="I7021" t="s">
        <v>12040</v>
      </c>
      <c r="J7021">
        <v>55</v>
      </c>
    </row>
    <row r="7022" spans="1:10" x14ac:dyDescent="0.3">
      <c r="A7022">
        <v>57617</v>
      </c>
      <c r="B7022" t="s">
        <v>316</v>
      </c>
      <c r="C7022" t="s">
        <v>146</v>
      </c>
      <c r="D7022" t="s">
        <v>12041</v>
      </c>
      <c r="E7022">
        <v>100</v>
      </c>
      <c r="F7022">
        <v>4.3</v>
      </c>
      <c r="G7022">
        <v>100</v>
      </c>
      <c r="H7022" t="s">
        <v>215</v>
      </c>
      <c r="I7022" t="s">
        <v>381</v>
      </c>
      <c r="J7022">
        <v>47</v>
      </c>
    </row>
    <row r="7023" spans="1:10" x14ac:dyDescent="0.3">
      <c r="A7023">
        <v>57640</v>
      </c>
      <c r="B7023" t="s">
        <v>350</v>
      </c>
      <c r="C7023" t="s">
        <v>220</v>
      </c>
      <c r="D7023" t="s">
        <v>12042</v>
      </c>
      <c r="E7023">
        <v>400</v>
      </c>
      <c r="F7023">
        <v>4.2</v>
      </c>
      <c r="G7023">
        <v>100</v>
      </c>
      <c r="H7023" t="s">
        <v>12043</v>
      </c>
      <c r="I7023" t="s">
        <v>12044</v>
      </c>
      <c r="J7023">
        <v>80</v>
      </c>
    </row>
    <row r="7024" spans="1:10" x14ac:dyDescent="0.3">
      <c r="A7024">
        <v>57702</v>
      </c>
      <c r="B7024" t="s">
        <v>1106</v>
      </c>
      <c r="C7024" t="s">
        <v>494</v>
      </c>
      <c r="D7024" t="s">
        <v>12045</v>
      </c>
      <c r="E7024">
        <v>200</v>
      </c>
      <c r="F7024">
        <v>2.9</v>
      </c>
      <c r="G7024">
        <v>80</v>
      </c>
      <c r="H7024" t="s">
        <v>12046</v>
      </c>
      <c r="I7024" t="s">
        <v>769</v>
      </c>
      <c r="J7024">
        <v>52</v>
      </c>
    </row>
    <row r="7025" spans="1:10" x14ac:dyDescent="0.3">
      <c r="A7025">
        <v>57711</v>
      </c>
      <c r="B7025" t="s">
        <v>261</v>
      </c>
      <c r="C7025" t="s">
        <v>122</v>
      </c>
      <c r="D7025" t="s">
        <v>12047</v>
      </c>
      <c r="E7025">
        <v>250</v>
      </c>
      <c r="F7025">
        <v>3.7</v>
      </c>
      <c r="G7025">
        <v>20</v>
      </c>
      <c r="H7025" t="s">
        <v>517</v>
      </c>
      <c r="I7025" t="s">
        <v>12048</v>
      </c>
      <c r="J7025">
        <v>56</v>
      </c>
    </row>
    <row r="7026" spans="1:10" x14ac:dyDescent="0.3">
      <c r="A7026">
        <v>57956</v>
      </c>
      <c r="B7026" t="s">
        <v>776</v>
      </c>
      <c r="C7026" t="s">
        <v>414</v>
      </c>
      <c r="D7026" t="s">
        <v>11585</v>
      </c>
      <c r="E7026">
        <v>200</v>
      </c>
      <c r="F7026">
        <v>3.9</v>
      </c>
      <c r="G7026">
        <v>100</v>
      </c>
      <c r="H7026" t="s">
        <v>2448</v>
      </c>
      <c r="I7026" t="s">
        <v>776</v>
      </c>
      <c r="J7026">
        <v>50</v>
      </c>
    </row>
    <row r="7027" spans="1:10" x14ac:dyDescent="0.3">
      <c r="A7027">
        <v>57964</v>
      </c>
      <c r="B7027" t="s">
        <v>776</v>
      </c>
      <c r="C7027" t="s">
        <v>414</v>
      </c>
      <c r="D7027" t="s">
        <v>12049</v>
      </c>
      <c r="E7027">
        <v>150</v>
      </c>
      <c r="F7027">
        <v>4.0999999999999996</v>
      </c>
      <c r="G7027">
        <v>100</v>
      </c>
      <c r="H7027" t="s">
        <v>2448</v>
      </c>
      <c r="I7027" t="s">
        <v>776</v>
      </c>
      <c r="J7027">
        <v>31</v>
      </c>
    </row>
    <row r="7028" spans="1:10" x14ac:dyDescent="0.3">
      <c r="A7028">
        <v>58089</v>
      </c>
      <c r="B7028" t="s">
        <v>2123</v>
      </c>
      <c r="C7028" t="s">
        <v>2099</v>
      </c>
      <c r="D7028" t="s">
        <v>12050</v>
      </c>
      <c r="E7028">
        <v>100</v>
      </c>
      <c r="F7028">
        <v>4</v>
      </c>
      <c r="G7028">
        <v>100</v>
      </c>
      <c r="H7028" t="s">
        <v>215</v>
      </c>
      <c r="I7028" t="s">
        <v>2123</v>
      </c>
      <c r="J7028">
        <v>51</v>
      </c>
    </row>
    <row r="7029" spans="1:10" x14ac:dyDescent="0.3">
      <c r="A7029">
        <v>58100</v>
      </c>
      <c r="B7029" t="s">
        <v>81</v>
      </c>
      <c r="C7029" t="s">
        <v>42</v>
      </c>
      <c r="D7029" t="s">
        <v>12051</v>
      </c>
      <c r="E7029">
        <v>300</v>
      </c>
      <c r="F7029">
        <v>4.3</v>
      </c>
      <c r="G7029">
        <v>100</v>
      </c>
      <c r="H7029" t="s">
        <v>1901</v>
      </c>
      <c r="I7029" t="s">
        <v>2243</v>
      </c>
      <c r="J7029">
        <v>51</v>
      </c>
    </row>
    <row r="7030" spans="1:10" x14ac:dyDescent="0.3">
      <c r="A7030">
        <v>58378</v>
      </c>
      <c r="B7030" t="s">
        <v>769</v>
      </c>
      <c r="C7030" t="s">
        <v>494</v>
      </c>
      <c r="D7030" t="s">
        <v>12052</v>
      </c>
      <c r="E7030">
        <v>200</v>
      </c>
      <c r="F7030">
        <v>4.2</v>
      </c>
      <c r="G7030">
        <v>50</v>
      </c>
      <c r="H7030" t="s">
        <v>7674</v>
      </c>
      <c r="I7030" t="s">
        <v>769</v>
      </c>
      <c r="J7030">
        <v>52</v>
      </c>
    </row>
    <row r="7031" spans="1:10" x14ac:dyDescent="0.3">
      <c r="A7031">
        <v>58396</v>
      </c>
      <c r="B7031" t="s">
        <v>536</v>
      </c>
      <c r="C7031" t="s">
        <v>122</v>
      </c>
      <c r="D7031" t="s">
        <v>11520</v>
      </c>
      <c r="E7031">
        <v>150</v>
      </c>
      <c r="F7031">
        <v>4.5999999999999996</v>
      </c>
      <c r="G7031">
        <v>100</v>
      </c>
      <c r="H7031" t="s">
        <v>422</v>
      </c>
      <c r="I7031" t="s">
        <v>4931</v>
      </c>
      <c r="J7031">
        <v>24</v>
      </c>
    </row>
    <row r="7032" spans="1:10" x14ac:dyDescent="0.3">
      <c r="A7032">
        <v>58425</v>
      </c>
      <c r="B7032" t="s">
        <v>2384</v>
      </c>
      <c r="C7032" t="s">
        <v>2099</v>
      </c>
      <c r="D7032" t="s">
        <v>12053</v>
      </c>
      <c r="E7032">
        <v>250</v>
      </c>
      <c r="F7032">
        <v>3.9</v>
      </c>
      <c r="G7032">
        <v>1000</v>
      </c>
      <c r="H7032" t="s">
        <v>1583</v>
      </c>
      <c r="I7032" t="s">
        <v>2384</v>
      </c>
      <c r="J7032">
        <v>33</v>
      </c>
    </row>
    <row r="7033" spans="1:10" x14ac:dyDescent="0.3">
      <c r="A7033">
        <v>58575</v>
      </c>
      <c r="B7033" t="s">
        <v>605</v>
      </c>
      <c r="C7033" t="s">
        <v>99</v>
      </c>
      <c r="D7033" t="s">
        <v>12054</v>
      </c>
      <c r="E7033">
        <v>100</v>
      </c>
      <c r="F7033">
        <v>4.2</v>
      </c>
      <c r="G7033">
        <v>100</v>
      </c>
      <c r="H7033" t="s">
        <v>2448</v>
      </c>
      <c r="I7033" t="s">
        <v>12055</v>
      </c>
      <c r="J7033">
        <v>61</v>
      </c>
    </row>
    <row r="7034" spans="1:10" x14ac:dyDescent="0.3">
      <c r="A7034">
        <v>58631</v>
      </c>
      <c r="B7034" t="s">
        <v>7696</v>
      </c>
      <c r="C7034" t="s">
        <v>494</v>
      </c>
      <c r="D7034" t="s">
        <v>12056</v>
      </c>
      <c r="E7034">
        <v>100</v>
      </c>
      <c r="F7034">
        <v>4.5</v>
      </c>
      <c r="G7034">
        <v>100</v>
      </c>
      <c r="H7034" t="s">
        <v>2939</v>
      </c>
      <c r="I7034" t="s">
        <v>572</v>
      </c>
      <c r="J7034">
        <v>60</v>
      </c>
    </row>
    <row r="7035" spans="1:10" x14ac:dyDescent="0.3">
      <c r="A7035">
        <v>58745</v>
      </c>
      <c r="B7035" t="s">
        <v>52</v>
      </c>
      <c r="C7035" t="s">
        <v>42</v>
      </c>
      <c r="D7035" t="s">
        <v>12057</v>
      </c>
      <c r="E7035">
        <v>200</v>
      </c>
      <c r="F7035">
        <v>4</v>
      </c>
      <c r="G7035">
        <v>50</v>
      </c>
      <c r="H7035" t="s">
        <v>12058</v>
      </c>
      <c r="I7035" t="s">
        <v>1482</v>
      </c>
      <c r="J7035">
        <v>61</v>
      </c>
    </row>
    <row r="7036" spans="1:10" x14ac:dyDescent="0.3">
      <c r="A7036">
        <v>58746</v>
      </c>
      <c r="B7036" t="s">
        <v>66</v>
      </c>
      <c r="C7036" t="s">
        <v>42</v>
      </c>
      <c r="D7036" t="s">
        <v>12059</v>
      </c>
      <c r="E7036">
        <v>200</v>
      </c>
      <c r="F7036">
        <v>3.9</v>
      </c>
      <c r="G7036">
        <v>100</v>
      </c>
      <c r="H7036" t="s">
        <v>12058</v>
      </c>
      <c r="I7036" t="s">
        <v>66</v>
      </c>
      <c r="J7036">
        <v>54</v>
      </c>
    </row>
    <row r="7037" spans="1:10" x14ac:dyDescent="0.3">
      <c r="A7037">
        <v>58758</v>
      </c>
      <c r="B7037" t="s">
        <v>52</v>
      </c>
      <c r="C7037" t="s">
        <v>42</v>
      </c>
      <c r="D7037" t="s">
        <v>12060</v>
      </c>
      <c r="E7037">
        <v>400</v>
      </c>
      <c r="F7037">
        <v>2.9</v>
      </c>
      <c r="G7037">
        <v>80</v>
      </c>
      <c r="H7037" t="s">
        <v>3001</v>
      </c>
      <c r="I7037" t="s">
        <v>51</v>
      </c>
      <c r="J7037">
        <v>55</v>
      </c>
    </row>
    <row r="7038" spans="1:10" x14ac:dyDescent="0.3">
      <c r="A7038">
        <v>58832</v>
      </c>
      <c r="B7038" t="s">
        <v>5699</v>
      </c>
      <c r="C7038" t="s">
        <v>2099</v>
      </c>
      <c r="D7038" t="s">
        <v>5733</v>
      </c>
      <c r="E7038">
        <v>150</v>
      </c>
      <c r="F7038">
        <v>3.2</v>
      </c>
      <c r="G7038">
        <v>100</v>
      </c>
      <c r="H7038" t="s">
        <v>12061</v>
      </c>
      <c r="I7038" t="s">
        <v>2924</v>
      </c>
      <c r="J7038">
        <v>40</v>
      </c>
    </row>
    <row r="7039" spans="1:10" x14ac:dyDescent="0.3">
      <c r="A7039">
        <v>59016</v>
      </c>
      <c r="B7039" t="s">
        <v>434</v>
      </c>
      <c r="C7039" t="s">
        <v>146</v>
      </c>
      <c r="D7039" t="s">
        <v>12062</v>
      </c>
      <c r="E7039">
        <v>100</v>
      </c>
      <c r="F7039">
        <v>4.4000000000000004</v>
      </c>
      <c r="G7039">
        <v>500</v>
      </c>
      <c r="H7039" t="s">
        <v>565</v>
      </c>
      <c r="I7039" t="s">
        <v>434</v>
      </c>
      <c r="J7039">
        <v>33</v>
      </c>
    </row>
    <row r="7040" spans="1:10" x14ac:dyDescent="0.3">
      <c r="A7040">
        <v>59146</v>
      </c>
      <c r="B7040" t="s">
        <v>4332</v>
      </c>
      <c r="C7040" t="s">
        <v>42</v>
      </c>
      <c r="D7040" t="s">
        <v>11105</v>
      </c>
      <c r="E7040">
        <v>170</v>
      </c>
      <c r="F7040">
        <v>4.7</v>
      </c>
      <c r="G7040">
        <v>100</v>
      </c>
      <c r="H7040" t="s">
        <v>2196</v>
      </c>
      <c r="I7040" t="s">
        <v>12063</v>
      </c>
      <c r="J7040">
        <v>33</v>
      </c>
    </row>
    <row r="7041" spans="1:10" x14ac:dyDescent="0.3">
      <c r="A7041">
        <v>59184</v>
      </c>
      <c r="B7041" t="s">
        <v>2699</v>
      </c>
      <c r="C7041" t="s">
        <v>2099</v>
      </c>
      <c r="D7041" t="s">
        <v>12064</v>
      </c>
      <c r="E7041">
        <v>250</v>
      </c>
      <c r="F7041">
        <v>3.9</v>
      </c>
      <c r="G7041">
        <v>50</v>
      </c>
      <c r="H7041" t="s">
        <v>1099</v>
      </c>
      <c r="I7041" t="s">
        <v>12065</v>
      </c>
      <c r="J7041">
        <v>33</v>
      </c>
    </row>
    <row r="7042" spans="1:10" x14ac:dyDescent="0.3">
      <c r="A7042">
        <v>59292</v>
      </c>
      <c r="B7042" t="s">
        <v>187</v>
      </c>
      <c r="C7042" t="s">
        <v>42</v>
      </c>
      <c r="D7042" t="s">
        <v>11784</v>
      </c>
      <c r="E7042">
        <v>400</v>
      </c>
      <c r="F7042">
        <v>4.4000000000000004</v>
      </c>
      <c r="G7042">
        <v>50</v>
      </c>
      <c r="H7042" t="s">
        <v>1224</v>
      </c>
      <c r="I7042" t="s">
        <v>12066</v>
      </c>
      <c r="J7042">
        <v>35</v>
      </c>
    </row>
    <row r="7043" spans="1:10" x14ac:dyDescent="0.3">
      <c r="A7043">
        <v>59316</v>
      </c>
      <c r="B7043" t="s">
        <v>5035</v>
      </c>
      <c r="C7043" t="s">
        <v>2099</v>
      </c>
      <c r="D7043" t="s">
        <v>12067</v>
      </c>
      <c r="E7043">
        <v>250</v>
      </c>
      <c r="F7043">
        <v>4</v>
      </c>
      <c r="G7043">
        <v>100</v>
      </c>
      <c r="H7043" t="s">
        <v>12068</v>
      </c>
      <c r="I7043" t="s">
        <v>2702</v>
      </c>
      <c r="J7043">
        <v>39</v>
      </c>
    </row>
    <row r="7044" spans="1:10" x14ac:dyDescent="0.3">
      <c r="A7044">
        <v>59426</v>
      </c>
      <c r="B7044" t="s">
        <v>2099</v>
      </c>
      <c r="C7044" t="s">
        <v>2099</v>
      </c>
      <c r="D7044" t="s">
        <v>12069</v>
      </c>
      <c r="E7044">
        <v>550</v>
      </c>
      <c r="F7044">
        <v>4</v>
      </c>
      <c r="G7044">
        <v>100</v>
      </c>
      <c r="H7044" t="s">
        <v>726</v>
      </c>
      <c r="I7044" t="s">
        <v>2924</v>
      </c>
      <c r="J7044">
        <v>69</v>
      </c>
    </row>
    <row r="7045" spans="1:10" x14ac:dyDescent="0.3">
      <c r="A7045">
        <v>59431</v>
      </c>
      <c r="B7045" t="s">
        <v>2143</v>
      </c>
      <c r="C7045" t="s">
        <v>2099</v>
      </c>
      <c r="D7045" t="s">
        <v>12070</v>
      </c>
      <c r="E7045">
        <v>350</v>
      </c>
      <c r="F7045">
        <v>2.9</v>
      </c>
      <c r="G7045">
        <v>80</v>
      </c>
      <c r="H7045" t="s">
        <v>2196</v>
      </c>
      <c r="I7045" t="s">
        <v>5699</v>
      </c>
      <c r="J7045">
        <v>49</v>
      </c>
    </row>
    <row r="7046" spans="1:10" x14ac:dyDescent="0.3">
      <c r="A7046">
        <v>59557</v>
      </c>
      <c r="B7046" t="s">
        <v>765</v>
      </c>
      <c r="C7046" t="s">
        <v>494</v>
      </c>
      <c r="D7046" t="s">
        <v>2938</v>
      </c>
      <c r="E7046">
        <v>400</v>
      </c>
      <c r="F7046">
        <v>4.7</v>
      </c>
      <c r="G7046">
        <v>100</v>
      </c>
      <c r="H7046" t="s">
        <v>2939</v>
      </c>
      <c r="I7046" t="s">
        <v>1258</v>
      </c>
      <c r="J7046">
        <v>62</v>
      </c>
    </row>
    <row r="7047" spans="1:10" x14ac:dyDescent="0.3">
      <c r="A7047">
        <v>59590</v>
      </c>
      <c r="B7047" t="s">
        <v>1385</v>
      </c>
      <c r="C7047" t="s">
        <v>42</v>
      </c>
      <c r="D7047" t="s">
        <v>12071</v>
      </c>
      <c r="E7047">
        <v>150</v>
      </c>
      <c r="F7047">
        <v>4.5</v>
      </c>
      <c r="G7047">
        <v>100</v>
      </c>
      <c r="H7047" t="s">
        <v>2396</v>
      </c>
      <c r="I7047" t="s">
        <v>1385</v>
      </c>
      <c r="J7047">
        <v>53</v>
      </c>
    </row>
    <row r="7048" spans="1:10" x14ac:dyDescent="0.3">
      <c r="A7048">
        <v>59883</v>
      </c>
      <c r="B7048" t="s">
        <v>12072</v>
      </c>
      <c r="C7048" t="s">
        <v>146</v>
      </c>
      <c r="D7048" t="s">
        <v>12073</v>
      </c>
      <c r="E7048">
        <v>200</v>
      </c>
      <c r="F7048">
        <v>4</v>
      </c>
      <c r="G7048">
        <v>100</v>
      </c>
      <c r="H7048" t="s">
        <v>4463</v>
      </c>
      <c r="I7048" t="s">
        <v>3598</v>
      </c>
      <c r="J7048">
        <v>47</v>
      </c>
    </row>
    <row r="7049" spans="1:10" x14ac:dyDescent="0.3">
      <c r="A7049">
        <v>59970</v>
      </c>
      <c r="B7049" t="s">
        <v>2384</v>
      </c>
      <c r="C7049" t="s">
        <v>2099</v>
      </c>
      <c r="D7049" t="s">
        <v>12074</v>
      </c>
      <c r="E7049">
        <v>250</v>
      </c>
      <c r="F7049">
        <v>2.9</v>
      </c>
      <c r="G7049">
        <v>80</v>
      </c>
      <c r="H7049" t="s">
        <v>868</v>
      </c>
      <c r="I7049" t="s">
        <v>2384</v>
      </c>
      <c r="J7049">
        <v>46</v>
      </c>
    </row>
    <row r="7050" spans="1:10" x14ac:dyDescent="0.3">
      <c r="A7050">
        <v>59996</v>
      </c>
      <c r="B7050" t="s">
        <v>5955</v>
      </c>
      <c r="C7050" t="s">
        <v>2099</v>
      </c>
      <c r="D7050" t="s">
        <v>12075</v>
      </c>
      <c r="E7050">
        <v>250</v>
      </c>
      <c r="F7050">
        <v>4.3</v>
      </c>
      <c r="G7050">
        <v>500</v>
      </c>
      <c r="H7050" t="s">
        <v>162</v>
      </c>
      <c r="I7050" t="s">
        <v>5955</v>
      </c>
      <c r="J7050">
        <v>35</v>
      </c>
    </row>
    <row r="7051" spans="1:10" x14ac:dyDescent="0.3">
      <c r="A7051">
        <v>60225</v>
      </c>
      <c r="B7051" t="s">
        <v>895</v>
      </c>
      <c r="C7051" t="s">
        <v>122</v>
      </c>
      <c r="D7051" t="s">
        <v>12076</v>
      </c>
      <c r="E7051">
        <v>400</v>
      </c>
      <c r="F7051">
        <v>4.0999999999999996</v>
      </c>
      <c r="G7051">
        <v>100</v>
      </c>
      <c r="H7051" t="s">
        <v>12077</v>
      </c>
      <c r="I7051" t="s">
        <v>10847</v>
      </c>
      <c r="J7051">
        <v>49</v>
      </c>
    </row>
    <row r="7052" spans="1:10" x14ac:dyDescent="0.3">
      <c r="A7052">
        <v>60508</v>
      </c>
      <c r="B7052" t="s">
        <v>490</v>
      </c>
      <c r="C7052" t="s">
        <v>122</v>
      </c>
      <c r="D7052" t="s">
        <v>12078</v>
      </c>
      <c r="E7052">
        <v>700</v>
      </c>
      <c r="F7052">
        <v>2.9</v>
      </c>
      <c r="G7052">
        <v>80</v>
      </c>
      <c r="H7052" t="s">
        <v>821</v>
      </c>
      <c r="I7052" t="s">
        <v>2488</v>
      </c>
      <c r="J7052">
        <v>48</v>
      </c>
    </row>
    <row r="7053" spans="1:10" x14ac:dyDescent="0.3">
      <c r="A7053">
        <v>60509</v>
      </c>
      <c r="B7053" t="s">
        <v>490</v>
      </c>
      <c r="C7053" t="s">
        <v>122</v>
      </c>
      <c r="D7053" t="s">
        <v>12079</v>
      </c>
      <c r="E7053">
        <v>1000</v>
      </c>
      <c r="F7053">
        <v>4.3</v>
      </c>
      <c r="G7053">
        <v>20</v>
      </c>
      <c r="H7053" t="s">
        <v>959</v>
      </c>
      <c r="I7053" t="s">
        <v>2488</v>
      </c>
      <c r="J7053">
        <v>47</v>
      </c>
    </row>
    <row r="7054" spans="1:10" x14ac:dyDescent="0.3">
      <c r="A7054">
        <v>60532</v>
      </c>
      <c r="B7054" t="s">
        <v>2230</v>
      </c>
      <c r="C7054" t="s">
        <v>220</v>
      </c>
      <c r="D7054" t="s">
        <v>12080</v>
      </c>
      <c r="E7054">
        <v>300</v>
      </c>
      <c r="F7054">
        <v>3.9</v>
      </c>
      <c r="G7054">
        <v>500</v>
      </c>
      <c r="H7054" t="s">
        <v>12081</v>
      </c>
      <c r="I7054" t="s">
        <v>12082</v>
      </c>
      <c r="J7054">
        <v>73</v>
      </c>
    </row>
    <row r="7055" spans="1:10" x14ac:dyDescent="0.3">
      <c r="A7055">
        <v>60557</v>
      </c>
      <c r="B7055" t="s">
        <v>2509</v>
      </c>
      <c r="C7055" t="s">
        <v>2099</v>
      </c>
      <c r="D7055" t="s">
        <v>12083</v>
      </c>
      <c r="E7055">
        <v>300</v>
      </c>
      <c r="F7055">
        <v>4.2</v>
      </c>
      <c r="G7055">
        <v>50</v>
      </c>
      <c r="H7055" t="s">
        <v>10229</v>
      </c>
      <c r="I7055" t="s">
        <v>2509</v>
      </c>
      <c r="J7055">
        <v>36</v>
      </c>
    </row>
    <row r="7056" spans="1:10" x14ac:dyDescent="0.3">
      <c r="A7056">
        <v>60573</v>
      </c>
      <c r="B7056" t="s">
        <v>3224</v>
      </c>
      <c r="C7056" t="s">
        <v>494</v>
      </c>
      <c r="D7056" t="s">
        <v>12084</v>
      </c>
      <c r="E7056">
        <v>200</v>
      </c>
      <c r="F7056">
        <v>2.9</v>
      </c>
      <c r="G7056">
        <v>80</v>
      </c>
      <c r="H7056" t="s">
        <v>12085</v>
      </c>
      <c r="I7056" t="s">
        <v>765</v>
      </c>
      <c r="J7056">
        <v>54</v>
      </c>
    </row>
    <row r="7057" spans="1:10" x14ac:dyDescent="0.3">
      <c r="A7057">
        <v>60585</v>
      </c>
      <c r="B7057" t="s">
        <v>1886</v>
      </c>
      <c r="C7057" t="s">
        <v>494</v>
      </c>
      <c r="D7057" t="s">
        <v>12086</v>
      </c>
      <c r="E7057">
        <v>150</v>
      </c>
      <c r="F7057">
        <v>4</v>
      </c>
      <c r="G7057">
        <v>100</v>
      </c>
      <c r="H7057" t="s">
        <v>2448</v>
      </c>
      <c r="I7057" t="s">
        <v>1886</v>
      </c>
      <c r="J7057">
        <v>49</v>
      </c>
    </row>
    <row r="7058" spans="1:10" x14ac:dyDescent="0.3">
      <c r="A7058">
        <v>60743</v>
      </c>
      <c r="B7058" t="s">
        <v>2253</v>
      </c>
      <c r="C7058" t="s">
        <v>494</v>
      </c>
      <c r="D7058" t="s">
        <v>12087</v>
      </c>
      <c r="E7058">
        <v>200</v>
      </c>
      <c r="F7058">
        <v>4.3</v>
      </c>
      <c r="G7058">
        <v>100</v>
      </c>
      <c r="H7058" t="s">
        <v>162</v>
      </c>
      <c r="I7058" t="s">
        <v>12088</v>
      </c>
      <c r="J7058">
        <v>31</v>
      </c>
    </row>
    <row r="7059" spans="1:10" x14ac:dyDescent="0.3">
      <c r="A7059">
        <v>60888</v>
      </c>
      <c r="B7059" t="s">
        <v>568</v>
      </c>
      <c r="C7059" t="s">
        <v>494</v>
      </c>
      <c r="D7059" t="s">
        <v>12089</v>
      </c>
      <c r="E7059">
        <v>200</v>
      </c>
      <c r="F7059">
        <v>4.5</v>
      </c>
      <c r="G7059">
        <v>1000</v>
      </c>
      <c r="H7059" t="s">
        <v>2448</v>
      </c>
      <c r="I7059" t="s">
        <v>568</v>
      </c>
      <c r="J7059">
        <v>64</v>
      </c>
    </row>
    <row r="7060" spans="1:10" x14ac:dyDescent="0.3">
      <c r="A7060">
        <v>60965</v>
      </c>
      <c r="B7060" t="s">
        <v>413</v>
      </c>
      <c r="C7060" t="s">
        <v>414</v>
      </c>
      <c r="D7060" t="s">
        <v>12090</v>
      </c>
      <c r="E7060">
        <v>150</v>
      </c>
      <c r="F7060">
        <v>4</v>
      </c>
      <c r="G7060">
        <v>100</v>
      </c>
      <c r="H7060" t="s">
        <v>12091</v>
      </c>
      <c r="I7060" t="s">
        <v>417</v>
      </c>
      <c r="J7060">
        <v>51</v>
      </c>
    </row>
    <row r="7061" spans="1:10" x14ac:dyDescent="0.3">
      <c r="A7061">
        <v>60999</v>
      </c>
      <c r="B7061" t="s">
        <v>568</v>
      </c>
      <c r="C7061" t="s">
        <v>494</v>
      </c>
      <c r="D7061" t="s">
        <v>12092</v>
      </c>
      <c r="E7061">
        <v>300</v>
      </c>
      <c r="F7061">
        <v>2.9</v>
      </c>
      <c r="G7061">
        <v>80</v>
      </c>
      <c r="H7061" t="s">
        <v>12093</v>
      </c>
      <c r="I7061" t="s">
        <v>568</v>
      </c>
      <c r="J7061">
        <v>66</v>
      </c>
    </row>
    <row r="7062" spans="1:10" x14ac:dyDescent="0.3">
      <c r="A7062">
        <v>61033</v>
      </c>
      <c r="B7062" t="s">
        <v>536</v>
      </c>
      <c r="C7062" t="s">
        <v>122</v>
      </c>
      <c r="D7062" t="s">
        <v>12094</v>
      </c>
      <c r="E7062">
        <v>150</v>
      </c>
      <c r="F7062">
        <v>4.2</v>
      </c>
      <c r="G7062">
        <v>100</v>
      </c>
      <c r="H7062" t="s">
        <v>6764</v>
      </c>
      <c r="I7062" t="s">
        <v>12095</v>
      </c>
      <c r="J7062">
        <v>46</v>
      </c>
    </row>
    <row r="7063" spans="1:10" x14ac:dyDescent="0.3">
      <c r="A7063">
        <v>61249</v>
      </c>
      <c r="B7063" t="s">
        <v>776</v>
      </c>
      <c r="C7063" t="s">
        <v>414</v>
      </c>
      <c r="D7063" t="s">
        <v>12096</v>
      </c>
      <c r="E7063">
        <v>100</v>
      </c>
      <c r="F7063">
        <v>4.0999999999999996</v>
      </c>
      <c r="G7063">
        <v>20</v>
      </c>
      <c r="H7063" t="s">
        <v>1224</v>
      </c>
      <c r="I7063" t="s">
        <v>3454</v>
      </c>
      <c r="J7063">
        <v>51</v>
      </c>
    </row>
    <row r="7064" spans="1:10" x14ac:dyDescent="0.3">
      <c r="A7064">
        <v>61348</v>
      </c>
      <c r="B7064" t="s">
        <v>247</v>
      </c>
      <c r="C7064" t="s">
        <v>220</v>
      </c>
      <c r="D7064" t="s">
        <v>12097</v>
      </c>
      <c r="E7064">
        <v>200</v>
      </c>
      <c r="F7064">
        <v>4.5</v>
      </c>
      <c r="G7064">
        <v>1000</v>
      </c>
      <c r="H7064" t="s">
        <v>2448</v>
      </c>
      <c r="I7064" t="s">
        <v>12098</v>
      </c>
      <c r="J7064">
        <v>68</v>
      </c>
    </row>
    <row r="7065" spans="1:10" x14ac:dyDescent="0.3">
      <c r="A7065">
        <v>61427</v>
      </c>
      <c r="B7065" t="s">
        <v>2652</v>
      </c>
      <c r="C7065" t="s">
        <v>146</v>
      </c>
      <c r="D7065" t="s">
        <v>12099</v>
      </c>
      <c r="E7065">
        <v>400</v>
      </c>
      <c r="F7065">
        <v>4.2</v>
      </c>
      <c r="G7065">
        <v>100</v>
      </c>
      <c r="H7065" t="s">
        <v>249</v>
      </c>
      <c r="I7065" t="s">
        <v>381</v>
      </c>
      <c r="J7065">
        <v>60</v>
      </c>
    </row>
    <row r="7066" spans="1:10" x14ac:dyDescent="0.3">
      <c r="A7066">
        <v>61686</v>
      </c>
      <c r="B7066" t="s">
        <v>1127</v>
      </c>
      <c r="C7066" t="s">
        <v>494</v>
      </c>
      <c r="D7066" t="s">
        <v>12100</v>
      </c>
      <c r="E7066">
        <v>200</v>
      </c>
      <c r="F7066">
        <v>3.9</v>
      </c>
      <c r="G7066">
        <v>50</v>
      </c>
      <c r="H7066" t="s">
        <v>2448</v>
      </c>
      <c r="I7066" t="s">
        <v>572</v>
      </c>
      <c r="J7066">
        <v>80</v>
      </c>
    </row>
    <row r="7067" spans="1:10" x14ac:dyDescent="0.3">
      <c r="A7067">
        <v>61983</v>
      </c>
      <c r="B7067" t="s">
        <v>94</v>
      </c>
      <c r="C7067" t="s">
        <v>42</v>
      </c>
      <c r="D7067" t="s">
        <v>12101</v>
      </c>
      <c r="E7067">
        <v>350</v>
      </c>
      <c r="F7067">
        <v>4.4000000000000004</v>
      </c>
      <c r="G7067">
        <v>1000</v>
      </c>
      <c r="H7067" t="s">
        <v>12102</v>
      </c>
      <c r="I7067" t="s">
        <v>94</v>
      </c>
      <c r="J7067">
        <v>47</v>
      </c>
    </row>
    <row r="7068" spans="1:10" x14ac:dyDescent="0.3">
      <c r="A7068">
        <v>62038</v>
      </c>
      <c r="B7068" t="s">
        <v>2098</v>
      </c>
      <c r="C7068" t="s">
        <v>2099</v>
      </c>
      <c r="D7068" t="s">
        <v>12103</v>
      </c>
      <c r="E7068">
        <v>650</v>
      </c>
      <c r="F7068">
        <v>2.9</v>
      </c>
      <c r="G7068">
        <v>80</v>
      </c>
      <c r="H7068" t="s">
        <v>1099</v>
      </c>
      <c r="I7068" t="s">
        <v>2109</v>
      </c>
      <c r="J7068">
        <v>33</v>
      </c>
    </row>
    <row r="7069" spans="1:10" x14ac:dyDescent="0.3">
      <c r="A7069">
        <v>62227</v>
      </c>
      <c r="B7069" t="s">
        <v>1546</v>
      </c>
      <c r="C7069" t="s">
        <v>146</v>
      </c>
      <c r="D7069" t="s">
        <v>12104</v>
      </c>
      <c r="E7069">
        <v>600</v>
      </c>
      <c r="F7069">
        <v>4</v>
      </c>
      <c r="G7069">
        <v>50</v>
      </c>
      <c r="H7069" t="s">
        <v>1056</v>
      </c>
      <c r="I7069" t="s">
        <v>12105</v>
      </c>
      <c r="J7069">
        <v>59</v>
      </c>
    </row>
    <row r="7070" spans="1:10" x14ac:dyDescent="0.3">
      <c r="A7070">
        <v>62233</v>
      </c>
      <c r="B7070" t="s">
        <v>316</v>
      </c>
      <c r="C7070" t="s">
        <v>146</v>
      </c>
      <c r="D7070" t="s">
        <v>12106</v>
      </c>
      <c r="E7070">
        <v>500</v>
      </c>
      <c r="F7070">
        <v>4.4000000000000004</v>
      </c>
      <c r="G7070">
        <v>100</v>
      </c>
      <c r="H7070" t="s">
        <v>12107</v>
      </c>
      <c r="I7070" t="s">
        <v>381</v>
      </c>
      <c r="J7070">
        <v>49</v>
      </c>
    </row>
    <row r="7071" spans="1:10" x14ac:dyDescent="0.3">
      <c r="A7071">
        <v>62239</v>
      </c>
      <c r="B7071" t="s">
        <v>164</v>
      </c>
      <c r="C7071" t="s">
        <v>99</v>
      </c>
      <c r="D7071" t="s">
        <v>12108</v>
      </c>
      <c r="E7071">
        <v>500</v>
      </c>
      <c r="F7071">
        <v>4</v>
      </c>
      <c r="G7071">
        <v>100</v>
      </c>
      <c r="H7071" t="s">
        <v>12109</v>
      </c>
      <c r="I7071" t="s">
        <v>12110</v>
      </c>
      <c r="J7071">
        <v>61</v>
      </c>
    </row>
    <row r="7072" spans="1:10" x14ac:dyDescent="0.3">
      <c r="A7072">
        <v>62467</v>
      </c>
      <c r="B7072" t="s">
        <v>2098</v>
      </c>
      <c r="C7072" t="s">
        <v>2099</v>
      </c>
      <c r="D7072" t="s">
        <v>12111</v>
      </c>
      <c r="E7072">
        <v>400</v>
      </c>
      <c r="F7072">
        <v>4.3</v>
      </c>
      <c r="G7072">
        <v>20</v>
      </c>
      <c r="H7072" t="s">
        <v>12112</v>
      </c>
      <c r="I7072" t="s">
        <v>2098</v>
      </c>
      <c r="J7072">
        <v>33</v>
      </c>
    </row>
    <row r="7073" spans="1:10" x14ac:dyDescent="0.3">
      <c r="A7073">
        <v>62511</v>
      </c>
      <c r="B7073" t="s">
        <v>2648</v>
      </c>
      <c r="C7073" t="s">
        <v>99</v>
      </c>
      <c r="D7073" t="s">
        <v>9696</v>
      </c>
      <c r="E7073">
        <v>300</v>
      </c>
      <c r="F7073">
        <v>4.0999999999999996</v>
      </c>
      <c r="G7073">
        <v>1000</v>
      </c>
      <c r="H7073" t="s">
        <v>12113</v>
      </c>
      <c r="I7073" t="s">
        <v>12114</v>
      </c>
      <c r="J7073">
        <v>48</v>
      </c>
    </row>
    <row r="7074" spans="1:10" x14ac:dyDescent="0.3">
      <c r="A7074">
        <v>62669</v>
      </c>
      <c r="B7074" t="s">
        <v>182</v>
      </c>
      <c r="C7074" t="s">
        <v>99</v>
      </c>
      <c r="D7074" t="s">
        <v>11520</v>
      </c>
      <c r="E7074">
        <v>150</v>
      </c>
      <c r="F7074">
        <v>4.3</v>
      </c>
      <c r="G7074">
        <v>50</v>
      </c>
      <c r="H7074" t="s">
        <v>422</v>
      </c>
      <c r="I7074" t="s">
        <v>12115</v>
      </c>
      <c r="J7074">
        <v>33</v>
      </c>
    </row>
    <row r="7075" spans="1:10" x14ac:dyDescent="0.3">
      <c r="A7075">
        <v>62710</v>
      </c>
      <c r="B7075" t="s">
        <v>307</v>
      </c>
      <c r="C7075" t="s">
        <v>146</v>
      </c>
      <c r="D7075" t="s">
        <v>12116</v>
      </c>
      <c r="E7075">
        <v>300</v>
      </c>
      <c r="F7075">
        <v>3.8</v>
      </c>
      <c r="G7075">
        <v>100</v>
      </c>
      <c r="H7075" t="s">
        <v>2448</v>
      </c>
      <c r="I7075" t="s">
        <v>307</v>
      </c>
      <c r="J7075">
        <v>55</v>
      </c>
    </row>
    <row r="7076" spans="1:10" x14ac:dyDescent="0.3">
      <c r="A7076">
        <v>62729</v>
      </c>
      <c r="B7076" t="s">
        <v>307</v>
      </c>
      <c r="C7076" t="s">
        <v>146</v>
      </c>
      <c r="D7076" t="s">
        <v>12117</v>
      </c>
      <c r="E7076">
        <v>200</v>
      </c>
      <c r="F7076">
        <v>4.3</v>
      </c>
      <c r="G7076">
        <v>20</v>
      </c>
      <c r="H7076" t="s">
        <v>422</v>
      </c>
      <c r="I7076" t="s">
        <v>307</v>
      </c>
      <c r="J7076">
        <v>58</v>
      </c>
    </row>
    <row r="7077" spans="1:10" x14ac:dyDescent="0.3">
      <c r="A7077">
        <v>63079</v>
      </c>
      <c r="B7077" t="s">
        <v>12118</v>
      </c>
      <c r="C7077" t="s">
        <v>146</v>
      </c>
      <c r="D7077" t="s">
        <v>12119</v>
      </c>
      <c r="E7077">
        <v>150</v>
      </c>
      <c r="F7077">
        <v>2.9</v>
      </c>
      <c r="G7077">
        <v>80</v>
      </c>
      <c r="H7077" t="s">
        <v>1224</v>
      </c>
      <c r="I7077" t="s">
        <v>7708</v>
      </c>
      <c r="J7077">
        <v>38</v>
      </c>
    </row>
    <row r="7078" spans="1:10" x14ac:dyDescent="0.3">
      <c r="A7078">
        <v>63469</v>
      </c>
      <c r="B7078" t="s">
        <v>2107</v>
      </c>
      <c r="C7078" t="s">
        <v>2099</v>
      </c>
      <c r="D7078" t="s">
        <v>12120</v>
      </c>
      <c r="E7078">
        <v>300</v>
      </c>
      <c r="F7078">
        <v>4.4000000000000004</v>
      </c>
      <c r="G7078">
        <v>500</v>
      </c>
      <c r="H7078" t="s">
        <v>2448</v>
      </c>
      <c r="I7078" t="s">
        <v>2937</v>
      </c>
      <c r="J7078">
        <v>28</v>
      </c>
    </row>
    <row r="7079" spans="1:10" x14ac:dyDescent="0.3">
      <c r="A7079">
        <v>63487</v>
      </c>
      <c r="B7079" t="s">
        <v>2098</v>
      </c>
      <c r="C7079" t="s">
        <v>2099</v>
      </c>
      <c r="D7079" t="s">
        <v>12121</v>
      </c>
      <c r="E7079">
        <v>300</v>
      </c>
      <c r="F7079">
        <v>4.2</v>
      </c>
      <c r="G7079">
        <v>50</v>
      </c>
      <c r="H7079" t="s">
        <v>2587</v>
      </c>
      <c r="I7079" t="s">
        <v>2098</v>
      </c>
      <c r="J7079">
        <v>34</v>
      </c>
    </row>
    <row r="7080" spans="1:10" x14ac:dyDescent="0.3">
      <c r="A7080">
        <v>63597</v>
      </c>
      <c r="B7080" t="s">
        <v>1145</v>
      </c>
      <c r="C7080" t="s">
        <v>122</v>
      </c>
      <c r="D7080" t="s">
        <v>12122</v>
      </c>
      <c r="E7080">
        <v>1500</v>
      </c>
      <c r="F7080">
        <v>4.4000000000000004</v>
      </c>
      <c r="G7080">
        <v>50</v>
      </c>
      <c r="H7080" t="s">
        <v>12123</v>
      </c>
      <c r="I7080" t="s">
        <v>1145</v>
      </c>
      <c r="J7080">
        <v>51</v>
      </c>
    </row>
    <row r="7081" spans="1:10" x14ac:dyDescent="0.3">
      <c r="A7081">
        <v>63616</v>
      </c>
      <c r="B7081" t="s">
        <v>52</v>
      </c>
      <c r="C7081" t="s">
        <v>42</v>
      </c>
      <c r="D7081" t="s">
        <v>12124</v>
      </c>
      <c r="E7081">
        <v>400</v>
      </c>
      <c r="F7081">
        <v>3.8</v>
      </c>
      <c r="G7081">
        <v>100</v>
      </c>
      <c r="H7081" t="s">
        <v>3502</v>
      </c>
      <c r="I7081" t="s">
        <v>52</v>
      </c>
      <c r="J7081">
        <v>52</v>
      </c>
    </row>
    <row r="7082" spans="1:10" x14ac:dyDescent="0.3">
      <c r="A7082">
        <v>63642</v>
      </c>
      <c r="B7082" t="s">
        <v>4470</v>
      </c>
      <c r="C7082" t="s">
        <v>146</v>
      </c>
      <c r="D7082" t="s">
        <v>12125</v>
      </c>
      <c r="E7082">
        <v>600</v>
      </c>
      <c r="F7082">
        <v>4.2</v>
      </c>
      <c r="G7082">
        <v>50</v>
      </c>
      <c r="H7082" t="s">
        <v>6448</v>
      </c>
      <c r="I7082" t="s">
        <v>870</v>
      </c>
      <c r="J7082">
        <v>60</v>
      </c>
    </row>
    <row r="7083" spans="1:10" x14ac:dyDescent="0.3">
      <c r="A7083">
        <v>64048</v>
      </c>
      <c r="B7083" t="s">
        <v>2098</v>
      </c>
      <c r="C7083" t="s">
        <v>2099</v>
      </c>
      <c r="D7083" t="s">
        <v>12126</v>
      </c>
      <c r="E7083">
        <v>300</v>
      </c>
      <c r="F7083">
        <v>4.2</v>
      </c>
      <c r="G7083">
        <v>500</v>
      </c>
      <c r="H7083" t="s">
        <v>726</v>
      </c>
      <c r="I7083" t="s">
        <v>12127</v>
      </c>
      <c r="J7083">
        <v>38</v>
      </c>
    </row>
    <row r="7084" spans="1:10" x14ac:dyDescent="0.3">
      <c r="A7084">
        <v>64062</v>
      </c>
      <c r="B7084" t="s">
        <v>3079</v>
      </c>
      <c r="C7084" t="s">
        <v>146</v>
      </c>
      <c r="D7084" t="s">
        <v>12128</v>
      </c>
      <c r="E7084">
        <v>120</v>
      </c>
      <c r="F7084">
        <v>4.5999999999999996</v>
      </c>
      <c r="G7084">
        <v>100</v>
      </c>
      <c r="H7084" t="s">
        <v>422</v>
      </c>
      <c r="I7084" t="s">
        <v>12129</v>
      </c>
      <c r="J7084">
        <v>31</v>
      </c>
    </row>
    <row r="7085" spans="1:10" x14ac:dyDescent="0.3">
      <c r="A7085">
        <v>64079</v>
      </c>
      <c r="B7085" t="s">
        <v>721</v>
      </c>
      <c r="C7085" t="s">
        <v>414</v>
      </c>
      <c r="D7085" t="s">
        <v>5510</v>
      </c>
      <c r="E7085">
        <v>350</v>
      </c>
      <c r="F7085">
        <v>4.3</v>
      </c>
      <c r="G7085">
        <v>100</v>
      </c>
      <c r="H7085" t="s">
        <v>162</v>
      </c>
      <c r="I7085" t="s">
        <v>3250</v>
      </c>
      <c r="J7085">
        <v>52</v>
      </c>
    </row>
    <row r="7086" spans="1:10" x14ac:dyDescent="0.3">
      <c r="A7086">
        <v>64317</v>
      </c>
      <c r="B7086" t="s">
        <v>643</v>
      </c>
      <c r="C7086" t="s">
        <v>494</v>
      </c>
      <c r="D7086" t="s">
        <v>12130</v>
      </c>
      <c r="E7086">
        <v>150</v>
      </c>
      <c r="F7086">
        <v>4.0999999999999996</v>
      </c>
      <c r="G7086">
        <v>50</v>
      </c>
      <c r="H7086" t="s">
        <v>12131</v>
      </c>
      <c r="I7086" t="s">
        <v>665</v>
      </c>
      <c r="J7086">
        <v>47</v>
      </c>
    </row>
    <row r="7087" spans="1:10" x14ac:dyDescent="0.3">
      <c r="A7087">
        <v>64416</v>
      </c>
      <c r="B7087" t="s">
        <v>2384</v>
      </c>
      <c r="C7087" t="s">
        <v>2099</v>
      </c>
      <c r="D7087" t="s">
        <v>12132</v>
      </c>
      <c r="E7087">
        <v>550</v>
      </c>
      <c r="F7087">
        <v>4</v>
      </c>
      <c r="G7087">
        <v>20</v>
      </c>
      <c r="H7087" t="s">
        <v>670</v>
      </c>
      <c r="I7087" t="s">
        <v>3418</v>
      </c>
      <c r="J7087">
        <v>36</v>
      </c>
    </row>
    <row r="7088" spans="1:10" x14ac:dyDescent="0.3">
      <c r="A7088">
        <v>64609</v>
      </c>
      <c r="B7088" t="s">
        <v>3088</v>
      </c>
      <c r="C7088" t="s">
        <v>3083</v>
      </c>
      <c r="D7088" t="s">
        <v>12133</v>
      </c>
      <c r="E7088">
        <v>200</v>
      </c>
      <c r="F7088">
        <v>4.0999999999999996</v>
      </c>
      <c r="G7088">
        <v>100</v>
      </c>
      <c r="H7088" t="s">
        <v>1159</v>
      </c>
      <c r="I7088" t="s">
        <v>4671</v>
      </c>
      <c r="J7088">
        <v>31</v>
      </c>
    </row>
    <row r="7089" spans="1:10" x14ac:dyDescent="0.3">
      <c r="A7089">
        <v>64617</v>
      </c>
      <c r="B7089" t="s">
        <v>3500</v>
      </c>
      <c r="C7089" t="s">
        <v>3083</v>
      </c>
      <c r="D7089" t="s">
        <v>12134</v>
      </c>
      <c r="E7089">
        <v>300</v>
      </c>
      <c r="F7089">
        <v>4.3</v>
      </c>
      <c r="G7089">
        <v>100</v>
      </c>
      <c r="H7089" t="s">
        <v>12135</v>
      </c>
      <c r="I7089" t="s">
        <v>12136</v>
      </c>
      <c r="J7089">
        <v>51</v>
      </c>
    </row>
    <row r="7090" spans="1:10" x14ac:dyDescent="0.3">
      <c r="A7090">
        <v>64647</v>
      </c>
      <c r="B7090" t="s">
        <v>3128</v>
      </c>
      <c r="C7090" t="s">
        <v>3083</v>
      </c>
      <c r="D7090" t="s">
        <v>12137</v>
      </c>
      <c r="E7090">
        <v>250</v>
      </c>
      <c r="F7090">
        <v>4.4000000000000004</v>
      </c>
      <c r="G7090">
        <v>100</v>
      </c>
      <c r="H7090" t="s">
        <v>12138</v>
      </c>
      <c r="I7090" t="s">
        <v>3131</v>
      </c>
      <c r="J7090">
        <v>57</v>
      </c>
    </row>
    <row r="7091" spans="1:10" x14ac:dyDescent="0.3">
      <c r="A7091">
        <v>64704</v>
      </c>
      <c r="B7091" t="s">
        <v>769</v>
      </c>
      <c r="C7091" t="s">
        <v>494</v>
      </c>
      <c r="D7091" t="s">
        <v>12139</v>
      </c>
      <c r="E7091">
        <v>200</v>
      </c>
      <c r="F7091">
        <v>4.5</v>
      </c>
      <c r="G7091">
        <v>500</v>
      </c>
      <c r="H7091" t="s">
        <v>12140</v>
      </c>
      <c r="I7091" t="s">
        <v>769</v>
      </c>
      <c r="J7091">
        <v>47</v>
      </c>
    </row>
    <row r="7092" spans="1:10" x14ac:dyDescent="0.3">
      <c r="A7092">
        <v>64765</v>
      </c>
      <c r="B7092" t="s">
        <v>3073</v>
      </c>
      <c r="C7092" t="s">
        <v>2099</v>
      </c>
      <c r="D7092" t="s">
        <v>12141</v>
      </c>
      <c r="E7092">
        <v>300</v>
      </c>
      <c r="F7092">
        <v>3.7</v>
      </c>
      <c r="G7092">
        <v>20</v>
      </c>
      <c r="H7092" t="s">
        <v>12142</v>
      </c>
      <c r="I7092" t="s">
        <v>3073</v>
      </c>
      <c r="J7092">
        <v>50</v>
      </c>
    </row>
    <row r="7093" spans="1:10" x14ac:dyDescent="0.3">
      <c r="A7093">
        <v>64770</v>
      </c>
      <c r="B7093" t="s">
        <v>3088</v>
      </c>
      <c r="C7093" t="s">
        <v>3083</v>
      </c>
      <c r="D7093" t="s">
        <v>2856</v>
      </c>
      <c r="E7093">
        <v>270</v>
      </c>
      <c r="F7093">
        <v>4.5</v>
      </c>
      <c r="G7093">
        <v>100</v>
      </c>
      <c r="H7093" t="s">
        <v>2196</v>
      </c>
      <c r="I7093" t="s">
        <v>3089</v>
      </c>
      <c r="J7093">
        <v>38</v>
      </c>
    </row>
    <row r="7094" spans="1:10" x14ac:dyDescent="0.3">
      <c r="A7094">
        <v>64990</v>
      </c>
      <c r="B7094" t="s">
        <v>3990</v>
      </c>
      <c r="C7094" t="s">
        <v>3083</v>
      </c>
      <c r="D7094" t="s">
        <v>12143</v>
      </c>
      <c r="E7094">
        <v>600</v>
      </c>
      <c r="F7094">
        <v>4.5</v>
      </c>
      <c r="G7094">
        <v>100</v>
      </c>
      <c r="H7094" t="s">
        <v>460</v>
      </c>
      <c r="I7094" t="s">
        <v>12144</v>
      </c>
      <c r="J7094">
        <v>51</v>
      </c>
    </row>
    <row r="7095" spans="1:10" x14ac:dyDescent="0.3">
      <c r="A7095">
        <v>64992</v>
      </c>
      <c r="B7095" t="s">
        <v>3088</v>
      </c>
      <c r="C7095" t="s">
        <v>3083</v>
      </c>
      <c r="D7095" t="s">
        <v>12145</v>
      </c>
      <c r="E7095">
        <v>200</v>
      </c>
      <c r="F7095">
        <v>3.9</v>
      </c>
      <c r="G7095">
        <v>100</v>
      </c>
      <c r="H7095" t="s">
        <v>12146</v>
      </c>
      <c r="I7095" t="s">
        <v>4671</v>
      </c>
      <c r="J7095">
        <v>46</v>
      </c>
    </row>
    <row r="7096" spans="1:10" x14ac:dyDescent="0.3">
      <c r="A7096">
        <v>65187</v>
      </c>
      <c r="B7096" t="s">
        <v>12147</v>
      </c>
      <c r="C7096" t="s">
        <v>220</v>
      </c>
      <c r="D7096" t="s">
        <v>12148</v>
      </c>
      <c r="E7096">
        <v>300</v>
      </c>
      <c r="F7096">
        <v>4.0999999999999996</v>
      </c>
      <c r="G7096">
        <v>50</v>
      </c>
      <c r="H7096" t="s">
        <v>12149</v>
      </c>
      <c r="I7096" t="s">
        <v>12150</v>
      </c>
      <c r="J7096">
        <v>62</v>
      </c>
    </row>
    <row r="7097" spans="1:10" x14ac:dyDescent="0.3">
      <c r="A7097">
        <v>65286</v>
      </c>
      <c r="B7097" t="s">
        <v>3068</v>
      </c>
      <c r="C7097" t="s">
        <v>2099</v>
      </c>
      <c r="D7097" t="s">
        <v>12151</v>
      </c>
      <c r="E7097">
        <v>600</v>
      </c>
      <c r="F7097">
        <v>4.2</v>
      </c>
      <c r="G7097">
        <v>20</v>
      </c>
      <c r="H7097" t="s">
        <v>1099</v>
      </c>
      <c r="I7097" t="s">
        <v>3068</v>
      </c>
      <c r="J7097">
        <v>36</v>
      </c>
    </row>
    <row r="7098" spans="1:10" x14ac:dyDescent="0.3">
      <c r="A7098">
        <v>65300</v>
      </c>
      <c r="B7098" t="s">
        <v>3330</v>
      </c>
      <c r="C7098" t="s">
        <v>42</v>
      </c>
      <c r="D7098" t="s">
        <v>12152</v>
      </c>
      <c r="E7098">
        <v>400</v>
      </c>
      <c r="F7098">
        <v>2.9</v>
      </c>
      <c r="G7098">
        <v>80</v>
      </c>
      <c r="H7098" t="s">
        <v>8290</v>
      </c>
      <c r="I7098" t="s">
        <v>387</v>
      </c>
      <c r="J7098">
        <v>64</v>
      </c>
    </row>
    <row r="7099" spans="1:10" x14ac:dyDescent="0.3">
      <c r="A7099">
        <v>65400</v>
      </c>
      <c r="B7099" t="s">
        <v>2107</v>
      </c>
      <c r="C7099" t="s">
        <v>2099</v>
      </c>
      <c r="D7099" t="s">
        <v>12153</v>
      </c>
      <c r="E7099">
        <v>350</v>
      </c>
      <c r="F7099">
        <v>4.3</v>
      </c>
      <c r="G7099">
        <v>100</v>
      </c>
      <c r="H7099" t="s">
        <v>12154</v>
      </c>
      <c r="I7099" t="s">
        <v>12155</v>
      </c>
      <c r="J7099">
        <v>32</v>
      </c>
    </row>
    <row r="7100" spans="1:10" x14ac:dyDescent="0.3">
      <c r="A7100">
        <v>65412</v>
      </c>
      <c r="B7100" t="s">
        <v>2123</v>
      </c>
      <c r="C7100" t="s">
        <v>2099</v>
      </c>
      <c r="D7100" t="s">
        <v>12156</v>
      </c>
      <c r="E7100">
        <v>200</v>
      </c>
      <c r="F7100">
        <v>4</v>
      </c>
      <c r="G7100">
        <v>20</v>
      </c>
      <c r="H7100" t="s">
        <v>2751</v>
      </c>
      <c r="I7100" t="s">
        <v>2123</v>
      </c>
      <c r="J7100">
        <v>49</v>
      </c>
    </row>
    <row r="7101" spans="1:10" x14ac:dyDescent="0.3">
      <c r="A7101">
        <v>65415</v>
      </c>
      <c r="B7101" t="s">
        <v>3088</v>
      </c>
      <c r="C7101" t="s">
        <v>3083</v>
      </c>
      <c r="D7101" t="s">
        <v>12157</v>
      </c>
      <c r="E7101">
        <v>330</v>
      </c>
      <c r="F7101">
        <v>4</v>
      </c>
      <c r="G7101">
        <v>20</v>
      </c>
      <c r="H7101" t="s">
        <v>648</v>
      </c>
      <c r="I7101" t="s">
        <v>6129</v>
      </c>
      <c r="J7101">
        <v>34</v>
      </c>
    </row>
    <row r="7102" spans="1:10" x14ac:dyDescent="0.3">
      <c r="A7102">
        <v>65420</v>
      </c>
      <c r="B7102" t="s">
        <v>2107</v>
      </c>
      <c r="C7102" t="s">
        <v>2099</v>
      </c>
      <c r="D7102" t="s">
        <v>12158</v>
      </c>
      <c r="E7102">
        <v>500</v>
      </c>
      <c r="F7102">
        <v>2.9</v>
      </c>
      <c r="G7102">
        <v>80</v>
      </c>
      <c r="H7102" t="s">
        <v>868</v>
      </c>
      <c r="I7102" t="s">
        <v>2681</v>
      </c>
      <c r="J7102">
        <v>39</v>
      </c>
    </row>
    <row r="7103" spans="1:10" x14ac:dyDescent="0.3">
      <c r="A7103">
        <v>65440</v>
      </c>
      <c r="B7103" t="s">
        <v>12159</v>
      </c>
      <c r="C7103" t="s">
        <v>3083</v>
      </c>
      <c r="D7103" t="s">
        <v>296</v>
      </c>
      <c r="E7103">
        <v>300</v>
      </c>
      <c r="F7103">
        <v>4</v>
      </c>
      <c r="G7103">
        <v>20</v>
      </c>
      <c r="H7103" t="s">
        <v>12160</v>
      </c>
      <c r="I7103" t="s">
        <v>12161</v>
      </c>
      <c r="J7103">
        <v>52</v>
      </c>
    </row>
    <row r="7104" spans="1:10" x14ac:dyDescent="0.3">
      <c r="A7104">
        <v>65484</v>
      </c>
      <c r="B7104" t="s">
        <v>334</v>
      </c>
      <c r="C7104" t="s">
        <v>99</v>
      </c>
      <c r="D7104" t="s">
        <v>12162</v>
      </c>
      <c r="E7104">
        <v>400</v>
      </c>
      <c r="F7104">
        <v>4.0999999999999996</v>
      </c>
      <c r="G7104">
        <v>500</v>
      </c>
      <c r="H7104" t="s">
        <v>249</v>
      </c>
      <c r="I7104" t="s">
        <v>12163</v>
      </c>
      <c r="J7104">
        <v>54</v>
      </c>
    </row>
    <row r="7105" spans="1:10" x14ac:dyDescent="0.3">
      <c r="A7105">
        <v>65486</v>
      </c>
      <c r="B7105" t="s">
        <v>334</v>
      </c>
      <c r="C7105" t="s">
        <v>99</v>
      </c>
      <c r="D7105" t="s">
        <v>12164</v>
      </c>
      <c r="E7105">
        <v>300</v>
      </c>
      <c r="F7105">
        <v>4.0999999999999996</v>
      </c>
      <c r="G7105">
        <v>20</v>
      </c>
      <c r="H7105" t="s">
        <v>3169</v>
      </c>
      <c r="I7105" t="s">
        <v>12165</v>
      </c>
      <c r="J7105">
        <v>53</v>
      </c>
    </row>
    <row r="7106" spans="1:10" x14ac:dyDescent="0.3">
      <c r="A7106">
        <v>65590</v>
      </c>
      <c r="B7106" t="s">
        <v>2107</v>
      </c>
      <c r="C7106" t="s">
        <v>2099</v>
      </c>
      <c r="D7106" t="s">
        <v>12166</v>
      </c>
      <c r="E7106">
        <v>500</v>
      </c>
      <c r="F7106">
        <v>4.4000000000000004</v>
      </c>
      <c r="G7106">
        <v>50</v>
      </c>
      <c r="H7106" t="s">
        <v>1099</v>
      </c>
      <c r="I7106" t="s">
        <v>2937</v>
      </c>
      <c r="J7106">
        <v>33</v>
      </c>
    </row>
    <row r="7107" spans="1:10" x14ac:dyDescent="0.3">
      <c r="A7107">
        <v>65641</v>
      </c>
      <c r="B7107" t="s">
        <v>2509</v>
      </c>
      <c r="C7107" t="s">
        <v>2099</v>
      </c>
      <c r="D7107" t="s">
        <v>12167</v>
      </c>
      <c r="E7107">
        <v>250</v>
      </c>
      <c r="F7107">
        <v>4.5</v>
      </c>
      <c r="G7107">
        <v>20</v>
      </c>
      <c r="H7107" t="s">
        <v>6646</v>
      </c>
      <c r="I7107" t="s">
        <v>2509</v>
      </c>
      <c r="J7107">
        <v>35</v>
      </c>
    </row>
    <row r="7108" spans="1:10" x14ac:dyDescent="0.3">
      <c r="A7108">
        <v>65682</v>
      </c>
      <c r="B7108" t="s">
        <v>12168</v>
      </c>
      <c r="C7108" t="s">
        <v>3083</v>
      </c>
      <c r="D7108" t="s">
        <v>11608</v>
      </c>
      <c r="E7108">
        <v>250</v>
      </c>
      <c r="F7108">
        <v>4.0999999999999996</v>
      </c>
      <c r="G7108">
        <v>50</v>
      </c>
      <c r="H7108" t="s">
        <v>2372</v>
      </c>
      <c r="I7108" t="s">
        <v>12169</v>
      </c>
      <c r="J7108">
        <v>34</v>
      </c>
    </row>
    <row r="7109" spans="1:10" x14ac:dyDescent="0.3">
      <c r="A7109">
        <v>65686</v>
      </c>
      <c r="B7109" t="s">
        <v>3088</v>
      </c>
      <c r="C7109" t="s">
        <v>3083</v>
      </c>
      <c r="D7109" t="s">
        <v>12170</v>
      </c>
      <c r="E7109">
        <v>200</v>
      </c>
      <c r="F7109">
        <v>4.3</v>
      </c>
      <c r="G7109">
        <v>100</v>
      </c>
      <c r="H7109" t="s">
        <v>12171</v>
      </c>
      <c r="I7109" t="s">
        <v>4671</v>
      </c>
      <c r="J7109">
        <v>38</v>
      </c>
    </row>
    <row r="7110" spans="1:10" x14ac:dyDescent="0.3">
      <c r="A7110">
        <v>65694</v>
      </c>
      <c r="B7110" t="s">
        <v>3088</v>
      </c>
      <c r="C7110" t="s">
        <v>3083</v>
      </c>
      <c r="D7110" t="s">
        <v>12172</v>
      </c>
      <c r="E7110">
        <v>300</v>
      </c>
      <c r="F7110">
        <v>4.4000000000000004</v>
      </c>
      <c r="G7110">
        <v>100</v>
      </c>
      <c r="H7110" t="s">
        <v>6410</v>
      </c>
      <c r="I7110" t="s">
        <v>12173</v>
      </c>
      <c r="J7110">
        <v>26</v>
      </c>
    </row>
    <row r="7111" spans="1:10" x14ac:dyDescent="0.3">
      <c r="A7111">
        <v>65696</v>
      </c>
      <c r="B7111" t="s">
        <v>12174</v>
      </c>
      <c r="C7111" t="s">
        <v>3083</v>
      </c>
      <c r="D7111" t="s">
        <v>12175</v>
      </c>
      <c r="E7111">
        <v>220</v>
      </c>
      <c r="F7111">
        <v>2.9</v>
      </c>
      <c r="G7111">
        <v>80</v>
      </c>
      <c r="H7111" t="s">
        <v>10360</v>
      </c>
      <c r="I7111" t="s">
        <v>3500</v>
      </c>
      <c r="J7111">
        <v>49</v>
      </c>
    </row>
    <row r="7112" spans="1:10" x14ac:dyDescent="0.3">
      <c r="A7112">
        <v>65713</v>
      </c>
      <c r="B7112" t="s">
        <v>583</v>
      </c>
      <c r="C7112" t="s">
        <v>146</v>
      </c>
      <c r="D7112" t="s">
        <v>12176</v>
      </c>
      <c r="E7112">
        <v>800</v>
      </c>
      <c r="F7112">
        <v>4.3</v>
      </c>
      <c r="G7112">
        <v>20</v>
      </c>
      <c r="H7112" t="s">
        <v>12177</v>
      </c>
      <c r="I7112" t="s">
        <v>156</v>
      </c>
      <c r="J7112">
        <v>65</v>
      </c>
    </row>
    <row r="7113" spans="1:10" x14ac:dyDescent="0.3">
      <c r="A7113">
        <v>65837</v>
      </c>
      <c r="B7113" t="s">
        <v>3128</v>
      </c>
      <c r="C7113" t="s">
        <v>3083</v>
      </c>
      <c r="D7113" t="s">
        <v>12178</v>
      </c>
      <c r="E7113">
        <v>500</v>
      </c>
      <c r="F7113">
        <v>2.9</v>
      </c>
      <c r="G7113">
        <v>80</v>
      </c>
      <c r="H7113" t="s">
        <v>12138</v>
      </c>
      <c r="I7113" t="s">
        <v>3583</v>
      </c>
      <c r="J7113">
        <v>68</v>
      </c>
    </row>
    <row r="7114" spans="1:10" x14ac:dyDescent="0.3">
      <c r="A7114">
        <v>65838</v>
      </c>
      <c r="B7114" t="s">
        <v>3088</v>
      </c>
      <c r="C7114" t="s">
        <v>3083</v>
      </c>
      <c r="D7114" t="s">
        <v>12179</v>
      </c>
      <c r="E7114">
        <v>300</v>
      </c>
      <c r="F7114">
        <v>4.4000000000000004</v>
      </c>
      <c r="G7114">
        <v>100</v>
      </c>
      <c r="H7114" t="s">
        <v>2448</v>
      </c>
      <c r="I7114" t="s">
        <v>6129</v>
      </c>
      <c r="J7114">
        <v>44</v>
      </c>
    </row>
    <row r="7115" spans="1:10" x14ac:dyDescent="0.3">
      <c r="A7115">
        <v>65845</v>
      </c>
      <c r="B7115" t="s">
        <v>3088</v>
      </c>
      <c r="C7115" t="s">
        <v>3083</v>
      </c>
      <c r="D7115" t="s">
        <v>12180</v>
      </c>
      <c r="E7115">
        <v>400</v>
      </c>
      <c r="F7115">
        <v>4.3</v>
      </c>
      <c r="G7115">
        <v>100</v>
      </c>
      <c r="H7115" t="s">
        <v>12181</v>
      </c>
      <c r="I7115" t="s">
        <v>6129</v>
      </c>
      <c r="J7115">
        <v>48</v>
      </c>
    </row>
    <row r="7116" spans="1:10" x14ac:dyDescent="0.3">
      <c r="A7116">
        <v>66031</v>
      </c>
      <c r="B7116" t="s">
        <v>52</v>
      </c>
      <c r="C7116" t="s">
        <v>42</v>
      </c>
      <c r="D7116" t="s">
        <v>12182</v>
      </c>
      <c r="E7116">
        <v>200</v>
      </c>
      <c r="F7116">
        <v>4.7</v>
      </c>
      <c r="G7116">
        <v>50</v>
      </c>
      <c r="H7116" t="s">
        <v>3169</v>
      </c>
      <c r="I7116" t="s">
        <v>12183</v>
      </c>
      <c r="J7116">
        <v>48</v>
      </c>
    </row>
    <row r="7117" spans="1:10" x14ac:dyDescent="0.3">
      <c r="A7117">
        <v>66037</v>
      </c>
      <c r="B7117" t="s">
        <v>1733</v>
      </c>
      <c r="C7117" t="s">
        <v>99</v>
      </c>
      <c r="D7117" t="s">
        <v>12182</v>
      </c>
      <c r="E7117">
        <v>200</v>
      </c>
      <c r="F7117">
        <v>4.3</v>
      </c>
      <c r="G7117">
        <v>50</v>
      </c>
      <c r="H7117" t="s">
        <v>3169</v>
      </c>
      <c r="I7117" t="s">
        <v>12184</v>
      </c>
      <c r="J7117">
        <v>57</v>
      </c>
    </row>
    <row r="7118" spans="1:10" x14ac:dyDescent="0.3">
      <c r="A7118">
        <v>66040</v>
      </c>
      <c r="B7118" t="s">
        <v>895</v>
      </c>
      <c r="C7118" t="s">
        <v>122</v>
      </c>
      <c r="D7118" t="s">
        <v>12182</v>
      </c>
      <c r="E7118">
        <v>200</v>
      </c>
      <c r="F7118">
        <v>4.4000000000000004</v>
      </c>
      <c r="G7118">
        <v>100</v>
      </c>
      <c r="H7118" t="s">
        <v>3169</v>
      </c>
      <c r="I7118" t="s">
        <v>12185</v>
      </c>
      <c r="J7118">
        <v>44</v>
      </c>
    </row>
    <row r="7119" spans="1:10" x14ac:dyDescent="0.3">
      <c r="A7119">
        <v>66083</v>
      </c>
      <c r="B7119" t="s">
        <v>3088</v>
      </c>
      <c r="C7119" t="s">
        <v>3083</v>
      </c>
      <c r="D7119" t="s">
        <v>12186</v>
      </c>
      <c r="E7119">
        <v>200</v>
      </c>
      <c r="F7119">
        <v>4.5</v>
      </c>
      <c r="G7119">
        <v>100</v>
      </c>
      <c r="H7119" t="s">
        <v>215</v>
      </c>
      <c r="I7119" t="s">
        <v>12187</v>
      </c>
      <c r="J7119">
        <v>44</v>
      </c>
    </row>
    <row r="7120" spans="1:10" x14ac:dyDescent="0.3">
      <c r="A7120">
        <v>66086</v>
      </c>
      <c r="B7120" t="s">
        <v>3258</v>
      </c>
      <c r="C7120" t="s">
        <v>3083</v>
      </c>
      <c r="D7120" t="s">
        <v>9991</v>
      </c>
      <c r="E7120">
        <v>400</v>
      </c>
      <c r="F7120">
        <v>4.2</v>
      </c>
      <c r="G7120">
        <v>100</v>
      </c>
      <c r="H7120" t="s">
        <v>12019</v>
      </c>
      <c r="I7120" t="s">
        <v>3261</v>
      </c>
      <c r="J7120">
        <v>50</v>
      </c>
    </row>
    <row r="7121" spans="1:10" x14ac:dyDescent="0.3">
      <c r="A7121">
        <v>66091</v>
      </c>
      <c r="B7121" t="s">
        <v>12188</v>
      </c>
      <c r="C7121" t="s">
        <v>146</v>
      </c>
      <c r="D7121" t="s">
        <v>12189</v>
      </c>
      <c r="E7121">
        <v>150</v>
      </c>
      <c r="F7121">
        <v>4.2</v>
      </c>
      <c r="G7121">
        <v>50</v>
      </c>
      <c r="H7121" t="s">
        <v>565</v>
      </c>
      <c r="I7121" t="s">
        <v>3598</v>
      </c>
      <c r="J7121">
        <v>39</v>
      </c>
    </row>
    <row r="7122" spans="1:10" x14ac:dyDescent="0.3">
      <c r="A7122">
        <v>66153</v>
      </c>
      <c r="B7122" t="s">
        <v>3083</v>
      </c>
      <c r="C7122" t="s">
        <v>3083</v>
      </c>
      <c r="D7122" t="s">
        <v>12190</v>
      </c>
      <c r="E7122">
        <v>800</v>
      </c>
      <c r="F7122">
        <v>2.9</v>
      </c>
      <c r="G7122">
        <v>80</v>
      </c>
      <c r="H7122" t="s">
        <v>11765</v>
      </c>
      <c r="I7122" t="s">
        <v>12191</v>
      </c>
      <c r="J7122">
        <v>59</v>
      </c>
    </row>
    <row r="7123" spans="1:10" x14ac:dyDescent="0.3">
      <c r="A7123">
        <v>66160</v>
      </c>
      <c r="B7123" t="s">
        <v>3580</v>
      </c>
      <c r="C7123" t="s">
        <v>3083</v>
      </c>
      <c r="D7123" t="s">
        <v>12192</v>
      </c>
      <c r="E7123">
        <v>300</v>
      </c>
      <c r="F7123">
        <v>3.6</v>
      </c>
      <c r="G7123">
        <v>50</v>
      </c>
      <c r="H7123" t="s">
        <v>12193</v>
      </c>
      <c r="I7123" t="s">
        <v>12194</v>
      </c>
      <c r="J7123">
        <v>65</v>
      </c>
    </row>
    <row r="7124" spans="1:10" x14ac:dyDescent="0.3">
      <c r="A7124">
        <v>66162</v>
      </c>
      <c r="B7124" t="s">
        <v>3829</v>
      </c>
      <c r="C7124" t="s">
        <v>3083</v>
      </c>
      <c r="D7124" t="s">
        <v>12195</v>
      </c>
      <c r="E7124">
        <v>250</v>
      </c>
      <c r="F7124">
        <v>3.7</v>
      </c>
      <c r="G7124">
        <v>100</v>
      </c>
      <c r="H7124" t="s">
        <v>12196</v>
      </c>
      <c r="I7124" t="s">
        <v>12197</v>
      </c>
      <c r="J7124">
        <v>32</v>
      </c>
    </row>
    <row r="7125" spans="1:10" x14ac:dyDescent="0.3">
      <c r="A7125">
        <v>66168</v>
      </c>
      <c r="B7125" t="s">
        <v>3500</v>
      </c>
      <c r="C7125" t="s">
        <v>3083</v>
      </c>
      <c r="D7125" t="s">
        <v>12198</v>
      </c>
      <c r="E7125">
        <v>300</v>
      </c>
      <c r="F7125">
        <v>4.8</v>
      </c>
      <c r="G7125">
        <v>20</v>
      </c>
      <c r="H7125" t="s">
        <v>2196</v>
      </c>
      <c r="I7125" t="s">
        <v>5148</v>
      </c>
      <c r="J7125">
        <v>58</v>
      </c>
    </row>
    <row r="7126" spans="1:10" x14ac:dyDescent="0.3">
      <c r="A7126">
        <v>66245</v>
      </c>
      <c r="B7126" t="s">
        <v>1886</v>
      </c>
      <c r="C7126" t="s">
        <v>494</v>
      </c>
      <c r="D7126" t="s">
        <v>12199</v>
      </c>
      <c r="E7126">
        <v>400</v>
      </c>
      <c r="F7126">
        <v>4.9000000000000004</v>
      </c>
      <c r="G7126">
        <v>20</v>
      </c>
      <c r="H7126" t="s">
        <v>1426</v>
      </c>
      <c r="I7126" t="s">
        <v>2327</v>
      </c>
      <c r="J7126">
        <v>64</v>
      </c>
    </row>
    <row r="7127" spans="1:10" x14ac:dyDescent="0.3">
      <c r="A7127">
        <v>66320</v>
      </c>
      <c r="B7127" t="s">
        <v>765</v>
      </c>
      <c r="C7127" t="s">
        <v>494</v>
      </c>
      <c r="D7127" t="s">
        <v>12200</v>
      </c>
      <c r="E7127">
        <v>200</v>
      </c>
      <c r="F7127">
        <v>4.3</v>
      </c>
      <c r="G7127">
        <v>1000</v>
      </c>
      <c r="H7127" t="s">
        <v>12201</v>
      </c>
      <c r="I7127" t="s">
        <v>1138</v>
      </c>
      <c r="J7127">
        <v>63</v>
      </c>
    </row>
    <row r="7128" spans="1:10" x14ac:dyDescent="0.3">
      <c r="A7128">
        <v>66631</v>
      </c>
      <c r="B7128" t="s">
        <v>765</v>
      </c>
      <c r="C7128" t="s">
        <v>494</v>
      </c>
      <c r="D7128" t="s">
        <v>12202</v>
      </c>
      <c r="E7128">
        <v>250</v>
      </c>
      <c r="F7128">
        <v>4.0999999999999996</v>
      </c>
      <c r="G7128">
        <v>100</v>
      </c>
      <c r="H7128" t="s">
        <v>1901</v>
      </c>
      <c r="I7128" t="s">
        <v>765</v>
      </c>
      <c r="J7128">
        <v>64</v>
      </c>
    </row>
    <row r="7129" spans="1:10" x14ac:dyDescent="0.3">
      <c r="A7129">
        <v>66633</v>
      </c>
      <c r="B7129" t="s">
        <v>350</v>
      </c>
      <c r="C7129" t="s">
        <v>220</v>
      </c>
      <c r="D7129" t="s">
        <v>12203</v>
      </c>
      <c r="E7129">
        <v>250</v>
      </c>
      <c r="F7129">
        <v>4.2</v>
      </c>
      <c r="G7129">
        <v>1000</v>
      </c>
      <c r="H7129" t="s">
        <v>12204</v>
      </c>
      <c r="I7129" t="s">
        <v>676</v>
      </c>
      <c r="J7129">
        <v>72</v>
      </c>
    </row>
    <row r="7130" spans="1:10" x14ac:dyDescent="0.3">
      <c r="A7130">
        <v>66681</v>
      </c>
      <c r="B7130" t="s">
        <v>572</v>
      </c>
      <c r="C7130" t="s">
        <v>494</v>
      </c>
      <c r="D7130" t="s">
        <v>12205</v>
      </c>
      <c r="E7130">
        <v>250</v>
      </c>
      <c r="F7130">
        <v>4.5</v>
      </c>
      <c r="G7130">
        <v>100</v>
      </c>
      <c r="H7130" t="s">
        <v>2448</v>
      </c>
      <c r="I7130" t="s">
        <v>572</v>
      </c>
      <c r="J7130">
        <v>55</v>
      </c>
    </row>
    <row r="7131" spans="1:10" x14ac:dyDescent="0.3">
      <c r="A7131">
        <v>67259</v>
      </c>
      <c r="B7131" t="s">
        <v>787</v>
      </c>
      <c r="C7131" t="s">
        <v>414</v>
      </c>
      <c r="D7131" t="s">
        <v>12206</v>
      </c>
      <c r="E7131">
        <v>200</v>
      </c>
      <c r="F7131">
        <v>3.9</v>
      </c>
      <c r="G7131">
        <v>100</v>
      </c>
      <c r="H7131" t="s">
        <v>283</v>
      </c>
      <c r="I7131" t="s">
        <v>4580</v>
      </c>
      <c r="J7131">
        <v>27</v>
      </c>
    </row>
    <row r="7132" spans="1:10" x14ac:dyDescent="0.3">
      <c r="A7132">
        <v>67557</v>
      </c>
      <c r="B7132" t="s">
        <v>2239</v>
      </c>
      <c r="C7132" t="s">
        <v>494</v>
      </c>
      <c r="D7132" t="s">
        <v>12207</v>
      </c>
      <c r="E7132">
        <v>300</v>
      </c>
      <c r="F7132">
        <v>4</v>
      </c>
      <c r="G7132">
        <v>500</v>
      </c>
      <c r="H7132" t="s">
        <v>184</v>
      </c>
      <c r="I7132" t="s">
        <v>1886</v>
      </c>
      <c r="J7132">
        <v>61</v>
      </c>
    </row>
    <row r="7133" spans="1:10" x14ac:dyDescent="0.3">
      <c r="A7133">
        <v>67617</v>
      </c>
      <c r="B7133" t="s">
        <v>2123</v>
      </c>
      <c r="C7133" t="s">
        <v>2099</v>
      </c>
      <c r="D7133" t="s">
        <v>12208</v>
      </c>
      <c r="E7133">
        <v>250</v>
      </c>
      <c r="F7133">
        <v>4.3</v>
      </c>
      <c r="G7133">
        <v>50</v>
      </c>
      <c r="H7133" t="s">
        <v>648</v>
      </c>
      <c r="I7133" t="s">
        <v>2123</v>
      </c>
      <c r="J7133">
        <v>44</v>
      </c>
    </row>
    <row r="7134" spans="1:10" x14ac:dyDescent="0.3">
      <c r="A7134">
        <v>67724</v>
      </c>
      <c r="B7134" t="s">
        <v>12209</v>
      </c>
      <c r="C7134" t="s">
        <v>220</v>
      </c>
      <c r="D7134" t="s">
        <v>12210</v>
      </c>
      <c r="E7134">
        <v>400</v>
      </c>
      <c r="F7134">
        <v>3.7</v>
      </c>
      <c r="G7134">
        <v>50</v>
      </c>
      <c r="H7134" t="s">
        <v>12211</v>
      </c>
      <c r="I7134" t="s">
        <v>12209</v>
      </c>
      <c r="J7134">
        <v>41</v>
      </c>
    </row>
    <row r="7135" spans="1:10" x14ac:dyDescent="0.3">
      <c r="A7135">
        <v>67791</v>
      </c>
      <c r="B7135" t="s">
        <v>337</v>
      </c>
      <c r="C7135" t="s">
        <v>99</v>
      </c>
      <c r="D7135" t="s">
        <v>11172</v>
      </c>
      <c r="E7135">
        <v>150</v>
      </c>
      <c r="F7135">
        <v>4.2</v>
      </c>
      <c r="G7135">
        <v>1000</v>
      </c>
      <c r="H7135" t="s">
        <v>2448</v>
      </c>
      <c r="I7135" t="s">
        <v>12212</v>
      </c>
      <c r="J7135">
        <v>27</v>
      </c>
    </row>
    <row r="7136" spans="1:10" x14ac:dyDescent="0.3">
      <c r="A7136">
        <v>67824</v>
      </c>
      <c r="B7136" t="s">
        <v>307</v>
      </c>
      <c r="C7136" t="s">
        <v>146</v>
      </c>
      <c r="D7136" t="s">
        <v>12213</v>
      </c>
      <c r="E7136">
        <v>400</v>
      </c>
      <c r="F7136">
        <v>4.5</v>
      </c>
      <c r="G7136">
        <v>500</v>
      </c>
      <c r="H7136" t="s">
        <v>11074</v>
      </c>
      <c r="I7136" t="s">
        <v>307</v>
      </c>
      <c r="J7136">
        <v>40</v>
      </c>
    </row>
    <row r="7137" spans="1:10" x14ac:dyDescent="0.3">
      <c r="A7137">
        <v>67978</v>
      </c>
      <c r="B7137" t="s">
        <v>444</v>
      </c>
      <c r="C7137" t="s">
        <v>42</v>
      </c>
      <c r="D7137" t="s">
        <v>12214</v>
      </c>
      <c r="E7137">
        <v>200</v>
      </c>
      <c r="F7137">
        <v>4.5</v>
      </c>
      <c r="G7137">
        <v>50</v>
      </c>
      <c r="H7137" t="s">
        <v>2372</v>
      </c>
      <c r="I7137" t="s">
        <v>52</v>
      </c>
      <c r="J7137">
        <v>61</v>
      </c>
    </row>
    <row r="7138" spans="1:10" x14ac:dyDescent="0.3">
      <c r="A7138">
        <v>67981</v>
      </c>
      <c r="B7138" t="s">
        <v>12215</v>
      </c>
      <c r="C7138" t="s">
        <v>494</v>
      </c>
      <c r="D7138" t="s">
        <v>12216</v>
      </c>
      <c r="E7138">
        <v>100</v>
      </c>
      <c r="F7138">
        <v>2.9</v>
      </c>
      <c r="G7138">
        <v>80</v>
      </c>
      <c r="H7138" t="s">
        <v>2372</v>
      </c>
      <c r="I7138" t="s">
        <v>12217</v>
      </c>
      <c r="J7138">
        <v>75</v>
      </c>
    </row>
    <row r="7139" spans="1:10" x14ac:dyDescent="0.3">
      <c r="A7139">
        <v>68000</v>
      </c>
      <c r="B7139" t="s">
        <v>12218</v>
      </c>
      <c r="C7139" t="s">
        <v>2099</v>
      </c>
      <c r="D7139" t="s">
        <v>12219</v>
      </c>
      <c r="E7139">
        <v>550</v>
      </c>
      <c r="F7139">
        <v>4.2</v>
      </c>
      <c r="G7139">
        <v>100</v>
      </c>
      <c r="H7139" t="s">
        <v>726</v>
      </c>
      <c r="I7139" t="s">
        <v>4318</v>
      </c>
      <c r="J7139">
        <v>46</v>
      </c>
    </row>
    <row r="7140" spans="1:10" x14ac:dyDescent="0.3">
      <c r="A7140">
        <v>68019</v>
      </c>
      <c r="B7140" t="s">
        <v>2098</v>
      </c>
      <c r="C7140" t="s">
        <v>2099</v>
      </c>
      <c r="D7140" t="s">
        <v>12220</v>
      </c>
      <c r="E7140">
        <v>100</v>
      </c>
      <c r="F7140">
        <v>4.3</v>
      </c>
      <c r="G7140">
        <v>20</v>
      </c>
      <c r="H7140" t="s">
        <v>2483</v>
      </c>
      <c r="I7140" t="s">
        <v>2098</v>
      </c>
      <c r="J7140">
        <v>45</v>
      </c>
    </row>
    <row r="7141" spans="1:10" x14ac:dyDescent="0.3">
      <c r="A7141">
        <v>68204</v>
      </c>
      <c r="B7141" t="s">
        <v>5699</v>
      </c>
      <c r="C7141" t="s">
        <v>2099</v>
      </c>
      <c r="D7141" t="s">
        <v>12221</v>
      </c>
      <c r="E7141">
        <v>500</v>
      </c>
      <c r="F7141">
        <v>4.3</v>
      </c>
      <c r="G7141">
        <v>20</v>
      </c>
      <c r="H7141" t="s">
        <v>2330</v>
      </c>
      <c r="I7141" t="s">
        <v>5699</v>
      </c>
      <c r="J7141">
        <v>39</v>
      </c>
    </row>
    <row r="7142" spans="1:10" x14ac:dyDescent="0.3">
      <c r="A7142">
        <v>68209</v>
      </c>
      <c r="B7142" t="s">
        <v>3223</v>
      </c>
      <c r="C7142" t="s">
        <v>99</v>
      </c>
      <c r="D7142" t="s">
        <v>12222</v>
      </c>
      <c r="E7142">
        <v>300</v>
      </c>
      <c r="F7142">
        <v>4.3</v>
      </c>
      <c r="G7142">
        <v>20</v>
      </c>
      <c r="H7142" t="s">
        <v>2904</v>
      </c>
      <c r="I7142" t="s">
        <v>3223</v>
      </c>
      <c r="J7142">
        <v>76</v>
      </c>
    </row>
    <row r="7143" spans="1:10" x14ac:dyDescent="0.3">
      <c r="A7143">
        <v>68213</v>
      </c>
      <c r="B7143" t="s">
        <v>2143</v>
      </c>
      <c r="C7143" t="s">
        <v>2099</v>
      </c>
      <c r="D7143" t="s">
        <v>12223</v>
      </c>
      <c r="E7143">
        <v>200</v>
      </c>
      <c r="F7143">
        <v>4.0999999999999996</v>
      </c>
      <c r="G7143">
        <v>100</v>
      </c>
      <c r="H7143" t="s">
        <v>2557</v>
      </c>
      <c r="I7143" t="s">
        <v>3018</v>
      </c>
      <c r="J7143">
        <v>40</v>
      </c>
    </row>
    <row r="7144" spans="1:10" x14ac:dyDescent="0.3">
      <c r="A7144">
        <v>68275</v>
      </c>
      <c r="B7144" t="s">
        <v>284</v>
      </c>
      <c r="C7144" t="s">
        <v>146</v>
      </c>
      <c r="D7144" t="s">
        <v>12224</v>
      </c>
      <c r="E7144">
        <v>800</v>
      </c>
      <c r="F7144">
        <v>2.9</v>
      </c>
      <c r="G7144">
        <v>80</v>
      </c>
      <c r="H7144" t="s">
        <v>12225</v>
      </c>
      <c r="I7144" t="s">
        <v>3358</v>
      </c>
      <c r="J7144">
        <v>58</v>
      </c>
    </row>
    <row r="7145" spans="1:10" x14ac:dyDescent="0.3">
      <c r="A7145">
        <v>68432</v>
      </c>
      <c r="B7145" t="s">
        <v>12226</v>
      </c>
      <c r="C7145" t="s">
        <v>2099</v>
      </c>
      <c r="D7145" t="s">
        <v>12227</v>
      </c>
      <c r="E7145">
        <v>300</v>
      </c>
      <c r="F7145">
        <v>4.4000000000000004</v>
      </c>
      <c r="G7145">
        <v>100</v>
      </c>
      <c r="H7145" t="s">
        <v>706</v>
      </c>
      <c r="I7145" t="s">
        <v>4318</v>
      </c>
      <c r="J7145">
        <v>48</v>
      </c>
    </row>
    <row r="7146" spans="1:10" x14ac:dyDescent="0.3">
      <c r="A7146">
        <v>68599</v>
      </c>
      <c r="B7146" t="s">
        <v>2110</v>
      </c>
      <c r="C7146" t="s">
        <v>2099</v>
      </c>
      <c r="D7146" t="s">
        <v>12228</v>
      </c>
      <c r="E7146">
        <v>400</v>
      </c>
      <c r="F7146">
        <v>4.5999999999999996</v>
      </c>
      <c r="G7146">
        <v>100</v>
      </c>
      <c r="H7146" t="s">
        <v>10240</v>
      </c>
      <c r="I7146" t="s">
        <v>12229</v>
      </c>
      <c r="J7146">
        <v>34</v>
      </c>
    </row>
    <row r="7147" spans="1:10" x14ac:dyDescent="0.3">
      <c r="A7147">
        <v>68605</v>
      </c>
      <c r="B7147" t="s">
        <v>3068</v>
      </c>
      <c r="C7147" t="s">
        <v>2099</v>
      </c>
      <c r="D7147" t="s">
        <v>7747</v>
      </c>
      <c r="E7147">
        <v>300</v>
      </c>
      <c r="F7147">
        <v>4.4000000000000004</v>
      </c>
      <c r="G7147">
        <v>20</v>
      </c>
      <c r="H7147" t="s">
        <v>162</v>
      </c>
      <c r="I7147" t="s">
        <v>3064</v>
      </c>
      <c r="J7147">
        <v>36</v>
      </c>
    </row>
    <row r="7148" spans="1:10" x14ac:dyDescent="0.3">
      <c r="A7148">
        <v>68838</v>
      </c>
      <c r="B7148" t="s">
        <v>1815</v>
      </c>
      <c r="C7148" t="s">
        <v>494</v>
      </c>
      <c r="D7148" t="s">
        <v>12230</v>
      </c>
      <c r="E7148">
        <v>100</v>
      </c>
      <c r="F7148">
        <v>4.2</v>
      </c>
      <c r="G7148">
        <v>50</v>
      </c>
      <c r="H7148" t="s">
        <v>12231</v>
      </c>
      <c r="I7148" t="s">
        <v>2398</v>
      </c>
      <c r="J7148">
        <v>69</v>
      </c>
    </row>
    <row r="7149" spans="1:10" x14ac:dyDescent="0.3">
      <c r="A7149">
        <v>68893</v>
      </c>
      <c r="B7149" t="s">
        <v>1217</v>
      </c>
      <c r="C7149" t="s">
        <v>122</v>
      </c>
      <c r="D7149" t="s">
        <v>12232</v>
      </c>
      <c r="E7149">
        <v>700</v>
      </c>
      <c r="F7149">
        <v>2.9</v>
      </c>
      <c r="G7149">
        <v>80</v>
      </c>
      <c r="H7149" t="s">
        <v>2372</v>
      </c>
      <c r="I7149" t="s">
        <v>1145</v>
      </c>
      <c r="J7149">
        <v>46</v>
      </c>
    </row>
    <row r="7150" spans="1:10" x14ac:dyDescent="0.3">
      <c r="A7150">
        <v>69120</v>
      </c>
      <c r="B7150" t="s">
        <v>776</v>
      </c>
      <c r="C7150" t="s">
        <v>414</v>
      </c>
      <c r="D7150" t="s">
        <v>12233</v>
      </c>
      <c r="E7150">
        <v>350</v>
      </c>
      <c r="F7150">
        <v>4.2</v>
      </c>
      <c r="G7150">
        <v>100</v>
      </c>
      <c r="H7150" t="s">
        <v>4238</v>
      </c>
      <c r="I7150" t="s">
        <v>12234</v>
      </c>
      <c r="J7150">
        <v>36</v>
      </c>
    </row>
    <row r="7151" spans="1:10" x14ac:dyDescent="0.3">
      <c r="A7151">
        <v>69165</v>
      </c>
      <c r="B7151" t="s">
        <v>1145</v>
      </c>
      <c r="C7151" t="s">
        <v>122</v>
      </c>
      <c r="D7151" t="s">
        <v>11981</v>
      </c>
      <c r="E7151">
        <v>500</v>
      </c>
      <c r="F7151">
        <v>4.3</v>
      </c>
      <c r="G7151">
        <v>100</v>
      </c>
      <c r="H7151" t="s">
        <v>12235</v>
      </c>
      <c r="I7151" t="s">
        <v>1145</v>
      </c>
      <c r="J7151">
        <v>41</v>
      </c>
    </row>
    <row r="7152" spans="1:10" x14ac:dyDescent="0.3">
      <c r="A7152">
        <v>69278</v>
      </c>
      <c r="B7152" t="s">
        <v>261</v>
      </c>
      <c r="C7152" t="s">
        <v>122</v>
      </c>
      <c r="D7152" t="s">
        <v>12236</v>
      </c>
      <c r="E7152">
        <v>200</v>
      </c>
      <c r="F7152">
        <v>4.2</v>
      </c>
      <c r="G7152">
        <v>100</v>
      </c>
      <c r="H7152" t="s">
        <v>162</v>
      </c>
      <c r="I7152" t="s">
        <v>12237</v>
      </c>
      <c r="J7152">
        <v>48</v>
      </c>
    </row>
    <row r="7153" spans="1:10" x14ac:dyDescent="0.3">
      <c r="A7153">
        <v>69507</v>
      </c>
      <c r="B7153" t="s">
        <v>2011</v>
      </c>
      <c r="C7153" t="s">
        <v>494</v>
      </c>
      <c r="D7153" t="s">
        <v>12238</v>
      </c>
      <c r="E7153">
        <v>100</v>
      </c>
      <c r="F7153">
        <v>4</v>
      </c>
      <c r="G7153">
        <v>50</v>
      </c>
      <c r="H7153" t="s">
        <v>2448</v>
      </c>
      <c r="I7153" t="s">
        <v>12239</v>
      </c>
      <c r="J7153">
        <v>33</v>
      </c>
    </row>
    <row r="7154" spans="1:10" x14ac:dyDescent="0.3">
      <c r="A7154">
        <v>69773</v>
      </c>
      <c r="B7154" t="s">
        <v>187</v>
      </c>
      <c r="C7154" t="s">
        <v>42</v>
      </c>
      <c r="D7154" t="s">
        <v>12240</v>
      </c>
      <c r="E7154">
        <v>400</v>
      </c>
      <c r="F7154">
        <v>3.9</v>
      </c>
      <c r="G7154">
        <v>20</v>
      </c>
      <c r="H7154" t="s">
        <v>12241</v>
      </c>
      <c r="I7154" t="s">
        <v>190</v>
      </c>
      <c r="J7154">
        <v>35</v>
      </c>
    </row>
    <row r="7155" spans="1:10" x14ac:dyDescent="0.3">
      <c r="A7155">
        <v>69901</v>
      </c>
      <c r="B7155" t="s">
        <v>1733</v>
      </c>
      <c r="C7155" t="s">
        <v>42</v>
      </c>
      <c r="D7155" t="s">
        <v>12242</v>
      </c>
      <c r="E7155">
        <v>250</v>
      </c>
      <c r="F7155">
        <v>2.9</v>
      </c>
      <c r="G7155">
        <v>80</v>
      </c>
      <c r="H7155" t="s">
        <v>1224</v>
      </c>
      <c r="I7155" t="s">
        <v>1563</v>
      </c>
      <c r="J7155">
        <v>52</v>
      </c>
    </row>
    <row r="7156" spans="1:10" x14ac:dyDescent="0.3">
      <c r="A7156">
        <v>69957</v>
      </c>
      <c r="B7156" t="s">
        <v>3500</v>
      </c>
      <c r="C7156" t="s">
        <v>3083</v>
      </c>
      <c r="D7156" t="s">
        <v>12243</v>
      </c>
      <c r="E7156">
        <v>300</v>
      </c>
      <c r="F7156">
        <v>3.8</v>
      </c>
      <c r="G7156">
        <v>100</v>
      </c>
      <c r="H7156" t="s">
        <v>12244</v>
      </c>
      <c r="I7156" t="s">
        <v>12245</v>
      </c>
      <c r="J7156">
        <v>57</v>
      </c>
    </row>
    <row r="7157" spans="1:10" x14ac:dyDescent="0.3">
      <c r="A7157">
        <v>69997</v>
      </c>
      <c r="B7157" t="s">
        <v>469</v>
      </c>
      <c r="C7157" t="s">
        <v>42</v>
      </c>
      <c r="D7157" t="s">
        <v>12246</v>
      </c>
      <c r="E7157">
        <v>450</v>
      </c>
      <c r="F7157">
        <v>4.3</v>
      </c>
      <c r="G7157">
        <v>1000</v>
      </c>
      <c r="H7157" t="s">
        <v>12102</v>
      </c>
      <c r="I7157" t="s">
        <v>12247</v>
      </c>
      <c r="J7157">
        <v>47</v>
      </c>
    </row>
    <row r="7158" spans="1:10" x14ac:dyDescent="0.3">
      <c r="A7158">
        <v>70056</v>
      </c>
      <c r="B7158" t="s">
        <v>3088</v>
      </c>
      <c r="C7158" t="s">
        <v>3083</v>
      </c>
      <c r="D7158" t="s">
        <v>12248</v>
      </c>
      <c r="E7158">
        <v>300</v>
      </c>
      <c r="F7158">
        <v>4</v>
      </c>
      <c r="G7158">
        <v>500</v>
      </c>
      <c r="H7158" t="s">
        <v>12249</v>
      </c>
      <c r="I7158" t="s">
        <v>12250</v>
      </c>
      <c r="J7158">
        <v>34</v>
      </c>
    </row>
    <row r="7159" spans="1:10" x14ac:dyDescent="0.3">
      <c r="A7159">
        <v>70147</v>
      </c>
      <c r="B7159" t="s">
        <v>2123</v>
      </c>
      <c r="C7159" t="s">
        <v>2099</v>
      </c>
      <c r="D7159" t="s">
        <v>12251</v>
      </c>
      <c r="E7159">
        <v>200</v>
      </c>
      <c r="F7159">
        <v>4.0999999999999996</v>
      </c>
      <c r="G7159">
        <v>1000</v>
      </c>
      <c r="H7159" t="s">
        <v>12252</v>
      </c>
      <c r="I7159" t="s">
        <v>2123</v>
      </c>
      <c r="J7159">
        <v>36</v>
      </c>
    </row>
    <row r="7160" spans="1:10" x14ac:dyDescent="0.3">
      <c r="A7160">
        <v>70297</v>
      </c>
      <c r="B7160" t="s">
        <v>895</v>
      </c>
      <c r="C7160" t="s">
        <v>122</v>
      </c>
      <c r="D7160" t="s">
        <v>12253</v>
      </c>
      <c r="E7160">
        <v>150</v>
      </c>
      <c r="F7160">
        <v>4.2</v>
      </c>
      <c r="G7160">
        <v>1000</v>
      </c>
      <c r="H7160" t="s">
        <v>1056</v>
      </c>
      <c r="I7160" t="s">
        <v>12254</v>
      </c>
      <c r="J7160">
        <v>41</v>
      </c>
    </row>
    <row r="7161" spans="1:10" x14ac:dyDescent="0.3">
      <c r="A7161">
        <v>70345</v>
      </c>
      <c r="B7161" t="s">
        <v>3500</v>
      </c>
      <c r="C7161" t="s">
        <v>3083</v>
      </c>
      <c r="D7161" t="s">
        <v>12255</v>
      </c>
      <c r="E7161">
        <v>150</v>
      </c>
      <c r="F7161">
        <v>4.3</v>
      </c>
      <c r="G7161">
        <v>100</v>
      </c>
      <c r="H7161" t="s">
        <v>4720</v>
      </c>
      <c r="I7161" t="s">
        <v>3131</v>
      </c>
      <c r="J7161">
        <v>46</v>
      </c>
    </row>
    <row r="7162" spans="1:10" x14ac:dyDescent="0.3">
      <c r="A7162">
        <v>70518</v>
      </c>
      <c r="B7162" t="s">
        <v>3452</v>
      </c>
      <c r="C7162" t="s">
        <v>3083</v>
      </c>
      <c r="D7162" t="s">
        <v>12256</v>
      </c>
      <c r="E7162">
        <v>200</v>
      </c>
      <c r="F7162">
        <v>2.9</v>
      </c>
      <c r="G7162">
        <v>80</v>
      </c>
      <c r="H7162" t="s">
        <v>3857</v>
      </c>
      <c r="I7162" t="s">
        <v>3086</v>
      </c>
      <c r="J7162">
        <v>39</v>
      </c>
    </row>
    <row r="7163" spans="1:10" x14ac:dyDescent="0.3">
      <c r="A7163">
        <v>70614</v>
      </c>
      <c r="B7163" t="s">
        <v>7708</v>
      </c>
      <c r="C7163" t="s">
        <v>146</v>
      </c>
      <c r="D7163" t="s">
        <v>12257</v>
      </c>
      <c r="E7163">
        <v>300</v>
      </c>
      <c r="F7163">
        <v>4.5999999999999996</v>
      </c>
      <c r="G7163">
        <v>100</v>
      </c>
      <c r="H7163" t="s">
        <v>12258</v>
      </c>
      <c r="I7163" t="s">
        <v>7708</v>
      </c>
      <c r="J7163">
        <v>26</v>
      </c>
    </row>
    <row r="7164" spans="1:10" x14ac:dyDescent="0.3">
      <c r="A7164">
        <v>70628</v>
      </c>
      <c r="B7164" t="s">
        <v>2098</v>
      </c>
      <c r="C7164" t="s">
        <v>2099</v>
      </c>
      <c r="D7164" t="s">
        <v>12259</v>
      </c>
      <c r="E7164">
        <v>300</v>
      </c>
      <c r="F7164">
        <v>4.2</v>
      </c>
      <c r="G7164">
        <v>20</v>
      </c>
      <c r="H7164" t="s">
        <v>1583</v>
      </c>
      <c r="I7164" t="s">
        <v>12260</v>
      </c>
      <c r="J7164">
        <v>37</v>
      </c>
    </row>
    <row r="7165" spans="1:10" x14ac:dyDescent="0.3">
      <c r="A7165">
        <v>70657</v>
      </c>
      <c r="B7165" t="s">
        <v>12261</v>
      </c>
      <c r="C7165" t="s">
        <v>3083</v>
      </c>
      <c r="D7165" t="s">
        <v>12262</v>
      </c>
      <c r="E7165">
        <v>250</v>
      </c>
      <c r="F7165">
        <v>4.3</v>
      </c>
      <c r="G7165">
        <v>1000</v>
      </c>
      <c r="H7165" t="s">
        <v>12263</v>
      </c>
      <c r="I7165" t="s">
        <v>12261</v>
      </c>
      <c r="J7165">
        <v>24</v>
      </c>
    </row>
    <row r="7166" spans="1:10" x14ac:dyDescent="0.3">
      <c r="A7166">
        <v>70695</v>
      </c>
      <c r="B7166" t="s">
        <v>12264</v>
      </c>
      <c r="C7166" t="s">
        <v>122</v>
      </c>
      <c r="D7166" t="s">
        <v>12265</v>
      </c>
      <c r="E7166">
        <v>150</v>
      </c>
      <c r="F7166">
        <v>4.4000000000000004</v>
      </c>
      <c r="G7166">
        <v>1000</v>
      </c>
      <c r="H7166" t="s">
        <v>2857</v>
      </c>
      <c r="I7166" t="s">
        <v>12264</v>
      </c>
      <c r="J7166">
        <v>58</v>
      </c>
    </row>
    <row r="7167" spans="1:10" x14ac:dyDescent="0.3">
      <c r="A7167">
        <v>70757</v>
      </c>
      <c r="B7167" t="s">
        <v>12266</v>
      </c>
      <c r="C7167" t="s">
        <v>3083</v>
      </c>
      <c r="D7167" t="s">
        <v>12267</v>
      </c>
      <c r="E7167">
        <v>250</v>
      </c>
      <c r="F7167">
        <v>2.9</v>
      </c>
      <c r="G7167">
        <v>80</v>
      </c>
      <c r="H7167" t="s">
        <v>12268</v>
      </c>
      <c r="I7167" t="s">
        <v>12269</v>
      </c>
      <c r="J7167">
        <v>40</v>
      </c>
    </row>
    <row r="7168" spans="1:10" x14ac:dyDescent="0.3">
      <c r="A7168">
        <v>70760</v>
      </c>
      <c r="B7168" t="s">
        <v>3210</v>
      </c>
      <c r="C7168" t="s">
        <v>3083</v>
      </c>
      <c r="D7168" t="s">
        <v>12270</v>
      </c>
      <c r="E7168">
        <v>300</v>
      </c>
      <c r="F7168">
        <v>4.3</v>
      </c>
      <c r="G7168">
        <v>100</v>
      </c>
      <c r="H7168" t="s">
        <v>12271</v>
      </c>
      <c r="I7168" t="s">
        <v>12272</v>
      </c>
      <c r="J7168">
        <v>49</v>
      </c>
    </row>
    <row r="7169" spans="1:10" x14ac:dyDescent="0.3">
      <c r="A7169">
        <v>70940</v>
      </c>
      <c r="B7169" t="s">
        <v>323</v>
      </c>
      <c r="C7169" t="s">
        <v>99</v>
      </c>
      <c r="D7169" t="s">
        <v>12273</v>
      </c>
      <c r="E7169">
        <v>150</v>
      </c>
      <c r="F7169">
        <v>4.2</v>
      </c>
      <c r="G7169">
        <v>500</v>
      </c>
      <c r="H7169" t="s">
        <v>2448</v>
      </c>
      <c r="I7169" t="s">
        <v>2651</v>
      </c>
      <c r="J7169">
        <v>40</v>
      </c>
    </row>
    <row r="7170" spans="1:10" x14ac:dyDescent="0.3">
      <c r="A7170">
        <v>70946</v>
      </c>
      <c r="B7170" t="s">
        <v>316</v>
      </c>
      <c r="C7170" t="s">
        <v>146</v>
      </c>
      <c r="D7170" t="s">
        <v>12274</v>
      </c>
      <c r="E7170">
        <v>150</v>
      </c>
      <c r="F7170">
        <v>4.7</v>
      </c>
      <c r="G7170">
        <v>100</v>
      </c>
      <c r="H7170" t="s">
        <v>1224</v>
      </c>
      <c r="I7170" t="s">
        <v>316</v>
      </c>
      <c r="J7170">
        <v>34</v>
      </c>
    </row>
    <row r="7171" spans="1:10" x14ac:dyDescent="0.3">
      <c r="A7171">
        <v>70952</v>
      </c>
      <c r="B7171" t="s">
        <v>2098</v>
      </c>
      <c r="C7171" t="s">
        <v>2099</v>
      </c>
      <c r="D7171" t="s">
        <v>12275</v>
      </c>
      <c r="E7171">
        <v>300</v>
      </c>
      <c r="F7171">
        <v>4.3</v>
      </c>
      <c r="G7171">
        <v>50</v>
      </c>
      <c r="H7171" t="s">
        <v>726</v>
      </c>
      <c r="I7171" t="s">
        <v>2681</v>
      </c>
      <c r="J7171">
        <v>35</v>
      </c>
    </row>
    <row r="7172" spans="1:10" x14ac:dyDescent="0.3">
      <c r="A7172">
        <v>71036</v>
      </c>
      <c r="B7172" t="s">
        <v>3210</v>
      </c>
      <c r="C7172" t="s">
        <v>3083</v>
      </c>
      <c r="D7172" t="s">
        <v>12276</v>
      </c>
      <c r="E7172">
        <v>160</v>
      </c>
      <c r="F7172">
        <v>3.5</v>
      </c>
      <c r="G7172">
        <v>1000</v>
      </c>
      <c r="H7172" t="s">
        <v>12277</v>
      </c>
      <c r="I7172" t="s">
        <v>12278</v>
      </c>
      <c r="J7172">
        <v>42</v>
      </c>
    </row>
    <row r="7173" spans="1:10" x14ac:dyDescent="0.3">
      <c r="A7173">
        <v>71037</v>
      </c>
      <c r="B7173" t="s">
        <v>3829</v>
      </c>
      <c r="C7173" t="s">
        <v>3083</v>
      </c>
      <c r="D7173" t="s">
        <v>324</v>
      </c>
      <c r="E7173">
        <v>250</v>
      </c>
      <c r="F7173">
        <v>4.3</v>
      </c>
      <c r="G7173">
        <v>500</v>
      </c>
      <c r="H7173" t="s">
        <v>12279</v>
      </c>
      <c r="I7173" t="s">
        <v>12280</v>
      </c>
      <c r="J7173">
        <v>32</v>
      </c>
    </row>
    <row r="7174" spans="1:10" x14ac:dyDescent="0.3">
      <c r="A7174">
        <v>71058</v>
      </c>
      <c r="B7174" t="s">
        <v>12266</v>
      </c>
      <c r="C7174" t="s">
        <v>3083</v>
      </c>
      <c r="D7174" t="s">
        <v>12281</v>
      </c>
      <c r="E7174">
        <v>250</v>
      </c>
      <c r="F7174">
        <v>3.9</v>
      </c>
      <c r="G7174">
        <v>100</v>
      </c>
      <c r="H7174" t="s">
        <v>76</v>
      </c>
      <c r="I7174" t="s">
        <v>12269</v>
      </c>
      <c r="J7174">
        <v>38</v>
      </c>
    </row>
    <row r="7175" spans="1:10" x14ac:dyDescent="0.3">
      <c r="A7175">
        <v>71103</v>
      </c>
      <c r="B7175" t="s">
        <v>3829</v>
      </c>
      <c r="C7175" t="s">
        <v>3083</v>
      </c>
      <c r="D7175" t="s">
        <v>12282</v>
      </c>
      <c r="E7175">
        <v>150</v>
      </c>
      <c r="F7175">
        <v>2.9</v>
      </c>
      <c r="G7175">
        <v>80</v>
      </c>
      <c r="H7175" t="s">
        <v>517</v>
      </c>
      <c r="I7175" t="s">
        <v>3829</v>
      </c>
      <c r="J7175">
        <v>38</v>
      </c>
    </row>
    <row r="7176" spans="1:10" x14ac:dyDescent="0.3">
      <c r="A7176">
        <v>71104</v>
      </c>
      <c r="B7176" t="s">
        <v>12261</v>
      </c>
      <c r="C7176" t="s">
        <v>3083</v>
      </c>
      <c r="D7176" t="s">
        <v>12283</v>
      </c>
      <c r="E7176">
        <v>360</v>
      </c>
      <c r="F7176">
        <v>4</v>
      </c>
      <c r="G7176">
        <v>50</v>
      </c>
      <c r="H7176" t="s">
        <v>12284</v>
      </c>
      <c r="I7176" t="s">
        <v>12197</v>
      </c>
      <c r="J7176">
        <v>30</v>
      </c>
    </row>
    <row r="7177" spans="1:10" x14ac:dyDescent="0.3">
      <c r="A7177">
        <v>71172</v>
      </c>
      <c r="B7177" t="s">
        <v>3443</v>
      </c>
      <c r="C7177" t="s">
        <v>3083</v>
      </c>
      <c r="D7177" t="s">
        <v>12285</v>
      </c>
      <c r="E7177">
        <v>150</v>
      </c>
      <c r="F7177">
        <v>4.0999999999999996</v>
      </c>
      <c r="G7177">
        <v>100</v>
      </c>
      <c r="H7177" t="s">
        <v>4238</v>
      </c>
      <c r="I7177" t="s">
        <v>12286</v>
      </c>
      <c r="J7177">
        <v>34</v>
      </c>
    </row>
    <row r="7178" spans="1:10" x14ac:dyDescent="0.3">
      <c r="A7178">
        <v>71204</v>
      </c>
      <c r="B7178" t="s">
        <v>12266</v>
      </c>
      <c r="C7178" t="s">
        <v>3083</v>
      </c>
      <c r="D7178" t="s">
        <v>12287</v>
      </c>
      <c r="E7178">
        <v>250</v>
      </c>
      <c r="F7178">
        <v>2.9</v>
      </c>
      <c r="G7178">
        <v>80</v>
      </c>
      <c r="H7178" t="s">
        <v>2448</v>
      </c>
      <c r="I7178" t="s">
        <v>12269</v>
      </c>
      <c r="J7178">
        <v>40</v>
      </c>
    </row>
    <row r="7179" spans="1:10" x14ac:dyDescent="0.3">
      <c r="A7179">
        <v>71274</v>
      </c>
      <c r="B7179" t="s">
        <v>2699</v>
      </c>
      <c r="C7179" t="s">
        <v>2099</v>
      </c>
      <c r="D7179" t="s">
        <v>12288</v>
      </c>
      <c r="E7179">
        <v>200</v>
      </c>
      <c r="F7179">
        <v>2.7</v>
      </c>
      <c r="G7179">
        <v>50</v>
      </c>
      <c r="H7179" t="s">
        <v>2205</v>
      </c>
      <c r="I7179" t="s">
        <v>12289</v>
      </c>
      <c r="J7179">
        <v>44</v>
      </c>
    </row>
    <row r="7180" spans="1:10" x14ac:dyDescent="0.3">
      <c r="A7180">
        <v>71588</v>
      </c>
      <c r="B7180" t="s">
        <v>337</v>
      </c>
      <c r="C7180" t="s">
        <v>99</v>
      </c>
      <c r="D7180" t="s">
        <v>12290</v>
      </c>
      <c r="E7180">
        <v>200</v>
      </c>
      <c r="F7180">
        <v>3.5</v>
      </c>
      <c r="G7180">
        <v>1000</v>
      </c>
      <c r="H7180" t="s">
        <v>1426</v>
      </c>
      <c r="I7180" t="s">
        <v>12291</v>
      </c>
      <c r="J7180">
        <v>30</v>
      </c>
    </row>
    <row r="7181" spans="1:10" x14ac:dyDescent="0.3">
      <c r="A7181">
        <v>71637</v>
      </c>
      <c r="B7181" t="s">
        <v>2699</v>
      </c>
      <c r="C7181" t="s">
        <v>2099</v>
      </c>
      <c r="D7181" t="s">
        <v>11128</v>
      </c>
      <c r="E7181">
        <v>600</v>
      </c>
      <c r="F7181">
        <v>4.2</v>
      </c>
      <c r="G7181">
        <v>100</v>
      </c>
      <c r="H7181" t="s">
        <v>12292</v>
      </c>
      <c r="I7181" t="s">
        <v>2702</v>
      </c>
      <c r="J7181">
        <v>39</v>
      </c>
    </row>
    <row r="7182" spans="1:10" x14ac:dyDescent="0.3">
      <c r="A7182">
        <v>71638</v>
      </c>
      <c r="B7182" t="s">
        <v>12293</v>
      </c>
      <c r="C7182" t="s">
        <v>2099</v>
      </c>
      <c r="D7182" t="s">
        <v>12294</v>
      </c>
      <c r="E7182">
        <v>250</v>
      </c>
      <c r="F7182">
        <v>4.3</v>
      </c>
      <c r="G7182">
        <v>50</v>
      </c>
      <c r="H7182" t="s">
        <v>162</v>
      </c>
      <c r="I7182" t="s">
        <v>3070</v>
      </c>
      <c r="J7182">
        <v>45</v>
      </c>
    </row>
    <row r="7183" spans="1:10" x14ac:dyDescent="0.3">
      <c r="A7183">
        <v>71694</v>
      </c>
      <c r="B7183" t="s">
        <v>316</v>
      </c>
      <c r="C7183" t="s">
        <v>146</v>
      </c>
      <c r="D7183" t="s">
        <v>12295</v>
      </c>
      <c r="E7183">
        <v>300</v>
      </c>
      <c r="F7183">
        <v>4.8</v>
      </c>
      <c r="G7183">
        <v>20</v>
      </c>
      <c r="H7183" t="s">
        <v>4608</v>
      </c>
      <c r="I7183" t="s">
        <v>381</v>
      </c>
      <c r="J7183">
        <v>45</v>
      </c>
    </row>
    <row r="7184" spans="1:10" x14ac:dyDescent="0.3">
      <c r="A7184">
        <v>72251</v>
      </c>
      <c r="B7184" t="s">
        <v>649</v>
      </c>
      <c r="C7184" t="s">
        <v>220</v>
      </c>
      <c r="D7184" t="s">
        <v>12296</v>
      </c>
      <c r="E7184">
        <v>150</v>
      </c>
      <c r="F7184">
        <v>4.8</v>
      </c>
      <c r="G7184">
        <v>20</v>
      </c>
      <c r="H7184" t="s">
        <v>1224</v>
      </c>
      <c r="I7184" t="s">
        <v>649</v>
      </c>
      <c r="J7184">
        <v>49</v>
      </c>
    </row>
    <row r="7185" spans="1:10" x14ac:dyDescent="0.3">
      <c r="A7185">
        <v>72304</v>
      </c>
      <c r="B7185" t="s">
        <v>12297</v>
      </c>
      <c r="C7185" t="s">
        <v>3083</v>
      </c>
      <c r="D7185" t="s">
        <v>12298</v>
      </c>
      <c r="E7185">
        <v>300</v>
      </c>
      <c r="F7185">
        <v>4.0999999999999996</v>
      </c>
      <c r="G7185">
        <v>100</v>
      </c>
      <c r="H7185" t="s">
        <v>12299</v>
      </c>
      <c r="I7185" t="s">
        <v>12173</v>
      </c>
      <c r="J7185">
        <v>34</v>
      </c>
    </row>
    <row r="7186" spans="1:10" x14ac:dyDescent="0.3">
      <c r="A7186">
        <v>72350</v>
      </c>
      <c r="B7186" t="s">
        <v>1148</v>
      </c>
      <c r="C7186" t="s">
        <v>42</v>
      </c>
      <c r="D7186" t="s">
        <v>553</v>
      </c>
      <c r="E7186">
        <v>251</v>
      </c>
      <c r="F7186">
        <v>4.4000000000000004</v>
      </c>
      <c r="G7186">
        <v>1000</v>
      </c>
      <c r="H7186" t="s">
        <v>3001</v>
      </c>
      <c r="I7186" t="s">
        <v>9796</v>
      </c>
      <c r="J7186">
        <v>53</v>
      </c>
    </row>
    <row r="7187" spans="1:10" x14ac:dyDescent="0.3">
      <c r="A7187">
        <v>72396</v>
      </c>
      <c r="B7187" t="s">
        <v>2098</v>
      </c>
      <c r="C7187" t="s">
        <v>2099</v>
      </c>
      <c r="D7187" t="s">
        <v>7836</v>
      </c>
      <c r="E7187">
        <v>300</v>
      </c>
      <c r="F7187">
        <v>4.4000000000000004</v>
      </c>
      <c r="G7187">
        <v>100</v>
      </c>
      <c r="H7187" t="s">
        <v>7837</v>
      </c>
      <c r="I7187" t="s">
        <v>2098</v>
      </c>
      <c r="J7187">
        <v>35</v>
      </c>
    </row>
    <row r="7188" spans="1:10" x14ac:dyDescent="0.3">
      <c r="A7188">
        <v>72430</v>
      </c>
      <c r="B7188" t="s">
        <v>2384</v>
      </c>
      <c r="C7188" t="s">
        <v>2099</v>
      </c>
      <c r="D7188" t="s">
        <v>12300</v>
      </c>
      <c r="E7188">
        <v>300</v>
      </c>
      <c r="F7188">
        <v>4.4000000000000004</v>
      </c>
      <c r="G7188">
        <v>100</v>
      </c>
      <c r="H7188" t="s">
        <v>2939</v>
      </c>
      <c r="I7188" t="s">
        <v>2384</v>
      </c>
      <c r="J7188">
        <v>26</v>
      </c>
    </row>
    <row r="7189" spans="1:10" x14ac:dyDescent="0.3">
      <c r="A7189">
        <v>72545</v>
      </c>
      <c r="B7189" t="s">
        <v>121</v>
      </c>
      <c r="C7189" t="s">
        <v>122</v>
      </c>
      <c r="D7189" t="s">
        <v>7071</v>
      </c>
      <c r="E7189">
        <v>300</v>
      </c>
      <c r="F7189">
        <v>4.4000000000000004</v>
      </c>
      <c r="G7189">
        <v>50</v>
      </c>
      <c r="H7189" t="s">
        <v>2196</v>
      </c>
      <c r="I7189" t="s">
        <v>121</v>
      </c>
      <c r="J7189">
        <v>45</v>
      </c>
    </row>
    <row r="7190" spans="1:10" x14ac:dyDescent="0.3">
      <c r="A7190">
        <v>72652</v>
      </c>
      <c r="B7190" t="s">
        <v>4038</v>
      </c>
      <c r="C7190" t="s">
        <v>494</v>
      </c>
      <c r="D7190" t="s">
        <v>12301</v>
      </c>
      <c r="E7190">
        <v>600</v>
      </c>
      <c r="F7190">
        <v>4.3</v>
      </c>
      <c r="G7190">
        <v>500</v>
      </c>
      <c r="H7190" t="s">
        <v>12302</v>
      </c>
      <c r="I7190" t="s">
        <v>11493</v>
      </c>
      <c r="J7190">
        <v>85</v>
      </c>
    </row>
    <row r="7191" spans="1:10" x14ac:dyDescent="0.3">
      <c r="A7191">
        <v>72668</v>
      </c>
      <c r="B7191" t="s">
        <v>870</v>
      </c>
      <c r="C7191" t="s">
        <v>146</v>
      </c>
      <c r="D7191" t="s">
        <v>12303</v>
      </c>
      <c r="E7191">
        <v>300</v>
      </c>
      <c r="F7191">
        <v>3.9</v>
      </c>
      <c r="G7191">
        <v>500</v>
      </c>
      <c r="H7191" t="s">
        <v>12304</v>
      </c>
      <c r="I7191" t="s">
        <v>1465</v>
      </c>
      <c r="J7191">
        <v>54</v>
      </c>
    </row>
    <row r="7192" spans="1:10" x14ac:dyDescent="0.3">
      <c r="A7192">
        <v>72878</v>
      </c>
      <c r="B7192" t="s">
        <v>1145</v>
      </c>
      <c r="C7192" t="s">
        <v>122</v>
      </c>
      <c r="D7192" t="s">
        <v>12305</v>
      </c>
      <c r="E7192">
        <v>750</v>
      </c>
      <c r="F7192">
        <v>3.6</v>
      </c>
      <c r="G7192">
        <v>20</v>
      </c>
      <c r="H7192" t="s">
        <v>162</v>
      </c>
      <c r="I7192" t="s">
        <v>1145</v>
      </c>
      <c r="J7192">
        <v>52</v>
      </c>
    </row>
    <row r="7193" spans="1:10" x14ac:dyDescent="0.3">
      <c r="A7193">
        <v>73027</v>
      </c>
      <c r="B7193" t="s">
        <v>3990</v>
      </c>
      <c r="C7193" t="s">
        <v>3083</v>
      </c>
      <c r="D7193" t="s">
        <v>12306</v>
      </c>
      <c r="E7193">
        <v>250</v>
      </c>
      <c r="F7193">
        <v>2.9</v>
      </c>
      <c r="G7193">
        <v>80</v>
      </c>
      <c r="H7193" t="s">
        <v>12307</v>
      </c>
      <c r="I7193" t="s">
        <v>12308</v>
      </c>
      <c r="J7193">
        <v>58</v>
      </c>
    </row>
    <row r="7194" spans="1:10" x14ac:dyDescent="0.3">
      <c r="A7194">
        <v>73099</v>
      </c>
      <c r="B7194" t="s">
        <v>284</v>
      </c>
      <c r="C7194" t="s">
        <v>146</v>
      </c>
      <c r="D7194" t="s">
        <v>12309</v>
      </c>
      <c r="E7194">
        <v>1000</v>
      </c>
      <c r="F7194">
        <v>2.9</v>
      </c>
      <c r="G7194">
        <v>80</v>
      </c>
      <c r="H7194" t="s">
        <v>12310</v>
      </c>
      <c r="I7194" t="s">
        <v>295</v>
      </c>
      <c r="J7194">
        <v>37</v>
      </c>
    </row>
    <row r="7195" spans="1:10" x14ac:dyDescent="0.3">
      <c r="A7195">
        <v>73680</v>
      </c>
      <c r="B7195" t="s">
        <v>787</v>
      </c>
      <c r="C7195" t="s">
        <v>414</v>
      </c>
      <c r="D7195" t="s">
        <v>12311</v>
      </c>
      <c r="E7195">
        <v>200</v>
      </c>
      <c r="F7195">
        <v>3.6</v>
      </c>
      <c r="G7195">
        <v>500</v>
      </c>
      <c r="H7195" t="s">
        <v>8185</v>
      </c>
      <c r="I7195" t="s">
        <v>4580</v>
      </c>
      <c r="J7195">
        <v>37</v>
      </c>
    </row>
    <row r="7196" spans="1:10" x14ac:dyDescent="0.3">
      <c r="A7196">
        <v>73758</v>
      </c>
      <c r="B7196" t="s">
        <v>2054</v>
      </c>
      <c r="C7196" t="s">
        <v>99</v>
      </c>
      <c r="D7196" t="s">
        <v>12312</v>
      </c>
      <c r="E7196">
        <v>150</v>
      </c>
      <c r="F7196">
        <v>4.3</v>
      </c>
      <c r="G7196">
        <v>1000</v>
      </c>
      <c r="H7196" t="s">
        <v>2448</v>
      </c>
      <c r="I7196" t="s">
        <v>12313</v>
      </c>
      <c r="J7196">
        <v>59</v>
      </c>
    </row>
    <row r="7197" spans="1:10" x14ac:dyDescent="0.3">
      <c r="A7197">
        <v>73861</v>
      </c>
      <c r="B7197" t="s">
        <v>307</v>
      </c>
      <c r="C7197" t="s">
        <v>146</v>
      </c>
      <c r="D7197" t="s">
        <v>12314</v>
      </c>
      <c r="E7197">
        <v>400</v>
      </c>
      <c r="F7197">
        <v>3.8</v>
      </c>
      <c r="G7197">
        <v>50</v>
      </c>
      <c r="H7197" t="s">
        <v>471</v>
      </c>
      <c r="I7197" t="s">
        <v>307</v>
      </c>
      <c r="J7197">
        <v>48</v>
      </c>
    </row>
    <row r="7198" spans="1:10" x14ac:dyDescent="0.3">
      <c r="A7198">
        <v>74019</v>
      </c>
      <c r="B7198" t="s">
        <v>368</v>
      </c>
      <c r="C7198" t="s">
        <v>99</v>
      </c>
      <c r="D7198" t="s">
        <v>12315</v>
      </c>
      <c r="E7198">
        <v>300</v>
      </c>
      <c r="F7198">
        <v>4.5</v>
      </c>
      <c r="G7198">
        <v>20</v>
      </c>
      <c r="H7198" t="s">
        <v>215</v>
      </c>
      <c r="I7198" t="s">
        <v>12316</v>
      </c>
      <c r="J7198">
        <v>51</v>
      </c>
    </row>
    <row r="7199" spans="1:10" x14ac:dyDescent="0.3">
      <c r="A7199">
        <v>74116</v>
      </c>
      <c r="B7199" t="s">
        <v>1243</v>
      </c>
      <c r="C7199" t="s">
        <v>146</v>
      </c>
      <c r="D7199" t="s">
        <v>12317</v>
      </c>
      <c r="E7199">
        <v>100</v>
      </c>
      <c r="F7199">
        <v>4.8</v>
      </c>
      <c r="G7199">
        <v>20</v>
      </c>
      <c r="H7199" t="s">
        <v>422</v>
      </c>
      <c r="I7199" t="s">
        <v>1581</v>
      </c>
      <c r="J7199">
        <v>64</v>
      </c>
    </row>
    <row r="7200" spans="1:10" x14ac:dyDescent="0.3">
      <c r="A7200">
        <v>74651</v>
      </c>
      <c r="B7200" t="s">
        <v>6599</v>
      </c>
      <c r="C7200" t="s">
        <v>3083</v>
      </c>
      <c r="D7200" t="s">
        <v>12318</v>
      </c>
      <c r="E7200">
        <v>150</v>
      </c>
      <c r="F7200">
        <v>4.0999999999999996</v>
      </c>
      <c r="G7200">
        <v>100</v>
      </c>
      <c r="H7200" t="s">
        <v>1426</v>
      </c>
      <c r="I7200" t="s">
        <v>12319</v>
      </c>
      <c r="J7200">
        <v>35</v>
      </c>
    </row>
    <row r="7201" spans="1:10" x14ac:dyDescent="0.3">
      <c r="A7201">
        <v>75141</v>
      </c>
      <c r="B7201" t="s">
        <v>292</v>
      </c>
      <c r="C7201" t="s">
        <v>146</v>
      </c>
      <c r="D7201" t="s">
        <v>12320</v>
      </c>
      <c r="E7201">
        <v>250</v>
      </c>
      <c r="F7201">
        <v>2.9</v>
      </c>
      <c r="G7201">
        <v>80</v>
      </c>
      <c r="H7201" t="s">
        <v>1224</v>
      </c>
      <c r="I7201" t="s">
        <v>464</v>
      </c>
      <c r="J7201">
        <v>54</v>
      </c>
    </row>
    <row r="7202" spans="1:10" x14ac:dyDescent="0.3">
      <c r="A7202">
        <v>75307</v>
      </c>
      <c r="B7202" t="s">
        <v>12004</v>
      </c>
      <c r="C7202" t="s">
        <v>3083</v>
      </c>
      <c r="D7202" t="s">
        <v>12321</v>
      </c>
      <c r="E7202">
        <v>250</v>
      </c>
      <c r="F7202">
        <v>4.5</v>
      </c>
      <c r="G7202">
        <v>20</v>
      </c>
      <c r="H7202" t="s">
        <v>215</v>
      </c>
      <c r="I7202" t="s">
        <v>12322</v>
      </c>
      <c r="J7202">
        <v>53</v>
      </c>
    </row>
    <row r="7203" spans="1:10" x14ac:dyDescent="0.3">
      <c r="A7203">
        <v>75313</v>
      </c>
      <c r="B7203" t="s">
        <v>12004</v>
      </c>
      <c r="C7203" t="s">
        <v>3083</v>
      </c>
      <c r="D7203" t="s">
        <v>12323</v>
      </c>
      <c r="E7203">
        <v>200</v>
      </c>
      <c r="F7203">
        <v>3.5</v>
      </c>
      <c r="G7203">
        <v>20</v>
      </c>
      <c r="H7203" t="s">
        <v>741</v>
      </c>
      <c r="I7203" t="s">
        <v>12324</v>
      </c>
      <c r="J7203">
        <v>61</v>
      </c>
    </row>
    <row r="7204" spans="1:10" x14ac:dyDescent="0.3">
      <c r="A7204">
        <v>75315</v>
      </c>
      <c r="B7204" t="s">
        <v>5864</v>
      </c>
      <c r="C7204" t="s">
        <v>3083</v>
      </c>
      <c r="D7204" t="s">
        <v>12325</v>
      </c>
      <c r="E7204">
        <v>250</v>
      </c>
      <c r="F7204">
        <v>2.9</v>
      </c>
      <c r="G7204">
        <v>80</v>
      </c>
      <c r="H7204" t="s">
        <v>12326</v>
      </c>
      <c r="I7204" t="s">
        <v>12327</v>
      </c>
      <c r="J7204">
        <v>59</v>
      </c>
    </row>
    <row r="7205" spans="1:10" x14ac:dyDescent="0.3">
      <c r="A7205">
        <v>75457</v>
      </c>
      <c r="B7205" t="s">
        <v>12004</v>
      </c>
      <c r="C7205" t="s">
        <v>3083</v>
      </c>
      <c r="D7205" t="s">
        <v>12328</v>
      </c>
      <c r="E7205">
        <v>300</v>
      </c>
      <c r="F7205">
        <v>4.4000000000000004</v>
      </c>
      <c r="G7205">
        <v>20</v>
      </c>
      <c r="H7205" t="s">
        <v>2448</v>
      </c>
      <c r="I7205" t="s">
        <v>12329</v>
      </c>
      <c r="J7205">
        <v>58</v>
      </c>
    </row>
    <row r="7206" spans="1:10" x14ac:dyDescent="0.3">
      <c r="A7206">
        <v>75609</v>
      </c>
      <c r="B7206" t="s">
        <v>2011</v>
      </c>
      <c r="C7206" t="s">
        <v>494</v>
      </c>
      <c r="D7206" t="s">
        <v>12330</v>
      </c>
      <c r="E7206">
        <v>150</v>
      </c>
      <c r="F7206">
        <v>4</v>
      </c>
      <c r="G7206">
        <v>100</v>
      </c>
      <c r="H7206" t="s">
        <v>12331</v>
      </c>
      <c r="I7206" t="s">
        <v>2011</v>
      </c>
      <c r="J7206">
        <v>38</v>
      </c>
    </row>
    <row r="7207" spans="1:10" x14ac:dyDescent="0.3">
      <c r="A7207">
        <v>75799</v>
      </c>
      <c r="B7207" t="s">
        <v>284</v>
      </c>
      <c r="C7207" t="s">
        <v>146</v>
      </c>
      <c r="D7207" t="s">
        <v>12332</v>
      </c>
      <c r="E7207">
        <v>200</v>
      </c>
      <c r="F7207">
        <v>4.3</v>
      </c>
      <c r="G7207">
        <v>20</v>
      </c>
      <c r="H7207" t="s">
        <v>1224</v>
      </c>
      <c r="I7207" t="s">
        <v>1733</v>
      </c>
      <c r="J7207">
        <v>34</v>
      </c>
    </row>
    <row r="7208" spans="1:10" x14ac:dyDescent="0.3">
      <c r="A7208">
        <v>76167</v>
      </c>
      <c r="B7208" t="s">
        <v>815</v>
      </c>
      <c r="C7208" t="s">
        <v>146</v>
      </c>
      <c r="D7208" t="s">
        <v>12333</v>
      </c>
      <c r="E7208">
        <v>100</v>
      </c>
      <c r="F7208">
        <v>4.3</v>
      </c>
      <c r="G7208">
        <v>100</v>
      </c>
      <c r="H7208" t="s">
        <v>11413</v>
      </c>
      <c r="I7208" t="s">
        <v>2048</v>
      </c>
      <c r="J7208">
        <v>58</v>
      </c>
    </row>
    <row r="7209" spans="1:10" x14ac:dyDescent="0.3">
      <c r="A7209">
        <v>76170</v>
      </c>
      <c r="B7209" t="s">
        <v>765</v>
      </c>
      <c r="C7209" t="s">
        <v>494</v>
      </c>
      <c r="D7209" t="s">
        <v>12334</v>
      </c>
      <c r="E7209">
        <v>300</v>
      </c>
      <c r="F7209">
        <v>4.4000000000000004</v>
      </c>
      <c r="G7209">
        <v>100</v>
      </c>
      <c r="H7209" t="s">
        <v>184</v>
      </c>
      <c r="I7209" t="s">
        <v>2466</v>
      </c>
      <c r="J7209">
        <v>62</v>
      </c>
    </row>
    <row r="7210" spans="1:10" x14ac:dyDescent="0.3">
      <c r="A7210">
        <v>76424</v>
      </c>
      <c r="B7210" t="s">
        <v>2123</v>
      </c>
      <c r="C7210" t="s">
        <v>2099</v>
      </c>
      <c r="D7210" t="s">
        <v>12335</v>
      </c>
      <c r="E7210">
        <v>100</v>
      </c>
      <c r="F7210">
        <v>4.2</v>
      </c>
      <c r="G7210">
        <v>100</v>
      </c>
      <c r="H7210" t="s">
        <v>12336</v>
      </c>
      <c r="I7210" t="s">
        <v>2123</v>
      </c>
      <c r="J7210">
        <v>47</v>
      </c>
    </row>
    <row r="7211" spans="1:10" x14ac:dyDescent="0.3">
      <c r="A7211">
        <v>76579</v>
      </c>
      <c r="B7211" t="s">
        <v>2110</v>
      </c>
      <c r="C7211" t="s">
        <v>2099</v>
      </c>
      <c r="D7211" t="s">
        <v>12337</v>
      </c>
      <c r="E7211">
        <v>500</v>
      </c>
      <c r="F7211">
        <v>2.9</v>
      </c>
      <c r="G7211">
        <v>80</v>
      </c>
      <c r="H7211" t="s">
        <v>12338</v>
      </c>
      <c r="I7211" t="s">
        <v>2098</v>
      </c>
      <c r="J7211">
        <v>44</v>
      </c>
    </row>
    <row r="7212" spans="1:10" x14ac:dyDescent="0.3">
      <c r="A7212">
        <v>76762</v>
      </c>
      <c r="B7212" t="s">
        <v>490</v>
      </c>
      <c r="C7212" t="s">
        <v>122</v>
      </c>
      <c r="D7212" t="s">
        <v>12339</v>
      </c>
      <c r="E7212">
        <v>200</v>
      </c>
      <c r="F7212">
        <v>4.0999999999999996</v>
      </c>
      <c r="G7212">
        <v>1000</v>
      </c>
      <c r="H7212" t="s">
        <v>12340</v>
      </c>
      <c r="I7212" t="s">
        <v>2488</v>
      </c>
      <c r="J7212">
        <v>41</v>
      </c>
    </row>
    <row r="7213" spans="1:10" x14ac:dyDescent="0.3">
      <c r="A7213">
        <v>76794</v>
      </c>
      <c r="B7213" t="s">
        <v>2098</v>
      </c>
      <c r="C7213" t="s">
        <v>2099</v>
      </c>
      <c r="D7213" t="s">
        <v>12341</v>
      </c>
      <c r="E7213">
        <v>150</v>
      </c>
      <c r="F7213">
        <v>4.2</v>
      </c>
      <c r="G7213">
        <v>100</v>
      </c>
      <c r="H7213" t="s">
        <v>12342</v>
      </c>
      <c r="I7213" t="s">
        <v>2681</v>
      </c>
      <c r="J7213">
        <v>27</v>
      </c>
    </row>
    <row r="7214" spans="1:10" x14ac:dyDescent="0.3">
      <c r="A7214">
        <v>76856</v>
      </c>
      <c r="B7214" t="s">
        <v>3088</v>
      </c>
      <c r="C7214" t="s">
        <v>3083</v>
      </c>
      <c r="D7214" t="s">
        <v>12343</v>
      </c>
      <c r="E7214">
        <v>300</v>
      </c>
      <c r="F7214">
        <v>2.9</v>
      </c>
      <c r="G7214">
        <v>80</v>
      </c>
      <c r="H7214" t="s">
        <v>12344</v>
      </c>
      <c r="I7214" t="s">
        <v>12187</v>
      </c>
      <c r="J7214">
        <v>52</v>
      </c>
    </row>
    <row r="7215" spans="1:10" x14ac:dyDescent="0.3">
      <c r="A7215">
        <v>76858</v>
      </c>
      <c r="B7215" t="s">
        <v>3258</v>
      </c>
      <c r="C7215" t="s">
        <v>3083</v>
      </c>
      <c r="D7215" t="s">
        <v>12345</v>
      </c>
      <c r="E7215">
        <v>300</v>
      </c>
      <c r="F7215">
        <v>3.5</v>
      </c>
      <c r="G7215">
        <v>100</v>
      </c>
      <c r="H7215" t="s">
        <v>12346</v>
      </c>
      <c r="I7215" t="s">
        <v>12347</v>
      </c>
      <c r="J7215">
        <v>47</v>
      </c>
    </row>
    <row r="7216" spans="1:10" x14ac:dyDescent="0.3">
      <c r="A7216">
        <v>76889</v>
      </c>
      <c r="B7216" t="s">
        <v>6599</v>
      </c>
      <c r="C7216" t="s">
        <v>3083</v>
      </c>
      <c r="D7216" t="s">
        <v>12348</v>
      </c>
      <c r="E7216">
        <v>300</v>
      </c>
      <c r="F7216">
        <v>4.4000000000000004</v>
      </c>
      <c r="G7216">
        <v>100</v>
      </c>
      <c r="H7216" t="s">
        <v>12349</v>
      </c>
      <c r="I7216" t="s">
        <v>4264</v>
      </c>
      <c r="J7216">
        <v>39</v>
      </c>
    </row>
    <row r="7217" spans="1:10" x14ac:dyDescent="0.3">
      <c r="A7217">
        <v>76890</v>
      </c>
      <c r="B7217" t="s">
        <v>3258</v>
      </c>
      <c r="C7217" t="s">
        <v>3083</v>
      </c>
      <c r="D7217" t="s">
        <v>12350</v>
      </c>
      <c r="E7217">
        <v>350</v>
      </c>
      <c r="F7217">
        <v>4.5</v>
      </c>
      <c r="G7217">
        <v>100</v>
      </c>
      <c r="H7217" t="s">
        <v>12349</v>
      </c>
      <c r="I7217" t="s">
        <v>12351</v>
      </c>
      <c r="J7217">
        <v>39</v>
      </c>
    </row>
    <row r="7218" spans="1:10" x14ac:dyDescent="0.3">
      <c r="A7218">
        <v>76891</v>
      </c>
      <c r="B7218" t="s">
        <v>3088</v>
      </c>
      <c r="C7218" t="s">
        <v>3083</v>
      </c>
      <c r="D7218" t="s">
        <v>12352</v>
      </c>
      <c r="E7218">
        <v>400</v>
      </c>
      <c r="F7218">
        <v>4.3</v>
      </c>
      <c r="G7218">
        <v>50</v>
      </c>
      <c r="H7218" t="s">
        <v>12349</v>
      </c>
      <c r="I7218" t="s">
        <v>3089</v>
      </c>
      <c r="J7218">
        <v>38</v>
      </c>
    </row>
    <row r="7219" spans="1:10" x14ac:dyDescent="0.3">
      <c r="A7219">
        <v>77337</v>
      </c>
      <c r="B7219" t="s">
        <v>2107</v>
      </c>
      <c r="C7219" t="s">
        <v>2099</v>
      </c>
      <c r="D7219" t="s">
        <v>12353</v>
      </c>
      <c r="E7219">
        <v>300</v>
      </c>
      <c r="F7219">
        <v>4.2</v>
      </c>
      <c r="G7219">
        <v>20</v>
      </c>
      <c r="H7219" t="s">
        <v>12354</v>
      </c>
      <c r="I7219" t="s">
        <v>2937</v>
      </c>
      <c r="J7219">
        <v>31</v>
      </c>
    </row>
    <row r="7220" spans="1:10" x14ac:dyDescent="0.3">
      <c r="A7220">
        <v>77391</v>
      </c>
      <c r="B7220" t="s">
        <v>11656</v>
      </c>
      <c r="C7220" t="s">
        <v>2099</v>
      </c>
      <c r="D7220" t="s">
        <v>12355</v>
      </c>
      <c r="E7220">
        <v>0</v>
      </c>
      <c r="F7220">
        <v>4</v>
      </c>
      <c r="G7220">
        <v>100</v>
      </c>
      <c r="H7220" t="s">
        <v>1099</v>
      </c>
      <c r="I7220" t="s">
        <v>4447</v>
      </c>
      <c r="J7220">
        <v>48</v>
      </c>
    </row>
    <row r="7221" spans="1:10" x14ac:dyDescent="0.3">
      <c r="A7221">
        <v>77532</v>
      </c>
      <c r="B7221" t="s">
        <v>2099</v>
      </c>
      <c r="C7221" t="s">
        <v>2099</v>
      </c>
      <c r="D7221" t="s">
        <v>12356</v>
      </c>
      <c r="E7221">
        <v>300</v>
      </c>
      <c r="F7221">
        <v>4.3</v>
      </c>
      <c r="G7221">
        <v>100</v>
      </c>
      <c r="H7221" t="s">
        <v>726</v>
      </c>
      <c r="I7221" t="s">
        <v>2123</v>
      </c>
      <c r="J7221">
        <v>44</v>
      </c>
    </row>
    <row r="7222" spans="1:10" x14ac:dyDescent="0.3">
      <c r="A7222">
        <v>77534</v>
      </c>
      <c r="B7222" t="s">
        <v>5699</v>
      </c>
      <c r="C7222" t="s">
        <v>2099</v>
      </c>
      <c r="D7222" t="s">
        <v>12357</v>
      </c>
      <c r="E7222">
        <v>350</v>
      </c>
      <c r="F7222">
        <v>3.9</v>
      </c>
      <c r="G7222">
        <v>100</v>
      </c>
      <c r="H7222" t="s">
        <v>2587</v>
      </c>
      <c r="I7222" t="s">
        <v>5699</v>
      </c>
      <c r="J7222">
        <v>48</v>
      </c>
    </row>
    <row r="7223" spans="1:10" x14ac:dyDescent="0.3">
      <c r="A7223">
        <v>77540</v>
      </c>
      <c r="B7223" t="s">
        <v>3088</v>
      </c>
      <c r="C7223" t="s">
        <v>3083</v>
      </c>
      <c r="D7223" t="s">
        <v>12358</v>
      </c>
      <c r="E7223">
        <v>151</v>
      </c>
      <c r="F7223">
        <v>2.9</v>
      </c>
      <c r="G7223">
        <v>80</v>
      </c>
      <c r="H7223" t="s">
        <v>76</v>
      </c>
      <c r="I7223" t="s">
        <v>4671</v>
      </c>
      <c r="J7223">
        <v>38</v>
      </c>
    </row>
    <row r="7224" spans="1:10" x14ac:dyDescent="0.3">
      <c r="A7224">
        <v>77543</v>
      </c>
      <c r="B7224" t="s">
        <v>602</v>
      </c>
      <c r="C7224" t="s">
        <v>99</v>
      </c>
      <c r="D7224" t="s">
        <v>12359</v>
      </c>
      <c r="E7224">
        <v>200</v>
      </c>
      <c r="F7224">
        <v>4.3</v>
      </c>
      <c r="G7224">
        <v>1000</v>
      </c>
      <c r="H7224" t="s">
        <v>2448</v>
      </c>
      <c r="I7224" t="s">
        <v>12360</v>
      </c>
      <c r="J7224">
        <v>51</v>
      </c>
    </row>
    <row r="7225" spans="1:10" x14ac:dyDescent="0.3">
      <c r="A7225">
        <v>77567</v>
      </c>
      <c r="B7225" t="s">
        <v>413</v>
      </c>
      <c r="C7225" t="s">
        <v>414</v>
      </c>
      <c r="D7225" t="s">
        <v>12361</v>
      </c>
      <c r="E7225">
        <v>400</v>
      </c>
      <c r="F7225">
        <v>4.5</v>
      </c>
      <c r="G7225">
        <v>50</v>
      </c>
      <c r="H7225" t="s">
        <v>7511</v>
      </c>
      <c r="I7225" t="s">
        <v>413</v>
      </c>
      <c r="J7225">
        <v>50</v>
      </c>
    </row>
    <row r="7226" spans="1:10" x14ac:dyDescent="0.3">
      <c r="A7226">
        <v>77711</v>
      </c>
      <c r="B7226" t="s">
        <v>3034</v>
      </c>
      <c r="C7226" t="s">
        <v>146</v>
      </c>
      <c r="D7226" t="s">
        <v>12362</v>
      </c>
      <c r="E7226">
        <v>350</v>
      </c>
      <c r="F7226">
        <v>2.9</v>
      </c>
      <c r="G7226">
        <v>80</v>
      </c>
      <c r="H7226" t="s">
        <v>12363</v>
      </c>
      <c r="I7226" t="s">
        <v>1733</v>
      </c>
      <c r="J7226">
        <v>49</v>
      </c>
    </row>
    <row r="7227" spans="1:10" x14ac:dyDescent="0.3">
      <c r="A7227">
        <v>77744</v>
      </c>
      <c r="B7227" t="s">
        <v>3088</v>
      </c>
      <c r="C7227" t="s">
        <v>3083</v>
      </c>
      <c r="D7227" t="s">
        <v>12364</v>
      </c>
      <c r="E7227">
        <v>200</v>
      </c>
      <c r="F7227">
        <v>4.0999999999999996</v>
      </c>
      <c r="G7227">
        <v>500</v>
      </c>
      <c r="H7227" t="s">
        <v>215</v>
      </c>
      <c r="I7227" t="s">
        <v>6129</v>
      </c>
      <c r="J7227">
        <v>45</v>
      </c>
    </row>
    <row r="7228" spans="1:10" x14ac:dyDescent="0.3">
      <c r="A7228">
        <v>77865</v>
      </c>
      <c r="B7228" t="s">
        <v>3599</v>
      </c>
      <c r="C7228" t="s">
        <v>99</v>
      </c>
      <c r="D7228" t="s">
        <v>12365</v>
      </c>
      <c r="E7228">
        <v>300</v>
      </c>
      <c r="F7228">
        <v>4.0999999999999996</v>
      </c>
      <c r="G7228">
        <v>100</v>
      </c>
      <c r="H7228" t="s">
        <v>12366</v>
      </c>
      <c r="I7228" t="s">
        <v>3602</v>
      </c>
      <c r="J7228">
        <v>44</v>
      </c>
    </row>
    <row r="7229" spans="1:10" x14ac:dyDescent="0.3">
      <c r="A7229">
        <v>78120</v>
      </c>
      <c r="B7229" t="s">
        <v>637</v>
      </c>
      <c r="C7229" t="s">
        <v>220</v>
      </c>
      <c r="D7229" t="s">
        <v>12367</v>
      </c>
      <c r="E7229">
        <v>200</v>
      </c>
      <c r="F7229">
        <v>4.3</v>
      </c>
      <c r="G7229">
        <v>100</v>
      </c>
      <c r="H7229" t="s">
        <v>1159</v>
      </c>
      <c r="I7229" t="s">
        <v>12368</v>
      </c>
      <c r="J7229">
        <v>41</v>
      </c>
    </row>
    <row r="7230" spans="1:10" x14ac:dyDescent="0.3">
      <c r="A7230">
        <v>78140</v>
      </c>
      <c r="B7230" t="s">
        <v>3228</v>
      </c>
      <c r="C7230" t="s">
        <v>3083</v>
      </c>
      <c r="D7230" t="s">
        <v>12369</v>
      </c>
      <c r="E7230">
        <v>200</v>
      </c>
      <c r="F7230">
        <v>4.2</v>
      </c>
      <c r="G7230">
        <v>1000</v>
      </c>
      <c r="H7230" t="s">
        <v>12370</v>
      </c>
      <c r="I7230" t="s">
        <v>12371</v>
      </c>
      <c r="J7230">
        <v>37</v>
      </c>
    </row>
    <row r="7231" spans="1:10" x14ac:dyDescent="0.3">
      <c r="A7231">
        <v>78177</v>
      </c>
      <c r="B7231" t="s">
        <v>12372</v>
      </c>
      <c r="C7231" t="s">
        <v>99</v>
      </c>
      <c r="D7231" t="s">
        <v>12373</v>
      </c>
      <c r="E7231">
        <v>200</v>
      </c>
      <c r="F7231">
        <v>4</v>
      </c>
      <c r="G7231">
        <v>100</v>
      </c>
      <c r="H7231" t="s">
        <v>12374</v>
      </c>
      <c r="I7231" t="s">
        <v>12375</v>
      </c>
      <c r="J7231">
        <v>49</v>
      </c>
    </row>
    <row r="7232" spans="1:10" x14ac:dyDescent="0.3">
      <c r="A7232">
        <v>78178</v>
      </c>
      <c r="B7232" t="s">
        <v>52</v>
      </c>
      <c r="C7232" t="s">
        <v>42</v>
      </c>
      <c r="D7232" t="s">
        <v>12376</v>
      </c>
      <c r="E7232">
        <v>1300</v>
      </c>
      <c r="F7232">
        <v>4.5</v>
      </c>
      <c r="G7232">
        <v>100</v>
      </c>
      <c r="H7232" t="s">
        <v>12377</v>
      </c>
      <c r="I7232" t="s">
        <v>52</v>
      </c>
      <c r="J7232">
        <v>61</v>
      </c>
    </row>
    <row r="7233" spans="1:10" x14ac:dyDescent="0.3">
      <c r="A7233">
        <v>78336</v>
      </c>
      <c r="B7233" t="s">
        <v>3083</v>
      </c>
      <c r="C7233" t="s">
        <v>3083</v>
      </c>
      <c r="D7233" t="s">
        <v>12378</v>
      </c>
      <c r="E7233">
        <v>150</v>
      </c>
      <c r="F7233">
        <v>4.4000000000000004</v>
      </c>
      <c r="G7233">
        <v>20</v>
      </c>
      <c r="H7233" t="s">
        <v>3122</v>
      </c>
      <c r="I7233" t="s">
        <v>12379</v>
      </c>
      <c r="J7233">
        <v>38</v>
      </c>
    </row>
    <row r="7234" spans="1:10" x14ac:dyDescent="0.3">
      <c r="A7234">
        <v>78387</v>
      </c>
      <c r="B7234" t="s">
        <v>3599</v>
      </c>
      <c r="C7234" t="s">
        <v>99</v>
      </c>
      <c r="D7234" t="s">
        <v>12380</v>
      </c>
      <c r="E7234">
        <v>200</v>
      </c>
      <c r="F7234">
        <v>4.3</v>
      </c>
      <c r="G7234">
        <v>50</v>
      </c>
      <c r="H7234" t="s">
        <v>12381</v>
      </c>
      <c r="I7234" t="s">
        <v>12382</v>
      </c>
      <c r="J7234">
        <v>38</v>
      </c>
    </row>
    <row r="7235" spans="1:10" x14ac:dyDescent="0.3">
      <c r="A7235">
        <v>78514</v>
      </c>
      <c r="B7235" t="s">
        <v>602</v>
      </c>
      <c r="C7235" t="s">
        <v>99</v>
      </c>
      <c r="D7235" t="s">
        <v>12383</v>
      </c>
      <c r="E7235">
        <v>400</v>
      </c>
      <c r="F7235">
        <v>4.0999999999999996</v>
      </c>
      <c r="G7235">
        <v>500</v>
      </c>
      <c r="H7235" t="s">
        <v>12384</v>
      </c>
      <c r="I7235" t="s">
        <v>12360</v>
      </c>
      <c r="J7235">
        <v>62</v>
      </c>
    </row>
    <row r="7236" spans="1:10" x14ac:dyDescent="0.3">
      <c r="A7236">
        <v>79232</v>
      </c>
      <c r="B7236" t="s">
        <v>12004</v>
      </c>
      <c r="C7236" t="s">
        <v>3083</v>
      </c>
      <c r="D7236" t="s">
        <v>12385</v>
      </c>
      <c r="E7236">
        <v>120</v>
      </c>
      <c r="F7236">
        <v>2.9</v>
      </c>
      <c r="G7236">
        <v>80</v>
      </c>
      <c r="H7236" t="s">
        <v>2372</v>
      </c>
      <c r="I7236" t="s">
        <v>12329</v>
      </c>
      <c r="J7236">
        <v>61</v>
      </c>
    </row>
    <row r="7237" spans="1:10" x14ac:dyDescent="0.3">
      <c r="A7237">
        <v>79247</v>
      </c>
      <c r="B7237" t="s">
        <v>3443</v>
      </c>
      <c r="C7237" t="s">
        <v>3083</v>
      </c>
      <c r="D7237" t="s">
        <v>12386</v>
      </c>
      <c r="E7237">
        <v>100</v>
      </c>
      <c r="F7237">
        <v>3.9</v>
      </c>
      <c r="G7237">
        <v>20</v>
      </c>
      <c r="H7237" t="s">
        <v>2372</v>
      </c>
      <c r="I7237" t="s">
        <v>3446</v>
      </c>
      <c r="J7237">
        <v>39</v>
      </c>
    </row>
    <row r="7238" spans="1:10" x14ac:dyDescent="0.3">
      <c r="A7238">
        <v>79269</v>
      </c>
      <c r="B7238" t="s">
        <v>2107</v>
      </c>
      <c r="C7238" t="s">
        <v>2099</v>
      </c>
      <c r="D7238" t="s">
        <v>12387</v>
      </c>
      <c r="E7238">
        <v>200</v>
      </c>
      <c r="F7238">
        <v>3.7</v>
      </c>
      <c r="G7238">
        <v>50</v>
      </c>
      <c r="H7238" t="s">
        <v>2462</v>
      </c>
      <c r="I7238" t="s">
        <v>12388</v>
      </c>
      <c r="J7238">
        <v>27</v>
      </c>
    </row>
    <row r="7239" spans="1:10" x14ac:dyDescent="0.3">
      <c r="A7239">
        <v>79298</v>
      </c>
      <c r="B7239" t="s">
        <v>1145</v>
      </c>
      <c r="C7239" t="s">
        <v>122</v>
      </c>
      <c r="D7239" t="s">
        <v>12389</v>
      </c>
      <c r="E7239">
        <v>800</v>
      </c>
      <c r="F7239">
        <v>4.2</v>
      </c>
      <c r="G7239">
        <v>100</v>
      </c>
      <c r="H7239" t="s">
        <v>517</v>
      </c>
      <c r="I7239" t="s">
        <v>1145</v>
      </c>
      <c r="J7239">
        <v>45</v>
      </c>
    </row>
    <row r="7240" spans="1:10" x14ac:dyDescent="0.3">
      <c r="A7240">
        <v>79299</v>
      </c>
      <c r="B7240" t="s">
        <v>1145</v>
      </c>
      <c r="C7240" t="s">
        <v>122</v>
      </c>
      <c r="D7240" t="s">
        <v>12390</v>
      </c>
      <c r="E7240">
        <v>350</v>
      </c>
      <c r="F7240">
        <v>4.5999999999999996</v>
      </c>
      <c r="G7240">
        <v>100</v>
      </c>
      <c r="H7240" t="s">
        <v>1583</v>
      </c>
      <c r="I7240" t="s">
        <v>1145</v>
      </c>
      <c r="J7240">
        <v>41</v>
      </c>
    </row>
    <row r="7241" spans="1:10" x14ac:dyDescent="0.3">
      <c r="A7241">
        <v>79308</v>
      </c>
      <c r="B7241" t="s">
        <v>665</v>
      </c>
      <c r="C7241" t="s">
        <v>494</v>
      </c>
      <c r="D7241" t="s">
        <v>12391</v>
      </c>
      <c r="E7241">
        <v>1100</v>
      </c>
      <c r="F7241">
        <v>4.3</v>
      </c>
      <c r="G7241">
        <v>20</v>
      </c>
      <c r="H7241" t="s">
        <v>12392</v>
      </c>
      <c r="I7241" t="s">
        <v>12393</v>
      </c>
      <c r="J7241">
        <v>58</v>
      </c>
    </row>
    <row r="7242" spans="1:10" x14ac:dyDescent="0.3">
      <c r="A7242">
        <v>79331</v>
      </c>
      <c r="B7242" t="s">
        <v>5121</v>
      </c>
      <c r="C7242" t="s">
        <v>3083</v>
      </c>
      <c r="D7242" t="s">
        <v>12394</v>
      </c>
      <c r="E7242">
        <v>300</v>
      </c>
      <c r="F7242">
        <v>3.9</v>
      </c>
      <c r="G7242">
        <v>100</v>
      </c>
      <c r="H7242" t="s">
        <v>12395</v>
      </c>
      <c r="I7242" t="s">
        <v>12396</v>
      </c>
      <c r="J7242">
        <v>22</v>
      </c>
    </row>
    <row r="7243" spans="1:10" x14ac:dyDescent="0.3">
      <c r="A7243">
        <v>79386</v>
      </c>
      <c r="B7243" t="s">
        <v>3088</v>
      </c>
      <c r="C7243" t="s">
        <v>3083</v>
      </c>
      <c r="D7243" t="s">
        <v>12397</v>
      </c>
      <c r="E7243">
        <v>250</v>
      </c>
      <c r="F7243">
        <v>3.9</v>
      </c>
      <c r="G7243">
        <v>100</v>
      </c>
      <c r="H7243" t="s">
        <v>12349</v>
      </c>
      <c r="I7243" t="s">
        <v>12173</v>
      </c>
      <c r="J7243">
        <v>28</v>
      </c>
    </row>
    <row r="7244" spans="1:10" x14ac:dyDescent="0.3">
      <c r="A7244">
        <v>79395</v>
      </c>
      <c r="B7244" t="s">
        <v>6519</v>
      </c>
      <c r="C7244" t="s">
        <v>42</v>
      </c>
      <c r="D7244" t="s">
        <v>12398</v>
      </c>
      <c r="E7244">
        <v>150</v>
      </c>
      <c r="F7244">
        <v>2.9</v>
      </c>
      <c r="G7244">
        <v>80</v>
      </c>
      <c r="H7244" t="s">
        <v>215</v>
      </c>
      <c r="I7244" t="s">
        <v>2264</v>
      </c>
      <c r="J7244">
        <v>48</v>
      </c>
    </row>
    <row r="7245" spans="1:10" x14ac:dyDescent="0.3">
      <c r="A7245">
        <v>79606</v>
      </c>
      <c r="B7245" t="s">
        <v>3960</v>
      </c>
      <c r="C7245" t="s">
        <v>3083</v>
      </c>
      <c r="D7245" t="s">
        <v>12399</v>
      </c>
      <c r="E7245">
        <v>200</v>
      </c>
      <c r="F7245">
        <v>4.2</v>
      </c>
      <c r="G7245">
        <v>100</v>
      </c>
      <c r="H7245" t="s">
        <v>12400</v>
      </c>
      <c r="I7245" t="s">
        <v>3960</v>
      </c>
      <c r="J7245">
        <v>29</v>
      </c>
    </row>
    <row r="7246" spans="1:10" x14ac:dyDescent="0.3">
      <c r="A7246">
        <v>79815</v>
      </c>
      <c r="B7246" t="s">
        <v>3088</v>
      </c>
      <c r="C7246" t="s">
        <v>3083</v>
      </c>
      <c r="D7246" t="s">
        <v>12401</v>
      </c>
      <c r="E7246">
        <v>220</v>
      </c>
      <c r="F7246">
        <v>2.9</v>
      </c>
      <c r="G7246">
        <v>80</v>
      </c>
      <c r="H7246" t="s">
        <v>8425</v>
      </c>
      <c r="I7246" t="s">
        <v>3086</v>
      </c>
      <c r="J7246">
        <v>38</v>
      </c>
    </row>
    <row r="7247" spans="1:10" x14ac:dyDescent="0.3">
      <c r="A7247">
        <v>79873</v>
      </c>
      <c r="B7247" t="s">
        <v>637</v>
      </c>
      <c r="C7247" t="s">
        <v>220</v>
      </c>
      <c r="D7247" t="s">
        <v>12402</v>
      </c>
      <c r="E7247">
        <v>500</v>
      </c>
      <c r="F7247">
        <v>4</v>
      </c>
      <c r="G7247">
        <v>100</v>
      </c>
      <c r="H7247" t="s">
        <v>12403</v>
      </c>
      <c r="I7247" t="s">
        <v>12404</v>
      </c>
      <c r="J7247">
        <v>50</v>
      </c>
    </row>
    <row r="7248" spans="1:10" x14ac:dyDescent="0.3">
      <c r="A7248">
        <v>79899</v>
      </c>
      <c r="B7248" t="s">
        <v>2054</v>
      </c>
      <c r="C7248" t="s">
        <v>99</v>
      </c>
      <c r="D7248" t="s">
        <v>12405</v>
      </c>
      <c r="E7248">
        <v>180</v>
      </c>
      <c r="F7248">
        <v>4</v>
      </c>
      <c r="G7248">
        <v>100</v>
      </c>
      <c r="H7248" t="s">
        <v>2448</v>
      </c>
      <c r="I7248" t="s">
        <v>12406</v>
      </c>
      <c r="J7248">
        <v>60</v>
      </c>
    </row>
    <row r="7249" spans="1:10" x14ac:dyDescent="0.3">
      <c r="A7249">
        <v>79995</v>
      </c>
      <c r="B7249" t="s">
        <v>2449</v>
      </c>
      <c r="C7249" t="s">
        <v>414</v>
      </c>
      <c r="D7249" t="s">
        <v>12407</v>
      </c>
      <c r="E7249">
        <v>400</v>
      </c>
      <c r="F7249">
        <v>2.9</v>
      </c>
      <c r="G7249">
        <v>80</v>
      </c>
      <c r="H7249" t="s">
        <v>162</v>
      </c>
      <c r="I7249" t="s">
        <v>12408</v>
      </c>
      <c r="J7249">
        <v>50</v>
      </c>
    </row>
    <row r="7250" spans="1:10" x14ac:dyDescent="0.3">
      <c r="A7250">
        <v>80378</v>
      </c>
      <c r="B7250" t="s">
        <v>12409</v>
      </c>
      <c r="C7250" t="s">
        <v>99</v>
      </c>
      <c r="D7250" t="s">
        <v>12410</v>
      </c>
      <c r="E7250">
        <v>200</v>
      </c>
      <c r="F7250">
        <v>4.4000000000000004</v>
      </c>
      <c r="G7250">
        <v>50</v>
      </c>
      <c r="H7250" t="s">
        <v>2448</v>
      </c>
      <c r="I7250" t="s">
        <v>12411</v>
      </c>
      <c r="J7250">
        <v>52</v>
      </c>
    </row>
    <row r="7251" spans="1:10" x14ac:dyDescent="0.3">
      <c r="A7251">
        <v>81023</v>
      </c>
      <c r="B7251" t="s">
        <v>895</v>
      </c>
      <c r="C7251" t="s">
        <v>122</v>
      </c>
      <c r="D7251" t="s">
        <v>12412</v>
      </c>
      <c r="E7251">
        <v>400</v>
      </c>
      <c r="F7251">
        <v>3.7</v>
      </c>
      <c r="G7251">
        <v>50</v>
      </c>
      <c r="H7251" t="s">
        <v>4328</v>
      </c>
      <c r="I7251" t="s">
        <v>1305</v>
      </c>
      <c r="J7251">
        <v>44</v>
      </c>
    </row>
    <row r="7252" spans="1:10" x14ac:dyDescent="0.3">
      <c r="A7252">
        <v>81093</v>
      </c>
      <c r="B7252" t="s">
        <v>3088</v>
      </c>
      <c r="C7252" t="s">
        <v>3083</v>
      </c>
      <c r="D7252" t="s">
        <v>12413</v>
      </c>
      <c r="E7252">
        <v>350</v>
      </c>
      <c r="F7252">
        <v>3.8</v>
      </c>
      <c r="G7252">
        <v>50</v>
      </c>
      <c r="H7252" t="s">
        <v>12414</v>
      </c>
      <c r="I7252" t="s">
        <v>6129</v>
      </c>
      <c r="J7252">
        <v>50</v>
      </c>
    </row>
    <row r="7253" spans="1:10" x14ac:dyDescent="0.3">
      <c r="A7253">
        <v>81094</v>
      </c>
      <c r="B7253" t="s">
        <v>3088</v>
      </c>
      <c r="C7253" t="s">
        <v>3083</v>
      </c>
      <c r="D7253" t="s">
        <v>12415</v>
      </c>
      <c r="E7253">
        <v>250</v>
      </c>
      <c r="F7253">
        <v>3.7</v>
      </c>
      <c r="G7253">
        <v>50</v>
      </c>
      <c r="H7253" t="s">
        <v>3681</v>
      </c>
      <c r="I7253" t="s">
        <v>6129</v>
      </c>
      <c r="J7253">
        <v>48</v>
      </c>
    </row>
    <row r="7254" spans="1:10" x14ac:dyDescent="0.3">
      <c r="A7254">
        <v>81220</v>
      </c>
      <c r="B7254" t="s">
        <v>2123</v>
      </c>
      <c r="C7254" t="s">
        <v>2099</v>
      </c>
      <c r="D7254" t="s">
        <v>12416</v>
      </c>
      <c r="E7254">
        <v>400</v>
      </c>
      <c r="F7254">
        <v>3.9</v>
      </c>
      <c r="G7254">
        <v>50</v>
      </c>
      <c r="H7254" t="s">
        <v>726</v>
      </c>
      <c r="I7254" t="s">
        <v>2123</v>
      </c>
      <c r="J7254">
        <v>46</v>
      </c>
    </row>
    <row r="7255" spans="1:10" x14ac:dyDescent="0.3">
      <c r="A7255">
        <v>82016</v>
      </c>
      <c r="B7255" t="s">
        <v>524</v>
      </c>
      <c r="C7255" t="s">
        <v>99</v>
      </c>
      <c r="D7255" t="s">
        <v>12417</v>
      </c>
      <c r="E7255">
        <v>300</v>
      </c>
      <c r="F7255">
        <v>4.3</v>
      </c>
      <c r="G7255">
        <v>20</v>
      </c>
      <c r="H7255" t="s">
        <v>4238</v>
      </c>
      <c r="I7255" t="s">
        <v>12418</v>
      </c>
      <c r="J7255">
        <v>28</v>
      </c>
    </row>
    <row r="7256" spans="1:10" x14ac:dyDescent="0.3">
      <c r="A7256">
        <v>82094</v>
      </c>
      <c r="B7256" t="s">
        <v>927</v>
      </c>
      <c r="C7256" t="s">
        <v>414</v>
      </c>
      <c r="D7256" t="s">
        <v>12419</v>
      </c>
      <c r="E7256">
        <v>1650</v>
      </c>
      <c r="F7256">
        <v>2.9</v>
      </c>
      <c r="G7256">
        <v>80</v>
      </c>
      <c r="H7256" t="s">
        <v>12420</v>
      </c>
      <c r="I7256" t="s">
        <v>717</v>
      </c>
      <c r="J7256">
        <v>53</v>
      </c>
    </row>
    <row r="7257" spans="1:10" x14ac:dyDescent="0.3">
      <c r="A7257">
        <v>82374</v>
      </c>
      <c r="B7257" t="s">
        <v>1037</v>
      </c>
      <c r="C7257" t="s">
        <v>146</v>
      </c>
      <c r="D7257" t="s">
        <v>12421</v>
      </c>
      <c r="E7257">
        <v>300</v>
      </c>
      <c r="F7257">
        <v>2.9</v>
      </c>
      <c r="G7257">
        <v>80</v>
      </c>
      <c r="H7257" t="s">
        <v>12422</v>
      </c>
      <c r="I7257" t="s">
        <v>292</v>
      </c>
      <c r="J7257">
        <v>63</v>
      </c>
    </row>
    <row r="7258" spans="1:10" x14ac:dyDescent="0.3">
      <c r="A7258">
        <v>82433</v>
      </c>
      <c r="B7258" t="s">
        <v>12423</v>
      </c>
      <c r="C7258" t="s">
        <v>99</v>
      </c>
      <c r="D7258" t="s">
        <v>12424</v>
      </c>
      <c r="E7258">
        <v>300</v>
      </c>
      <c r="F7258">
        <v>3.5</v>
      </c>
      <c r="G7258">
        <v>50</v>
      </c>
      <c r="H7258" t="s">
        <v>4720</v>
      </c>
      <c r="I7258" t="s">
        <v>12425</v>
      </c>
      <c r="J7258">
        <v>63</v>
      </c>
    </row>
    <row r="7259" spans="1:10" x14ac:dyDescent="0.3">
      <c r="A7259">
        <v>82666</v>
      </c>
      <c r="B7259" t="s">
        <v>1217</v>
      </c>
      <c r="C7259" t="s">
        <v>122</v>
      </c>
      <c r="D7259" t="s">
        <v>12426</v>
      </c>
      <c r="E7259">
        <v>600</v>
      </c>
      <c r="F7259">
        <v>4.2</v>
      </c>
      <c r="G7259">
        <v>100</v>
      </c>
      <c r="H7259" t="s">
        <v>12427</v>
      </c>
      <c r="I7259" t="s">
        <v>4194</v>
      </c>
      <c r="J7259">
        <v>48</v>
      </c>
    </row>
    <row r="7260" spans="1:10" x14ac:dyDescent="0.3">
      <c r="A7260">
        <v>82668</v>
      </c>
      <c r="B7260" t="s">
        <v>536</v>
      </c>
      <c r="C7260" t="s">
        <v>122</v>
      </c>
      <c r="D7260" t="s">
        <v>2856</v>
      </c>
      <c r="E7260">
        <v>200</v>
      </c>
      <c r="F7260">
        <v>4.5</v>
      </c>
      <c r="G7260">
        <v>100</v>
      </c>
      <c r="H7260" t="s">
        <v>2196</v>
      </c>
      <c r="I7260" t="s">
        <v>1116</v>
      </c>
      <c r="J7260">
        <v>37</v>
      </c>
    </row>
    <row r="7261" spans="1:10" x14ac:dyDescent="0.3">
      <c r="A7261">
        <v>82789</v>
      </c>
      <c r="B7261" t="s">
        <v>3639</v>
      </c>
      <c r="C7261" t="s">
        <v>494</v>
      </c>
      <c r="D7261" t="s">
        <v>12428</v>
      </c>
      <c r="E7261">
        <v>150</v>
      </c>
      <c r="F7261">
        <v>4.0999999999999996</v>
      </c>
      <c r="G7261">
        <v>50</v>
      </c>
      <c r="H7261" t="s">
        <v>2833</v>
      </c>
      <c r="I7261" t="s">
        <v>12429</v>
      </c>
      <c r="J7261">
        <v>85</v>
      </c>
    </row>
    <row r="7262" spans="1:10" x14ac:dyDescent="0.3">
      <c r="A7262">
        <v>82798</v>
      </c>
      <c r="B7262" t="s">
        <v>3068</v>
      </c>
      <c r="C7262" t="s">
        <v>2099</v>
      </c>
      <c r="D7262" t="s">
        <v>5653</v>
      </c>
      <c r="E7262">
        <v>400</v>
      </c>
      <c r="F7262">
        <v>4</v>
      </c>
      <c r="G7262">
        <v>50</v>
      </c>
      <c r="H7262" t="s">
        <v>12430</v>
      </c>
      <c r="I7262" t="s">
        <v>3064</v>
      </c>
      <c r="J7262">
        <v>44</v>
      </c>
    </row>
    <row r="7263" spans="1:10" x14ac:dyDescent="0.3">
      <c r="A7263">
        <v>82961</v>
      </c>
      <c r="B7263" t="s">
        <v>3258</v>
      </c>
      <c r="C7263" t="s">
        <v>3083</v>
      </c>
      <c r="D7263" t="s">
        <v>12431</v>
      </c>
      <c r="E7263">
        <v>400</v>
      </c>
      <c r="F7263">
        <v>4.3</v>
      </c>
      <c r="G7263">
        <v>20</v>
      </c>
      <c r="H7263" t="s">
        <v>1006</v>
      </c>
      <c r="I7263" t="s">
        <v>3990</v>
      </c>
      <c r="J7263">
        <v>46</v>
      </c>
    </row>
    <row r="7264" spans="1:10" x14ac:dyDescent="0.3">
      <c r="A7264">
        <v>83104</v>
      </c>
      <c r="B7264" t="s">
        <v>261</v>
      </c>
      <c r="C7264" t="s">
        <v>122</v>
      </c>
      <c r="D7264" t="s">
        <v>12432</v>
      </c>
      <c r="E7264">
        <v>300</v>
      </c>
      <c r="F7264">
        <v>2.9</v>
      </c>
      <c r="G7264">
        <v>80</v>
      </c>
      <c r="H7264" t="s">
        <v>1931</v>
      </c>
      <c r="I7264" t="s">
        <v>3233</v>
      </c>
      <c r="J7264">
        <v>53</v>
      </c>
    </row>
    <row r="7265" spans="1:10" x14ac:dyDescent="0.3">
      <c r="A7265">
        <v>83242</v>
      </c>
      <c r="B7265" t="s">
        <v>1720</v>
      </c>
      <c r="C7265" t="s">
        <v>99</v>
      </c>
      <c r="D7265" t="s">
        <v>12433</v>
      </c>
      <c r="E7265">
        <v>150</v>
      </c>
      <c r="F7265">
        <v>3.9</v>
      </c>
      <c r="G7265">
        <v>500</v>
      </c>
      <c r="H7265" t="s">
        <v>2448</v>
      </c>
      <c r="I7265" t="s">
        <v>12434</v>
      </c>
      <c r="J7265">
        <v>61</v>
      </c>
    </row>
    <row r="7266" spans="1:10" x14ac:dyDescent="0.3">
      <c r="A7266">
        <v>83447</v>
      </c>
      <c r="B7266" t="s">
        <v>1145</v>
      </c>
      <c r="C7266" t="s">
        <v>122</v>
      </c>
      <c r="D7266" t="s">
        <v>12435</v>
      </c>
      <c r="E7266">
        <v>500</v>
      </c>
      <c r="F7266">
        <v>4.2</v>
      </c>
      <c r="G7266">
        <v>100</v>
      </c>
      <c r="H7266" t="s">
        <v>821</v>
      </c>
      <c r="I7266" t="s">
        <v>4194</v>
      </c>
      <c r="J7266">
        <v>51</v>
      </c>
    </row>
    <row r="7267" spans="1:10" x14ac:dyDescent="0.3">
      <c r="A7267">
        <v>83604</v>
      </c>
      <c r="B7267" t="s">
        <v>6841</v>
      </c>
      <c r="C7267" t="s">
        <v>3083</v>
      </c>
      <c r="D7267" t="s">
        <v>12436</v>
      </c>
      <c r="E7267">
        <v>800</v>
      </c>
      <c r="F7267">
        <v>2.9</v>
      </c>
      <c r="G7267">
        <v>80</v>
      </c>
      <c r="H7267" t="s">
        <v>10611</v>
      </c>
      <c r="I7267" t="s">
        <v>12437</v>
      </c>
      <c r="J7267">
        <v>70</v>
      </c>
    </row>
    <row r="7268" spans="1:10" x14ac:dyDescent="0.3">
      <c r="A7268">
        <v>83674</v>
      </c>
      <c r="B7268" t="s">
        <v>182</v>
      </c>
      <c r="C7268" t="s">
        <v>99</v>
      </c>
      <c r="D7268" t="s">
        <v>12438</v>
      </c>
      <c r="E7268">
        <v>250</v>
      </c>
      <c r="F7268">
        <v>3.8</v>
      </c>
      <c r="G7268">
        <v>1000</v>
      </c>
      <c r="H7268" t="s">
        <v>2372</v>
      </c>
      <c r="I7268" t="s">
        <v>1746</v>
      </c>
      <c r="J7268">
        <v>27</v>
      </c>
    </row>
    <row r="7269" spans="1:10" x14ac:dyDescent="0.3">
      <c r="A7269">
        <v>83834</v>
      </c>
      <c r="B7269" t="s">
        <v>350</v>
      </c>
      <c r="C7269" t="s">
        <v>220</v>
      </c>
      <c r="D7269" t="s">
        <v>12439</v>
      </c>
      <c r="E7269">
        <v>200</v>
      </c>
      <c r="F7269">
        <v>2.9</v>
      </c>
      <c r="G7269">
        <v>80</v>
      </c>
      <c r="H7269" t="s">
        <v>1224</v>
      </c>
      <c r="I7269" t="s">
        <v>3518</v>
      </c>
      <c r="J7269">
        <v>75</v>
      </c>
    </row>
    <row r="7270" spans="1:10" x14ac:dyDescent="0.3">
      <c r="A7270">
        <v>83857</v>
      </c>
      <c r="B7270" t="s">
        <v>3829</v>
      </c>
      <c r="C7270" t="s">
        <v>3083</v>
      </c>
      <c r="D7270" t="s">
        <v>12440</v>
      </c>
      <c r="E7270">
        <v>250</v>
      </c>
      <c r="F7270">
        <v>4.3</v>
      </c>
      <c r="G7270">
        <v>20</v>
      </c>
      <c r="H7270" t="s">
        <v>12441</v>
      </c>
      <c r="I7270" t="s">
        <v>12442</v>
      </c>
      <c r="J7270">
        <v>34</v>
      </c>
    </row>
    <row r="7271" spans="1:10" x14ac:dyDescent="0.3">
      <c r="A7271">
        <v>84147</v>
      </c>
      <c r="B7271" t="s">
        <v>3558</v>
      </c>
      <c r="C7271" t="s">
        <v>2099</v>
      </c>
      <c r="D7271" t="s">
        <v>12443</v>
      </c>
      <c r="E7271">
        <v>200</v>
      </c>
      <c r="F7271">
        <v>4.3</v>
      </c>
      <c r="G7271">
        <v>500</v>
      </c>
      <c r="H7271" t="s">
        <v>2939</v>
      </c>
      <c r="I7271" t="s">
        <v>2702</v>
      </c>
      <c r="J7271">
        <v>39</v>
      </c>
    </row>
    <row r="7272" spans="1:10" x14ac:dyDescent="0.3">
      <c r="A7272">
        <v>84158</v>
      </c>
      <c r="B7272" t="s">
        <v>413</v>
      </c>
      <c r="C7272" t="s">
        <v>414</v>
      </c>
      <c r="D7272" t="s">
        <v>12444</v>
      </c>
      <c r="E7272">
        <v>100</v>
      </c>
      <c r="F7272">
        <v>4.5999999999999996</v>
      </c>
      <c r="G7272">
        <v>50</v>
      </c>
      <c r="H7272" t="s">
        <v>1931</v>
      </c>
      <c r="I7272" t="s">
        <v>413</v>
      </c>
      <c r="J7272">
        <v>47</v>
      </c>
    </row>
    <row r="7273" spans="1:10" x14ac:dyDescent="0.3">
      <c r="A7273">
        <v>84562</v>
      </c>
      <c r="B7273" t="s">
        <v>6599</v>
      </c>
      <c r="C7273" t="s">
        <v>3083</v>
      </c>
      <c r="D7273" t="s">
        <v>12445</v>
      </c>
      <c r="E7273">
        <v>250</v>
      </c>
      <c r="F7273">
        <v>3.9</v>
      </c>
      <c r="G7273">
        <v>1000</v>
      </c>
      <c r="H7273" t="s">
        <v>12446</v>
      </c>
      <c r="I7273" t="s">
        <v>12447</v>
      </c>
      <c r="J7273">
        <v>48</v>
      </c>
    </row>
    <row r="7274" spans="1:10" x14ac:dyDescent="0.3">
      <c r="A7274">
        <v>84571</v>
      </c>
      <c r="B7274" t="s">
        <v>2509</v>
      </c>
      <c r="C7274" t="s">
        <v>2099</v>
      </c>
      <c r="D7274" t="s">
        <v>12448</v>
      </c>
      <c r="E7274">
        <v>400</v>
      </c>
      <c r="F7274">
        <v>3.5</v>
      </c>
      <c r="G7274">
        <v>50</v>
      </c>
      <c r="H7274" t="s">
        <v>726</v>
      </c>
      <c r="I7274" t="s">
        <v>12449</v>
      </c>
      <c r="J7274">
        <v>45</v>
      </c>
    </row>
    <row r="7275" spans="1:10" x14ac:dyDescent="0.3">
      <c r="A7275">
        <v>84572</v>
      </c>
      <c r="B7275" t="s">
        <v>12450</v>
      </c>
      <c r="C7275" t="s">
        <v>2099</v>
      </c>
      <c r="D7275" t="s">
        <v>12451</v>
      </c>
      <c r="E7275">
        <v>250</v>
      </c>
      <c r="F7275">
        <v>4.0999999999999996</v>
      </c>
      <c r="G7275">
        <v>500</v>
      </c>
      <c r="H7275" t="s">
        <v>12452</v>
      </c>
      <c r="I7275" t="s">
        <v>2509</v>
      </c>
      <c r="J7275">
        <v>44</v>
      </c>
    </row>
    <row r="7276" spans="1:10" x14ac:dyDescent="0.3">
      <c r="A7276">
        <v>84755</v>
      </c>
      <c r="B7276" t="s">
        <v>3599</v>
      </c>
      <c r="C7276" t="s">
        <v>99</v>
      </c>
      <c r="D7276" t="s">
        <v>12453</v>
      </c>
      <c r="E7276">
        <v>200</v>
      </c>
      <c r="F7276">
        <v>4.2</v>
      </c>
      <c r="G7276">
        <v>100</v>
      </c>
      <c r="H7276" t="s">
        <v>726</v>
      </c>
      <c r="I7276" t="s">
        <v>3599</v>
      </c>
      <c r="J7276">
        <v>42</v>
      </c>
    </row>
    <row r="7277" spans="1:10" x14ac:dyDescent="0.3">
      <c r="A7277">
        <v>84822</v>
      </c>
      <c r="B7277" t="s">
        <v>2648</v>
      </c>
      <c r="C7277" t="s">
        <v>99</v>
      </c>
      <c r="D7277" t="s">
        <v>12454</v>
      </c>
      <c r="E7277">
        <v>200</v>
      </c>
      <c r="F7277">
        <v>4.0999999999999996</v>
      </c>
      <c r="G7277">
        <v>100</v>
      </c>
      <c r="H7277" t="s">
        <v>2939</v>
      </c>
      <c r="I7277" t="s">
        <v>2648</v>
      </c>
      <c r="J7277">
        <v>46</v>
      </c>
    </row>
    <row r="7278" spans="1:10" x14ac:dyDescent="0.3">
      <c r="A7278">
        <v>85056</v>
      </c>
      <c r="B7278" t="s">
        <v>5864</v>
      </c>
      <c r="C7278" t="s">
        <v>3083</v>
      </c>
      <c r="D7278" t="s">
        <v>12455</v>
      </c>
      <c r="E7278">
        <v>100</v>
      </c>
      <c r="F7278">
        <v>2.9</v>
      </c>
      <c r="G7278">
        <v>80</v>
      </c>
      <c r="H7278" t="s">
        <v>12456</v>
      </c>
      <c r="I7278" t="s">
        <v>12457</v>
      </c>
      <c r="J7278">
        <v>61</v>
      </c>
    </row>
    <row r="7279" spans="1:10" x14ac:dyDescent="0.3">
      <c r="A7279">
        <v>85113</v>
      </c>
      <c r="B7279" t="s">
        <v>413</v>
      </c>
      <c r="C7279" t="s">
        <v>414</v>
      </c>
      <c r="D7279" t="s">
        <v>12458</v>
      </c>
      <c r="E7279">
        <v>200</v>
      </c>
      <c r="F7279">
        <v>4.2</v>
      </c>
      <c r="G7279">
        <v>20</v>
      </c>
      <c r="H7279" t="s">
        <v>162</v>
      </c>
      <c r="I7279" t="s">
        <v>413</v>
      </c>
      <c r="J7279">
        <v>50</v>
      </c>
    </row>
    <row r="7280" spans="1:10" x14ac:dyDescent="0.3">
      <c r="A7280">
        <v>85161</v>
      </c>
      <c r="B7280" t="s">
        <v>12459</v>
      </c>
      <c r="C7280" t="s">
        <v>2099</v>
      </c>
      <c r="D7280" t="s">
        <v>282</v>
      </c>
      <c r="E7280">
        <v>250</v>
      </c>
      <c r="F7280">
        <v>4.0999999999999996</v>
      </c>
      <c r="G7280">
        <v>100</v>
      </c>
      <c r="H7280" t="s">
        <v>1099</v>
      </c>
      <c r="I7280" t="s">
        <v>5699</v>
      </c>
      <c r="J7280">
        <v>39</v>
      </c>
    </row>
    <row r="7281" spans="1:10" x14ac:dyDescent="0.3">
      <c r="A7281">
        <v>85205</v>
      </c>
      <c r="B7281" t="s">
        <v>3443</v>
      </c>
      <c r="C7281" t="s">
        <v>3083</v>
      </c>
      <c r="D7281" t="s">
        <v>12460</v>
      </c>
      <c r="E7281">
        <v>200</v>
      </c>
      <c r="F7281">
        <v>3.5</v>
      </c>
      <c r="G7281">
        <v>500</v>
      </c>
      <c r="H7281" t="s">
        <v>12461</v>
      </c>
      <c r="I7281" t="s">
        <v>12462</v>
      </c>
      <c r="J7281">
        <v>37</v>
      </c>
    </row>
    <row r="7282" spans="1:10" x14ac:dyDescent="0.3">
      <c r="A7282">
        <v>85320</v>
      </c>
      <c r="B7282" t="s">
        <v>3466</v>
      </c>
      <c r="C7282" t="s">
        <v>42</v>
      </c>
      <c r="D7282" t="s">
        <v>12463</v>
      </c>
      <c r="E7282">
        <v>100</v>
      </c>
      <c r="F7282">
        <v>4.4000000000000004</v>
      </c>
      <c r="G7282">
        <v>100</v>
      </c>
      <c r="H7282" t="s">
        <v>2448</v>
      </c>
      <c r="I7282" t="s">
        <v>12464</v>
      </c>
      <c r="J7282">
        <v>45</v>
      </c>
    </row>
    <row r="7283" spans="1:10" x14ac:dyDescent="0.3">
      <c r="A7283">
        <v>85352</v>
      </c>
      <c r="B7283" t="s">
        <v>3258</v>
      </c>
      <c r="C7283" t="s">
        <v>3083</v>
      </c>
      <c r="D7283" t="s">
        <v>12465</v>
      </c>
      <c r="E7283">
        <v>300</v>
      </c>
      <c r="F7283">
        <v>2.9</v>
      </c>
      <c r="G7283">
        <v>80</v>
      </c>
      <c r="H7283" t="s">
        <v>11796</v>
      </c>
      <c r="I7283" t="s">
        <v>12466</v>
      </c>
      <c r="J7283">
        <v>56</v>
      </c>
    </row>
    <row r="7284" spans="1:10" x14ac:dyDescent="0.3">
      <c r="A7284">
        <v>85725</v>
      </c>
      <c r="B7284" t="s">
        <v>3088</v>
      </c>
      <c r="C7284" t="s">
        <v>3083</v>
      </c>
      <c r="D7284" t="s">
        <v>12467</v>
      </c>
      <c r="E7284">
        <v>150</v>
      </c>
      <c r="F7284">
        <v>2.9</v>
      </c>
      <c r="G7284">
        <v>80</v>
      </c>
      <c r="H7284" t="s">
        <v>1583</v>
      </c>
      <c r="I7284" t="s">
        <v>12173</v>
      </c>
      <c r="J7284">
        <v>30</v>
      </c>
    </row>
    <row r="7285" spans="1:10" x14ac:dyDescent="0.3">
      <c r="A7285">
        <v>85954</v>
      </c>
      <c r="B7285" t="s">
        <v>5888</v>
      </c>
      <c r="C7285" t="s">
        <v>3083</v>
      </c>
      <c r="D7285" t="s">
        <v>12468</v>
      </c>
      <c r="E7285">
        <v>400</v>
      </c>
      <c r="F7285">
        <v>3.9</v>
      </c>
      <c r="G7285">
        <v>50</v>
      </c>
      <c r="H7285" t="s">
        <v>741</v>
      </c>
      <c r="I7285" t="s">
        <v>12469</v>
      </c>
      <c r="J7285">
        <v>66</v>
      </c>
    </row>
    <row r="7286" spans="1:10" x14ac:dyDescent="0.3">
      <c r="A7286">
        <v>86138</v>
      </c>
      <c r="B7286" t="s">
        <v>3088</v>
      </c>
      <c r="C7286" t="s">
        <v>3083</v>
      </c>
      <c r="D7286" t="s">
        <v>12470</v>
      </c>
      <c r="E7286">
        <v>250</v>
      </c>
      <c r="F7286">
        <v>3.2</v>
      </c>
      <c r="G7286">
        <v>20</v>
      </c>
      <c r="H7286" t="s">
        <v>4642</v>
      </c>
      <c r="I7286" t="s">
        <v>12471</v>
      </c>
      <c r="J7286">
        <v>28</v>
      </c>
    </row>
    <row r="7287" spans="1:10" x14ac:dyDescent="0.3">
      <c r="A7287">
        <v>86443</v>
      </c>
      <c r="B7287" t="s">
        <v>77</v>
      </c>
      <c r="C7287" t="s">
        <v>42</v>
      </c>
      <c r="D7287" t="s">
        <v>12128</v>
      </c>
      <c r="E7287">
        <v>120</v>
      </c>
      <c r="F7287">
        <v>4.5999999999999996</v>
      </c>
      <c r="G7287">
        <v>100</v>
      </c>
      <c r="H7287" t="s">
        <v>422</v>
      </c>
      <c r="I7287" t="s">
        <v>12472</v>
      </c>
      <c r="J7287">
        <v>40</v>
      </c>
    </row>
    <row r="7288" spans="1:10" x14ac:dyDescent="0.3">
      <c r="A7288">
        <v>86488</v>
      </c>
      <c r="B7288" t="s">
        <v>3228</v>
      </c>
      <c r="C7288" t="s">
        <v>3083</v>
      </c>
      <c r="D7288" t="s">
        <v>12473</v>
      </c>
      <c r="E7288">
        <v>200</v>
      </c>
      <c r="F7288">
        <v>4.3</v>
      </c>
      <c r="G7288">
        <v>100</v>
      </c>
      <c r="H7288" t="s">
        <v>12474</v>
      </c>
      <c r="I7288" t="s">
        <v>12475</v>
      </c>
      <c r="J7288">
        <v>37</v>
      </c>
    </row>
    <row r="7289" spans="1:10" x14ac:dyDescent="0.3">
      <c r="A7289">
        <v>86504</v>
      </c>
      <c r="B7289" t="s">
        <v>3088</v>
      </c>
      <c r="C7289" t="s">
        <v>3083</v>
      </c>
      <c r="D7289" t="s">
        <v>12476</v>
      </c>
      <c r="E7289">
        <v>250</v>
      </c>
      <c r="F7289">
        <v>3.7</v>
      </c>
      <c r="G7289">
        <v>20</v>
      </c>
      <c r="H7289" t="s">
        <v>6426</v>
      </c>
      <c r="I7289" t="s">
        <v>12471</v>
      </c>
      <c r="J7289">
        <v>28</v>
      </c>
    </row>
    <row r="7290" spans="1:10" x14ac:dyDescent="0.3">
      <c r="A7290">
        <v>86595</v>
      </c>
      <c r="B7290" t="s">
        <v>2098</v>
      </c>
      <c r="C7290" t="s">
        <v>2099</v>
      </c>
      <c r="D7290" t="s">
        <v>12477</v>
      </c>
      <c r="E7290">
        <v>500</v>
      </c>
      <c r="F7290">
        <v>4.2</v>
      </c>
      <c r="G7290">
        <v>20</v>
      </c>
      <c r="H7290" t="s">
        <v>4877</v>
      </c>
      <c r="I7290" t="s">
        <v>2681</v>
      </c>
      <c r="J7290">
        <v>32</v>
      </c>
    </row>
    <row r="7291" spans="1:10" x14ac:dyDescent="0.3">
      <c r="A7291">
        <v>86835</v>
      </c>
      <c r="B7291" t="s">
        <v>1494</v>
      </c>
      <c r="C7291" t="s">
        <v>220</v>
      </c>
      <c r="D7291" t="s">
        <v>12478</v>
      </c>
      <c r="E7291">
        <v>250</v>
      </c>
      <c r="F7291">
        <v>3.9</v>
      </c>
      <c r="G7291">
        <v>100</v>
      </c>
      <c r="H7291" t="s">
        <v>12479</v>
      </c>
      <c r="I7291" t="s">
        <v>2089</v>
      </c>
      <c r="J7291">
        <v>68</v>
      </c>
    </row>
    <row r="7292" spans="1:10" x14ac:dyDescent="0.3">
      <c r="A7292">
        <v>86889</v>
      </c>
      <c r="B7292" t="s">
        <v>99</v>
      </c>
      <c r="C7292" t="s">
        <v>99</v>
      </c>
      <c r="D7292" t="s">
        <v>11617</v>
      </c>
      <c r="E7292">
        <v>150</v>
      </c>
      <c r="F7292">
        <v>4</v>
      </c>
      <c r="G7292">
        <v>500</v>
      </c>
      <c r="H7292" t="s">
        <v>50</v>
      </c>
      <c r="I7292" t="s">
        <v>10975</v>
      </c>
      <c r="J7292">
        <v>59</v>
      </c>
    </row>
    <row r="7293" spans="1:10" x14ac:dyDescent="0.3">
      <c r="A7293">
        <v>86998</v>
      </c>
      <c r="B7293" t="s">
        <v>444</v>
      </c>
      <c r="C7293" t="s">
        <v>42</v>
      </c>
      <c r="D7293" t="s">
        <v>12480</v>
      </c>
      <c r="E7293">
        <v>100</v>
      </c>
      <c r="F7293">
        <v>4.0999999999999996</v>
      </c>
      <c r="G7293">
        <v>50</v>
      </c>
      <c r="H7293" t="s">
        <v>12481</v>
      </c>
      <c r="I7293" t="s">
        <v>52</v>
      </c>
      <c r="J7293">
        <v>59</v>
      </c>
    </row>
    <row r="7294" spans="1:10" x14ac:dyDescent="0.3">
      <c r="A7294">
        <v>87128</v>
      </c>
      <c r="B7294" t="s">
        <v>342</v>
      </c>
      <c r="C7294" t="s">
        <v>220</v>
      </c>
      <c r="D7294" t="s">
        <v>12482</v>
      </c>
      <c r="E7294">
        <v>80</v>
      </c>
      <c r="F7294">
        <v>4.5999999999999996</v>
      </c>
      <c r="G7294">
        <v>100</v>
      </c>
      <c r="H7294" t="s">
        <v>517</v>
      </c>
      <c r="I7294" t="s">
        <v>12483</v>
      </c>
      <c r="J7294">
        <v>43</v>
      </c>
    </row>
    <row r="7295" spans="1:10" x14ac:dyDescent="0.3">
      <c r="A7295">
        <v>87269</v>
      </c>
      <c r="B7295" t="s">
        <v>3500</v>
      </c>
      <c r="C7295" t="s">
        <v>3083</v>
      </c>
      <c r="D7295" t="s">
        <v>12484</v>
      </c>
      <c r="E7295">
        <v>400</v>
      </c>
      <c r="F7295">
        <v>4.3</v>
      </c>
      <c r="G7295">
        <v>20</v>
      </c>
      <c r="H7295" t="s">
        <v>1234</v>
      </c>
      <c r="I7295" t="s">
        <v>3500</v>
      </c>
      <c r="J7295">
        <v>61</v>
      </c>
    </row>
    <row r="7296" spans="1:10" x14ac:dyDescent="0.3">
      <c r="A7296">
        <v>87270</v>
      </c>
      <c r="B7296" t="s">
        <v>3580</v>
      </c>
      <c r="C7296" t="s">
        <v>3083</v>
      </c>
      <c r="D7296" t="s">
        <v>12485</v>
      </c>
      <c r="E7296">
        <v>500</v>
      </c>
      <c r="F7296">
        <v>4.2</v>
      </c>
      <c r="G7296">
        <v>50</v>
      </c>
      <c r="H7296" t="s">
        <v>12486</v>
      </c>
      <c r="I7296" t="s">
        <v>3583</v>
      </c>
      <c r="J7296">
        <v>61</v>
      </c>
    </row>
    <row r="7297" spans="1:10" x14ac:dyDescent="0.3">
      <c r="A7297">
        <v>87290</v>
      </c>
      <c r="B7297" t="s">
        <v>3088</v>
      </c>
      <c r="C7297" t="s">
        <v>3083</v>
      </c>
      <c r="D7297" t="s">
        <v>12487</v>
      </c>
      <c r="E7297">
        <v>200</v>
      </c>
      <c r="F7297">
        <v>4.2</v>
      </c>
      <c r="G7297">
        <v>100</v>
      </c>
      <c r="H7297" t="s">
        <v>2982</v>
      </c>
      <c r="I7297" t="s">
        <v>4671</v>
      </c>
      <c r="J7297">
        <v>35</v>
      </c>
    </row>
    <row r="7298" spans="1:10" x14ac:dyDescent="0.3">
      <c r="A7298">
        <v>87293</v>
      </c>
      <c r="B7298" t="s">
        <v>3083</v>
      </c>
      <c r="C7298" t="s">
        <v>3083</v>
      </c>
      <c r="D7298" t="s">
        <v>12488</v>
      </c>
      <c r="E7298">
        <v>250</v>
      </c>
      <c r="F7298">
        <v>4.4000000000000004</v>
      </c>
      <c r="G7298">
        <v>100</v>
      </c>
      <c r="H7298" t="s">
        <v>2414</v>
      </c>
      <c r="I7298" t="s">
        <v>12489</v>
      </c>
      <c r="J7298">
        <v>45</v>
      </c>
    </row>
    <row r="7299" spans="1:10" x14ac:dyDescent="0.3">
      <c r="A7299">
        <v>87329</v>
      </c>
      <c r="B7299" t="s">
        <v>4617</v>
      </c>
      <c r="C7299" t="s">
        <v>3083</v>
      </c>
      <c r="D7299" t="s">
        <v>12490</v>
      </c>
      <c r="E7299">
        <v>150</v>
      </c>
      <c r="F7299">
        <v>4.0999999999999996</v>
      </c>
      <c r="G7299">
        <v>50</v>
      </c>
      <c r="H7299" t="s">
        <v>12491</v>
      </c>
      <c r="I7299" t="s">
        <v>12492</v>
      </c>
      <c r="J7299">
        <v>38</v>
      </c>
    </row>
    <row r="7300" spans="1:10" x14ac:dyDescent="0.3">
      <c r="A7300">
        <v>87330</v>
      </c>
      <c r="B7300" t="s">
        <v>4617</v>
      </c>
      <c r="C7300" t="s">
        <v>3083</v>
      </c>
      <c r="D7300" t="s">
        <v>12493</v>
      </c>
      <c r="E7300">
        <v>200</v>
      </c>
      <c r="F7300">
        <v>4.2</v>
      </c>
      <c r="G7300">
        <v>1000</v>
      </c>
      <c r="H7300" t="s">
        <v>12494</v>
      </c>
      <c r="I7300" t="s">
        <v>12495</v>
      </c>
      <c r="J7300">
        <v>40</v>
      </c>
    </row>
    <row r="7301" spans="1:10" x14ac:dyDescent="0.3">
      <c r="A7301">
        <v>87373</v>
      </c>
      <c r="B7301" t="s">
        <v>6024</v>
      </c>
      <c r="C7301" t="s">
        <v>3083</v>
      </c>
      <c r="D7301" t="s">
        <v>12496</v>
      </c>
      <c r="E7301">
        <v>150</v>
      </c>
      <c r="F7301">
        <v>4.2</v>
      </c>
      <c r="G7301">
        <v>500</v>
      </c>
      <c r="H7301" t="s">
        <v>9225</v>
      </c>
      <c r="I7301" t="s">
        <v>12497</v>
      </c>
      <c r="J7301">
        <v>44</v>
      </c>
    </row>
    <row r="7302" spans="1:10" x14ac:dyDescent="0.3">
      <c r="A7302">
        <v>87404</v>
      </c>
      <c r="B7302" t="s">
        <v>3228</v>
      </c>
      <c r="C7302" t="s">
        <v>3083</v>
      </c>
      <c r="D7302" t="s">
        <v>12498</v>
      </c>
      <c r="E7302">
        <v>150</v>
      </c>
      <c r="F7302">
        <v>4.2</v>
      </c>
      <c r="G7302">
        <v>100</v>
      </c>
      <c r="H7302" t="s">
        <v>6646</v>
      </c>
      <c r="I7302" t="s">
        <v>4521</v>
      </c>
      <c r="J7302">
        <v>29</v>
      </c>
    </row>
    <row r="7303" spans="1:10" x14ac:dyDescent="0.3">
      <c r="A7303">
        <v>87882</v>
      </c>
      <c r="B7303" t="s">
        <v>5121</v>
      </c>
      <c r="C7303" t="s">
        <v>3083</v>
      </c>
      <c r="D7303" t="s">
        <v>12499</v>
      </c>
      <c r="E7303">
        <v>180</v>
      </c>
      <c r="F7303">
        <v>4</v>
      </c>
      <c r="G7303">
        <v>100</v>
      </c>
      <c r="H7303" t="s">
        <v>6410</v>
      </c>
      <c r="I7303" t="s">
        <v>12500</v>
      </c>
      <c r="J7303">
        <v>32</v>
      </c>
    </row>
    <row r="7304" spans="1:10" x14ac:dyDescent="0.3">
      <c r="A7304">
        <v>87895</v>
      </c>
      <c r="B7304" t="s">
        <v>7708</v>
      </c>
      <c r="C7304" t="s">
        <v>146</v>
      </c>
      <c r="D7304" t="s">
        <v>12501</v>
      </c>
      <c r="E7304">
        <v>200</v>
      </c>
      <c r="F7304">
        <v>4.0999999999999996</v>
      </c>
      <c r="G7304">
        <v>50</v>
      </c>
      <c r="H7304" t="s">
        <v>12502</v>
      </c>
      <c r="I7304" t="s">
        <v>7708</v>
      </c>
      <c r="J7304">
        <v>33</v>
      </c>
    </row>
    <row r="7305" spans="1:10" x14ac:dyDescent="0.3">
      <c r="A7305">
        <v>88016</v>
      </c>
      <c r="B7305" t="s">
        <v>1305</v>
      </c>
      <c r="C7305" t="s">
        <v>122</v>
      </c>
      <c r="D7305" t="s">
        <v>12503</v>
      </c>
      <c r="E7305">
        <v>200</v>
      </c>
      <c r="F7305">
        <v>3.8</v>
      </c>
      <c r="G7305">
        <v>20</v>
      </c>
      <c r="H7305" t="s">
        <v>1224</v>
      </c>
      <c r="I7305" t="s">
        <v>1305</v>
      </c>
      <c r="J7305">
        <v>32</v>
      </c>
    </row>
    <row r="7306" spans="1:10" x14ac:dyDescent="0.3">
      <c r="A7306">
        <v>88424</v>
      </c>
      <c r="B7306" t="s">
        <v>1927</v>
      </c>
      <c r="C7306" t="s">
        <v>122</v>
      </c>
      <c r="D7306" t="s">
        <v>12504</v>
      </c>
      <c r="E7306">
        <v>200</v>
      </c>
      <c r="F7306">
        <v>2.9</v>
      </c>
      <c r="G7306">
        <v>80</v>
      </c>
      <c r="H7306" t="s">
        <v>7695</v>
      </c>
      <c r="I7306" t="s">
        <v>742</v>
      </c>
      <c r="J7306">
        <v>52</v>
      </c>
    </row>
    <row r="7307" spans="1:10" x14ac:dyDescent="0.3">
      <c r="A7307">
        <v>88668</v>
      </c>
      <c r="B7307" t="s">
        <v>3088</v>
      </c>
      <c r="C7307" t="s">
        <v>3083</v>
      </c>
      <c r="D7307" t="s">
        <v>12505</v>
      </c>
      <c r="E7307">
        <v>200</v>
      </c>
      <c r="F7307">
        <v>4.4000000000000004</v>
      </c>
      <c r="G7307">
        <v>50</v>
      </c>
      <c r="H7307" t="s">
        <v>12506</v>
      </c>
      <c r="I7307" t="s">
        <v>12250</v>
      </c>
      <c r="J7307">
        <v>31</v>
      </c>
    </row>
    <row r="7308" spans="1:10" x14ac:dyDescent="0.3">
      <c r="A7308">
        <v>88876</v>
      </c>
      <c r="B7308" t="s">
        <v>2098</v>
      </c>
      <c r="C7308" t="s">
        <v>2099</v>
      </c>
      <c r="D7308" t="s">
        <v>12507</v>
      </c>
      <c r="E7308">
        <v>400</v>
      </c>
      <c r="F7308">
        <v>4.2</v>
      </c>
      <c r="G7308">
        <v>50</v>
      </c>
      <c r="H7308" t="s">
        <v>2196</v>
      </c>
      <c r="I7308" t="s">
        <v>2098</v>
      </c>
      <c r="J7308">
        <v>30</v>
      </c>
    </row>
    <row r="7309" spans="1:10" x14ac:dyDescent="0.3">
      <c r="A7309">
        <v>88949</v>
      </c>
      <c r="B7309" t="s">
        <v>12508</v>
      </c>
      <c r="C7309" t="s">
        <v>3083</v>
      </c>
      <c r="D7309" t="s">
        <v>5653</v>
      </c>
      <c r="E7309">
        <v>200</v>
      </c>
      <c r="F7309">
        <v>4.3</v>
      </c>
      <c r="G7309">
        <v>500</v>
      </c>
      <c r="H7309" t="s">
        <v>12509</v>
      </c>
      <c r="I7309" t="s">
        <v>3082</v>
      </c>
      <c r="J7309">
        <v>26</v>
      </c>
    </row>
    <row r="7310" spans="1:10" x14ac:dyDescent="0.3">
      <c r="A7310">
        <v>88954</v>
      </c>
      <c r="B7310" t="s">
        <v>3210</v>
      </c>
      <c r="C7310" t="s">
        <v>3083</v>
      </c>
      <c r="D7310" t="s">
        <v>12510</v>
      </c>
      <c r="E7310">
        <v>200</v>
      </c>
      <c r="F7310">
        <v>4</v>
      </c>
      <c r="G7310">
        <v>20</v>
      </c>
      <c r="H7310" t="s">
        <v>215</v>
      </c>
      <c r="I7310" t="s">
        <v>3452</v>
      </c>
      <c r="J7310">
        <v>42</v>
      </c>
    </row>
    <row r="7311" spans="1:10" x14ac:dyDescent="0.3">
      <c r="A7311">
        <v>89508</v>
      </c>
      <c r="B7311" t="s">
        <v>187</v>
      </c>
      <c r="C7311" t="s">
        <v>146</v>
      </c>
      <c r="D7311" t="s">
        <v>12511</v>
      </c>
      <c r="E7311">
        <v>200</v>
      </c>
      <c r="F7311">
        <v>2.9</v>
      </c>
      <c r="G7311">
        <v>80</v>
      </c>
      <c r="H7311" t="s">
        <v>1224</v>
      </c>
      <c r="I7311" t="s">
        <v>12512</v>
      </c>
      <c r="J7311">
        <v>45</v>
      </c>
    </row>
    <row r="7312" spans="1:10" x14ac:dyDescent="0.3">
      <c r="A7312">
        <v>89773</v>
      </c>
      <c r="B7312" t="s">
        <v>130</v>
      </c>
      <c r="C7312" t="s">
        <v>99</v>
      </c>
      <c r="D7312" t="s">
        <v>12513</v>
      </c>
      <c r="E7312">
        <v>300</v>
      </c>
      <c r="F7312">
        <v>3.9</v>
      </c>
      <c r="G7312">
        <v>100</v>
      </c>
      <c r="H7312" t="s">
        <v>12514</v>
      </c>
      <c r="I7312" t="s">
        <v>12515</v>
      </c>
      <c r="J7312">
        <v>54</v>
      </c>
    </row>
    <row r="7313" spans="1:10" x14ac:dyDescent="0.3">
      <c r="A7313">
        <v>89835</v>
      </c>
      <c r="B7313" t="s">
        <v>1033</v>
      </c>
      <c r="C7313" t="s">
        <v>494</v>
      </c>
      <c r="D7313" t="s">
        <v>12516</v>
      </c>
      <c r="E7313">
        <v>250</v>
      </c>
      <c r="F7313">
        <v>2.9</v>
      </c>
      <c r="G7313">
        <v>80</v>
      </c>
      <c r="H7313" t="s">
        <v>1224</v>
      </c>
      <c r="I7313" t="s">
        <v>12517</v>
      </c>
      <c r="J7313">
        <v>40</v>
      </c>
    </row>
    <row r="7314" spans="1:10" x14ac:dyDescent="0.3">
      <c r="A7314">
        <v>89982</v>
      </c>
      <c r="B7314" t="s">
        <v>769</v>
      </c>
      <c r="C7314" t="s">
        <v>494</v>
      </c>
      <c r="D7314" t="s">
        <v>12518</v>
      </c>
      <c r="E7314">
        <v>250</v>
      </c>
      <c r="F7314">
        <v>2.9</v>
      </c>
      <c r="G7314">
        <v>80</v>
      </c>
      <c r="H7314" t="s">
        <v>215</v>
      </c>
      <c r="I7314" t="s">
        <v>3224</v>
      </c>
      <c r="J7314">
        <v>54</v>
      </c>
    </row>
    <row r="7315" spans="1:10" x14ac:dyDescent="0.3">
      <c r="A7315">
        <v>90005</v>
      </c>
      <c r="B7315" t="s">
        <v>3500</v>
      </c>
      <c r="C7315" t="s">
        <v>3083</v>
      </c>
      <c r="D7315" t="s">
        <v>12519</v>
      </c>
      <c r="E7315">
        <v>300</v>
      </c>
      <c r="F7315">
        <v>3.7</v>
      </c>
      <c r="G7315">
        <v>20</v>
      </c>
      <c r="H7315" t="s">
        <v>12520</v>
      </c>
      <c r="I7315" t="s">
        <v>5148</v>
      </c>
      <c r="J7315">
        <v>55</v>
      </c>
    </row>
    <row r="7316" spans="1:10" x14ac:dyDescent="0.3">
      <c r="A7316">
        <v>90053</v>
      </c>
      <c r="B7316" t="s">
        <v>2179</v>
      </c>
      <c r="C7316" t="s">
        <v>2099</v>
      </c>
      <c r="D7316" t="s">
        <v>12521</v>
      </c>
      <c r="E7316">
        <v>450</v>
      </c>
      <c r="F7316">
        <v>4.0999999999999996</v>
      </c>
      <c r="G7316">
        <v>20</v>
      </c>
      <c r="H7316" t="s">
        <v>726</v>
      </c>
      <c r="I7316" t="s">
        <v>2109</v>
      </c>
      <c r="J7316">
        <v>36</v>
      </c>
    </row>
    <row r="7317" spans="1:10" x14ac:dyDescent="0.3">
      <c r="A7317">
        <v>90109</v>
      </c>
      <c r="B7317" t="s">
        <v>536</v>
      </c>
      <c r="C7317" t="s">
        <v>122</v>
      </c>
      <c r="D7317" t="s">
        <v>12522</v>
      </c>
      <c r="E7317">
        <v>300</v>
      </c>
      <c r="F7317">
        <v>2.9</v>
      </c>
      <c r="G7317">
        <v>80</v>
      </c>
      <c r="H7317" t="s">
        <v>215</v>
      </c>
      <c r="I7317" t="s">
        <v>12523</v>
      </c>
      <c r="J7317">
        <v>49</v>
      </c>
    </row>
    <row r="7318" spans="1:10" x14ac:dyDescent="0.3">
      <c r="A7318">
        <v>90696</v>
      </c>
      <c r="B7318" t="s">
        <v>765</v>
      </c>
      <c r="C7318" t="s">
        <v>494</v>
      </c>
      <c r="D7318" t="s">
        <v>12524</v>
      </c>
      <c r="E7318">
        <v>200</v>
      </c>
      <c r="F7318">
        <v>2.9</v>
      </c>
      <c r="G7318">
        <v>80</v>
      </c>
      <c r="H7318" t="s">
        <v>12525</v>
      </c>
      <c r="I7318" t="s">
        <v>765</v>
      </c>
      <c r="J7318">
        <v>65</v>
      </c>
    </row>
    <row r="7319" spans="1:10" x14ac:dyDescent="0.3">
      <c r="A7319">
        <v>91168</v>
      </c>
      <c r="B7319" t="s">
        <v>350</v>
      </c>
      <c r="C7319" t="s">
        <v>220</v>
      </c>
      <c r="D7319" t="s">
        <v>12526</v>
      </c>
      <c r="E7319">
        <v>300</v>
      </c>
      <c r="F7319">
        <v>4.3</v>
      </c>
      <c r="G7319">
        <v>20</v>
      </c>
      <c r="H7319" t="s">
        <v>4238</v>
      </c>
      <c r="I7319" t="s">
        <v>12527</v>
      </c>
      <c r="J7319">
        <v>59</v>
      </c>
    </row>
    <row r="7320" spans="1:10" x14ac:dyDescent="0.3">
      <c r="A7320">
        <v>91536</v>
      </c>
      <c r="B7320" t="s">
        <v>12528</v>
      </c>
      <c r="C7320" t="s">
        <v>2099</v>
      </c>
      <c r="D7320" t="s">
        <v>12529</v>
      </c>
      <c r="E7320">
        <v>350</v>
      </c>
      <c r="F7320">
        <v>3.6</v>
      </c>
      <c r="G7320">
        <v>20</v>
      </c>
      <c r="H7320" t="s">
        <v>12530</v>
      </c>
      <c r="I7320" t="s">
        <v>4268</v>
      </c>
      <c r="J7320">
        <v>84</v>
      </c>
    </row>
    <row r="7321" spans="1:10" x14ac:dyDescent="0.3">
      <c r="A7321">
        <v>91682</v>
      </c>
      <c r="B7321" t="s">
        <v>2363</v>
      </c>
      <c r="C7321" t="s">
        <v>494</v>
      </c>
      <c r="D7321" t="s">
        <v>12531</v>
      </c>
      <c r="E7321">
        <v>200</v>
      </c>
      <c r="F7321">
        <v>2.9</v>
      </c>
      <c r="G7321">
        <v>80</v>
      </c>
      <c r="H7321" t="s">
        <v>9533</v>
      </c>
      <c r="I7321" t="s">
        <v>2363</v>
      </c>
      <c r="J7321">
        <v>46</v>
      </c>
    </row>
    <row r="7322" spans="1:10" x14ac:dyDescent="0.3">
      <c r="A7322">
        <v>91930</v>
      </c>
      <c r="B7322" t="s">
        <v>2107</v>
      </c>
      <c r="C7322" t="s">
        <v>2099</v>
      </c>
      <c r="D7322" t="s">
        <v>12532</v>
      </c>
      <c r="E7322">
        <v>900</v>
      </c>
      <c r="F7322">
        <v>4.5</v>
      </c>
      <c r="G7322">
        <v>500</v>
      </c>
      <c r="H7322" t="s">
        <v>726</v>
      </c>
      <c r="I7322" t="s">
        <v>2937</v>
      </c>
      <c r="J7322">
        <v>28</v>
      </c>
    </row>
    <row r="7323" spans="1:10" x14ac:dyDescent="0.3">
      <c r="A7323">
        <v>92839</v>
      </c>
      <c r="B7323" t="s">
        <v>546</v>
      </c>
      <c r="C7323" t="s">
        <v>99</v>
      </c>
      <c r="D7323" t="s">
        <v>12533</v>
      </c>
      <c r="E7323">
        <v>500</v>
      </c>
      <c r="F7323">
        <v>4.3</v>
      </c>
      <c r="G7323">
        <v>1000</v>
      </c>
      <c r="H7323" t="s">
        <v>267</v>
      </c>
      <c r="I7323" t="s">
        <v>12534</v>
      </c>
      <c r="J7323">
        <v>37</v>
      </c>
    </row>
    <row r="7324" spans="1:10" x14ac:dyDescent="0.3">
      <c r="A7324">
        <v>93153</v>
      </c>
      <c r="B7324" t="s">
        <v>3258</v>
      </c>
      <c r="C7324" t="s">
        <v>3083</v>
      </c>
      <c r="D7324" t="s">
        <v>7071</v>
      </c>
      <c r="E7324">
        <v>500</v>
      </c>
      <c r="F7324">
        <v>4.5</v>
      </c>
      <c r="G7324">
        <v>100</v>
      </c>
      <c r="H7324" t="s">
        <v>2196</v>
      </c>
      <c r="I7324" t="s">
        <v>12535</v>
      </c>
      <c r="J7324">
        <v>45</v>
      </c>
    </row>
    <row r="7325" spans="1:10" x14ac:dyDescent="0.3">
      <c r="A7325">
        <v>93521</v>
      </c>
      <c r="B7325" t="s">
        <v>3258</v>
      </c>
      <c r="C7325" t="s">
        <v>3083</v>
      </c>
      <c r="D7325" t="s">
        <v>12536</v>
      </c>
      <c r="E7325">
        <v>500</v>
      </c>
      <c r="F7325">
        <v>4.2</v>
      </c>
      <c r="G7325">
        <v>50</v>
      </c>
      <c r="H7325" t="s">
        <v>215</v>
      </c>
      <c r="I7325" t="s">
        <v>4264</v>
      </c>
      <c r="J7325">
        <v>50</v>
      </c>
    </row>
    <row r="7326" spans="1:10" x14ac:dyDescent="0.3">
      <c r="A7326">
        <v>93539</v>
      </c>
      <c r="B7326" t="s">
        <v>765</v>
      </c>
      <c r="C7326" t="s">
        <v>494</v>
      </c>
      <c r="D7326" t="s">
        <v>12537</v>
      </c>
      <c r="E7326">
        <v>300</v>
      </c>
      <c r="F7326">
        <v>4.5</v>
      </c>
      <c r="G7326">
        <v>1000</v>
      </c>
      <c r="H7326" t="s">
        <v>12538</v>
      </c>
      <c r="I7326" t="s">
        <v>765</v>
      </c>
      <c r="J7326">
        <v>63</v>
      </c>
    </row>
    <row r="7327" spans="1:10" x14ac:dyDescent="0.3">
      <c r="A7327">
        <v>93902</v>
      </c>
      <c r="B7327" t="s">
        <v>12539</v>
      </c>
      <c r="C7327" t="s">
        <v>3083</v>
      </c>
      <c r="D7327" t="s">
        <v>12540</v>
      </c>
      <c r="E7327">
        <v>150</v>
      </c>
      <c r="F7327">
        <v>4</v>
      </c>
      <c r="G7327">
        <v>50</v>
      </c>
      <c r="H7327" t="s">
        <v>12541</v>
      </c>
      <c r="I7327" t="s">
        <v>12542</v>
      </c>
      <c r="J7327">
        <v>44</v>
      </c>
    </row>
    <row r="7328" spans="1:10" x14ac:dyDescent="0.3">
      <c r="A7328">
        <v>94119</v>
      </c>
      <c r="B7328" t="s">
        <v>3088</v>
      </c>
      <c r="C7328" t="s">
        <v>3083</v>
      </c>
      <c r="D7328" t="s">
        <v>1930</v>
      </c>
      <c r="E7328">
        <v>200</v>
      </c>
      <c r="F7328">
        <v>4.5</v>
      </c>
      <c r="G7328">
        <v>50</v>
      </c>
      <c r="H7328" t="s">
        <v>2196</v>
      </c>
      <c r="I7328" t="s">
        <v>12442</v>
      </c>
      <c r="J7328">
        <v>48</v>
      </c>
    </row>
    <row r="7329" spans="1:10" x14ac:dyDescent="0.3">
      <c r="A7329">
        <v>94415</v>
      </c>
      <c r="B7329" t="s">
        <v>1167</v>
      </c>
      <c r="C7329" t="s">
        <v>414</v>
      </c>
      <c r="D7329" t="s">
        <v>12543</v>
      </c>
      <c r="E7329">
        <v>200</v>
      </c>
      <c r="F7329">
        <v>3.6</v>
      </c>
      <c r="G7329">
        <v>20</v>
      </c>
      <c r="H7329" t="s">
        <v>3194</v>
      </c>
      <c r="I7329" t="s">
        <v>2986</v>
      </c>
      <c r="J7329">
        <v>73</v>
      </c>
    </row>
    <row r="7330" spans="1:10" x14ac:dyDescent="0.3">
      <c r="A7330">
        <v>94705</v>
      </c>
      <c r="B7330" t="s">
        <v>7934</v>
      </c>
      <c r="C7330" t="s">
        <v>3083</v>
      </c>
      <c r="D7330" t="s">
        <v>12544</v>
      </c>
      <c r="E7330">
        <v>250</v>
      </c>
      <c r="F7330">
        <v>3.9</v>
      </c>
      <c r="G7330">
        <v>100</v>
      </c>
      <c r="H7330" t="s">
        <v>12545</v>
      </c>
      <c r="I7330" t="s">
        <v>12546</v>
      </c>
      <c r="J7330">
        <v>52</v>
      </c>
    </row>
    <row r="7331" spans="1:10" x14ac:dyDescent="0.3">
      <c r="A7331">
        <v>94717</v>
      </c>
      <c r="B7331" t="s">
        <v>418</v>
      </c>
      <c r="C7331" t="s">
        <v>42</v>
      </c>
      <c r="D7331" t="s">
        <v>12547</v>
      </c>
      <c r="E7331">
        <v>250</v>
      </c>
      <c r="F7331">
        <v>4.3</v>
      </c>
      <c r="G7331">
        <v>100</v>
      </c>
      <c r="H7331" t="s">
        <v>2448</v>
      </c>
      <c r="I7331" t="s">
        <v>12548</v>
      </c>
      <c r="J7331">
        <v>54</v>
      </c>
    </row>
    <row r="7332" spans="1:10" x14ac:dyDescent="0.3">
      <c r="A7332">
        <v>94759</v>
      </c>
      <c r="B7332" t="s">
        <v>1385</v>
      </c>
      <c r="C7332" t="s">
        <v>42</v>
      </c>
      <c r="D7332" t="s">
        <v>12549</v>
      </c>
      <c r="E7332">
        <v>400</v>
      </c>
      <c r="F7332">
        <v>4.0999999999999996</v>
      </c>
      <c r="G7332">
        <v>1000</v>
      </c>
      <c r="H7332" t="s">
        <v>12550</v>
      </c>
      <c r="I7332" t="s">
        <v>12551</v>
      </c>
      <c r="J7332">
        <v>48</v>
      </c>
    </row>
    <row r="7333" spans="1:10" x14ac:dyDescent="0.3">
      <c r="A7333">
        <v>95220</v>
      </c>
      <c r="B7333" t="s">
        <v>6973</v>
      </c>
      <c r="C7333" t="s">
        <v>2099</v>
      </c>
      <c r="D7333" t="s">
        <v>12552</v>
      </c>
      <c r="E7333">
        <v>300</v>
      </c>
      <c r="F7333">
        <v>3.8</v>
      </c>
      <c r="G7333">
        <v>100</v>
      </c>
      <c r="H7333" t="s">
        <v>8232</v>
      </c>
      <c r="I7333" t="s">
        <v>12293</v>
      </c>
      <c r="J7333">
        <v>53</v>
      </c>
    </row>
    <row r="7334" spans="1:10" x14ac:dyDescent="0.3">
      <c r="A7334">
        <v>95223</v>
      </c>
      <c r="B7334" t="s">
        <v>1145</v>
      </c>
      <c r="C7334" t="s">
        <v>122</v>
      </c>
      <c r="D7334" t="s">
        <v>12553</v>
      </c>
      <c r="E7334">
        <v>100</v>
      </c>
      <c r="F7334">
        <v>2.9</v>
      </c>
      <c r="G7334">
        <v>80</v>
      </c>
      <c r="H7334" t="s">
        <v>12554</v>
      </c>
      <c r="I7334" t="s">
        <v>4194</v>
      </c>
      <c r="J7334">
        <v>49</v>
      </c>
    </row>
    <row r="7335" spans="1:10" x14ac:dyDescent="0.3">
      <c r="A7335">
        <v>95394</v>
      </c>
      <c r="B7335" t="s">
        <v>4694</v>
      </c>
      <c r="C7335" t="s">
        <v>3083</v>
      </c>
      <c r="D7335" t="s">
        <v>12555</v>
      </c>
      <c r="E7335">
        <v>250</v>
      </c>
      <c r="F7335">
        <v>3.8</v>
      </c>
      <c r="G7335">
        <v>20</v>
      </c>
      <c r="H7335" t="s">
        <v>741</v>
      </c>
      <c r="I7335" t="s">
        <v>5590</v>
      </c>
      <c r="J7335">
        <v>49</v>
      </c>
    </row>
    <row r="7336" spans="1:10" x14ac:dyDescent="0.3">
      <c r="A7336">
        <v>95623</v>
      </c>
      <c r="B7336" t="s">
        <v>3624</v>
      </c>
      <c r="C7336" t="s">
        <v>3083</v>
      </c>
      <c r="D7336" t="s">
        <v>12353</v>
      </c>
      <c r="E7336">
        <v>300</v>
      </c>
      <c r="F7336">
        <v>3.5</v>
      </c>
      <c r="G7336">
        <v>100</v>
      </c>
      <c r="H7336" t="s">
        <v>12556</v>
      </c>
      <c r="I7336" t="s">
        <v>12557</v>
      </c>
      <c r="J7336">
        <v>40</v>
      </c>
    </row>
    <row r="7337" spans="1:10" x14ac:dyDescent="0.3">
      <c r="A7337">
        <v>95753</v>
      </c>
      <c r="B7337" t="s">
        <v>2171</v>
      </c>
      <c r="C7337" t="s">
        <v>2099</v>
      </c>
      <c r="D7337" t="s">
        <v>12558</v>
      </c>
      <c r="E7337">
        <v>700</v>
      </c>
      <c r="F7337">
        <v>4.2</v>
      </c>
      <c r="G7337">
        <v>20</v>
      </c>
      <c r="H7337" t="s">
        <v>12559</v>
      </c>
      <c r="I7337" t="s">
        <v>12560</v>
      </c>
      <c r="J7337">
        <v>47</v>
      </c>
    </row>
    <row r="7338" spans="1:10" x14ac:dyDescent="0.3">
      <c r="A7338">
        <v>95801</v>
      </c>
      <c r="B7338" t="s">
        <v>6024</v>
      </c>
      <c r="C7338" t="s">
        <v>3083</v>
      </c>
      <c r="D7338" t="s">
        <v>12561</v>
      </c>
      <c r="E7338">
        <v>500</v>
      </c>
      <c r="F7338">
        <v>4.5</v>
      </c>
      <c r="G7338">
        <v>100</v>
      </c>
      <c r="H7338" t="s">
        <v>8072</v>
      </c>
      <c r="I7338" t="s">
        <v>12562</v>
      </c>
      <c r="J7338">
        <v>49</v>
      </c>
    </row>
    <row r="7339" spans="1:10" x14ac:dyDescent="0.3">
      <c r="A7339">
        <v>95869</v>
      </c>
      <c r="B7339" t="s">
        <v>3670</v>
      </c>
      <c r="C7339" t="s">
        <v>146</v>
      </c>
      <c r="D7339" t="s">
        <v>12563</v>
      </c>
      <c r="E7339">
        <v>300</v>
      </c>
      <c r="F7339">
        <v>2.9</v>
      </c>
      <c r="G7339">
        <v>80</v>
      </c>
      <c r="H7339" t="s">
        <v>12564</v>
      </c>
      <c r="I7339" t="s">
        <v>7708</v>
      </c>
      <c r="J7339">
        <v>35</v>
      </c>
    </row>
    <row r="7340" spans="1:10" x14ac:dyDescent="0.3">
      <c r="A7340">
        <v>95947</v>
      </c>
      <c r="B7340" t="s">
        <v>721</v>
      </c>
      <c r="C7340" t="s">
        <v>414</v>
      </c>
      <c r="D7340" t="s">
        <v>12428</v>
      </c>
      <c r="E7340">
        <v>250</v>
      </c>
      <c r="F7340">
        <v>4.0999999999999996</v>
      </c>
      <c r="G7340">
        <v>50</v>
      </c>
      <c r="H7340" t="s">
        <v>924</v>
      </c>
      <c r="I7340" t="s">
        <v>720</v>
      </c>
      <c r="J7340">
        <v>56</v>
      </c>
    </row>
    <row r="7341" spans="1:10" x14ac:dyDescent="0.3">
      <c r="A7341">
        <v>96048</v>
      </c>
      <c r="B7341" t="s">
        <v>12565</v>
      </c>
      <c r="C7341" t="s">
        <v>3083</v>
      </c>
      <c r="D7341" t="s">
        <v>12566</v>
      </c>
      <c r="E7341">
        <v>200</v>
      </c>
      <c r="F7341">
        <v>4.4000000000000004</v>
      </c>
      <c r="G7341">
        <v>500</v>
      </c>
      <c r="H7341" t="s">
        <v>12567</v>
      </c>
      <c r="I7341" t="s">
        <v>4416</v>
      </c>
      <c r="J7341">
        <v>49</v>
      </c>
    </row>
    <row r="7342" spans="1:10" x14ac:dyDescent="0.3">
      <c r="A7342">
        <v>96206</v>
      </c>
      <c r="B7342" t="s">
        <v>3596</v>
      </c>
      <c r="C7342" t="s">
        <v>146</v>
      </c>
      <c r="D7342" t="s">
        <v>12568</v>
      </c>
      <c r="E7342">
        <v>100</v>
      </c>
      <c r="F7342">
        <v>4.0999999999999996</v>
      </c>
      <c r="G7342">
        <v>20</v>
      </c>
      <c r="H7342" t="s">
        <v>215</v>
      </c>
      <c r="I7342" t="s">
        <v>12569</v>
      </c>
      <c r="J7342">
        <v>46</v>
      </c>
    </row>
    <row r="7343" spans="1:10" x14ac:dyDescent="0.3">
      <c r="A7343">
        <v>96389</v>
      </c>
      <c r="B7343" t="s">
        <v>7934</v>
      </c>
      <c r="C7343" t="s">
        <v>3083</v>
      </c>
      <c r="D7343" t="s">
        <v>12570</v>
      </c>
      <c r="E7343">
        <v>500</v>
      </c>
      <c r="F7343">
        <v>3.9</v>
      </c>
      <c r="G7343">
        <v>20</v>
      </c>
      <c r="H7343" t="s">
        <v>162</v>
      </c>
      <c r="I7343" t="s">
        <v>12562</v>
      </c>
      <c r="J7343">
        <v>48</v>
      </c>
    </row>
    <row r="7344" spans="1:10" x14ac:dyDescent="0.3">
      <c r="A7344">
        <v>96511</v>
      </c>
      <c r="B7344" t="s">
        <v>187</v>
      </c>
      <c r="C7344" t="s">
        <v>42</v>
      </c>
      <c r="D7344" t="s">
        <v>12571</v>
      </c>
      <c r="E7344">
        <v>200</v>
      </c>
      <c r="F7344">
        <v>2.9</v>
      </c>
      <c r="G7344">
        <v>80</v>
      </c>
      <c r="H7344" t="s">
        <v>3576</v>
      </c>
      <c r="I7344" t="s">
        <v>11017</v>
      </c>
      <c r="J7344">
        <v>37</v>
      </c>
    </row>
    <row r="7345" spans="1:10" x14ac:dyDescent="0.3">
      <c r="A7345">
        <v>96579</v>
      </c>
      <c r="B7345" t="s">
        <v>848</v>
      </c>
      <c r="C7345" t="s">
        <v>146</v>
      </c>
      <c r="D7345" t="s">
        <v>12572</v>
      </c>
      <c r="E7345">
        <v>200</v>
      </c>
      <c r="F7345">
        <v>4.4000000000000004</v>
      </c>
      <c r="G7345">
        <v>100</v>
      </c>
      <c r="H7345" t="s">
        <v>726</v>
      </c>
      <c r="I7345" t="s">
        <v>4029</v>
      </c>
      <c r="J7345">
        <v>73</v>
      </c>
    </row>
    <row r="7346" spans="1:10" x14ac:dyDescent="0.3">
      <c r="A7346">
        <v>96772</v>
      </c>
      <c r="B7346" t="s">
        <v>350</v>
      </c>
      <c r="C7346" t="s">
        <v>220</v>
      </c>
      <c r="D7346" t="s">
        <v>12573</v>
      </c>
      <c r="E7346">
        <v>500</v>
      </c>
      <c r="F7346">
        <v>4.5999999999999996</v>
      </c>
      <c r="G7346">
        <v>1000</v>
      </c>
      <c r="H7346" t="s">
        <v>2448</v>
      </c>
      <c r="I7346" t="s">
        <v>12574</v>
      </c>
      <c r="J7346">
        <v>59</v>
      </c>
    </row>
    <row r="7347" spans="1:10" x14ac:dyDescent="0.3">
      <c r="A7347">
        <v>97063</v>
      </c>
      <c r="B7347" t="s">
        <v>3258</v>
      </c>
      <c r="C7347" t="s">
        <v>3083</v>
      </c>
      <c r="D7347" t="s">
        <v>12575</v>
      </c>
      <c r="E7347">
        <v>300</v>
      </c>
      <c r="F7347">
        <v>4.5</v>
      </c>
      <c r="G7347">
        <v>100</v>
      </c>
      <c r="H7347" t="s">
        <v>3122</v>
      </c>
      <c r="I7347" t="s">
        <v>3346</v>
      </c>
      <c r="J7347">
        <v>47</v>
      </c>
    </row>
    <row r="7348" spans="1:10" x14ac:dyDescent="0.3">
      <c r="A7348">
        <v>97115</v>
      </c>
      <c r="B7348" t="s">
        <v>2699</v>
      </c>
      <c r="C7348" t="s">
        <v>2099</v>
      </c>
      <c r="D7348" t="s">
        <v>12576</v>
      </c>
      <c r="E7348">
        <v>250</v>
      </c>
      <c r="F7348">
        <v>4.3</v>
      </c>
      <c r="G7348">
        <v>100</v>
      </c>
      <c r="H7348" t="s">
        <v>2751</v>
      </c>
      <c r="I7348" t="s">
        <v>4474</v>
      </c>
      <c r="J7348">
        <v>34</v>
      </c>
    </row>
    <row r="7349" spans="1:10" x14ac:dyDescent="0.3">
      <c r="A7349">
        <v>97131</v>
      </c>
      <c r="B7349" t="s">
        <v>3210</v>
      </c>
      <c r="C7349" t="s">
        <v>3083</v>
      </c>
      <c r="D7349" t="s">
        <v>12577</v>
      </c>
      <c r="E7349">
        <v>200</v>
      </c>
      <c r="F7349">
        <v>3.8</v>
      </c>
      <c r="G7349">
        <v>50</v>
      </c>
      <c r="H7349" t="s">
        <v>3357</v>
      </c>
      <c r="I7349" t="s">
        <v>4688</v>
      </c>
      <c r="J7349">
        <v>44</v>
      </c>
    </row>
    <row r="7350" spans="1:10" x14ac:dyDescent="0.3">
      <c r="A7350">
        <v>97147</v>
      </c>
      <c r="B7350" t="s">
        <v>12578</v>
      </c>
      <c r="C7350" t="s">
        <v>3083</v>
      </c>
      <c r="D7350" t="s">
        <v>12579</v>
      </c>
      <c r="E7350">
        <v>200</v>
      </c>
      <c r="F7350">
        <v>3.7</v>
      </c>
      <c r="G7350">
        <v>20</v>
      </c>
      <c r="H7350" t="s">
        <v>215</v>
      </c>
      <c r="I7350" t="s">
        <v>12580</v>
      </c>
      <c r="J7350">
        <v>44</v>
      </c>
    </row>
    <row r="7351" spans="1:10" x14ac:dyDescent="0.3">
      <c r="A7351">
        <v>97170</v>
      </c>
      <c r="B7351" t="s">
        <v>493</v>
      </c>
      <c r="C7351" t="s">
        <v>494</v>
      </c>
      <c r="D7351" t="s">
        <v>12581</v>
      </c>
      <c r="E7351">
        <v>250</v>
      </c>
      <c r="F7351">
        <v>4.5</v>
      </c>
      <c r="G7351">
        <v>50</v>
      </c>
      <c r="H7351" t="s">
        <v>4238</v>
      </c>
      <c r="I7351" t="s">
        <v>922</v>
      </c>
      <c r="J7351">
        <v>54</v>
      </c>
    </row>
    <row r="7352" spans="1:10" x14ac:dyDescent="0.3">
      <c r="A7352">
        <v>97272</v>
      </c>
      <c r="B7352" t="s">
        <v>284</v>
      </c>
      <c r="C7352" t="s">
        <v>146</v>
      </c>
      <c r="D7352" t="s">
        <v>12582</v>
      </c>
      <c r="E7352">
        <v>150</v>
      </c>
      <c r="F7352">
        <v>4.0999999999999996</v>
      </c>
      <c r="G7352">
        <v>100</v>
      </c>
      <c r="H7352" t="s">
        <v>119</v>
      </c>
      <c r="I7352" t="s">
        <v>1733</v>
      </c>
      <c r="J7352">
        <v>27</v>
      </c>
    </row>
    <row r="7353" spans="1:10" x14ac:dyDescent="0.3">
      <c r="A7353">
        <v>97301</v>
      </c>
      <c r="B7353" t="s">
        <v>3298</v>
      </c>
      <c r="C7353" t="s">
        <v>146</v>
      </c>
      <c r="D7353" t="s">
        <v>12583</v>
      </c>
      <c r="E7353">
        <v>100</v>
      </c>
      <c r="F7353">
        <v>4.4000000000000004</v>
      </c>
      <c r="G7353">
        <v>100</v>
      </c>
      <c r="H7353" t="s">
        <v>12584</v>
      </c>
      <c r="I7353" t="s">
        <v>3300</v>
      </c>
      <c r="J7353">
        <v>49</v>
      </c>
    </row>
    <row r="7354" spans="1:10" x14ac:dyDescent="0.3">
      <c r="A7354">
        <v>97724</v>
      </c>
      <c r="B7354" t="s">
        <v>307</v>
      </c>
      <c r="C7354" t="s">
        <v>146</v>
      </c>
      <c r="D7354" t="s">
        <v>12585</v>
      </c>
      <c r="E7354">
        <v>200</v>
      </c>
      <c r="F7354">
        <v>2.9</v>
      </c>
      <c r="G7354">
        <v>80</v>
      </c>
      <c r="H7354" t="s">
        <v>1583</v>
      </c>
      <c r="I7354" t="s">
        <v>307</v>
      </c>
      <c r="J7354">
        <v>48</v>
      </c>
    </row>
    <row r="7355" spans="1:10" x14ac:dyDescent="0.3">
      <c r="A7355">
        <v>98251</v>
      </c>
      <c r="B7355" t="s">
        <v>1305</v>
      </c>
      <c r="C7355" t="s">
        <v>122</v>
      </c>
      <c r="D7355" t="s">
        <v>12586</v>
      </c>
      <c r="E7355">
        <v>350</v>
      </c>
      <c r="F7355">
        <v>2.9</v>
      </c>
      <c r="G7355">
        <v>80</v>
      </c>
      <c r="H7355" t="s">
        <v>2923</v>
      </c>
      <c r="I7355" t="s">
        <v>4194</v>
      </c>
      <c r="J7355">
        <v>39</v>
      </c>
    </row>
    <row r="7356" spans="1:10" x14ac:dyDescent="0.3">
      <c r="A7356">
        <v>98926</v>
      </c>
      <c r="B7356" t="s">
        <v>4191</v>
      </c>
      <c r="C7356" t="s">
        <v>122</v>
      </c>
      <c r="D7356" t="s">
        <v>12587</v>
      </c>
      <c r="E7356">
        <v>150</v>
      </c>
      <c r="F7356">
        <v>4.4000000000000004</v>
      </c>
      <c r="G7356">
        <v>100</v>
      </c>
      <c r="H7356" t="s">
        <v>12588</v>
      </c>
      <c r="I7356" t="s">
        <v>1145</v>
      </c>
      <c r="J7356">
        <v>37</v>
      </c>
    </row>
    <row r="7357" spans="1:10" x14ac:dyDescent="0.3">
      <c r="A7357">
        <v>99161</v>
      </c>
      <c r="B7357" t="s">
        <v>572</v>
      </c>
      <c r="C7357" t="s">
        <v>494</v>
      </c>
      <c r="D7357" t="s">
        <v>12589</v>
      </c>
      <c r="E7357">
        <v>200</v>
      </c>
      <c r="F7357">
        <v>2.9</v>
      </c>
      <c r="G7357">
        <v>80</v>
      </c>
      <c r="H7357" t="s">
        <v>2939</v>
      </c>
      <c r="I7357" t="s">
        <v>572</v>
      </c>
      <c r="J7357">
        <v>64</v>
      </c>
    </row>
    <row r="7358" spans="1:10" x14ac:dyDescent="0.3">
      <c r="A7358">
        <v>99291</v>
      </c>
      <c r="B7358" t="s">
        <v>2107</v>
      </c>
      <c r="C7358" t="s">
        <v>2099</v>
      </c>
      <c r="D7358" t="s">
        <v>12590</v>
      </c>
      <c r="E7358">
        <v>300</v>
      </c>
      <c r="F7358">
        <v>4.2</v>
      </c>
      <c r="G7358">
        <v>100</v>
      </c>
      <c r="H7358" t="s">
        <v>162</v>
      </c>
      <c r="I7358" t="s">
        <v>2937</v>
      </c>
      <c r="J7358">
        <v>31</v>
      </c>
    </row>
    <row r="7359" spans="1:10" x14ac:dyDescent="0.3">
      <c r="A7359">
        <v>99672</v>
      </c>
      <c r="B7359" t="s">
        <v>2123</v>
      </c>
      <c r="C7359" t="s">
        <v>2099</v>
      </c>
      <c r="D7359" t="s">
        <v>12591</v>
      </c>
      <c r="E7359">
        <v>200</v>
      </c>
      <c r="F7359">
        <v>3.3</v>
      </c>
      <c r="G7359">
        <v>100</v>
      </c>
      <c r="H7359" t="s">
        <v>12592</v>
      </c>
      <c r="I7359" t="s">
        <v>2123</v>
      </c>
      <c r="J7359">
        <v>47</v>
      </c>
    </row>
    <row r="7360" spans="1:10" x14ac:dyDescent="0.3">
      <c r="A7360">
        <v>99734</v>
      </c>
      <c r="B7360" t="s">
        <v>12593</v>
      </c>
      <c r="C7360" t="s">
        <v>3083</v>
      </c>
      <c r="D7360" t="s">
        <v>12594</v>
      </c>
      <c r="E7360">
        <v>100</v>
      </c>
      <c r="F7360">
        <v>4.0999999999999996</v>
      </c>
      <c r="G7360">
        <v>50</v>
      </c>
      <c r="H7360" t="s">
        <v>215</v>
      </c>
      <c r="I7360" t="s">
        <v>12595</v>
      </c>
      <c r="J7360">
        <v>52</v>
      </c>
    </row>
    <row r="7361" spans="1:10" x14ac:dyDescent="0.3">
      <c r="A7361">
        <v>99886</v>
      </c>
      <c r="B7361" t="s">
        <v>776</v>
      </c>
      <c r="C7361" t="s">
        <v>414</v>
      </c>
      <c r="D7361" t="s">
        <v>12596</v>
      </c>
      <c r="E7361">
        <v>300</v>
      </c>
      <c r="F7361">
        <v>3.3</v>
      </c>
      <c r="G7361">
        <v>50</v>
      </c>
      <c r="H7361" t="s">
        <v>162</v>
      </c>
      <c r="I7361" t="s">
        <v>776</v>
      </c>
      <c r="J7361">
        <v>47</v>
      </c>
    </row>
    <row r="7362" spans="1:10" x14ac:dyDescent="0.3">
      <c r="A7362">
        <v>99983</v>
      </c>
      <c r="B7362" t="s">
        <v>2143</v>
      </c>
      <c r="C7362" t="s">
        <v>2099</v>
      </c>
      <c r="D7362" t="s">
        <v>12597</v>
      </c>
      <c r="E7362">
        <v>250</v>
      </c>
      <c r="F7362">
        <v>4.0999999999999996</v>
      </c>
      <c r="G7362">
        <v>20</v>
      </c>
      <c r="H7362" t="s">
        <v>2751</v>
      </c>
      <c r="I7362" t="s">
        <v>2146</v>
      </c>
      <c r="J7362">
        <v>44</v>
      </c>
    </row>
    <row r="7363" spans="1:10" x14ac:dyDescent="0.3">
      <c r="A7363">
        <v>100139</v>
      </c>
      <c r="B7363" t="s">
        <v>1305</v>
      </c>
      <c r="C7363" t="s">
        <v>122</v>
      </c>
      <c r="D7363" t="s">
        <v>9209</v>
      </c>
      <c r="E7363">
        <v>150</v>
      </c>
      <c r="F7363">
        <v>4.7</v>
      </c>
      <c r="G7363">
        <v>50</v>
      </c>
      <c r="H7363" t="s">
        <v>9210</v>
      </c>
      <c r="I7363" t="s">
        <v>12598</v>
      </c>
      <c r="J7363">
        <v>30</v>
      </c>
    </row>
    <row r="7364" spans="1:10" x14ac:dyDescent="0.3">
      <c r="A7364">
        <v>100599</v>
      </c>
      <c r="B7364" t="s">
        <v>12599</v>
      </c>
      <c r="C7364" t="s">
        <v>3083</v>
      </c>
      <c r="D7364" t="s">
        <v>12600</v>
      </c>
      <c r="E7364">
        <v>400</v>
      </c>
      <c r="F7364">
        <v>4.0999999999999996</v>
      </c>
      <c r="G7364">
        <v>100</v>
      </c>
      <c r="H7364" t="s">
        <v>12146</v>
      </c>
      <c r="I7364" t="s">
        <v>12601</v>
      </c>
      <c r="J7364">
        <v>55</v>
      </c>
    </row>
    <row r="7365" spans="1:10" x14ac:dyDescent="0.3">
      <c r="A7365">
        <v>100825</v>
      </c>
      <c r="B7365" t="s">
        <v>2230</v>
      </c>
      <c r="C7365" t="s">
        <v>220</v>
      </c>
      <c r="D7365" t="s">
        <v>12602</v>
      </c>
      <c r="E7365">
        <v>200</v>
      </c>
      <c r="F7365">
        <v>4.7</v>
      </c>
      <c r="G7365">
        <v>1000</v>
      </c>
      <c r="H7365" t="s">
        <v>1224</v>
      </c>
      <c r="I7365" t="s">
        <v>12603</v>
      </c>
      <c r="J7365">
        <v>75</v>
      </c>
    </row>
    <row r="7366" spans="1:10" x14ac:dyDescent="0.3">
      <c r="A7366">
        <v>101420</v>
      </c>
      <c r="B7366" t="s">
        <v>247</v>
      </c>
      <c r="C7366" t="s">
        <v>220</v>
      </c>
      <c r="D7366" t="s">
        <v>12604</v>
      </c>
      <c r="E7366">
        <v>400</v>
      </c>
      <c r="F7366">
        <v>4.5999999999999996</v>
      </c>
      <c r="G7366">
        <v>1000</v>
      </c>
      <c r="H7366" t="s">
        <v>215</v>
      </c>
      <c r="I7366" t="s">
        <v>11547</v>
      </c>
      <c r="J7366">
        <v>57</v>
      </c>
    </row>
    <row r="7367" spans="1:10" x14ac:dyDescent="0.3">
      <c r="A7367">
        <v>101442</v>
      </c>
      <c r="B7367" t="s">
        <v>307</v>
      </c>
      <c r="C7367" t="s">
        <v>146</v>
      </c>
      <c r="D7367" t="s">
        <v>12605</v>
      </c>
      <c r="E7367">
        <v>450</v>
      </c>
      <c r="F7367">
        <v>3.7</v>
      </c>
      <c r="G7367">
        <v>1000</v>
      </c>
      <c r="H7367" t="s">
        <v>12606</v>
      </c>
      <c r="I7367" t="s">
        <v>307</v>
      </c>
      <c r="J7367">
        <v>54</v>
      </c>
    </row>
    <row r="7368" spans="1:10" x14ac:dyDescent="0.3">
      <c r="A7368">
        <v>101484</v>
      </c>
      <c r="B7368" t="s">
        <v>605</v>
      </c>
      <c r="C7368" t="s">
        <v>99</v>
      </c>
      <c r="D7368" t="s">
        <v>12607</v>
      </c>
      <c r="E7368">
        <v>150</v>
      </c>
      <c r="F7368">
        <v>4.2</v>
      </c>
      <c r="G7368">
        <v>1000</v>
      </c>
      <c r="H7368" t="s">
        <v>2448</v>
      </c>
      <c r="I7368" t="s">
        <v>11864</v>
      </c>
      <c r="J7368">
        <v>58</v>
      </c>
    </row>
    <row r="7369" spans="1:10" x14ac:dyDescent="0.3">
      <c r="A7369">
        <v>102324</v>
      </c>
      <c r="B7369" t="s">
        <v>94</v>
      </c>
      <c r="C7369" t="s">
        <v>42</v>
      </c>
      <c r="D7369" t="s">
        <v>12608</v>
      </c>
      <c r="E7369">
        <v>500</v>
      </c>
      <c r="F7369">
        <v>4.0999999999999996</v>
      </c>
      <c r="G7369">
        <v>500</v>
      </c>
      <c r="H7369" t="s">
        <v>162</v>
      </c>
      <c r="I7369" t="s">
        <v>12609</v>
      </c>
      <c r="J7369">
        <v>51</v>
      </c>
    </row>
    <row r="7370" spans="1:10" x14ac:dyDescent="0.3">
      <c r="A7370">
        <v>103057</v>
      </c>
      <c r="B7370" t="s">
        <v>556</v>
      </c>
      <c r="C7370" t="s">
        <v>220</v>
      </c>
      <c r="D7370" t="s">
        <v>12610</v>
      </c>
      <c r="E7370">
        <v>200</v>
      </c>
      <c r="F7370">
        <v>3.9</v>
      </c>
      <c r="G7370">
        <v>20</v>
      </c>
      <c r="H7370" t="s">
        <v>3892</v>
      </c>
      <c r="I7370" t="s">
        <v>12611</v>
      </c>
      <c r="J7370">
        <v>44</v>
      </c>
    </row>
    <row r="7371" spans="1:10" x14ac:dyDescent="0.3">
      <c r="A7371">
        <v>104122</v>
      </c>
      <c r="B7371" t="s">
        <v>3702</v>
      </c>
      <c r="C7371" t="s">
        <v>99</v>
      </c>
      <c r="D7371" t="s">
        <v>12612</v>
      </c>
      <c r="E7371">
        <v>100</v>
      </c>
      <c r="F7371">
        <v>4.2</v>
      </c>
      <c r="G7371">
        <v>100</v>
      </c>
      <c r="H7371" t="s">
        <v>2448</v>
      </c>
      <c r="I7371" t="s">
        <v>12613</v>
      </c>
      <c r="J7371">
        <v>31</v>
      </c>
    </row>
    <row r="7372" spans="1:10" x14ac:dyDescent="0.3">
      <c r="A7372">
        <v>104124</v>
      </c>
      <c r="B7372" t="s">
        <v>812</v>
      </c>
      <c r="C7372" t="s">
        <v>99</v>
      </c>
      <c r="D7372" t="s">
        <v>12614</v>
      </c>
      <c r="E7372">
        <v>150</v>
      </c>
      <c r="F7372">
        <v>3.6</v>
      </c>
      <c r="G7372">
        <v>100</v>
      </c>
      <c r="H7372" t="s">
        <v>2448</v>
      </c>
      <c r="I7372" t="s">
        <v>11896</v>
      </c>
      <c r="J7372">
        <v>30</v>
      </c>
    </row>
    <row r="7373" spans="1:10" x14ac:dyDescent="0.3">
      <c r="A7373">
        <v>104306</v>
      </c>
      <c r="B7373" t="s">
        <v>284</v>
      </c>
      <c r="C7373" t="s">
        <v>146</v>
      </c>
      <c r="D7373" t="s">
        <v>12615</v>
      </c>
      <c r="E7373">
        <v>500</v>
      </c>
      <c r="F7373">
        <v>4.4000000000000004</v>
      </c>
      <c r="G7373">
        <v>20</v>
      </c>
      <c r="H7373" t="s">
        <v>12616</v>
      </c>
      <c r="I7373" t="s">
        <v>295</v>
      </c>
      <c r="J7373">
        <v>44</v>
      </c>
    </row>
    <row r="7374" spans="1:10" x14ac:dyDescent="0.3">
      <c r="A7374">
        <v>104317</v>
      </c>
      <c r="B7374" t="s">
        <v>12617</v>
      </c>
      <c r="C7374" t="s">
        <v>414</v>
      </c>
      <c r="D7374" t="s">
        <v>12618</v>
      </c>
      <c r="E7374">
        <v>300</v>
      </c>
      <c r="F7374">
        <v>4</v>
      </c>
      <c r="G7374">
        <v>100</v>
      </c>
      <c r="H7374" t="s">
        <v>12619</v>
      </c>
      <c r="I7374" t="s">
        <v>2449</v>
      </c>
      <c r="J7374">
        <v>35</v>
      </c>
    </row>
    <row r="7375" spans="1:10" x14ac:dyDescent="0.3">
      <c r="A7375">
        <v>104342</v>
      </c>
      <c r="B7375" t="s">
        <v>3452</v>
      </c>
      <c r="C7375" t="s">
        <v>3083</v>
      </c>
      <c r="D7375" t="s">
        <v>12620</v>
      </c>
      <c r="E7375">
        <v>400</v>
      </c>
      <c r="F7375">
        <v>4.0999999999999996</v>
      </c>
      <c r="G7375">
        <v>100</v>
      </c>
      <c r="H7375" t="s">
        <v>3545</v>
      </c>
      <c r="I7375" t="s">
        <v>3452</v>
      </c>
      <c r="J7375">
        <v>39</v>
      </c>
    </row>
    <row r="7376" spans="1:10" x14ac:dyDescent="0.3">
      <c r="A7376">
        <v>104519</v>
      </c>
      <c r="B7376" t="s">
        <v>12565</v>
      </c>
      <c r="C7376" t="s">
        <v>3083</v>
      </c>
      <c r="D7376" t="s">
        <v>12621</v>
      </c>
      <c r="E7376">
        <v>150</v>
      </c>
      <c r="F7376">
        <v>4.4000000000000004</v>
      </c>
      <c r="G7376">
        <v>500</v>
      </c>
      <c r="H7376" t="s">
        <v>2196</v>
      </c>
      <c r="I7376" t="s">
        <v>4092</v>
      </c>
      <c r="J7376">
        <v>50</v>
      </c>
    </row>
    <row r="7377" spans="1:10" x14ac:dyDescent="0.3">
      <c r="A7377">
        <v>104769</v>
      </c>
      <c r="B7377" t="s">
        <v>1443</v>
      </c>
      <c r="C7377" t="s">
        <v>414</v>
      </c>
      <c r="D7377" t="s">
        <v>12622</v>
      </c>
      <c r="E7377">
        <v>200</v>
      </c>
      <c r="F7377">
        <v>4.0999999999999996</v>
      </c>
      <c r="G7377">
        <v>1000</v>
      </c>
      <c r="H7377" t="s">
        <v>162</v>
      </c>
      <c r="I7377" t="s">
        <v>12623</v>
      </c>
      <c r="J7377">
        <v>64</v>
      </c>
    </row>
    <row r="7378" spans="1:10" x14ac:dyDescent="0.3">
      <c r="A7378">
        <v>105167</v>
      </c>
      <c r="B7378" t="s">
        <v>1733</v>
      </c>
      <c r="C7378" t="s">
        <v>42</v>
      </c>
      <c r="D7378" t="s">
        <v>12624</v>
      </c>
      <c r="E7378">
        <v>270</v>
      </c>
      <c r="F7378">
        <v>4.3</v>
      </c>
      <c r="G7378">
        <v>500</v>
      </c>
      <c r="H7378" t="s">
        <v>12625</v>
      </c>
      <c r="I7378" t="s">
        <v>191</v>
      </c>
      <c r="J7378">
        <v>40</v>
      </c>
    </row>
    <row r="7379" spans="1:10" x14ac:dyDescent="0.3">
      <c r="A7379">
        <v>105280</v>
      </c>
      <c r="B7379" t="s">
        <v>7905</v>
      </c>
      <c r="C7379" t="s">
        <v>3083</v>
      </c>
      <c r="D7379" t="s">
        <v>12626</v>
      </c>
      <c r="E7379">
        <v>800</v>
      </c>
      <c r="F7379">
        <v>4.3</v>
      </c>
      <c r="G7379">
        <v>50</v>
      </c>
      <c r="H7379" t="s">
        <v>12627</v>
      </c>
      <c r="I7379" t="s">
        <v>4416</v>
      </c>
      <c r="J7379">
        <v>58</v>
      </c>
    </row>
    <row r="7380" spans="1:10" x14ac:dyDescent="0.3">
      <c r="A7380">
        <v>105291</v>
      </c>
      <c r="B7380" t="s">
        <v>5699</v>
      </c>
      <c r="C7380" t="s">
        <v>2099</v>
      </c>
      <c r="D7380" t="s">
        <v>12628</v>
      </c>
      <c r="E7380">
        <v>300</v>
      </c>
      <c r="F7380">
        <v>3.7</v>
      </c>
      <c r="G7380">
        <v>20</v>
      </c>
      <c r="H7380" t="s">
        <v>2326</v>
      </c>
      <c r="I7380" t="s">
        <v>5699</v>
      </c>
      <c r="J7380">
        <v>40</v>
      </c>
    </row>
    <row r="7381" spans="1:10" x14ac:dyDescent="0.3">
      <c r="A7381">
        <v>105296</v>
      </c>
      <c r="B7381" t="s">
        <v>3443</v>
      </c>
      <c r="C7381" t="s">
        <v>3083</v>
      </c>
      <c r="D7381" t="s">
        <v>12629</v>
      </c>
      <c r="E7381">
        <v>100</v>
      </c>
      <c r="F7381">
        <v>4.3</v>
      </c>
      <c r="G7381">
        <v>20</v>
      </c>
      <c r="H7381" t="s">
        <v>2372</v>
      </c>
      <c r="I7381" t="s">
        <v>12630</v>
      </c>
      <c r="J7381">
        <v>31</v>
      </c>
    </row>
    <row r="7382" spans="1:10" x14ac:dyDescent="0.3">
      <c r="A7382">
        <v>105418</v>
      </c>
      <c r="B7382" t="s">
        <v>12631</v>
      </c>
      <c r="C7382" t="s">
        <v>414</v>
      </c>
      <c r="D7382" t="s">
        <v>12632</v>
      </c>
      <c r="E7382">
        <v>300</v>
      </c>
      <c r="F7382">
        <v>3.6</v>
      </c>
      <c r="G7382">
        <v>100</v>
      </c>
      <c r="H7382" t="s">
        <v>11382</v>
      </c>
      <c r="I7382" t="s">
        <v>12631</v>
      </c>
      <c r="J7382">
        <v>54</v>
      </c>
    </row>
    <row r="7383" spans="1:10" x14ac:dyDescent="0.3">
      <c r="A7383">
        <v>105985</v>
      </c>
      <c r="B7383" t="s">
        <v>6024</v>
      </c>
      <c r="C7383" t="s">
        <v>3083</v>
      </c>
      <c r="D7383" t="s">
        <v>12633</v>
      </c>
      <c r="E7383">
        <v>350</v>
      </c>
      <c r="F7383">
        <v>2.9</v>
      </c>
      <c r="G7383">
        <v>80</v>
      </c>
      <c r="H7383" t="s">
        <v>215</v>
      </c>
      <c r="I7383" t="s">
        <v>12634</v>
      </c>
      <c r="J7383">
        <v>48</v>
      </c>
    </row>
    <row r="7384" spans="1:10" x14ac:dyDescent="0.3">
      <c r="A7384">
        <v>106021</v>
      </c>
      <c r="B7384" t="s">
        <v>3500</v>
      </c>
      <c r="C7384" t="s">
        <v>3083</v>
      </c>
      <c r="D7384" t="s">
        <v>12635</v>
      </c>
      <c r="E7384">
        <v>600</v>
      </c>
      <c r="F7384">
        <v>2.9</v>
      </c>
      <c r="G7384">
        <v>80</v>
      </c>
      <c r="H7384" t="s">
        <v>670</v>
      </c>
      <c r="I7384" t="s">
        <v>3500</v>
      </c>
      <c r="J7384">
        <v>58</v>
      </c>
    </row>
    <row r="7385" spans="1:10" x14ac:dyDescent="0.3">
      <c r="A7385">
        <v>106025</v>
      </c>
      <c r="B7385" t="s">
        <v>3083</v>
      </c>
      <c r="C7385" t="s">
        <v>3083</v>
      </c>
      <c r="D7385" t="s">
        <v>12636</v>
      </c>
      <c r="E7385">
        <v>300</v>
      </c>
      <c r="F7385">
        <v>4</v>
      </c>
      <c r="G7385">
        <v>100</v>
      </c>
      <c r="H7385" t="s">
        <v>12491</v>
      </c>
      <c r="I7385" t="s">
        <v>12637</v>
      </c>
      <c r="J7385">
        <v>39</v>
      </c>
    </row>
    <row r="7386" spans="1:10" x14ac:dyDescent="0.3">
      <c r="A7386">
        <v>106033</v>
      </c>
      <c r="B7386" t="s">
        <v>381</v>
      </c>
      <c r="C7386" t="s">
        <v>146</v>
      </c>
      <c r="D7386" t="s">
        <v>12638</v>
      </c>
      <c r="E7386">
        <v>300</v>
      </c>
      <c r="F7386">
        <v>4.4000000000000004</v>
      </c>
      <c r="G7386">
        <v>500</v>
      </c>
      <c r="H7386" t="s">
        <v>11703</v>
      </c>
      <c r="I7386" t="s">
        <v>307</v>
      </c>
      <c r="J7386">
        <v>55</v>
      </c>
    </row>
    <row r="7387" spans="1:10" x14ac:dyDescent="0.3">
      <c r="A7387">
        <v>106049</v>
      </c>
      <c r="B7387" t="s">
        <v>3258</v>
      </c>
      <c r="C7387" t="s">
        <v>3083</v>
      </c>
      <c r="D7387" t="s">
        <v>12639</v>
      </c>
      <c r="E7387">
        <v>200</v>
      </c>
      <c r="F7387">
        <v>3.9</v>
      </c>
      <c r="G7387">
        <v>20</v>
      </c>
      <c r="H7387" t="s">
        <v>12640</v>
      </c>
      <c r="I7387" t="s">
        <v>12641</v>
      </c>
      <c r="J7387">
        <v>46</v>
      </c>
    </row>
    <row r="7388" spans="1:10" x14ac:dyDescent="0.3">
      <c r="A7388">
        <v>106249</v>
      </c>
      <c r="B7388" t="s">
        <v>617</v>
      </c>
      <c r="C7388" t="s">
        <v>220</v>
      </c>
      <c r="D7388" t="s">
        <v>12642</v>
      </c>
      <c r="E7388">
        <v>150</v>
      </c>
      <c r="F7388">
        <v>4.4000000000000004</v>
      </c>
      <c r="G7388">
        <v>50</v>
      </c>
      <c r="H7388" t="s">
        <v>12643</v>
      </c>
      <c r="I7388" t="s">
        <v>617</v>
      </c>
      <c r="J7388">
        <v>64</v>
      </c>
    </row>
    <row r="7389" spans="1:10" x14ac:dyDescent="0.3">
      <c r="A7389">
        <v>106402</v>
      </c>
      <c r="B7389" t="s">
        <v>2384</v>
      </c>
      <c r="C7389" t="s">
        <v>2099</v>
      </c>
      <c r="D7389" t="s">
        <v>12644</v>
      </c>
      <c r="E7389">
        <v>200</v>
      </c>
      <c r="F7389">
        <v>4.4000000000000004</v>
      </c>
      <c r="G7389">
        <v>20</v>
      </c>
      <c r="H7389" t="s">
        <v>215</v>
      </c>
      <c r="I7389" t="s">
        <v>2384</v>
      </c>
      <c r="J7389">
        <v>37</v>
      </c>
    </row>
    <row r="7390" spans="1:10" x14ac:dyDescent="0.3">
      <c r="A7390">
        <v>106424</v>
      </c>
      <c r="B7390" t="s">
        <v>3224</v>
      </c>
      <c r="C7390" t="s">
        <v>494</v>
      </c>
      <c r="D7390" t="s">
        <v>12645</v>
      </c>
      <c r="E7390">
        <v>99</v>
      </c>
      <c r="F7390">
        <v>2.9</v>
      </c>
      <c r="G7390">
        <v>80</v>
      </c>
      <c r="H7390" t="s">
        <v>215</v>
      </c>
      <c r="I7390" t="s">
        <v>3224</v>
      </c>
      <c r="J7390">
        <v>55</v>
      </c>
    </row>
    <row r="7391" spans="1:10" x14ac:dyDescent="0.3">
      <c r="A7391">
        <v>106745</v>
      </c>
      <c r="B7391" t="s">
        <v>536</v>
      </c>
      <c r="C7391" t="s">
        <v>122</v>
      </c>
      <c r="D7391" t="s">
        <v>12646</v>
      </c>
      <c r="E7391">
        <v>300</v>
      </c>
      <c r="F7391">
        <v>3.9</v>
      </c>
      <c r="G7391">
        <v>20</v>
      </c>
      <c r="H7391" t="s">
        <v>12647</v>
      </c>
      <c r="I7391" t="s">
        <v>1768</v>
      </c>
      <c r="J7391">
        <v>35</v>
      </c>
    </row>
    <row r="7392" spans="1:10" x14ac:dyDescent="0.3">
      <c r="A7392">
        <v>106756</v>
      </c>
      <c r="B7392" t="s">
        <v>1305</v>
      </c>
      <c r="C7392" t="s">
        <v>122</v>
      </c>
      <c r="D7392" t="s">
        <v>12648</v>
      </c>
      <c r="E7392">
        <v>200</v>
      </c>
      <c r="F7392">
        <v>2.9</v>
      </c>
      <c r="G7392">
        <v>80</v>
      </c>
      <c r="H7392" t="s">
        <v>1490</v>
      </c>
      <c r="I7392" t="s">
        <v>1305</v>
      </c>
      <c r="J7392">
        <v>43</v>
      </c>
    </row>
    <row r="7393" spans="1:10" x14ac:dyDescent="0.3">
      <c r="A7393">
        <v>106988</v>
      </c>
      <c r="B7393" t="s">
        <v>4062</v>
      </c>
      <c r="C7393" t="s">
        <v>3083</v>
      </c>
      <c r="D7393" t="s">
        <v>12649</v>
      </c>
      <c r="E7393">
        <v>500</v>
      </c>
      <c r="F7393">
        <v>4.3</v>
      </c>
      <c r="G7393">
        <v>100</v>
      </c>
      <c r="H7393" t="s">
        <v>162</v>
      </c>
      <c r="I7393" t="s">
        <v>4062</v>
      </c>
      <c r="J7393">
        <v>54</v>
      </c>
    </row>
    <row r="7394" spans="1:10" x14ac:dyDescent="0.3">
      <c r="A7394">
        <v>106990</v>
      </c>
      <c r="B7394" t="s">
        <v>3258</v>
      </c>
      <c r="C7394" t="s">
        <v>3083</v>
      </c>
      <c r="D7394" t="s">
        <v>12650</v>
      </c>
      <c r="E7394">
        <v>300</v>
      </c>
      <c r="F7394">
        <v>2.9</v>
      </c>
      <c r="G7394">
        <v>80</v>
      </c>
      <c r="H7394" t="s">
        <v>9358</v>
      </c>
      <c r="I7394" t="s">
        <v>12651</v>
      </c>
      <c r="J7394">
        <v>47</v>
      </c>
    </row>
    <row r="7395" spans="1:10" x14ac:dyDescent="0.3">
      <c r="A7395">
        <v>107046</v>
      </c>
      <c r="B7395" t="s">
        <v>2107</v>
      </c>
      <c r="C7395" t="s">
        <v>2099</v>
      </c>
      <c r="D7395" t="s">
        <v>12652</v>
      </c>
      <c r="E7395">
        <v>200</v>
      </c>
      <c r="F7395">
        <v>4.3</v>
      </c>
      <c r="G7395">
        <v>500</v>
      </c>
      <c r="H7395" t="s">
        <v>162</v>
      </c>
      <c r="I7395" t="s">
        <v>2681</v>
      </c>
      <c r="J7395">
        <v>28</v>
      </c>
    </row>
    <row r="7396" spans="1:10" x14ac:dyDescent="0.3">
      <c r="A7396">
        <v>107301</v>
      </c>
      <c r="B7396" t="s">
        <v>41</v>
      </c>
      <c r="C7396" t="s">
        <v>42</v>
      </c>
      <c r="D7396" t="s">
        <v>12653</v>
      </c>
      <c r="E7396">
        <v>200</v>
      </c>
      <c r="F7396">
        <v>3.9</v>
      </c>
      <c r="G7396">
        <v>500</v>
      </c>
      <c r="H7396" t="s">
        <v>12654</v>
      </c>
      <c r="I7396" t="s">
        <v>41</v>
      </c>
      <c r="J7396">
        <v>54</v>
      </c>
    </row>
    <row r="7397" spans="1:10" x14ac:dyDescent="0.3">
      <c r="A7397">
        <v>107488</v>
      </c>
      <c r="B7397" t="s">
        <v>12593</v>
      </c>
      <c r="C7397" t="s">
        <v>3083</v>
      </c>
      <c r="D7397" t="s">
        <v>12655</v>
      </c>
      <c r="E7397">
        <v>100</v>
      </c>
      <c r="F7397">
        <v>3.9</v>
      </c>
      <c r="G7397">
        <v>100</v>
      </c>
      <c r="H7397" t="s">
        <v>215</v>
      </c>
      <c r="I7397" t="s">
        <v>12595</v>
      </c>
      <c r="J7397">
        <v>51</v>
      </c>
    </row>
    <row r="7398" spans="1:10" x14ac:dyDescent="0.3">
      <c r="A7398">
        <v>107646</v>
      </c>
      <c r="B7398" t="s">
        <v>2107</v>
      </c>
      <c r="C7398" t="s">
        <v>2099</v>
      </c>
      <c r="D7398" t="s">
        <v>12656</v>
      </c>
      <c r="E7398">
        <v>350</v>
      </c>
      <c r="F7398">
        <v>4.3</v>
      </c>
      <c r="G7398">
        <v>100</v>
      </c>
      <c r="H7398" t="s">
        <v>1006</v>
      </c>
      <c r="I7398" t="s">
        <v>2681</v>
      </c>
      <c r="J7398">
        <v>32</v>
      </c>
    </row>
    <row r="7399" spans="1:10" x14ac:dyDescent="0.3">
      <c r="A7399">
        <v>107695</v>
      </c>
      <c r="B7399" t="s">
        <v>94</v>
      </c>
      <c r="C7399" t="s">
        <v>42</v>
      </c>
      <c r="D7399" t="s">
        <v>12176</v>
      </c>
      <c r="E7399">
        <v>1000</v>
      </c>
      <c r="F7399">
        <v>4.2</v>
      </c>
      <c r="G7399">
        <v>50</v>
      </c>
      <c r="H7399" t="s">
        <v>12657</v>
      </c>
      <c r="I7399" t="s">
        <v>94</v>
      </c>
      <c r="J7399">
        <v>50</v>
      </c>
    </row>
    <row r="7400" spans="1:10" x14ac:dyDescent="0.3">
      <c r="A7400">
        <v>107741</v>
      </c>
      <c r="B7400" t="s">
        <v>182</v>
      </c>
      <c r="C7400" t="s">
        <v>99</v>
      </c>
      <c r="D7400" t="s">
        <v>11111</v>
      </c>
      <c r="E7400">
        <v>300</v>
      </c>
      <c r="F7400">
        <v>4.3</v>
      </c>
      <c r="G7400">
        <v>500</v>
      </c>
      <c r="H7400" t="s">
        <v>2833</v>
      </c>
      <c r="I7400" t="s">
        <v>12658</v>
      </c>
      <c r="J7400">
        <v>33</v>
      </c>
    </row>
    <row r="7401" spans="1:10" x14ac:dyDescent="0.3">
      <c r="A7401">
        <v>108098</v>
      </c>
      <c r="B7401" t="s">
        <v>12659</v>
      </c>
      <c r="C7401" t="s">
        <v>42</v>
      </c>
      <c r="D7401" t="s">
        <v>12660</v>
      </c>
      <c r="E7401">
        <v>400</v>
      </c>
      <c r="F7401">
        <v>4.0999999999999996</v>
      </c>
      <c r="G7401">
        <v>100</v>
      </c>
      <c r="H7401" t="s">
        <v>12661</v>
      </c>
      <c r="I7401" t="s">
        <v>12662</v>
      </c>
      <c r="J7401">
        <v>40</v>
      </c>
    </row>
    <row r="7402" spans="1:10" x14ac:dyDescent="0.3">
      <c r="A7402">
        <v>108343</v>
      </c>
      <c r="B7402" t="s">
        <v>2702</v>
      </c>
      <c r="C7402" t="s">
        <v>2099</v>
      </c>
      <c r="D7402" t="s">
        <v>7132</v>
      </c>
      <c r="E7402">
        <v>200</v>
      </c>
      <c r="F7402">
        <v>4.5999999999999996</v>
      </c>
      <c r="G7402">
        <v>100</v>
      </c>
      <c r="H7402" t="s">
        <v>1426</v>
      </c>
      <c r="I7402" t="s">
        <v>2702</v>
      </c>
      <c r="J7402">
        <v>38</v>
      </c>
    </row>
    <row r="7403" spans="1:10" x14ac:dyDescent="0.3">
      <c r="A7403">
        <v>108791</v>
      </c>
      <c r="B7403" t="s">
        <v>1486</v>
      </c>
      <c r="C7403" t="s">
        <v>146</v>
      </c>
      <c r="D7403" t="s">
        <v>12663</v>
      </c>
      <c r="E7403">
        <v>500</v>
      </c>
      <c r="F7403">
        <v>4</v>
      </c>
      <c r="G7403">
        <v>50</v>
      </c>
      <c r="H7403" t="s">
        <v>162</v>
      </c>
      <c r="I7403" t="s">
        <v>1680</v>
      </c>
      <c r="J7403">
        <v>60</v>
      </c>
    </row>
    <row r="7404" spans="1:10" x14ac:dyDescent="0.3">
      <c r="A7404">
        <v>108879</v>
      </c>
      <c r="B7404" t="s">
        <v>2107</v>
      </c>
      <c r="C7404" t="s">
        <v>2099</v>
      </c>
      <c r="D7404" t="s">
        <v>12664</v>
      </c>
      <c r="E7404">
        <v>250</v>
      </c>
      <c r="F7404">
        <v>3.9</v>
      </c>
      <c r="G7404">
        <v>100</v>
      </c>
      <c r="H7404" t="s">
        <v>162</v>
      </c>
      <c r="I7404" t="s">
        <v>2109</v>
      </c>
      <c r="J7404">
        <v>29</v>
      </c>
    </row>
    <row r="7405" spans="1:10" x14ac:dyDescent="0.3">
      <c r="A7405">
        <v>108893</v>
      </c>
      <c r="B7405" t="s">
        <v>11606</v>
      </c>
      <c r="C7405" t="s">
        <v>2099</v>
      </c>
      <c r="D7405" t="s">
        <v>12665</v>
      </c>
      <c r="E7405">
        <v>200</v>
      </c>
      <c r="F7405">
        <v>2.8</v>
      </c>
      <c r="G7405">
        <v>20</v>
      </c>
      <c r="H7405" t="s">
        <v>726</v>
      </c>
      <c r="I7405" t="s">
        <v>5699</v>
      </c>
      <c r="J7405">
        <v>45</v>
      </c>
    </row>
    <row r="7406" spans="1:10" x14ac:dyDescent="0.3">
      <c r="A7406">
        <v>108986</v>
      </c>
      <c r="B7406" t="s">
        <v>337</v>
      </c>
      <c r="C7406" t="s">
        <v>99</v>
      </c>
      <c r="D7406" t="s">
        <v>12128</v>
      </c>
      <c r="E7406">
        <v>120</v>
      </c>
      <c r="F7406">
        <v>4.5</v>
      </c>
      <c r="G7406">
        <v>1000</v>
      </c>
      <c r="H7406" t="s">
        <v>422</v>
      </c>
      <c r="I7406" t="s">
        <v>12666</v>
      </c>
      <c r="J7406">
        <v>23</v>
      </c>
    </row>
    <row r="7407" spans="1:10" x14ac:dyDescent="0.3">
      <c r="A7407">
        <v>109194</v>
      </c>
      <c r="B7407" t="s">
        <v>3210</v>
      </c>
      <c r="C7407" t="s">
        <v>3083</v>
      </c>
      <c r="D7407" t="s">
        <v>12667</v>
      </c>
      <c r="E7407">
        <v>180</v>
      </c>
      <c r="F7407">
        <v>3.7</v>
      </c>
      <c r="G7407">
        <v>100</v>
      </c>
      <c r="H7407" t="s">
        <v>6410</v>
      </c>
      <c r="I7407" t="s">
        <v>12668</v>
      </c>
      <c r="J7407">
        <v>41</v>
      </c>
    </row>
    <row r="7408" spans="1:10" x14ac:dyDescent="0.3">
      <c r="A7408">
        <v>109781</v>
      </c>
      <c r="B7408" t="s">
        <v>895</v>
      </c>
      <c r="C7408" t="s">
        <v>122</v>
      </c>
      <c r="D7408" t="s">
        <v>12669</v>
      </c>
      <c r="E7408">
        <v>150</v>
      </c>
      <c r="F7408">
        <v>4.5</v>
      </c>
      <c r="G7408">
        <v>100</v>
      </c>
      <c r="H7408" t="s">
        <v>7097</v>
      </c>
      <c r="I7408" t="s">
        <v>895</v>
      </c>
      <c r="J7408">
        <v>42</v>
      </c>
    </row>
    <row r="7409" spans="1:10" x14ac:dyDescent="0.3">
      <c r="A7409">
        <v>110129</v>
      </c>
      <c r="B7409" t="s">
        <v>895</v>
      </c>
      <c r="C7409" t="s">
        <v>122</v>
      </c>
      <c r="D7409" t="s">
        <v>12670</v>
      </c>
      <c r="E7409">
        <v>200</v>
      </c>
      <c r="F7409">
        <v>4.5</v>
      </c>
      <c r="G7409">
        <v>50</v>
      </c>
      <c r="H7409" t="s">
        <v>4238</v>
      </c>
      <c r="I7409" t="s">
        <v>895</v>
      </c>
      <c r="J7409">
        <v>40</v>
      </c>
    </row>
    <row r="7410" spans="1:10" x14ac:dyDescent="0.3">
      <c r="A7410">
        <v>110312</v>
      </c>
      <c r="B7410" t="s">
        <v>488</v>
      </c>
      <c r="C7410" t="s">
        <v>122</v>
      </c>
      <c r="D7410" t="s">
        <v>12671</v>
      </c>
      <c r="E7410">
        <v>300</v>
      </c>
      <c r="F7410">
        <v>4</v>
      </c>
      <c r="G7410">
        <v>100</v>
      </c>
      <c r="H7410" t="s">
        <v>1159</v>
      </c>
      <c r="I7410" t="s">
        <v>1305</v>
      </c>
      <c r="J7410">
        <v>31</v>
      </c>
    </row>
    <row r="7411" spans="1:10" x14ac:dyDescent="0.3">
      <c r="A7411">
        <v>110580</v>
      </c>
      <c r="B7411" t="s">
        <v>12672</v>
      </c>
      <c r="C7411" t="s">
        <v>2099</v>
      </c>
      <c r="D7411" t="s">
        <v>12673</v>
      </c>
      <c r="E7411">
        <v>200</v>
      </c>
      <c r="F7411">
        <v>4.4000000000000004</v>
      </c>
      <c r="G7411">
        <v>50</v>
      </c>
      <c r="H7411" t="s">
        <v>2196</v>
      </c>
      <c r="I7411" t="s">
        <v>3071</v>
      </c>
      <c r="J7411">
        <v>47</v>
      </c>
    </row>
    <row r="7412" spans="1:10" x14ac:dyDescent="0.3">
      <c r="A7412">
        <v>110634</v>
      </c>
      <c r="B7412" t="s">
        <v>2098</v>
      </c>
      <c r="C7412" t="s">
        <v>2099</v>
      </c>
      <c r="D7412" t="s">
        <v>12674</v>
      </c>
      <c r="E7412">
        <v>250</v>
      </c>
      <c r="F7412">
        <v>4.2</v>
      </c>
      <c r="G7412">
        <v>100</v>
      </c>
      <c r="H7412" t="s">
        <v>4720</v>
      </c>
      <c r="I7412" t="s">
        <v>2098</v>
      </c>
      <c r="J7412">
        <v>36</v>
      </c>
    </row>
    <row r="7413" spans="1:10" x14ac:dyDescent="0.3">
      <c r="A7413">
        <v>110741</v>
      </c>
      <c r="B7413" t="s">
        <v>182</v>
      </c>
      <c r="C7413" t="s">
        <v>99</v>
      </c>
      <c r="D7413" t="s">
        <v>12675</v>
      </c>
      <c r="E7413">
        <v>200</v>
      </c>
      <c r="F7413">
        <v>3.4</v>
      </c>
      <c r="G7413">
        <v>100</v>
      </c>
      <c r="H7413" t="s">
        <v>12676</v>
      </c>
      <c r="I7413" t="s">
        <v>1746</v>
      </c>
      <c r="J7413">
        <v>37</v>
      </c>
    </row>
    <row r="7414" spans="1:10" x14ac:dyDescent="0.3">
      <c r="A7414">
        <v>110742</v>
      </c>
      <c r="B7414" t="s">
        <v>12677</v>
      </c>
      <c r="C7414" t="s">
        <v>99</v>
      </c>
      <c r="D7414" t="s">
        <v>12678</v>
      </c>
      <c r="E7414">
        <v>300</v>
      </c>
      <c r="F7414">
        <v>3.8</v>
      </c>
      <c r="G7414">
        <v>50</v>
      </c>
      <c r="H7414" t="s">
        <v>479</v>
      </c>
      <c r="I7414" t="s">
        <v>12613</v>
      </c>
      <c r="J7414">
        <v>38</v>
      </c>
    </row>
    <row r="7415" spans="1:10" x14ac:dyDescent="0.3">
      <c r="A7415">
        <v>110747</v>
      </c>
      <c r="B7415" t="s">
        <v>7350</v>
      </c>
      <c r="C7415" t="s">
        <v>99</v>
      </c>
      <c r="D7415" t="s">
        <v>12679</v>
      </c>
      <c r="E7415">
        <v>250</v>
      </c>
      <c r="F7415">
        <v>4</v>
      </c>
      <c r="G7415">
        <v>20</v>
      </c>
      <c r="H7415" t="s">
        <v>1901</v>
      </c>
      <c r="I7415" t="s">
        <v>12613</v>
      </c>
      <c r="J7415">
        <v>38</v>
      </c>
    </row>
    <row r="7416" spans="1:10" x14ac:dyDescent="0.3">
      <c r="A7416">
        <v>110751</v>
      </c>
      <c r="B7416" t="s">
        <v>546</v>
      </c>
      <c r="C7416" t="s">
        <v>99</v>
      </c>
      <c r="D7416" t="s">
        <v>12680</v>
      </c>
      <c r="E7416">
        <v>300</v>
      </c>
      <c r="F7416">
        <v>4.3</v>
      </c>
      <c r="G7416">
        <v>100</v>
      </c>
      <c r="H7416" t="s">
        <v>12681</v>
      </c>
      <c r="I7416" t="s">
        <v>6188</v>
      </c>
      <c r="J7416">
        <v>32</v>
      </c>
    </row>
    <row r="7417" spans="1:10" x14ac:dyDescent="0.3">
      <c r="A7417">
        <v>111033</v>
      </c>
      <c r="B7417" t="s">
        <v>219</v>
      </c>
      <c r="C7417" t="s">
        <v>220</v>
      </c>
      <c r="D7417" t="s">
        <v>12682</v>
      </c>
      <c r="E7417">
        <v>100</v>
      </c>
      <c r="F7417">
        <v>4.0999999999999996</v>
      </c>
      <c r="G7417">
        <v>100</v>
      </c>
      <c r="H7417" t="s">
        <v>12683</v>
      </c>
      <c r="I7417" t="s">
        <v>12684</v>
      </c>
      <c r="J7417">
        <v>55</v>
      </c>
    </row>
    <row r="7418" spans="1:10" x14ac:dyDescent="0.3">
      <c r="A7418">
        <v>111494</v>
      </c>
      <c r="B7418" t="s">
        <v>350</v>
      </c>
      <c r="C7418" t="s">
        <v>220</v>
      </c>
      <c r="D7418" t="s">
        <v>12685</v>
      </c>
      <c r="E7418">
        <v>1000</v>
      </c>
      <c r="F7418">
        <v>4.0999999999999996</v>
      </c>
      <c r="G7418">
        <v>100</v>
      </c>
      <c r="H7418" t="s">
        <v>5386</v>
      </c>
      <c r="I7418" t="s">
        <v>12686</v>
      </c>
      <c r="J7418">
        <v>60</v>
      </c>
    </row>
    <row r="7419" spans="1:10" x14ac:dyDescent="0.3">
      <c r="A7419">
        <v>111495</v>
      </c>
      <c r="B7419" t="s">
        <v>817</v>
      </c>
      <c r="C7419" t="s">
        <v>146</v>
      </c>
      <c r="D7419" t="s">
        <v>12687</v>
      </c>
      <c r="E7419">
        <v>400</v>
      </c>
      <c r="F7419">
        <v>2.9</v>
      </c>
      <c r="G7419">
        <v>80</v>
      </c>
      <c r="H7419" t="s">
        <v>12688</v>
      </c>
      <c r="I7419" t="s">
        <v>2048</v>
      </c>
      <c r="J7419">
        <v>75</v>
      </c>
    </row>
    <row r="7420" spans="1:10" x14ac:dyDescent="0.3">
      <c r="A7420">
        <v>111563</v>
      </c>
      <c r="B7420" t="s">
        <v>1886</v>
      </c>
      <c r="C7420" t="s">
        <v>494</v>
      </c>
      <c r="D7420" t="s">
        <v>11385</v>
      </c>
      <c r="E7420">
        <v>300</v>
      </c>
      <c r="F7420">
        <v>3.8</v>
      </c>
      <c r="G7420">
        <v>50</v>
      </c>
      <c r="H7420" t="s">
        <v>1426</v>
      </c>
      <c r="I7420" t="s">
        <v>1886</v>
      </c>
      <c r="J7420">
        <v>59</v>
      </c>
    </row>
    <row r="7421" spans="1:10" x14ac:dyDescent="0.3">
      <c r="A7421">
        <v>111619</v>
      </c>
      <c r="B7421" t="s">
        <v>261</v>
      </c>
      <c r="C7421" t="s">
        <v>122</v>
      </c>
      <c r="D7421" t="s">
        <v>12689</v>
      </c>
      <c r="E7421">
        <v>300</v>
      </c>
      <c r="F7421">
        <v>4.3</v>
      </c>
      <c r="G7421">
        <v>100</v>
      </c>
      <c r="H7421" t="s">
        <v>1224</v>
      </c>
      <c r="I7421" t="s">
        <v>11576</v>
      </c>
      <c r="J7421">
        <v>47</v>
      </c>
    </row>
    <row r="7422" spans="1:10" x14ac:dyDescent="0.3">
      <c r="A7422">
        <v>111637</v>
      </c>
      <c r="B7422" t="s">
        <v>524</v>
      </c>
      <c r="C7422" t="s">
        <v>99</v>
      </c>
      <c r="D7422" t="s">
        <v>12690</v>
      </c>
      <c r="E7422">
        <v>200</v>
      </c>
      <c r="F7422">
        <v>3.7</v>
      </c>
      <c r="G7422">
        <v>20</v>
      </c>
      <c r="H7422" t="s">
        <v>422</v>
      </c>
      <c r="I7422" t="s">
        <v>12691</v>
      </c>
      <c r="J7422">
        <v>34</v>
      </c>
    </row>
    <row r="7423" spans="1:10" x14ac:dyDescent="0.3">
      <c r="A7423">
        <v>112136</v>
      </c>
      <c r="B7423" t="s">
        <v>2876</v>
      </c>
      <c r="C7423" t="s">
        <v>494</v>
      </c>
      <c r="D7423" t="s">
        <v>12692</v>
      </c>
      <c r="E7423">
        <v>300</v>
      </c>
      <c r="F7423">
        <v>4.4000000000000004</v>
      </c>
      <c r="G7423">
        <v>500</v>
      </c>
      <c r="H7423" t="s">
        <v>2555</v>
      </c>
      <c r="I7423" t="s">
        <v>4577</v>
      </c>
      <c r="J7423">
        <v>55</v>
      </c>
    </row>
    <row r="7424" spans="1:10" x14ac:dyDescent="0.3">
      <c r="A7424">
        <v>112202</v>
      </c>
      <c r="B7424" t="s">
        <v>1054</v>
      </c>
      <c r="C7424" t="s">
        <v>146</v>
      </c>
      <c r="D7424" t="s">
        <v>12693</v>
      </c>
      <c r="E7424">
        <v>150</v>
      </c>
      <c r="F7424">
        <v>2.9</v>
      </c>
      <c r="G7424">
        <v>80</v>
      </c>
      <c r="H7424" t="s">
        <v>215</v>
      </c>
      <c r="I7424" t="s">
        <v>12694</v>
      </c>
      <c r="J7424">
        <v>52</v>
      </c>
    </row>
    <row r="7425" spans="1:10" x14ac:dyDescent="0.3">
      <c r="A7425">
        <v>112991</v>
      </c>
      <c r="B7425" t="s">
        <v>2253</v>
      </c>
      <c r="C7425" t="s">
        <v>494</v>
      </c>
      <c r="D7425" t="s">
        <v>12695</v>
      </c>
      <c r="E7425">
        <v>300</v>
      </c>
      <c r="F7425">
        <v>4.4000000000000004</v>
      </c>
      <c r="G7425">
        <v>100</v>
      </c>
      <c r="H7425" t="s">
        <v>11939</v>
      </c>
      <c r="I7425" t="s">
        <v>922</v>
      </c>
      <c r="J7425">
        <v>47</v>
      </c>
    </row>
    <row r="7426" spans="1:10" x14ac:dyDescent="0.3">
      <c r="A7426">
        <v>113037</v>
      </c>
      <c r="B7426" t="s">
        <v>546</v>
      </c>
      <c r="C7426" t="s">
        <v>99</v>
      </c>
      <c r="D7426" t="s">
        <v>12696</v>
      </c>
      <c r="E7426">
        <v>150</v>
      </c>
      <c r="F7426">
        <v>4.8</v>
      </c>
      <c r="G7426">
        <v>50</v>
      </c>
      <c r="H7426" t="s">
        <v>1722</v>
      </c>
      <c r="I7426" t="s">
        <v>12697</v>
      </c>
      <c r="J7426">
        <v>50</v>
      </c>
    </row>
    <row r="7427" spans="1:10" x14ac:dyDescent="0.3">
      <c r="A7427">
        <v>113043</v>
      </c>
      <c r="B7427" t="s">
        <v>7287</v>
      </c>
      <c r="C7427" t="s">
        <v>99</v>
      </c>
      <c r="D7427" t="s">
        <v>12698</v>
      </c>
      <c r="E7427">
        <v>300</v>
      </c>
      <c r="F7427">
        <v>4.0999999999999996</v>
      </c>
      <c r="G7427">
        <v>100</v>
      </c>
      <c r="H7427" t="s">
        <v>76</v>
      </c>
      <c r="I7427" t="s">
        <v>12697</v>
      </c>
      <c r="J7427">
        <v>31</v>
      </c>
    </row>
    <row r="7428" spans="1:10" x14ac:dyDescent="0.3">
      <c r="A7428">
        <v>113368</v>
      </c>
      <c r="B7428" t="s">
        <v>4794</v>
      </c>
      <c r="C7428" t="s">
        <v>99</v>
      </c>
      <c r="D7428" t="s">
        <v>12699</v>
      </c>
      <c r="E7428">
        <v>150</v>
      </c>
      <c r="F7428">
        <v>2.9</v>
      </c>
      <c r="G7428">
        <v>80</v>
      </c>
      <c r="H7428" t="s">
        <v>3169</v>
      </c>
      <c r="I7428" t="s">
        <v>12700</v>
      </c>
      <c r="J7428">
        <v>29</v>
      </c>
    </row>
    <row r="7429" spans="1:10" x14ac:dyDescent="0.3">
      <c r="A7429">
        <v>114033</v>
      </c>
      <c r="B7429" t="s">
        <v>1033</v>
      </c>
      <c r="C7429" t="s">
        <v>494</v>
      </c>
      <c r="D7429" t="s">
        <v>12701</v>
      </c>
      <c r="E7429">
        <v>600</v>
      </c>
      <c r="F7429">
        <v>4.3</v>
      </c>
      <c r="G7429">
        <v>1000</v>
      </c>
      <c r="H7429" t="s">
        <v>162</v>
      </c>
      <c r="I7429" t="s">
        <v>983</v>
      </c>
      <c r="J7429">
        <v>44</v>
      </c>
    </row>
    <row r="7430" spans="1:10" x14ac:dyDescent="0.3">
      <c r="A7430">
        <v>114318</v>
      </c>
      <c r="B7430" t="s">
        <v>2699</v>
      </c>
      <c r="C7430" t="s">
        <v>2099</v>
      </c>
      <c r="D7430" t="s">
        <v>12702</v>
      </c>
      <c r="E7430">
        <v>200</v>
      </c>
      <c r="F7430">
        <v>4.5</v>
      </c>
      <c r="G7430">
        <v>100</v>
      </c>
      <c r="H7430" t="s">
        <v>215</v>
      </c>
      <c r="I7430" t="s">
        <v>4474</v>
      </c>
      <c r="J7430">
        <v>32</v>
      </c>
    </row>
    <row r="7431" spans="1:10" x14ac:dyDescent="0.3">
      <c r="A7431">
        <v>114462</v>
      </c>
      <c r="B7431" t="s">
        <v>3513</v>
      </c>
      <c r="C7431" t="s">
        <v>3083</v>
      </c>
      <c r="D7431" t="s">
        <v>12703</v>
      </c>
      <c r="E7431">
        <v>250</v>
      </c>
      <c r="F7431">
        <v>3.9</v>
      </c>
      <c r="G7431">
        <v>20</v>
      </c>
      <c r="H7431" t="s">
        <v>50</v>
      </c>
      <c r="I7431" t="s">
        <v>3516</v>
      </c>
      <c r="J7431">
        <v>61</v>
      </c>
    </row>
    <row r="7432" spans="1:10" x14ac:dyDescent="0.3">
      <c r="A7432">
        <v>114912</v>
      </c>
      <c r="B7432" t="s">
        <v>2384</v>
      </c>
      <c r="C7432" t="s">
        <v>2099</v>
      </c>
      <c r="D7432" t="s">
        <v>12704</v>
      </c>
      <c r="E7432">
        <v>150</v>
      </c>
      <c r="F7432">
        <v>4.0999999999999996</v>
      </c>
      <c r="G7432">
        <v>100</v>
      </c>
      <c r="H7432" t="s">
        <v>2808</v>
      </c>
      <c r="I7432" t="s">
        <v>2384</v>
      </c>
      <c r="J7432">
        <v>25</v>
      </c>
    </row>
    <row r="7433" spans="1:10" x14ac:dyDescent="0.3">
      <c r="A7433">
        <v>114922</v>
      </c>
      <c r="B7433" t="s">
        <v>2143</v>
      </c>
      <c r="C7433" t="s">
        <v>2099</v>
      </c>
      <c r="D7433" t="s">
        <v>12705</v>
      </c>
      <c r="E7433">
        <v>300</v>
      </c>
      <c r="F7433">
        <v>2.9</v>
      </c>
      <c r="G7433">
        <v>80</v>
      </c>
      <c r="H7433" t="s">
        <v>12138</v>
      </c>
      <c r="I7433" t="s">
        <v>2143</v>
      </c>
      <c r="J7433">
        <v>50</v>
      </c>
    </row>
    <row r="7434" spans="1:10" x14ac:dyDescent="0.3">
      <c r="A7434">
        <v>114937</v>
      </c>
      <c r="B7434" t="s">
        <v>3083</v>
      </c>
      <c r="C7434" t="s">
        <v>3083</v>
      </c>
      <c r="D7434" t="s">
        <v>12706</v>
      </c>
      <c r="E7434">
        <v>150</v>
      </c>
      <c r="F7434">
        <v>3.6</v>
      </c>
      <c r="G7434">
        <v>100</v>
      </c>
      <c r="H7434" t="s">
        <v>12707</v>
      </c>
      <c r="I7434" t="s">
        <v>4722</v>
      </c>
      <c r="J7434">
        <v>37</v>
      </c>
    </row>
    <row r="7435" spans="1:10" x14ac:dyDescent="0.3">
      <c r="A7435">
        <v>115070</v>
      </c>
      <c r="B7435" t="s">
        <v>2003</v>
      </c>
      <c r="C7435" t="s">
        <v>220</v>
      </c>
      <c r="D7435" t="s">
        <v>12708</v>
      </c>
      <c r="E7435">
        <v>100</v>
      </c>
      <c r="F7435">
        <v>4.4000000000000004</v>
      </c>
      <c r="G7435">
        <v>1000</v>
      </c>
      <c r="H7435" t="s">
        <v>2939</v>
      </c>
      <c r="I7435" t="s">
        <v>12709</v>
      </c>
      <c r="J7435">
        <v>59</v>
      </c>
    </row>
    <row r="7436" spans="1:10" x14ac:dyDescent="0.3">
      <c r="A7436">
        <v>115073</v>
      </c>
      <c r="B7436" t="s">
        <v>219</v>
      </c>
      <c r="C7436" t="s">
        <v>220</v>
      </c>
      <c r="D7436" t="s">
        <v>12710</v>
      </c>
      <c r="E7436">
        <v>250</v>
      </c>
      <c r="F7436">
        <v>3.7</v>
      </c>
      <c r="G7436">
        <v>20</v>
      </c>
      <c r="H7436" t="s">
        <v>3122</v>
      </c>
      <c r="I7436" t="s">
        <v>12711</v>
      </c>
      <c r="J7436">
        <v>68</v>
      </c>
    </row>
    <row r="7437" spans="1:10" x14ac:dyDescent="0.3">
      <c r="A7437">
        <v>116825</v>
      </c>
      <c r="B7437" t="s">
        <v>316</v>
      </c>
      <c r="C7437" t="s">
        <v>146</v>
      </c>
      <c r="D7437" t="s">
        <v>12712</v>
      </c>
      <c r="E7437">
        <v>200</v>
      </c>
      <c r="F7437">
        <v>4.2</v>
      </c>
      <c r="G7437">
        <v>500</v>
      </c>
      <c r="H7437" t="s">
        <v>726</v>
      </c>
      <c r="I7437" t="s">
        <v>316</v>
      </c>
      <c r="J7437">
        <v>40</v>
      </c>
    </row>
    <row r="7438" spans="1:10" x14ac:dyDescent="0.3">
      <c r="A7438">
        <v>117012</v>
      </c>
      <c r="B7438" t="s">
        <v>284</v>
      </c>
      <c r="C7438" t="s">
        <v>146</v>
      </c>
      <c r="D7438" t="s">
        <v>12713</v>
      </c>
      <c r="E7438">
        <v>300</v>
      </c>
      <c r="F7438">
        <v>4.4000000000000004</v>
      </c>
      <c r="G7438">
        <v>50</v>
      </c>
      <c r="H7438" t="s">
        <v>12714</v>
      </c>
      <c r="I7438" t="s">
        <v>1733</v>
      </c>
      <c r="J7438">
        <v>49</v>
      </c>
    </row>
    <row r="7439" spans="1:10" x14ac:dyDescent="0.3">
      <c r="A7439">
        <v>117138</v>
      </c>
      <c r="B7439" t="s">
        <v>3210</v>
      </c>
      <c r="C7439" t="s">
        <v>3083</v>
      </c>
      <c r="D7439" t="s">
        <v>12715</v>
      </c>
      <c r="E7439">
        <v>200</v>
      </c>
      <c r="F7439">
        <v>2.9</v>
      </c>
      <c r="G7439">
        <v>80</v>
      </c>
      <c r="H7439" t="s">
        <v>6410</v>
      </c>
      <c r="I7439" t="s">
        <v>3905</v>
      </c>
      <c r="J7439">
        <v>50</v>
      </c>
    </row>
    <row r="7440" spans="1:10" x14ac:dyDescent="0.3">
      <c r="A7440">
        <v>117182</v>
      </c>
      <c r="B7440" t="s">
        <v>1886</v>
      </c>
      <c r="C7440" t="s">
        <v>494</v>
      </c>
      <c r="D7440" t="s">
        <v>12716</v>
      </c>
      <c r="E7440">
        <v>150</v>
      </c>
      <c r="F7440">
        <v>4.0999999999999996</v>
      </c>
      <c r="G7440">
        <v>100</v>
      </c>
      <c r="H7440" t="s">
        <v>76</v>
      </c>
      <c r="I7440" t="s">
        <v>1886</v>
      </c>
      <c r="J7440">
        <v>59</v>
      </c>
    </row>
    <row r="7441" spans="1:10" x14ac:dyDescent="0.3">
      <c r="A7441">
        <v>117363</v>
      </c>
      <c r="B7441" t="s">
        <v>812</v>
      </c>
      <c r="C7441" t="s">
        <v>99</v>
      </c>
      <c r="D7441" t="s">
        <v>11385</v>
      </c>
      <c r="E7441">
        <v>300</v>
      </c>
      <c r="F7441">
        <v>4.3</v>
      </c>
      <c r="G7441">
        <v>50</v>
      </c>
      <c r="H7441" t="s">
        <v>2372</v>
      </c>
      <c r="I7441" t="s">
        <v>11344</v>
      </c>
      <c r="J7441">
        <v>27</v>
      </c>
    </row>
    <row r="7442" spans="1:10" x14ac:dyDescent="0.3">
      <c r="A7442">
        <v>117500</v>
      </c>
      <c r="B7442" t="s">
        <v>2669</v>
      </c>
      <c r="C7442" t="s">
        <v>2099</v>
      </c>
      <c r="D7442" t="s">
        <v>12717</v>
      </c>
      <c r="E7442">
        <v>200</v>
      </c>
      <c r="F7442">
        <v>3.4</v>
      </c>
      <c r="G7442">
        <v>20</v>
      </c>
      <c r="H7442" t="s">
        <v>4715</v>
      </c>
      <c r="I7442" t="s">
        <v>12718</v>
      </c>
      <c r="J7442">
        <v>46</v>
      </c>
    </row>
    <row r="7443" spans="1:10" x14ac:dyDescent="0.3">
      <c r="A7443">
        <v>117548</v>
      </c>
      <c r="B7443" t="s">
        <v>12719</v>
      </c>
      <c r="C7443" t="s">
        <v>2099</v>
      </c>
      <c r="D7443" t="s">
        <v>12720</v>
      </c>
      <c r="E7443">
        <v>550</v>
      </c>
      <c r="F7443">
        <v>2.9</v>
      </c>
      <c r="G7443">
        <v>80</v>
      </c>
      <c r="H7443" t="s">
        <v>2630</v>
      </c>
      <c r="I7443" t="s">
        <v>12721</v>
      </c>
      <c r="J7443">
        <v>49</v>
      </c>
    </row>
    <row r="7444" spans="1:10" x14ac:dyDescent="0.3">
      <c r="A7444">
        <v>117791</v>
      </c>
      <c r="B7444" t="s">
        <v>3829</v>
      </c>
      <c r="C7444" t="s">
        <v>3083</v>
      </c>
      <c r="D7444" t="s">
        <v>4682</v>
      </c>
      <c r="E7444">
        <v>300</v>
      </c>
      <c r="F7444">
        <v>4.2</v>
      </c>
      <c r="G7444">
        <v>1000</v>
      </c>
      <c r="H7444" t="s">
        <v>9013</v>
      </c>
      <c r="I7444" t="s">
        <v>12722</v>
      </c>
      <c r="J7444">
        <v>32</v>
      </c>
    </row>
    <row r="7445" spans="1:10" x14ac:dyDescent="0.3">
      <c r="A7445">
        <v>117881</v>
      </c>
      <c r="B7445" t="s">
        <v>665</v>
      </c>
      <c r="C7445" t="s">
        <v>494</v>
      </c>
      <c r="D7445" t="s">
        <v>12723</v>
      </c>
      <c r="E7445">
        <v>600</v>
      </c>
      <c r="F7445">
        <v>4.4000000000000004</v>
      </c>
      <c r="G7445">
        <v>1000</v>
      </c>
      <c r="H7445" t="s">
        <v>12724</v>
      </c>
      <c r="I7445" t="s">
        <v>671</v>
      </c>
      <c r="J7445">
        <v>48</v>
      </c>
    </row>
    <row r="7446" spans="1:10" x14ac:dyDescent="0.3">
      <c r="A7446">
        <v>117904</v>
      </c>
      <c r="B7446" t="s">
        <v>6519</v>
      </c>
      <c r="C7446" t="s">
        <v>42</v>
      </c>
      <c r="D7446" t="s">
        <v>12725</v>
      </c>
      <c r="E7446">
        <v>200</v>
      </c>
      <c r="F7446">
        <v>2.9</v>
      </c>
      <c r="G7446">
        <v>80</v>
      </c>
      <c r="H7446" t="s">
        <v>12726</v>
      </c>
      <c r="I7446" t="s">
        <v>12727</v>
      </c>
      <c r="J7446">
        <v>52</v>
      </c>
    </row>
    <row r="7447" spans="1:10" x14ac:dyDescent="0.3">
      <c r="A7447">
        <v>118357</v>
      </c>
      <c r="B7447" t="s">
        <v>812</v>
      </c>
      <c r="C7447" t="s">
        <v>99</v>
      </c>
      <c r="D7447" t="s">
        <v>2371</v>
      </c>
      <c r="E7447">
        <v>100</v>
      </c>
      <c r="F7447">
        <v>3.1</v>
      </c>
      <c r="G7447">
        <v>50</v>
      </c>
      <c r="H7447" t="s">
        <v>5835</v>
      </c>
      <c r="I7447" t="s">
        <v>812</v>
      </c>
      <c r="J7447">
        <v>31</v>
      </c>
    </row>
    <row r="7448" spans="1:10" x14ac:dyDescent="0.3">
      <c r="A7448">
        <v>118546</v>
      </c>
      <c r="B7448" t="s">
        <v>895</v>
      </c>
      <c r="C7448" t="s">
        <v>122</v>
      </c>
      <c r="D7448" t="s">
        <v>12728</v>
      </c>
      <c r="E7448">
        <v>100</v>
      </c>
      <c r="F7448">
        <v>4.4000000000000004</v>
      </c>
      <c r="G7448">
        <v>100</v>
      </c>
      <c r="H7448" t="s">
        <v>12729</v>
      </c>
      <c r="I7448" t="s">
        <v>895</v>
      </c>
      <c r="J7448">
        <v>48</v>
      </c>
    </row>
    <row r="7449" spans="1:10" x14ac:dyDescent="0.3">
      <c r="A7449">
        <v>118717</v>
      </c>
      <c r="B7449" t="s">
        <v>2110</v>
      </c>
      <c r="C7449" t="s">
        <v>2099</v>
      </c>
      <c r="D7449" t="s">
        <v>12730</v>
      </c>
      <c r="E7449">
        <v>1000</v>
      </c>
      <c r="F7449">
        <v>4.4000000000000004</v>
      </c>
      <c r="G7449">
        <v>100</v>
      </c>
      <c r="H7449" t="s">
        <v>12731</v>
      </c>
      <c r="I7449" t="s">
        <v>2123</v>
      </c>
      <c r="J7449">
        <v>39</v>
      </c>
    </row>
    <row r="7450" spans="1:10" x14ac:dyDescent="0.3">
      <c r="A7450">
        <v>118742</v>
      </c>
      <c r="B7450" t="s">
        <v>4447</v>
      </c>
      <c r="C7450" t="s">
        <v>2099</v>
      </c>
      <c r="D7450" t="s">
        <v>12732</v>
      </c>
      <c r="E7450">
        <v>100</v>
      </c>
      <c r="F7450">
        <v>3.5</v>
      </c>
      <c r="G7450">
        <v>20</v>
      </c>
      <c r="H7450" t="s">
        <v>12733</v>
      </c>
      <c r="I7450" t="s">
        <v>4447</v>
      </c>
      <c r="J7450">
        <v>43</v>
      </c>
    </row>
    <row r="7451" spans="1:10" x14ac:dyDescent="0.3">
      <c r="A7451">
        <v>118818</v>
      </c>
      <c r="B7451" t="s">
        <v>12734</v>
      </c>
      <c r="C7451" t="s">
        <v>42</v>
      </c>
      <c r="D7451" t="s">
        <v>12735</v>
      </c>
      <c r="E7451">
        <v>100</v>
      </c>
      <c r="F7451">
        <v>4.3</v>
      </c>
      <c r="G7451">
        <v>100</v>
      </c>
      <c r="H7451" t="s">
        <v>12736</v>
      </c>
      <c r="I7451" t="s">
        <v>12737</v>
      </c>
      <c r="J7451">
        <v>56</v>
      </c>
    </row>
    <row r="7452" spans="1:10" x14ac:dyDescent="0.3">
      <c r="A7452">
        <v>118906</v>
      </c>
      <c r="B7452" t="s">
        <v>4617</v>
      </c>
      <c r="C7452" t="s">
        <v>3083</v>
      </c>
      <c r="D7452" t="s">
        <v>12738</v>
      </c>
      <c r="E7452">
        <v>100</v>
      </c>
      <c r="F7452">
        <v>3.4</v>
      </c>
      <c r="G7452">
        <v>20</v>
      </c>
      <c r="H7452" t="s">
        <v>215</v>
      </c>
      <c r="I7452" t="s">
        <v>12739</v>
      </c>
      <c r="J7452">
        <v>40</v>
      </c>
    </row>
    <row r="7453" spans="1:10" x14ac:dyDescent="0.3">
      <c r="A7453">
        <v>119009</v>
      </c>
      <c r="B7453" t="s">
        <v>2333</v>
      </c>
      <c r="C7453" t="s">
        <v>220</v>
      </c>
      <c r="D7453" t="s">
        <v>12740</v>
      </c>
      <c r="E7453">
        <v>150</v>
      </c>
      <c r="F7453">
        <v>4.4000000000000004</v>
      </c>
      <c r="G7453">
        <v>100</v>
      </c>
      <c r="H7453" t="s">
        <v>2056</v>
      </c>
      <c r="I7453" t="s">
        <v>5191</v>
      </c>
      <c r="J7453">
        <v>37</v>
      </c>
    </row>
    <row r="7454" spans="1:10" x14ac:dyDescent="0.3">
      <c r="A7454">
        <v>119014</v>
      </c>
      <c r="B7454" t="s">
        <v>5121</v>
      </c>
      <c r="C7454" t="s">
        <v>3083</v>
      </c>
      <c r="D7454" t="s">
        <v>12741</v>
      </c>
      <c r="E7454">
        <v>400</v>
      </c>
      <c r="F7454">
        <v>4.5</v>
      </c>
      <c r="G7454">
        <v>20</v>
      </c>
      <c r="H7454" t="s">
        <v>8072</v>
      </c>
      <c r="I7454" t="s">
        <v>4722</v>
      </c>
      <c r="J7454">
        <v>33</v>
      </c>
    </row>
    <row r="7455" spans="1:10" x14ac:dyDescent="0.3">
      <c r="A7455">
        <v>119436</v>
      </c>
      <c r="B7455" t="s">
        <v>12742</v>
      </c>
      <c r="C7455" t="s">
        <v>2099</v>
      </c>
      <c r="D7455" t="s">
        <v>12743</v>
      </c>
      <c r="E7455">
        <v>300</v>
      </c>
      <c r="F7455">
        <v>4</v>
      </c>
      <c r="G7455">
        <v>100</v>
      </c>
      <c r="H7455" t="s">
        <v>12744</v>
      </c>
      <c r="I7455" t="s">
        <v>12745</v>
      </c>
      <c r="J7455">
        <v>83</v>
      </c>
    </row>
    <row r="7456" spans="1:10" x14ac:dyDescent="0.3">
      <c r="A7456">
        <v>119567</v>
      </c>
      <c r="B7456" t="s">
        <v>3500</v>
      </c>
      <c r="C7456" t="s">
        <v>3083</v>
      </c>
      <c r="D7456" t="s">
        <v>12746</v>
      </c>
      <c r="E7456">
        <v>150</v>
      </c>
      <c r="F7456">
        <v>2.9</v>
      </c>
      <c r="G7456">
        <v>80</v>
      </c>
      <c r="H7456" t="s">
        <v>1224</v>
      </c>
      <c r="I7456" t="s">
        <v>12747</v>
      </c>
      <c r="J7456">
        <v>51</v>
      </c>
    </row>
    <row r="7457" spans="1:10" x14ac:dyDescent="0.3">
      <c r="A7457">
        <v>119585</v>
      </c>
      <c r="B7457" t="s">
        <v>12748</v>
      </c>
      <c r="C7457" t="s">
        <v>146</v>
      </c>
      <c r="D7457" t="s">
        <v>12749</v>
      </c>
      <c r="E7457">
        <v>220</v>
      </c>
      <c r="F7457">
        <v>4.4000000000000004</v>
      </c>
      <c r="G7457">
        <v>50</v>
      </c>
      <c r="H7457" t="s">
        <v>726</v>
      </c>
      <c r="I7457" t="s">
        <v>12750</v>
      </c>
      <c r="J7457">
        <v>34</v>
      </c>
    </row>
    <row r="7458" spans="1:10" x14ac:dyDescent="0.3">
      <c r="A7458">
        <v>119596</v>
      </c>
      <c r="B7458" t="s">
        <v>3483</v>
      </c>
      <c r="C7458" t="s">
        <v>99</v>
      </c>
      <c r="D7458" t="s">
        <v>12751</v>
      </c>
      <c r="E7458">
        <v>200</v>
      </c>
      <c r="F7458">
        <v>4.2</v>
      </c>
      <c r="G7458">
        <v>50</v>
      </c>
      <c r="H7458" t="s">
        <v>3218</v>
      </c>
      <c r="I7458" t="s">
        <v>12752</v>
      </c>
      <c r="J7458">
        <v>53</v>
      </c>
    </row>
    <row r="7459" spans="1:10" x14ac:dyDescent="0.3">
      <c r="A7459">
        <v>120023</v>
      </c>
      <c r="B7459" t="s">
        <v>885</v>
      </c>
      <c r="C7459" t="s">
        <v>42</v>
      </c>
      <c r="D7459" t="s">
        <v>12753</v>
      </c>
      <c r="E7459">
        <v>200</v>
      </c>
      <c r="F7459">
        <v>4.2</v>
      </c>
      <c r="G7459">
        <v>50</v>
      </c>
      <c r="H7459" t="s">
        <v>162</v>
      </c>
      <c r="I7459" t="s">
        <v>11685</v>
      </c>
      <c r="J7459">
        <v>46</v>
      </c>
    </row>
    <row r="7460" spans="1:10" x14ac:dyDescent="0.3">
      <c r="A7460">
        <v>120100</v>
      </c>
      <c r="B7460" t="s">
        <v>413</v>
      </c>
      <c r="C7460" t="s">
        <v>414</v>
      </c>
      <c r="D7460" t="s">
        <v>12754</v>
      </c>
      <c r="E7460">
        <v>250</v>
      </c>
      <c r="F7460">
        <v>3.7</v>
      </c>
      <c r="G7460">
        <v>100</v>
      </c>
      <c r="H7460" t="s">
        <v>9110</v>
      </c>
      <c r="I7460" t="s">
        <v>413</v>
      </c>
      <c r="J7460">
        <v>54</v>
      </c>
    </row>
    <row r="7461" spans="1:10" x14ac:dyDescent="0.3">
      <c r="A7461">
        <v>120118</v>
      </c>
      <c r="B7461" t="s">
        <v>12755</v>
      </c>
      <c r="C7461" t="s">
        <v>2099</v>
      </c>
      <c r="D7461" t="s">
        <v>12756</v>
      </c>
      <c r="E7461">
        <v>400</v>
      </c>
      <c r="F7461">
        <v>4.0999999999999996</v>
      </c>
      <c r="G7461">
        <v>20</v>
      </c>
      <c r="H7461" t="s">
        <v>12757</v>
      </c>
      <c r="I7461" t="s">
        <v>12755</v>
      </c>
      <c r="J7461">
        <v>54</v>
      </c>
    </row>
    <row r="7462" spans="1:10" x14ac:dyDescent="0.3">
      <c r="A7462">
        <v>121084</v>
      </c>
      <c r="B7462" t="s">
        <v>5027</v>
      </c>
      <c r="C7462" t="s">
        <v>42</v>
      </c>
      <c r="D7462" t="s">
        <v>12758</v>
      </c>
      <c r="E7462">
        <v>200</v>
      </c>
      <c r="F7462">
        <v>4.3</v>
      </c>
      <c r="G7462">
        <v>1000</v>
      </c>
      <c r="H7462" t="s">
        <v>12759</v>
      </c>
      <c r="I7462" t="s">
        <v>52</v>
      </c>
      <c r="J7462">
        <v>46</v>
      </c>
    </row>
    <row r="7463" spans="1:10" x14ac:dyDescent="0.3">
      <c r="A7463">
        <v>121172</v>
      </c>
      <c r="B7463" t="s">
        <v>653</v>
      </c>
      <c r="C7463" t="s">
        <v>99</v>
      </c>
      <c r="D7463" t="s">
        <v>12760</v>
      </c>
      <c r="E7463">
        <v>200</v>
      </c>
      <c r="F7463">
        <v>4.5</v>
      </c>
      <c r="G7463">
        <v>100</v>
      </c>
      <c r="H7463" t="s">
        <v>726</v>
      </c>
      <c r="I7463" t="s">
        <v>12761</v>
      </c>
      <c r="J7463">
        <v>78</v>
      </c>
    </row>
    <row r="7464" spans="1:10" x14ac:dyDescent="0.3">
      <c r="A7464">
        <v>121189</v>
      </c>
      <c r="B7464" t="s">
        <v>2699</v>
      </c>
      <c r="C7464" t="s">
        <v>2099</v>
      </c>
      <c r="D7464" t="s">
        <v>12762</v>
      </c>
      <c r="E7464">
        <v>200</v>
      </c>
      <c r="F7464">
        <v>3.9</v>
      </c>
      <c r="G7464">
        <v>100</v>
      </c>
      <c r="H7464" t="s">
        <v>12763</v>
      </c>
      <c r="I7464" t="s">
        <v>12764</v>
      </c>
      <c r="J7464">
        <v>37</v>
      </c>
    </row>
    <row r="7465" spans="1:10" x14ac:dyDescent="0.3">
      <c r="A7465">
        <v>121212</v>
      </c>
      <c r="B7465" t="s">
        <v>12765</v>
      </c>
      <c r="C7465" t="s">
        <v>2099</v>
      </c>
      <c r="D7465" t="s">
        <v>12766</v>
      </c>
      <c r="E7465">
        <v>350</v>
      </c>
      <c r="F7465">
        <v>4.3</v>
      </c>
      <c r="G7465">
        <v>50</v>
      </c>
      <c r="H7465" t="s">
        <v>76</v>
      </c>
      <c r="I7465" t="s">
        <v>12767</v>
      </c>
      <c r="J7465">
        <v>44</v>
      </c>
    </row>
    <row r="7466" spans="1:10" x14ac:dyDescent="0.3">
      <c r="A7466">
        <v>121267</v>
      </c>
      <c r="B7466" t="s">
        <v>2123</v>
      </c>
      <c r="C7466" t="s">
        <v>2099</v>
      </c>
      <c r="D7466" t="s">
        <v>12768</v>
      </c>
      <c r="E7466">
        <v>200</v>
      </c>
      <c r="F7466">
        <v>4.5</v>
      </c>
      <c r="G7466">
        <v>100</v>
      </c>
      <c r="H7466" t="s">
        <v>6738</v>
      </c>
      <c r="I7466" t="s">
        <v>2123</v>
      </c>
      <c r="J7466">
        <v>38</v>
      </c>
    </row>
    <row r="7467" spans="1:10" x14ac:dyDescent="0.3">
      <c r="A7467">
        <v>121328</v>
      </c>
      <c r="B7467" t="s">
        <v>12769</v>
      </c>
      <c r="C7467" t="s">
        <v>3083</v>
      </c>
      <c r="D7467" t="s">
        <v>12770</v>
      </c>
      <c r="E7467">
        <v>200</v>
      </c>
      <c r="F7467">
        <v>4.0999999999999996</v>
      </c>
      <c r="G7467">
        <v>100</v>
      </c>
      <c r="H7467" t="s">
        <v>12771</v>
      </c>
      <c r="I7467" t="s">
        <v>12772</v>
      </c>
      <c r="J7467">
        <v>52</v>
      </c>
    </row>
    <row r="7468" spans="1:10" x14ac:dyDescent="0.3">
      <c r="A7468">
        <v>121478</v>
      </c>
      <c r="B7468" t="s">
        <v>2107</v>
      </c>
      <c r="C7468" t="s">
        <v>2099</v>
      </c>
      <c r="D7468" t="s">
        <v>12773</v>
      </c>
      <c r="E7468">
        <v>600</v>
      </c>
      <c r="F7468">
        <v>3.8</v>
      </c>
      <c r="G7468">
        <v>100</v>
      </c>
      <c r="H7468" t="s">
        <v>12774</v>
      </c>
      <c r="I7468" t="s">
        <v>2681</v>
      </c>
      <c r="J7468">
        <v>35</v>
      </c>
    </row>
    <row r="7469" spans="1:10" x14ac:dyDescent="0.3">
      <c r="A7469">
        <v>121732</v>
      </c>
      <c r="B7469" t="s">
        <v>1305</v>
      </c>
      <c r="C7469" t="s">
        <v>122</v>
      </c>
      <c r="D7469" t="s">
        <v>12775</v>
      </c>
      <c r="E7469">
        <v>250</v>
      </c>
      <c r="F7469">
        <v>3.9</v>
      </c>
      <c r="G7469">
        <v>50</v>
      </c>
      <c r="H7469" t="s">
        <v>1583</v>
      </c>
      <c r="I7469" t="s">
        <v>895</v>
      </c>
      <c r="J7469">
        <v>38</v>
      </c>
    </row>
    <row r="7470" spans="1:10" x14ac:dyDescent="0.3">
      <c r="A7470">
        <v>121809</v>
      </c>
      <c r="B7470" t="s">
        <v>6703</v>
      </c>
      <c r="C7470" t="s">
        <v>2099</v>
      </c>
      <c r="D7470" t="s">
        <v>12776</v>
      </c>
      <c r="E7470">
        <v>250</v>
      </c>
      <c r="F7470">
        <v>4.0999999999999996</v>
      </c>
      <c r="G7470">
        <v>20</v>
      </c>
      <c r="H7470" t="s">
        <v>162</v>
      </c>
      <c r="I7470" t="s">
        <v>2390</v>
      </c>
      <c r="J7470">
        <v>45</v>
      </c>
    </row>
    <row r="7471" spans="1:10" x14ac:dyDescent="0.3">
      <c r="A7471">
        <v>121913</v>
      </c>
      <c r="B7471" t="s">
        <v>776</v>
      </c>
      <c r="C7471" t="s">
        <v>414</v>
      </c>
      <c r="D7471" t="s">
        <v>12777</v>
      </c>
      <c r="E7471">
        <v>200</v>
      </c>
      <c r="F7471">
        <v>2.9</v>
      </c>
      <c r="G7471">
        <v>80</v>
      </c>
      <c r="H7471" t="s">
        <v>50</v>
      </c>
      <c r="I7471" t="s">
        <v>776</v>
      </c>
      <c r="J7471">
        <v>48</v>
      </c>
    </row>
    <row r="7472" spans="1:10" x14ac:dyDescent="0.3">
      <c r="A7472">
        <v>121985</v>
      </c>
      <c r="B7472" t="s">
        <v>121</v>
      </c>
      <c r="C7472" t="s">
        <v>122</v>
      </c>
      <c r="D7472" t="s">
        <v>12778</v>
      </c>
      <c r="E7472">
        <v>99</v>
      </c>
      <c r="F7472">
        <v>3.9</v>
      </c>
      <c r="G7472">
        <v>100</v>
      </c>
      <c r="H7472" t="s">
        <v>7695</v>
      </c>
      <c r="I7472" t="s">
        <v>12779</v>
      </c>
      <c r="J7472">
        <v>58</v>
      </c>
    </row>
    <row r="7473" spans="1:10" x14ac:dyDescent="0.3">
      <c r="A7473">
        <v>122371</v>
      </c>
      <c r="B7473" t="s">
        <v>815</v>
      </c>
      <c r="C7473" t="s">
        <v>146</v>
      </c>
      <c r="D7473" t="s">
        <v>12780</v>
      </c>
      <c r="E7473">
        <v>300</v>
      </c>
      <c r="F7473">
        <v>3.8</v>
      </c>
      <c r="G7473">
        <v>50</v>
      </c>
      <c r="H7473" t="s">
        <v>726</v>
      </c>
      <c r="I7473" t="s">
        <v>2048</v>
      </c>
      <c r="J7473">
        <v>64</v>
      </c>
    </row>
    <row r="7474" spans="1:10" x14ac:dyDescent="0.3">
      <c r="A7474">
        <v>122399</v>
      </c>
      <c r="B7474" t="s">
        <v>3281</v>
      </c>
      <c r="C7474" t="s">
        <v>99</v>
      </c>
      <c r="D7474" t="s">
        <v>12781</v>
      </c>
      <c r="E7474">
        <v>250</v>
      </c>
      <c r="F7474">
        <v>4</v>
      </c>
      <c r="G7474">
        <v>50</v>
      </c>
      <c r="H7474" t="s">
        <v>12782</v>
      </c>
      <c r="I7474" t="s">
        <v>12783</v>
      </c>
      <c r="J7474">
        <v>69</v>
      </c>
    </row>
    <row r="7475" spans="1:10" x14ac:dyDescent="0.3">
      <c r="A7475">
        <v>122651</v>
      </c>
      <c r="B7475" t="s">
        <v>710</v>
      </c>
      <c r="C7475" t="s">
        <v>494</v>
      </c>
      <c r="D7475" t="s">
        <v>12784</v>
      </c>
      <c r="E7475">
        <v>400</v>
      </c>
      <c r="F7475">
        <v>4.2</v>
      </c>
      <c r="G7475">
        <v>50</v>
      </c>
      <c r="H7475" t="s">
        <v>12785</v>
      </c>
      <c r="I7475" t="s">
        <v>1060</v>
      </c>
      <c r="J7475">
        <v>69</v>
      </c>
    </row>
    <row r="7476" spans="1:10" x14ac:dyDescent="0.3">
      <c r="A7476">
        <v>122882</v>
      </c>
      <c r="B7476" t="s">
        <v>323</v>
      </c>
      <c r="C7476" t="s">
        <v>99</v>
      </c>
      <c r="D7476" t="s">
        <v>12786</v>
      </c>
      <c r="E7476">
        <v>100</v>
      </c>
      <c r="F7476">
        <v>4.0999999999999996</v>
      </c>
      <c r="G7476">
        <v>1000</v>
      </c>
      <c r="H7476" t="s">
        <v>12787</v>
      </c>
      <c r="I7476" t="s">
        <v>12788</v>
      </c>
      <c r="J7476">
        <v>45</v>
      </c>
    </row>
    <row r="7477" spans="1:10" x14ac:dyDescent="0.3">
      <c r="A7477">
        <v>122888</v>
      </c>
      <c r="B7477" t="s">
        <v>769</v>
      </c>
      <c r="C7477" t="s">
        <v>494</v>
      </c>
      <c r="D7477" t="s">
        <v>12789</v>
      </c>
      <c r="E7477">
        <v>250</v>
      </c>
      <c r="F7477">
        <v>4.4000000000000004</v>
      </c>
      <c r="G7477">
        <v>20</v>
      </c>
      <c r="H7477" t="s">
        <v>12790</v>
      </c>
      <c r="I7477" t="s">
        <v>769</v>
      </c>
      <c r="J7477">
        <v>51</v>
      </c>
    </row>
    <row r="7478" spans="1:10" x14ac:dyDescent="0.3">
      <c r="A7478">
        <v>122891</v>
      </c>
      <c r="B7478" t="s">
        <v>418</v>
      </c>
      <c r="C7478" t="s">
        <v>42</v>
      </c>
      <c r="D7478" t="s">
        <v>12791</v>
      </c>
      <c r="E7478">
        <v>120</v>
      </c>
      <c r="F7478">
        <v>4.4000000000000004</v>
      </c>
      <c r="G7478">
        <v>500</v>
      </c>
      <c r="H7478" t="s">
        <v>6850</v>
      </c>
      <c r="I7478" t="s">
        <v>418</v>
      </c>
      <c r="J7478">
        <v>54</v>
      </c>
    </row>
    <row r="7479" spans="1:10" x14ac:dyDescent="0.3">
      <c r="A7479">
        <v>122905</v>
      </c>
      <c r="B7479" t="s">
        <v>710</v>
      </c>
      <c r="C7479" t="s">
        <v>494</v>
      </c>
      <c r="D7479" t="s">
        <v>12792</v>
      </c>
      <c r="E7479">
        <v>600</v>
      </c>
      <c r="F7479">
        <v>4.5</v>
      </c>
      <c r="G7479">
        <v>100</v>
      </c>
      <c r="H7479" t="s">
        <v>6488</v>
      </c>
      <c r="I7479" t="s">
        <v>12793</v>
      </c>
      <c r="J7479">
        <v>69</v>
      </c>
    </row>
    <row r="7480" spans="1:10" x14ac:dyDescent="0.3">
      <c r="A7480">
        <v>123664</v>
      </c>
      <c r="B7480" t="s">
        <v>3088</v>
      </c>
      <c r="C7480" t="s">
        <v>3083</v>
      </c>
      <c r="D7480" t="s">
        <v>12794</v>
      </c>
      <c r="E7480">
        <v>200</v>
      </c>
      <c r="F7480">
        <v>2.9</v>
      </c>
      <c r="G7480">
        <v>80</v>
      </c>
      <c r="H7480" t="s">
        <v>215</v>
      </c>
      <c r="I7480" t="s">
        <v>4671</v>
      </c>
      <c r="J7480">
        <v>44</v>
      </c>
    </row>
    <row r="7481" spans="1:10" x14ac:dyDescent="0.3">
      <c r="A7481">
        <v>123798</v>
      </c>
      <c r="B7481" t="s">
        <v>692</v>
      </c>
      <c r="C7481" t="s">
        <v>494</v>
      </c>
      <c r="D7481" t="s">
        <v>12795</v>
      </c>
      <c r="E7481">
        <v>180</v>
      </c>
      <c r="F7481">
        <v>4.0999999999999996</v>
      </c>
      <c r="G7481">
        <v>1000</v>
      </c>
      <c r="H7481" t="s">
        <v>12796</v>
      </c>
      <c r="I7481" t="s">
        <v>12797</v>
      </c>
      <c r="J7481">
        <v>77</v>
      </c>
    </row>
    <row r="7482" spans="1:10" x14ac:dyDescent="0.3">
      <c r="A7482">
        <v>123971</v>
      </c>
      <c r="B7482" t="s">
        <v>637</v>
      </c>
      <c r="C7482" t="s">
        <v>220</v>
      </c>
      <c r="D7482" t="s">
        <v>12798</v>
      </c>
      <c r="E7482">
        <v>300</v>
      </c>
      <c r="F7482">
        <v>4.4000000000000004</v>
      </c>
      <c r="G7482">
        <v>100</v>
      </c>
      <c r="H7482" t="s">
        <v>479</v>
      </c>
      <c r="I7482" t="s">
        <v>12799</v>
      </c>
      <c r="J7482">
        <v>39</v>
      </c>
    </row>
    <row r="7483" spans="1:10" x14ac:dyDescent="0.3">
      <c r="A7483">
        <v>124053</v>
      </c>
      <c r="B7483" t="s">
        <v>1927</v>
      </c>
      <c r="C7483" t="s">
        <v>122</v>
      </c>
      <c r="D7483" t="s">
        <v>12128</v>
      </c>
      <c r="E7483">
        <v>120</v>
      </c>
      <c r="F7483">
        <v>4.5999999999999996</v>
      </c>
      <c r="G7483">
        <v>100</v>
      </c>
      <c r="H7483" t="s">
        <v>305</v>
      </c>
      <c r="I7483" t="s">
        <v>12800</v>
      </c>
      <c r="J7483">
        <v>37</v>
      </c>
    </row>
    <row r="7484" spans="1:10" x14ac:dyDescent="0.3">
      <c r="A7484">
        <v>124391</v>
      </c>
      <c r="B7484" t="s">
        <v>2107</v>
      </c>
      <c r="C7484" t="s">
        <v>2099</v>
      </c>
      <c r="D7484" t="s">
        <v>12801</v>
      </c>
      <c r="E7484">
        <v>100</v>
      </c>
      <c r="F7484">
        <v>2.9</v>
      </c>
      <c r="G7484">
        <v>20</v>
      </c>
      <c r="H7484" t="s">
        <v>8072</v>
      </c>
      <c r="I7484" t="s">
        <v>12155</v>
      </c>
      <c r="J7484">
        <v>35</v>
      </c>
    </row>
    <row r="7485" spans="1:10" x14ac:dyDescent="0.3">
      <c r="A7485">
        <v>124585</v>
      </c>
      <c r="B7485" t="s">
        <v>11131</v>
      </c>
      <c r="C7485" t="s">
        <v>414</v>
      </c>
      <c r="D7485" t="s">
        <v>12802</v>
      </c>
      <c r="E7485">
        <v>300</v>
      </c>
      <c r="F7485">
        <v>3.9</v>
      </c>
      <c r="G7485">
        <v>100</v>
      </c>
      <c r="H7485" t="s">
        <v>726</v>
      </c>
      <c r="I7485" t="s">
        <v>776</v>
      </c>
      <c r="J7485">
        <v>49</v>
      </c>
    </row>
    <row r="7486" spans="1:10" x14ac:dyDescent="0.3">
      <c r="A7486">
        <v>124605</v>
      </c>
      <c r="B7486" t="s">
        <v>12261</v>
      </c>
      <c r="C7486" t="s">
        <v>3083</v>
      </c>
      <c r="D7486" t="s">
        <v>12803</v>
      </c>
      <c r="E7486">
        <v>200</v>
      </c>
      <c r="F7486">
        <v>4.2</v>
      </c>
      <c r="G7486">
        <v>50</v>
      </c>
      <c r="H7486" t="s">
        <v>162</v>
      </c>
      <c r="I7486" t="s">
        <v>12261</v>
      </c>
      <c r="J7486">
        <v>29</v>
      </c>
    </row>
    <row r="7487" spans="1:10" x14ac:dyDescent="0.3">
      <c r="A7487">
        <v>124728</v>
      </c>
      <c r="B7487" t="s">
        <v>7350</v>
      </c>
      <c r="C7487" t="s">
        <v>99</v>
      </c>
      <c r="D7487" t="s">
        <v>12804</v>
      </c>
      <c r="E7487">
        <v>150</v>
      </c>
      <c r="F7487">
        <v>4.2</v>
      </c>
      <c r="G7487">
        <v>100</v>
      </c>
      <c r="H7487" t="s">
        <v>2808</v>
      </c>
      <c r="I7487" t="s">
        <v>12613</v>
      </c>
      <c r="J7487">
        <v>32</v>
      </c>
    </row>
    <row r="7488" spans="1:10" x14ac:dyDescent="0.3">
      <c r="A7488">
        <v>124751</v>
      </c>
      <c r="B7488" t="s">
        <v>219</v>
      </c>
      <c r="C7488" t="s">
        <v>220</v>
      </c>
      <c r="D7488" t="s">
        <v>12805</v>
      </c>
      <c r="E7488">
        <v>200</v>
      </c>
      <c r="F7488">
        <v>4.7</v>
      </c>
      <c r="G7488">
        <v>50</v>
      </c>
      <c r="H7488" t="s">
        <v>215</v>
      </c>
      <c r="I7488" t="s">
        <v>12806</v>
      </c>
      <c r="J7488">
        <v>64</v>
      </c>
    </row>
    <row r="7489" spans="1:10" x14ac:dyDescent="0.3">
      <c r="A7489">
        <v>125137</v>
      </c>
      <c r="B7489" t="s">
        <v>797</v>
      </c>
      <c r="C7489" t="s">
        <v>414</v>
      </c>
      <c r="D7489" t="s">
        <v>12807</v>
      </c>
      <c r="E7489">
        <v>200</v>
      </c>
      <c r="F7489">
        <v>4.2</v>
      </c>
      <c r="G7489">
        <v>100</v>
      </c>
      <c r="H7489" t="s">
        <v>189</v>
      </c>
      <c r="I7489" t="s">
        <v>786</v>
      </c>
      <c r="J7489">
        <v>49</v>
      </c>
    </row>
    <row r="7490" spans="1:10" x14ac:dyDescent="0.3">
      <c r="A7490">
        <v>125149</v>
      </c>
      <c r="B7490" t="s">
        <v>3960</v>
      </c>
      <c r="C7490" t="s">
        <v>3083</v>
      </c>
      <c r="D7490" t="s">
        <v>12808</v>
      </c>
      <c r="E7490">
        <v>300</v>
      </c>
      <c r="F7490">
        <v>3.9</v>
      </c>
      <c r="G7490">
        <v>20</v>
      </c>
      <c r="H7490" t="s">
        <v>12809</v>
      </c>
      <c r="I7490" t="s">
        <v>3960</v>
      </c>
      <c r="J7490">
        <v>29</v>
      </c>
    </row>
    <row r="7491" spans="1:10" x14ac:dyDescent="0.3">
      <c r="A7491">
        <v>126017</v>
      </c>
      <c r="B7491" t="s">
        <v>776</v>
      </c>
      <c r="C7491" t="s">
        <v>414</v>
      </c>
      <c r="D7491" t="s">
        <v>12810</v>
      </c>
      <c r="E7491">
        <v>200</v>
      </c>
      <c r="F7491">
        <v>2.9</v>
      </c>
      <c r="G7491">
        <v>80</v>
      </c>
      <c r="H7491" t="s">
        <v>460</v>
      </c>
      <c r="I7491" t="s">
        <v>12811</v>
      </c>
      <c r="J7491">
        <v>50</v>
      </c>
    </row>
    <row r="7492" spans="1:10" x14ac:dyDescent="0.3">
      <c r="A7492">
        <v>126067</v>
      </c>
      <c r="B7492" t="s">
        <v>2098</v>
      </c>
      <c r="C7492" t="s">
        <v>2099</v>
      </c>
      <c r="D7492" t="s">
        <v>12812</v>
      </c>
      <c r="E7492">
        <v>100</v>
      </c>
      <c r="F7492">
        <v>4.0999999999999996</v>
      </c>
      <c r="G7492">
        <v>20</v>
      </c>
      <c r="H7492" t="s">
        <v>2196</v>
      </c>
      <c r="I7492" t="s">
        <v>12813</v>
      </c>
      <c r="J7492">
        <v>31</v>
      </c>
    </row>
    <row r="7493" spans="1:10" x14ac:dyDescent="0.3">
      <c r="A7493">
        <v>126707</v>
      </c>
      <c r="B7493" t="s">
        <v>2702</v>
      </c>
      <c r="C7493" t="s">
        <v>2099</v>
      </c>
      <c r="D7493" t="s">
        <v>12814</v>
      </c>
      <c r="E7493">
        <v>200</v>
      </c>
      <c r="F7493">
        <v>3.8</v>
      </c>
      <c r="G7493">
        <v>100</v>
      </c>
      <c r="H7493" t="s">
        <v>12815</v>
      </c>
      <c r="I7493" t="s">
        <v>12816</v>
      </c>
      <c r="J7493">
        <v>39</v>
      </c>
    </row>
    <row r="7494" spans="1:10" x14ac:dyDescent="0.3">
      <c r="A7494">
        <v>126793</v>
      </c>
      <c r="B7494" t="s">
        <v>643</v>
      </c>
      <c r="C7494" t="s">
        <v>494</v>
      </c>
      <c r="D7494" t="s">
        <v>11520</v>
      </c>
      <c r="E7494">
        <v>150</v>
      </c>
      <c r="F7494">
        <v>4.4000000000000004</v>
      </c>
      <c r="G7494">
        <v>50</v>
      </c>
      <c r="H7494" t="s">
        <v>422</v>
      </c>
      <c r="I7494" t="s">
        <v>12817</v>
      </c>
      <c r="J7494">
        <v>38</v>
      </c>
    </row>
    <row r="7495" spans="1:10" x14ac:dyDescent="0.3">
      <c r="A7495">
        <v>127527</v>
      </c>
      <c r="B7495" t="s">
        <v>2699</v>
      </c>
      <c r="C7495" t="s">
        <v>2099</v>
      </c>
      <c r="D7495" t="s">
        <v>12818</v>
      </c>
      <c r="E7495">
        <v>200</v>
      </c>
      <c r="F7495">
        <v>3.9</v>
      </c>
      <c r="G7495">
        <v>20</v>
      </c>
      <c r="H7495" t="s">
        <v>12819</v>
      </c>
      <c r="I7495" t="s">
        <v>2384</v>
      </c>
      <c r="J7495">
        <v>40</v>
      </c>
    </row>
    <row r="7496" spans="1:10" x14ac:dyDescent="0.3">
      <c r="A7496">
        <v>127595</v>
      </c>
      <c r="B7496" t="s">
        <v>3088</v>
      </c>
      <c r="C7496" t="s">
        <v>3083</v>
      </c>
      <c r="D7496" t="s">
        <v>12820</v>
      </c>
      <c r="E7496">
        <v>300</v>
      </c>
      <c r="F7496">
        <v>4.2</v>
      </c>
      <c r="G7496">
        <v>100</v>
      </c>
      <c r="H7496" t="s">
        <v>1224</v>
      </c>
      <c r="I7496" t="s">
        <v>6129</v>
      </c>
      <c r="J7496">
        <v>45</v>
      </c>
    </row>
    <row r="7497" spans="1:10" x14ac:dyDescent="0.3">
      <c r="A7497">
        <v>128078</v>
      </c>
      <c r="B7497" t="s">
        <v>413</v>
      </c>
      <c r="C7497" t="s">
        <v>414</v>
      </c>
      <c r="D7497" t="s">
        <v>12821</v>
      </c>
      <c r="E7497">
        <v>150</v>
      </c>
      <c r="F7497">
        <v>4.0999999999999996</v>
      </c>
      <c r="G7497">
        <v>500</v>
      </c>
      <c r="H7497" t="s">
        <v>3524</v>
      </c>
      <c r="I7497" t="s">
        <v>12822</v>
      </c>
      <c r="J7497">
        <v>40</v>
      </c>
    </row>
    <row r="7498" spans="1:10" x14ac:dyDescent="0.3">
      <c r="A7498">
        <v>128221</v>
      </c>
      <c r="B7498" t="s">
        <v>1581</v>
      </c>
      <c r="C7498" t="s">
        <v>146</v>
      </c>
      <c r="D7498" t="s">
        <v>12823</v>
      </c>
      <c r="E7498">
        <v>300</v>
      </c>
      <c r="F7498">
        <v>3.6</v>
      </c>
      <c r="G7498">
        <v>20</v>
      </c>
      <c r="H7498" t="s">
        <v>1583</v>
      </c>
      <c r="I7498" t="s">
        <v>1584</v>
      </c>
      <c r="J7498">
        <v>71</v>
      </c>
    </row>
    <row r="7499" spans="1:10" x14ac:dyDescent="0.3">
      <c r="A7499">
        <v>128438</v>
      </c>
      <c r="B7499" t="s">
        <v>572</v>
      </c>
      <c r="C7499" t="s">
        <v>494</v>
      </c>
      <c r="D7499" t="s">
        <v>12824</v>
      </c>
      <c r="E7499">
        <v>85</v>
      </c>
      <c r="F7499">
        <v>4.5999999999999996</v>
      </c>
      <c r="G7499">
        <v>50</v>
      </c>
      <c r="H7499" t="s">
        <v>2808</v>
      </c>
      <c r="I7499" t="s">
        <v>12825</v>
      </c>
      <c r="J7499">
        <v>59</v>
      </c>
    </row>
    <row r="7500" spans="1:10" x14ac:dyDescent="0.3">
      <c r="A7500">
        <v>128453</v>
      </c>
      <c r="B7500" t="s">
        <v>765</v>
      </c>
      <c r="C7500" t="s">
        <v>494</v>
      </c>
      <c r="D7500" t="s">
        <v>12826</v>
      </c>
      <c r="E7500">
        <v>250</v>
      </c>
      <c r="F7500">
        <v>4.5999999999999996</v>
      </c>
      <c r="G7500">
        <v>20</v>
      </c>
      <c r="H7500" t="s">
        <v>11308</v>
      </c>
      <c r="I7500" t="s">
        <v>12827</v>
      </c>
      <c r="J7500">
        <v>64</v>
      </c>
    </row>
    <row r="7501" spans="1:10" x14ac:dyDescent="0.3">
      <c r="A7501">
        <v>128591</v>
      </c>
      <c r="B7501" t="s">
        <v>3228</v>
      </c>
      <c r="C7501" t="s">
        <v>3083</v>
      </c>
      <c r="D7501" t="s">
        <v>12828</v>
      </c>
      <c r="E7501">
        <v>300</v>
      </c>
      <c r="F7501">
        <v>2.9</v>
      </c>
      <c r="G7501">
        <v>80</v>
      </c>
      <c r="H7501" t="s">
        <v>2372</v>
      </c>
      <c r="I7501" t="s">
        <v>12829</v>
      </c>
      <c r="J7501">
        <v>46</v>
      </c>
    </row>
    <row r="7502" spans="1:10" x14ac:dyDescent="0.3">
      <c r="A7502">
        <v>128643</v>
      </c>
      <c r="B7502" t="s">
        <v>66</v>
      </c>
      <c r="C7502" t="s">
        <v>42</v>
      </c>
      <c r="D7502" t="s">
        <v>12830</v>
      </c>
      <c r="E7502">
        <v>15</v>
      </c>
      <c r="F7502">
        <v>4.0999999999999996</v>
      </c>
      <c r="G7502">
        <v>1000</v>
      </c>
      <c r="H7502" t="s">
        <v>12831</v>
      </c>
      <c r="I7502" t="s">
        <v>66</v>
      </c>
      <c r="J7502">
        <v>50</v>
      </c>
    </row>
    <row r="7503" spans="1:10" x14ac:dyDescent="0.3">
      <c r="A7503">
        <v>128757</v>
      </c>
      <c r="B7503" t="s">
        <v>2110</v>
      </c>
      <c r="C7503" t="s">
        <v>2099</v>
      </c>
      <c r="D7503" t="s">
        <v>12832</v>
      </c>
      <c r="E7503">
        <v>300</v>
      </c>
      <c r="F7503">
        <v>4.2</v>
      </c>
      <c r="G7503">
        <v>100</v>
      </c>
      <c r="H7503" t="s">
        <v>12833</v>
      </c>
      <c r="I7503" t="s">
        <v>2123</v>
      </c>
      <c r="J7503">
        <v>40</v>
      </c>
    </row>
    <row r="7504" spans="1:10" x14ac:dyDescent="0.3">
      <c r="A7504">
        <v>128958</v>
      </c>
      <c r="B7504" t="s">
        <v>2360</v>
      </c>
      <c r="C7504" t="s">
        <v>494</v>
      </c>
      <c r="D7504" t="s">
        <v>12834</v>
      </c>
      <c r="E7504">
        <v>400</v>
      </c>
      <c r="F7504">
        <v>4.3</v>
      </c>
      <c r="G7504">
        <v>50</v>
      </c>
      <c r="H7504" t="s">
        <v>12835</v>
      </c>
      <c r="I7504" t="s">
        <v>4577</v>
      </c>
      <c r="J7504">
        <v>51</v>
      </c>
    </row>
    <row r="7505" spans="1:10" x14ac:dyDescent="0.3">
      <c r="A7505">
        <v>129102</v>
      </c>
      <c r="B7505" t="s">
        <v>1880</v>
      </c>
      <c r="C7505" t="s">
        <v>42</v>
      </c>
      <c r="D7505" t="s">
        <v>12836</v>
      </c>
      <c r="E7505">
        <v>300</v>
      </c>
      <c r="F7505">
        <v>3.7</v>
      </c>
      <c r="G7505">
        <v>50</v>
      </c>
      <c r="H7505" t="s">
        <v>12837</v>
      </c>
      <c r="I7505" t="s">
        <v>418</v>
      </c>
      <c r="J7505">
        <v>63</v>
      </c>
    </row>
    <row r="7506" spans="1:10" x14ac:dyDescent="0.3">
      <c r="A7506">
        <v>129158</v>
      </c>
      <c r="B7506" t="s">
        <v>4264</v>
      </c>
      <c r="C7506" t="s">
        <v>3083</v>
      </c>
      <c r="D7506" t="s">
        <v>12838</v>
      </c>
      <c r="E7506">
        <v>300</v>
      </c>
      <c r="F7506">
        <v>3</v>
      </c>
      <c r="G7506">
        <v>20</v>
      </c>
      <c r="H7506" t="s">
        <v>673</v>
      </c>
      <c r="I7506" t="s">
        <v>12839</v>
      </c>
      <c r="J7506">
        <v>50</v>
      </c>
    </row>
    <row r="7507" spans="1:10" x14ac:dyDescent="0.3">
      <c r="A7507">
        <v>129390</v>
      </c>
      <c r="B7507" t="s">
        <v>2098</v>
      </c>
      <c r="C7507" t="s">
        <v>2099</v>
      </c>
      <c r="D7507" t="s">
        <v>12840</v>
      </c>
      <c r="E7507">
        <v>150</v>
      </c>
      <c r="F7507">
        <v>3.8</v>
      </c>
      <c r="G7507">
        <v>100</v>
      </c>
      <c r="H7507" t="s">
        <v>12841</v>
      </c>
      <c r="I7507" t="s">
        <v>2681</v>
      </c>
      <c r="J7507">
        <v>36</v>
      </c>
    </row>
    <row r="7508" spans="1:10" x14ac:dyDescent="0.3">
      <c r="A7508">
        <v>129549</v>
      </c>
      <c r="B7508" t="s">
        <v>3500</v>
      </c>
      <c r="C7508" t="s">
        <v>3083</v>
      </c>
      <c r="D7508" t="s">
        <v>12842</v>
      </c>
      <c r="E7508">
        <v>150</v>
      </c>
      <c r="F7508">
        <v>3.4</v>
      </c>
      <c r="G7508">
        <v>100</v>
      </c>
      <c r="H7508" t="s">
        <v>215</v>
      </c>
      <c r="I7508" t="s">
        <v>3698</v>
      </c>
      <c r="J7508">
        <v>38</v>
      </c>
    </row>
    <row r="7509" spans="1:10" x14ac:dyDescent="0.3">
      <c r="A7509">
        <v>129627</v>
      </c>
      <c r="B7509" t="s">
        <v>12565</v>
      </c>
      <c r="C7509" t="s">
        <v>3083</v>
      </c>
      <c r="D7509" t="s">
        <v>12843</v>
      </c>
      <c r="E7509">
        <v>150</v>
      </c>
      <c r="F7509">
        <v>4.4000000000000004</v>
      </c>
      <c r="G7509">
        <v>20</v>
      </c>
      <c r="H7509" t="s">
        <v>4720</v>
      </c>
      <c r="I7509" t="s">
        <v>12844</v>
      </c>
      <c r="J7509">
        <v>49</v>
      </c>
    </row>
    <row r="7510" spans="1:10" x14ac:dyDescent="0.3">
      <c r="A7510">
        <v>129915</v>
      </c>
      <c r="B7510" t="s">
        <v>1886</v>
      </c>
      <c r="C7510" t="s">
        <v>494</v>
      </c>
      <c r="D7510" t="s">
        <v>12845</v>
      </c>
      <c r="E7510">
        <v>250</v>
      </c>
      <c r="F7510">
        <v>4.3</v>
      </c>
      <c r="G7510">
        <v>500</v>
      </c>
      <c r="H7510" t="s">
        <v>2448</v>
      </c>
      <c r="I7510" t="s">
        <v>5892</v>
      </c>
      <c r="J7510">
        <v>51</v>
      </c>
    </row>
    <row r="7511" spans="1:10" x14ac:dyDescent="0.3">
      <c r="A7511">
        <v>130098</v>
      </c>
      <c r="B7511" t="s">
        <v>12846</v>
      </c>
      <c r="C7511" t="s">
        <v>3083</v>
      </c>
      <c r="D7511" t="s">
        <v>12847</v>
      </c>
      <c r="E7511">
        <v>200</v>
      </c>
      <c r="F7511">
        <v>3.9</v>
      </c>
      <c r="G7511">
        <v>100</v>
      </c>
      <c r="H7511" t="s">
        <v>50</v>
      </c>
      <c r="I7511" t="s">
        <v>12848</v>
      </c>
      <c r="J7511">
        <v>55</v>
      </c>
    </row>
    <row r="7512" spans="1:10" x14ac:dyDescent="0.3">
      <c r="A7512">
        <v>130204</v>
      </c>
      <c r="B7512" t="s">
        <v>1546</v>
      </c>
      <c r="C7512" t="s">
        <v>146</v>
      </c>
      <c r="D7512" t="s">
        <v>12849</v>
      </c>
      <c r="E7512">
        <v>1000</v>
      </c>
      <c r="F7512">
        <v>2.9</v>
      </c>
      <c r="G7512">
        <v>80</v>
      </c>
      <c r="H7512" t="s">
        <v>12850</v>
      </c>
      <c r="I7512" t="s">
        <v>870</v>
      </c>
      <c r="J7512">
        <v>49</v>
      </c>
    </row>
    <row r="7513" spans="1:10" x14ac:dyDescent="0.3">
      <c r="A7513">
        <v>130241</v>
      </c>
      <c r="B7513" t="s">
        <v>2123</v>
      </c>
      <c r="C7513" t="s">
        <v>2099</v>
      </c>
      <c r="D7513" t="s">
        <v>12851</v>
      </c>
      <c r="E7513">
        <v>200</v>
      </c>
      <c r="F7513">
        <v>2.9</v>
      </c>
      <c r="G7513">
        <v>80</v>
      </c>
      <c r="H7513" t="s">
        <v>821</v>
      </c>
      <c r="I7513" t="s">
        <v>2123</v>
      </c>
      <c r="J7513">
        <v>46</v>
      </c>
    </row>
    <row r="7514" spans="1:10" x14ac:dyDescent="0.3">
      <c r="A7514">
        <v>130420</v>
      </c>
      <c r="B7514" t="s">
        <v>536</v>
      </c>
      <c r="C7514" t="s">
        <v>122</v>
      </c>
      <c r="D7514" t="s">
        <v>12852</v>
      </c>
      <c r="E7514">
        <v>150</v>
      </c>
      <c r="F7514">
        <v>4.7</v>
      </c>
      <c r="G7514">
        <v>20</v>
      </c>
      <c r="H7514" t="s">
        <v>7032</v>
      </c>
      <c r="I7514" t="s">
        <v>3982</v>
      </c>
      <c r="J7514">
        <v>35</v>
      </c>
    </row>
    <row r="7515" spans="1:10" x14ac:dyDescent="0.3">
      <c r="A7515">
        <v>130508</v>
      </c>
      <c r="B7515" t="s">
        <v>494</v>
      </c>
      <c r="C7515" t="s">
        <v>494</v>
      </c>
      <c r="D7515" t="s">
        <v>12853</v>
      </c>
      <c r="E7515">
        <v>200</v>
      </c>
      <c r="F7515">
        <v>4</v>
      </c>
      <c r="G7515">
        <v>500</v>
      </c>
      <c r="H7515" t="s">
        <v>2448</v>
      </c>
      <c r="I7515" t="s">
        <v>1889</v>
      </c>
      <c r="J7515">
        <v>63</v>
      </c>
    </row>
    <row r="7516" spans="1:10" x14ac:dyDescent="0.3">
      <c r="A7516">
        <v>130766</v>
      </c>
      <c r="B7516" t="s">
        <v>617</v>
      </c>
      <c r="C7516" t="s">
        <v>220</v>
      </c>
      <c r="D7516" t="s">
        <v>12854</v>
      </c>
      <c r="E7516">
        <v>100</v>
      </c>
      <c r="F7516">
        <v>4.2</v>
      </c>
      <c r="G7516">
        <v>1000</v>
      </c>
      <c r="H7516" t="s">
        <v>12855</v>
      </c>
      <c r="I7516" t="s">
        <v>3543</v>
      </c>
      <c r="J7516">
        <v>66</v>
      </c>
    </row>
    <row r="7517" spans="1:10" x14ac:dyDescent="0.3">
      <c r="A7517">
        <v>131640</v>
      </c>
      <c r="B7517" t="s">
        <v>1584</v>
      </c>
      <c r="C7517" t="s">
        <v>146</v>
      </c>
      <c r="D7517" t="s">
        <v>12856</v>
      </c>
      <c r="E7517">
        <v>300</v>
      </c>
      <c r="F7517">
        <v>4</v>
      </c>
      <c r="G7517">
        <v>20</v>
      </c>
      <c r="H7517" t="s">
        <v>12857</v>
      </c>
      <c r="I7517" t="s">
        <v>870</v>
      </c>
      <c r="J7517">
        <v>67</v>
      </c>
    </row>
    <row r="7518" spans="1:10" x14ac:dyDescent="0.3">
      <c r="A7518">
        <v>131671</v>
      </c>
      <c r="B7518" t="s">
        <v>3088</v>
      </c>
      <c r="C7518" t="s">
        <v>3083</v>
      </c>
      <c r="D7518" t="s">
        <v>12858</v>
      </c>
      <c r="E7518">
        <v>100</v>
      </c>
      <c r="F7518">
        <v>2.9</v>
      </c>
      <c r="G7518">
        <v>80</v>
      </c>
      <c r="H7518" t="s">
        <v>3857</v>
      </c>
      <c r="I7518" t="s">
        <v>12859</v>
      </c>
      <c r="J7518">
        <v>39</v>
      </c>
    </row>
    <row r="7519" spans="1:10" x14ac:dyDescent="0.3">
      <c r="A7519">
        <v>131692</v>
      </c>
      <c r="B7519" t="s">
        <v>559</v>
      </c>
      <c r="C7519" t="s">
        <v>220</v>
      </c>
      <c r="D7519" t="s">
        <v>12860</v>
      </c>
      <c r="E7519">
        <v>250</v>
      </c>
      <c r="F7519">
        <v>4</v>
      </c>
      <c r="G7519">
        <v>20</v>
      </c>
      <c r="H7519" t="s">
        <v>12861</v>
      </c>
      <c r="I7519" t="s">
        <v>5718</v>
      </c>
      <c r="J7519">
        <v>78</v>
      </c>
    </row>
    <row r="7520" spans="1:10" x14ac:dyDescent="0.3">
      <c r="A7520">
        <v>131773</v>
      </c>
      <c r="B7520" t="s">
        <v>1217</v>
      </c>
      <c r="C7520" t="s">
        <v>122</v>
      </c>
      <c r="D7520" t="s">
        <v>12862</v>
      </c>
      <c r="E7520">
        <v>300</v>
      </c>
      <c r="F7520">
        <v>4.4000000000000004</v>
      </c>
      <c r="G7520">
        <v>100</v>
      </c>
      <c r="H7520" t="s">
        <v>2355</v>
      </c>
      <c r="I7520" t="s">
        <v>4194</v>
      </c>
      <c r="J7520">
        <v>51</v>
      </c>
    </row>
    <row r="7521" spans="1:10" x14ac:dyDescent="0.3">
      <c r="A7521">
        <v>132183</v>
      </c>
      <c r="B7521" t="s">
        <v>12578</v>
      </c>
      <c r="C7521" t="s">
        <v>3083</v>
      </c>
      <c r="D7521" t="s">
        <v>12863</v>
      </c>
      <c r="E7521">
        <v>150</v>
      </c>
      <c r="F7521">
        <v>2.9</v>
      </c>
      <c r="G7521">
        <v>80</v>
      </c>
      <c r="H7521" t="s">
        <v>215</v>
      </c>
      <c r="I7521" t="s">
        <v>12580</v>
      </c>
      <c r="J7521">
        <v>61</v>
      </c>
    </row>
    <row r="7522" spans="1:10" x14ac:dyDescent="0.3">
      <c r="A7522">
        <v>132329</v>
      </c>
      <c r="B7522" t="s">
        <v>3034</v>
      </c>
      <c r="C7522" t="s">
        <v>146</v>
      </c>
      <c r="D7522" t="s">
        <v>12864</v>
      </c>
      <c r="E7522">
        <v>200</v>
      </c>
      <c r="F7522">
        <v>2.9</v>
      </c>
      <c r="G7522">
        <v>80</v>
      </c>
      <c r="H7522" t="s">
        <v>2196</v>
      </c>
      <c r="I7522" t="s">
        <v>12865</v>
      </c>
      <c r="J7522">
        <v>37</v>
      </c>
    </row>
    <row r="7523" spans="1:10" x14ac:dyDescent="0.3">
      <c r="A7523">
        <v>132379</v>
      </c>
      <c r="B7523" t="s">
        <v>12188</v>
      </c>
      <c r="C7523" t="s">
        <v>146</v>
      </c>
      <c r="D7523" t="s">
        <v>12866</v>
      </c>
      <c r="E7523">
        <v>150</v>
      </c>
      <c r="F7523">
        <v>4.2</v>
      </c>
      <c r="G7523">
        <v>100</v>
      </c>
      <c r="H7523" t="s">
        <v>1056</v>
      </c>
      <c r="I7523" t="s">
        <v>12867</v>
      </c>
      <c r="J7523">
        <v>52</v>
      </c>
    </row>
    <row r="7524" spans="1:10" x14ac:dyDescent="0.3">
      <c r="A7524">
        <v>132452</v>
      </c>
      <c r="B7524" t="s">
        <v>765</v>
      </c>
      <c r="C7524" t="s">
        <v>494</v>
      </c>
      <c r="D7524" t="s">
        <v>12868</v>
      </c>
      <c r="E7524">
        <v>250</v>
      </c>
      <c r="F7524">
        <v>2.9</v>
      </c>
      <c r="G7524">
        <v>80</v>
      </c>
      <c r="H7524" t="s">
        <v>2448</v>
      </c>
      <c r="I7524" t="s">
        <v>12827</v>
      </c>
      <c r="J7524">
        <v>75</v>
      </c>
    </row>
    <row r="7525" spans="1:10" x14ac:dyDescent="0.3">
      <c r="A7525">
        <v>132622</v>
      </c>
      <c r="B7525" t="s">
        <v>12659</v>
      </c>
      <c r="C7525" t="s">
        <v>42</v>
      </c>
      <c r="D7525" t="s">
        <v>12869</v>
      </c>
      <c r="E7525">
        <v>300</v>
      </c>
      <c r="F7525">
        <v>3.9</v>
      </c>
      <c r="G7525">
        <v>100</v>
      </c>
      <c r="H7525" t="s">
        <v>162</v>
      </c>
      <c r="I7525" t="s">
        <v>4316</v>
      </c>
      <c r="J7525">
        <v>37</v>
      </c>
    </row>
    <row r="7526" spans="1:10" x14ac:dyDescent="0.3">
      <c r="A7526">
        <v>132623</v>
      </c>
      <c r="B7526" t="s">
        <v>1385</v>
      </c>
      <c r="C7526" t="s">
        <v>42</v>
      </c>
      <c r="D7526" t="s">
        <v>12870</v>
      </c>
      <c r="E7526">
        <v>200</v>
      </c>
      <c r="F7526">
        <v>2.9</v>
      </c>
      <c r="G7526">
        <v>80</v>
      </c>
      <c r="H7526" t="s">
        <v>12871</v>
      </c>
      <c r="I7526" t="s">
        <v>1385</v>
      </c>
      <c r="J7526">
        <v>53</v>
      </c>
    </row>
    <row r="7527" spans="1:10" x14ac:dyDescent="0.3">
      <c r="A7527">
        <v>132911</v>
      </c>
      <c r="B7527" t="s">
        <v>1106</v>
      </c>
      <c r="C7527" t="s">
        <v>494</v>
      </c>
      <c r="D7527" t="s">
        <v>12872</v>
      </c>
      <c r="E7527">
        <v>150</v>
      </c>
      <c r="F7527">
        <v>3.9</v>
      </c>
      <c r="G7527">
        <v>100</v>
      </c>
      <c r="H7527" t="s">
        <v>726</v>
      </c>
      <c r="I7527" t="s">
        <v>1107</v>
      </c>
      <c r="J7527">
        <v>45</v>
      </c>
    </row>
    <row r="7528" spans="1:10" x14ac:dyDescent="0.3">
      <c r="A7528">
        <v>132945</v>
      </c>
      <c r="B7528" t="s">
        <v>7905</v>
      </c>
      <c r="C7528" t="s">
        <v>3083</v>
      </c>
      <c r="D7528" t="s">
        <v>12873</v>
      </c>
      <c r="E7528">
        <v>200</v>
      </c>
      <c r="F7528">
        <v>2.9</v>
      </c>
      <c r="G7528">
        <v>80</v>
      </c>
      <c r="H7528" t="s">
        <v>471</v>
      </c>
      <c r="I7528" t="s">
        <v>12874</v>
      </c>
      <c r="J7528">
        <v>67</v>
      </c>
    </row>
    <row r="7529" spans="1:10" x14ac:dyDescent="0.3">
      <c r="A7529">
        <v>133046</v>
      </c>
      <c r="B7529" t="s">
        <v>2924</v>
      </c>
      <c r="C7529" t="s">
        <v>2099</v>
      </c>
      <c r="D7529" t="s">
        <v>12875</v>
      </c>
      <c r="E7529">
        <v>200</v>
      </c>
      <c r="F7529">
        <v>2.9</v>
      </c>
      <c r="G7529">
        <v>80</v>
      </c>
      <c r="H7529" t="s">
        <v>2448</v>
      </c>
      <c r="I7529" t="s">
        <v>2921</v>
      </c>
      <c r="J7529">
        <v>72</v>
      </c>
    </row>
    <row r="7530" spans="1:10" x14ac:dyDescent="0.3">
      <c r="A7530">
        <v>133393</v>
      </c>
      <c r="B7530" t="s">
        <v>121</v>
      </c>
      <c r="C7530" t="s">
        <v>122</v>
      </c>
      <c r="D7530" t="s">
        <v>12876</v>
      </c>
      <c r="E7530">
        <v>200</v>
      </c>
      <c r="F7530">
        <v>3.7</v>
      </c>
      <c r="G7530">
        <v>20</v>
      </c>
      <c r="H7530" t="s">
        <v>1224</v>
      </c>
      <c r="I7530" t="s">
        <v>121</v>
      </c>
      <c r="J7530">
        <v>54</v>
      </c>
    </row>
    <row r="7531" spans="1:10" x14ac:dyDescent="0.3">
      <c r="A7531">
        <v>133490</v>
      </c>
      <c r="B7531" t="s">
        <v>3136</v>
      </c>
      <c r="C7531" t="s">
        <v>220</v>
      </c>
      <c r="D7531" t="s">
        <v>12877</v>
      </c>
      <c r="E7531">
        <v>200</v>
      </c>
      <c r="F7531">
        <v>4</v>
      </c>
      <c r="G7531">
        <v>50</v>
      </c>
      <c r="H7531" t="s">
        <v>12878</v>
      </c>
      <c r="I7531" t="s">
        <v>625</v>
      </c>
      <c r="J7531">
        <v>38</v>
      </c>
    </row>
    <row r="7532" spans="1:10" x14ac:dyDescent="0.3">
      <c r="A7532">
        <v>133839</v>
      </c>
      <c r="B7532" t="s">
        <v>4264</v>
      </c>
      <c r="C7532" t="s">
        <v>3083</v>
      </c>
      <c r="D7532" t="s">
        <v>12879</v>
      </c>
      <c r="E7532">
        <v>50</v>
      </c>
      <c r="F7532">
        <v>4.5999999999999996</v>
      </c>
      <c r="G7532">
        <v>20</v>
      </c>
      <c r="H7532" t="s">
        <v>12880</v>
      </c>
      <c r="I7532" t="s">
        <v>4264</v>
      </c>
      <c r="J7532">
        <v>37</v>
      </c>
    </row>
    <row r="7533" spans="1:10" x14ac:dyDescent="0.3">
      <c r="A7533">
        <v>133995</v>
      </c>
      <c r="B7533" t="s">
        <v>1004</v>
      </c>
      <c r="C7533" t="s">
        <v>146</v>
      </c>
      <c r="D7533" t="s">
        <v>12881</v>
      </c>
      <c r="E7533">
        <v>250</v>
      </c>
      <c r="F7533">
        <v>4.2</v>
      </c>
      <c r="G7533">
        <v>50</v>
      </c>
      <c r="H7533" t="s">
        <v>162</v>
      </c>
      <c r="I7533" t="s">
        <v>1239</v>
      </c>
      <c r="J7533">
        <v>68</v>
      </c>
    </row>
    <row r="7534" spans="1:10" x14ac:dyDescent="0.3">
      <c r="A7534">
        <v>134066</v>
      </c>
      <c r="B7534" t="s">
        <v>316</v>
      </c>
      <c r="C7534" t="s">
        <v>146</v>
      </c>
      <c r="D7534" t="s">
        <v>12882</v>
      </c>
      <c r="E7534">
        <v>250</v>
      </c>
      <c r="F7534">
        <v>2.9</v>
      </c>
      <c r="G7534">
        <v>80</v>
      </c>
      <c r="H7534" t="s">
        <v>1426</v>
      </c>
      <c r="I7534" t="s">
        <v>307</v>
      </c>
      <c r="J7534">
        <v>52</v>
      </c>
    </row>
    <row r="7535" spans="1:10" x14ac:dyDescent="0.3">
      <c r="A7535">
        <v>134330</v>
      </c>
      <c r="B7535" t="s">
        <v>2699</v>
      </c>
      <c r="C7535" t="s">
        <v>2099</v>
      </c>
      <c r="D7535" t="s">
        <v>12883</v>
      </c>
      <c r="E7535">
        <v>450</v>
      </c>
      <c r="F7535">
        <v>3.9</v>
      </c>
      <c r="G7535">
        <v>20</v>
      </c>
      <c r="H7535" t="s">
        <v>6747</v>
      </c>
      <c r="I7535" t="s">
        <v>2699</v>
      </c>
      <c r="J7535">
        <v>35</v>
      </c>
    </row>
    <row r="7536" spans="1:10" x14ac:dyDescent="0.3">
      <c r="A7536">
        <v>134785</v>
      </c>
      <c r="B7536" t="s">
        <v>1071</v>
      </c>
      <c r="C7536" t="s">
        <v>146</v>
      </c>
      <c r="D7536" t="s">
        <v>12884</v>
      </c>
      <c r="E7536">
        <v>300</v>
      </c>
      <c r="F7536">
        <v>4</v>
      </c>
      <c r="G7536">
        <v>100</v>
      </c>
      <c r="H7536" t="s">
        <v>2448</v>
      </c>
      <c r="I7536" t="s">
        <v>292</v>
      </c>
      <c r="J7536">
        <v>37</v>
      </c>
    </row>
    <row r="7537" spans="1:10" x14ac:dyDescent="0.3">
      <c r="A7537">
        <v>135036</v>
      </c>
      <c r="B7537" t="s">
        <v>464</v>
      </c>
      <c r="C7537" t="s">
        <v>146</v>
      </c>
      <c r="D7537" t="s">
        <v>12885</v>
      </c>
      <c r="E7537">
        <v>300</v>
      </c>
      <c r="F7537">
        <v>2.9</v>
      </c>
      <c r="G7537">
        <v>80</v>
      </c>
      <c r="H7537" t="s">
        <v>2372</v>
      </c>
      <c r="I7537" t="s">
        <v>464</v>
      </c>
      <c r="J7537">
        <v>60</v>
      </c>
    </row>
    <row r="7538" spans="1:10" x14ac:dyDescent="0.3">
      <c r="A7538">
        <v>135037</v>
      </c>
      <c r="B7538" t="s">
        <v>464</v>
      </c>
      <c r="C7538" t="s">
        <v>146</v>
      </c>
      <c r="D7538" t="s">
        <v>12886</v>
      </c>
      <c r="E7538">
        <v>500</v>
      </c>
      <c r="F7538">
        <v>2.9</v>
      </c>
      <c r="G7538">
        <v>80</v>
      </c>
      <c r="H7538" t="s">
        <v>162</v>
      </c>
      <c r="I7538" t="s">
        <v>464</v>
      </c>
      <c r="J7538">
        <v>64</v>
      </c>
    </row>
    <row r="7539" spans="1:10" x14ac:dyDescent="0.3">
      <c r="A7539">
        <v>135112</v>
      </c>
      <c r="B7539" t="s">
        <v>11380</v>
      </c>
      <c r="C7539" t="s">
        <v>146</v>
      </c>
      <c r="D7539" t="s">
        <v>12887</v>
      </c>
      <c r="E7539">
        <v>300</v>
      </c>
      <c r="F7539">
        <v>4.0999999999999996</v>
      </c>
      <c r="G7539">
        <v>20</v>
      </c>
      <c r="H7539" t="s">
        <v>1159</v>
      </c>
      <c r="I7539" t="s">
        <v>3670</v>
      </c>
      <c r="J7539">
        <v>34</v>
      </c>
    </row>
    <row r="7540" spans="1:10" x14ac:dyDescent="0.3">
      <c r="A7540">
        <v>136444</v>
      </c>
      <c r="B7540" t="s">
        <v>12004</v>
      </c>
      <c r="C7540" t="s">
        <v>3083</v>
      </c>
      <c r="D7540" t="s">
        <v>12888</v>
      </c>
      <c r="E7540">
        <v>200</v>
      </c>
      <c r="F7540">
        <v>4</v>
      </c>
      <c r="G7540">
        <v>100</v>
      </c>
      <c r="H7540" t="s">
        <v>2372</v>
      </c>
      <c r="I7540" t="s">
        <v>12324</v>
      </c>
      <c r="J7540">
        <v>52</v>
      </c>
    </row>
    <row r="7541" spans="1:10" x14ac:dyDescent="0.3">
      <c r="A7541">
        <v>136656</v>
      </c>
      <c r="B7541" t="s">
        <v>337</v>
      </c>
      <c r="C7541" t="s">
        <v>99</v>
      </c>
      <c r="D7541" t="s">
        <v>12889</v>
      </c>
      <c r="E7541">
        <v>400</v>
      </c>
      <c r="F7541">
        <v>3.9</v>
      </c>
      <c r="G7541">
        <v>1000</v>
      </c>
      <c r="H7541" t="s">
        <v>76</v>
      </c>
      <c r="I7541" t="s">
        <v>1746</v>
      </c>
      <c r="J7541">
        <v>29</v>
      </c>
    </row>
    <row r="7542" spans="1:10" x14ac:dyDescent="0.3">
      <c r="A7542">
        <v>136720</v>
      </c>
      <c r="B7542" t="s">
        <v>2658</v>
      </c>
      <c r="C7542" t="s">
        <v>99</v>
      </c>
      <c r="D7542" t="s">
        <v>12890</v>
      </c>
      <c r="E7542">
        <v>100</v>
      </c>
      <c r="F7542">
        <v>4.0999999999999996</v>
      </c>
      <c r="G7542">
        <v>20</v>
      </c>
      <c r="H7542" t="s">
        <v>4238</v>
      </c>
      <c r="I7542" t="s">
        <v>5120</v>
      </c>
      <c r="J7542">
        <v>41</v>
      </c>
    </row>
    <row r="7543" spans="1:10" x14ac:dyDescent="0.3">
      <c r="A7543">
        <v>137826</v>
      </c>
      <c r="B7543" t="s">
        <v>3223</v>
      </c>
      <c r="C7543" t="s">
        <v>99</v>
      </c>
      <c r="D7543" t="s">
        <v>12891</v>
      </c>
      <c r="E7543">
        <v>250</v>
      </c>
      <c r="F7543">
        <v>2.9</v>
      </c>
      <c r="G7543">
        <v>80</v>
      </c>
      <c r="H7543" t="s">
        <v>12892</v>
      </c>
      <c r="I7543" t="s">
        <v>3223</v>
      </c>
      <c r="J7543">
        <v>62</v>
      </c>
    </row>
    <row r="7544" spans="1:10" x14ac:dyDescent="0.3">
      <c r="A7544">
        <v>138163</v>
      </c>
      <c r="B7544" t="s">
        <v>284</v>
      </c>
      <c r="C7544" t="s">
        <v>146</v>
      </c>
      <c r="D7544" t="s">
        <v>12893</v>
      </c>
      <c r="E7544">
        <v>200</v>
      </c>
      <c r="F7544">
        <v>2.9</v>
      </c>
      <c r="G7544">
        <v>80</v>
      </c>
      <c r="H7544" t="s">
        <v>215</v>
      </c>
      <c r="I7544" t="s">
        <v>1733</v>
      </c>
      <c r="J7544">
        <v>47</v>
      </c>
    </row>
    <row r="7545" spans="1:10" x14ac:dyDescent="0.3">
      <c r="A7545">
        <v>138888</v>
      </c>
      <c r="B7545" t="s">
        <v>12769</v>
      </c>
      <c r="C7545" t="s">
        <v>3083</v>
      </c>
      <c r="D7545" t="s">
        <v>12894</v>
      </c>
      <c r="E7545">
        <v>200</v>
      </c>
      <c r="F7545">
        <v>3.3</v>
      </c>
      <c r="G7545">
        <v>20</v>
      </c>
      <c r="H7545" t="s">
        <v>162</v>
      </c>
      <c r="I7545" t="s">
        <v>12322</v>
      </c>
      <c r="J7545">
        <v>41</v>
      </c>
    </row>
    <row r="7546" spans="1:10" x14ac:dyDescent="0.3">
      <c r="A7546">
        <v>138998</v>
      </c>
      <c r="B7546" t="s">
        <v>692</v>
      </c>
      <c r="C7546" t="s">
        <v>494</v>
      </c>
      <c r="D7546" t="s">
        <v>12895</v>
      </c>
      <c r="E7546">
        <v>100</v>
      </c>
      <c r="F7546">
        <v>2.9</v>
      </c>
      <c r="G7546">
        <v>80</v>
      </c>
      <c r="H7546" t="s">
        <v>1664</v>
      </c>
      <c r="I7546" t="s">
        <v>863</v>
      </c>
      <c r="J7546">
        <v>80</v>
      </c>
    </row>
    <row r="7547" spans="1:10" x14ac:dyDescent="0.3">
      <c r="A7547">
        <v>139468</v>
      </c>
      <c r="B7547" t="s">
        <v>219</v>
      </c>
      <c r="C7547" t="s">
        <v>220</v>
      </c>
      <c r="D7547" t="s">
        <v>12896</v>
      </c>
      <c r="E7547">
        <v>150</v>
      </c>
      <c r="F7547">
        <v>4.4000000000000004</v>
      </c>
      <c r="G7547">
        <v>100</v>
      </c>
      <c r="H7547" t="s">
        <v>726</v>
      </c>
      <c r="I7547" t="s">
        <v>12897</v>
      </c>
      <c r="J7547">
        <v>60</v>
      </c>
    </row>
    <row r="7548" spans="1:10" x14ac:dyDescent="0.3">
      <c r="A7548">
        <v>139470</v>
      </c>
      <c r="B7548" t="s">
        <v>350</v>
      </c>
      <c r="C7548" t="s">
        <v>220</v>
      </c>
      <c r="D7548" t="s">
        <v>7461</v>
      </c>
      <c r="E7548">
        <v>350</v>
      </c>
      <c r="F7548">
        <v>3.6</v>
      </c>
      <c r="G7548">
        <v>20</v>
      </c>
      <c r="H7548" t="s">
        <v>189</v>
      </c>
      <c r="I7548" t="s">
        <v>12898</v>
      </c>
      <c r="J7548">
        <v>63</v>
      </c>
    </row>
    <row r="7549" spans="1:10" x14ac:dyDescent="0.3">
      <c r="A7549">
        <v>139721</v>
      </c>
      <c r="B7549" t="s">
        <v>12899</v>
      </c>
      <c r="C7549" t="s">
        <v>2099</v>
      </c>
      <c r="D7549" t="s">
        <v>12900</v>
      </c>
      <c r="E7549">
        <v>500</v>
      </c>
      <c r="F7549">
        <v>2.9</v>
      </c>
      <c r="G7549">
        <v>80</v>
      </c>
      <c r="H7549" t="s">
        <v>76</v>
      </c>
      <c r="I7549" t="s">
        <v>12899</v>
      </c>
      <c r="J7549">
        <v>55</v>
      </c>
    </row>
    <row r="7550" spans="1:10" x14ac:dyDescent="0.3">
      <c r="A7550">
        <v>139790</v>
      </c>
      <c r="B7550" t="s">
        <v>3676</v>
      </c>
      <c r="C7550" t="s">
        <v>99</v>
      </c>
      <c r="D7550" t="s">
        <v>12901</v>
      </c>
      <c r="E7550">
        <v>300</v>
      </c>
      <c r="F7550">
        <v>4.2</v>
      </c>
      <c r="G7550">
        <v>100</v>
      </c>
      <c r="H7550" t="s">
        <v>12902</v>
      </c>
      <c r="I7550" t="s">
        <v>1685</v>
      </c>
      <c r="J7550">
        <v>50</v>
      </c>
    </row>
    <row r="7551" spans="1:10" x14ac:dyDescent="0.3">
      <c r="A7551">
        <v>140013</v>
      </c>
      <c r="B7551" t="s">
        <v>12903</v>
      </c>
      <c r="C7551" t="s">
        <v>42</v>
      </c>
      <c r="D7551" t="s">
        <v>12904</v>
      </c>
      <c r="E7551">
        <v>1200</v>
      </c>
      <c r="F7551">
        <v>4.2</v>
      </c>
      <c r="G7551">
        <v>100</v>
      </c>
      <c r="H7551" t="s">
        <v>12905</v>
      </c>
      <c r="I7551" t="s">
        <v>269</v>
      </c>
      <c r="J7551">
        <v>52</v>
      </c>
    </row>
    <row r="7552" spans="1:10" x14ac:dyDescent="0.3">
      <c r="A7552">
        <v>140269</v>
      </c>
      <c r="B7552" t="s">
        <v>2509</v>
      </c>
      <c r="C7552" t="s">
        <v>2099</v>
      </c>
      <c r="D7552" t="s">
        <v>12906</v>
      </c>
      <c r="E7552">
        <v>200</v>
      </c>
      <c r="F7552">
        <v>2.9</v>
      </c>
      <c r="G7552">
        <v>80</v>
      </c>
      <c r="H7552" t="s">
        <v>3857</v>
      </c>
      <c r="I7552" t="s">
        <v>2509</v>
      </c>
      <c r="J7552">
        <v>44</v>
      </c>
    </row>
    <row r="7553" spans="1:10" x14ac:dyDescent="0.3">
      <c r="A7553">
        <v>140314</v>
      </c>
      <c r="B7553" t="s">
        <v>2384</v>
      </c>
      <c r="C7553" t="s">
        <v>2099</v>
      </c>
      <c r="D7553" t="s">
        <v>12907</v>
      </c>
      <c r="E7553">
        <v>450</v>
      </c>
      <c r="F7553">
        <v>3.9</v>
      </c>
      <c r="G7553">
        <v>20</v>
      </c>
      <c r="H7553" t="s">
        <v>12763</v>
      </c>
      <c r="I7553" t="s">
        <v>2384</v>
      </c>
      <c r="J7553">
        <v>28</v>
      </c>
    </row>
    <row r="7554" spans="1:10" x14ac:dyDescent="0.3">
      <c r="A7554">
        <v>140399</v>
      </c>
      <c r="B7554" t="s">
        <v>12908</v>
      </c>
      <c r="C7554" t="s">
        <v>3083</v>
      </c>
      <c r="D7554" t="s">
        <v>12909</v>
      </c>
      <c r="E7554">
        <v>200</v>
      </c>
      <c r="F7554">
        <v>4.3</v>
      </c>
      <c r="G7554">
        <v>100</v>
      </c>
      <c r="H7554" t="s">
        <v>868</v>
      </c>
      <c r="I7554" t="s">
        <v>4671</v>
      </c>
      <c r="J7554">
        <v>38</v>
      </c>
    </row>
    <row r="7555" spans="1:10" x14ac:dyDescent="0.3">
      <c r="A7555">
        <v>140406</v>
      </c>
      <c r="B7555" t="s">
        <v>3088</v>
      </c>
      <c r="C7555" t="s">
        <v>3083</v>
      </c>
      <c r="D7555" t="s">
        <v>12910</v>
      </c>
      <c r="E7555">
        <v>400</v>
      </c>
      <c r="F7555">
        <v>4.4000000000000004</v>
      </c>
      <c r="G7555">
        <v>50</v>
      </c>
      <c r="H7555" t="s">
        <v>1224</v>
      </c>
      <c r="I7555" t="s">
        <v>6129</v>
      </c>
      <c r="J7555">
        <v>49</v>
      </c>
    </row>
    <row r="7556" spans="1:10" x14ac:dyDescent="0.3">
      <c r="A7556">
        <v>140410</v>
      </c>
      <c r="B7556" t="s">
        <v>3088</v>
      </c>
      <c r="C7556" t="s">
        <v>3083</v>
      </c>
      <c r="D7556" t="s">
        <v>12911</v>
      </c>
      <c r="E7556">
        <v>250</v>
      </c>
      <c r="F7556">
        <v>3.9</v>
      </c>
      <c r="G7556">
        <v>50</v>
      </c>
      <c r="H7556" t="s">
        <v>12912</v>
      </c>
      <c r="I7556" t="s">
        <v>4671</v>
      </c>
      <c r="J7556">
        <v>47</v>
      </c>
    </row>
    <row r="7557" spans="1:10" x14ac:dyDescent="0.3">
      <c r="A7557">
        <v>140552</v>
      </c>
      <c r="B7557" t="s">
        <v>3083</v>
      </c>
      <c r="C7557" t="s">
        <v>3083</v>
      </c>
      <c r="D7557" t="s">
        <v>12913</v>
      </c>
      <c r="E7557">
        <v>450</v>
      </c>
      <c r="F7557">
        <v>4.4000000000000004</v>
      </c>
      <c r="G7557">
        <v>100</v>
      </c>
      <c r="H7557" t="s">
        <v>1224</v>
      </c>
      <c r="I7557" t="s">
        <v>12319</v>
      </c>
      <c r="J7557">
        <v>52</v>
      </c>
    </row>
    <row r="7558" spans="1:10" x14ac:dyDescent="0.3">
      <c r="A7558">
        <v>141185</v>
      </c>
      <c r="B7558" t="s">
        <v>94</v>
      </c>
      <c r="C7558" t="s">
        <v>42</v>
      </c>
      <c r="D7558" t="s">
        <v>12914</v>
      </c>
      <c r="E7558">
        <v>300</v>
      </c>
      <c r="F7558">
        <v>3.5</v>
      </c>
      <c r="G7558">
        <v>20</v>
      </c>
      <c r="H7558" t="s">
        <v>12915</v>
      </c>
      <c r="I7558" t="s">
        <v>94</v>
      </c>
      <c r="J7558">
        <v>53</v>
      </c>
    </row>
    <row r="7559" spans="1:10" x14ac:dyDescent="0.3">
      <c r="A7559">
        <v>141571</v>
      </c>
      <c r="B7559" t="s">
        <v>2275</v>
      </c>
      <c r="C7559" t="s">
        <v>99</v>
      </c>
      <c r="D7559" t="s">
        <v>12916</v>
      </c>
      <c r="E7559">
        <v>200</v>
      </c>
      <c r="F7559">
        <v>4.0999999999999996</v>
      </c>
      <c r="G7559">
        <v>100</v>
      </c>
      <c r="H7559" t="s">
        <v>12917</v>
      </c>
      <c r="I7559" t="s">
        <v>2892</v>
      </c>
      <c r="J7559">
        <v>38</v>
      </c>
    </row>
    <row r="7560" spans="1:10" x14ac:dyDescent="0.3">
      <c r="A7560">
        <v>141879</v>
      </c>
      <c r="B7560" t="s">
        <v>1106</v>
      </c>
      <c r="C7560" t="s">
        <v>494</v>
      </c>
      <c r="D7560" t="s">
        <v>12918</v>
      </c>
      <c r="E7560">
        <v>200</v>
      </c>
      <c r="F7560">
        <v>3.6</v>
      </c>
      <c r="G7560">
        <v>20</v>
      </c>
      <c r="H7560" t="s">
        <v>12919</v>
      </c>
      <c r="I7560" t="s">
        <v>12920</v>
      </c>
      <c r="J7560">
        <v>40</v>
      </c>
    </row>
    <row r="7561" spans="1:10" x14ac:dyDescent="0.3">
      <c r="A7561">
        <v>141986</v>
      </c>
      <c r="B7561" t="s">
        <v>1344</v>
      </c>
      <c r="C7561" t="s">
        <v>414</v>
      </c>
      <c r="D7561" t="s">
        <v>12921</v>
      </c>
      <c r="E7561">
        <v>450</v>
      </c>
      <c r="F7561">
        <v>4.4000000000000004</v>
      </c>
      <c r="G7561">
        <v>1000</v>
      </c>
      <c r="H7561" t="s">
        <v>12922</v>
      </c>
      <c r="I7561" t="s">
        <v>1344</v>
      </c>
      <c r="J7561">
        <v>76</v>
      </c>
    </row>
    <row r="7562" spans="1:10" x14ac:dyDescent="0.3">
      <c r="A7562">
        <v>142909</v>
      </c>
      <c r="B7562" t="s">
        <v>938</v>
      </c>
      <c r="C7562" t="s">
        <v>414</v>
      </c>
      <c r="D7562" t="s">
        <v>12923</v>
      </c>
      <c r="E7562">
        <v>150</v>
      </c>
      <c r="F7562">
        <v>4.0999999999999996</v>
      </c>
      <c r="G7562">
        <v>20</v>
      </c>
      <c r="H7562" t="s">
        <v>517</v>
      </c>
      <c r="I7562" t="s">
        <v>938</v>
      </c>
      <c r="J7562">
        <v>70</v>
      </c>
    </row>
    <row r="7563" spans="1:10" x14ac:dyDescent="0.3">
      <c r="A7563">
        <v>143066</v>
      </c>
      <c r="B7563" t="s">
        <v>643</v>
      </c>
      <c r="C7563" t="s">
        <v>494</v>
      </c>
      <c r="D7563" t="s">
        <v>12924</v>
      </c>
      <c r="E7563">
        <v>1200</v>
      </c>
      <c r="F7563">
        <v>2.9</v>
      </c>
      <c r="G7563">
        <v>80</v>
      </c>
      <c r="H7563" t="s">
        <v>12925</v>
      </c>
      <c r="I7563" t="s">
        <v>665</v>
      </c>
      <c r="J7563">
        <v>58</v>
      </c>
    </row>
    <row r="7564" spans="1:10" x14ac:dyDescent="0.3">
      <c r="A7564">
        <v>143460</v>
      </c>
      <c r="B7564" t="s">
        <v>3088</v>
      </c>
      <c r="C7564" t="s">
        <v>3083</v>
      </c>
      <c r="D7564" t="s">
        <v>12926</v>
      </c>
      <c r="E7564">
        <v>250</v>
      </c>
      <c r="F7564">
        <v>3.8</v>
      </c>
      <c r="G7564">
        <v>20</v>
      </c>
      <c r="H7564" t="s">
        <v>1583</v>
      </c>
      <c r="I7564" t="s">
        <v>3089</v>
      </c>
      <c r="J7564">
        <v>39</v>
      </c>
    </row>
    <row r="7565" spans="1:10" x14ac:dyDescent="0.3">
      <c r="A7565">
        <v>144725</v>
      </c>
      <c r="B7565" t="s">
        <v>12927</v>
      </c>
      <c r="C7565" t="s">
        <v>414</v>
      </c>
      <c r="D7565" t="s">
        <v>12928</v>
      </c>
      <c r="E7565">
        <v>250</v>
      </c>
      <c r="F7565">
        <v>3.8</v>
      </c>
      <c r="G7565">
        <v>100</v>
      </c>
      <c r="H7565" t="s">
        <v>2939</v>
      </c>
      <c r="I7565" t="s">
        <v>2116</v>
      </c>
      <c r="J7565">
        <v>72</v>
      </c>
    </row>
    <row r="7566" spans="1:10" x14ac:dyDescent="0.3">
      <c r="A7566">
        <v>145378</v>
      </c>
      <c r="B7566" t="s">
        <v>692</v>
      </c>
      <c r="C7566" t="s">
        <v>494</v>
      </c>
      <c r="D7566" t="s">
        <v>12929</v>
      </c>
      <c r="E7566">
        <v>200</v>
      </c>
      <c r="F7566">
        <v>4.0999999999999996</v>
      </c>
      <c r="G7566">
        <v>20</v>
      </c>
      <c r="H7566" t="s">
        <v>2414</v>
      </c>
      <c r="I7566" t="s">
        <v>12930</v>
      </c>
      <c r="J7566">
        <v>75</v>
      </c>
    </row>
    <row r="7567" spans="1:10" x14ac:dyDescent="0.3">
      <c r="A7567">
        <v>145671</v>
      </c>
      <c r="B7567" t="s">
        <v>3624</v>
      </c>
      <c r="C7567" t="s">
        <v>3083</v>
      </c>
      <c r="D7567" t="s">
        <v>12931</v>
      </c>
      <c r="E7567">
        <v>200</v>
      </c>
      <c r="F7567">
        <v>3.8</v>
      </c>
      <c r="G7567">
        <v>500</v>
      </c>
      <c r="H7567" t="s">
        <v>12932</v>
      </c>
      <c r="I7567" t="s">
        <v>12269</v>
      </c>
      <c r="J7567">
        <v>40</v>
      </c>
    </row>
    <row r="7568" spans="1:10" x14ac:dyDescent="0.3">
      <c r="A7568">
        <v>145832</v>
      </c>
      <c r="B7568" t="s">
        <v>6973</v>
      </c>
      <c r="C7568" t="s">
        <v>2099</v>
      </c>
      <c r="D7568" t="s">
        <v>12933</v>
      </c>
      <c r="E7568">
        <v>200</v>
      </c>
      <c r="F7568">
        <v>2.9</v>
      </c>
      <c r="G7568">
        <v>80</v>
      </c>
      <c r="H7568" t="s">
        <v>215</v>
      </c>
      <c r="I7568" t="s">
        <v>12934</v>
      </c>
      <c r="J7568">
        <v>44</v>
      </c>
    </row>
    <row r="7569" spans="1:10" x14ac:dyDescent="0.3">
      <c r="A7569">
        <v>146006</v>
      </c>
      <c r="B7569" t="s">
        <v>12539</v>
      </c>
      <c r="C7569" t="s">
        <v>3083</v>
      </c>
      <c r="D7569" t="s">
        <v>12935</v>
      </c>
      <c r="E7569">
        <v>150</v>
      </c>
      <c r="F7569">
        <v>3.6</v>
      </c>
      <c r="G7569">
        <v>100</v>
      </c>
      <c r="H7569" t="s">
        <v>12491</v>
      </c>
      <c r="I7569" t="s">
        <v>12936</v>
      </c>
      <c r="J7569">
        <v>49</v>
      </c>
    </row>
    <row r="7570" spans="1:10" x14ac:dyDescent="0.3">
      <c r="A7570">
        <v>146023</v>
      </c>
      <c r="B7570" t="s">
        <v>319</v>
      </c>
      <c r="C7570" t="s">
        <v>99</v>
      </c>
      <c r="D7570" t="s">
        <v>12937</v>
      </c>
      <c r="E7570">
        <v>400</v>
      </c>
      <c r="F7570">
        <v>4.2</v>
      </c>
      <c r="G7570">
        <v>100</v>
      </c>
      <c r="H7570" t="s">
        <v>12938</v>
      </c>
      <c r="I7570" t="s">
        <v>4794</v>
      </c>
      <c r="J7570">
        <v>35</v>
      </c>
    </row>
    <row r="7571" spans="1:10" x14ac:dyDescent="0.3">
      <c r="A7571">
        <v>146389</v>
      </c>
      <c r="B7571" t="s">
        <v>637</v>
      </c>
      <c r="C7571" t="s">
        <v>220</v>
      </c>
      <c r="D7571" t="s">
        <v>12939</v>
      </c>
      <c r="E7571">
        <v>300</v>
      </c>
      <c r="F7571">
        <v>4.0999999999999996</v>
      </c>
      <c r="G7571">
        <v>50</v>
      </c>
      <c r="H7571" t="s">
        <v>12940</v>
      </c>
      <c r="I7571" t="s">
        <v>12941</v>
      </c>
      <c r="J7571">
        <v>40</v>
      </c>
    </row>
    <row r="7572" spans="1:10" x14ac:dyDescent="0.3">
      <c r="A7572">
        <v>146402</v>
      </c>
      <c r="B7572" t="s">
        <v>710</v>
      </c>
      <c r="C7572" t="s">
        <v>494</v>
      </c>
      <c r="D7572" t="s">
        <v>11579</v>
      </c>
      <c r="E7572">
        <v>250</v>
      </c>
      <c r="F7572">
        <v>4.2</v>
      </c>
      <c r="G7572">
        <v>100</v>
      </c>
      <c r="H7572" t="s">
        <v>5110</v>
      </c>
      <c r="I7572" t="s">
        <v>12942</v>
      </c>
      <c r="J7572">
        <v>69</v>
      </c>
    </row>
    <row r="7573" spans="1:10" x14ac:dyDescent="0.3">
      <c r="A7573">
        <v>146420</v>
      </c>
      <c r="B7573" t="s">
        <v>1733</v>
      </c>
      <c r="C7573" t="s">
        <v>42</v>
      </c>
      <c r="D7573" t="s">
        <v>12943</v>
      </c>
      <c r="E7573">
        <v>300</v>
      </c>
      <c r="F7573">
        <v>3.8</v>
      </c>
      <c r="G7573">
        <v>20</v>
      </c>
      <c r="H7573" t="s">
        <v>12944</v>
      </c>
      <c r="I7573" t="s">
        <v>1563</v>
      </c>
      <c r="J7573">
        <v>36</v>
      </c>
    </row>
    <row r="7574" spans="1:10" x14ac:dyDescent="0.3">
      <c r="A7574">
        <v>146490</v>
      </c>
      <c r="B7574" t="s">
        <v>3466</v>
      </c>
      <c r="C7574" t="s">
        <v>42</v>
      </c>
      <c r="D7574" t="s">
        <v>9441</v>
      </c>
      <c r="E7574">
        <v>100</v>
      </c>
      <c r="F7574">
        <v>4.4000000000000004</v>
      </c>
      <c r="G7574">
        <v>500</v>
      </c>
      <c r="H7574" t="s">
        <v>7695</v>
      </c>
      <c r="I7574" t="s">
        <v>3466</v>
      </c>
      <c r="J7574">
        <v>37</v>
      </c>
    </row>
    <row r="7575" spans="1:10" x14ac:dyDescent="0.3">
      <c r="A7575">
        <v>146670</v>
      </c>
      <c r="B7575" t="s">
        <v>323</v>
      </c>
      <c r="C7575" t="s">
        <v>99</v>
      </c>
      <c r="D7575" t="s">
        <v>12945</v>
      </c>
      <c r="E7575">
        <v>100</v>
      </c>
      <c r="F7575">
        <v>4.3</v>
      </c>
      <c r="G7575">
        <v>1000</v>
      </c>
      <c r="H7575" t="s">
        <v>2448</v>
      </c>
      <c r="I7575" t="s">
        <v>323</v>
      </c>
      <c r="J7575">
        <v>46</v>
      </c>
    </row>
    <row r="7576" spans="1:10" x14ac:dyDescent="0.3">
      <c r="A7576">
        <v>146975</v>
      </c>
      <c r="B7576" t="s">
        <v>5713</v>
      </c>
      <c r="C7576" t="s">
        <v>2099</v>
      </c>
      <c r="D7576" t="s">
        <v>12946</v>
      </c>
      <c r="E7576">
        <v>200</v>
      </c>
      <c r="F7576">
        <v>3</v>
      </c>
      <c r="G7576">
        <v>20</v>
      </c>
      <c r="H7576" t="s">
        <v>1293</v>
      </c>
      <c r="I7576" t="s">
        <v>12947</v>
      </c>
      <c r="J7576">
        <v>77</v>
      </c>
    </row>
    <row r="7577" spans="1:10" x14ac:dyDescent="0.3">
      <c r="A7577">
        <v>147547</v>
      </c>
      <c r="B7577" t="s">
        <v>870</v>
      </c>
      <c r="C7577" t="s">
        <v>146</v>
      </c>
      <c r="D7577" t="s">
        <v>12948</v>
      </c>
      <c r="E7577">
        <v>300</v>
      </c>
      <c r="F7577">
        <v>4.5</v>
      </c>
      <c r="G7577">
        <v>500</v>
      </c>
      <c r="H7577" t="s">
        <v>2448</v>
      </c>
      <c r="I7577" t="s">
        <v>870</v>
      </c>
      <c r="J7577">
        <v>55</v>
      </c>
    </row>
    <row r="7578" spans="1:10" x14ac:dyDescent="0.3">
      <c r="A7578">
        <v>147655</v>
      </c>
      <c r="B7578" t="s">
        <v>2384</v>
      </c>
      <c r="C7578" t="s">
        <v>2099</v>
      </c>
      <c r="D7578" t="s">
        <v>12949</v>
      </c>
      <c r="E7578">
        <v>200</v>
      </c>
      <c r="F7578">
        <v>2.9</v>
      </c>
      <c r="G7578">
        <v>80</v>
      </c>
      <c r="H7578" t="s">
        <v>2396</v>
      </c>
      <c r="I7578" t="s">
        <v>3418</v>
      </c>
      <c r="J7578">
        <v>36</v>
      </c>
    </row>
    <row r="7579" spans="1:10" x14ac:dyDescent="0.3">
      <c r="A7579">
        <v>147670</v>
      </c>
      <c r="B7579" t="s">
        <v>1886</v>
      </c>
      <c r="C7579" t="s">
        <v>494</v>
      </c>
      <c r="D7579" t="s">
        <v>12950</v>
      </c>
      <c r="E7579">
        <v>300</v>
      </c>
      <c r="F7579">
        <v>4.3</v>
      </c>
      <c r="G7579">
        <v>100</v>
      </c>
      <c r="H7579" t="s">
        <v>5208</v>
      </c>
      <c r="I7579" t="s">
        <v>12951</v>
      </c>
      <c r="J7579">
        <v>58</v>
      </c>
    </row>
    <row r="7580" spans="1:10" x14ac:dyDescent="0.3">
      <c r="A7580">
        <v>147742</v>
      </c>
      <c r="B7580" t="s">
        <v>6973</v>
      </c>
      <c r="C7580" t="s">
        <v>2099</v>
      </c>
      <c r="D7580" t="s">
        <v>12952</v>
      </c>
      <c r="E7580">
        <v>200</v>
      </c>
      <c r="F7580">
        <v>4.5</v>
      </c>
      <c r="G7580">
        <v>50</v>
      </c>
      <c r="H7580" t="s">
        <v>215</v>
      </c>
      <c r="I7580" t="s">
        <v>12155</v>
      </c>
      <c r="J7580">
        <v>39</v>
      </c>
    </row>
    <row r="7581" spans="1:10" x14ac:dyDescent="0.3">
      <c r="A7581">
        <v>148127</v>
      </c>
      <c r="B7581" t="s">
        <v>3210</v>
      </c>
      <c r="C7581" t="s">
        <v>3083</v>
      </c>
      <c r="D7581" t="s">
        <v>12953</v>
      </c>
      <c r="E7581">
        <v>200</v>
      </c>
      <c r="F7581">
        <v>3.4</v>
      </c>
      <c r="G7581">
        <v>500</v>
      </c>
      <c r="H7581" t="s">
        <v>162</v>
      </c>
      <c r="I7581" t="s">
        <v>3443</v>
      </c>
      <c r="J7581">
        <v>44</v>
      </c>
    </row>
    <row r="7582" spans="1:10" x14ac:dyDescent="0.3">
      <c r="A7582">
        <v>148133</v>
      </c>
      <c r="B7582" t="s">
        <v>7808</v>
      </c>
      <c r="C7582" t="s">
        <v>3083</v>
      </c>
      <c r="D7582" t="s">
        <v>12954</v>
      </c>
      <c r="E7582">
        <v>300</v>
      </c>
      <c r="F7582">
        <v>4.0999999999999996</v>
      </c>
      <c r="G7582">
        <v>20</v>
      </c>
      <c r="H7582" t="s">
        <v>1224</v>
      </c>
      <c r="I7582" t="s">
        <v>12955</v>
      </c>
      <c r="J7582">
        <v>51</v>
      </c>
    </row>
    <row r="7583" spans="1:10" x14ac:dyDescent="0.3">
      <c r="A7583">
        <v>148254</v>
      </c>
      <c r="B7583" t="s">
        <v>3128</v>
      </c>
      <c r="C7583" t="s">
        <v>3083</v>
      </c>
      <c r="D7583" t="s">
        <v>11784</v>
      </c>
      <c r="E7583">
        <v>200</v>
      </c>
      <c r="F7583">
        <v>2.9</v>
      </c>
      <c r="G7583">
        <v>80</v>
      </c>
      <c r="H7583" t="s">
        <v>3122</v>
      </c>
      <c r="I7583" t="s">
        <v>12956</v>
      </c>
      <c r="J7583">
        <v>39</v>
      </c>
    </row>
    <row r="7584" spans="1:10" x14ac:dyDescent="0.3">
      <c r="A7584">
        <v>148766</v>
      </c>
      <c r="B7584" t="s">
        <v>3702</v>
      </c>
      <c r="C7584" t="s">
        <v>99</v>
      </c>
      <c r="D7584" t="s">
        <v>12957</v>
      </c>
      <c r="E7584">
        <v>200</v>
      </c>
      <c r="F7584">
        <v>4.4000000000000004</v>
      </c>
      <c r="G7584">
        <v>100</v>
      </c>
      <c r="H7584" t="s">
        <v>2857</v>
      </c>
      <c r="I7584" t="s">
        <v>12958</v>
      </c>
      <c r="J7584">
        <v>31</v>
      </c>
    </row>
    <row r="7585" spans="1:10" x14ac:dyDescent="0.3">
      <c r="A7585">
        <v>149154</v>
      </c>
      <c r="B7585" t="s">
        <v>3071</v>
      </c>
      <c r="C7585" t="s">
        <v>2099</v>
      </c>
      <c r="D7585" t="s">
        <v>12959</v>
      </c>
      <c r="E7585">
        <v>400</v>
      </c>
      <c r="F7585">
        <v>2.9</v>
      </c>
      <c r="G7585">
        <v>80</v>
      </c>
      <c r="H7585" t="s">
        <v>1159</v>
      </c>
      <c r="I7585" t="s">
        <v>3070</v>
      </c>
      <c r="J7585">
        <v>44</v>
      </c>
    </row>
    <row r="7586" spans="1:10" x14ac:dyDescent="0.3">
      <c r="A7586">
        <v>149172</v>
      </c>
      <c r="B7586" t="s">
        <v>876</v>
      </c>
      <c r="C7586" t="s">
        <v>122</v>
      </c>
      <c r="D7586" t="s">
        <v>12960</v>
      </c>
      <c r="E7586">
        <v>400</v>
      </c>
      <c r="F7586">
        <v>4.3</v>
      </c>
      <c r="G7586">
        <v>100</v>
      </c>
      <c r="H7586" t="s">
        <v>12961</v>
      </c>
      <c r="I7586" t="s">
        <v>1768</v>
      </c>
      <c r="J7586">
        <v>54</v>
      </c>
    </row>
    <row r="7587" spans="1:10" x14ac:dyDescent="0.3">
      <c r="A7587">
        <v>149204</v>
      </c>
      <c r="B7587" t="s">
        <v>5699</v>
      </c>
      <c r="C7587" t="s">
        <v>2099</v>
      </c>
      <c r="D7587" t="s">
        <v>12962</v>
      </c>
      <c r="E7587">
        <v>350</v>
      </c>
      <c r="F7587">
        <v>2.8</v>
      </c>
      <c r="G7587">
        <v>20</v>
      </c>
      <c r="H7587" t="s">
        <v>2196</v>
      </c>
      <c r="I7587" t="s">
        <v>5699</v>
      </c>
      <c r="J7587">
        <v>46</v>
      </c>
    </row>
    <row r="7588" spans="1:10" x14ac:dyDescent="0.3">
      <c r="A7588">
        <v>149409</v>
      </c>
      <c r="B7588" t="s">
        <v>7396</v>
      </c>
      <c r="C7588" t="s">
        <v>99</v>
      </c>
      <c r="D7588" t="s">
        <v>12963</v>
      </c>
      <c r="E7588">
        <v>110</v>
      </c>
      <c r="F7588">
        <v>3.9</v>
      </c>
      <c r="G7588">
        <v>50</v>
      </c>
      <c r="H7588" t="s">
        <v>12964</v>
      </c>
      <c r="I7588" t="s">
        <v>2076</v>
      </c>
      <c r="J7588">
        <v>77</v>
      </c>
    </row>
    <row r="7589" spans="1:10" x14ac:dyDescent="0.3">
      <c r="A7589">
        <v>149631</v>
      </c>
      <c r="B7589" t="s">
        <v>6973</v>
      </c>
      <c r="C7589" t="s">
        <v>2099</v>
      </c>
      <c r="D7589" t="s">
        <v>12965</v>
      </c>
      <c r="E7589">
        <v>200</v>
      </c>
      <c r="F7589">
        <v>2.9</v>
      </c>
      <c r="G7589">
        <v>80</v>
      </c>
      <c r="H7589" t="s">
        <v>9746</v>
      </c>
      <c r="I7589" t="s">
        <v>12966</v>
      </c>
      <c r="J7589">
        <v>44</v>
      </c>
    </row>
    <row r="7590" spans="1:10" x14ac:dyDescent="0.3">
      <c r="A7590">
        <v>150356</v>
      </c>
      <c r="B7590" t="s">
        <v>2502</v>
      </c>
      <c r="C7590" t="s">
        <v>146</v>
      </c>
      <c r="D7590" t="s">
        <v>12967</v>
      </c>
      <c r="E7590">
        <v>250</v>
      </c>
      <c r="F7590">
        <v>2.9</v>
      </c>
      <c r="G7590">
        <v>80</v>
      </c>
      <c r="H7590" t="s">
        <v>12968</v>
      </c>
      <c r="I7590" t="s">
        <v>2048</v>
      </c>
      <c r="J7590">
        <v>68</v>
      </c>
    </row>
    <row r="7591" spans="1:10" x14ac:dyDescent="0.3">
      <c r="A7591">
        <v>150646</v>
      </c>
      <c r="B7591" t="s">
        <v>1510</v>
      </c>
      <c r="C7591" t="s">
        <v>99</v>
      </c>
      <c r="D7591" t="s">
        <v>10964</v>
      </c>
      <c r="E7591">
        <v>250</v>
      </c>
      <c r="F7591">
        <v>4.4000000000000004</v>
      </c>
      <c r="G7591">
        <v>1000</v>
      </c>
      <c r="H7591" t="s">
        <v>12969</v>
      </c>
      <c r="I7591" t="s">
        <v>1510</v>
      </c>
      <c r="J7591">
        <v>31</v>
      </c>
    </row>
    <row r="7592" spans="1:10" x14ac:dyDescent="0.3">
      <c r="A7592">
        <v>151132</v>
      </c>
      <c r="B7592" t="s">
        <v>12450</v>
      </c>
      <c r="C7592" t="s">
        <v>2099</v>
      </c>
      <c r="D7592" t="s">
        <v>12970</v>
      </c>
      <c r="E7592">
        <v>250</v>
      </c>
      <c r="F7592">
        <v>3</v>
      </c>
      <c r="G7592">
        <v>20</v>
      </c>
      <c r="H7592" t="s">
        <v>76</v>
      </c>
      <c r="I7592" t="s">
        <v>12971</v>
      </c>
      <c r="J7592">
        <v>51</v>
      </c>
    </row>
    <row r="7593" spans="1:10" x14ac:dyDescent="0.3">
      <c r="A7593">
        <v>151182</v>
      </c>
      <c r="B7593" t="s">
        <v>769</v>
      </c>
      <c r="C7593" t="s">
        <v>494</v>
      </c>
      <c r="D7593" t="s">
        <v>12972</v>
      </c>
      <c r="E7593">
        <v>150</v>
      </c>
      <c r="F7593">
        <v>4.0999999999999996</v>
      </c>
      <c r="G7593">
        <v>50</v>
      </c>
      <c r="H7593" t="s">
        <v>12973</v>
      </c>
      <c r="I7593" t="s">
        <v>769</v>
      </c>
      <c r="J7593">
        <v>44</v>
      </c>
    </row>
    <row r="7594" spans="1:10" x14ac:dyDescent="0.3">
      <c r="A7594">
        <v>151229</v>
      </c>
      <c r="B7594" t="s">
        <v>269</v>
      </c>
      <c r="C7594" t="s">
        <v>42</v>
      </c>
      <c r="D7594" t="s">
        <v>12974</v>
      </c>
      <c r="E7594">
        <v>300</v>
      </c>
      <c r="F7594">
        <v>4</v>
      </c>
      <c r="G7594">
        <v>100</v>
      </c>
      <c r="H7594" t="s">
        <v>12975</v>
      </c>
      <c r="I7594" t="s">
        <v>269</v>
      </c>
      <c r="J7594">
        <v>56</v>
      </c>
    </row>
    <row r="7595" spans="1:10" x14ac:dyDescent="0.3">
      <c r="A7595">
        <v>151287</v>
      </c>
      <c r="B7595" t="s">
        <v>12976</v>
      </c>
      <c r="C7595" t="s">
        <v>99</v>
      </c>
      <c r="D7595" t="s">
        <v>12977</v>
      </c>
      <c r="E7595">
        <v>65</v>
      </c>
      <c r="F7595">
        <v>4.4000000000000004</v>
      </c>
      <c r="G7595">
        <v>50</v>
      </c>
      <c r="H7595" t="s">
        <v>12978</v>
      </c>
      <c r="I7595" t="s">
        <v>3421</v>
      </c>
      <c r="J7595">
        <v>62</v>
      </c>
    </row>
    <row r="7596" spans="1:10" x14ac:dyDescent="0.3">
      <c r="A7596">
        <v>151965</v>
      </c>
      <c r="B7596" t="s">
        <v>2892</v>
      </c>
      <c r="C7596" t="s">
        <v>99</v>
      </c>
      <c r="D7596" t="s">
        <v>12979</v>
      </c>
      <c r="E7596">
        <v>200</v>
      </c>
      <c r="F7596">
        <v>4</v>
      </c>
      <c r="G7596">
        <v>1000</v>
      </c>
      <c r="H7596" t="s">
        <v>162</v>
      </c>
      <c r="I7596" t="s">
        <v>3421</v>
      </c>
      <c r="J7596">
        <v>37</v>
      </c>
    </row>
    <row r="7597" spans="1:10" x14ac:dyDescent="0.3">
      <c r="A7597">
        <v>153035</v>
      </c>
      <c r="B7597" t="s">
        <v>3789</v>
      </c>
      <c r="C7597" t="s">
        <v>3083</v>
      </c>
      <c r="D7597" t="s">
        <v>12980</v>
      </c>
      <c r="E7597">
        <v>350</v>
      </c>
      <c r="F7597">
        <v>3.9</v>
      </c>
      <c r="G7597">
        <v>100</v>
      </c>
      <c r="H7597" t="s">
        <v>12981</v>
      </c>
      <c r="I7597" t="s">
        <v>12982</v>
      </c>
      <c r="J7597">
        <v>26</v>
      </c>
    </row>
    <row r="7598" spans="1:10" x14ac:dyDescent="0.3">
      <c r="A7598">
        <v>153962</v>
      </c>
      <c r="B7598" t="s">
        <v>5699</v>
      </c>
      <c r="C7598" t="s">
        <v>2099</v>
      </c>
      <c r="D7598" t="s">
        <v>12983</v>
      </c>
      <c r="E7598">
        <v>150</v>
      </c>
      <c r="F7598">
        <v>3.9</v>
      </c>
      <c r="G7598">
        <v>100</v>
      </c>
      <c r="H7598" t="s">
        <v>517</v>
      </c>
      <c r="I7598" t="s">
        <v>12984</v>
      </c>
      <c r="J7598">
        <v>40</v>
      </c>
    </row>
    <row r="7599" spans="1:10" x14ac:dyDescent="0.3">
      <c r="A7599">
        <v>154020</v>
      </c>
      <c r="B7599" t="s">
        <v>12659</v>
      </c>
      <c r="C7599" t="s">
        <v>42</v>
      </c>
      <c r="D7599" t="s">
        <v>12985</v>
      </c>
      <c r="E7599">
        <v>150</v>
      </c>
      <c r="F7599">
        <v>2.9</v>
      </c>
      <c r="G7599">
        <v>80</v>
      </c>
      <c r="H7599" t="s">
        <v>162</v>
      </c>
      <c r="I7599" t="s">
        <v>4316</v>
      </c>
      <c r="J7599">
        <v>48</v>
      </c>
    </row>
    <row r="7600" spans="1:10" x14ac:dyDescent="0.3">
      <c r="A7600">
        <v>154260</v>
      </c>
      <c r="B7600" t="s">
        <v>4062</v>
      </c>
      <c r="C7600" t="s">
        <v>3083</v>
      </c>
      <c r="D7600" t="s">
        <v>12986</v>
      </c>
      <c r="E7600">
        <v>150</v>
      </c>
      <c r="F7600">
        <v>4.5</v>
      </c>
      <c r="G7600">
        <v>50</v>
      </c>
      <c r="H7600" t="s">
        <v>215</v>
      </c>
      <c r="I7600" t="s">
        <v>4062</v>
      </c>
      <c r="J7600">
        <v>58</v>
      </c>
    </row>
    <row r="7601" spans="1:10" x14ac:dyDescent="0.3">
      <c r="A7601">
        <v>154526</v>
      </c>
      <c r="B7601" t="s">
        <v>2699</v>
      </c>
      <c r="C7601" t="s">
        <v>2099</v>
      </c>
      <c r="D7601" t="s">
        <v>12987</v>
      </c>
      <c r="E7601">
        <v>200</v>
      </c>
      <c r="F7601">
        <v>3</v>
      </c>
      <c r="G7601">
        <v>20</v>
      </c>
      <c r="H7601" t="s">
        <v>76</v>
      </c>
      <c r="I7601" t="s">
        <v>2098</v>
      </c>
      <c r="J7601">
        <v>38</v>
      </c>
    </row>
    <row r="7602" spans="1:10" x14ac:dyDescent="0.3">
      <c r="A7602">
        <v>154601</v>
      </c>
      <c r="B7602" t="s">
        <v>5713</v>
      </c>
      <c r="C7602" t="s">
        <v>2099</v>
      </c>
      <c r="D7602" t="s">
        <v>12988</v>
      </c>
      <c r="E7602">
        <v>200</v>
      </c>
      <c r="F7602">
        <v>4.2</v>
      </c>
      <c r="G7602">
        <v>20</v>
      </c>
      <c r="H7602" t="s">
        <v>12989</v>
      </c>
      <c r="I7602" t="s">
        <v>4447</v>
      </c>
      <c r="J7602">
        <v>52</v>
      </c>
    </row>
    <row r="7603" spans="1:10" x14ac:dyDescent="0.3">
      <c r="A7603">
        <v>154603</v>
      </c>
      <c r="B7603" t="s">
        <v>2699</v>
      </c>
      <c r="C7603" t="s">
        <v>2099</v>
      </c>
      <c r="D7603" t="s">
        <v>12990</v>
      </c>
      <c r="E7603">
        <v>200</v>
      </c>
      <c r="F7603">
        <v>2.8</v>
      </c>
      <c r="G7603">
        <v>20</v>
      </c>
      <c r="H7603" t="s">
        <v>3545</v>
      </c>
      <c r="I7603" t="s">
        <v>2098</v>
      </c>
      <c r="J7603">
        <v>39</v>
      </c>
    </row>
    <row r="7604" spans="1:10" x14ac:dyDescent="0.3">
      <c r="A7604">
        <v>154689</v>
      </c>
      <c r="B7604" t="s">
        <v>1668</v>
      </c>
      <c r="C7604" t="s">
        <v>99</v>
      </c>
      <c r="D7604" t="s">
        <v>12991</v>
      </c>
      <c r="E7604">
        <v>300</v>
      </c>
      <c r="F7604">
        <v>3.7</v>
      </c>
      <c r="G7604">
        <v>500</v>
      </c>
      <c r="H7604" t="s">
        <v>162</v>
      </c>
      <c r="I7604" t="s">
        <v>12992</v>
      </c>
      <c r="J7604">
        <v>68</v>
      </c>
    </row>
    <row r="7605" spans="1:10" x14ac:dyDescent="0.3">
      <c r="A7605">
        <v>154935</v>
      </c>
      <c r="B7605" t="s">
        <v>4447</v>
      </c>
      <c r="C7605" t="s">
        <v>2099</v>
      </c>
      <c r="D7605" t="s">
        <v>12993</v>
      </c>
      <c r="E7605">
        <v>250</v>
      </c>
      <c r="F7605">
        <v>3.9</v>
      </c>
      <c r="G7605">
        <v>50</v>
      </c>
      <c r="H7605" t="s">
        <v>12994</v>
      </c>
      <c r="I7605" t="s">
        <v>4447</v>
      </c>
      <c r="J7605">
        <v>51</v>
      </c>
    </row>
    <row r="7606" spans="1:10" x14ac:dyDescent="0.3">
      <c r="A7606">
        <v>154975</v>
      </c>
      <c r="B7606" t="s">
        <v>269</v>
      </c>
      <c r="C7606" t="s">
        <v>42</v>
      </c>
      <c r="D7606" t="s">
        <v>12995</v>
      </c>
      <c r="E7606">
        <v>200</v>
      </c>
      <c r="F7606">
        <v>4.0999999999999996</v>
      </c>
      <c r="G7606">
        <v>100</v>
      </c>
      <c r="H7606" t="s">
        <v>2448</v>
      </c>
      <c r="I7606" t="s">
        <v>269</v>
      </c>
      <c r="J7606">
        <v>56</v>
      </c>
    </row>
    <row r="7607" spans="1:10" x14ac:dyDescent="0.3">
      <c r="A7607">
        <v>155212</v>
      </c>
      <c r="B7607" t="s">
        <v>1189</v>
      </c>
      <c r="C7607" t="s">
        <v>494</v>
      </c>
      <c r="D7607" t="s">
        <v>2371</v>
      </c>
      <c r="E7607">
        <v>99</v>
      </c>
      <c r="F7607">
        <v>4.2</v>
      </c>
      <c r="G7607">
        <v>500</v>
      </c>
      <c r="H7607" t="s">
        <v>3122</v>
      </c>
      <c r="I7607" t="s">
        <v>12996</v>
      </c>
      <c r="J7607">
        <v>67</v>
      </c>
    </row>
    <row r="7608" spans="1:10" x14ac:dyDescent="0.3">
      <c r="A7608">
        <v>155284</v>
      </c>
      <c r="B7608" t="s">
        <v>12450</v>
      </c>
      <c r="C7608" t="s">
        <v>2099</v>
      </c>
      <c r="D7608" t="s">
        <v>12997</v>
      </c>
      <c r="E7608">
        <v>300</v>
      </c>
      <c r="F7608">
        <v>4.0999999999999996</v>
      </c>
      <c r="G7608">
        <v>50</v>
      </c>
      <c r="H7608" t="s">
        <v>12763</v>
      </c>
      <c r="I7608" t="s">
        <v>2509</v>
      </c>
      <c r="J7608">
        <v>50</v>
      </c>
    </row>
    <row r="7609" spans="1:10" x14ac:dyDescent="0.3">
      <c r="A7609">
        <v>155541</v>
      </c>
      <c r="B7609" t="s">
        <v>1733</v>
      </c>
      <c r="C7609" t="s">
        <v>42</v>
      </c>
      <c r="D7609" t="s">
        <v>12998</v>
      </c>
      <c r="E7609">
        <v>250</v>
      </c>
      <c r="F7609">
        <v>4.2</v>
      </c>
      <c r="G7609">
        <v>20</v>
      </c>
      <c r="H7609" t="s">
        <v>12999</v>
      </c>
      <c r="I7609" t="s">
        <v>284</v>
      </c>
      <c r="J7609">
        <v>35</v>
      </c>
    </row>
    <row r="7610" spans="1:10" x14ac:dyDescent="0.3">
      <c r="A7610">
        <v>155882</v>
      </c>
      <c r="B7610" t="s">
        <v>1876</v>
      </c>
      <c r="C7610" t="s">
        <v>414</v>
      </c>
      <c r="D7610" t="s">
        <v>13000</v>
      </c>
      <c r="E7610">
        <v>250</v>
      </c>
      <c r="F7610">
        <v>3.9</v>
      </c>
      <c r="G7610">
        <v>50</v>
      </c>
      <c r="H7610" t="s">
        <v>162</v>
      </c>
      <c r="I7610" t="s">
        <v>13001</v>
      </c>
      <c r="J7610">
        <v>37</v>
      </c>
    </row>
    <row r="7611" spans="1:10" x14ac:dyDescent="0.3">
      <c r="A7611">
        <v>156610</v>
      </c>
      <c r="B7611" t="s">
        <v>41</v>
      </c>
      <c r="C7611" t="s">
        <v>42</v>
      </c>
      <c r="D7611" t="s">
        <v>13002</v>
      </c>
      <c r="E7611">
        <v>200</v>
      </c>
      <c r="F7611">
        <v>4</v>
      </c>
      <c r="G7611">
        <v>500</v>
      </c>
      <c r="H7611" t="s">
        <v>2448</v>
      </c>
      <c r="I7611" t="s">
        <v>13003</v>
      </c>
      <c r="J7611">
        <v>59</v>
      </c>
    </row>
    <row r="7612" spans="1:10" x14ac:dyDescent="0.3">
      <c r="A7612">
        <v>156913</v>
      </c>
      <c r="B7612" t="s">
        <v>1746</v>
      </c>
      <c r="C7612" t="s">
        <v>99</v>
      </c>
      <c r="D7612" t="s">
        <v>13004</v>
      </c>
      <c r="E7612">
        <v>150</v>
      </c>
      <c r="F7612">
        <v>3.5</v>
      </c>
      <c r="G7612">
        <v>20</v>
      </c>
      <c r="H7612" t="s">
        <v>2939</v>
      </c>
      <c r="I7612" t="s">
        <v>524</v>
      </c>
      <c r="J7612">
        <v>40</v>
      </c>
    </row>
    <row r="7613" spans="1:10" x14ac:dyDescent="0.3">
      <c r="A7613">
        <v>156965</v>
      </c>
      <c r="B7613" t="s">
        <v>3210</v>
      </c>
      <c r="C7613" t="s">
        <v>3083</v>
      </c>
      <c r="D7613" t="s">
        <v>13005</v>
      </c>
      <c r="E7613">
        <v>500</v>
      </c>
      <c r="F7613">
        <v>4.4000000000000004</v>
      </c>
      <c r="G7613">
        <v>50</v>
      </c>
      <c r="H7613" t="s">
        <v>162</v>
      </c>
      <c r="I7613" t="s">
        <v>13006</v>
      </c>
      <c r="J7613">
        <v>47</v>
      </c>
    </row>
    <row r="7614" spans="1:10" x14ac:dyDescent="0.3">
      <c r="A7614">
        <v>157031</v>
      </c>
      <c r="B7614" t="s">
        <v>4358</v>
      </c>
      <c r="C7614" t="s">
        <v>3083</v>
      </c>
      <c r="D7614" t="s">
        <v>13007</v>
      </c>
      <c r="E7614">
        <v>200</v>
      </c>
      <c r="F7614">
        <v>4.4000000000000004</v>
      </c>
      <c r="G7614">
        <v>20</v>
      </c>
      <c r="H7614" t="s">
        <v>4720</v>
      </c>
      <c r="I7614" t="s">
        <v>3243</v>
      </c>
      <c r="J7614">
        <v>34</v>
      </c>
    </row>
    <row r="7615" spans="1:10" x14ac:dyDescent="0.3">
      <c r="A7615">
        <v>157379</v>
      </c>
      <c r="B7615" t="s">
        <v>1685</v>
      </c>
      <c r="C7615" t="s">
        <v>99</v>
      </c>
      <c r="D7615" t="s">
        <v>13008</v>
      </c>
      <c r="E7615">
        <v>150</v>
      </c>
      <c r="F7615">
        <v>4</v>
      </c>
      <c r="G7615">
        <v>100</v>
      </c>
      <c r="H7615" t="s">
        <v>2448</v>
      </c>
      <c r="I7615" t="s">
        <v>1685</v>
      </c>
      <c r="J7615">
        <v>59</v>
      </c>
    </row>
    <row r="7616" spans="1:10" x14ac:dyDescent="0.3">
      <c r="A7616">
        <v>157553</v>
      </c>
      <c r="B7616" t="s">
        <v>572</v>
      </c>
      <c r="C7616" t="s">
        <v>494</v>
      </c>
      <c r="D7616" t="s">
        <v>13009</v>
      </c>
      <c r="E7616">
        <v>150</v>
      </c>
      <c r="F7616">
        <v>4</v>
      </c>
      <c r="G7616">
        <v>20</v>
      </c>
      <c r="H7616" t="s">
        <v>12231</v>
      </c>
      <c r="I7616" t="s">
        <v>572</v>
      </c>
      <c r="J7616">
        <v>63</v>
      </c>
    </row>
    <row r="7617" spans="1:10" x14ac:dyDescent="0.3">
      <c r="A7617">
        <v>157690</v>
      </c>
      <c r="B7617" t="s">
        <v>3580</v>
      </c>
      <c r="C7617" t="s">
        <v>3083</v>
      </c>
      <c r="D7617" t="s">
        <v>13010</v>
      </c>
      <c r="E7617">
        <v>500</v>
      </c>
      <c r="F7617">
        <v>4.2</v>
      </c>
      <c r="G7617">
        <v>20</v>
      </c>
      <c r="H7617" t="s">
        <v>215</v>
      </c>
      <c r="I7617" t="s">
        <v>4386</v>
      </c>
      <c r="J7617">
        <v>63</v>
      </c>
    </row>
    <row r="7618" spans="1:10" x14ac:dyDescent="0.3">
      <c r="A7618">
        <v>157695</v>
      </c>
      <c r="B7618" t="s">
        <v>323</v>
      </c>
      <c r="C7618" t="s">
        <v>99</v>
      </c>
      <c r="D7618" t="s">
        <v>13011</v>
      </c>
      <c r="E7618">
        <v>300</v>
      </c>
      <c r="F7618">
        <v>4.3</v>
      </c>
      <c r="G7618">
        <v>1000</v>
      </c>
      <c r="H7618" t="s">
        <v>2448</v>
      </c>
      <c r="I7618" t="s">
        <v>3421</v>
      </c>
      <c r="J7618">
        <v>50</v>
      </c>
    </row>
    <row r="7619" spans="1:10" x14ac:dyDescent="0.3">
      <c r="A7619">
        <v>158019</v>
      </c>
      <c r="B7619" t="s">
        <v>187</v>
      </c>
      <c r="C7619" t="s">
        <v>42</v>
      </c>
      <c r="D7619" t="s">
        <v>13012</v>
      </c>
      <c r="E7619">
        <v>200</v>
      </c>
      <c r="F7619">
        <v>2.9</v>
      </c>
      <c r="G7619">
        <v>80</v>
      </c>
      <c r="H7619" t="s">
        <v>76</v>
      </c>
      <c r="I7619" t="s">
        <v>187</v>
      </c>
      <c r="J7619">
        <v>36</v>
      </c>
    </row>
    <row r="7620" spans="1:10" x14ac:dyDescent="0.3">
      <c r="A7620">
        <v>158413</v>
      </c>
      <c r="B7620" t="s">
        <v>121</v>
      </c>
      <c r="C7620" t="s">
        <v>122</v>
      </c>
      <c r="D7620" t="s">
        <v>13013</v>
      </c>
      <c r="E7620">
        <v>200</v>
      </c>
      <c r="F7620">
        <v>3.5</v>
      </c>
      <c r="G7620">
        <v>20</v>
      </c>
      <c r="H7620" t="s">
        <v>13014</v>
      </c>
      <c r="I7620" t="s">
        <v>5202</v>
      </c>
      <c r="J7620">
        <v>62</v>
      </c>
    </row>
    <row r="7621" spans="1:10" x14ac:dyDescent="0.3">
      <c r="A7621">
        <v>158458</v>
      </c>
      <c r="B7621" t="s">
        <v>337</v>
      </c>
      <c r="C7621" t="s">
        <v>99</v>
      </c>
      <c r="D7621" t="s">
        <v>13015</v>
      </c>
      <c r="E7621">
        <v>300</v>
      </c>
      <c r="F7621">
        <v>3.3</v>
      </c>
      <c r="G7621">
        <v>20</v>
      </c>
      <c r="H7621" t="s">
        <v>3560</v>
      </c>
      <c r="I7621" t="s">
        <v>5523</v>
      </c>
      <c r="J7621">
        <v>36</v>
      </c>
    </row>
    <row r="7622" spans="1:10" x14ac:dyDescent="0.3">
      <c r="A7622">
        <v>158736</v>
      </c>
      <c r="B7622" t="s">
        <v>114</v>
      </c>
      <c r="C7622" t="s">
        <v>99</v>
      </c>
      <c r="D7622" t="s">
        <v>13016</v>
      </c>
      <c r="E7622">
        <v>150</v>
      </c>
      <c r="F7622">
        <v>4.0999999999999996</v>
      </c>
      <c r="G7622">
        <v>20</v>
      </c>
      <c r="H7622" t="s">
        <v>526</v>
      </c>
      <c r="I7622" t="s">
        <v>1510</v>
      </c>
      <c r="J7622">
        <v>37</v>
      </c>
    </row>
    <row r="7623" spans="1:10" x14ac:dyDescent="0.3">
      <c r="A7623">
        <v>158964</v>
      </c>
      <c r="B7623" t="s">
        <v>3258</v>
      </c>
      <c r="C7623" t="s">
        <v>3083</v>
      </c>
      <c r="D7623" t="s">
        <v>13017</v>
      </c>
      <c r="E7623">
        <v>300</v>
      </c>
      <c r="F7623">
        <v>2.9</v>
      </c>
      <c r="G7623">
        <v>80</v>
      </c>
      <c r="H7623" t="s">
        <v>2448</v>
      </c>
      <c r="I7623" t="s">
        <v>13018</v>
      </c>
      <c r="J7623">
        <v>46</v>
      </c>
    </row>
    <row r="7624" spans="1:10" x14ac:dyDescent="0.3">
      <c r="A7624">
        <v>158998</v>
      </c>
      <c r="B7624" t="s">
        <v>4358</v>
      </c>
      <c r="C7624" t="s">
        <v>3083</v>
      </c>
      <c r="D7624" t="s">
        <v>13019</v>
      </c>
      <c r="E7624">
        <v>200</v>
      </c>
      <c r="F7624">
        <v>4.2</v>
      </c>
      <c r="G7624">
        <v>20</v>
      </c>
      <c r="H7624" t="s">
        <v>2448</v>
      </c>
      <c r="I7624" t="s">
        <v>13020</v>
      </c>
      <c r="J7624">
        <v>38</v>
      </c>
    </row>
    <row r="7625" spans="1:10" x14ac:dyDescent="0.3">
      <c r="A7625">
        <v>159098</v>
      </c>
      <c r="B7625" t="s">
        <v>350</v>
      </c>
      <c r="C7625" t="s">
        <v>220</v>
      </c>
      <c r="D7625" t="s">
        <v>13021</v>
      </c>
      <c r="E7625">
        <v>300</v>
      </c>
      <c r="F7625">
        <v>4.0999999999999996</v>
      </c>
      <c r="G7625">
        <v>100</v>
      </c>
      <c r="H7625" t="s">
        <v>2448</v>
      </c>
      <c r="I7625" t="s">
        <v>13022</v>
      </c>
      <c r="J7625">
        <v>69</v>
      </c>
    </row>
    <row r="7626" spans="1:10" x14ac:dyDescent="0.3">
      <c r="A7626">
        <v>159263</v>
      </c>
      <c r="B7626" t="s">
        <v>2384</v>
      </c>
      <c r="C7626" t="s">
        <v>2099</v>
      </c>
      <c r="D7626" t="s">
        <v>12738</v>
      </c>
      <c r="E7626">
        <v>200</v>
      </c>
      <c r="F7626">
        <v>4.0999999999999996</v>
      </c>
      <c r="G7626">
        <v>100</v>
      </c>
      <c r="H7626" t="s">
        <v>565</v>
      </c>
      <c r="I7626" t="s">
        <v>2384</v>
      </c>
      <c r="J7626">
        <v>29</v>
      </c>
    </row>
    <row r="7627" spans="1:10" x14ac:dyDescent="0.3">
      <c r="A7627">
        <v>159496</v>
      </c>
      <c r="B7627" t="s">
        <v>776</v>
      </c>
      <c r="C7627" t="s">
        <v>414</v>
      </c>
      <c r="D7627" t="s">
        <v>13023</v>
      </c>
      <c r="E7627">
        <v>200</v>
      </c>
      <c r="F7627">
        <v>2.9</v>
      </c>
      <c r="G7627">
        <v>80</v>
      </c>
      <c r="H7627" t="s">
        <v>309</v>
      </c>
      <c r="I7627" t="s">
        <v>13024</v>
      </c>
      <c r="J7627">
        <v>36</v>
      </c>
    </row>
    <row r="7628" spans="1:10" x14ac:dyDescent="0.3">
      <c r="A7628">
        <v>159643</v>
      </c>
      <c r="B7628" t="s">
        <v>3128</v>
      </c>
      <c r="C7628" t="s">
        <v>3083</v>
      </c>
      <c r="D7628" t="s">
        <v>13025</v>
      </c>
      <c r="E7628">
        <v>200</v>
      </c>
      <c r="F7628">
        <v>2.9</v>
      </c>
      <c r="G7628">
        <v>80</v>
      </c>
      <c r="H7628" t="s">
        <v>309</v>
      </c>
      <c r="I7628" t="s">
        <v>13026</v>
      </c>
      <c r="J7628">
        <v>61</v>
      </c>
    </row>
    <row r="7629" spans="1:10" x14ac:dyDescent="0.3">
      <c r="A7629">
        <v>160120</v>
      </c>
      <c r="B7629" t="s">
        <v>1385</v>
      </c>
      <c r="C7629" t="s">
        <v>42</v>
      </c>
      <c r="D7629" t="s">
        <v>13027</v>
      </c>
      <c r="E7629">
        <v>1000</v>
      </c>
      <c r="F7629">
        <v>4.3</v>
      </c>
      <c r="G7629">
        <v>100</v>
      </c>
      <c r="H7629" t="s">
        <v>726</v>
      </c>
      <c r="I7629" t="s">
        <v>11016</v>
      </c>
      <c r="J7629">
        <v>47</v>
      </c>
    </row>
    <row r="7630" spans="1:10" x14ac:dyDescent="0.3">
      <c r="A7630">
        <v>160134</v>
      </c>
      <c r="B7630" t="s">
        <v>524</v>
      </c>
      <c r="C7630" t="s">
        <v>99</v>
      </c>
      <c r="D7630" t="s">
        <v>13028</v>
      </c>
      <c r="E7630">
        <v>300</v>
      </c>
      <c r="F7630">
        <v>4.3</v>
      </c>
      <c r="G7630">
        <v>100</v>
      </c>
      <c r="H7630" t="s">
        <v>13029</v>
      </c>
      <c r="I7630" t="s">
        <v>13030</v>
      </c>
      <c r="J7630">
        <v>31</v>
      </c>
    </row>
    <row r="7631" spans="1:10" x14ac:dyDescent="0.3">
      <c r="A7631">
        <v>160456</v>
      </c>
      <c r="B7631" t="s">
        <v>2509</v>
      </c>
      <c r="C7631" t="s">
        <v>2099</v>
      </c>
      <c r="D7631" t="s">
        <v>13031</v>
      </c>
      <c r="E7631">
        <v>150</v>
      </c>
      <c r="F7631">
        <v>4.0999999999999996</v>
      </c>
      <c r="G7631">
        <v>20</v>
      </c>
      <c r="H7631" t="s">
        <v>13032</v>
      </c>
      <c r="I7631" t="s">
        <v>2509</v>
      </c>
      <c r="J7631">
        <v>44</v>
      </c>
    </row>
    <row r="7632" spans="1:10" x14ac:dyDescent="0.3">
      <c r="A7632">
        <v>160853</v>
      </c>
      <c r="B7632" t="s">
        <v>413</v>
      </c>
      <c r="C7632" t="s">
        <v>414</v>
      </c>
      <c r="D7632" t="s">
        <v>13033</v>
      </c>
      <c r="E7632">
        <v>300</v>
      </c>
      <c r="F7632">
        <v>2.9</v>
      </c>
      <c r="G7632">
        <v>80</v>
      </c>
      <c r="H7632" t="s">
        <v>2372</v>
      </c>
      <c r="I7632" t="s">
        <v>413</v>
      </c>
      <c r="J7632">
        <v>50</v>
      </c>
    </row>
    <row r="7633" spans="1:10" x14ac:dyDescent="0.3">
      <c r="A7633">
        <v>160883</v>
      </c>
      <c r="B7633" t="s">
        <v>2449</v>
      </c>
      <c r="C7633" t="s">
        <v>414</v>
      </c>
      <c r="D7633" t="s">
        <v>13034</v>
      </c>
      <c r="E7633">
        <v>200</v>
      </c>
      <c r="F7633">
        <v>3.2</v>
      </c>
      <c r="G7633">
        <v>20</v>
      </c>
      <c r="H7633" t="s">
        <v>162</v>
      </c>
      <c r="I7633" t="s">
        <v>2449</v>
      </c>
      <c r="J7633">
        <v>38</v>
      </c>
    </row>
    <row r="7634" spans="1:10" x14ac:dyDescent="0.3">
      <c r="A7634">
        <v>160975</v>
      </c>
      <c r="B7634" t="s">
        <v>2123</v>
      </c>
      <c r="C7634" t="s">
        <v>2099</v>
      </c>
      <c r="D7634" t="s">
        <v>13035</v>
      </c>
      <c r="E7634">
        <v>200</v>
      </c>
      <c r="F7634">
        <v>2.9</v>
      </c>
      <c r="G7634">
        <v>80</v>
      </c>
      <c r="H7634" t="s">
        <v>215</v>
      </c>
      <c r="I7634" t="s">
        <v>2123</v>
      </c>
      <c r="J7634">
        <v>49</v>
      </c>
    </row>
    <row r="7635" spans="1:10" x14ac:dyDescent="0.3">
      <c r="A7635">
        <v>161067</v>
      </c>
      <c r="B7635" t="s">
        <v>3258</v>
      </c>
      <c r="C7635" t="s">
        <v>3083</v>
      </c>
      <c r="D7635" t="s">
        <v>13036</v>
      </c>
      <c r="E7635">
        <v>200</v>
      </c>
      <c r="F7635">
        <v>2.9</v>
      </c>
      <c r="G7635">
        <v>80</v>
      </c>
      <c r="H7635" t="s">
        <v>3688</v>
      </c>
      <c r="I7635" t="s">
        <v>13037</v>
      </c>
      <c r="J7635">
        <v>44</v>
      </c>
    </row>
    <row r="7636" spans="1:10" x14ac:dyDescent="0.3">
      <c r="A7636">
        <v>161375</v>
      </c>
      <c r="B7636" t="s">
        <v>121</v>
      </c>
      <c r="C7636" t="s">
        <v>122</v>
      </c>
      <c r="D7636" t="s">
        <v>13038</v>
      </c>
      <c r="E7636">
        <v>200</v>
      </c>
      <c r="F7636">
        <v>2.9</v>
      </c>
      <c r="G7636">
        <v>80</v>
      </c>
      <c r="H7636" t="s">
        <v>726</v>
      </c>
      <c r="I7636" t="s">
        <v>5202</v>
      </c>
      <c r="J7636">
        <v>68</v>
      </c>
    </row>
    <row r="7637" spans="1:10" x14ac:dyDescent="0.3">
      <c r="A7637">
        <v>161570</v>
      </c>
      <c r="B7637" t="s">
        <v>13039</v>
      </c>
      <c r="C7637" t="s">
        <v>414</v>
      </c>
      <c r="D7637" t="s">
        <v>13040</v>
      </c>
      <c r="E7637">
        <v>300</v>
      </c>
      <c r="F7637">
        <v>2.9</v>
      </c>
      <c r="G7637">
        <v>80</v>
      </c>
      <c r="H7637" t="s">
        <v>162</v>
      </c>
      <c r="I7637" t="s">
        <v>13039</v>
      </c>
      <c r="J7637">
        <v>39</v>
      </c>
    </row>
    <row r="7638" spans="1:10" x14ac:dyDescent="0.3">
      <c r="A7638">
        <v>161742</v>
      </c>
      <c r="B7638" t="s">
        <v>3443</v>
      </c>
      <c r="C7638" t="s">
        <v>3083</v>
      </c>
      <c r="D7638" t="s">
        <v>13041</v>
      </c>
      <c r="E7638">
        <v>150</v>
      </c>
      <c r="F7638">
        <v>4.2</v>
      </c>
      <c r="G7638">
        <v>100</v>
      </c>
      <c r="H7638" t="s">
        <v>13042</v>
      </c>
      <c r="I7638" t="s">
        <v>13043</v>
      </c>
      <c r="J7638">
        <v>35</v>
      </c>
    </row>
    <row r="7639" spans="1:10" x14ac:dyDescent="0.3">
      <c r="A7639">
        <v>162296</v>
      </c>
      <c r="B7639" t="s">
        <v>307</v>
      </c>
      <c r="C7639" t="s">
        <v>146</v>
      </c>
      <c r="D7639" t="s">
        <v>13044</v>
      </c>
      <c r="E7639">
        <v>250</v>
      </c>
      <c r="F7639">
        <v>2.9</v>
      </c>
      <c r="G7639">
        <v>80</v>
      </c>
      <c r="H7639" t="s">
        <v>215</v>
      </c>
      <c r="I7639" t="s">
        <v>307</v>
      </c>
      <c r="J7639">
        <v>50</v>
      </c>
    </row>
    <row r="7640" spans="1:10" x14ac:dyDescent="0.3">
      <c r="A7640">
        <v>162981</v>
      </c>
      <c r="B7640" t="s">
        <v>3670</v>
      </c>
      <c r="C7640" t="s">
        <v>146</v>
      </c>
      <c r="D7640" t="s">
        <v>13045</v>
      </c>
      <c r="E7640">
        <v>400</v>
      </c>
      <c r="F7640">
        <v>4.3</v>
      </c>
      <c r="G7640">
        <v>20</v>
      </c>
      <c r="H7640" t="s">
        <v>13046</v>
      </c>
      <c r="I7640" t="s">
        <v>13047</v>
      </c>
      <c r="J7640">
        <v>37</v>
      </c>
    </row>
    <row r="7641" spans="1:10" x14ac:dyDescent="0.3">
      <c r="A7641">
        <v>163029</v>
      </c>
      <c r="B7641" t="s">
        <v>404</v>
      </c>
      <c r="C7641" t="s">
        <v>146</v>
      </c>
      <c r="D7641" t="s">
        <v>13048</v>
      </c>
      <c r="E7641">
        <v>200</v>
      </c>
      <c r="F7641">
        <v>3.9</v>
      </c>
      <c r="G7641">
        <v>20</v>
      </c>
      <c r="H7641" t="s">
        <v>13049</v>
      </c>
      <c r="I7641" t="s">
        <v>9004</v>
      </c>
      <c r="J7641">
        <v>80</v>
      </c>
    </row>
    <row r="7642" spans="1:10" x14ac:dyDescent="0.3">
      <c r="A7642">
        <v>163361</v>
      </c>
      <c r="B7642" t="s">
        <v>1054</v>
      </c>
      <c r="C7642" t="s">
        <v>146</v>
      </c>
      <c r="D7642" t="s">
        <v>13050</v>
      </c>
      <c r="E7642">
        <v>200</v>
      </c>
      <c r="F7642">
        <v>4.2</v>
      </c>
      <c r="G7642">
        <v>20</v>
      </c>
      <c r="H7642" t="s">
        <v>1159</v>
      </c>
      <c r="I7642" t="s">
        <v>13051</v>
      </c>
      <c r="J7642">
        <v>38</v>
      </c>
    </row>
    <row r="7643" spans="1:10" x14ac:dyDescent="0.3">
      <c r="A7643">
        <v>164198</v>
      </c>
      <c r="B7643" t="s">
        <v>4062</v>
      </c>
      <c r="C7643" t="s">
        <v>3083</v>
      </c>
      <c r="D7643" t="s">
        <v>13052</v>
      </c>
      <c r="E7643">
        <v>200</v>
      </c>
      <c r="F7643">
        <v>4.7</v>
      </c>
      <c r="G7643">
        <v>20</v>
      </c>
      <c r="H7643" t="s">
        <v>1224</v>
      </c>
      <c r="I7643" t="s">
        <v>4062</v>
      </c>
      <c r="J7643">
        <v>56</v>
      </c>
    </row>
    <row r="7644" spans="1:10" x14ac:dyDescent="0.3">
      <c r="A7644">
        <v>164351</v>
      </c>
      <c r="B7644" t="s">
        <v>121</v>
      </c>
      <c r="C7644" t="s">
        <v>122</v>
      </c>
      <c r="D7644" t="s">
        <v>13053</v>
      </c>
      <c r="E7644">
        <v>150</v>
      </c>
      <c r="F7644">
        <v>2.9</v>
      </c>
      <c r="G7644">
        <v>80</v>
      </c>
      <c r="H7644" t="s">
        <v>4238</v>
      </c>
      <c r="I7644" t="s">
        <v>13054</v>
      </c>
      <c r="J7644">
        <v>48</v>
      </c>
    </row>
    <row r="7645" spans="1:10" x14ac:dyDescent="0.3">
      <c r="A7645">
        <v>164361</v>
      </c>
      <c r="B7645" t="s">
        <v>708</v>
      </c>
      <c r="C7645" t="s">
        <v>146</v>
      </c>
      <c r="D7645" t="s">
        <v>13055</v>
      </c>
      <c r="E7645">
        <v>250</v>
      </c>
      <c r="F7645">
        <v>4.0999999999999996</v>
      </c>
      <c r="G7645">
        <v>100</v>
      </c>
      <c r="H7645" t="s">
        <v>793</v>
      </c>
      <c r="I7645" t="s">
        <v>708</v>
      </c>
      <c r="J7645">
        <v>72</v>
      </c>
    </row>
    <row r="7646" spans="1:10" x14ac:dyDescent="0.3">
      <c r="A7646">
        <v>164494</v>
      </c>
      <c r="B7646" t="s">
        <v>1024</v>
      </c>
      <c r="C7646" t="s">
        <v>220</v>
      </c>
      <c r="D7646" t="s">
        <v>13056</v>
      </c>
      <c r="E7646">
        <v>100</v>
      </c>
      <c r="F7646">
        <v>4</v>
      </c>
      <c r="G7646">
        <v>100</v>
      </c>
      <c r="H7646" t="s">
        <v>3169</v>
      </c>
      <c r="I7646" t="s">
        <v>13057</v>
      </c>
      <c r="J7646">
        <v>78</v>
      </c>
    </row>
    <row r="7647" spans="1:10" x14ac:dyDescent="0.3">
      <c r="A7647">
        <v>164505</v>
      </c>
      <c r="B7647" t="s">
        <v>559</v>
      </c>
      <c r="C7647" t="s">
        <v>220</v>
      </c>
      <c r="D7647" t="s">
        <v>13058</v>
      </c>
      <c r="E7647">
        <v>300</v>
      </c>
      <c r="F7647">
        <v>3.7</v>
      </c>
      <c r="G7647">
        <v>20</v>
      </c>
      <c r="H7647" t="s">
        <v>460</v>
      </c>
      <c r="I7647" t="s">
        <v>13059</v>
      </c>
      <c r="J7647">
        <v>82</v>
      </c>
    </row>
    <row r="7648" spans="1:10" x14ac:dyDescent="0.3">
      <c r="A7648">
        <v>164809</v>
      </c>
      <c r="B7648" t="s">
        <v>4617</v>
      </c>
      <c r="C7648" t="s">
        <v>3083</v>
      </c>
      <c r="D7648" t="s">
        <v>13060</v>
      </c>
      <c r="E7648">
        <v>200</v>
      </c>
      <c r="F7648">
        <v>4.3</v>
      </c>
      <c r="G7648">
        <v>100</v>
      </c>
      <c r="H7648" t="s">
        <v>13061</v>
      </c>
      <c r="I7648" t="s">
        <v>7029</v>
      </c>
      <c r="J7648">
        <v>34</v>
      </c>
    </row>
    <row r="7649" spans="1:10" x14ac:dyDescent="0.3">
      <c r="A7649">
        <v>164974</v>
      </c>
      <c r="B7649" t="s">
        <v>13062</v>
      </c>
      <c r="C7649" t="s">
        <v>2099</v>
      </c>
      <c r="D7649" t="s">
        <v>13063</v>
      </c>
      <c r="E7649">
        <v>250</v>
      </c>
      <c r="F7649">
        <v>4.2</v>
      </c>
      <c r="G7649">
        <v>50</v>
      </c>
      <c r="H7649" t="s">
        <v>3218</v>
      </c>
      <c r="I7649" t="s">
        <v>13064</v>
      </c>
      <c r="J7649">
        <v>43</v>
      </c>
    </row>
    <row r="7650" spans="1:10" x14ac:dyDescent="0.3">
      <c r="A7650">
        <v>165069</v>
      </c>
      <c r="B7650" t="s">
        <v>3128</v>
      </c>
      <c r="C7650" t="s">
        <v>3083</v>
      </c>
      <c r="D7650" t="s">
        <v>13065</v>
      </c>
      <c r="E7650">
        <v>350</v>
      </c>
      <c r="F7650">
        <v>4.0999999999999996</v>
      </c>
      <c r="G7650">
        <v>100</v>
      </c>
      <c r="H7650" t="s">
        <v>726</v>
      </c>
      <c r="I7650" t="s">
        <v>13066</v>
      </c>
      <c r="J7650">
        <v>50</v>
      </c>
    </row>
    <row r="7651" spans="1:10" x14ac:dyDescent="0.3">
      <c r="A7651">
        <v>166043</v>
      </c>
      <c r="B7651" t="s">
        <v>2098</v>
      </c>
      <c r="C7651" t="s">
        <v>2099</v>
      </c>
      <c r="D7651" t="s">
        <v>13067</v>
      </c>
      <c r="E7651">
        <v>150</v>
      </c>
      <c r="F7651">
        <v>4.0999999999999996</v>
      </c>
      <c r="G7651">
        <v>20</v>
      </c>
      <c r="H7651" t="s">
        <v>162</v>
      </c>
      <c r="I7651" t="s">
        <v>13068</v>
      </c>
      <c r="J7651">
        <v>39</v>
      </c>
    </row>
    <row r="7652" spans="1:10" x14ac:dyDescent="0.3">
      <c r="A7652">
        <v>166056</v>
      </c>
      <c r="B7652" t="s">
        <v>145</v>
      </c>
      <c r="C7652" t="s">
        <v>146</v>
      </c>
      <c r="D7652" t="s">
        <v>10964</v>
      </c>
      <c r="E7652">
        <v>200</v>
      </c>
      <c r="F7652">
        <v>4.0999999999999996</v>
      </c>
      <c r="G7652">
        <v>50</v>
      </c>
      <c r="H7652" t="s">
        <v>189</v>
      </c>
      <c r="I7652" t="s">
        <v>145</v>
      </c>
      <c r="J7652">
        <v>65</v>
      </c>
    </row>
    <row r="7653" spans="1:10" x14ac:dyDescent="0.3">
      <c r="A7653">
        <v>166186</v>
      </c>
      <c r="B7653" t="s">
        <v>5864</v>
      </c>
      <c r="C7653" t="s">
        <v>3083</v>
      </c>
      <c r="D7653" t="s">
        <v>13069</v>
      </c>
      <c r="E7653">
        <v>300</v>
      </c>
      <c r="F7653">
        <v>2.9</v>
      </c>
      <c r="G7653">
        <v>80</v>
      </c>
      <c r="H7653" t="s">
        <v>309</v>
      </c>
      <c r="I7653" t="s">
        <v>13070</v>
      </c>
      <c r="J7653">
        <v>61</v>
      </c>
    </row>
    <row r="7654" spans="1:10" x14ac:dyDescent="0.3">
      <c r="A7654">
        <v>166202</v>
      </c>
      <c r="B7654" t="s">
        <v>7905</v>
      </c>
      <c r="C7654" t="s">
        <v>3083</v>
      </c>
      <c r="D7654" t="s">
        <v>13071</v>
      </c>
      <c r="E7654">
        <v>200</v>
      </c>
      <c r="F7654">
        <v>3.4</v>
      </c>
      <c r="G7654">
        <v>50</v>
      </c>
      <c r="H7654" t="s">
        <v>13072</v>
      </c>
      <c r="I7654" t="s">
        <v>13073</v>
      </c>
      <c r="J7654">
        <v>59</v>
      </c>
    </row>
    <row r="7655" spans="1:10" x14ac:dyDescent="0.3">
      <c r="A7655">
        <v>166808</v>
      </c>
      <c r="B7655" t="s">
        <v>319</v>
      </c>
      <c r="C7655" t="s">
        <v>99</v>
      </c>
      <c r="D7655" t="s">
        <v>13074</v>
      </c>
      <c r="E7655">
        <v>150</v>
      </c>
      <c r="F7655">
        <v>4.0999999999999996</v>
      </c>
      <c r="G7655">
        <v>20</v>
      </c>
      <c r="H7655" t="s">
        <v>4238</v>
      </c>
      <c r="I7655" t="s">
        <v>13075</v>
      </c>
      <c r="J7655">
        <v>26</v>
      </c>
    </row>
    <row r="7656" spans="1:10" x14ac:dyDescent="0.3">
      <c r="A7656">
        <v>166837</v>
      </c>
      <c r="B7656" t="s">
        <v>649</v>
      </c>
      <c r="C7656" t="s">
        <v>220</v>
      </c>
      <c r="D7656" t="s">
        <v>13076</v>
      </c>
      <c r="E7656">
        <v>100</v>
      </c>
      <c r="F7656">
        <v>4.4000000000000004</v>
      </c>
      <c r="G7656">
        <v>100</v>
      </c>
      <c r="H7656" t="s">
        <v>11625</v>
      </c>
      <c r="I7656" t="s">
        <v>5191</v>
      </c>
      <c r="J7656">
        <v>39</v>
      </c>
    </row>
    <row r="7657" spans="1:10" x14ac:dyDescent="0.3">
      <c r="A7657">
        <v>166974</v>
      </c>
      <c r="B7657" t="s">
        <v>776</v>
      </c>
      <c r="C7657" t="s">
        <v>414</v>
      </c>
      <c r="D7657" t="s">
        <v>13077</v>
      </c>
      <c r="E7657">
        <v>300</v>
      </c>
      <c r="F7657">
        <v>2.9</v>
      </c>
      <c r="G7657">
        <v>80</v>
      </c>
      <c r="H7657" t="s">
        <v>13078</v>
      </c>
      <c r="I7657" t="s">
        <v>13079</v>
      </c>
      <c r="J7657">
        <v>49</v>
      </c>
    </row>
    <row r="7658" spans="1:10" x14ac:dyDescent="0.3">
      <c r="A7658">
        <v>168091</v>
      </c>
      <c r="B7658" t="s">
        <v>605</v>
      </c>
      <c r="C7658" t="s">
        <v>99</v>
      </c>
      <c r="D7658" t="s">
        <v>13080</v>
      </c>
      <c r="E7658">
        <v>150</v>
      </c>
      <c r="F7658">
        <v>4.0999999999999996</v>
      </c>
      <c r="G7658">
        <v>500</v>
      </c>
      <c r="H7658" t="s">
        <v>2448</v>
      </c>
      <c r="I7658" t="s">
        <v>605</v>
      </c>
      <c r="J7658">
        <v>62</v>
      </c>
    </row>
    <row r="7659" spans="1:10" x14ac:dyDescent="0.3">
      <c r="A7659">
        <v>168585</v>
      </c>
      <c r="B7659" t="s">
        <v>2892</v>
      </c>
      <c r="C7659" t="s">
        <v>99</v>
      </c>
      <c r="D7659" t="s">
        <v>13081</v>
      </c>
      <c r="E7659">
        <v>150</v>
      </c>
      <c r="F7659">
        <v>3.8</v>
      </c>
      <c r="G7659">
        <v>20</v>
      </c>
      <c r="H7659" t="s">
        <v>11979</v>
      </c>
      <c r="I7659" t="s">
        <v>13082</v>
      </c>
      <c r="J7659">
        <v>32</v>
      </c>
    </row>
    <row r="7660" spans="1:10" x14ac:dyDescent="0.3">
      <c r="A7660">
        <v>168666</v>
      </c>
      <c r="B7660" t="s">
        <v>2123</v>
      </c>
      <c r="C7660" t="s">
        <v>2099</v>
      </c>
      <c r="D7660" t="s">
        <v>13083</v>
      </c>
      <c r="E7660">
        <v>400</v>
      </c>
      <c r="F7660">
        <v>4.4000000000000004</v>
      </c>
      <c r="G7660">
        <v>100</v>
      </c>
      <c r="H7660" t="s">
        <v>771</v>
      </c>
      <c r="I7660" t="s">
        <v>2123</v>
      </c>
      <c r="J7660">
        <v>40</v>
      </c>
    </row>
    <row r="7661" spans="1:10" x14ac:dyDescent="0.3">
      <c r="A7661">
        <v>169250</v>
      </c>
      <c r="B7661" t="s">
        <v>536</v>
      </c>
      <c r="C7661" t="s">
        <v>122</v>
      </c>
      <c r="D7661" t="s">
        <v>13084</v>
      </c>
      <c r="E7661">
        <v>300</v>
      </c>
      <c r="F7661">
        <v>4.7</v>
      </c>
      <c r="G7661">
        <v>20</v>
      </c>
      <c r="H7661" t="s">
        <v>726</v>
      </c>
      <c r="I7661" t="s">
        <v>13085</v>
      </c>
      <c r="J7661">
        <v>52</v>
      </c>
    </row>
    <row r="7662" spans="1:10" x14ac:dyDescent="0.3">
      <c r="A7662">
        <v>172838</v>
      </c>
      <c r="B7662" t="s">
        <v>3088</v>
      </c>
      <c r="C7662" t="s">
        <v>3083</v>
      </c>
      <c r="D7662" t="s">
        <v>13086</v>
      </c>
      <c r="E7662">
        <v>300</v>
      </c>
      <c r="F7662">
        <v>4.0999999999999996</v>
      </c>
      <c r="G7662">
        <v>100</v>
      </c>
      <c r="H7662" t="s">
        <v>12135</v>
      </c>
      <c r="I7662" t="s">
        <v>4671</v>
      </c>
      <c r="J7662">
        <v>38</v>
      </c>
    </row>
    <row r="7663" spans="1:10" x14ac:dyDescent="0.3">
      <c r="A7663">
        <v>173238</v>
      </c>
      <c r="B7663" t="s">
        <v>4955</v>
      </c>
      <c r="C7663" t="s">
        <v>494</v>
      </c>
      <c r="D7663" t="s">
        <v>13087</v>
      </c>
      <c r="E7663">
        <v>250</v>
      </c>
      <c r="F7663">
        <v>4</v>
      </c>
      <c r="G7663">
        <v>20</v>
      </c>
      <c r="H7663" t="s">
        <v>2587</v>
      </c>
      <c r="I7663" t="s">
        <v>13088</v>
      </c>
      <c r="J7663">
        <v>75</v>
      </c>
    </row>
    <row r="7664" spans="1:10" x14ac:dyDescent="0.3">
      <c r="A7664">
        <v>173432</v>
      </c>
      <c r="B7664" t="s">
        <v>1189</v>
      </c>
      <c r="C7664" t="s">
        <v>494</v>
      </c>
      <c r="D7664" t="s">
        <v>13089</v>
      </c>
      <c r="E7664">
        <v>250</v>
      </c>
      <c r="F7664">
        <v>4.4000000000000004</v>
      </c>
      <c r="G7664">
        <v>100</v>
      </c>
      <c r="H7664" t="s">
        <v>249</v>
      </c>
      <c r="I7664" t="s">
        <v>1189</v>
      </c>
      <c r="J7664">
        <v>75</v>
      </c>
    </row>
    <row r="7665" spans="1:10" x14ac:dyDescent="0.3">
      <c r="A7665">
        <v>174954</v>
      </c>
      <c r="B7665" t="s">
        <v>791</v>
      </c>
      <c r="C7665" t="s">
        <v>414</v>
      </c>
      <c r="D7665" t="s">
        <v>13090</v>
      </c>
      <c r="E7665">
        <v>150</v>
      </c>
      <c r="F7665">
        <v>4.3</v>
      </c>
      <c r="G7665">
        <v>100</v>
      </c>
      <c r="H7665" t="s">
        <v>1224</v>
      </c>
      <c r="I7665" t="s">
        <v>13091</v>
      </c>
      <c r="J7665">
        <v>30</v>
      </c>
    </row>
    <row r="7666" spans="1:10" x14ac:dyDescent="0.3">
      <c r="A7666">
        <v>175026</v>
      </c>
      <c r="B7666" t="s">
        <v>4334</v>
      </c>
      <c r="C7666" t="s">
        <v>414</v>
      </c>
      <c r="D7666" t="s">
        <v>13092</v>
      </c>
      <c r="E7666">
        <v>150</v>
      </c>
      <c r="F7666">
        <v>3.7</v>
      </c>
      <c r="G7666">
        <v>100</v>
      </c>
      <c r="H7666" t="s">
        <v>162</v>
      </c>
      <c r="I7666" t="s">
        <v>13093</v>
      </c>
      <c r="J7666">
        <v>27</v>
      </c>
    </row>
    <row r="7667" spans="1:10" x14ac:dyDescent="0.3">
      <c r="A7667">
        <v>175054</v>
      </c>
      <c r="B7667" t="s">
        <v>1305</v>
      </c>
      <c r="C7667" t="s">
        <v>122</v>
      </c>
      <c r="D7667" t="s">
        <v>11339</v>
      </c>
      <c r="E7667">
        <v>200</v>
      </c>
      <c r="F7667">
        <v>4.5</v>
      </c>
      <c r="G7667">
        <v>100</v>
      </c>
      <c r="H7667" t="s">
        <v>189</v>
      </c>
      <c r="I7667" t="s">
        <v>1305</v>
      </c>
      <c r="J7667">
        <v>31</v>
      </c>
    </row>
    <row r="7668" spans="1:10" x14ac:dyDescent="0.3">
      <c r="A7668">
        <v>175131</v>
      </c>
      <c r="B7668" t="s">
        <v>653</v>
      </c>
      <c r="C7668" t="s">
        <v>99</v>
      </c>
      <c r="D7668" t="s">
        <v>13094</v>
      </c>
      <c r="E7668">
        <v>200</v>
      </c>
      <c r="F7668">
        <v>4.2</v>
      </c>
      <c r="G7668">
        <v>100</v>
      </c>
      <c r="H7668" t="s">
        <v>13095</v>
      </c>
      <c r="I7668" t="s">
        <v>13096</v>
      </c>
      <c r="J7668">
        <v>81</v>
      </c>
    </row>
    <row r="7669" spans="1:10" x14ac:dyDescent="0.3">
      <c r="A7669">
        <v>175788</v>
      </c>
      <c r="B7669" t="s">
        <v>4955</v>
      </c>
      <c r="C7669" t="s">
        <v>494</v>
      </c>
      <c r="D7669" t="s">
        <v>13097</v>
      </c>
      <c r="E7669">
        <v>200</v>
      </c>
      <c r="F7669">
        <v>4.3</v>
      </c>
      <c r="G7669">
        <v>100</v>
      </c>
      <c r="H7669" t="s">
        <v>13098</v>
      </c>
      <c r="I7669" t="s">
        <v>13099</v>
      </c>
      <c r="J7669">
        <v>64</v>
      </c>
    </row>
    <row r="7670" spans="1:10" x14ac:dyDescent="0.3">
      <c r="A7670">
        <v>176159</v>
      </c>
      <c r="B7670" t="s">
        <v>1145</v>
      </c>
      <c r="C7670" t="s">
        <v>122</v>
      </c>
      <c r="D7670" t="s">
        <v>13100</v>
      </c>
      <c r="E7670">
        <v>400</v>
      </c>
      <c r="F7670">
        <v>4.2</v>
      </c>
      <c r="G7670">
        <v>20</v>
      </c>
      <c r="H7670" t="s">
        <v>11658</v>
      </c>
      <c r="I7670" t="s">
        <v>11472</v>
      </c>
      <c r="J7670">
        <v>51</v>
      </c>
    </row>
    <row r="7671" spans="1:10" x14ac:dyDescent="0.3">
      <c r="A7671">
        <v>176243</v>
      </c>
      <c r="B7671" t="s">
        <v>413</v>
      </c>
      <c r="C7671" t="s">
        <v>414</v>
      </c>
      <c r="D7671" t="s">
        <v>13101</v>
      </c>
      <c r="E7671">
        <v>450</v>
      </c>
      <c r="F7671">
        <v>2.9</v>
      </c>
      <c r="G7671">
        <v>80</v>
      </c>
      <c r="H7671" t="s">
        <v>6292</v>
      </c>
      <c r="I7671" t="s">
        <v>13102</v>
      </c>
      <c r="J7671">
        <v>57</v>
      </c>
    </row>
    <row r="7672" spans="1:10" x14ac:dyDescent="0.3">
      <c r="A7672">
        <v>176737</v>
      </c>
      <c r="B7672" t="s">
        <v>5699</v>
      </c>
      <c r="C7672" t="s">
        <v>2099</v>
      </c>
      <c r="D7672" t="s">
        <v>13103</v>
      </c>
      <c r="E7672">
        <v>200</v>
      </c>
      <c r="F7672">
        <v>4</v>
      </c>
      <c r="G7672">
        <v>1000</v>
      </c>
      <c r="H7672" t="s">
        <v>13104</v>
      </c>
      <c r="I7672" t="s">
        <v>5699</v>
      </c>
      <c r="J7672">
        <v>37</v>
      </c>
    </row>
    <row r="7673" spans="1:10" x14ac:dyDescent="0.3">
      <c r="A7673">
        <v>177233</v>
      </c>
      <c r="B7673" t="s">
        <v>3088</v>
      </c>
      <c r="C7673" t="s">
        <v>3083</v>
      </c>
      <c r="D7673" t="s">
        <v>13105</v>
      </c>
      <c r="E7673">
        <v>250</v>
      </c>
      <c r="F7673">
        <v>2.9</v>
      </c>
      <c r="G7673">
        <v>80</v>
      </c>
      <c r="H7673" t="s">
        <v>13106</v>
      </c>
      <c r="I7673" t="s">
        <v>4671</v>
      </c>
      <c r="J7673">
        <v>45</v>
      </c>
    </row>
    <row r="7674" spans="1:10" x14ac:dyDescent="0.3">
      <c r="A7674">
        <v>177234</v>
      </c>
      <c r="B7674" t="s">
        <v>3258</v>
      </c>
      <c r="C7674" t="s">
        <v>3083</v>
      </c>
      <c r="D7674" t="s">
        <v>13107</v>
      </c>
      <c r="E7674">
        <v>200</v>
      </c>
      <c r="F7674">
        <v>4.0999999999999996</v>
      </c>
      <c r="G7674">
        <v>500</v>
      </c>
      <c r="H7674" t="s">
        <v>13108</v>
      </c>
      <c r="I7674" t="s">
        <v>5590</v>
      </c>
      <c r="J7674">
        <v>44</v>
      </c>
    </row>
    <row r="7675" spans="1:10" x14ac:dyDescent="0.3">
      <c r="A7675">
        <v>177558</v>
      </c>
      <c r="B7675" t="s">
        <v>1217</v>
      </c>
      <c r="C7675" t="s">
        <v>122</v>
      </c>
      <c r="D7675" t="s">
        <v>13109</v>
      </c>
      <c r="E7675">
        <v>400</v>
      </c>
      <c r="F7675">
        <v>2.9</v>
      </c>
      <c r="G7675">
        <v>80</v>
      </c>
      <c r="H7675" t="s">
        <v>3565</v>
      </c>
      <c r="I7675" t="s">
        <v>13110</v>
      </c>
      <c r="J7675">
        <v>42</v>
      </c>
    </row>
    <row r="7676" spans="1:10" x14ac:dyDescent="0.3">
      <c r="A7676">
        <v>177925</v>
      </c>
      <c r="B7676" t="s">
        <v>938</v>
      </c>
      <c r="C7676" t="s">
        <v>414</v>
      </c>
      <c r="D7676" t="s">
        <v>13111</v>
      </c>
      <c r="E7676">
        <v>300</v>
      </c>
      <c r="F7676">
        <v>3.6</v>
      </c>
      <c r="G7676">
        <v>50</v>
      </c>
      <c r="H7676" t="s">
        <v>3524</v>
      </c>
      <c r="I7676" t="s">
        <v>13112</v>
      </c>
      <c r="J7676">
        <v>68</v>
      </c>
    </row>
    <row r="7677" spans="1:10" x14ac:dyDescent="0.3">
      <c r="A7677">
        <v>180310</v>
      </c>
      <c r="B7677" t="s">
        <v>559</v>
      </c>
      <c r="C7677" t="s">
        <v>220</v>
      </c>
      <c r="D7677" t="s">
        <v>13113</v>
      </c>
      <c r="E7677">
        <v>500</v>
      </c>
      <c r="F7677">
        <v>4.3</v>
      </c>
      <c r="G7677">
        <v>1000</v>
      </c>
      <c r="H7677" t="s">
        <v>13114</v>
      </c>
      <c r="I7677" t="s">
        <v>559</v>
      </c>
      <c r="J7677">
        <v>68</v>
      </c>
    </row>
    <row r="7678" spans="1:10" x14ac:dyDescent="0.3">
      <c r="A7678">
        <v>180333</v>
      </c>
      <c r="B7678" t="s">
        <v>11976</v>
      </c>
      <c r="C7678" t="s">
        <v>2099</v>
      </c>
      <c r="D7678" t="s">
        <v>13115</v>
      </c>
      <c r="E7678">
        <v>400</v>
      </c>
      <c r="F7678">
        <v>2.9</v>
      </c>
      <c r="G7678">
        <v>80</v>
      </c>
      <c r="H7678" t="s">
        <v>162</v>
      </c>
      <c r="I7678" t="s">
        <v>2509</v>
      </c>
      <c r="J7678">
        <v>46</v>
      </c>
    </row>
    <row r="7679" spans="1:10" x14ac:dyDescent="0.3">
      <c r="A7679">
        <v>180348</v>
      </c>
      <c r="B7679" t="s">
        <v>2098</v>
      </c>
      <c r="C7679" t="s">
        <v>2099</v>
      </c>
      <c r="D7679" t="s">
        <v>13116</v>
      </c>
      <c r="E7679">
        <v>200</v>
      </c>
      <c r="F7679">
        <v>3.5</v>
      </c>
      <c r="G7679">
        <v>20</v>
      </c>
      <c r="H7679" t="s">
        <v>13117</v>
      </c>
      <c r="I7679" t="s">
        <v>2188</v>
      </c>
      <c r="J7679">
        <v>45</v>
      </c>
    </row>
    <row r="7680" spans="1:10" x14ac:dyDescent="0.3">
      <c r="A7680">
        <v>180509</v>
      </c>
      <c r="B7680" t="s">
        <v>121</v>
      </c>
      <c r="C7680" t="s">
        <v>122</v>
      </c>
      <c r="D7680" t="s">
        <v>11531</v>
      </c>
      <c r="E7680">
        <v>140</v>
      </c>
      <c r="F7680">
        <v>4.2</v>
      </c>
      <c r="G7680">
        <v>50</v>
      </c>
      <c r="H7680" t="s">
        <v>11532</v>
      </c>
      <c r="I7680" t="s">
        <v>126</v>
      </c>
      <c r="J7680">
        <v>52</v>
      </c>
    </row>
    <row r="7681" spans="1:10" x14ac:dyDescent="0.3">
      <c r="A7681">
        <v>181374</v>
      </c>
      <c r="B7681" t="s">
        <v>1145</v>
      </c>
      <c r="C7681" t="s">
        <v>122</v>
      </c>
      <c r="D7681" t="s">
        <v>13118</v>
      </c>
      <c r="E7681">
        <v>500</v>
      </c>
      <c r="F7681">
        <v>2.9</v>
      </c>
      <c r="G7681">
        <v>80</v>
      </c>
      <c r="H7681" t="s">
        <v>771</v>
      </c>
      <c r="I7681" t="s">
        <v>4194</v>
      </c>
      <c r="J7681">
        <v>54</v>
      </c>
    </row>
    <row r="7682" spans="1:10" x14ac:dyDescent="0.3">
      <c r="A7682">
        <v>183297</v>
      </c>
      <c r="B7682" t="s">
        <v>5713</v>
      </c>
      <c r="C7682" t="s">
        <v>2099</v>
      </c>
      <c r="D7682" t="s">
        <v>13119</v>
      </c>
      <c r="E7682">
        <v>250</v>
      </c>
      <c r="F7682">
        <v>4.0999999999999996</v>
      </c>
      <c r="G7682">
        <v>20</v>
      </c>
      <c r="H7682" t="s">
        <v>12456</v>
      </c>
      <c r="I7682" t="s">
        <v>4447</v>
      </c>
      <c r="J7682">
        <v>74</v>
      </c>
    </row>
    <row r="7683" spans="1:10" x14ac:dyDescent="0.3">
      <c r="A7683">
        <v>183305</v>
      </c>
      <c r="B7683" t="s">
        <v>6973</v>
      </c>
      <c r="C7683" t="s">
        <v>2099</v>
      </c>
      <c r="D7683" t="s">
        <v>13120</v>
      </c>
      <c r="E7683">
        <v>300</v>
      </c>
      <c r="F7683">
        <v>4.3</v>
      </c>
      <c r="G7683">
        <v>20</v>
      </c>
      <c r="H7683" t="s">
        <v>215</v>
      </c>
      <c r="I7683" t="s">
        <v>3071</v>
      </c>
      <c r="J7683">
        <v>44</v>
      </c>
    </row>
    <row r="7684" spans="1:10" x14ac:dyDescent="0.3">
      <c r="A7684">
        <v>183789</v>
      </c>
      <c r="B7684" t="s">
        <v>3223</v>
      </c>
      <c r="C7684" t="s">
        <v>99</v>
      </c>
      <c r="D7684" t="s">
        <v>13121</v>
      </c>
      <c r="E7684">
        <v>300</v>
      </c>
      <c r="F7684">
        <v>4.2</v>
      </c>
      <c r="G7684">
        <v>500</v>
      </c>
      <c r="H7684" t="s">
        <v>13122</v>
      </c>
      <c r="I7684" t="s">
        <v>9983</v>
      </c>
      <c r="J7684">
        <v>57</v>
      </c>
    </row>
    <row r="7685" spans="1:10" x14ac:dyDescent="0.3">
      <c r="A7685">
        <v>184584</v>
      </c>
      <c r="B7685" t="s">
        <v>1459</v>
      </c>
      <c r="C7685" t="s">
        <v>146</v>
      </c>
      <c r="D7685" t="s">
        <v>13123</v>
      </c>
      <c r="E7685">
        <v>200</v>
      </c>
      <c r="F7685">
        <v>2.9</v>
      </c>
      <c r="G7685">
        <v>80</v>
      </c>
      <c r="H7685" t="s">
        <v>771</v>
      </c>
      <c r="I7685" t="s">
        <v>1733</v>
      </c>
      <c r="J7685">
        <v>49</v>
      </c>
    </row>
    <row r="7686" spans="1:10" x14ac:dyDescent="0.3">
      <c r="A7686">
        <v>184704</v>
      </c>
      <c r="B7686" t="s">
        <v>1145</v>
      </c>
      <c r="C7686" t="s">
        <v>122</v>
      </c>
      <c r="D7686" t="s">
        <v>13124</v>
      </c>
      <c r="E7686">
        <v>200</v>
      </c>
      <c r="F7686">
        <v>4.8</v>
      </c>
      <c r="G7686">
        <v>20</v>
      </c>
      <c r="H7686" t="s">
        <v>2196</v>
      </c>
      <c r="I7686" t="s">
        <v>4194</v>
      </c>
      <c r="J7686">
        <v>43</v>
      </c>
    </row>
    <row r="7687" spans="1:10" x14ac:dyDescent="0.3">
      <c r="A7687">
        <v>185579</v>
      </c>
      <c r="B7687" t="s">
        <v>3258</v>
      </c>
      <c r="C7687" t="s">
        <v>3083</v>
      </c>
      <c r="D7687" t="s">
        <v>13125</v>
      </c>
      <c r="E7687">
        <v>200</v>
      </c>
      <c r="F7687">
        <v>2.9</v>
      </c>
      <c r="G7687">
        <v>80</v>
      </c>
      <c r="H7687" t="s">
        <v>215</v>
      </c>
      <c r="I7687" t="s">
        <v>13126</v>
      </c>
      <c r="J7687">
        <v>47</v>
      </c>
    </row>
    <row r="7688" spans="1:10" x14ac:dyDescent="0.3">
      <c r="A7688">
        <v>186503</v>
      </c>
      <c r="B7688" t="s">
        <v>52</v>
      </c>
      <c r="C7688" t="s">
        <v>42</v>
      </c>
      <c r="D7688" t="s">
        <v>13127</v>
      </c>
      <c r="E7688">
        <v>300</v>
      </c>
      <c r="F7688">
        <v>4.3</v>
      </c>
      <c r="G7688">
        <v>1000</v>
      </c>
      <c r="H7688" t="s">
        <v>13128</v>
      </c>
      <c r="I7688" t="s">
        <v>52</v>
      </c>
      <c r="J7688">
        <v>57</v>
      </c>
    </row>
    <row r="7689" spans="1:10" x14ac:dyDescent="0.3">
      <c r="A7689">
        <v>187314</v>
      </c>
      <c r="B7689" t="s">
        <v>284</v>
      </c>
      <c r="C7689" t="s">
        <v>146</v>
      </c>
      <c r="D7689" t="s">
        <v>13129</v>
      </c>
      <c r="E7689">
        <v>200</v>
      </c>
      <c r="F7689">
        <v>2.9</v>
      </c>
      <c r="G7689">
        <v>80</v>
      </c>
      <c r="H7689" t="s">
        <v>215</v>
      </c>
      <c r="I7689" t="s">
        <v>1733</v>
      </c>
      <c r="J7689">
        <v>37</v>
      </c>
    </row>
    <row r="7690" spans="1:10" x14ac:dyDescent="0.3">
      <c r="A7690">
        <v>187356</v>
      </c>
      <c r="B7690" t="s">
        <v>5035</v>
      </c>
      <c r="C7690" t="s">
        <v>2099</v>
      </c>
      <c r="D7690" t="s">
        <v>13130</v>
      </c>
      <c r="E7690">
        <v>200</v>
      </c>
      <c r="F7690">
        <v>4</v>
      </c>
      <c r="G7690">
        <v>500</v>
      </c>
      <c r="H7690" t="s">
        <v>2448</v>
      </c>
      <c r="I7690" t="s">
        <v>2420</v>
      </c>
      <c r="J7690">
        <v>39</v>
      </c>
    </row>
    <row r="7691" spans="1:10" x14ac:dyDescent="0.3">
      <c r="A7691">
        <v>188190</v>
      </c>
      <c r="B7691" t="s">
        <v>284</v>
      </c>
      <c r="C7691" t="s">
        <v>146</v>
      </c>
      <c r="D7691" t="s">
        <v>13131</v>
      </c>
      <c r="E7691">
        <v>200</v>
      </c>
      <c r="F7691">
        <v>4.9000000000000004</v>
      </c>
      <c r="G7691">
        <v>20</v>
      </c>
      <c r="H7691" t="s">
        <v>11332</v>
      </c>
      <c r="I7691" t="s">
        <v>1733</v>
      </c>
      <c r="J7691">
        <v>37</v>
      </c>
    </row>
    <row r="7692" spans="1:10" x14ac:dyDescent="0.3">
      <c r="A7692">
        <v>188571</v>
      </c>
      <c r="B7692" t="s">
        <v>1217</v>
      </c>
      <c r="C7692" t="s">
        <v>122</v>
      </c>
      <c r="D7692" t="s">
        <v>13132</v>
      </c>
      <c r="E7692">
        <v>250</v>
      </c>
      <c r="F7692">
        <v>4</v>
      </c>
      <c r="G7692">
        <v>500</v>
      </c>
      <c r="H7692" t="s">
        <v>1829</v>
      </c>
      <c r="I7692" t="s">
        <v>4194</v>
      </c>
      <c r="J7692">
        <v>51</v>
      </c>
    </row>
    <row r="7693" spans="1:10" x14ac:dyDescent="0.3">
      <c r="A7693">
        <v>189683</v>
      </c>
      <c r="B7693" t="s">
        <v>536</v>
      </c>
      <c r="C7693" t="s">
        <v>122</v>
      </c>
      <c r="D7693" t="s">
        <v>13133</v>
      </c>
      <c r="E7693">
        <v>200</v>
      </c>
      <c r="F7693">
        <v>4.2</v>
      </c>
      <c r="G7693">
        <v>100</v>
      </c>
      <c r="H7693" t="s">
        <v>13134</v>
      </c>
      <c r="I7693" t="s">
        <v>3982</v>
      </c>
      <c r="J7693">
        <v>45</v>
      </c>
    </row>
    <row r="7694" spans="1:10" x14ac:dyDescent="0.3">
      <c r="A7694">
        <v>189872</v>
      </c>
      <c r="B7694" t="s">
        <v>3088</v>
      </c>
      <c r="C7694" t="s">
        <v>3083</v>
      </c>
      <c r="D7694" t="s">
        <v>13135</v>
      </c>
      <c r="E7694">
        <v>110</v>
      </c>
      <c r="F7694">
        <v>2.9</v>
      </c>
      <c r="G7694">
        <v>80</v>
      </c>
      <c r="H7694" t="s">
        <v>2587</v>
      </c>
      <c r="I7694" t="s">
        <v>13020</v>
      </c>
      <c r="J7694">
        <v>46</v>
      </c>
    </row>
    <row r="7695" spans="1:10" x14ac:dyDescent="0.3">
      <c r="A7695">
        <v>190142</v>
      </c>
      <c r="B7695" t="s">
        <v>94</v>
      </c>
      <c r="C7695" t="s">
        <v>42</v>
      </c>
      <c r="D7695" t="s">
        <v>13136</v>
      </c>
      <c r="E7695">
        <v>400</v>
      </c>
      <c r="F7695">
        <v>3.6</v>
      </c>
      <c r="G7695">
        <v>100</v>
      </c>
      <c r="H7695" t="s">
        <v>13137</v>
      </c>
      <c r="I7695" t="s">
        <v>94</v>
      </c>
      <c r="J7695">
        <v>48</v>
      </c>
    </row>
    <row r="7696" spans="1:10" x14ac:dyDescent="0.3">
      <c r="A7696">
        <v>190571</v>
      </c>
      <c r="B7696" t="s">
        <v>765</v>
      </c>
      <c r="C7696" t="s">
        <v>494</v>
      </c>
      <c r="D7696" t="s">
        <v>13138</v>
      </c>
      <c r="E7696">
        <v>200</v>
      </c>
      <c r="F7696">
        <v>4.5</v>
      </c>
      <c r="G7696">
        <v>1000</v>
      </c>
      <c r="H7696" t="s">
        <v>184</v>
      </c>
      <c r="I7696" t="s">
        <v>2466</v>
      </c>
      <c r="J7696">
        <v>57</v>
      </c>
    </row>
    <row r="7697" spans="1:10" x14ac:dyDescent="0.3">
      <c r="A7697">
        <v>190780</v>
      </c>
      <c r="B7697" t="s">
        <v>13139</v>
      </c>
      <c r="C7697" t="s">
        <v>99</v>
      </c>
      <c r="D7697" t="s">
        <v>13140</v>
      </c>
      <c r="E7697">
        <v>300</v>
      </c>
      <c r="F7697">
        <v>4.2</v>
      </c>
      <c r="G7697">
        <v>50</v>
      </c>
      <c r="H7697" t="s">
        <v>10776</v>
      </c>
      <c r="I7697" t="s">
        <v>3421</v>
      </c>
      <c r="J7697">
        <v>31</v>
      </c>
    </row>
    <row r="7698" spans="1:10" x14ac:dyDescent="0.3">
      <c r="A7698">
        <v>191644</v>
      </c>
      <c r="B7698" t="s">
        <v>12528</v>
      </c>
      <c r="C7698" t="s">
        <v>2099</v>
      </c>
      <c r="D7698" t="s">
        <v>13141</v>
      </c>
      <c r="E7698">
        <v>150</v>
      </c>
      <c r="F7698">
        <v>2.9</v>
      </c>
      <c r="G7698">
        <v>80</v>
      </c>
      <c r="H7698" t="s">
        <v>13142</v>
      </c>
      <c r="I7698" t="s">
        <v>4268</v>
      </c>
      <c r="J7698">
        <v>84</v>
      </c>
    </row>
    <row r="7699" spans="1:10" x14ac:dyDescent="0.3">
      <c r="A7699">
        <v>191686</v>
      </c>
      <c r="B7699" t="s">
        <v>5864</v>
      </c>
      <c r="C7699" t="s">
        <v>3083</v>
      </c>
      <c r="D7699" t="s">
        <v>13143</v>
      </c>
      <c r="E7699">
        <v>200</v>
      </c>
      <c r="F7699">
        <v>3.5</v>
      </c>
      <c r="G7699">
        <v>50</v>
      </c>
      <c r="H7699" t="s">
        <v>3357</v>
      </c>
      <c r="I7699" t="s">
        <v>13144</v>
      </c>
      <c r="J7699">
        <v>53</v>
      </c>
    </row>
    <row r="7700" spans="1:10" x14ac:dyDescent="0.3">
      <c r="A7700">
        <v>191797</v>
      </c>
      <c r="B7700" t="s">
        <v>2171</v>
      </c>
      <c r="C7700" t="s">
        <v>2099</v>
      </c>
      <c r="D7700" t="s">
        <v>13145</v>
      </c>
      <c r="E7700">
        <v>400</v>
      </c>
      <c r="F7700">
        <v>2.9</v>
      </c>
      <c r="G7700">
        <v>80</v>
      </c>
      <c r="H7700" t="s">
        <v>13146</v>
      </c>
      <c r="I7700" t="s">
        <v>2098</v>
      </c>
      <c r="J7700">
        <v>47</v>
      </c>
    </row>
    <row r="7701" spans="1:10" x14ac:dyDescent="0.3">
      <c r="A7701">
        <v>192057</v>
      </c>
      <c r="B7701" t="s">
        <v>3670</v>
      </c>
      <c r="C7701" t="s">
        <v>146</v>
      </c>
      <c r="D7701" t="s">
        <v>13147</v>
      </c>
      <c r="E7701">
        <v>200</v>
      </c>
      <c r="F7701">
        <v>2.9</v>
      </c>
      <c r="G7701">
        <v>80</v>
      </c>
      <c r="H7701" t="s">
        <v>13148</v>
      </c>
      <c r="I7701" t="s">
        <v>3670</v>
      </c>
      <c r="J7701">
        <v>36</v>
      </c>
    </row>
    <row r="7702" spans="1:10" x14ac:dyDescent="0.3">
      <c r="A7702">
        <v>192058</v>
      </c>
      <c r="B7702" t="s">
        <v>559</v>
      </c>
      <c r="C7702" t="s">
        <v>220</v>
      </c>
      <c r="D7702" t="s">
        <v>13149</v>
      </c>
      <c r="E7702">
        <v>200</v>
      </c>
      <c r="F7702">
        <v>4.4000000000000004</v>
      </c>
      <c r="G7702">
        <v>1000</v>
      </c>
      <c r="H7702" t="s">
        <v>13150</v>
      </c>
      <c r="I7702" t="s">
        <v>559</v>
      </c>
      <c r="J7702">
        <v>66</v>
      </c>
    </row>
    <row r="7703" spans="1:10" x14ac:dyDescent="0.3">
      <c r="A7703">
        <v>193493</v>
      </c>
      <c r="B7703" t="s">
        <v>927</v>
      </c>
      <c r="C7703" t="s">
        <v>414</v>
      </c>
      <c r="D7703" t="s">
        <v>13151</v>
      </c>
      <c r="E7703">
        <v>350</v>
      </c>
      <c r="F7703">
        <v>4.3</v>
      </c>
      <c r="G7703">
        <v>500</v>
      </c>
      <c r="H7703" t="s">
        <v>13152</v>
      </c>
      <c r="I7703" t="s">
        <v>776</v>
      </c>
      <c r="J7703">
        <v>38</v>
      </c>
    </row>
    <row r="7704" spans="1:10" x14ac:dyDescent="0.3">
      <c r="A7704">
        <v>193930</v>
      </c>
      <c r="B7704" t="s">
        <v>1136</v>
      </c>
      <c r="C7704" t="s">
        <v>494</v>
      </c>
      <c r="D7704" t="s">
        <v>13153</v>
      </c>
      <c r="E7704">
        <v>150</v>
      </c>
      <c r="F7704">
        <v>4.5999999999999996</v>
      </c>
      <c r="G7704">
        <v>100</v>
      </c>
      <c r="H7704" t="s">
        <v>1931</v>
      </c>
      <c r="I7704" t="s">
        <v>2466</v>
      </c>
      <c r="J7704">
        <v>53</v>
      </c>
    </row>
    <row r="7705" spans="1:10" x14ac:dyDescent="0.3">
      <c r="A7705">
        <v>194256</v>
      </c>
      <c r="B7705" t="s">
        <v>2384</v>
      </c>
      <c r="C7705" t="s">
        <v>2099</v>
      </c>
      <c r="D7705" t="s">
        <v>13154</v>
      </c>
      <c r="E7705">
        <v>200</v>
      </c>
      <c r="F7705">
        <v>2.9</v>
      </c>
      <c r="G7705">
        <v>80</v>
      </c>
      <c r="H7705" t="s">
        <v>13155</v>
      </c>
      <c r="I7705" t="s">
        <v>13156</v>
      </c>
      <c r="J7705">
        <v>33</v>
      </c>
    </row>
    <row r="7706" spans="1:10" x14ac:dyDescent="0.3">
      <c r="A7706">
        <v>194287</v>
      </c>
      <c r="B7706" t="s">
        <v>2123</v>
      </c>
      <c r="C7706" t="s">
        <v>2099</v>
      </c>
      <c r="D7706" t="s">
        <v>13157</v>
      </c>
      <c r="E7706">
        <v>300</v>
      </c>
      <c r="F7706">
        <v>4.0999999999999996</v>
      </c>
      <c r="G7706">
        <v>100</v>
      </c>
      <c r="H7706" t="s">
        <v>2396</v>
      </c>
      <c r="I7706" t="s">
        <v>2123</v>
      </c>
      <c r="J7706">
        <v>44</v>
      </c>
    </row>
    <row r="7707" spans="1:10" x14ac:dyDescent="0.3">
      <c r="A7707">
        <v>194462</v>
      </c>
      <c r="B7707" t="s">
        <v>5699</v>
      </c>
      <c r="C7707" t="s">
        <v>2099</v>
      </c>
      <c r="D7707" t="s">
        <v>13158</v>
      </c>
      <c r="E7707">
        <v>200</v>
      </c>
      <c r="F7707">
        <v>4.2</v>
      </c>
      <c r="G7707">
        <v>100</v>
      </c>
      <c r="H7707" t="s">
        <v>7425</v>
      </c>
      <c r="I7707" t="s">
        <v>5699</v>
      </c>
      <c r="J7707">
        <v>40</v>
      </c>
    </row>
    <row r="7708" spans="1:10" x14ac:dyDescent="0.3">
      <c r="A7708">
        <v>194914</v>
      </c>
      <c r="B7708" t="s">
        <v>4470</v>
      </c>
      <c r="C7708" t="s">
        <v>146</v>
      </c>
      <c r="D7708" t="s">
        <v>13159</v>
      </c>
      <c r="E7708">
        <v>100</v>
      </c>
      <c r="F7708">
        <v>2.9</v>
      </c>
      <c r="G7708">
        <v>80</v>
      </c>
      <c r="H7708" t="s">
        <v>13160</v>
      </c>
      <c r="I7708" t="s">
        <v>870</v>
      </c>
      <c r="J7708">
        <v>67</v>
      </c>
    </row>
    <row r="7709" spans="1:10" x14ac:dyDescent="0.3">
      <c r="A7709">
        <v>195029</v>
      </c>
      <c r="B7709" t="s">
        <v>3661</v>
      </c>
      <c r="C7709" t="s">
        <v>220</v>
      </c>
      <c r="D7709" t="s">
        <v>13161</v>
      </c>
      <c r="E7709">
        <v>200</v>
      </c>
      <c r="F7709">
        <v>3.9</v>
      </c>
      <c r="G7709">
        <v>100</v>
      </c>
      <c r="H7709" t="s">
        <v>2990</v>
      </c>
      <c r="I7709" t="s">
        <v>587</v>
      </c>
      <c r="J7709">
        <v>89</v>
      </c>
    </row>
    <row r="7710" spans="1:10" x14ac:dyDescent="0.3">
      <c r="A7710">
        <v>195188</v>
      </c>
      <c r="B7710" t="s">
        <v>1004</v>
      </c>
      <c r="C7710" t="s">
        <v>146</v>
      </c>
      <c r="D7710" t="s">
        <v>13162</v>
      </c>
      <c r="E7710">
        <v>200</v>
      </c>
      <c r="F7710">
        <v>3.7</v>
      </c>
      <c r="G7710">
        <v>20</v>
      </c>
      <c r="H7710" t="s">
        <v>5886</v>
      </c>
      <c r="I7710" t="s">
        <v>13163</v>
      </c>
      <c r="J7710">
        <v>70</v>
      </c>
    </row>
    <row r="7711" spans="1:10" x14ac:dyDescent="0.3">
      <c r="A7711">
        <v>195424</v>
      </c>
      <c r="B7711" t="s">
        <v>1880</v>
      </c>
      <c r="C7711" t="s">
        <v>42</v>
      </c>
      <c r="D7711" t="s">
        <v>13164</v>
      </c>
      <c r="E7711">
        <v>200</v>
      </c>
      <c r="F7711">
        <v>4.2</v>
      </c>
      <c r="G7711">
        <v>20</v>
      </c>
      <c r="H7711" t="s">
        <v>422</v>
      </c>
      <c r="I7711" t="s">
        <v>13165</v>
      </c>
      <c r="J7711">
        <v>45</v>
      </c>
    </row>
    <row r="7712" spans="1:10" x14ac:dyDescent="0.3">
      <c r="A7712">
        <v>195580</v>
      </c>
      <c r="B7712" t="s">
        <v>3500</v>
      </c>
      <c r="C7712" t="s">
        <v>3083</v>
      </c>
      <c r="D7712" t="s">
        <v>13166</v>
      </c>
      <c r="E7712">
        <v>300</v>
      </c>
      <c r="F7712">
        <v>2.9</v>
      </c>
      <c r="G7712">
        <v>80</v>
      </c>
      <c r="H7712" t="s">
        <v>3502</v>
      </c>
      <c r="I7712" t="s">
        <v>3500</v>
      </c>
      <c r="J7712">
        <v>57</v>
      </c>
    </row>
    <row r="7713" spans="1:10" x14ac:dyDescent="0.3">
      <c r="A7713">
        <v>195656</v>
      </c>
      <c r="B7713" t="s">
        <v>559</v>
      </c>
      <c r="C7713" t="s">
        <v>220</v>
      </c>
      <c r="D7713" t="s">
        <v>13167</v>
      </c>
      <c r="E7713">
        <v>250</v>
      </c>
      <c r="F7713">
        <v>4.2</v>
      </c>
      <c r="G7713">
        <v>100</v>
      </c>
      <c r="H7713" t="s">
        <v>13168</v>
      </c>
      <c r="I7713" t="s">
        <v>559</v>
      </c>
      <c r="J7713">
        <v>75</v>
      </c>
    </row>
    <row r="7714" spans="1:10" x14ac:dyDescent="0.3">
      <c r="A7714">
        <v>195786</v>
      </c>
      <c r="B7714" t="s">
        <v>504</v>
      </c>
      <c r="C7714" t="s">
        <v>42</v>
      </c>
      <c r="D7714" t="s">
        <v>13169</v>
      </c>
      <c r="E7714">
        <v>350</v>
      </c>
      <c r="F7714">
        <v>2.9</v>
      </c>
      <c r="G7714">
        <v>80</v>
      </c>
      <c r="H7714" t="s">
        <v>13170</v>
      </c>
      <c r="I7714" t="s">
        <v>13171</v>
      </c>
      <c r="J7714">
        <v>39</v>
      </c>
    </row>
    <row r="7715" spans="1:10" x14ac:dyDescent="0.3">
      <c r="A7715">
        <v>195893</v>
      </c>
      <c r="B7715" t="s">
        <v>48</v>
      </c>
      <c r="C7715" t="s">
        <v>42</v>
      </c>
      <c r="D7715" t="s">
        <v>13172</v>
      </c>
      <c r="E7715">
        <v>200</v>
      </c>
      <c r="F7715">
        <v>4.3</v>
      </c>
      <c r="G7715">
        <v>50</v>
      </c>
      <c r="H7715" t="s">
        <v>3524</v>
      </c>
      <c r="I7715" t="s">
        <v>2243</v>
      </c>
      <c r="J7715">
        <v>52</v>
      </c>
    </row>
    <row r="7716" spans="1:10" x14ac:dyDescent="0.3">
      <c r="A7716">
        <v>196811</v>
      </c>
      <c r="B7716" t="s">
        <v>2107</v>
      </c>
      <c r="C7716" t="s">
        <v>2099</v>
      </c>
      <c r="D7716" t="s">
        <v>13173</v>
      </c>
      <c r="E7716">
        <v>300</v>
      </c>
      <c r="F7716">
        <v>4.3</v>
      </c>
      <c r="G7716">
        <v>100</v>
      </c>
      <c r="H7716" t="s">
        <v>2448</v>
      </c>
      <c r="I7716" t="s">
        <v>2098</v>
      </c>
      <c r="J7716">
        <v>30</v>
      </c>
    </row>
    <row r="7717" spans="1:10" x14ac:dyDescent="0.3">
      <c r="A7717">
        <v>196826</v>
      </c>
      <c r="B7717" t="s">
        <v>2509</v>
      </c>
      <c r="C7717" t="s">
        <v>2099</v>
      </c>
      <c r="D7717" t="s">
        <v>13174</v>
      </c>
      <c r="E7717">
        <v>250</v>
      </c>
      <c r="F7717">
        <v>4</v>
      </c>
      <c r="G7717">
        <v>100</v>
      </c>
      <c r="H7717" t="s">
        <v>13175</v>
      </c>
      <c r="I7717" t="s">
        <v>2509</v>
      </c>
      <c r="J7717">
        <v>48</v>
      </c>
    </row>
    <row r="7718" spans="1:10" x14ac:dyDescent="0.3">
      <c r="A7718">
        <v>197009</v>
      </c>
      <c r="B7718" t="s">
        <v>77</v>
      </c>
      <c r="C7718" t="s">
        <v>42</v>
      </c>
      <c r="D7718" t="s">
        <v>13176</v>
      </c>
      <c r="E7718">
        <v>500</v>
      </c>
      <c r="F7718">
        <v>4.4000000000000004</v>
      </c>
      <c r="G7718">
        <v>100</v>
      </c>
      <c r="H7718" t="s">
        <v>13177</v>
      </c>
      <c r="I7718" t="s">
        <v>2158</v>
      </c>
      <c r="J7718">
        <v>49</v>
      </c>
    </row>
    <row r="7719" spans="1:10" x14ac:dyDescent="0.3">
      <c r="A7719">
        <v>197238</v>
      </c>
      <c r="B7719" t="s">
        <v>469</v>
      </c>
      <c r="C7719" t="s">
        <v>42</v>
      </c>
      <c r="D7719" t="s">
        <v>2856</v>
      </c>
      <c r="E7719">
        <v>200</v>
      </c>
      <c r="F7719">
        <v>4.5</v>
      </c>
      <c r="G7719">
        <v>100</v>
      </c>
      <c r="H7719" t="s">
        <v>2196</v>
      </c>
      <c r="I7719" t="s">
        <v>13178</v>
      </c>
      <c r="J7719">
        <v>40</v>
      </c>
    </row>
    <row r="7720" spans="1:10" x14ac:dyDescent="0.3">
      <c r="A7720">
        <v>197766</v>
      </c>
      <c r="B7720" t="s">
        <v>2143</v>
      </c>
      <c r="C7720" t="s">
        <v>2099</v>
      </c>
      <c r="D7720" t="s">
        <v>13179</v>
      </c>
      <c r="E7720">
        <v>350</v>
      </c>
      <c r="F7720">
        <v>2.9</v>
      </c>
      <c r="G7720">
        <v>80</v>
      </c>
      <c r="H7720" t="s">
        <v>13180</v>
      </c>
      <c r="I7720" t="s">
        <v>2123</v>
      </c>
      <c r="J7720">
        <v>47</v>
      </c>
    </row>
    <row r="7721" spans="1:10" x14ac:dyDescent="0.3">
      <c r="A7721">
        <v>198051</v>
      </c>
      <c r="B7721" t="s">
        <v>5866</v>
      </c>
      <c r="C7721" t="s">
        <v>3083</v>
      </c>
      <c r="D7721" t="s">
        <v>13181</v>
      </c>
      <c r="E7721">
        <v>200</v>
      </c>
      <c r="F7721">
        <v>2.9</v>
      </c>
      <c r="G7721">
        <v>80</v>
      </c>
      <c r="H7721" t="s">
        <v>726</v>
      </c>
      <c r="I7721" t="s">
        <v>12848</v>
      </c>
      <c r="J7721">
        <v>54</v>
      </c>
    </row>
    <row r="7722" spans="1:10" x14ac:dyDescent="0.3">
      <c r="A7722">
        <v>199229</v>
      </c>
      <c r="B7722" t="s">
        <v>284</v>
      </c>
      <c r="C7722" t="s">
        <v>146</v>
      </c>
      <c r="D7722" t="s">
        <v>13182</v>
      </c>
      <c r="E7722">
        <v>300</v>
      </c>
      <c r="F7722">
        <v>4.3</v>
      </c>
      <c r="G7722">
        <v>20</v>
      </c>
      <c r="H7722" t="s">
        <v>2833</v>
      </c>
      <c r="I7722" t="s">
        <v>1733</v>
      </c>
      <c r="J7722">
        <v>36</v>
      </c>
    </row>
    <row r="7723" spans="1:10" x14ac:dyDescent="0.3">
      <c r="A7723">
        <v>201120</v>
      </c>
      <c r="B7723" t="s">
        <v>121</v>
      </c>
      <c r="C7723" t="s">
        <v>122</v>
      </c>
      <c r="D7723" t="s">
        <v>13183</v>
      </c>
      <c r="E7723">
        <v>300</v>
      </c>
      <c r="F7723">
        <v>4</v>
      </c>
      <c r="G7723">
        <v>50</v>
      </c>
      <c r="H7723" t="s">
        <v>13184</v>
      </c>
      <c r="I7723" t="s">
        <v>4989</v>
      </c>
      <c r="J7723">
        <v>51</v>
      </c>
    </row>
    <row r="7724" spans="1:10" x14ac:dyDescent="0.3">
      <c r="A7724">
        <v>201131</v>
      </c>
      <c r="B7724" t="s">
        <v>536</v>
      </c>
      <c r="C7724" t="s">
        <v>122</v>
      </c>
      <c r="D7724" t="s">
        <v>13185</v>
      </c>
      <c r="E7724">
        <v>150</v>
      </c>
      <c r="F7724">
        <v>3.6</v>
      </c>
      <c r="G7724">
        <v>20</v>
      </c>
      <c r="H7724" t="s">
        <v>13186</v>
      </c>
      <c r="I7724" t="s">
        <v>3982</v>
      </c>
      <c r="J7724">
        <v>36</v>
      </c>
    </row>
    <row r="7725" spans="1:10" x14ac:dyDescent="0.3">
      <c r="A7725">
        <v>201138</v>
      </c>
      <c r="B7725" t="s">
        <v>121</v>
      </c>
      <c r="C7725" t="s">
        <v>122</v>
      </c>
      <c r="D7725" t="s">
        <v>13187</v>
      </c>
      <c r="E7725">
        <v>300</v>
      </c>
      <c r="F7725">
        <v>4</v>
      </c>
      <c r="G7725">
        <v>20</v>
      </c>
      <c r="H7725" t="s">
        <v>4988</v>
      </c>
      <c r="I7725" t="s">
        <v>4989</v>
      </c>
      <c r="J7725">
        <v>51</v>
      </c>
    </row>
    <row r="7726" spans="1:10" x14ac:dyDescent="0.3">
      <c r="A7726">
        <v>201514</v>
      </c>
      <c r="B7726" t="s">
        <v>910</v>
      </c>
      <c r="C7726" t="s">
        <v>146</v>
      </c>
      <c r="D7726" t="s">
        <v>13188</v>
      </c>
      <c r="E7726">
        <v>100</v>
      </c>
      <c r="F7726">
        <v>2.9</v>
      </c>
      <c r="G7726">
        <v>80</v>
      </c>
      <c r="H7726" t="s">
        <v>3122</v>
      </c>
      <c r="I7726" t="s">
        <v>434</v>
      </c>
      <c r="J7726">
        <v>30</v>
      </c>
    </row>
    <row r="7727" spans="1:10" x14ac:dyDescent="0.3">
      <c r="A7727">
        <v>201657</v>
      </c>
      <c r="B7727" t="s">
        <v>637</v>
      </c>
      <c r="C7727" t="s">
        <v>220</v>
      </c>
      <c r="D7727" t="s">
        <v>13189</v>
      </c>
      <c r="E7727">
        <v>250</v>
      </c>
      <c r="F7727">
        <v>4.3</v>
      </c>
      <c r="G7727">
        <v>100</v>
      </c>
      <c r="H7727" t="s">
        <v>13190</v>
      </c>
      <c r="I7727" t="s">
        <v>12941</v>
      </c>
      <c r="J7727">
        <v>42</v>
      </c>
    </row>
    <row r="7728" spans="1:10" x14ac:dyDescent="0.3">
      <c r="A7728">
        <v>201877</v>
      </c>
      <c r="B7728" t="s">
        <v>3599</v>
      </c>
      <c r="C7728" t="s">
        <v>99</v>
      </c>
      <c r="D7728" t="s">
        <v>13191</v>
      </c>
      <c r="E7728">
        <v>200</v>
      </c>
      <c r="F7728">
        <v>4</v>
      </c>
      <c r="G7728">
        <v>100</v>
      </c>
      <c r="H7728" t="s">
        <v>13192</v>
      </c>
      <c r="I7728" t="s">
        <v>3383</v>
      </c>
      <c r="J7728">
        <v>47</v>
      </c>
    </row>
    <row r="7729" spans="1:10" x14ac:dyDescent="0.3">
      <c r="A7729">
        <v>202836</v>
      </c>
      <c r="B7729" t="s">
        <v>536</v>
      </c>
      <c r="C7729" t="s">
        <v>122</v>
      </c>
      <c r="D7729" t="s">
        <v>13193</v>
      </c>
      <c r="E7729">
        <v>150</v>
      </c>
      <c r="F7729">
        <v>4.2</v>
      </c>
      <c r="G7729">
        <v>100</v>
      </c>
      <c r="H7729" t="s">
        <v>648</v>
      </c>
      <c r="I7729" t="s">
        <v>3982</v>
      </c>
      <c r="J7729">
        <v>28</v>
      </c>
    </row>
    <row r="7730" spans="1:10" x14ac:dyDescent="0.3">
      <c r="A7730">
        <v>203053</v>
      </c>
      <c r="B7730" t="s">
        <v>6024</v>
      </c>
      <c r="C7730" t="s">
        <v>3083</v>
      </c>
      <c r="D7730" t="s">
        <v>13124</v>
      </c>
      <c r="E7730">
        <v>120</v>
      </c>
      <c r="F7730">
        <v>4.5</v>
      </c>
      <c r="G7730">
        <v>20</v>
      </c>
      <c r="H7730" t="s">
        <v>1970</v>
      </c>
      <c r="I7730" t="s">
        <v>12324</v>
      </c>
      <c r="J7730">
        <v>50</v>
      </c>
    </row>
    <row r="7731" spans="1:10" x14ac:dyDescent="0.3">
      <c r="A7731">
        <v>203251</v>
      </c>
      <c r="B7731" t="s">
        <v>1443</v>
      </c>
      <c r="C7731" t="s">
        <v>414</v>
      </c>
      <c r="D7731" t="s">
        <v>13194</v>
      </c>
      <c r="E7731">
        <v>500</v>
      </c>
      <c r="F7731">
        <v>2.9</v>
      </c>
      <c r="G7731">
        <v>80</v>
      </c>
      <c r="H7731" t="s">
        <v>648</v>
      </c>
      <c r="I7731" t="s">
        <v>1739</v>
      </c>
      <c r="J7731">
        <v>72</v>
      </c>
    </row>
    <row r="7732" spans="1:10" x14ac:dyDescent="0.3">
      <c r="A7732">
        <v>203530</v>
      </c>
      <c r="B7732" t="s">
        <v>2123</v>
      </c>
      <c r="C7732" t="s">
        <v>2099</v>
      </c>
      <c r="D7732" t="s">
        <v>13195</v>
      </c>
      <c r="E7732">
        <v>250</v>
      </c>
      <c r="F7732">
        <v>4</v>
      </c>
      <c r="G7732">
        <v>100</v>
      </c>
      <c r="H7732" t="s">
        <v>13196</v>
      </c>
      <c r="I7732" t="s">
        <v>2123</v>
      </c>
      <c r="J7732">
        <v>52</v>
      </c>
    </row>
    <row r="7733" spans="1:10" x14ac:dyDescent="0.3">
      <c r="A7733">
        <v>203770</v>
      </c>
      <c r="B7733" t="s">
        <v>2702</v>
      </c>
      <c r="C7733" t="s">
        <v>2099</v>
      </c>
      <c r="D7733" t="s">
        <v>6267</v>
      </c>
      <c r="E7733">
        <v>250</v>
      </c>
      <c r="F7733">
        <v>2.9</v>
      </c>
      <c r="G7733">
        <v>80</v>
      </c>
      <c r="H7733" t="s">
        <v>517</v>
      </c>
      <c r="I7733" t="s">
        <v>2420</v>
      </c>
      <c r="J7733">
        <v>48</v>
      </c>
    </row>
    <row r="7734" spans="1:10" x14ac:dyDescent="0.3">
      <c r="A7734">
        <v>203887</v>
      </c>
      <c r="B7734" t="s">
        <v>187</v>
      </c>
      <c r="C7734" t="s">
        <v>42</v>
      </c>
      <c r="D7734" t="s">
        <v>13197</v>
      </c>
      <c r="E7734">
        <v>150</v>
      </c>
      <c r="F7734">
        <v>4.4000000000000004</v>
      </c>
      <c r="G7734">
        <v>20</v>
      </c>
      <c r="H7734" t="s">
        <v>13198</v>
      </c>
      <c r="I7734" t="s">
        <v>2243</v>
      </c>
      <c r="J7734">
        <v>34</v>
      </c>
    </row>
    <row r="7735" spans="1:10" x14ac:dyDescent="0.3">
      <c r="A7735">
        <v>204243</v>
      </c>
      <c r="B7735" t="s">
        <v>52</v>
      </c>
      <c r="C7735" t="s">
        <v>42</v>
      </c>
      <c r="D7735" t="s">
        <v>13199</v>
      </c>
      <c r="E7735">
        <v>200</v>
      </c>
      <c r="F7735">
        <v>4.0999999999999996</v>
      </c>
      <c r="G7735">
        <v>50</v>
      </c>
      <c r="H7735" t="s">
        <v>2448</v>
      </c>
      <c r="I7735" t="s">
        <v>52</v>
      </c>
      <c r="J7735">
        <v>60</v>
      </c>
    </row>
    <row r="7736" spans="1:10" x14ac:dyDescent="0.3">
      <c r="A7736">
        <v>204348</v>
      </c>
      <c r="B7736" t="s">
        <v>769</v>
      </c>
      <c r="C7736" t="s">
        <v>494</v>
      </c>
      <c r="D7736" t="s">
        <v>13200</v>
      </c>
      <c r="E7736">
        <v>500</v>
      </c>
      <c r="F7736">
        <v>4.4000000000000004</v>
      </c>
      <c r="G7736">
        <v>500</v>
      </c>
      <c r="H7736" t="s">
        <v>13201</v>
      </c>
      <c r="I7736" t="s">
        <v>769</v>
      </c>
      <c r="J7736">
        <v>44</v>
      </c>
    </row>
    <row r="7737" spans="1:10" x14ac:dyDescent="0.3">
      <c r="A7737">
        <v>204368</v>
      </c>
      <c r="B7737" t="s">
        <v>3330</v>
      </c>
      <c r="C7737" t="s">
        <v>42</v>
      </c>
      <c r="D7737" t="s">
        <v>13202</v>
      </c>
      <c r="E7737">
        <v>100</v>
      </c>
      <c r="F7737">
        <v>3.6</v>
      </c>
      <c r="G7737">
        <v>20</v>
      </c>
      <c r="H7737" t="s">
        <v>2241</v>
      </c>
      <c r="I7737" t="s">
        <v>3330</v>
      </c>
      <c r="J7737">
        <v>54</v>
      </c>
    </row>
    <row r="7738" spans="1:10" x14ac:dyDescent="0.3">
      <c r="A7738">
        <v>204552</v>
      </c>
      <c r="B7738" t="s">
        <v>12659</v>
      </c>
      <c r="C7738" t="s">
        <v>42</v>
      </c>
      <c r="D7738" t="s">
        <v>13203</v>
      </c>
      <c r="E7738">
        <v>200</v>
      </c>
      <c r="F7738">
        <v>2.9</v>
      </c>
      <c r="G7738">
        <v>80</v>
      </c>
      <c r="H7738" t="s">
        <v>162</v>
      </c>
      <c r="I7738" t="s">
        <v>4316</v>
      </c>
      <c r="J7738">
        <v>46</v>
      </c>
    </row>
    <row r="7739" spans="1:10" x14ac:dyDescent="0.3">
      <c r="A7739">
        <v>204598</v>
      </c>
      <c r="B7739" t="s">
        <v>3702</v>
      </c>
      <c r="C7739" t="s">
        <v>99</v>
      </c>
      <c r="D7739" t="s">
        <v>13204</v>
      </c>
      <c r="E7739">
        <v>200</v>
      </c>
      <c r="F7739">
        <v>3.9</v>
      </c>
      <c r="G7739">
        <v>500</v>
      </c>
      <c r="H7739" t="s">
        <v>13205</v>
      </c>
      <c r="I7739" t="s">
        <v>4794</v>
      </c>
      <c r="J7739">
        <v>31</v>
      </c>
    </row>
    <row r="7740" spans="1:10" x14ac:dyDescent="0.3">
      <c r="A7740">
        <v>204706</v>
      </c>
      <c r="B7740" t="s">
        <v>94</v>
      </c>
      <c r="C7740" t="s">
        <v>42</v>
      </c>
      <c r="D7740" t="s">
        <v>13206</v>
      </c>
      <c r="E7740">
        <v>200</v>
      </c>
      <c r="F7740">
        <v>4.4000000000000004</v>
      </c>
      <c r="G7740">
        <v>500</v>
      </c>
      <c r="H7740" t="s">
        <v>2448</v>
      </c>
      <c r="I7740" t="s">
        <v>94</v>
      </c>
      <c r="J7740">
        <v>50</v>
      </c>
    </row>
    <row r="7741" spans="1:10" x14ac:dyDescent="0.3">
      <c r="A7741">
        <v>204946</v>
      </c>
      <c r="B7741" t="s">
        <v>3034</v>
      </c>
      <c r="C7741" t="s">
        <v>146</v>
      </c>
      <c r="D7741" t="s">
        <v>13207</v>
      </c>
      <c r="E7741">
        <v>200</v>
      </c>
      <c r="F7741">
        <v>3.8</v>
      </c>
      <c r="G7741">
        <v>20</v>
      </c>
      <c r="H7741" t="s">
        <v>13208</v>
      </c>
      <c r="I7741" t="s">
        <v>3670</v>
      </c>
      <c r="J7741">
        <v>36</v>
      </c>
    </row>
    <row r="7742" spans="1:10" x14ac:dyDescent="0.3">
      <c r="A7742">
        <v>205180</v>
      </c>
      <c r="B7742" t="s">
        <v>182</v>
      </c>
      <c r="C7742" t="s">
        <v>99</v>
      </c>
      <c r="D7742" t="s">
        <v>13209</v>
      </c>
      <c r="E7742">
        <v>500</v>
      </c>
      <c r="F7742">
        <v>4.0999999999999996</v>
      </c>
      <c r="G7742">
        <v>20</v>
      </c>
      <c r="H7742" t="s">
        <v>4934</v>
      </c>
      <c r="I7742" t="s">
        <v>1746</v>
      </c>
      <c r="J7742">
        <v>41</v>
      </c>
    </row>
    <row r="7743" spans="1:10" x14ac:dyDescent="0.3">
      <c r="A7743">
        <v>205488</v>
      </c>
      <c r="B7743" t="s">
        <v>3443</v>
      </c>
      <c r="C7743" t="s">
        <v>3083</v>
      </c>
      <c r="D7743" t="s">
        <v>13210</v>
      </c>
      <c r="E7743">
        <v>130</v>
      </c>
      <c r="F7743">
        <v>3.5</v>
      </c>
      <c r="G7743">
        <v>1000</v>
      </c>
      <c r="H7743" t="s">
        <v>13211</v>
      </c>
      <c r="I7743" t="s">
        <v>3446</v>
      </c>
      <c r="J7743">
        <v>34</v>
      </c>
    </row>
    <row r="7744" spans="1:10" x14ac:dyDescent="0.3">
      <c r="A7744">
        <v>205813</v>
      </c>
      <c r="B7744" t="s">
        <v>187</v>
      </c>
      <c r="C7744" t="s">
        <v>42</v>
      </c>
      <c r="D7744" t="s">
        <v>13212</v>
      </c>
      <c r="E7744">
        <v>500</v>
      </c>
      <c r="F7744">
        <v>4.3</v>
      </c>
      <c r="G7744">
        <v>100</v>
      </c>
      <c r="H7744" t="s">
        <v>184</v>
      </c>
      <c r="I7744" t="s">
        <v>1563</v>
      </c>
      <c r="J7744">
        <v>37</v>
      </c>
    </row>
    <row r="7745" spans="1:10" x14ac:dyDescent="0.3">
      <c r="A7745">
        <v>206481</v>
      </c>
      <c r="B7745" t="s">
        <v>1305</v>
      </c>
      <c r="C7745" t="s">
        <v>122</v>
      </c>
      <c r="D7745" t="s">
        <v>13213</v>
      </c>
      <c r="E7745">
        <v>150</v>
      </c>
      <c r="F7745">
        <v>4.2</v>
      </c>
      <c r="G7745">
        <v>50</v>
      </c>
      <c r="H7745" t="s">
        <v>12878</v>
      </c>
      <c r="I7745" t="s">
        <v>13214</v>
      </c>
      <c r="J7745">
        <v>35</v>
      </c>
    </row>
    <row r="7746" spans="1:10" x14ac:dyDescent="0.3">
      <c r="A7746">
        <v>207415</v>
      </c>
      <c r="B7746" t="s">
        <v>121</v>
      </c>
      <c r="C7746" t="s">
        <v>122</v>
      </c>
      <c r="D7746" t="s">
        <v>13215</v>
      </c>
      <c r="E7746">
        <v>400</v>
      </c>
      <c r="F7746">
        <v>2.9</v>
      </c>
      <c r="G7746">
        <v>80</v>
      </c>
      <c r="H7746" t="s">
        <v>1224</v>
      </c>
      <c r="I7746" t="s">
        <v>714</v>
      </c>
      <c r="J7746">
        <v>58</v>
      </c>
    </row>
    <row r="7747" spans="1:10" x14ac:dyDescent="0.3">
      <c r="A7747">
        <v>207634</v>
      </c>
      <c r="B7747" t="s">
        <v>559</v>
      </c>
      <c r="C7747" t="s">
        <v>220</v>
      </c>
      <c r="D7747" t="s">
        <v>13216</v>
      </c>
      <c r="E7747">
        <v>250</v>
      </c>
      <c r="F7747">
        <v>4</v>
      </c>
      <c r="G7747">
        <v>50</v>
      </c>
      <c r="H7747" t="s">
        <v>9110</v>
      </c>
      <c r="I7747" t="s">
        <v>559</v>
      </c>
      <c r="J7747">
        <v>76</v>
      </c>
    </row>
    <row r="7748" spans="1:10" x14ac:dyDescent="0.3">
      <c r="A7748">
        <v>207963</v>
      </c>
      <c r="B7748" t="s">
        <v>3041</v>
      </c>
      <c r="C7748" t="s">
        <v>494</v>
      </c>
      <c r="D7748" t="s">
        <v>13217</v>
      </c>
      <c r="E7748">
        <v>150</v>
      </c>
      <c r="F7748">
        <v>3.3</v>
      </c>
      <c r="G7748">
        <v>20</v>
      </c>
      <c r="H7748" t="s">
        <v>7695</v>
      </c>
      <c r="I7748" t="s">
        <v>1886</v>
      </c>
      <c r="J7748">
        <v>58</v>
      </c>
    </row>
    <row r="7749" spans="1:10" x14ac:dyDescent="0.3">
      <c r="A7749">
        <v>207982</v>
      </c>
      <c r="B7749" t="s">
        <v>2098</v>
      </c>
      <c r="C7749" t="s">
        <v>2099</v>
      </c>
      <c r="D7749" t="s">
        <v>13218</v>
      </c>
      <c r="E7749">
        <v>400</v>
      </c>
      <c r="F7749">
        <v>4</v>
      </c>
      <c r="G7749">
        <v>20</v>
      </c>
      <c r="H7749" t="s">
        <v>460</v>
      </c>
      <c r="I7749" t="s">
        <v>2098</v>
      </c>
      <c r="J7749">
        <v>38</v>
      </c>
    </row>
    <row r="7750" spans="1:10" x14ac:dyDescent="0.3">
      <c r="A7750">
        <v>208017</v>
      </c>
      <c r="B7750" t="s">
        <v>5699</v>
      </c>
      <c r="C7750" t="s">
        <v>2099</v>
      </c>
      <c r="D7750" t="s">
        <v>13219</v>
      </c>
      <c r="E7750">
        <v>100</v>
      </c>
      <c r="F7750">
        <v>2.9</v>
      </c>
      <c r="G7750">
        <v>80</v>
      </c>
      <c r="H7750" t="s">
        <v>2828</v>
      </c>
      <c r="I7750" t="s">
        <v>5699</v>
      </c>
      <c r="J7750">
        <v>52</v>
      </c>
    </row>
    <row r="7751" spans="1:10" x14ac:dyDescent="0.3">
      <c r="A7751">
        <v>208617</v>
      </c>
      <c r="B7751" t="s">
        <v>203</v>
      </c>
      <c r="C7751" t="s">
        <v>220</v>
      </c>
      <c r="D7751" t="s">
        <v>13220</v>
      </c>
      <c r="E7751">
        <v>250</v>
      </c>
      <c r="F7751">
        <v>4.4000000000000004</v>
      </c>
      <c r="G7751">
        <v>1000</v>
      </c>
      <c r="H7751" t="s">
        <v>726</v>
      </c>
      <c r="I7751" t="s">
        <v>5191</v>
      </c>
      <c r="J7751">
        <v>37</v>
      </c>
    </row>
    <row r="7752" spans="1:10" x14ac:dyDescent="0.3">
      <c r="A7752">
        <v>209038</v>
      </c>
      <c r="B7752" t="s">
        <v>145</v>
      </c>
      <c r="C7752" t="s">
        <v>146</v>
      </c>
      <c r="D7752" t="s">
        <v>13221</v>
      </c>
      <c r="E7752">
        <v>200</v>
      </c>
      <c r="F7752">
        <v>2.9</v>
      </c>
      <c r="G7752">
        <v>80</v>
      </c>
      <c r="H7752" t="s">
        <v>13222</v>
      </c>
      <c r="I7752" t="s">
        <v>145</v>
      </c>
      <c r="J7752">
        <v>71</v>
      </c>
    </row>
    <row r="7753" spans="1:10" x14ac:dyDescent="0.3">
      <c r="A7753">
        <v>209143</v>
      </c>
      <c r="B7753" t="s">
        <v>6519</v>
      </c>
      <c r="C7753" t="s">
        <v>42</v>
      </c>
      <c r="D7753" t="s">
        <v>2371</v>
      </c>
      <c r="E7753">
        <v>200</v>
      </c>
      <c r="F7753">
        <v>2.9</v>
      </c>
      <c r="G7753">
        <v>80</v>
      </c>
      <c r="H7753" t="s">
        <v>3498</v>
      </c>
      <c r="I7753" t="s">
        <v>13223</v>
      </c>
      <c r="J7753">
        <v>46</v>
      </c>
    </row>
    <row r="7754" spans="1:10" x14ac:dyDescent="0.3">
      <c r="A7754">
        <v>209158</v>
      </c>
      <c r="B7754" t="s">
        <v>2008</v>
      </c>
      <c r="C7754" t="s">
        <v>99</v>
      </c>
      <c r="D7754" t="s">
        <v>13224</v>
      </c>
      <c r="E7754">
        <v>150</v>
      </c>
      <c r="F7754">
        <v>4.0999999999999996</v>
      </c>
      <c r="G7754">
        <v>50</v>
      </c>
      <c r="H7754" t="s">
        <v>13225</v>
      </c>
      <c r="I7754" t="s">
        <v>4173</v>
      </c>
      <c r="J7754">
        <v>40</v>
      </c>
    </row>
    <row r="7755" spans="1:10" x14ac:dyDescent="0.3">
      <c r="A7755">
        <v>209379</v>
      </c>
      <c r="B7755" t="s">
        <v>3228</v>
      </c>
      <c r="C7755" t="s">
        <v>3083</v>
      </c>
      <c r="D7755" t="s">
        <v>13226</v>
      </c>
      <c r="E7755">
        <v>200</v>
      </c>
      <c r="F7755">
        <v>4.2</v>
      </c>
      <c r="G7755">
        <v>20</v>
      </c>
      <c r="H7755" t="s">
        <v>3169</v>
      </c>
      <c r="I7755" t="s">
        <v>3228</v>
      </c>
      <c r="J7755">
        <v>33</v>
      </c>
    </row>
    <row r="7756" spans="1:10" x14ac:dyDescent="0.3">
      <c r="A7756">
        <v>209690</v>
      </c>
      <c r="B7756" t="s">
        <v>1145</v>
      </c>
      <c r="C7756" t="s">
        <v>122</v>
      </c>
      <c r="D7756" t="s">
        <v>13227</v>
      </c>
      <c r="E7756">
        <v>300</v>
      </c>
      <c r="F7756">
        <v>4.0999999999999996</v>
      </c>
      <c r="G7756">
        <v>500</v>
      </c>
      <c r="H7756" t="s">
        <v>162</v>
      </c>
      <c r="I7756" t="s">
        <v>4194</v>
      </c>
      <c r="J7756">
        <v>50</v>
      </c>
    </row>
    <row r="7757" spans="1:10" x14ac:dyDescent="0.3">
      <c r="A7757">
        <v>209838</v>
      </c>
      <c r="B7757" t="s">
        <v>2143</v>
      </c>
      <c r="C7757" t="s">
        <v>2099</v>
      </c>
      <c r="D7757" t="s">
        <v>13228</v>
      </c>
      <c r="E7757">
        <v>300</v>
      </c>
      <c r="F7757">
        <v>4.2</v>
      </c>
      <c r="G7757">
        <v>20</v>
      </c>
      <c r="H7757" t="s">
        <v>726</v>
      </c>
      <c r="I7757" t="s">
        <v>2098</v>
      </c>
      <c r="J7757">
        <v>55</v>
      </c>
    </row>
    <row r="7758" spans="1:10" x14ac:dyDescent="0.3">
      <c r="A7758">
        <v>210033</v>
      </c>
      <c r="B7758" t="s">
        <v>2143</v>
      </c>
      <c r="C7758" t="s">
        <v>2099</v>
      </c>
      <c r="D7758" t="s">
        <v>13229</v>
      </c>
      <c r="E7758">
        <v>300</v>
      </c>
      <c r="F7758">
        <v>2.9</v>
      </c>
      <c r="G7758">
        <v>80</v>
      </c>
      <c r="H7758" t="s">
        <v>215</v>
      </c>
      <c r="I7758" t="s">
        <v>2098</v>
      </c>
      <c r="J7758">
        <v>53</v>
      </c>
    </row>
    <row r="7759" spans="1:10" x14ac:dyDescent="0.3">
      <c r="A7759">
        <v>210035</v>
      </c>
      <c r="B7759" t="s">
        <v>895</v>
      </c>
      <c r="C7759" t="s">
        <v>122</v>
      </c>
      <c r="D7759" t="s">
        <v>13230</v>
      </c>
      <c r="E7759">
        <v>200</v>
      </c>
      <c r="F7759">
        <v>2.9</v>
      </c>
      <c r="G7759">
        <v>80</v>
      </c>
      <c r="H7759" t="s">
        <v>13231</v>
      </c>
      <c r="I7759" t="s">
        <v>895</v>
      </c>
      <c r="J7759">
        <v>47</v>
      </c>
    </row>
    <row r="7760" spans="1:10" x14ac:dyDescent="0.3">
      <c r="A7760">
        <v>211245</v>
      </c>
      <c r="B7760" t="s">
        <v>261</v>
      </c>
      <c r="C7760" t="s">
        <v>122</v>
      </c>
      <c r="D7760" t="s">
        <v>13232</v>
      </c>
      <c r="E7760">
        <v>500</v>
      </c>
      <c r="F7760">
        <v>2.9</v>
      </c>
      <c r="G7760">
        <v>80</v>
      </c>
      <c r="H7760" t="s">
        <v>771</v>
      </c>
      <c r="I7760" t="s">
        <v>3233</v>
      </c>
      <c r="J7760">
        <v>51</v>
      </c>
    </row>
    <row r="7761" spans="1:10" x14ac:dyDescent="0.3">
      <c r="A7761">
        <v>211283</v>
      </c>
      <c r="B7761" t="s">
        <v>1443</v>
      </c>
      <c r="C7761" t="s">
        <v>414</v>
      </c>
      <c r="D7761" t="s">
        <v>13233</v>
      </c>
      <c r="E7761">
        <v>500</v>
      </c>
      <c r="F7761">
        <v>2.9</v>
      </c>
      <c r="G7761">
        <v>80</v>
      </c>
      <c r="H7761" t="s">
        <v>648</v>
      </c>
      <c r="I7761" t="s">
        <v>1443</v>
      </c>
      <c r="J7761">
        <v>70</v>
      </c>
    </row>
    <row r="7762" spans="1:10" x14ac:dyDescent="0.3">
      <c r="A7762">
        <v>213337</v>
      </c>
      <c r="B7762" t="s">
        <v>2008</v>
      </c>
      <c r="C7762" t="s">
        <v>99</v>
      </c>
      <c r="D7762" t="s">
        <v>13234</v>
      </c>
      <c r="E7762">
        <v>200</v>
      </c>
      <c r="F7762">
        <v>4.0999999999999996</v>
      </c>
      <c r="G7762">
        <v>100</v>
      </c>
      <c r="H7762" t="s">
        <v>162</v>
      </c>
      <c r="I7762" t="s">
        <v>1746</v>
      </c>
      <c r="J7762">
        <v>39</v>
      </c>
    </row>
    <row r="7763" spans="1:10" x14ac:dyDescent="0.3">
      <c r="A7763">
        <v>213355</v>
      </c>
      <c r="B7763" t="s">
        <v>4447</v>
      </c>
      <c r="C7763" t="s">
        <v>2099</v>
      </c>
      <c r="D7763" t="s">
        <v>13235</v>
      </c>
      <c r="E7763">
        <v>300</v>
      </c>
      <c r="F7763">
        <v>3.6</v>
      </c>
      <c r="G7763">
        <v>20</v>
      </c>
      <c r="H7763" t="s">
        <v>726</v>
      </c>
      <c r="I7763" t="s">
        <v>13236</v>
      </c>
      <c r="J7763">
        <v>50</v>
      </c>
    </row>
    <row r="7764" spans="1:10" x14ac:dyDescent="0.3">
      <c r="A7764">
        <v>213575</v>
      </c>
      <c r="B7764" t="s">
        <v>4377</v>
      </c>
      <c r="C7764" t="s">
        <v>2099</v>
      </c>
      <c r="D7764" t="s">
        <v>13237</v>
      </c>
      <c r="E7764">
        <v>200</v>
      </c>
      <c r="F7764">
        <v>4.0999999999999996</v>
      </c>
      <c r="G7764">
        <v>20</v>
      </c>
      <c r="H7764" t="s">
        <v>2448</v>
      </c>
      <c r="I7764" t="s">
        <v>4268</v>
      </c>
      <c r="J7764">
        <v>51</v>
      </c>
    </row>
    <row r="7765" spans="1:10" x14ac:dyDescent="0.3">
      <c r="A7765">
        <v>213931</v>
      </c>
      <c r="B7765" t="s">
        <v>2110</v>
      </c>
      <c r="C7765" t="s">
        <v>2099</v>
      </c>
      <c r="D7765" t="s">
        <v>4250</v>
      </c>
      <c r="E7765">
        <v>350</v>
      </c>
      <c r="F7765">
        <v>4.3</v>
      </c>
      <c r="G7765">
        <v>100</v>
      </c>
      <c r="H7765" t="s">
        <v>13238</v>
      </c>
      <c r="I7765" t="s">
        <v>2098</v>
      </c>
      <c r="J7765">
        <v>39</v>
      </c>
    </row>
    <row r="7766" spans="1:10" x14ac:dyDescent="0.3">
      <c r="A7766">
        <v>214166</v>
      </c>
      <c r="B7766" t="s">
        <v>418</v>
      </c>
      <c r="C7766" t="s">
        <v>42</v>
      </c>
      <c r="D7766" t="s">
        <v>13239</v>
      </c>
      <c r="E7766">
        <v>250</v>
      </c>
      <c r="F7766">
        <v>4.5</v>
      </c>
      <c r="G7766">
        <v>500</v>
      </c>
      <c r="H7766" t="s">
        <v>13240</v>
      </c>
      <c r="I7766" t="s">
        <v>418</v>
      </c>
      <c r="J7766">
        <v>54</v>
      </c>
    </row>
    <row r="7767" spans="1:10" x14ac:dyDescent="0.3">
      <c r="A7767">
        <v>215012</v>
      </c>
      <c r="B7767" t="s">
        <v>6703</v>
      </c>
      <c r="C7767" t="s">
        <v>2099</v>
      </c>
      <c r="D7767" t="s">
        <v>13241</v>
      </c>
      <c r="E7767">
        <v>300</v>
      </c>
      <c r="F7767">
        <v>4.4000000000000004</v>
      </c>
      <c r="G7767">
        <v>20</v>
      </c>
      <c r="H7767" t="s">
        <v>8232</v>
      </c>
      <c r="I7767" t="s">
        <v>2390</v>
      </c>
      <c r="J7767">
        <v>44</v>
      </c>
    </row>
    <row r="7768" spans="1:10" x14ac:dyDescent="0.3">
      <c r="A7768">
        <v>215357</v>
      </c>
      <c r="B7768" t="s">
        <v>2008</v>
      </c>
      <c r="C7768" t="s">
        <v>99</v>
      </c>
      <c r="D7768" t="s">
        <v>13242</v>
      </c>
      <c r="E7768">
        <v>200</v>
      </c>
      <c r="F7768">
        <v>3.7</v>
      </c>
      <c r="G7768">
        <v>50</v>
      </c>
      <c r="H7768" t="s">
        <v>13243</v>
      </c>
      <c r="I7768" t="s">
        <v>4173</v>
      </c>
      <c r="J7768">
        <v>43</v>
      </c>
    </row>
    <row r="7769" spans="1:10" x14ac:dyDescent="0.3">
      <c r="A7769">
        <v>215453</v>
      </c>
      <c r="B7769" t="s">
        <v>3967</v>
      </c>
      <c r="C7769" t="s">
        <v>42</v>
      </c>
      <c r="D7769" t="s">
        <v>13244</v>
      </c>
      <c r="E7769">
        <v>200</v>
      </c>
      <c r="F7769">
        <v>4.3</v>
      </c>
      <c r="G7769">
        <v>20</v>
      </c>
      <c r="H7769" t="s">
        <v>13245</v>
      </c>
      <c r="I7769" t="s">
        <v>2264</v>
      </c>
      <c r="J7769">
        <v>52</v>
      </c>
    </row>
    <row r="7770" spans="1:10" x14ac:dyDescent="0.3">
      <c r="A7770">
        <v>216061</v>
      </c>
      <c r="B7770" t="s">
        <v>1145</v>
      </c>
      <c r="C7770" t="s">
        <v>122</v>
      </c>
      <c r="D7770" t="s">
        <v>13246</v>
      </c>
      <c r="E7770">
        <v>100</v>
      </c>
      <c r="F7770">
        <v>4.4000000000000004</v>
      </c>
      <c r="G7770">
        <v>500</v>
      </c>
      <c r="H7770" t="s">
        <v>2587</v>
      </c>
      <c r="I7770" t="s">
        <v>4194</v>
      </c>
      <c r="J7770">
        <v>52</v>
      </c>
    </row>
    <row r="7771" spans="1:10" x14ac:dyDescent="0.3">
      <c r="A7771">
        <v>216229</v>
      </c>
      <c r="B7771" t="s">
        <v>2699</v>
      </c>
      <c r="C7771" t="s">
        <v>2099</v>
      </c>
      <c r="D7771" t="s">
        <v>13247</v>
      </c>
      <c r="E7771">
        <v>250</v>
      </c>
      <c r="F7771">
        <v>2.6</v>
      </c>
      <c r="G7771">
        <v>20</v>
      </c>
      <c r="H7771" t="s">
        <v>13248</v>
      </c>
      <c r="I7771" t="s">
        <v>2098</v>
      </c>
      <c r="J7771">
        <v>36</v>
      </c>
    </row>
    <row r="7772" spans="1:10" x14ac:dyDescent="0.3">
      <c r="A7772">
        <v>216561</v>
      </c>
      <c r="B7772" t="s">
        <v>559</v>
      </c>
      <c r="C7772" t="s">
        <v>220</v>
      </c>
      <c r="D7772" t="s">
        <v>7863</v>
      </c>
      <c r="E7772">
        <v>100</v>
      </c>
      <c r="F7772">
        <v>2.9</v>
      </c>
      <c r="G7772">
        <v>80</v>
      </c>
      <c r="H7772" t="s">
        <v>4238</v>
      </c>
      <c r="I7772" t="s">
        <v>559</v>
      </c>
      <c r="J7772">
        <v>77</v>
      </c>
    </row>
    <row r="7773" spans="1:10" x14ac:dyDescent="0.3">
      <c r="A7773">
        <v>216894</v>
      </c>
      <c r="B7773" t="s">
        <v>13249</v>
      </c>
      <c r="C7773" t="s">
        <v>414</v>
      </c>
      <c r="D7773" t="s">
        <v>13250</v>
      </c>
      <c r="E7773">
        <v>450</v>
      </c>
      <c r="F7773">
        <v>2.9</v>
      </c>
      <c r="G7773">
        <v>80</v>
      </c>
      <c r="H7773" t="s">
        <v>50</v>
      </c>
      <c r="I7773" t="s">
        <v>2611</v>
      </c>
      <c r="J7773">
        <v>72</v>
      </c>
    </row>
    <row r="7774" spans="1:10" x14ac:dyDescent="0.3">
      <c r="A7774">
        <v>217306</v>
      </c>
      <c r="B7774" t="s">
        <v>12168</v>
      </c>
      <c r="C7774" t="s">
        <v>3083</v>
      </c>
      <c r="D7774" t="s">
        <v>13251</v>
      </c>
      <c r="E7774">
        <v>300</v>
      </c>
      <c r="F7774">
        <v>4.3</v>
      </c>
      <c r="G7774">
        <v>1000</v>
      </c>
      <c r="H7774" t="s">
        <v>13252</v>
      </c>
      <c r="I7774" t="s">
        <v>12169</v>
      </c>
      <c r="J7774">
        <v>39</v>
      </c>
    </row>
    <row r="7775" spans="1:10" x14ac:dyDescent="0.3">
      <c r="A7775">
        <v>217351</v>
      </c>
      <c r="B7775" t="s">
        <v>3088</v>
      </c>
      <c r="C7775" t="s">
        <v>3083</v>
      </c>
      <c r="D7775" t="s">
        <v>13253</v>
      </c>
      <c r="E7775">
        <v>150</v>
      </c>
      <c r="F7775">
        <v>4.3</v>
      </c>
      <c r="G7775">
        <v>50</v>
      </c>
      <c r="H7775" t="s">
        <v>13254</v>
      </c>
      <c r="I7775" t="s">
        <v>3089</v>
      </c>
      <c r="J7775">
        <v>36</v>
      </c>
    </row>
    <row r="7776" spans="1:10" x14ac:dyDescent="0.3">
      <c r="A7776">
        <v>218244</v>
      </c>
      <c r="B7776" t="s">
        <v>126</v>
      </c>
      <c r="C7776" t="s">
        <v>122</v>
      </c>
      <c r="D7776" t="s">
        <v>13255</v>
      </c>
      <c r="E7776">
        <v>300</v>
      </c>
      <c r="F7776">
        <v>4.2</v>
      </c>
      <c r="G7776">
        <v>1000</v>
      </c>
      <c r="H7776" t="s">
        <v>13256</v>
      </c>
      <c r="I7776" t="s">
        <v>126</v>
      </c>
      <c r="J7776">
        <v>49</v>
      </c>
    </row>
    <row r="7777" spans="1:10" x14ac:dyDescent="0.3">
      <c r="A7777">
        <v>218579</v>
      </c>
      <c r="B7777" t="s">
        <v>1033</v>
      </c>
      <c r="C7777" t="s">
        <v>494</v>
      </c>
      <c r="D7777" t="s">
        <v>12182</v>
      </c>
      <c r="E7777">
        <v>200</v>
      </c>
      <c r="F7777">
        <v>4.4000000000000004</v>
      </c>
      <c r="G7777">
        <v>50</v>
      </c>
      <c r="H7777" t="s">
        <v>13257</v>
      </c>
      <c r="I7777" t="s">
        <v>1033</v>
      </c>
      <c r="J7777">
        <v>35</v>
      </c>
    </row>
    <row r="7778" spans="1:10" x14ac:dyDescent="0.3">
      <c r="A7778">
        <v>219321</v>
      </c>
      <c r="B7778" t="s">
        <v>2648</v>
      </c>
      <c r="C7778" t="s">
        <v>99</v>
      </c>
      <c r="D7778" t="s">
        <v>13258</v>
      </c>
      <c r="E7778">
        <v>150</v>
      </c>
      <c r="F7778">
        <v>4</v>
      </c>
      <c r="G7778">
        <v>100</v>
      </c>
      <c r="H7778" t="s">
        <v>3169</v>
      </c>
      <c r="I7778" t="s">
        <v>2648</v>
      </c>
      <c r="J7778">
        <v>45</v>
      </c>
    </row>
    <row r="7779" spans="1:10" x14ac:dyDescent="0.3">
      <c r="A7779">
        <v>219356</v>
      </c>
      <c r="B7779" t="s">
        <v>844</v>
      </c>
      <c r="C7779" t="s">
        <v>146</v>
      </c>
      <c r="D7779" t="s">
        <v>13259</v>
      </c>
      <c r="E7779">
        <v>250</v>
      </c>
      <c r="F7779">
        <v>4.3</v>
      </c>
      <c r="G7779">
        <v>20</v>
      </c>
      <c r="H7779" t="s">
        <v>13260</v>
      </c>
      <c r="I7779" t="s">
        <v>870</v>
      </c>
      <c r="J7779">
        <v>55</v>
      </c>
    </row>
    <row r="7780" spans="1:10" x14ac:dyDescent="0.3">
      <c r="A7780">
        <v>219460</v>
      </c>
      <c r="B7780" t="s">
        <v>187</v>
      </c>
      <c r="C7780" t="s">
        <v>42</v>
      </c>
      <c r="D7780" t="s">
        <v>13261</v>
      </c>
      <c r="E7780">
        <v>600</v>
      </c>
      <c r="F7780">
        <v>4.2</v>
      </c>
      <c r="G7780">
        <v>100</v>
      </c>
      <c r="H7780" t="s">
        <v>13262</v>
      </c>
      <c r="I7780" t="s">
        <v>1563</v>
      </c>
      <c r="J7780">
        <v>38</v>
      </c>
    </row>
    <row r="7781" spans="1:10" x14ac:dyDescent="0.3">
      <c r="A7781">
        <v>219602</v>
      </c>
      <c r="B7781" t="s">
        <v>130</v>
      </c>
      <c r="C7781" t="s">
        <v>99</v>
      </c>
      <c r="D7781" t="s">
        <v>13263</v>
      </c>
      <c r="E7781">
        <v>200</v>
      </c>
      <c r="F7781">
        <v>4.2</v>
      </c>
      <c r="G7781">
        <v>100</v>
      </c>
      <c r="H7781" t="s">
        <v>726</v>
      </c>
      <c r="I7781" t="s">
        <v>13264</v>
      </c>
      <c r="J7781">
        <v>53</v>
      </c>
    </row>
    <row r="7782" spans="1:10" x14ac:dyDescent="0.3">
      <c r="A7782">
        <v>219834</v>
      </c>
      <c r="B7782" t="s">
        <v>3210</v>
      </c>
      <c r="C7782" t="s">
        <v>3083</v>
      </c>
      <c r="D7782" t="s">
        <v>13265</v>
      </c>
      <c r="E7782">
        <v>150</v>
      </c>
      <c r="F7782">
        <v>3.5</v>
      </c>
      <c r="G7782">
        <v>100</v>
      </c>
      <c r="H7782" t="s">
        <v>13266</v>
      </c>
      <c r="I7782" t="s">
        <v>13267</v>
      </c>
      <c r="J7782">
        <v>42</v>
      </c>
    </row>
    <row r="7783" spans="1:10" x14ac:dyDescent="0.3">
      <c r="A7783">
        <v>219909</v>
      </c>
      <c r="B7783" t="s">
        <v>3670</v>
      </c>
      <c r="C7783" t="s">
        <v>146</v>
      </c>
      <c r="D7783" t="s">
        <v>13268</v>
      </c>
      <c r="E7783">
        <v>350</v>
      </c>
      <c r="F7783">
        <v>2.9</v>
      </c>
      <c r="G7783">
        <v>80</v>
      </c>
      <c r="H7783" t="s">
        <v>3169</v>
      </c>
      <c r="I7783" t="s">
        <v>3670</v>
      </c>
      <c r="J7783">
        <v>39</v>
      </c>
    </row>
    <row r="7784" spans="1:10" x14ac:dyDescent="0.3">
      <c r="A7784">
        <v>219920</v>
      </c>
      <c r="B7784" t="s">
        <v>895</v>
      </c>
      <c r="C7784" t="s">
        <v>122</v>
      </c>
      <c r="D7784" t="s">
        <v>13269</v>
      </c>
      <c r="E7784">
        <v>100</v>
      </c>
      <c r="F7784">
        <v>4.4000000000000004</v>
      </c>
      <c r="G7784">
        <v>20</v>
      </c>
      <c r="H7784" t="s">
        <v>7283</v>
      </c>
      <c r="I7784" t="s">
        <v>895</v>
      </c>
      <c r="J7784">
        <v>49</v>
      </c>
    </row>
    <row r="7785" spans="1:10" x14ac:dyDescent="0.3">
      <c r="A7785">
        <v>220162</v>
      </c>
      <c r="B7785" t="s">
        <v>776</v>
      </c>
      <c r="C7785" t="s">
        <v>414</v>
      </c>
      <c r="D7785" t="s">
        <v>13270</v>
      </c>
      <c r="E7785">
        <v>250</v>
      </c>
      <c r="F7785">
        <v>2.9</v>
      </c>
      <c r="G7785">
        <v>80</v>
      </c>
      <c r="H7785" t="s">
        <v>13271</v>
      </c>
      <c r="I7785" t="s">
        <v>13272</v>
      </c>
      <c r="J7785">
        <v>33</v>
      </c>
    </row>
    <row r="7786" spans="1:10" x14ac:dyDescent="0.3">
      <c r="A7786">
        <v>220829</v>
      </c>
      <c r="B7786" t="s">
        <v>643</v>
      </c>
      <c r="C7786" t="s">
        <v>494</v>
      </c>
      <c r="D7786" t="s">
        <v>13273</v>
      </c>
      <c r="E7786">
        <v>650</v>
      </c>
      <c r="F7786">
        <v>4.4000000000000004</v>
      </c>
      <c r="G7786">
        <v>50</v>
      </c>
      <c r="H7786" t="s">
        <v>4238</v>
      </c>
      <c r="I7786" t="s">
        <v>922</v>
      </c>
      <c r="J7786">
        <v>45</v>
      </c>
    </row>
    <row r="7787" spans="1:10" x14ac:dyDescent="0.3">
      <c r="A7787">
        <v>221197</v>
      </c>
      <c r="B7787" t="s">
        <v>5121</v>
      </c>
      <c r="C7787" t="s">
        <v>3083</v>
      </c>
      <c r="D7787" t="s">
        <v>13274</v>
      </c>
      <c r="E7787">
        <v>150</v>
      </c>
      <c r="F7787">
        <v>4</v>
      </c>
      <c r="G7787">
        <v>100</v>
      </c>
      <c r="H7787" t="s">
        <v>13275</v>
      </c>
      <c r="I7787" t="s">
        <v>5121</v>
      </c>
      <c r="J7787">
        <v>26</v>
      </c>
    </row>
    <row r="7788" spans="1:10" x14ac:dyDescent="0.3">
      <c r="A7788">
        <v>221964</v>
      </c>
      <c r="B7788" t="s">
        <v>224</v>
      </c>
      <c r="C7788" t="s">
        <v>220</v>
      </c>
      <c r="D7788" t="s">
        <v>13276</v>
      </c>
      <c r="E7788">
        <v>250</v>
      </c>
      <c r="F7788">
        <v>4.5</v>
      </c>
      <c r="G7788">
        <v>500</v>
      </c>
      <c r="H7788" t="s">
        <v>1293</v>
      </c>
      <c r="I7788" t="s">
        <v>587</v>
      </c>
      <c r="J7788">
        <v>71</v>
      </c>
    </row>
    <row r="7789" spans="1:10" x14ac:dyDescent="0.3">
      <c r="A7789">
        <v>221975</v>
      </c>
      <c r="B7789" t="s">
        <v>4447</v>
      </c>
      <c r="C7789" t="s">
        <v>2099</v>
      </c>
      <c r="D7789" t="s">
        <v>13277</v>
      </c>
      <c r="E7789">
        <v>150</v>
      </c>
      <c r="F7789">
        <v>2.9</v>
      </c>
      <c r="G7789">
        <v>80</v>
      </c>
      <c r="H7789" t="s">
        <v>2355</v>
      </c>
      <c r="I7789" t="s">
        <v>4447</v>
      </c>
      <c r="J7789">
        <v>50</v>
      </c>
    </row>
    <row r="7790" spans="1:10" x14ac:dyDescent="0.3">
      <c r="A7790">
        <v>222053</v>
      </c>
      <c r="B7790" t="s">
        <v>182</v>
      </c>
      <c r="C7790" t="s">
        <v>99</v>
      </c>
      <c r="D7790" t="s">
        <v>13278</v>
      </c>
      <c r="E7790">
        <v>500</v>
      </c>
      <c r="F7790">
        <v>2.9</v>
      </c>
      <c r="G7790">
        <v>80</v>
      </c>
      <c r="H7790" t="s">
        <v>4238</v>
      </c>
      <c r="I7790" t="s">
        <v>182</v>
      </c>
      <c r="J7790">
        <v>49</v>
      </c>
    </row>
    <row r="7791" spans="1:10" x14ac:dyDescent="0.3">
      <c r="A7791">
        <v>222381</v>
      </c>
      <c r="B7791" t="s">
        <v>13279</v>
      </c>
      <c r="C7791" t="s">
        <v>99</v>
      </c>
      <c r="D7791" t="s">
        <v>13280</v>
      </c>
      <c r="E7791">
        <v>200</v>
      </c>
      <c r="F7791">
        <v>4.2</v>
      </c>
      <c r="G7791">
        <v>500</v>
      </c>
      <c r="H7791" t="s">
        <v>13281</v>
      </c>
      <c r="I7791" t="s">
        <v>3223</v>
      </c>
      <c r="J7791">
        <v>51</v>
      </c>
    </row>
    <row r="7792" spans="1:10" x14ac:dyDescent="0.3">
      <c r="A7792">
        <v>223313</v>
      </c>
      <c r="B7792" t="s">
        <v>121</v>
      </c>
      <c r="C7792" t="s">
        <v>122</v>
      </c>
      <c r="D7792" t="s">
        <v>13282</v>
      </c>
      <c r="E7792">
        <v>250</v>
      </c>
      <c r="F7792">
        <v>2.9</v>
      </c>
      <c r="G7792">
        <v>80</v>
      </c>
      <c r="H7792" t="s">
        <v>13283</v>
      </c>
      <c r="I7792" t="s">
        <v>5202</v>
      </c>
      <c r="J7792">
        <v>60</v>
      </c>
    </row>
    <row r="7793" spans="1:10" x14ac:dyDescent="0.3">
      <c r="A7793">
        <v>224293</v>
      </c>
      <c r="B7793" t="s">
        <v>2123</v>
      </c>
      <c r="C7793" t="s">
        <v>2099</v>
      </c>
      <c r="D7793" t="s">
        <v>7288</v>
      </c>
      <c r="E7793">
        <v>600</v>
      </c>
      <c r="F7793">
        <v>4.4000000000000004</v>
      </c>
      <c r="G7793">
        <v>50</v>
      </c>
      <c r="H7793" t="s">
        <v>471</v>
      </c>
      <c r="I7793" t="s">
        <v>2098</v>
      </c>
      <c r="J7793">
        <v>44</v>
      </c>
    </row>
    <row r="7794" spans="1:10" x14ac:dyDescent="0.3">
      <c r="A7794">
        <v>224303</v>
      </c>
      <c r="B7794" t="s">
        <v>1107</v>
      </c>
      <c r="C7794" t="s">
        <v>494</v>
      </c>
      <c r="D7794" t="s">
        <v>13284</v>
      </c>
      <c r="E7794">
        <v>300</v>
      </c>
      <c r="F7794">
        <v>4.0999999999999996</v>
      </c>
      <c r="G7794">
        <v>20</v>
      </c>
      <c r="H7794" t="s">
        <v>13285</v>
      </c>
      <c r="I7794" t="s">
        <v>1107</v>
      </c>
      <c r="J7794">
        <v>37</v>
      </c>
    </row>
    <row r="7795" spans="1:10" x14ac:dyDescent="0.3">
      <c r="A7795">
        <v>224326</v>
      </c>
      <c r="B7795" t="s">
        <v>3558</v>
      </c>
      <c r="C7795" t="s">
        <v>2099</v>
      </c>
      <c r="D7795" t="s">
        <v>13286</v>
      </c>
      <c r="E7795">
        <v>200</v>
      </c>
      <c r="F7795">
        <v>4</v>
      </c>
      <c r="G7795">
        <v>500</v>
      </c>
      <c r="H7795" t="s">
        <v>13287</v>
      </c>
      <c r="I7795" t="s">
        <v>13288</v>
      </c>
      <c r="J7795">
        <v>39</v>
      </c>
    </row>
    <row r="7796" spans="1:10" x14ac:dyDescent="0.3">
      <c r="A7796">
        <v>225492</v>
      </c>
      <c r="B7796" t="s">
        <v>4120</v>
      </c>
      <c r="C7796" t="s">
        <v>2099</v>
      </c>
      <c r="D7796" t="s">
        <v>13289</v>
      </c>
      <c r="E7796">
        <v>150</v>
      </c>
      <c r="F7796">
        <v>2.9</v>
      </c>
      <c r="G7796">
        <v>80</v>
      </c>
      <c r="H7796" t="s">
        <v>50</v>
      </c>
      <c r="I7796" t="s">
        <v>4122</v>
      </c>
      <c r="J7796">
        <v>77</v>
      </c>
    </row>
    <row r="7797" spans="1:10" x14ac:dyDescent="0.3">
      <c r="A7797">
        <v>225792</v>
      </c>
      <c r="B7797" t="s">
        <v>4417</v>
      </c>
      <c r="C7797" t="s">
        <v>414</v>
      </c>
      <c r="D7797" t="s">
        <v>13290</v>
      </c>
      <c r="E7797">
        <v>99</v>
      </c>
      <c r="F7797">
        <v>3.8</v>
      </c>
      <c r="G7797">
        <v>100</v>
      </c>
      <c r="H7797" t="s">
        <v>13291</v>
      </c>
      <c r="I7797" t="s">
        <v>776</v>
      </c>
      <c r="J7797">
        <v>28</v>
      </c>
    </row>
    <row r="7798" spans="1:10" x14ac:dyDescent="0.3">
      <c r="A7798">
        <v>225926</v>
      </c>
      <c r="B7798" t="s">
        <v>3391</v>
      </c>
      <c r="C7798" t="s">
        <v>3083</v>
      </c>
      <c r="D7798" t="s">
        <v>13292</v>
      </c>
      <c r="E7798">
        <v>200</v>
      </c>
      <c r="F7798">
        <v>3.4</v>
      </c>
      <c r="G7798">
        <v>20</v>
      </c>
      <c r="H7798" t="s">
        <v>5135</v>
      </c>
      <c r="I7798" t="s">
        <v>3391</v>
      </c>
      <c r="J7798">
        <v>32</v>
      </c>
    </row>
    <row r="7799" spans="1:10" x14ac:dyDescent="0.3">
      <c r="A7799">
        <v>226813</v>
      </c>
      <c r="B7799" t="s">
        <v>4447</v>
      </c>
      <c r="C7799" t="s">
        <v>2099</v>
      </c>
      <c r="D7799" t="s">
        <v>13293</v>
      </c>
      <c r="E7799">
        <v>150</v>
      </c>
      <c r="F7799">
        <v>4.5</v>
      </c>
      <c r="G7799">
        <v>20</v>
      </c>
      <c r="H7799" t="s">
        <v>215</v>
      </c>
      <c r="I7799" t="s">
        <v>4447</v>
      </c>
      <c r="J7799">
        <v>48</v>
      </c>
    </row>
    <row r="7800" spans="1:10" x14ac:dyDescent="0.3">
      <c r="A7800">
        <v>227152</v>
      </c>
      <c r="B7800" t="s">
        <v>895</v>
      </c>
      <c r="C7800" t="s">
        <v>122</v>
      </c>
      <c r="D7800" t="s">
        <v>13294</v>
      </c>
      <c r="E7800">
        <v>250</v>
      </c>
      <c r="F7800">
        <v>4.4000000000000004</v>
      </c>
      <c r="G7800">
        <v>20</v>
      </c>
      <c r="H7800" t="s">
        <v>2990</v>
      </c>
      <c r="I7800" t="s">
        <v>895</v>
      </c>
      <c r="J7800">
        <v>50</v>
      </c>
    </row>
    <row r="7801" spans="1:10" x14ac:dyDescent="0.3">
      <c r="A7801">
        <v>227157</v>
      </c>
      <c r="B7801" t="s">
        <v>6810</v>
      </c>
      <c r="C7801" t="s">
        <v>220</v>
      </c>
      <c r="D7801" t="s">
        <v>13295</v>
      </c>
      <c r="E7801">
        <v>150</v>
      </c>
      <c r="F7801">
        <v>3.7</v>
      </c>
      <c r="G7801">
        <v>20</v>
      </c>
      <c r="H7801" t="s">
        <v>13296</v>
      </c>
      <c r="I7801" t="s">
        <v>5191</v>
      </c>
      <c r="J7801">
        <v>58</v>
      </c>
    </row>
    <row r="7802" spans="1:10" x14ac:dyDescent="0.3">
      <c r="A7802">
        <v>227235</v>
      </c>
      <c r="B7802" t="s">
        <v>791</v>
      </c>
      <c r="C7802" t="s">
        <v>414</v>
      </c>
      <c r="D7802" t="s">
        <v>13297</v>
      </c>
      <c r="E7802">
        <v>200</v>
      </c>
      <c r="F7802">
        <v>4.2</v>
      </c>
      <c r="G7802">
        <v>100</v>
      </c>
      <c r="H7802" t="s">
        <v>13298</v>
      </c>
      <c r="I7802" t="s">
        <v>13299</v>
      </c>
      <c r="J7802">
        <v>45</v>
      </c>
    </row>
    <row r="7803" spans="1:10" x14ac:dyDescent="0.3">
      <c r="A7803">
        <v>227974</v>
      </c>
      <c r="B7803" t="s">
        <v>1668</v>
      </c>
      <c r="C7803" t="s">
        <v>99</v>
      </c>
      <c r="D7803" t="s">
        <v>13300</v>
      </c>
      <c r="E7803">
        <v>149</v>
      </c>
      <c r="F7803">
        <v>4.3</v>
      </c>
      <c r="G7803">
        <v>100</v>
      </c>
      <c r="H7803" t="s">
        <v>13301</v>
      </c>
      <c r="I7803" t="s">
        <v>6320</v>
      </c>
      <c r="J7803">
        <v>61</v>
      </c>
    </row>
    <row r="7804" spans="1:10" x14ac:dyDescent="0.3">
      <c r="A7804">
        <v>228308</v>
      </c>
      <c r="B7804" t="s">
        <v>2275</v>
      </c>
      <c r="C7804" t="s">
        <v>99</v>
      </c>
      <c r="D7804" t="s">
        <v>13302</v>
      </c>
      <c r="E7804">
        <v>100</v>
      </c>
      <c r="F7804">
        <v>3.6</v>
      </c>
      <c r="G7804">
        <v>20</v>
      </c>
      <c r="H7804" t="s">
        <v>648</v>
      </c>
      <c r="I7804" t="s">
        <v>2279</v>
      </c>
      <c r="J7804">
        <v>39</v>
      </c>
    </row>
    <row r="7805" spans="1:10" x14ac:dyDescent="0.3">
      <c r="A7805">
        <v>228725</v>
      </c>
      <c r="B7805" t="s">
        <v>1668</v>
      </c>
      <c r="C7805" t="s">
        <v>99</v>
      </c>
      <c r="D7805" t="s">
        <v>13303</v>
      </c>
      <c r="E7805">
        <v>200</v>
      </c>
      <c r="F7805">
        <v>4.4000000000000004</v>
      </c>
      <c r="G7805">
        <v>100</v>
      </c>
      <c r="H7805" t="s">
        <v>13304</v>
      </c>
      <c r="I7805" t="s">
        <v>6320</v>
      </c>
      <c r="J7805">
        <v>51</v>
      </c>
    </row>
    <row r="7806" spans="1:10" x14ac:dyDescent="0.3">
      <c r="A7806">
        <v>229063</v>
      </c>
      <c r="B7806" t="s">
        <v>307</v>
      </c>
      <c r="C7806" t="s">
        <v>146</v>
      </c>
      <c r="D7806" t="s">
        <v>13305</v>
      </c>
      <c r="E7806">
        <v>400</v>
      </c>
      <c r="F7806">
        <v>2.9</v>
      </c>
      <c r="G7806">
        <v>80</v>
      </c>
      <c r="H7806" t="s">
        <v>1159</v>
      </c>
      <c r="I7806" t="s">
        <v>1473</v>
      </c>
      <c r="J7806">
        <v>53</v>
      </c>
    </row>
    <row r="7807" spans="1:10" x14ac:dyDescent="0.3">
      <c r="A7807">
        <v>229581</v>
      </c>
      <c r="B7807" t="s">
        <v>895</v>
      </c>
      <c r="C7807" t="s">
        <v>122</v>
      </c>
      <c r="D7807" t="s">
        <v>13306</v>
      </c>
      <c r="E7807">
        <v>250</v>
      </c>
      <c r="F7807">
        <v>4.0999999999999996</v>
      </c>
      <c r="G7807">
        <v>50</v>
      </c>
      <c r="H7807" t="s">
        <v>13307</v>
      </c>
      <c r="I7807" t="s">
        <v>895</v>
      </c>
      <c r="J7807">
        <v>46</v>
      </c>
    </row>
    <row r="7808" spans="1:10" x14ac:dyDescent="0.3">
      <c r="A7808">
        <v>229687</v>
      </c>
      <c r="B7808" t="s">
        <v>776</v>
      </c>
      <c r="C7808" t="s">
        <v>414</v>
      </c>
      <c r="D7808" t="s">
        <v>13308</v>
      </c>
      <c r="E7808">
        <v>400</v>
      </c>
      <c r="F7808">
        <v>3.9</v>
      </c>
      <c r="G7808">
        <v>50</v>
      </c>
      <c r="H7808" t="s">
        <v>215</v>
      </c>
      <c r="I7808" t="s">
        <v>776</v>
      </c>
      <c r="J7808">
        <v>52</v>
      </c>
    </row>
    <row r="7809" spans="1:10" x14ac:dyDescent="0.3">
      <c r="A7809">
        <v>230143</v>
      </c>
      <c r="B7809" t="s">
        <v>213</v>
      </c>
      <c r="C7809" t="s">
        <v>42</v>
      </c>
      <c r="D7809" t="s">
        <v>13309</v>
      </c>
      <c r="E7809">
        <v>150</v>
      </c>
      <c r="F7809">
        <v>4.5</v>
      </c>
      <c r="G7809">
        <v>20</v>
      </c>
      <c r="H7809" t="s">
        <v>2330</v>
      </c>
      <c r="I7809" t="s">
        <v>13310</v>
      </c>
      <c r="J7809">
        <v>38</v>
      </c>
    </row>
    <row r="7810" spans="1:10" x14ac:dyDescent="0.3">
      <c r="A7810">
        <v>230452</v>
      </c>
      <c r="B7810" t="s">
        <v>2107</v>
      </c>
      <c r="C7810" t="s">
        <v>2099</v>
      </c>
      <c r="D7810" t="s">
        <v>13311</v>
      </c>
      <c r="E7810">
        <v>250</v>
      </c>
      <c r="F7810">
        <v>2.4</v>
      </c>
      <c r="G7810">
        <v>20</v>
      </c>
      <c r="H7810" t="s">
        <v>50</v>
      </c>
      <c r="I7810" t="s">
        <v>12155</v>
      </c>
      <c r="J7810">
        <v>35</v>
      </c>
    </row>
    <row r="7811" spans="1:10" x14ac:dyDescent="0.3">
      <c r="A7811">
        <v>230802</v>
      </c>
      <c r="B7811" t="s">
        <v>3661</v>
      </c>
      <c r="C7811" t="s">
        <v>220</v>
      </c>
      <c r="D7811" t="s">
        <v>13312</v>
      </c>
      <c r="E7811">
        <v>200</v>
      </c>
      <c r="F7811">
        <v>4</v>
      </c>
      <c r="G7811">
        <v>50</v>
      </c>
      <c r="H7811" t="s">
        <v>162</v>
      </c>
      <c r="I7811" t="s">
        <v>1265</v>
      </c>
      <c r="J7811">
        <v>89</v>
      </c>
    </row>
    <row r="7812" spans="1:10" x14ac:dyDescent="0.3">
      <c r="A7812">
        <v>230804</v>
      </c>
      <c r="B7812" t="s">
        <v>3661</v>
      </c>
      <c r="C7812" t="s">
        <v>220</v>
      </c>
      <c r="D7812" t="s">
        <v>13313</v>
      </c>
      <c r="E7812">
        <v>250</v>
      </c>
      <c r="F7812">
        <v>4</v>
      </c>
      <c r="G7812">
        <v>50</v>
      </c>
      <c r="H7812" t="s">
        <v>10432</v>
      </c>
      <c r="I7812" t="s">
        <v>1265</v>
      </c>
      <c r="J7812">
        <v>91</v>
      </c>
    </row>
    <row r="7813" spans="1:10" x14ac:dyDescent="0.3">
      <c r="A7813">
        <v>231224</v>
      </c>
      <c r="B7813" t="s">
        <v>2098</v>
      </c>
      <c r="C7813" t="s">
        <v>2099</v>
      </c>
      <c r="D7813" t="s">
        <v>6553</v>
      </c>
      <c r="E7813">
        <v>300</v>
      </c>
      <c r="F7813">
        <v>2.9</v>
      </c>
      <c r="G7813">
        <v>80</v>
      </c>
      <c r="H7813" t="s">
        <v>13314</v>
      </c>
      <c r="I7813" t="s">
        <v>2098</v>
      </c>
      <c r="J7813">
        <v>44</v>
      </c>
    </row>
    <row r="7814" spans="1:10" x14ac:dyDescent="0.3">
      <c r="A7814">
        <v>231373</v>
      </c>
      <c r="B7814" t="s">
        <v>3251</v>
      </c>
      <c r="C7814" t="s">
        <v>220</v>
      </c>
      <c r="D7814" t="s">
        <v>13315</v>
      </c>
      <c r="E7814">
        <v>200</v>
      </c>
      <c r="F7814">
        <v>4.0999999999999996</v>
      </c>
      <c r="G7814">
        <v>20</v>
      </c>
      <c r="H7814" t="s">
        <v>918</v>
      </c>
      <c r="I7814" t="s">
        <v>5191</v>
      </c>
      <c r="J7814">
        <v>45</v>
      </c>
    </row>
    <row r="7815" spans="1:10" x14ac:dyDescent="0.3">
      <c r="A7815">
        <v>231770</v>
      </c>
      <c r="B7815" t="s">
        <v>12659</v>
      </c>
      <c r="C7815" t="s">
        <v>42</v>
      </c>
      <c r="D7815" t="s">
        <v>13316</v>
      </c>
      <c r="E7815">
        <v>200</v>
      </c>
      <c r="F7815">
        <v>2.9</v>
      </c>
      <c r="G7815">
        <v>80</v>
      </c>
      <c r="H7815" t="s">
        <v>162</v>
      </c>
      <c r="I7815" t="s">
        <v>4316</v>
      </c>
      <c r="J7815">
        <v>47</v>
      </c>
    </row>
    <row r="7816" spans="1:10" x14ac:dyDescent="0.3">
      <c r="A7816">
        <v>231777</v>
      </c>
      <c r="B7816" t="s">
        <v>12659</v>
      </c>
      <c r="C7816" t="s">
        <v>42</v>
      </c>
      <c r="D7816" t="s">
        <v>13317</v>
      </c>
      <c r="E7816">
        <v>200</v>
      </c>
      <c r="F7816">
        <v>3.7</v>
      </c>
      <c r="G7816">
        <v>20</v>
      </c>
      <c r="H7816" t="s">
        <v>162</v>
      </c>
      <c r="I7816" t="s">
        <v>4316</v>
      </c>
      <c r="J7816">
        <v>44</v>
      </c>
    </row>
    <row r="7817" spans="1:10" x14ac:dyDescent="0.3">
      <c r="A7817">
        <v>231794</v>
      </c>
      <c r="B7817" t="s">
        <v>12659</v>
      </c>
      <c r="C7817" t="s">
        <v>42</v>
      </c>
      <c r="D7817" t="s">
        <v>13318</v>
      </c>
      <c r="E7817">
        <v>200</v>
      </c>
      <c r="F7817">
        <v>2.9</v>
      </c>
      <c r="G7817">
        <v>80</v>
      </c>
      <c r="H7817" t="s">
        <v>162</v>
      </c>
      <c r="I7817" t="s">
        <v>4316</v>
      </c>
      <c r="J7817">
        <v>45</v>
      </c>
    </row>
    <row r="7818" spans="1:10" x14ac:dyDescent="0.3">
      <c r="A7818">
        <v>231795</v>
      </c>
      <c r="B7818" t="s">
        <v>12659</v>
      </c>
      <c r="C7818" t="s">
        <v>42</v>
      </c>
      <c r="D7818" t="s">
        <v>13319</v>
      </c>
      <c r="E7818">
        <v>200</v>
      </c>
      <c r="F7818">
        <v>2.9</v>
      </c>
      <c r="G7818">
        <v>80</v>
      </c>
      <c r="H7818" t="s">
        <v>162</v>
      </c>
      <c r="I7818" t="s">
        <v>4316</v>
      </c>
      <c r="J7818">
        <v>54</v>
      </c>
    </row>
    <row r="7819" spans="1:10" x14ac:dyDescent="0.3">
      <c r="A7819">
        <v>232321</v>
      </c>
      <c r="B7819" t="s">
        <v>3661</v>
      </c>
      <c r="C7819" t="s">
        <v>220</v>
      </c>
      <c r="D7819" t="s">
        <v>13320</v>
      </c>
      <c r="E7819">
        <v>250</v>
      </c>
      <c r="F7819">
        <v>4.2</v>
      </c>
      <c r="G7819">
        <v>100</v>
      </c>
      <c r="H7819" t="s">
        <v>855</v>
      </c>
      <c r="I7819" t="s">
        <v>1265</v>
      </c>
      <c r="J7819">
        <v>89</v>
      </c>
    </row>
    <row r="7820" spans="1:10" x14ac:dyDescent="0.3">
      <c r="A7820">
        <v>232393</v>
      </c>
      <c r="B7820" t="s">
        <v>1189</v>
      </c>
      <c r="C7820" t="s">
        <v>494</v>
      </c>
      <c r="D7820" t="s">
        <v>13321</v>
      </c>
      <c r="E7820">
        <v>250</v>
      </c>
      <c r="F7820">
        <v>4.2</v>
      </c>
      <c r="G7820">
        <v>1000</v>
      </c>
      <c r="H7820" t="s">
        <v>13322</v>
      </c>
      <c r="I7820" t="s">
        <v>1189</v>
      </c>
      <c r="J7820">
        <v>72</v>
      </c>
    </row>
    <row r="7821" spans="1:10" x14ac:dyDescent="0.3">
      <c r="A7821">
        <v>232602</v>
      </c>
      <c r="B7821" t="s">
        <v>6519</v>
      </c>
      <c r="C7821" t="s">
        <v>42</v>
      </c>
      <c r="D7821" t="s">
        <v>13323</v>
      </c>
      <c r="E7821">
        <v>200</v>
      </c>
      <c r="F7821">
        <v>4</v>
      </c>
      <c r="G7821">
        <v>20</v>
      </c>
      <c r="H7821" t="s">
        <v>215</v>
      </c>
      <c r="I7821" t="s">
        <v>13324</v>
      </c>
      <c r="J7821">
        <v>51</v>
      </c>
    </row>
    <row r="7822" spans="1:10" x14ac:dyDescent="0.3">
      <c r="A7822">
        <v>233108</v>
      </c>
      <c r="B7822" t="s">
        <v>776</v>
      </c>
      <c r="C7822" t="s">
        <v>414</v>
      </c>
      <c r="D7822" t="s">
        <v>13325</v>
      </c>
      <c r="E7822">
        <v>300</v>
      </c>
      <c r="F7822">
        <v>4.5</v>
      </c>
      <c r="G7822">
        <v>50</v>
      </c>
      <c r="H7822" t="s">
        <v>162</v>
      </c>
      <c r="I7822" t="s">
        <v>1376</v>
      </c>
      <c r="J7822">
        <v>31</v>
      </c>
    </row>
    <row r="7823" spans="1:10" x14ac:dyDescent="0.3">
      <c r="A7823">
        <v>233403</v>
      </c>
      <c r="B7823" t="s">
        <v>3500</v>
      </c>
      <c r="C7823" t="s">
        <v>3083</v>
      </c>
      <c r="D7823" t="s">
        <v>13326</v>
      </c>
      <c r="E7823">
        <v>200</v>
      </c>
      <c r="F7823">
        <v>4.4000000000000004</v>
      </c>
      <c r="G7823">
        <v>50</v>
      </c>
      <c r="H7823" t="s">
        <v>2448</v>
      </c>
      <c r="I7823" t="s">
        <v>3500</v>
      </c>
      <c r="J7823">
        <v>55</v>
      </c>
    </row>
    <row r="7824" spans="1:10" x14ac:dyDescent="0.3">
      <c r="A7824">
        <v>235488</v>
      </c>
      <c r="B7824" t="s">
        <v>3466</v>
      </c>
      <c r="C7824" t="s">
        <v>42</v>
      </c>
      <c r="D7824" t="s">
        <v>13327</v>
      </c>
      <c r="E7824">
        <v>150</v>
      </c>
      <c r="F7824">
        <v>4.3</v>
      </c>
      <c r="G7824">
        <v>20</v>
      </c>
      <c r="H7824" t="s">
        <v>215</v>
      </c>
      <c r="I7824" t="s">
        <v>1385</v>
      </c>
      <c r="J7824">
        <v>52</v>
      </c>
    </row>
    <row r="7825" spans="1:10" x14ac:dyDescent="0.3">
      <c r="A7825">
        <v>235505</v>
      </c>
      <c r="B7825" t="s">
        <v>2107</v>
      </c>
      <c r="C7825" t="s">
        <v>2099</v>
      </c>
      <c r="D7825" t="s">
        <v>13328</v>
      </c>
      <c r="E7825">
        <v>700</v>
      </c>
      <c r="F7825">
        <v>4.2</v>
      </c>
      <c r="G7825">
        <v>20</v>
      </c>
      <c r="H7825" t="s">
        <v>13329</v>
      </c>
      <c r="I7825" t="s">
        <v>2098</v>
      </c>
      <c r="J7825">
        <v>32</v>
      </c>
    </row>
    <row r="7826" spans="1:10" x14ac:dyDescent="0.3">
      <c r="A7826">
        <v>236430</v>
      </c>
      <c r="B7826" t="s">
        <v>2123</v>
      </c>
      <c r="C7826" t="s">
        <v>2099</v>
      </c>
      <c r="D7826" t="s">
        <v>13330</v>
      </c>
      <c r="E7826">
        <v>150</v>
      </c>
      <c r="F7826">
        <v>4.2</v>
      </c>
      <c r="G7826">
        <v>50</v>
      </c>
      <c r="H7826" t="s">
        <v>13331</v>
      </c>
      <c r="I7826" t="s">
        <v>2123</v>
      </c>
      <c r="J7826">
        <v>45</v>
      </c>
    </row>
    <row r="7827" spans="1:10" x14ac:dyDescent="0.3">
      <c r="A7827">
        <v>237103</v>
      </c>
      <c r="B7827" t="s">
        <v>219</v>
      </c>
      <c r="C7827" t="s">
        <v>220</v>
      </c>
      <c r="D7827" t="s">
        <v>13332</v>
      </c>
      <c r="E7827">
        <v>1000</v>
      </c>
      <c r="F7827">
        <v>4.0999999999999996</v>
      </c>
      <c r="G7827">
        <v>50</v>
      </c>
      <c r="H7827" t="s">
        <v>13333</v>
      </c>
      <c r="I7827" t="s">
        <v>8046</v>
      </c>
      <c r="J7827">
        <v>67</v>
      </c>
    </row>
    <row r="7828" spans="1:10" x14ac:dyDescent="0.3">
      <c r="A7828">
        <v>237691</v>
      </c>
      <c r="B7828" t="s">
        <v>776</v>
      </c>
      <c r="C7828" t="s">
        <v>414</v>
      </c>
      <c r="D7828" t="s">
        <v>13334</v>
      </c>
      <c r="E7828">
        <v>250</v>
      </c>
      <c r="F7828">
        <v>3.5</v>
      </c>
      <c r="G7828">
        <v>100</v>
      </c>
      <c r="H7828" t="s">
        <v>771</v>
      </c>
      <c r="I7828" t="s">
        <v>776</v>
      </c>
      <c r="J7828">
        <v>30</v>
      </c>
    </row>
    <row r="7829" spans="1:10" x14ac:dyDescent="0.3">
      <c r="A7829">
        <v>238268</v>
      </c>
      <c r="B7829" t="s">
        <v>493</v>
      </c>
      <c r="C7829" t="s">
        <v>494</v>
      </c>
      <c r="D7829" t="s">
        <v>10964</v>
      </c>
      <c r="E7829">
        <v>300</v>
      </c>
      <c r="F7829">
        <v>4.5999999999999996</v>
      </c>
      <c r="G7829">
        <v>100</v>
      </c>
      <c r="H7829" t="s">
        <v>189</v>
      </c>
      <c r="I7829" t="s">
        <v>568</v>
      </c>
      <c r="J7829">
        <v>53</v>
      </c>
    </row>
    <row r="7830" spans="1:10" x14ac:dyDescent="0.3">
      <c r="A7830">
        <v>238578</v>
      </c>
      <c r="B7830" t="s">
        <v>653</v>
      </c>
      <c r="C7830" t="s">
        <v>99</v>
      </c>
      <c r="D7830" t="s">
        <v>13335</v>
      </c>
      <c r="E7830">
        <v>250</v>
      </c>
      <c r="F7830">
        <v>4.4000000000000004</v>
      </c>
      <c r="G7830">
        <v>20</v>
      </c>
      <c r="H7830" t="s">
        <v>13336</v>
      </c>
      <c r="I7830" t="s">
        <v>4861</v>
      </c>
      <c r="J7830">
        <v>72</v>
      </c>
    </row>
    <row r="7831" spans="1:10" x14ac:dyDescent="0.3">
      <c r="A7831">
        <v>239232</v>
      </c>
      <c r="B7831" t="s">
        <v>1145</v>
      </c>
      <c r="C7831" t="s">
        <v>122</v>
      </c>
      <c r="D7831" t="s">
        <v>7456</v>
      </c>
      <c r="E7831">
        <v>400</v>
      </c>
      <c r="F7831">
        <v>2.9</v>
      </c>
      <c r="G7831">
        <v>80</v>
      </c>
      <c r="H7831" t="s">
        <v>215</v>
      </c>
      <c r="I7831" t="s">
        <v>13337</v>
      </c>
      <c r="J7831">
        <v>53</v>
      </c>
    </row>
    <row r="7832" spans="1:10" x14ac:dyDescent="0.3">
      <c r="A7832">
        <v>239536</v>
      </c>
      <c r="B7832" t="s">
        <v>3561</v>
      </c>
      <c r="C7832" t="s">
        <v>220</v>
      </c>
      <c r="D7832" t="s">
        <v>13338</v>
      </c>
      <c r="E7832">
        <v>300</v>
      </c>
      <c r="F7832">
        <v>4.4000000000000004</v>
      </c>
      <c r="G7832">
        <v>100</v>
      </c>
      <c r="H7832" t="s">
        <v>13339</v>
      </c>
      <c r="I7832" t="s">
        <v>559</v>
      </c>
      <c r="J7832">
        <v>97</v>
      </c>
    </row>
    <row r="7833" spans="1:10" x14ac:dyDescent="0.3">
      <c r="A7833">
        <v>239676</v>
      </c>
      <c r="B7833" t="s">
        <v>769</v>
      </c>
      <c r="C7833" t="s">
        <v>494</v>
      </c>
      <c r="D7833" t="s">
        <v>13340</v>
      </c>
      <c r="E7833">
        <v>500</v>
      </c>
      <c r="F7833">
        <v>4.0999999999999996</v>
      </c>
      <c r="G7833">
        <v>100</v>
      </c>
      <c r="H7833" t="s">
        <v>210</v>
      </c>
      <c r="I7833" t="s">
        <v>769</v>
      </c>
      <c r="J7833">
        <v>46</v>
      </c>
    </row>
    <row r="7834" spans="1:10" x14ac:dyDescent="0.3">
      <c r="A7834">
        <v>240497</v>
      </c>
      <c r="B7834" t="s">
        <v>2449</v>
      </c>
      <c r="C7834" t="s">
        <v>414</v>
      </c>
      <c r="D7834" t="s">
        <v>13341</v>
      </c>
      <c r="E7834">
        <v>300</v>
      </c>
      <c r="F7834">
        <v>3.3</v>
      </c>
      <c r="G7834">
        <v>50</v>
      </c>
      <c r="H7834" t="s">
        <v>726</v>
      </c>
      <c r="I7834" t="s">
        <v>13342</v>
      </c>
      <c r="J7834">
        <v>46</v>
      </c>
    </row>
    <row r="7835" spans="1:10" x14ac:dyDescent="0.3">
      <c r="A7835">
        <v>241328</v>
      </c>
      <c r="B7835" t="s">
        <v>2171</v>
      </c>
      <c r="C7835" t="s">
        <v>2099</v>
      </c>
      <c r="D7835" t="s">
        <v>3371</v>
      </c>
      <c r="E7835">
        <v>400</v>
      </c>
      <c r="F7835">
        <v>4.3</v>
      </c>
      <c r="G7835">
        <v>100</v>
      </c>
      <c r="H7835" t="s">
        <v>7854</v>
      </c>
      <c r="I7835" t="s">
        <v>2098</v>
      </c>
      <c r="J7835">
        <v>38</v>
      </c>
    </row>
    <row r="7836" spans="1:10" x14ac:dyDescent="0.3">
      <c r="A7836">
        <v>241674</v>
      </c>
      <c r="B7836" t="s">
        <v>2123</v>
      </c>
      <c r="C7836" t="s">
        <v>2099</v>
      </c>
      <c r="D7836" t="s">
        <v>13343</v>
      </c>
      <c r="E7836">
        <v>200</v>
      </c>
      <c r="F7836">
        <v>3.8</v>
      </c>
      <c r="G7836">
        <v>500</v>
      </c>
      <c r="H7836" t="s">
        <v>13344</v>
      </c>
      <c r="I7836" t="s">
        <v>2123</v>
      </c>
      <c r="J7836">
        <v>40</v>
      </c>
    </row>
    <row r="7837" spans="1:10" x14ac:dyDescent="0.3">
      <c r="A7837">
        <v>241787</v>
      </c>
      <c r="B7837" t="s">
        <v>284</v>
      </c>
      <c r="C7837" t="s">
        <v>146</v>
      </c>
      <c r="D7837" t="s">
        <v>13345</v>
      </c>
      <c r="E7837">
        <v>400</v>
      </c>
      <c r="F7837">
        <v>4.4000000000000004</v>
      </c>
      <c r="G7837">
        <v>20</v>
      </c>
      <c r="H7837" t="s">
        <v>13346</v>
      </c>
      <c r="I7837" t="s">
        <v>1733</v>
      </c>
      <c r="J7837">
        <v>48</v>
      </c>
    </row>
    <row r="7838" spans="1:10" x14ac:dyDescent="0.3">
      <c r="A7838">
        <v>241788</v>
      </c>
      <c r="B7838" t="s">
        <v>284</v>
      </c>
      <c r="C7838" t="s">
        <v>146</v>
      </c>
      <c r="D7838" t="s">
        <v>13347</v>
      </c>
      <c r="E7838">
        <v>200</v>
      </c>
      <c r="F7838">
        <v>4.5999999999999996</v>
      </c>
      <c r="G7838">
        <v>20</v>
      </c>
      <c r="H7838" t="s">
        <v>13348</v>
      </c>
      <c r="I7838" t="s">
        <v>1733</v>
      </c>
      <c r="J7838">
        <v>40</v>
      </c>
    </row>
    <row r="7839" spans="1:10" x14ac:dyDescent="0.3">
      <c r="A7839">
        <v>241997</v>
      </c>
      <c r="B7839" t="s">
        <v>536</v>
      </c>
      <c r="C7839" t="s">
        <v>122</v>
      </c>
      <c r="D7839" t="s">
        <v>13349</v>
      </c>
      <c r="E7839">
        <v>400</v>
      </c>
      <c r="F7839">
        <v>2.9</v>
      </c>
      <c r="G7839">
        <v>80</v>
      </c>
      <c r="H7839" t="s">
        <v>13350</v>
      </c>
      <c r="I7839" t="s">
        <v>3982</v>
      </c>
      <c r="J7839">
        <v>44</v>
      </c>
    </row>
    <row r="7840" spans="1:10" x14ac:dyDescent="0.3">
      <c r="A7840">
        <v>242130</v>
      </c>
      <c r="B7840" t="s">
        <v>907</v>
      </c>
      <c r="C7840" t="s">
        <v>146</v>
      </c>
      <c r="D7840" t="s">
        <v>13351</v>
      </c>
      <c r="E7840">
        <v>300</v>
      </c>
      <c r="F7840">
        <v>2.9</v>
      </c>
      <c r="G7840">
        <v>80</v>
      </c>
      <c r="H7840" t="s">
        <v>1056</v>
      </c>
      <c r="I7840" t="s">
        <v>907</v>
      </c>
      <c r="J7840">
        <v>65</v>
      </c>
    </row>
    <row r="7841" spans="1:10" x14ac:dyDescent="0.3">
      <c r="A7841">
        <v>242154</v>
      </c>
      <c r="B7841" t="s">
        <v>187</v>
      </c>
      <c r="C7841" t="s">
        <v>42</v>
      </c>
      <c r="D7841" t="s">
        <v>13352</v>
      </c>
      <c r="E7841">
        <v>1000</v>
      </c>
      <c r="F7841">
        <v>2.9</v>
      </c>
      <c r="G7841">
        <v>80</v>
      </c>
      <c r="H7841" t="s">
        <v>13353</v>
      </c>
      <c r="I7841" t="s">
        <v>195</v>
      </c>
      <c r="J7841">
        <v>46</v>
      </c>
    </row>
    <row r="7842" spans="1:10" x14ac:dyDescent="0.3">
      <c r="A7842">
        <v>242720</v>
      </c>
      <c r="B7842" t="s">
        <v>572</v>
      </c>
      <c r="C7842" t="s">
        <v>494</v>
      </c>
      <c r="D7842" t="s">
        <v>13354</v>
      </c>
      <c r="E7842">
        <v>250</v>
      </c>
      <c r="F7842">
        <v>2.9</v>
      </c>
      <c r="G7842">
        <v>80</v>
      </c>
      <c r="H7842" t="s">
        <v>726</v>
      </c>
      <c r="I7842" t="s">
        <v>572</v>
      </c>
      <c r="J7842">
        <v>70</v>
      </c>
    </row>
    <row r="7843" spans="1:10" x14ac:dyDescent="0.3">
      <c r="A7843">
        <v>243711</v>
      </c>
      <c r="B7843" t="s">
        <v>3079</v>
      </c>
      <c r="C7843" t="s">
        <v>146</v>
      </c>
      <c r="D7843" t="s">
        <v>13355</v>
      </c>
      <c r="E7843">
        <v>120</v>
      </c>
      <c r="F7843">
        <v>4.7</v>
      </c>
      <c r="G7843">
        <v>20</v>
      </c>
      <c r="H7843" t="s">
        <v>3122</v>
      </c>
      <c r="I7843" t="s">
        <v>13356</v>
      </c>
      <c r="J7843">
        <v>30</v>
      </c>
    </row>
    <row r="7844" spans="1:10" x14ac:dyDescent="0.3">
      <c r="A7844">
        <v>244078</v>
      </c>
      <c r="B7844" t="s">
        <v>1459</v>
      </c>
      <c r="C7844" t="s">
        <v>146</v>
      </c>
      <c r="D7844" t="s">
        <v>13357</v>
      </c>
      <c r="E7844">
        <v>100</v>
      </c>
      <c r="F7844">
        <v>4.5999999999999996</v>
      </c>
      <c r="G7844">
        <v>20</v>
      </c>
      <c r="H7844" t="s">
        <v>8088</v>
      </c>
      <c r="I7844" t="s">
        <v>1733</v>
      </c>
      <c r="J7844">
        <v>45</v>
      </c>
    </row>
    <row r="7845" spans="1:10" x14ac:dyDescent="0.3">
      <c r="A7845">
        <v>244883</v>
      </c>
      <c r="B7845" t="s">
        <v>334</v>
      </c>
      <c r="C7845" t="s">
        <v>99</v>
      </c>
      <c r="D7845" t="s">
        <v>12128</v>
      </c>
      <c r="E7845">
        <v>120</v>
      </c>
      <c r="F7845">
        <v>4.5</v>
      </c>
      <c r="G7845">
        <v>1000</v>
      </c>
      <c r="H7845" t="s">
        <v>305</v>
      </c>
      <c r="I7845" t="s">
        <v>13358</v>
      </c>
      <c r="J7845">
        <v>46</v>
      </c>
    </row>
    <row r="7846" spans="1:10" x14ac:dyDescent="0.3">
      <c r="A7846">
        <v>246047</v>
      </c>
      <c r="B7846" t="s">
        <v>94</v>
      </c>
      <c r="C7846" t="s">
        <v>42</v>
      </c>
      <c r="D7846" t="s">
        <v>13359</v>
      </c>
      <c r="E7846">
        <v>200</v>
      </c>
      <c r="F7846">
        <v>2.9</v>
      </c>
      <c r="G7846">
        <v>80</v>
      </c>
      <c r="H7846" t="s">
        <v>6730</v>
      </c>
      <c r="I7846" t="s">
        <v>94</v>
      </c>
      <c r="J7846">
        <v>54</v>
      </c>
    </row>
    <row r="7847" spans="1:10" x14ac:dyDescent="0.3">
      <c r="A7847">
        <v>247094</v>
      </c>
      <c r="B7847" t="s">
        <v>3967</v>
      </c>
      <c r="C7847" t="s">
        <v>42</v>
      </c>
      <c r="D7847" t="s">
        <v>13360</v>
      </c>
      <c r="E7847">
        <v>199</v>
      </c>
      <c r="F7847">
        <v>2.9</v>
      </c>
      <c r="G7847">
        <v>80</v>
      </c>
      <c r="H7847" t="s">
        <v>249</v>
      </c>
      <c r="I7847" t="s">
        <v>2264</v>
      </c>
      <c r="J7847">
        <v>52</v>
      </c>
    </row>
    <row r="7848" spans="1:10" x14ac:dyDescent="0.3">
      <c r="A7848">
        <v>247097</v>
      </c>
      <c r="B7848" t="s">
        <v>126</v>
      </c>
      <c r="C7848" t="s">
        <v>122</v>
      </c>
      <c r="D7848" t="s">
        <v>13361</v>
      </c>
      <c r="E7848">
        <v>150</v>
      </c>
      <c r="F7848">
        <v>2.9</v>
      </c>
      <c r="G7848">
        <v>80</v>
      </c>
      <c r="H7848" t="s">
        <v>3122</v>
      </c>
      <c r="I7848" t="s">
        <v>126</v>
      </c>
      <c r="J7848">
        <v>47</v>
      </c>
    </row>
    <row r="7849" spans="1:10" x14ac:dyDescent="0.3">
      <c r="A7849">
        <v>247275</v>
      </c>
      <c r="B7849" t="s">
        <v>536</v>
      </c>
      <c r="C7849" t="s">
        <v>122</v>
      </c>
      <c r="D7849" t="s">
        <v>13362</v>
      </c>
      <c r="E7849">
        <v>150</v>
      </c>
      <c r="F7849">
        <v>4.0999999999999996</v>
      </c>
      <c r="G7849">
        <v>100</v>
      </c>
      <c r="H7849" t="s">
        <v>9876</v>
      </c>
      <c r="I7849" t="s">
        <v>13363</v>
      </c>
      <c r="J7849">
        <v>34</v>
      </c>
    </row>
    <row r="7850" spans="1:10" x14ac:dyDescent="0.3">
      <c r="A7850">
        <v>247601</v>
      </c>
      <c r="B7850" t="s">
        <v>556</v>
      </c>
      <c r="C7850" t="s">
        <v>220</v>
      </c>
      <c r="D7850" t="s">
        <v>13364</v>
      </c>
      <c r="E7850">
        <v>100</v>
      </c>
      <c r="F7850">
        <v>4.0999999999999996</v>
      </c>
      <c r="G7850">
        <v>100</v>
      </c>
      <c r="H7850" t="s">
        <v>648</v>
      </c>
      <c r="I7850" t="s">
        <v>13365</v>
      </c>
      <c r="J7850">
        <v>49</v>
      </c>
    </row>
    <row r="7851" spans="1:10" x14ac:dyDescent="0.3">
      <c r="A7851">
        <v>247659</v>
      </c>
      <c r="B7851" t="s">
        <v>337</v>
      </c>
      <c r="C7851" t="s">
        <v>99</v>
      </c>
      <c r="D7851" t="s">
        <v>10519</v>
      </c>
      <c r="E7851">
        <v>300</v>
      </c>
      <c r="F7851">
        <v>3.2</v>
      </c>
      <c r="G7851">
        <v>20</v>
      </c>
      <c r="H7851" t="s">
        <v>2196</v>
      </c>
      <c r="I7851" t="s">
        <v>5523</v>
      </c>
      <c r="J7851">
        <v>32</v>
      </c>
    </row>
    <row r="7852" spans="1:10" x14ac:dyDescent="0.3">
      <c r="A7852">
        <v>248929</v>
      </c>
      <c r="B7852" t="s">
        <v>2098</v>
      </c>
      <c r="C7852" t="s">
        <v>2099</v>
      </c>
      <c r="D7852" t="s">
        <v>13366</v>
      </c>
      <c r="E7852">
        <v>300</v>
      </c>
      <c r="F7852">
        <v>4.3</v>
      </c>
      <c r="G7852">
        <v>100</v>
      </c>
      <c r="H7852" t="s">
        <v>13367</v>
      </c>
      <c r="I7852" t="s">
        <v>2098</v>
      </c>
      <c r="J7852">
        <v>34</v>
      </c>
    </row>
    <row r="7853" spans="1:10" x14ac:dyDescent="0.3">
      <c r="A7853">
        <v>248965</v>
      </c>
      <c r="B7853" t="s">
        <v>307</v>
      </c>
      <c r="C7853" t="s">
        <v>146</v>
      </c>
      <c r="D7853" t="s">
        <v>901</v>
      </c>
      <c r="E7853">
        <v>200</v>
      </c>
      <c r="F7853">
        <v>4</v>
      </c>
      <c r="G7853">
        <v>500</v>
      </c>
      <c r="H7853" t="s">
        <v>13368</v>
      </c>
      <c r="I7853" t="s">
        <v>307</v>
      </c>
      <c r="J7853">
        <v>52</v>
      </c>
    </row>
    <row r="7854" spans="1:10" x14ac:dyDescent="0.3">
      <c r="A7854">
        <v>249765</v>
      </c>
      <c r="B7854" t="s">
        <v>219</v>
      </c>
      <c r="C7854" t="s">
        <v>220</v>
      </c>
      <c r="D7854" t="s">
        <v>13369</v>
      </c>
      <c r="E7854">
        <v>350</v>
      </c>
      <c r="F7854">
        <v>4</v>
      </c>
      <c r="G7854">
        <v>50</v>
      </c>
      <c r="H7854" t="s">
        <v>309</v>
      </c>
      <c r="I7854" t="s">
        <v>587</v>
      </c>
      <c r="J7854">
        <v>60</v>
      </c>
    </row>
    <row r="7855" spans="1:10" x14ac:dyDescent="0.3">
      <c r="A7855">
        <v>249774</v>
      </c>
      <c r="B7855" t="s">
        <v>1733</v>
      </c>
      <c r="C7855" t="s">
        <v>146</v>
      </c>
      <c r="D7855" t="s">
        <v>13370</v>
      </c>
      <c r="E7855">
        <v>600</v>
      </c>
      <c r="F7855">
        <v>2.9</v>
      </c>
      <c r="G7855">
        <v>80</v>
      </c>
      <c r="H7855" t="s">
        <v>13371</v>
      </c>
      <c r="I7855" t="s">
        <v>13372</v>
      </c>
      <c r="J7855">
        <v>38</v>
      </c>
    </row>
    <row r="7856" spans="1:10" x14ac:dyDescent="0.3">
      <c r="A7856">
        <v>249968</v>
      </c>
      <c r="B7856" t="s">
        <v>904</v>
      </c>
      <c r="C7856" t="s">
        <v>414</v>
      </c>
      <c r="D7856" t="s">
        <v>13373</v>
      </c>
      <c r="E7856">
        <v>250</v>
      </c>
      <c r="F7856">
        <v>2.9</v>
      </c>
      <c r="G7856">
        <v>80</v>
      </c>
      <c r="H7856" t="s">
        <v>726</v>
      </c>
      <c r="I7856" t="s">
        <v>776</v>
      </c>
      <c r="J7856">
        <v>58</v>
      </c>
    </row>
    <row r="7857" spans="1:10" x14ac:dyDescent="0.3">
      <c r="A7857">
        <v>250455</v>
      </c>
      <c r="B7857" t="s">
        <v>3639</v>
      </c>
      <c r="C7857" t="s">
        <v>494</v>
      </c>
      <c r="D7857" t="s">
        <v>13374</v>
      </c>
      <c r="E7857">
        <v>150</v>
      </c>
      <c r="F7857">
        <v>4.0999999999999996</v>
      </c>
      <c r="G7857">
        <v>50</v>
      </c>
      <c r="H7857" t="s">
        <v>2833</v>
      </c>
      <c r="I7857" t="s">
        <v>13375</v>
      </c>
      <c r="J7857">
        <v>80</v>
      </c>
    </row>
    <row r="7858" spans="1:10" x14ac:dyDescent="0.3">
      <c r="A7858">
        <v>250461</v>
      </c>
      <c r="B7858" t="s">
        <v>622</v>
      </c>
      <c r="C7858" t="s">
        <v>220</v>
      </c>
      <c r="D7858" t="s">
        <v>13376</v>
      </c>
      <c r="E7858">
        <v>250</v>
      </c>
      <c r="F7858">
        <v>2.9</v>
      </c>
      <c r="G7858">
        <v>80</v>
      </c>
      <c r="H7858" t="s">
        <v>726</v>
      </c>
      <c r="I7858" t="s">
        <v>5191</v>
      </c>
      <c r="J7858">
        <v>52</v>
      </c>
    </row>
    <row r="7859" spans="1:10" x14ac:dyDescent="0.3">
      <c r="A7859">
        <v>250575</v>
      </c>
      <c r="B7859" t="s">
        <v>182</v>
      </c>
      <c r="C7859" t="s">
        <v>99</v>
      </c>
      <c r="D7859" t="s">
        <v>13377</v>
      </c>
      <c r="E7859">
        <v>700</v>
      </c>
      <c r="F7859">
        <v>4.0999999999999996</v>
      </c>
      <c r="G7859">
        <v>100</v>
      </c>
      <c r="H7859" t="s">
        <v>726</v>
      </c>
      <c r="I7859" t="s">
        <v>1746</v>
      </c>
      <c r="J7859">
        <v>36</v>
      </c>
    </row>
    <row r="7860" spans="1:10" x14ac:dyDescent="0.3">
      <c r="A7860">
        <v>251329</v>
      </c>
      <c r="B7860" t="s">
        <v>546</v>
      </c>
      <c r="C7860" t="s">
        <v>99</v>
      </c>
      <c r="D7860" t="s">
        <v>13378</v>
      </c>
      <c r="E7860">
        <v>200</v>
      </c>
      <c r="F7860">
        <v>3.7</v>
      </c>
      <c r="G7860">
        <v>20</v>
      </c>
      <c r="H7860" t="s">
        <v>13379</v>
      </c>
      <c r="I7860" t="s">
        <v>425</v>
      </c>
      <c r="J7860">
        <v>39</v>
      </c>
    </row>
    <row r="7861" spans="1:10" x14ac:dyDescent="0.3">
      <c r="A7861">
        <v>251566</v>
      </c>
      <c r="B7861" t="s">
        <v>1145</v>
      </c>
      <c r="C7861" t="s">
        <v>122</v>
      </c>
      <c r="D7861" t="s">
        <v>13380</v>
      </c>
      <c r="E7861">
        <v>250</v>
      </c>
      <c r="F7861">
        <v>4.0999999999999996</v>
      </c>
      <c r="G7861">
        <v>100</v>
      </c>
      <c r="H7861" t="s">
        <v>13381</v>
      </c>
      <c r="I7861" t="s">
        <v>4194</v>
      </c>
      <c r="J7861">
        <v>48</v>
      </c>
    </row>
    <row r="7862" spans="1:10" x14ac:dyDescent="0.3">
      <c r="A7862">
        <v>251601</v>
      </c>
      <c r="B7862" t="s">
        <v>692</v>
      </c>
      <c r="C7862" t="s">
        <v>494</v>
      </c>
      <c r="D7862" t="s">
        <v>13382</v>
      </c>
      <c r="E7862">
        <v>200</v>
      </c>
      <c r="F7862">
        <v>3.9</v>
      </c>
      <c r="G7862">
        <v>100</v>
      </c>
      <c r="H7862" t="s">
        <v>13383</v>
      </c>
      <c r="I7862" t="s">
        <v>13384</v>
      </c>
      <c r="J7862">
        <v>50</v>
      </c>
    </row>
    <row r="7863" spans="1:10" x14ac:dyDescent="0.3">
      <c r="A7863">
        <v>252614</v>
      </c>
      <c r="B7863" t="s">
        <v>413</v>
      </c>
      <c r="C7863" t="s">
        <v>414</v>
      </c>
      <c r="D7863" t="s">
        <v>12128</v>
      </c>
      <c r="E7863">
        <v>120</v>
      </c>
      <c r="F7863">
        <v>4.5</v>
      </c>
      <c r="G7863">
        <v>100</v>
      </c>
      <c r="H7863" t="s">
        <v>422</v>
      </c>
      <c r="I7863" t="s">
        <v>413</v>
      </c>
      <c r="J7863">
        <v>35</v>
      </c>
    </row>
    <row r="7864" spans="1:10" x14ac:dyDescent="0.3">
      <c r="A7864">
        <v>253380</v>
      </c>
      <c r="B7864" t="s">
        <v>572</v>
      </c>
      <c r="C7864" t="s">
        <v>494</v>
      </c>
      <c r="D7864" t="s">
        <v>13385</v>
      </c>
      <c r="E7864">
        <v>200</v>
      </c>
      <c r="F7864">
        <v>3.8</v>
      </c>
      <c r="G7864">
        <v>100</v>
      </c>
      <c r="H7864" t="s">
        <v>2448</v>
      </c>
      <c r="I7864" t="s">
        <v>572</v>
      </c>
      <c r="J7864">
        <v>65</v>
      </c>
    </row>
    <row r="7865" spans="1:10" x14ac:dyDescent="0.3">
      <c r="A7865">
        <v>253424</v>
      </c>
      <c r="B7865" t="s">
        <v>795</v>
      </c>
      <c r="C7865" t="s">
        <v>414</v>
      </c>
      <c r="D7865" t="s">
        <v>13386</v>
      </c>
      <c r="E7865">
        <v>300</v>
      </c>
      <c r="F7865">
        <v>3.9</v>
      </c>
      <c r="G7865">
        <v>100</v>
      </c>
      <c r="H7865" t="s">
        <v>2330</v>
      </c>
      <c r="I7865" t="s">
        <v>13387</v>
      </c>
      <c r="J7865">
        <v>54</v>
      </c>
    </row>
    <row r="7866" spans="1:10" x14ac:dyDescent="0.3">
      <c r="A7866">
        <v>253593</v>
      </c>
      <c r="B7866" t="s">
        <v>844</v>
      </c>
      <c r="C7866" t="s">
        <v>146</v>
      </c>
      <c r="D7866" t="s">
        <v>13388</v>
      </c>
      <c r="E7866">
        <v>300</v>
      </c>
      <c r="F7866">
        <v>4.0999999999999996</v>
      </c>
      <c r="G7866">
        <v>50</v>
      </c>
      <c r="H7866" t="s">
        <v>1901</v>
      </c>
      <c r="I7866" t="s">
        <v>870</v>
      </c>
      <c r="J7866">
        <v>60</v>
      </c>
    </row>
    <row r="7867" spans="1:10" x14ac:dyDescent="0.3">
      <c r="A7867">
        <v>253822</v>
      </c>
      <c r="B7867" t="s">
        <v>536</v>
      </c>
      <c r="C7867" t="s">
        <v>122</v>
      </c>
      <c r="D7867" t="s">
        <v>13389</v>
      </c>
      <c r="E7867">
        <v>200</v>
      </c>
      <c r="F7867">
        <v>2.9</v>
      </c>
      <c r="G7867">
        <v>80</v>
      </c>
      <c r="H7867" t="s">
        <v>215</v>
      </c>
      <c r="I7867" t="s">
        <v>3982</v>
      </c>
      <c r="J7867">
        <v>38</v>
      </c>
    </row>
    <row r="7868" spans="1:10" x14ac:dyDescent="0.3">
      <c r="A7868">
        <v>253828</v>
      </c>
      <c r="B7868" t="s">
        <v>536</v>
      </c>
      <c r="C7868" t="s">
        <v>122</v>
      </c>
      <c r="D7868" t="s">
        <v>13390</v>
      </c>
      <c r="E7868">
        <v>200</v>
      </c>
      <c r="F7868">
        <v>2.9</v>
      </c>
      <c r="G7868">
        <v>80</v>
      </c>
      <c r="H7868" t="s">
        <v>215</v>
      </c>
      <c r="I7868" t="s">
        <v>3982</v>
      </c>
      <c r="J7868">
        <v>47</v>
      </c>
    </row>
    <row r="7869" spans="1:10" x14ac:dyDescent="0.3">
      <c r="A7869">
        <v>253871</v>
      </c>
      <c r="B7869" t="s">
        <v>559</v>
      </c>
      <c r="C7869" t="s">
        <v>220</v>
      </c>
      <c r="D7869" t="s">
        <v>13391</v>
      </c>
      <c r="E7869">
        <v>250</v>
      </c>
      <c r="F7869">
        <v>4</v>
      </c>
      <c r="G7869">
        <v>100</v>
      </c>
      <c r="H7869" t="s">
        <v>2448</v>
      </c>
      <c r="I7869" t="s">
        <v>559</v>
      </c>
      <c r="J7869">
        <v>68</v>
      </c>
    </row>
    <row r="7870" spans="1:10" x14ac:dyDescent="0.3">
      <c r="A7870">
        <v>254041</v>
      </c>
      <c r="B7870" t="s">
        <v>12004</v>
      </c>
      <c r="C7870" t="s">
        <v>3083</v>
      </c>
      <c r="D7870" t="s">
        <v>4682</v>
      </c>
      <c r="E7870">
        <v>300</v>
      </c>
      <c r="F7870">
        <v>4.3</v>
      </c>
      <c r="G7870">
        <v>100</v>
      </c>
      <c r="H7870" t="s">
        <v>9013</v>
      </c>
      <c r="I7870" t="s">
        <v>13392</v>
      </c>
      <c r="J7870">
        <v>57</v>
      </c>
    </row>
    <row r="7871" spans="1:10" x14ac:dyDescent="0.3">
      <c r="A7871">
        <v>255436</v>
      </c>
      <c r="B7871" t="s">
        <v>41</v>
      </c>
      <c r="C7871" t="s">
        <v>42</v>
      </c>
      <c r="D7871" t="s">
        <v>13393</v>
      </c>
      <c r="E7871">
        <v>200</v>
      </c>
      <c r="F7871">
        <v>4.2</v>
      </c>
      <c r="G7871">
        <v>100</v>
      </c>
      <c r="H7871" t="s">
        <v>2085</v>
      </c>
      <c r="I7871" t="s">
        <v>6829</v>
      </c>
      <c r="J7871">
        <v>58</v>
      </c>
    </row>
    <row r="7872" spans="1:10" x14ac:dyDescent="0.3">
      <c r="A7872">
        <v>255789</v>
      </c>
      <c r="B7872" t="s">
        <v>269</v>
      </c>
      <c r="C7872" t="s">
        <v>42</v>
      </c>
      <c r="D7872" t="s">
        <v>10422</v>
      </c>
      <c r="E7872">
        <v>200</v>
      </c>
      <c r="F7872">
        <v>4.2</v>
      </c>
      <c r="G7872">
        <v>500</v>
      </c>
      <c r="H7872" t="s">
        <v>10423</v>
      </c>
      <c r="I7872" t="s">
        <v>5811</v>
      </c>
      <c r="J7872">
        <v>56</v>
      </c>
    </row>
    <row r="7873" spans="1:10" x14ac:dyDescent="0.3">
      <c r="A7873">
        <v>255996</v>
      </c>
      <c r="B7873" t="s">
        <v>895</v>
      </c>
      <c r="C7873" t="s">
        <v>122</v>
      </c>
      <c r="D7873" t="s">
        <v>13394</v>
      </c>
      <c r="E7873">
        <v>500</v>
      </c>
      <c r="F7873">
        <v>2.9</v>
      </c>
      <c r="G7873">
        <v>80</v>
      </c>
      <c r="H7873" t="s">
        <v>648</v>
      </c>
      <c r="I7873" t="s">
        <v>1305</v>
      </c>
      <c r="J7873">
        <v>43</v>
      </c>
    </row>
    <row r="7874" spans="1:10" x14ac:dyDescent="0.3">
      <c r="A7874">
        <v>256660</v>
      </c>
      <c r="B7874" t="s">
        <v>3212</v>
      </c>
      <c r="C7874" t="s">
        <v>3083</v>
      </c>
      <c r="D7874" t="s">
        <v>13395</v>
      </c>
      <c r="E7874">
        <v>100</v>
      </c>
      <c r="F7874">
        <v>4.5999999999999996</v>
      </c>
      <c r="G7874">
        <v>100</v>
      </c>
      <c r="H7874" t="s">
        <v>3122</v>
      </c>
      <c r="I7874" t="s">
        <v>3128</v>
      </c>
      <c r="J7874">
        <v>47</v>
      </c>
    </row>
    <row r="7875" spans="1:10" x14ac:dyDescent="0.3">
      <c r="A7875">
        <v>257452</v>
      </c>
      <c r="B7875" t="s">
        <v>5619</v>
      </c>
      <c r="C7875" t="s">
        <v>146</v>
      </c>
      <c r="D7875" t="s">
        <v>13396</v>
      </c>
      <c r="E7875">
        <v>100</v>
      </c>
      <c r="F7875">
        <v>2.9</v>
      </c>
      <c r="G7875">
        <v>80</v>
      </c>
      <c r="H7875" t="s">
        <v>2372</v>
      </c>
      <c r="I7875" t="s">
        <v>1581</v>
      </c>
      <c r="J7875">
        <v>74</v>
      </c>
    </row>
    <row r="7876" spans="1:10" x14ac:dyDescent="0.3">
      <c r="A7876">
        <v>257810</v>
      </c>
      <c r="B7876" t="s">
        <v>5145</v>
      </c>
      <c r="C7876" t="s">
        <v>122</v>
      </c>
      <c r="D7876" t="s">
        <v>10422</v>
      </c>
      <c r="E7876">
        <v>200</v>
      </c>
      <c r="F7876">
        <v>4.4000000000000004</v>
      </c>
      <c r="G7876">
        <v>500</v>
      </c>
      <c r="H7876" t="s">
        <v>13397</v>
      </c>
      <c r="I7876" t="s">
        <v>3982</v>
      </c>
      <c r="J7876">
        <v>38</v>
      </c>
    </row>
    <row r="7877" spans="1:10" x14ac:dyDescent="0.3">
      <c r="A7877">
        <v>258189</v>
      </c>
      <c r="B7877" t="s">
        <v>776</v>
      </c>
      <c r="C7877" t="s">
        <v>414</v>
      </c>
      <c r="D7877" t="s">
        <v>10422</v>
      </c>
      <c r="E7877">
        <v>200</v>
      </c>
      <c r="F7877">
        <v>4.3</v>
      </c>
      <c r="G7877">
        <v>100</v>
      </c>
      <c r="H7877" t="s">
        <v>10423</v>
      </c>
      <c r="I7877" t="s">
        <v>790</v>
      </c>
      <c r="J7877">
        <v>33</v>
      </c>
    </row>
    <row r="7878" spans="1:10" x14ac:dyDescent="0.3">
      <c r="A7878">
        <v>258598</v>
      </c>
      <c r="B7878" t="s">
        <v>490</v>
      </c>
      <c r="C7878" t="s">
        <v>122</v>
      </c>
      <c r="D7878" t="s">
        <v>13398</v>
      </c>
      <c r="E7878">
        <v>300</v>
      </c>
      <c r="F7878">
        <v>3.8</v>
      </c>
      <c r="G7878">
        <v>100</v>
      </c>
      <c r="H7878" t="s">
        <v>13399</v>
      </c>
      <c r="I7878" t="s">
        <v>714</v>
      </c>
      <c r="J7878">
        <v>40</v>
      </c>
    </row>
    <row r="7879" spans="1:10" x14ac:dyDescent="0.3">
      <c r="A7879">
        <v>258721</v>
      </c>
      <c r="B7879" t="s">
        <v>381</v>
      </c>
      <c r="C7879" t="s">
        <v>146</v>
      </c>
      <c r="D7879" t="s">
        <v>13400</v>
      </c>
      <c r="E7879">
        <v>250</v>
      </c>
      <c r="F7879">
        <v>4.0999999999999996</v>
      </c>
      <c r="G7879">
        <v>100</v>
      </c>
      <c r="H7879" t="s">
        <v>13401</v>
      </c>
      <c r="I7879" t="s">
        <v>307</v>
      </c>
      <c r="J7879">
        <v>51</v>
      </c>
    </row>
    <row r="7880" spans="1:10" x14ac:dyDescent="0.3">
      <c r="A7880">
        <v>259466</v>
      </c>
      <c r="B7880" t="s">
        <v>885</v>
      </c>
      <c r="C7880" t="s">
        <v>494</v>
      </c>
      <c r="D7880" t="s">
        <v>13402</v>
      </c>
      <c r="E7880">
        <v>200</v>
      </c>
      <c r="F7880">
        <v>2.9</v>
      </c>
      <c r="G7880">
        <v>80</v>
      </c>
      <c r="H7880" t="s">
        <v>726</v>
      </c>
      <c r="I7880" t="s">
        <v>665</v>
      </c>
      <c r="J7880">
        <v>59</v>
      </c>
    </row>
    <row r="7881" spans="1:10" x14ac:dyDescent="0.3">
      <c r="A7881">
        <v>259810</v>
      </c>
      <c r="B7881" t="s">
        <v>114</v>
      </c>
      <c r="C7881" t="s">
        <v>99</v>
      </c>
      <c r="D7881" t="s">
        <v>13403</v>
      </c>
      <c r="E7881">
        <v>300</v>
      </c>
      <c r="F7881">
        <v>4.7</v>
      </c>
      <c r="G7881">
        <v>100</v>
      </c>
      <c r="H7881" t="s">
        <v>13404</v>
      </c>
      <c r="I7881" t="s">
        <v>546</v>
      </c>
      <c r="J7881">
        <v>45</v>
      </c>
    </row>
    <row r="7882" spans="1:10" x14ac:dyDescent="0.3">
      <c r="A7882">
        <v>260124</v>
      </c>
      <c r="B7882" t="s">
        <v>572</v>
      </c>
      <c r="C7882" t="s">
        <v>494</v>
      </c>
      <c r="D7882" t="s">
        <v>7456</v>
      </c>
      <c r="E7882">
        <v>400</v>
      </c>
      <c r="F7882">
        <v>2.9</v>
      </c>
      <c r="G7882">
        <v>80</v>
      </c>
      <c r="H7882" t="s">
        <v>215</v>
      </c>
      <c r="I7882" t="s">
        <v>13405</v>
      </c>
      <c r="J7882">
        <v>61</v>
      </c>
    </row>
    <row r="7883" spans="1:10" x14ac:dyDescent="0.3">
      <c r="A7883">
        <v>260136</v>
      </c>
      <c r="B7883" t="s">
        <v>114</v>
      </c>
      <c r="C7883" t="s">
        <v>99</v>
      </c>
      <c r="D7883" t="s">
        <v>7456</v>
      </c>
      <c r="E7883">
        <v>400</v>
      </c>
      <c r="F7883">
        <v>2.9</v>
      </c>
      <c r="G7883">
        <v>80</v>
      </c>
      <c r="H7883" t="s">
        <v>215</v>
      </c>
      <c r="I7883" t="s">
        <v>13406</v>
      </c>
      <c r="J7883">
        <v>64</v>
      </c>
    </row>
    <row r="7884" spans="1:10" x14ac:dyDescent="0.3">
      <c r="A7884">
        <v>260175</v>
      </c>
      <c r="B7884" t="s">
        <v>812</v>
      </c>
      <c r="C7884" t="s">
        <v>99</v>
      </c>
      <c r="D7884" t="s">
        <v>5567</v>
      </c>
      <c r="E7884">
        <v>150</v>
      </c>
      <c r="F7884">
        <v>4.0999999999999996</v>
      </c>
      <c r="G7884">
        <v>100</v>
      </c>
      <c r="H7884" t="s">
        <v>13407</v>
      </c>
      <c r="I7884" t="s">
        <v>11728</v>
      </c>
      <c r="J7884">
        <v>28</v>
      </c>
    </row>
    <row r="7885" spans="1:10" x14ac:dyDescent="0.3">
      <c r="A7885">
        <v>260510</v>
      </c>
      <c r="B7885" t="s">
        <v>721</v>
      </c>
      <c r="C7885" t="s">
        <v>414</v>
      </c>
      <c r="D7885" t="s">
        <v>13395</v>
      </c>
      <c r="E7885">
        <v>100</v>
      </c>
      <c r="F7885">
        <v>4.5999999999999996</v>
      </c>
      <c r="G7885">
        <v>500</v>
      </c>
      <c r="H7885" t="s">
        <v>3122</v>
      </c>
      <c r="I7885" t="s">
        <v>720</v>
      </c>
      <c r="J7885">
        <v>29</v>
      </c>
    </row>
    <row r="7886" spans="1:10" x14ac:dyDescent="0.3">
      <c r="A7886">
        <v>260791</v>
      </c>
      <c r="B7886" t="s">
        <v>316</v>
      </c>
      <c r="C7886" t="s">
        <v>146</v>
      </c>
      <c r="D7886" t="s">
        <v>13408</v>
      </c>
      <c r="E7886">
        <v>200</v>
      </c>
      <c r="F7886">
        <v>4.2</v>
      </c>
      <c r="G7886">
        <v>20</v>
      </c>
      <c r="H7886" t="s">
        <v>422</v>
      </c>
      <c r="I7886" t="s">
        <v>307</v>
      </c>
      <c r="J7886">
        <v>48</v>
      </c>
    </row>
    <row r="7887" spans="1:10" x14ac:dyDescent="0.3">
      <c r="A7887">
        <v>260964</v>
      </c>
      <c r="B7887" t="s">
        <v>182</v>
      </c>
      <c r="C7887" t="s">
        <v>99</v>
      </c>
      <c r="D7887" t="s">
        <v>13409</v>
      </c>
      <c r="E7887">
        <v>150</v>
      </c>
      <c r="F7887">
        <v>4.2</v>
      </c>
      <c r="G7887">
        <v>500</v>
      </c>
      <c r="H7887" t="s">
        <v>5211</v>
      </c>
      <c r="I7887" t="s">
        <v>1556</v>
      </c>
      <c r="J7887">
        <v>28</v>
      </c>
    </row>
    <row r="7888" spans="1:10" x14ac:dyDescent="0.3">
      <c r="A7888">
        <v>261161</v>
      </c>
      <c r="B7888" t="s">
        <v>434</v>
      </c>
      <c r="C7888" t="s">
        <v>146</v>
      </c>
      <c r="D7888" t="s">
        <v>13410</v>
      </c>
      <c r="E7888">
        <v>200</v>
      </c>
      <c r="F7888">
        <v>2.9</v>
      </c>
      <c r="G7888">
        <v>80</v>
      </c>
      <c r="H7888" t="s">
        <v>3122</v>
      </c>
      <c r="I7888" t="s">
        <v>13411</v>
      </c>
      <c r="J7888">
        <v>33</v>
      </c>
    </row>
    <row r="7889" spans="1:10" x14ac:dyDescent="0.3">
      <c r="A7889">
        <v>261259</v>
      </c>
      <c r="B7889" t="s">
        <v>536</v>
      </c>
      <c r="C7889" t="s">
        <v>122</v>
      </c>
      <c r="D7889" t="s">
        <v>13412</v>
      </c>
      <c r="E7889">
        <v>200</v>
      </c>
      <c r="F7889">
        <v>2.9</v>
      </c>
      <c r="G7889">
        <v>80</v>
      </c>
      <c r="H7889" t="s">
        <v>215</v>
      </c>
      <c r="I7889" t="s">
        <v>3982</v>
      </c>
      <c r="J7889">
        <v>38</v>
      </c>
    </row>
    <row r="7890" spans="1:10" x14ac:dyDescent="0.3">
      <c r="A7890">
        <v>261729</v>
      </c>
      <c r="B7890" t="s">
        <v>182</v>
      </c>
      <c r="C7890" t="s">
        <v>99</v>
      </c>
      <c r="D7890" t="s">
        <v>2856</v>
      </c>
      <c r="E7890">
        <v>200</v>
      </c>
      <c r="F7890">
        <v>4.4000000000000004</v>
      </c>
      <c r="G7890">
        <v>500</v>
      </c>
      <c r="H7890" t="s">
        <v>2196</v>
      </c>
      <c r="I7890" t="s">
        <v>13413</v>
      </c>
      <c r="J7890">
        <v>39</v>
      </c>
    </row>
    <row r="7891" spans="1:10" x14ac:dyDescent="0.3">
      <c r="A7891">
        <v>263204</v>
      </c>
      <c r="B7891" t="s">
        <v>1106</v>
      </c>
      <c r="C7891" t="s">
        <v>494</v>
      </c>
      <c r="D7891" t="s">
        <v>13414</v>
      </c>
      <c r="E7891">
        <v>900</v>
      </c>
      <c r="F7891">
        <v>4.2</v>
      </c>
      <c r="G7891">
        <v>20</v>
      </c>
      <c r="H7891" t="s">
        <v>4495</v>
      </c>
      <c r="I7891" t="s">
        <v>769</v>
      </c>
      <c r="J7891">
        <v>50</v>
      </c>
    </row>
    <row r="7892" spans="1:10" x14ac:dyDescent="0.3">
      <c r="A7892">
        <v>263572</v>
      </c>
      <c r="B7892" t="s">
        <v>776</v>
      </c>
      <c r="C7892" t="s">
        <v>414</v>
      </c>
      <c r="D7892" t="s">
        <v>7617</v>
      </c>
      <c r="E7892">
        <v>200</v>
      </c>
      <c r="F7892">
        <v>2.9</v>
      </c>
      <c r="G7892">
        <v>80</v>
      </c>
      <c r="H7892" t="s">
        <v>13415</v>
      </c>
      <c r="I7892" t="s">
        <v>794</v>
      </c>
      <c r="J7892">
        <v>37</v>
      </c>
    </row>
    <row r="7893" spans="1:10" x14ac:dyDescent="0.3">
      <c r="A7893">
        <v>263590</v>
      </c>
      <c r="B7893" t="s">
        <v>536</v>
      </c>
      <c r="C7893" t="s">
        <v>122</v>
      </c>
      <c r="D7893" t="s">
        <v>7617</v>
      </c>
      <c r="E7893">
        <v>200</v>
      </c>
      <c r="F7893">
        <v>3.9</v>
      </c>
      <c r="G7893">
        <v>20</v>
      </c>
      <c r="H7893" t="s">
        <v>13415</v>
      </c>
      <c r="I7893" t="s">
        <v>1116</v>
      </c>
      <c r="J7893">
        <v>35</v>
      </c>
    </row>
    <row r="7894" spans="1:10" x14ac:dyDescent="0.3">
      <c r="A7894">
        <v>263632</v>
      </c>
      <c r="B7894" t="s">
        <v>1250</v>
      </c>
      <c r="C7894" t="s">
        <v>146</v>
      </c>
      <c r="D7894" t="s">
        <v>7617</v>
      </c>
      <c r="E7894">
        <v>200</v>
      </c>
      <c r="F7894">
        <v>2.9</v>
      </c>
      <c r="G7894">
        <v>80</v>
      </c>
      <c r="H7894" t="s">
        <v>13415</v>
      </c>
      <c r="I7894" t="s">
        <v>1250</v>
      </c>
      <c r="J7894">
        <v>34</v>
      </c>
    </row>
    <row r="7895" spans="1:10" x14ac:dyDescent="0.3">
      <c r="A7895">
        <v>263677</v>
      </c>
      <c r="B7895" t="s">
        <v>2107</v>
      </c>
      <c r="C7895" t="s">
        <v>2099</v>
      </c>
      <c r="D7895" t="s">
        <v>7617</v>
      </c>
      <c r="E7895">
        <v>200</v>
      </c>
      <c r="F7895">
        <v>2.9</v>
      </c>
      <c r="G7895">
        <v>80</v>
      </c>
      <c r="H7895" t="s">
        <v>13415</v>
      </c>
      <c r="I7895" t="s">
        <v>2191</v>
      </c>
      <c r="J7895">
        <v>37</v>
      </c>
    </row>
    <row r="7896" spans="1:10" x14ac:dyDescent="0.3">
      <c r="A7896">
        <v>263833</v>
      </c>
      <c r="B7896" t="s">
        <v>1106</v>
      </c>
      <c r="C7896" t="s">
        <v>494</v>
      </c>
      <c r="D7896" t="s">
        <v>7617</v>
      </c>
      <c r="E7896">
        <v>200</v>
      </c>
      <c r="F7896">
        <v>3.5</v>
      </c>
      <c r="G7896">
        <v>20</v>
      </c>
      <c r="H7896" t="s">
        <v>13415</v>
      </c>
      <c r="I7896" t="s">
        <v>1106</v>
      </c>
      <c r="J7896">
        <v>47</v>
      </c>
    </row>
    <row r="7897" spans="1:10" x14ac:dyDescent="0.3">
      <c r="A7897">
        <v>263841</v>
      </c>
      <c r="B7897" t="s">
        <v>4794</v>
      </c>
      <c r="C7897" t="s">
        <v>99</v>
      </c>
      <c r="D7897" t="s">
        <v>7617</v>
      </c>
      <c r="E7897">
        <v>200</v>
      </c>
      <c r="F7897">
        <v>4.2</v>
      </c>
      <c r="G7897">
        <v>20</v>
      </c>
      <c r="H7897" t="s">
        <v>7618</v>
      </c>
      <c r="I7897" t="s">
        <v>524</v>
      </c>
      <c r="J7897">
        <v>36</v>
      </c>
    </row>
    <row r="7898" spans="1:10" x14ac:dyDescent="0.3">
      <c r="A7898">
        <v>263962</v>
      </c>
      <c r="B7898" t="s">
        <v>2098</v>
      </c>
      <c r="C7898" t="s">
        <v>2099</v>
      </c>
      <c r="D7898" t="s">
        <v>11520</v>
      </c>
      <c r="E7898">
        <v>150</v>
      </c>
      <c r="F7898">
        <v>4.5999999999999996</v>
      </c>
      <c r="G7898">
        <v>100</v>
      </c>
      <c r="H7898" t="s">
        <v>422</v>
      </c>
      <c r="I7898" t="s">
        <v>13416</v>
      </c>
      <c r="J7898">
        <v>30</v>
      </c>
    </row>
    <row r="7899" spans="1:10" x14ac:dyDescent="0.3">
      <c r="A7899">
        <v>264137</v>
      </c>
      <c r="B7899" t="s">
        <v>2054</v>
      </c>
      <c r="C7899" t="s">
        <v>99</v>
      </c>
      <c r="D7899" t="s">
        <v>13417</v>
      </c>
      <c r="E7899">
        <v>250</v>
      </c>
      <c r="F7899">
        <v>2.9</v>
      </c>
      <c r="G7899">
        <v>80</v>
      </c>
      <c r="H7899" t="s">
        <v>3675</v>
      </c>
      <c r="I7899" t="s">
        <v>2054</v>
      </c>
      <c r="J7899">
        <v>65</v>
      </c>
    </row>
    <row r="7900" spans="1:10" x14ac:dyDescent="0.3">
      <c r="A7900">
        <v>264937</v>
      </c>
      <c r="B7900" t="s">
        <v>1145</v>
      </c>
      <c r="C7900" t="s">
        <v>122</v>
      </c>
      <c r="D7900" t="s">
        <v>13418</v>
      </c>
      <c r="E7900">
        <v>100</v>
      </c>
      <c r="F7900">
        <v>2.9</v>
      </c>
      <c r="G7900">
        <v>80</v>
      </c>
      <c r="H7900" t="s">
        <v>7695</v>
      </c>
      <c r="I7900" t="s">
        <v>1305</v>
      </c>
      <c r="J7900">
        <v>46</v>
      </c>
    </row>
    <row r="7901" spans="1:10" x14ac:dyDescent="0.3">
      <c r="A7901">
        <v>266271</v>
      </c>
      <c r="B7901" t="s">
        <v>665</v>
      </c>
      <c r="C7901" t="s">
        <v>494</v>
      </c>
      <c r="D7901" t="s">
        <v>13419</v>
      </c>
      <c r="E7901">
        <v>200</v>
      </c>
      <c r="F7901">
        <v>2.9</v>
      </c>
      <c r="G7901">
        <v>80</v>
      </c>
      <c r="H7901" t="s">
        <v>13420</v>
      </c>
      <c r="I7901" t="s">
        <v>665</v>
      </c>
      <c r="J7901">
        <v>46</v>
      </c>
    </row>
    <row r="7902" spans="1:10" x14ac:dyDescent="0.3">
      <c r="A7902">
        <v>267206</v>
      </c>
      <c r="B7902" t="s">
        <v>776</v>
      </c>
      <c r="C7902" t="s">
        <v>414</v>
      </c>
      <c r="D7902" t="s">
        <v>13421</v>
      </c>
      <c r="E7902">
        <v>300</v>
      </c>
      <c r="F7902">
        <v>2.9</v>
      </c>
      <c r="G7902">
        <v>80</v>
      </c>
      <c r="H7902" t="s">
        <v>162</v>
      </c>
      <c r="I7902" t="s">
        <v>13422</v>
      </c>
      <c r="J7902">
        <v>56</v>
      </c>
    </row>
    <row r="7903" spans="1:10" x14ac:dyDescent="0.3">
      <c r="A7903">
        <v>267734</v>
      </c>
      <c r="B7903" t="s">
        <v>2143</v>
      </c>
      <c r="C7903" t="s">
        <v>2099</v>
      </c>
      <c r="D7903" t="s">
        <v>13423</v>
      </c>
      <c r="E7903">
        <v>100</v>
      </c>
      <c r="F7903">
        <v>4.0999999999999996</v>
      </c>
      <c r="G7903">
        <v>20</v>
      </c>
      <c r="H7903" t="s">
        <v>2372</v>
      </c>
      <c r="I7903" t="s">
        <v>2123</v>
      </c>
      <c r="J7903">
        <v>46</v>
      </c>
    </row>
    <row r="7904" spans="1:10" x14ac:dyDescent="0.3">
      <c r="A7904">
        <v>268334</v>
      </c>
      <c r="B7904" t="s">
        <v>769</v>
      </c>
      <c r="C7904" t="s">
        <v>494</v>
      </c>
      <c r="D7904" t="s">
        <v>13424</v>
      </c>
      <c r="E7904">
        <v>200</v>
      </c>
      <c r="F7904">
        <v>4.2</v>
      </c>
      <c r="G7904">
        <v>20</v>
      </c>
      <c r="H7904" t="s">
        <v>7093</v>
      </c>
      <c r="I7904" t="s">
        <v>665</v>
      </c>
      <c r="J7904">
        <v>49</v>
      </c>
    </row>
    <row r="7905" spans="1:10" x14ac:dyDescent="0.3">
      <c r="A7905">
        <v>270045</v>
      </c>
      <c r="B7905" t="s">
        <v>2098</v>
      </c>
      <c r="C7905" t="s">
        <v>2099</v>
      </c>
      <c r="D7905" t="s">
        <v>13425</v>
      </c>
      <c r="E7905">
        <v>500</v>
      </c>
      <c r="F7905">
        <v>2.9</v>
      </c>
      <c r="G7905">
        <v>80</v>
      </c>
      <c r="H7905" t="s">
        <v>76</v>
      </c>
      <c r="I7905" t="s">
        <v>2098</v>
      </c>
      <c r="J7905">
        <v>47</v>
      </c>
    </row>
    <row r="7906" spans="1:10" x14ac:dyDescent="0.3">
      <c r="A7906">
        <v>270067</v>
      </c>
      <c r="B7906" t="s">
        <v>2107</v>
      </c>
      <c r="C7906" t="s">
        <v>2099</v>
      </c>
      <c r="D7906" t="s">
        <v>13426</v>
      </c>
      <c r="E7906">
        <v>500</v>
      </c>
      <c r="F7906">
        <v>2.9</v>
      </c>
      <c r="G7906">
        <v>80</v>
      </c>
      <c r="H7906" t="s">
        <v>3413</v>
      </c>
      <c r="I7906" t="s">
        <v>13427</v>
      </c>
      <c r="J7906">
        <v>36</v>
      </c>
    </row>
    <row r="7907" spans="1:10" x14ac:dyDescent="0.3">
      <c r="A7907">
        <v>271760</v>
      </c>
      <c r="B7907" t="s">
        <v>735</v>
      </c>
      <c r="C7907" t="s">
        <v>220</v>
      </c>
      <c r="D7907" t="s">
        <v>13428</v>
      </c>
      <c r="E7907">
        <v>200</v>
      </c>
      <c r="F7907">
        <v>4.8</v>
      </c>
      <c r="G7907">
        <v>100</v>
      </c>
      <c r="H7907" t="s">
        <v>4238</v>
      </c>
      <c r="I7907" t="s">
        <v>2471</v>
      </c>
      <c r="J7907">
        <v>68</v>
      </c>
    </row>
    <row r="7908" spans="1:10" x14ac:dyDescent="0.3">
      <c r="A7908">
        <v>273543</v>
      </c>
      <c r="B7908" t="s">
        <v>41</v>
      </c>
      <c r="C7908" t="s">
        <v>42</v>
      </c>
      <c r="D7908" t="s">
        <v>13429</v>
      </c>
      <c r="E7908">
        <v>200</v>
      </c>
      <c r="F7908">
        <v>2.9</v>
      </c>
      <c r="G7908">
        <v>80</v>
      </c>
      <c r="H7908" t="s">
        <v>162</v>
      </c>
      <c r="I7908" t="s">
        <v>41</v>
      </c>
      <c r="J7908">
        <v>61</v>
      </c>
    </row>
    <row r="7909" spans="1:10" x14ac:dyDescent="0.3">
      <c r="A7909">
        <v>274015</v>
      </c>
      <c r="B7909" t="s">
        <v>2107</v>
      </c>
      <c r="C7909" t="s">
        <v>2099</v>
      </c>
      <c r="D7909" t="s">
        <v>13430</v>
      </c>
      <c r="E7909">
        <v>500</v>
      </c>
      <c r="F7909">
        <v>2.9</v>
      </c>
      <c r="G7909">
        <v>80</v>
      </c>
      <c r="H7909" t="s">
        <v>5135</v>
      </c>
      <c r="I7909" t="s">
        <v>3418</v>
      </c>
      <c r="J7909">
        <v>33</v>
      </c>
    </row>
    <row r="7910" spans="1:10" x14ac:dyDescent="0.3">
      <c r="A7910">
        <v>276110</v>
      </c>
      <c r="B7910" t="s">
        <v>247</v>
      </c>
      <c r="C7910" t="s">
        <v>220</v>
      </c>
      <c r="D7910" t="s">
        <v>13431</v>
      </c>
      <c r="E7910">
        <v>100</v>
      </c>
      <c r="F7910">
        <v>4.5</v>
      </c>
      <c r="G7910">
        <v>1000</v>
      </c>
      <c r="H7910" t="s">
        <v>13432</v>
      </c>
      <c r="I7910" t="s">
        <v>587</v>
      </c>
      <c r="J7910">
        <v>63</v>
      </c>
    </row>
    <row r="7911" spans="1:10" x14ac:dyDescent="0.3">
      <c r="A7911">
        <v>276890</v>
      </c>
      <c r="B7911" t="s">
        <v>307</v>
      </c>
      <c r="C7911" t="s">
        <v>146</v>
      </c>
      <c r="D7911" t="s">
        <v>13433</v>
      </c>
      <c r="E7911">
        <v>200</v>
      </c>
      <c r="F7911">
        <v>4.4000000000000004</v>
      </c>
      <c r="G7911">
        <v>100</v>
      </c>
      <c r="H7911" t="s">
        <v>6634</v>
      </c>
      <c r="I7911" t="s">
        <v>13434</v>
      </c>
      <c r="J7911">
        <v>64</v>
      </c>
    </row>
    <row r="7912" spans="1:10" x14ac:dyDescent="0.3">
      <c r="A7912">
        <v>277174</v>
      </c>
      <c r="B7912" t="s">
        <v>7708</v>
      </c>
      <c r="C7912" t="s">
        <v>146</v>
      </c>
      <c r="D7912" t="s">
        <v>13435</v>
      </c>
      <c r="E7912">
        <v>200</v>
      </c>
      <c r="F7912">
        <v>3.7</v>
      </c>
      <c r="G7912">
        <v>100</v>
      </c>
      <c r="H7912" t="s">
        <v>726</v>
      </c>
      <c r="I7912" t="s">
        <v>3670</v>
      </c>
      <c r="J7912">
        <v>34</v>
      </c>
    </row>
    <row r="7913" spans="1:10" x14ac:dyDescent="0.3">
      <c r="A7913">
        <v>277399</v>
      </c>
      <c r="B7913" t="s">
        <v>895</v>
      </c>
      <c r="C7913" t="s">
        <v>122</v>
      </c>
      <c r="D7913" t="s">
        <v>13436</v>
      </c>
      <c r="E7913">
        <v>150</v>
      </c>
      <c r="F7913">
        <v>4.3</v>
      </c>
      <c r="G7913">
        <v>500</v>
      </c>
      <c r="H7913" t="s">
        <v>2196</v>
      </c>
      <c r="I7913" t="s">
        <v>895</v>
      </c>
      <c r="J7913">
        <v>47</v>
      </c>
    </row>
    <row r="7914" spans="1:10" x14ac:dyDescent="0.3">
      <c r="A7914">
        <v>279826</v>
      </c>
      <c r="B7914" t="s">
        <v>413</v>
      </c>
      <c r="C7914" t="s">
        <v>414</v>
      </c>
      <c r="D7914" t="s">
        <v>13437</v>
      </c>
      <c r="E7914">
        <v>300</v>
      </c>
      <c r="F7914">
        <v>4.2</v>
      </c>
      <c r="G7914">
        <v>100</v>
      </c>
      <c r="H7914" t="s">
        <v>162</v>
      </c>
      <c r="I7914" t="s">
        <v>413</v>
      </c>
      <c r="J7914">
        <v>48</v>
      </c>
    </row>
    <row r="7915" spans="1:10" x14ac:dyDescent="0.3">
      <c r="A7915">
        <v>283324</v>
      </c>
      <c r="B7915" t="s">
        <v>769</v>
      </c>
      <c r="C7915" t="s">
        <v>494</v>
      </c>
      <c r="D7915" t="s">
        <v>13438</v>
      </c>
      <c r="E7915">
        <v>500</v>
      </c>
      <c r="F7915">
        <v>2.9</v>
      </c>
      <c r="G7915">
        <v>80</v>
      </c>
      <c r="H7915" t="s">
        <v>13198</v>
      </c>
      <c r="I7915" t="s">
        <v>769</v>
      </c>
      <c r="J7915">
        <v>49</v>
      </c>
    </row>
    <row r="7916" spans="1:10" x14ac:dyDescent="0.3">
      <c r="A7916">
        <v>284045</v>
      </c>
      <c r="B7916" t="s">
        <v>2143</v>
      </c>
      <c r="C7916" t="s">
        <v>2099</v>
      </c>
      <c r="D7916" t="s">
        <v>13439</v>
      </c>
      <c r="E7916">
        <v>200</v>
      </c>
      <c r="F7916">
        <v>3.7</v>
      </c>
      <c r="G7916">
        <v>20</v>
      </c>
      <c r="H7916" t="s">
        <v>2828</v>
      </c>
      <c r="I7916" t="s">
        <v>2123</v>
      </c>
      <c r="J7916">
        <v>45</v>
      </c>
    </row>
    <row r="7917" spans="1:10" x14ac:dyDescent="0.3">
      <c r="A7917">
        <v>284758</v>
      </c>
      <c r="B7917" t="s">
        <v>536</v>
      </c>
      <c r="C7917" t="s">
        <v>122</v>
      </c>
      <c r="D7917" t="s">
        <v>13440</v>
      </c>
      <c r="E7917">
        <v>300</v>
      </c>
      <c r="F7917">
        <v>2.9</v>
      </c>
      <c r="G7917">
        <v>80</v>
      </c>
      <c r="H7917" t="s">
        <v>50</v>
      </c>
      <c r="I7917" t="s">
        <v>3982</v>
      </c>
      <c r="J7917">
        <v>44</v>
      </c>
    </row>
    <row r="7918" spans="1:10" x14ac:dyDescent="0.3">
      <c r="A7918">
        <v>285177</v>
      </c>
      <c r="B7918" t="s">
        <v>261</v>
      </c>
      <c r="C7918" t="s">
        <v>122</v>
      </c>
      <c r="D7918" t="s">
        <v>13441</v>
      </c>
      <c r="E7918">
        <v>150</v>
      </c>
      <c r="F7918">
        <v>4</v>
      </c>
      <c r="G7918">
        <v>20</v>
      </c>
      <c r="H7918" t="s">
        <v>215</v>
      </c>
      <c r="I7918" t="s">
        <v>4947</v>
      </c>
      <c r="J7918">
        <v>51</v>
      </c>
    </row>
    <row r="7919" spans="1:10" x14ac:dyDescent="0.3">
      <c r="A7919">
        <v>285642</v>
      </c>
      <c r="B7919" t="s">
        <v>418</v>
      </c>
      <c r="C7919" t="s">
        <v>42</v>
      </c>
      <c r="D7919" t="s">
        <v>13442</v>
      </c>
      <c r="E7919">
        <v>100</v>
      </c>
      <c r="F7919">
        <v>4.3</v>
      </c>
      <c r="G7919">
        <v>100</v>
      </c>
      <c r="H7919" t="s">
        <v>2448</v>
      </c>
      <c r="I7919" t="s">
        <v>418</v>
      </c>
      <c r="J7919">
        <v>55</v>
      </c>
    </row>
    <row r="7920" spans="1:10" x14ac:dyDescent="0.3">
      <c r="A7920">
        <v>286573</v>
      </c>
      <c r="B7920" t="s">
        <v>6599</v>
      </c>
      <c r="C7920" t="s">
        <v>3083</v>
      </c>
      <c r="D7920" t="s">
        <v>11520</v>
      </c>
      <c r="E7920">
        <v>150</v>
      </c>
      <c r="F7920">
        <v>4.4000000000000004</v>
      </c>
      <c r="G7920">
        <v>100</v>
      </c>
      <c r="H7920" t="s">
        <v>422</v>
      </c>
      <c r="I7920" t="s">
        <v>3258</v>
      </c>
      <c r="J7920">
        <v>34</v>
      </c>
    </row>
    <row r="7921" spans="1:10" x14ac:dyDescent="0.3">
      <c r="A7921">
        <v>286775</v>
      </c>
      <c r="B7921" t="s">
        <v>2123</v>
      </c>
      <c r="C7921" t="s">
        <v>2099</v>
      </c>
      <c r="D7921" t="s">
        <v>13443</v>
      </c>
      <c r="E7921">
        <v>200</v>
      </c>
      <c r="F7921">
        <v>2.9</v>
      </c>
      <c r="G7921">
        <v>80</v>
      </c>
      <c r="H7921" t="s">
        <v>2372</v>
      </c>
      <c r="I7921" t="s">
        <v>2123</v>
      </c>
      <c r="J7921">
        <v>53</v>
      </c>
    </row>
    <row r="7922" spans="1:10" x14ac:dyDescent="0.3">
      <c r="A7922">
        <v>286810</v>
      </c>
      <c r="B7922" t="s">
        <v>2123</v>
      </c>
      <c r="C7922" t="s">
        <v>2099</v>
      </c>
      <c r="D7922" t="s">
        <v>13444</v>
      </c>
      <c r="E7922">
        <v>650</v>
      </c>
      <c r="F7922">
        <v>4.4000000000000004</v>
      </c>
      <c r="G7922">
        <v>500</v>
      </c>
      <c r="H7922" t="s">
        <v>162</v>
      </c>
      <c r="I7922" t="s">
        <v>2123</v>
      </c>
      <c r="J7922">
        <v>40</v>
      </c>
    </row>
    <row r="7923" spans="1:10" x14ac:dyDescent="0.3">
      <c r="A7923">
        <v>287313</v>
      </c>
      <c r="B7923" t="s">
        <v>3089</v>
      </c>
      <c r="C7923" t="s">
        <v>3083</v>
      </c>
      <c r="D7923" t="s">
        <v>13445</v>
      </c>
      <c r="E7923">
        <v>250</v>
      </c>
      <c r="F7923">
        <v>4.0999999999999996</v>
      </c>
      <c r="G7923">
        <v>100</v>
      </c>
      <c r="H7923" t="s">
        <v>162</v>
      </c>
      <c r="I7923" t="s">
        <v>3089</v>
      </c>
      <c r="J7923">
        <v>32</v>
      </c>
    </row>
    <row r="7924" spans="1:10" x14ac:dyDescent="0.3">
      <c r="A7924">
        <v>288605</v>
      </c>
      <c r="B7924" t="s">
        <v>5697</v>
      </c>
      <c r="C7924" t="s">
        <v>2099</v>
      </c>
      <c r="D7924" t="s">
        <v>13446</v>
      </c>
      <c r="E7924">
        <v>200</v>
      </c>
      <c r="F7924">
        <v>4.0999999999999996</v>
      </c>
      <c r="G7924">
        <v>50</v>
      </c>
      <c r="H7924" t="s">
        <v>215</v>
      </c>
      <c r="I7924" t="s">
        <v>5699</v>
      </c>
      <c r="J7924">
        <v>50</v>
      </c>
    </row>
    <row r="7925" spans="1:10" x14ac:dyDescent="0.3">
      <c r="A7925">
        <v>288656</v>
      </c>
      <c r="B7925" t="s">
        <v>765</v>
      </c>
      <c r="C7925" t="s">
        <v>494</v>
      </c>
      <c r="D7925" t="s">
        <v>13447</v>
      </c>
      <c r="E7925">
        <v>200</v>
      </c>
      <c r="F7925">
        <v>4.4000000000000004</v>
      </c>
      <c r="G7925">
        <v>20</v>
      </c>
      <c r="H7925" t="s">
        <v>6730</v>
      </c>
      <c r="I7925" t="s">
        <v>2466</v>
      </c>
      <c r="J7925">
        <v>62</v>
      </c>
    </row>
    <row r="7926" spans="1:10" x14ac:dyDescent="0.3">
      <c r="A7926">
        <v>289548</v>
      </c>
      <c r="B7926" t="s">
        <v>418</v>
      </c>
      <c r="C7926" t="s">
        <v>42</v>
      </c>
      <c r="D7926" t="s">
        <v>13448</v>
      </c>
      <c r="E7926">
        <v>150</v>
      </c>
      <c r="F7926">
        <v>4.2</v>
      </c>
      <c r="G7926">
        <v>100</v>
      </c>
      <c r="H7926" t="s">
        <v>13449</v>
      </c>
      <c r="I7926" t="s">
        <v>418</v>
      </c>
      <c r="J7926">
        <v>51</v>
      </c>
    </row>
    <row r="7927" spans="1:10" x14ac:dyDescent="0.3">
      <c r="A7927">
        <v>289974</v>
      </c>
      <c r="B7927" t="s">
        <v>121</v>
      </c>
      <c r="C7927" t="s">
        <v>122</v>
      </c>
      <c r="D7927" t="s">
        <v>13450</v>
      </c>
      <c r="E7927">
        <v>250</v>
      </c>
      <c r="F7927">
        <v>2.9</v>
      </c>
      <c r="G7927">
        <v>80</v>
      </c>
      <c r="H7927" t="s">
        <v>2170</v>
      </c>
      <c r="I7927" t="s">
        <v>126</v>
      </c>
      <c r="J7927">
        <v>56</v>
      </c>
    </row>
    <row r="7928" spans="1:10" x14ac:dyDescent="0.3">
      <c r="A7928">
        <v>290397</v>
      </c>
      <c r="B7928" t="s">
        <v>5864</v>
      </c>
      <c r="C7928" t="s">
        <v>3083</v>
      </c>
      <c r="D7928" t="s">
        <v>13451</v>
      </c>
      <c r="E7928">
        <v>80</v>
      </c>
      <c r="F7928">
        <v>3.4</v>
      </c>
      <c r="G7928">
        <v>20</v>
      </c>
      <c r="H7928" t="s">
        <v>1467</v>
      </c>
      <c r="I7928" t="s">
        <v>3210</v>
      </c>
      <c r="J7928">
        <v>52</v>
      </c>
    </row>
    <row r="7929" spans="1:10" x14ac:dyDescent="0.3">
      <c r="A7929">
        <v>290843</v>
      </c>
      <c r="B7929" t="s">
        <v>219</v>
      </c>
      <c r="C7929" t="s">
        <v>220</v>
      </c>
      <c r="D7929" t="s">
        <v>13452</v>
      </c>
      <c r="E7929">
        <v>350</v>
      </c>
      <c r="F7929">
        <v>4.4000000000000004</v>
      </c>
      <c r="G7929">
        <v>100</v>
      </c>
      <c r="H7929" t="s">
        <v>2448</v>
      </c>
      <c r="I7929" t="s">
        <v>587</v>
      </c>
      <c r="J7929">
        <v>59</v>
      </c>
    </row>
    <row r="7930" spans="1:10" x14ac:dyDescent="0.3">
      <c r="A7930">
        <v>291259</v>
      </c>
      <c r="B7930" t="s">
        <v>121</v>
      </c>
      <c r="C7930" t="s">
        <v>122</v>
      </c>
      <c r="D7930" t="s">
        <v>9209</v>
      </c>
      <c r="E7930">
        <v>150</v>
      </c>
      <c r="F7930">
        <v>4.5</v>
      </c>
      <c r="G7930">
        <v>100</v>
      </c>
      <c r="H7930" t="s">
        <v>13453</v>
      </c>
      <c r="I7930" t="s">
        <v>13454</v>
      </c>
      <c r="J7930">
        <v>42</v>
      </c>
    </row>
    <row r="7931" spans="1:10" x14ac:dyDescent="0.3">
      <c r="A7931">
        <v>291308</v>
      </c>
      <c r="B7931" t="s">
        <v>2054</v>
      </c>
      <c r="C7931" t="s">
        <v>99</v>
      </c>
      <c r="D7931" t="s">
        <v>13455</v>
      </c>
      <c r="E7931">
        <v>150</v>
      </c>
      <c r="F7931">
        <v>3.5</v>
      </c>
      <c r="G7931">
        <v>20</v>
      </c>
      <c r="H7931" t="s">
        <v>13456</v>
      </c>
      <c r="I7931" t="s">
        <v>2054</v>
      </c>
      <c r="J7931">
        <v>71</v>
      </c>
    </row>
    <row r="7932" spans="1:10" x14ac:dyDescent="0.3">
      <c r="A7932">
        <v>291742</v>
      </c>
      <c r="B7932" t="s">
        <v>643</v>
      </c>
      <c r="C7932" t="s">
        <v>494</v>
      </c>
      <c r="D7932" t="s">
        <v>13457</v>
      </c>
      <c r="E7932">
        <v>300</v>
      </c>
      <c r="F7932">
        <v>2.9</v>
      </c>
      <c r="G7932">
        <v>80</v>
      </c>
      <c r="H7932" t="s">
        <v>2205</v>
      </c>
      <c r="I7932" t="s">
        <v>665</v>
      </c>
      <c r="J7932">
        <v>51</v>
      </c>
    </row>
    <row r="7933" spans="1:10" x14ac:dyDescent="0.3">
      <c r="A7933">
        <v>291769</v>
      </c>
      <c r="B7933" t="s">
        <v>2107</v>
      </c>
      <c r="C7933" t="s">
        <v>2099</v>
      </c>
      <c r="D7933" t="s">
        <v>13458</v>
      </c>
      <c r="E7933">
        <v>150</v>
      </c>
      <c r="F7933">
        <v>2.9</v>
      </c>
      <c r="G7933">
        <v>80</v>
      </c>
      <c r="H7933" t="s">
        <v>1583</v>
      </c>
      <c r="I7933" t="s">
        <v>2098</v>
      </c>
      <c r="J7933">
        <v>39</v>
      </c>
    </row>
    <row r="7934" spans="1:10" x14ac:dyDescent="0.3">
      <c r="A7934">
        <v>292062</v>
      </c>
      <c r="B7934" t="s">
        <v>295</v>
      </c>
      <c r="C7934" t="s">
        <v>146</v>
      </c>
      <c r="D7934" t="s">
        <v>13430</v>
      </c>
      <c r="E7934">
        <v>500</v>
      </c>
      <c r="F7934">
        <v>2.9</v>
      </c>
      <c r="G7934">
        <v>80</v>
      </c>
      <c r="H7934" t="s">
        <v>215</v>
      </c>
      <c r="I7934" t="s">
        <v>1733</v>
      </c>
      <c r="J7934">
        <v>34</v>
      </c>
    </row>
    <row r="7935" spans="1:10" x14ac:dyDescent="0.3">
      <c r="A7935">
        <v>292289</v>
      </c>
      <c r="B7935" t="s">
        <v>568</v>
      </c>
      <c r="C7935" t="s">
        <v>494</v>
      </c>
      <c r="D7935" t="s">
        <v>13459</v>
      </c>
      <c r="E7935">
        <v>250</v>
      </c>
      <c r="F7935">
        <v>2.9</v>
      </c>
      <c r="G7935">
        <v>80</v>
      </c>
      <c r="H7935" t="s">
        <v>726</v>
      </c>
      <c r="I7935" t="s">
        <v>568</v>
      </c>
      <c r="J7935">
        <v>68</v>
      </c>
    </row>
    <row r="7936" spans="1:10" x14ac:dyDescent="0.3">
      <c r="A7936">
        <v>292974</v>
      </c>
      <c r="B7936" t="s">
        <v>524</v>
      </c>
      <c r="C7936" t="s">
        <v>99</v>
      </c>
      <c r="D7936" t="s">
        <v>13460</v>
      </c>
      <c r="E7936">
        <v>150</v>
      </c>
      <c r="F7936">
        <v>4.3</v>
      </c>
      <c r="G7936">
        <v>500</v>
      </c>
      <c r="H7936" t="s">
        <v>4238</v>
      </c>
      <c r="I7936" t="s">
        <v>1510</v>
      </c>
      <c r="J7936">
        <v>24</v>
      </c>
    </row>
    <row r="7937" spans="1:10" x14ac:dyDescent="0.3">
      <c r="A7937">
        <v>292984</v>
      </c>
      <c r="B7937" t="s">
        <v>350</v>
      </c>
      <c r="C7937" t="s">
        <v>220</v>
      </c>
      <c r="D7937" t="s">
        <v>13461</v>
      </c>
      <c r="E7937">
        <v>300</v>
      </c>
      <c r="F7937">
        <v>4.3</v>
      </c>
      <c r="G7937">
        <v>20</v>
      </c>
      <c r="H7937" t="s">
        <v>13462</v>
      </c>
      <c r="I7937" t="s">
        <v>6161</v>
      </c>
      <c r="J7937">
        <v>84</v>
      </c>
    </row>
    <row r="7938" spans="1:10" x14ac:dyDescent="0.3">
      <c r="A7938">
        <v>293369</v>
      </c>
      <c r="B7938" t="s">
        <v>461</v>
      </c>
      <c r="C7938" t="s">
        <v>99</v>
      </c>
      <c r="D7938" t="s">
        <v>13463</v>
      </c>
      <c r="E7938">
        <v>350</v>
      </c>
      <c r="F7938">
        <v>3.4</v>
      </c>
      <c r="G7938">
        <v>100</v>
      </c>
      <c r="H7938" t="s">
        <v>13464</v>
      </c>
      <c r="I7938" t="s">
        <v>461</v>
      </c>
      <c r="J7938">
        <v>35</v>
      </c>
    </row>
    <row r="7939" spans="1:10" x14ac:dyDescent="0.3">
      <c r="A7939">
        <v>293795</v>
      </c>
      <c r="B7939" t="s">
        <v>2509</v>
      </c>
      <c r="C7939" t="s">
        <v>2099</v>
      </c>
      <c r="D7939" t="s">
        <v>13465</v>
      </c>
      <c r="E7939">
        <v>200</v>
      </c>
      <c r="F7939">
        <v>4.3</v>
      </c>
      <c r="G7939">
        <v>50</v>
      </c>
      <c r="H7939" t="s">
        <v>13466</v>
      </c>
      <c r="I7939" t="s">
        <v>2509</v>
      </c>
      <c r="J7939">
        <v>39</v>
      </c>
    </row>
    <row r="7940" spans="1:10" x14ac:dyDescent="0.3">
      <c r="A7940">
        <v>293863</v>
      </c>
      <c r="B7940" t="s">
        <v>769</v>
      </c>
      <c r="C7940" t="s">
        <v>494</v>
      </c>
      <c r="D7940" t="s">
        <v>13467</v>
      </c>
      <c r="E7940">
        <v>250</v>
      </c>
      <c r="F7940">
        <v>2.9</v>
      </c>
      <c r="G7940">
        <v>80</v>
      </c>
      <c r="H7940" t="s">
        <v>2883</v>
      </c>
      <c r="I7940" t="s">
        <v>665</v>
      </c>
      <c r="J7940">
        <v>44</v>
      </c>
    </row>
    <row r="7941" spans="1:10" x14ac:dyDescent="0.3">
      <c r="A7941">
        <v>293883</v>
      </c>
      <c r="B7941" t="s">
        <v>1051</v>
      </c>
      <c r="C7941" t="s">
        <v>494</v>
      </c>
      <c r="D7941" t="s">
        <v>13468</v>
      </c>
      <c r="E7941">
        <v>250</v>
      </c>
      <c r="F7941">
        <v>4.4000000000000004</v>
      </c>
      <c r="G7941">
        <v>50</v>
      </c>
      <c r="H7941" t="s">
        <v>162</v>
      </c>
      <c r="I7941" t="s">
        <v>1051</v>
      </c>
      <c r="J7941">
        <v>71</v>
      </c>
    </row>
    <row r="7942" spans="1:10" x14ac:dyDescent="0.3">
      <c r="A7942">
        <v>293884</v>
      </c>
      <c r="B7942" t="s">
        <v>2360</v>
      </c>
      <c r="C7942" t="s">
        <v>494</v>
      </c>
      <c r="D7942" t="s">
        <v>13469</v>
      </c>
      <c r="E7942">
        <v>250</v>
      </c>
      <c r="F7942">
        <v>4.3</v>
      </c>
      <c r="G7942">
        <v>20</v>
      </c>
      <c r="H7942" t="s">
        <v>726</v>
      </c>
      <c r="I7942" t="s">
        <v>2716</v>
      </c>
      <c r="J7942">
        <v>45</v>
      </c>
    </row>
    <row r="7943" spans="1:10" x14ac:dyDescent="0.3">
      <c r="A7943">
        <v>293892</v>
      </c>
      <c r="B7943" t="s">
        <v>1051</v>
      </c>
      <c r="C7943" t="s">
        <v>494</v>
      </c>
      <c r="D7943" t="s">
        <v>13470</v>
      </c>
      <c r="E7943">
        <v>250</v>
      </c>
      <c r="F7943">
        <v>4.0999999999999996</v>
      </c>
      <c r="G7943">
        <v>20</v>
      </c>
      <c r="H7943" t="s">
        <v>726</v>
      </c>
      <c r="I7943" t="s">
        <v>1051</v>
      </c>
      <c r="J7943">
        <v>75</v>
      </c>
    </row>
    <row r="7944" spans="1:10" x14ac:dyDescent="0.3">
      <c r="A7944">
        <v>293906</v>
      </c>
      <c r="B7944" t="s">
        <v>1051</v>
      </c>
      <c r="C7944" t="s">
        <v>494</v>
      </c>
      <c r="D7944" t="s">
        <v>13471</v>
      </c>
      <c r="E7944">
        <v>250</v>
      </c>
      <c r="F7944">
        <v>2.9</v>
      </c>
      <c r="G7944">
        <v>80</v>
      </c>
      <c r="H7944" t="s">
        <v>13472</v>
      </c>
      <c r="I7944" t="s">
        <v>1051</v>
      </c>
      <c r="J7944">
        <v>75</v>
      </c>
    </row>
    <row r="7945" spans="1:10" x14ac:dyDescent="0.3">
      <c r="A7945">
        <v>293909</v>
      </c>
      <c r="B7945" t="s">
        <v>1051</v>
      </c>
      <c r="C7945" t="s">
        <v>494</v>
      </c>
      <c r="D7945" t="s">
        <v>13473</v>
      </c>
      <c r="E7945">
        <v>250</v>
      </c>
      <c r="F7945">
        <v>2.9</v>
      </c>
      <c r="G7945">
        <v>80</v>
      </c>
      <c r="H7945" t="s">
        <v>741</v>
      </c>
      <c r="I7945" t="s">
        <v>1051</v>
      </c>
      <c r="J7945">
        <v>76</v>
      </c>
    </row>
    <row r="7946" spans="1:10" x14ac:dyDescent="0.3">
      <c r="A7946">
        <v>294181</v>
      </c>
      <c r="B7946" t="s">
        <v>1051</v>
      </c>
      <c r="C7946" t="s">
        <v>494</v>
      </c>
      <c r="D7946" t="s">
        <v>13474</v>
      </c>
      <c r="E7946">
        <v>250</v>
      </c>
      <c r="F7946">
        <v>2.9</v>
      </c>
      <c r="G7946">
        <v>80</v>
      </c>
      <c r="H7946" t="s">
        <v>1099</v>
      </c>
      <c r="I7946" t="s">
        <v>1051</v>
      </c>
      <c r="J7946">
        <v>73</v>
      </c>
    </row>
    <row r="7947" spans="1:10" x14ac:dyDescent="0.3">
      <c r="A7947">
        <v>294371</v>
      </c>
      <c r="B7947" t="s">
        <v>676</v>
      </c>
      <c r="C7947" t="s">
        <v>220</v>
      </c>
      <c r="D7947" t="s">
        <v>7098</v>
      </c>
      <c r="E7947">
        <v>300</v>
      </c>
      <c r="F7947">
        <v>4.5</v>
      </c>
      <c r="G7947">
        <v>100</v>
      </c>
      <c r="H7947" t="s">
        <v>13475</v>
      </c>
      <c r="I7947" t="s">
        <v>676</v>
      </c>
      <c r="J7947">
        <v>65</v>
      </c>
    </row>
    <row r="7948" spans="1:10" x14ac:dyDescent="0.3">
      <c r="A7948">
        <v>294586</v>
      </c>
      <c r="B7948" t="s">
        <v>2123</v>
      </c>
      <c r="C7948" t="s">
        <v>2099</v>
      </c>
      <c r="D7948" t="s">
        <v>13476</v>
      </c>
      <c r="E7948">
        <v>200</v>
      </c>
      <c r="F7948">
        <v>3.2</v>
      </c>
      <c r="G7948">
        <v>20</v>
      </c>
      <c r="H7948" t="s">
        <v>7719</v>
      </c>
      <c r="I7948" t="s">
        <v>2123</v>
      </c>
      <c r="J7948">
        <v>49</v>
      </c>
    </row>
    <row r="7949" spans="1:10" x14ac:dyDescent="0.3">
      <c r="A7949">
        <v>294750</v>
      </c>
      <c r="B7949" t="s">
        <v>3661</v>
      </c>
      <c r="C7949" t="s">
        <v>220</v>
      </c>
      <c r="D7949" t="s">
        <v>13477</v>
      </c>
      <c r="E7949">
        <v>200</v>
      </c>
      <c r="F7949">
        <v>2.9</v>
      </c>
      <c r="G7949">
        <v>80</v>
      </c>
      <c r="H7949" t="s">
        <v>726</v>
      </c>
      <c r="I7949" t="s">
        <v>1265</v>
      </c>
      <c r="J7949">
        <v>90</v>
      </c>
    </row>
    <row r="7950" spans="1:10" x14ac:dyDescent="0.3">
      <c r="A7950">
        <v>294866</v>
      </c>
      <c r="B7950" t="s">
        <v>261</v>
      </c>
      <c r="C7950" t="s">
        <v>122</v>
      </c>
      <c r="D7950" t="s">
        <v>13478</v>
      </c>
      <c r="E7950">
        <v>200</v>
      </c>
      <c r="F7950">
        <v>2.9</v>
      </c>
      <c r="G7950">
        <v>80</v>
      </c>
      <c r="H7950" t="s">
        <v>4238</v>
      </c>
      <c r="I7950" t="s">
        <v>4947</v>
      </c>
      <c r="J7950">
        <v>49</v>
      </c>
    </row>
    <row r="7951" spans="1:10" x14ac:dyDescent="0.3">
      <c r="A7951">
        <v>295048</v>
      </c>
      <c r="B7951" t="s">
        <v>3661</v>
      </c>
      <c r="C7951" t="s">
        <v>220</v>
      </c>
      <c r="D7951" t="s">
        <v>13479</v>
      </c>
      <c r="E7951">
        <v>300</v>
      </c>
      <c r="F7951">
        <v>3.5</v>
      </c>
      <c r="G7951">
        <v>20</v>
      </c>
      <c r="H7951" t="s">
        <v>162</v>
      </c>
      <c r="I7951" t="s">
        <v>1265</v>
      </c>
      <c r="J7951">
        <v>94</v>
      </c>
    </row>
    <row r="7952" spans="1:10" x14ac:dyDescent="0.3">
      <c r="A7952">
        <v>295057</v>
      </c>
      <c r="B7952" t="s">
        <v>3661</v>
      </c>
      <c r="C7952" t="s">
        <v>220</v>
      </c>
      <c r="D7952" t="s">
        <v>13480</v>
      </c>
      <c r="E7952">
        <v>200</v>
      </c>
      <c r="F7952">
        <v>4</v>
      </c>
      <c r="G7952">
        <v>100</v>
      </c>
      <c r="H7952" t="s">
        <v>726</v>
      </c>
      <c r="I7952" t="s">
        <v>1265</v>
      </c>
      <c r="J7952">
        <v>85</v>
      </c>
    </row>
    <row r="7953" spans="1:10" x14ac:dyDescent="0.3">
      <c r="A7953">
        <v>295493</v>
      </c>
      <c r="B7953" t="s">
        <v>2123</v>
      </c>
      <c r="C7953" t="s">
        <v>2099</v>
      </c>
      <c r="D7953" t="s">
        <v>13481</v>
      </c>
      <c r="E7953">
        <v>600</v>
      </c>
      <c r="F7953">
        <v>3.2</v>
      </c>
      <c r="G7953">
        <v>20</v>
      </c>
      <c r="H7953" t="s">
        <v>648</v>
      </c>
      <c r="I7953" t="s">
        <v>5780</v>
      </c>
      <c r="J7953">
        <v>54</v>
      </c>
    </row>
    <row r="7954" spans="1:10" x14ac:dyDescent="0.3">
      <c r="A7954">
        <v>295581</v>
      </c>
      <c r="B7954" t="s">
        <v>6519</v>
      </c>
      <c r="C7954" t="s">
        <v>42</v>
      </c>
      <c r="D7954" t="s">
        <v>13482</v>
      </c>
      <c r="E7954">
        <v>200</v>
      </c>
      <c r="F7954">
        <v>3.6</v>
      </c>
      <c r="G7954">
        <v>20</v>
      </c>
      <c r="H7954" t="s">
        <v>13483</v>
      </c>
      <c r="I7954" t="s">
        <v>2264</v>
      </c>
      <c r="J7954">
        <v>47</v>
      </c>
    </row>
    <row r="7955" spans="1:10" x14ac:dyDescent="0.3">
      <c r="A7955">
        <v>295657</v>
      </c>
      <c r="B7955" t="s">
        <v>3596</v>
      </c>
      <c r="C7955" t="s">
        <v>146</v>
      </c>
      <c r="D7955" t="s">
        <v>5471</v>
      </c>
      <c r="E7955">
        <v>250</v>
      </c>
      <c r="F7955">
        <v>4</v>
      </c>
      <c r="G7955">
        <v>20</v>
      </c>
      <c r="H7955" t="s">
        <v>6087</v>
      </c>
      <c r="I7955" t="s">
        <v>870</v>
      </c>
      <c r="J7955">
        <v>50</v>
      </c>
    </row>
    <row r="7956" spans="1:10" x14ac:dyDescent="0.3">
      <c r="A7956">
        <v>296067</v>
      </c>
      <c r="B7956" t="s">
        <v>1033</v>
      </c>
      <c r="C7956" t="s">
        <v>494</v>
      </c>
      <c r="D7956" t="s">
        <v>13484</v>
      </c>
      <c r="E7956">
        <v>300</v>
      </c>
      <c r="F7956">
        <v>4.7</v>
      </c>
      <c r="G7956">
        <v>100</v>
      </c>
      <c r="H7956" t="s">
        <v>726</v>
      </c>
      <c r="I7956" t="s">
        <v>1033</v>
      </c>
      <c r="J7956">
        <v>45</v>
      </c>
    </row>
    <row r="7957" spans="1:10" x14ac:dyDescent="0.3">
      <c r="A7957">
        <v>296218</v>
      </c>
      <c r="B7957" t="s">
        <v>1385</v>
      </c>
      <c r="C7957" t="s">
        <v>42</v>
      </c>
      <c r="D7957" t="s">
        <v>13485</v>
      </c>
      <c r="E7957">
        <v>200</v>
      </c>
      <c r="F7957">
        <v>4.4000000000000004</v>
      </c>
      <c r="G7957">
        <v>1000</v>
      </c>
      <c r="H7957" t="s">
        <v>2448</v>
      </c>
      <c r="I7957" t="s">
        <v>1385</v>
      </c>
      <c r="J7957">
        <v>52</v>
      </c>
    </row>
    <row r="7958" spans="1:10" x14ac:dyDescent="0.3">
      <c r="A7958">
        <v>296417</v>
      </c>
      <c r="B7958" t="s">
        <v>319</v>
      </c>
      <c r="C7958" t="s">
        <v>99</v>
      </c>
      <c r="D7958" t="s">
        <v>13486</v>
      </c>
      <c r="E7958">
        <v>350</v>
      </c>
      <c r="F7958">
        <v>4.0999999999999996</v>
      </c>
      <c r="G7958">
        <v>100</v>
      </c>
      <c r="H7958" t="s">
        <v>162</v>
      </c>
      <c r="I7958" t="s">
        <v>4794</v>
      </c>
      <c r="J7958">
        <v>27</v>
      </c>
    </row>
    <row r="7959" spans="1:10" x14ac:dyDescent="0.3">
      <c r="A7959">
        <v>296776</v>
      </c>
      <c r="B7959" t="s">
        <v>3466</v>
      </c>
      <c r="C7959" t="s">
        <v>42</v>
      </c>
      <c r="D7959" t="s">
        <v>13487</v>
      </c>
      <c r="E7959">
        <v>500</v>
      </c>
      <c r="F7959">
        <v>2.9</v>
      </c>
      <c r="G7959">
        <v>80</v>
      </c>
      <c r="H7959" t="s">
        <v>2448</v>
      </c>
      <c r="I7959" t="s">
        <v>1385</v>
      </c>
      <c r="J7959">
        <v>56</v>
      </c>
    </row>
    <row r="7960" spans="1:10" x14ac:dyDescent="0.3">
      <c r="A7960">
        <v>296965</v>
      </c>
      <c r="B7960" t="s">
        <v>536</v>
      </c>
      <c r="C7960" t="s">
        <v>122</v>
      </c>
      <c r="D7960" t="s">
        <v>13488</v>
      </c>
      <c r="E7960">
        <v>200</v>
      </c>
      <c r="F7960">
        <v>4.3</v>
      </c>
      <c r="G7960">
        <v>20</v>
      </c>
      <c r="H7960" t="s">
        <v>2587</v>
      </c>
      <c r="I7960" t="s">
        <v>13489</v>
      </c>
      <c r="J7960">
        <v>46</v>
      </c>
    </row>
    <row r="7961" spans="1:10" x14ac:dyDescent="0.3">
      <c r="A7961">
        <v>297078</v>
      </c>
      <c r="B7961" t="s">
        <v>895</v>
      </c>
      <c r="C7961" t="s">
        <v>122</v>
      </c>
      <c r="D7961" t="s">
        <v>13490</v>
      </c>
      <c r="E7961">
        <v>300</v>
      </c>
      <c r="F7961">
        <v>2.9</v>
      </c>
      <c r="G7961">
        <v>80</v>
      </c>
      <c r="H7961" t="s">
        <v>5284</v>
      </c>
      <c r="I7961" t="s">
        <v>895</v>
      </c>
      <c r="J7961">
        <v>50</v>
      </c>
    </row>
    <row r="7962" spans="1:10" x14ac:dyDescent="0.3">
      <c r="A7962">
        <v>297449</v>
      </c>
      <c r="B7962" t="s">
        <v>2098</v>
      </c>
      <c r="C7962" t="s">
        <v>2099</v>
      </c>
      <c r="D7962" t="s">
        <v>13491</v>
      </c>
      <c r="E7962">
        <v>400</v>
      </c>
      <c r="F7962">
        <v>2.9</v>
      </c>
      <c r="G7962">
        <v>80</v>
      </c>
      <c r="H7962" t="s">
        <v>1664</v>
      </c>
      <c r="I7962" t="s">
        <v>2098</v>
      </c>
      <c r="J7962">
        <v>39</v>
      </c>
    </row>
    <row r="7963" spans="1:10" x14ac:dyDescent="0.3">
      <c r="A7963">
        <v>298095</v>
      </c>
      <c r="B7963" t="s">
        <v>2123</v>
      </c>
      <c r="C7963" t="s">
        <v>2099</v>
      </c>
      <c r="D7963" t="s">
        <v>13492</v>
      </c>
      <c r="E7963">
        <v>300</v>
      </c>
      <c r="F7963">
        <v>3.6</v>
      </c>
      <c r="G7963">
        <v>100</v>
      </c>
      <c r="H7963" t="s">
        <v>13493</v>
      </c>
      <c r="I7963" t="s">
        <v>2123</v>
      </c>
      <c r="J7963">
        <v>40</v>
      </c>
    </row>
    <row r="7964" spans="1:10" x14ac:dyDescent="0.3">
      <c r="A7964">
        <v>299060</v>
      </c>
      <c r="B7964" t="s">
        <v>307</v>
      </c>
      <c r="C7964" t="s">
        <v>146</v>
      </c>
      <c r="D7964" t="s">
        <v>13494</v>
      </c>
      <c r="E7964">
        <v>300</v>
      </c>
      <c r="F7964">
        <v>2.9</v>
      </c>
      <c r="G7964">
        <v>80</v>
      </c>
      <c r="H7964" t="s">
        <v>12944</v>
      </c>
      <c r="I7964" t="s">
        <v>13495</v>
      </c>
      <c r="J7964">
        <v>70</v>
      </c>
    </row>
    <row r="7965" spans="1:10" x14ac:dyDescent="0.3">
      <c r="A7965">
        <v>299957</v>
      </c>
      <c r="B7965" t="s">
        <v>219</v>
      </c>
      <c r="C7965" t="s">
        <v>220</v>
      </c>
      <c r="D7965" t="s">
        <v>11334</v>
      </c>
      <c r="E7965">
        <v>400</v>
      </c>
      <c r="F7965">
        <v>4.4000000000000004</v>
      </c>
      <c r="G7965">
        <v>50</v>
      </c>
      <c r="H7965" t="s">
        <v>2448</v>
      </c>
      <c r="I7965" t="s">
        <v>1728</v>
      </c>
      <c r="J7965">
        <v>59</v>
      </c>
    </row>
    <row r="7966" spans="1:10" x14ac:dyDescent="0.3">
      <c r="A7966">
        <v>300033</v>
      </c>
      <c r="B7966" t="s">
        <v>1033</v>
      </c>
      <c r="C7966" t="s">
        <v>494</v>
      </c>
      <c r="D7966" t="s">
        <v>13496</v>
      </c>
      <c r="E7966">
        <v>550</v>
      </c>
      <c r="F7966">
        <v>4.4000000000000004</v>
      </c>
      <c r="G7966">
        <v>100</v>
      </c>
      <c r="H7966" t="s">
        <v>492</v>
      </c>
      <c r="I7966" t="s">
        <v>1033</v>
      </c>
      <c r="J7966">
        <v>44</v>
      </c>
    </row>
    <row r="7967" spans="1:10" x14ac:dyDescent="0.3">
      <c r="A7967">
        <v>300315</v>
      </c>
      <c r="B7967" t="s">
        <v>776</v>
      </c>
      <c r="C7967" t="s">
        <v>414</v>
      </c>
      <c r="D7967" t="s">
        <v>13497</v>
      </c>
      <c r="E7967">
        <v>200</v>
      </c>
      <c r="F7967">
        <v>2.9</v>
      </c>
      <c r="G7967">
        <v>80</v>
      </c>
      <c r="H7967" t="s">
        <v>1931</v>
      </c>
      <c r="I7967" t="s">
        <v>776</v>
      </c>
      <c r="J7967">
        <v>38</v>
      </c>
    </row>
    <row r="7968" spans="1:10" x14ac:dyDescent="0.3">
      <c r="A7968">
        <v>301744</v>
      </c>
      <c r="B7968" t="s">
        <v>121</v>
      </c>
      <c r="C7968" t="s">
        <v>122</v>
      </c>
      <c r="D7968" t="s">
        <v>13498</v>
      </c>
      <c r="E7968">
        <v>250</v>
      </c>
      <c r="F7968">
        <v>4.4000000000000004</v>
      </c>
      <c r="G7968">
        <v>20</v>
      </c>
      <c r="H7968" t="s">
        <v>6385</v>
      </c>
      <c r="I7968" t="s">
        <v>121</v>
      </c>
      <c r="J7968">
        <v>46</v>
      </c>
    </row>
    <row r="7969" spans="1:10" x14ac:dyDescent="0.3">
      <c r="A7969">
        <v>303068</v>
      </c>
      <c r="B7969" t="s">
        <v>637</v>
      </c>
      <c r="C7969" t="s">
        <v>220</v>
      </c>
      <c r="D7969" t="s">
        <v>11784</v>
      </c>
      <c r="E7969">
        <v>250</v>
      </c>
      <c r="F7969">
        <v>4.4000000000000004</v>
      </c>
      <c r="G7969">
        <v>100</v>
      </c>
      <c r="H7969" t="s">
        <v>6271</v>
      </c>
      <c r="I7969" t="s">
        <v>637</v>
      </c>
      <c r="J7969">
        <v>37</v>
      </c>
    </row>
    <row r="7970" spans="1:10" x14ac:dyDescent="0.3">
      <c r="A7970">
        <v>303166</v>
      </c>
      <c r="B7970" t="s">
        <v>13499</v>
      </c>
      <c r="C7970" t="s">
        <v>42</v>
      </c>
      <c r="D7970" t="s">
        <v>13500</v>
      </c>
      <c r="E7970">
        <v>199</v>
      </c>
      <c r="F7970">
        <v>4.3</v>
      </c>
      <c r="G7970">
        <v>500</v>
      </c>
      <c r="H7970" t="s">
        <v>13501</v>
      </c>
      <c r="I7970" t="s">
        <v>94</v>
      </c>
      <c r="J7970">
        <v>47</v>
      </c>
    </row>
    <row r="7971" spans="1:10" x14ac:dyDescent="0.3">
      <c r="A7971">
        <v>303169</v>
      </c>
      <c r="B7971" t="s">
        <v>769</v>
      </c>
      <c r="C7971" t="s">
        <v>494</v>
      </c>
      <c r="D7971" t="s">
        <v>13502</v>
      </c>
      <c r="E7971">
        <v>600</v>
      </c>
      <c r="F7971">
        <v>4.4000000000000004</v>
      </c>
      <c r="G7971">
        <v>100</v>
      </c>
      <c r="H7971" t="s">
        <v>13503</v>
      </c>
      <c r="I7971" t="s">
        <v>769</v>
      </c>
      <c r="J7971">
        <v>52</v>
      </c>
    </row>
    <row r="7972" spans="1:10" x14ac:dyDescent="0.3">
      <c r="A7972">
        <v>303719</v>
      </c>
      <c r="B7972" t="s">
        <v>316</v>
      </c>
      <c r="C7972" t="s">
        <v>146</v>
      </c>
      <c r="D7972" t="s">
        <v>13504</v>
      </c>
      <c r="E7972">
        <v>200</v>
      </c>
      <c r="F7972">
        <v>3.8</v>
      </c>
      <c r="G7972">
        <v>100</v>
      </c>
      <c r="H7972" t="s">
        <v>5114</v>
      </c>
      <c r="I7972" t="s">
        <v>307</v>
      </c>
      <c r="J7972">
        <v>49</v>
      </c>
    </row>
    <row r="7973" spans="1:10" x14ac:dyDescent="0.3">
      <c r="A7973">
        <v>303951</v>
      </c>
      <c r="B7973" t="s">
        <v>895</v>
      </c>
      <c r="C7973" t="s">
        <v>122</v>
      </c>
      <c r="D7973" t="s">
        <v>13505</v>
      </c>
      <c r="E7973">
        <v>200</v>
      </c>
      <c r="F7973">
        <v>4</v>
      </c>
      <c r="G7973">
        <v>100</v>
      </c>
      <c r="H7973" t="s">
        <v>10981</v>
      </c>
      <c r="I7973" t="s">
        <v>13506</v>
      </c>
      <c r="J7973">
        <v>48</v>
      </c>
    </row>
    <row r="7974" spans="1:10" x14ac:dyDescent="0.3">
      <c r="A7974">
        <v>303956</v>
      </c>
      <c r="B7974" t="s">
        <v>316</v>
      </c>
      <c r="C7974" t="s">
        <v>146</v>
      </c>
      <c r="D7974" t="s">
        <v>13507</v>
      </c>
      <c r="E7974">
        <v>300</v>
      </c>
      <c r="F7974">
        <v>3.7</v>
      </c>
      <c r="G7974">
        <v>20</v>
      </c>
      <c r="H7974" t="s">
        <v>1426</v>
      </c>
      <c r="I7974" t="s">
        <v>13508</v>
      </c>
      <c r="J7974">
        <v>46</v>
      </c>
    </row>
    <row r="7975" spans="1:10" x14ac:dyDescent="0.3">
      <c r="A7975">
        <v>305129</v>
      </c>
      <c r="B7975" t="s">
        <v>13509</v>
      </c>
      <c r="C7975" t="s">
        <v>220</v>
      </c>
      <c r="D7975" t="s">
        <v>13510</v>
      </c>
      <c r="E7975">
        <v>100</v>
      </c>
      <c r="F7975">
        <v>4.4000000000000004</v>
      </c>
      <c r="G7975">
        <v>50</v>
      </c>
      <c r="H7975" t="s">
        <v>7283</v>
      </c>
      <c r="I7975" t="s">
        <v>559</v>
      </c>
      <c r="J7975">
        <v>74</v>
      </c>
    </row>
    <row r="7976" spans="1:10" x14ac:dyDescent="0.3">
      <c r="A7976">
        <v>305332</v>
      </c>
      <c r="B7976" t="s">
        <v>2003</v>
      </c>
      <c r="C7976" t="s">
        <v>220</v>
      </c>
      <c r="D7976" t="s">
        <v>13511</v>
      </c>
      <c r="E7976">
        <v>250</v>
      </c>
      <c r="F7976">
        <v>3.6</v>
      </c>
      <c r="G7976">
        <v>20</v>
      </c>
      <c r="H7976" t="s">
        <v>13512</v>
      </c>
      <c r="I7976" t="s">
        <v>2089</v>
      </c>
      <c r="J7976">
        <v>78</v>
      </c>
    </row>
    <row r="7977" spans="1:10" x14ac:dyDescent="0.3">
      <c r="A7977">
        <v>306955</v>
      </c>
      <c r="B7977" t="s">
        <v>5864</v>
      </c>
      <c r="C7977" t="s">
        <v>3083</v>
      </c>
      <c r="D7977" t="s">
        <v>13513</v>
      </c>
      <c r="E7977">
        <v>60</v>
      </c>
      <c r="F7977">
        <v>2.9</v>
      </c>
      <c r="G7977">
        <v>80</v>
      </c>
      <c r="H7977" t="s">
        <v>13514</v>
      </c>
      <c r="I7977" t="s">
        <v>13515</v>
      </c>
      <c r="J7977">
        <v>55</v>
      </c>
    </row>
    <row r="7978" spans="1:10" x14ac:dyDescent="0.3">
      <c r="A7978">
        <v>307143</v>
      </c>
      <c r="B7978" t="s">
        <v>2123</v>
      </c>
      <c r="C7978" t="s">
        <v>2099</v>
      </c>
      <c r="D7978" t="s">
        <v>13516</v>
      </c>
      <c r="E7978">
        <v>200</v>
      </c>
      <c r="F7978">
        <v>2.9</v>
      </c>
      <c r="G7978">
        <v>80</v>
      </c>
      <c r="H7978" t="s">
        <v>2828</v>
      </c>
      <c r="I7978" t="s">
        <v>2123</v>
      </c>
      <c r="J7978">
        <v>38</v>
      </c>
    </row>
    <row r="7979" spans="1:10" x14ac:dyDescent="0.3">
      <c r="A7979">
        <v>307206</v>
      </c>
      <c r="B7979" t="s">
        <v>350</v>
      </c>
      <c r="C7979" t="s">
        <v>220</v>
      </c>
      <c r="D7979" t="s">
        <v>13517</v>
      </c>
      <c r="E7979">
        <v>200</v>
      </c>
      <c r="F7979">
        <v>2.9</v>
      </c>
      <c r="G7979">
        <v>80</v>
      </c>
      <c r="H7979" t="s">
        <v>1426</v>
      </c>
      <c r="I7979" t="s">
        <v>6161</v>
      </c>
      <c r="J7979">
        <v>86</v>
      </c>
    </row>
    <row r="7980" spans="1:10" x14ac:dyDescent="0.3">
      <c r="A7980">
        <v>308380</v>
      </c>
      <c r="B7980" t="s">
        <v>418</v>
      </c>
      <c r="C7980" t="s">
        <v>42</v>
      </c>
      <c r="D7980" t="s">
        <v>13518</v>
      </c>
      <c r="E7980">
        <v>200</v>
      </c>
      <c r="F7980">
        <v>4.4000000000000004</v>
      </c>
      <c r="G7980">
        <v>100</v>
      </c>
      <c r="H7980" t="s">
        <v>2448</v>
      </c>
      <c r="I7980" t="s">
        <v>418</v>
      </c>
      <c r="J7980">
        <v>55</v>
      </c>
    </row>
    <row r="7981" spans="1:10" x14ac:dyDescent="0.3">
      <c r="A7981">
        <v>308538</v>
      </c>
      <c r="B7981" t="s">
        <v>52</v>
      </c>
      <c r="C7981" t="s">
        <v>42</v>
      </c>
      <c r="D7981" t="s">
        <v>13519</v>
      </c>
      <c r="E7981">
        <v>199</v>
      </c>
      <c r="F7981">
        <v>4.5</v>
      </c>
      <c r="G7981">
        <v>100</v>
      </c>
      <c r="H7981" t="s">
        <v>184</v>
      </c>
      <c r="I7981" t="s">
        <v>52</v>
      </c>
      <c r="J7981">
        <v>48</v>
      </c>
    </row>
    <row r="7982" spans="1:10" x14ac:dyDescent="0.3">
      <c r="A7982">
        <v>308707</v>
      </c>
      <c r="B7982" t="s">
        <v>114</v>
      </c>
      <c r="C7982" t="s">
        <v>99</v>
      </c>
      <c r="D7982" t="s">
        <v>11105</v>
      </c>
      <c r="E7982">
        <v>170</v>
      </c>
      <c r="F7982">
        <v>4.3</v>
      </c>
      <c r="G7982">
        <v>100</v>
      </c>
      <c r="H7982" t="s">
        <v>2857</v>
      </c>
      <c r="I7982" t="s">
        <v>13520</v>
      </c>
      <c r="J7982">
        <v>54</v>
      </c>
    </row>
    <row r="7983" spans="1:10" x14ac:dyDescent="0.3">
      <c r="A7983">
        <v>308809</v>
      </c>
      <c r="B7983" t="s">
        <v>3661</v>
      </c>
      <c r="C7983" t="s">
        <v>220</v>
      </c>
      <c r="D7983" t="s">
        <v>13521</v>
      </c>
      <c r="E7983">
        <v>200</v>
      </c>
      <c r="F7983">
        <v>3.9</v>
      </c>
      <c r="G7983">
        <v>50</v>
      </c>
      <c r="H7983" t="s">
        <v>162</v>
      </c>
      <c r="I7983" t="s">
        <v>1265</v>
      </c>
      <c r="J7983">
        <v>88</v>
      </c>
    </row>
    <row r="7984" spans="1:10" x14ac:dyDescent="0.3">
      <c r="A7984">
        <v>308914</v>
      </c>
      <c r="B7984" t="s">
        <v>812</v>
      </c>
      <c r="C7984" t="s">
        <v>99</v>
      </c>
      <c r="D7984" t="s">
        <v>13522</v>
      </c>
      <c r="E7984">
        <v>400</v>
      </c>
      <c r="F7984">
        <v>2.9</v>
      </c>
      <c r="G7984">
        <v>80</v>
      </c>
      <c r="H7984" t="s">
        <v>648</v>
      </c>
      <c r="I7984" t="s">
        <v>1510</v>
      </c>
      <c r="J7984">
        <v>36</v>
      </c>
    </row>
    <row r="7985" spans="1:10" x14ac:dyDescent="0.3">
      <c r="A7985">
        <v>309054</v>
      </c>
      <c r="B7985" t="s">
        <v>342</v>
      </c>
      <c r="C7985" t="s">
        <v>220</v>
      </c>
      <c r="D7985" t="s">
        <v>13523</v>
      </c>
      <c r="E7985">
        <v>400</v>
      </c>
      <c r="F7985">
        <v>4.4000000000000004</v>
      </c>
      <c r="G7985">
        <v>20</v>
      </c>
      <c r="H7985" t="s">
        <v>13524</v>
      </c>
      <c r="I7985" t="s">
        <v>13525</v>
      </c>
      <c r="J7985">
        <v>63</v>
      </c>
    </row>
    <row r="7986" spans="1:10" x14ac:dyDescent="0.3">
      <c r="A7986">
        <v>310357</v>
      </c>
      <c r="B7986" t="s">
        <v>2098</v>
      </c>
      <c r="C7986" t="s">
        <v>2099</v>
      </c>
      <c r="D7986" t="s">
        <v>13526</v>
      </c>
      <c r="E7986">
        <v>200</v>
      </c>
      <c r="F7986">
        <v>2.9</v>
      </c>
      <c r="G7986">
        <v>80</v>
      </c>
      <c r="H7986" t="s">
        <v>726</v>
      </c>
      <c r="I7986" t="s">
        <v>2098</v>
      </c>
      <c r="J7986">
        <v>36</v>
      </c>
    </row>
    <row r="7987" spans="1:10" x14ac:dyDescent="0.3">
      <c r="A7987">
        <v>310367</v>
      </c>
      <c r="B7987" t="s">
        <v>2123</v>
      </c>
      <c r="C7987" t="s">
        <v>2099</v>
      </c>
      <c r="D7987" t="s">
        <v>13527</v>
      </c>
      <c r="E7987">
        <v>200</v>
      </c>
      <c r="F7987">
        <v>3.9</v>
      </c>
      <c r="G7987">
        <v>50</v>
      </c>
      <c r="H7987" t="s">
        <v>5915</v>
      </c>
      <c r="I7987" t="s">
        <v>2123</v>
      </c>
      <c r="J7987">
        <v>44</v>
      </c>
    </row>
    <row r="7988" spans="1:10" x14ac:dyDescent="0.3">
      <c r="A7988">
        <v>310435</v>
      </c>
      <c r="B7988" t="s">
        <v>2098</v>
      </c>
      <c r="C7988" t="s">
        <v>2099</v>
      </c>
      <c r="D7988" t="s">
        <v>13528</v>
      </c>
      <c r="E7988">
        <v>200</v>
      </c>
      <c r="F7988">
        <v>2.9</v>
      </c>
      <c r="G7988">
        <v>80</v>
      </c>
      <c r="H7988" t="s">
        <v>868</v>
      </c>
      <c r="I7988" t="s">
        <v>2098</v>
      </c>
      <c r="J7988">
        <v>45</v>
      </c>
    </row>
    <row r="7989" spans="1:10" x14ac:dyDescent="0.3">
      <c r="A7989">
        <v>310948</v>
      </c>
      <c r="B7989" t="s">
        <v>1145</v>
      </c>
      <c r="C7989" t="s">
        <v>122</v>
      </c>
      <c r="D7989" t="s">
        <v>13529</v>
      </c>
      <c r="E7989">
        <v>200</v>
      </c>
      <c r="F7989">
        <v>4.0999999999999996</v>
      </c>
      <c r="G7989">
        <v>500</v>
      </c>
      <c r="H7989" t="s">
        <v>2587</v>
      </c>
      <c r="I7989" t="s">
        <v>4194</v>
      </c>
      <c r="J7989">
        <v>44</v>
      </c>
    </row>
    <row r="7990" spans="1:10" x14ac:dyDescent="0.3">
      <c r="A7990">
        <v>311052</v>
      </c>
      <c r="B7990" t="s">
        <v>2360</v>
      </c>
      <c r="C7990" t="s">
        <v>494</v>
      </c>
      <c r="D7990" t="s">
        <v>13530</v>
      </c>
      <c r="E7990">
        <v>200</v>
      </c>
      <c r="F7990">
        <v>2.9</v>
      </c>
      <c r="G7990">
        <v>80</v>
      </c>
      <c r="H7990" t="s">
        <v>4238</v>
      </c>
      <c r="I7990" t="s">
        <v>2716</v>
      </c>
      <c r="J7990">
        <v>60</v>
      </c>
    </row>
    <row r="7991" spans="1:10" x14ac:dyDescent="0.3">
      <c r="A7991">
        <v>312213</v>
      </c>
      <c r="B7991" t="s">
        <v>350</v>
      </c>
      <c r="C7991" t="s">
        <v>220</v>
      </c>
      <c r="D7991" t="s">
        <v>13531</v>
      </c>
      <c r="E7991">
        <v>1000</v>
      </c>
      <c r="F7991">
        <v>4.2</v>
      </c>
      <c r="G7991">
        <v>20</v>
      </c>
      <c r="H7991" t="s">
        <v>13532</v>
      </c>
      <c r="I7991" t="s">
        <v>676</v>
      </c>
      <c r="J7991">
        <v>64</v>
      </c>
    </row>
    <row r="7992" spans="1:10" x14ac:dyDescent="0.3">
      <c r="A7992">
        <v>312443</v>
      </c>
      <c r="B7992" t="s">
        <v>2098</v>
      </c>
      <c r="C7992" t="s">
        <v>2099</v>
      </c>
      <c r="D7992" t="s">
        <v>13533</v>
      </c>
      <c r="E7992">
        <v>200</v>
      </c>
      <c r="F7992">
        <v>2.9</v>
      </c>
      <c r="G7992">
        <v>80</v>
      </c>
      <c r="H7992" t="s">
        <v>726</v>
      </c>
      <c r="I7992" t="s">
        <v>2098</v>
      </c>
      <c r="J7992">
        <v>54</v>
      </c>
    </row>
    <row r="7993" spans="1:10" x14ac:dyDescent="0.3">
      <c r="A7993">
        <v>312796</v>
      </c>
      <c r="B7993" t="s">
        <v>769</v>
      </c>
      <c r="C7993" t="s">
        <v>494</v>
      </c>
      <c r="D7993" t="s">
        <v>13534</v>
      </c>
      <c r="E7993">
        <v>200</v>
      </c>
      <c r="F7993">
        <v>2.9</v>
      </c>
      <c r="G7993">
        <v>80</v>
      </c>
      <c r="H7993" t="s">
        <v>1840</v>
      </c>
      <c r="I7993" t="s">
        <v>769</v>
      </c>
      <c r="J7993">
        <v>57</v>
      </c>
    </row>
    <row r="7994" spans="1:10" x14ac:dyDescent="0.3">
      <c r="A7994">
        <v>312835</v>
      </c>
      <c r="B7994" t="s">
        <v>121</v>
      </c>
      <c r="C7994" t="s">
        <v>122</v>
      </c>
      <c r="D7994" t="s">
        <v>13535</v>
      </c>
      <c r="E7994">
        <v>500</v>
      </c>
      <c r="F7994">
        <v>2.9</v>
      </c>
      <c r="G7994">
        <v>80</v>
      </c>
      <c r="H7994" t="s">
        <v>11265</v>
      </c>
      <c r="I7994" t="s">
        <v>714</v>
      </c>
      <c r="J7994">
        <v>60</v>
      </c>
    </row>
    <row r="7995" spans="1:10" x14ac:dyDescent="0.3">
      <c r="A7995">
        <v>312884</v>
      </c>
      <c r="B7995" t="s">
        <v>114</v>
      </c>
      <c r="C7995" t="s">
        <v>99</v>
      </c>
      <c r="D7995" t="s">
        <v>13536</v>
      </c>
      <c r="E7995">
        <v>200</v>
      </c>
      <c r="F7995">
        <v>3.9</v>
      </c>
      <c r="G7995">
        <v>50</v>
      </c>
      <c r="H7995" t="s">
        <v>3122</v>
      </c>
      <c r="I7995" t="s">
        <v>114</v>
      </c>
      <c r="J7995">
        <v>64</v>
      </c>
    </row>
    <row r="7996" spans="1:10" x14ac:dyDescent="0.3">
      <c r="A7996">
        <v>312965</v>
      </c>
      <c r="B7996" t="s">
        <v>1033</v>
      </c>
      <c r="C7996" t="s">
        <v>494</v>
      </c>
      <c r="D7996" t="s">
        <v>11452</v>
      </c>
      <c r="E7996">
        <v>200</v>
      </c>
      <c r="F7996">
        <v>4.4000000000000004</v>
      </c>
      <c r="G7996">
        <v>20</v>
      </c>
      <c r="H7996" t="s">
        <v>11721</v>
      </c>
      <c r="I7996" t="s">
        <v>1033</v>
      </c>
      <c r="J7996">
        <v>33</v>
      </c>
    </row>
    <row r="7997" spans="1:10" x14ac:dyDescent="0.3">
      <c r="A7997">
        <v>313030</v>
      </c>
      <c r="B7997" t="s">
        <v>41</v>
      </c>
      <c r="C7997" t="s">
        <v>42</v>
      </c>
      <c r="D7997" t="s">
        <v>13537</v>
      </c>
      <c r="E7997">
        <v>250</v>
      </c>
      <c r="F7997">
        <v>2.9</v>
      </c>
      <c r="G7997">
        <v>80</v>
      </c>
      <c r="H7997" t="s">
        <v>2372</v>
      </c>
      <c r="I7997" t="s">
        <v>41</v>
      </c>
      <c r="J7997">
        <v>57</v>
      </c>
    </row>
    <row r="7998" spans="1:10" x14ac:dyDescent="0.3">
      <c r="A7998">
        <v>313392</v>
      </c>
      <c r="B7998" t="s">
        <v>4617</v>
      </c>
      <c r="C7998" t="s">
        <v>3083</v>
      </c>
      <c r="D7998" t="s">
        <v>12493</v>
      </c>
      <c r="E7998">
        <v>250</v>
      </c>
      <c r="F7998">
        <v>4.2</v>
      </c>
      <c r="G7998">
        <v>50</v>
      </c>
      <c r="H7998" t="s">
        <v>12494</v>
      </c>
      <c r="I7998" t="s">
        <v>12495</v>
      </c>
      <c r="J7998">
        <v>40</v>
      </c>
    </row>
    <row r="7999" spans="1:10" x14ac:dyDescent="0.3">
      <c r="A7999">
        <v>314426</v>
      </c>
      <c r="B7999" t="s">
        <v>776</v>
      </c>
      <c r="C7999" t="s">
        <v>414</v>
      </c>
      <c r="D7999" t="s">
        <v>11496</v>
      </c>
      <c r="E7999">
        <v>150</v>
      </c>
      <c r="F7999">
        <v>4.4000000000000004</v>
      </c>
      <c r="G7999">
        <v>50</v>
      </c>
      <c r="H7999" t="s">
        <v>4238</v>
      </c>
      <c r="I7999" t="s">
        <v>794</v>
      </c>
      <c r="J7999">
        <v>35</v>
      </c>
    </row>
    <row r="8000" spans="1:10" x14ac:dyDescent="0.3">
      <c r="A8000">
        <v>314456</v>
      </c>
      <c r="B8000" t="s">
        <v>307</v>
      </c>
      <c r="C8000" t="s">
        <v>146</v>
      </c>
      <c r="D8000" t="s">
        <v>13538</v>
      </c>
      <c r="E8000">
        <v>200</v>
      </c>
      <c r="F8000">
        <v>3.8</v>
      </c>
      <c r="G8000">
        <v>100</v>
      </c>
      <c r="H8000" t="s">
        <v>771</v>
      </c>
      <c r="I8000" t="s">
        <v>307</v>
      </c>
      <c r="J8000">
        <v>58</v>
      </c>
    </row>
    <row r="8001" spans="1:10" x14ac:dyDescent="0.3">
      <c r="A8001">
        <v>314717</v>
      </c>
      <c r="B8001" t="s">
        <v>649</v>
      </c>
      <c r="C8001" t="s">
        <v>220</v>
      </c>
      <c r="D8001" t="s">
        <v>11339</v>
      </c>
      <c r="E8001">
        <v>250</v>
      </c>
      <c r="F8001">
        <v>2.9</v>
      </c>
      <c r="G8001">
        <v>80</v>
      </c>
      <c r="H8001" t="s">
        <v>189</v>
      </c>
      <c r="I8001" t="s">
        <v>1728</v>
      </c>
      <c r="J8001">
        <v>53</v>
      </c>
    </row>
    <row r="8002" spans="1:10" x14ac:dyDescent="0.3">
      <c r="A8002">
        <v>315333</v>
      </c>
      <c r="B8002" t="s">
        <v>2011</v>
      </c>
      <c r="C8002" t="s">
        <v>494</v>
      </c>
      <c r="D8002" t="s">
        <v>13539</v>
      </c>
      <c r="E8002">
        <v>200</v>
      </c>
      <c r="F8002">
        <v>3.7</v>
      </c>
      <c r="G8002">
        <v>20</v>
      </c>
      <c r="H8002" t="s">
        <v>8921</v>
      </c>
      <c r="I8002" t="s">
        <v>12239</v>
      </c>
      <c r="J8002">
        <v>49</v>
      </c>
    </row>
    <row r="8003" spans="1:10" x14ac:dyDescent="0.3">
      <c r="A8003">
        <v>316132</v>
      </c>
      <c r="B8003" t="s">
        <v>622</v>
      </c>
      <c r="C8003" t="s">
        <v>220</v>
      </c>
      <c r="D8003" t="s">
        <v>13540</v>
      </c>
      <c r="E8003">
        <v>300</v>
      </c>
      <c r="F8003">
        <v>4.7</v>
      </c>
      <c r="G8003">
        <v>50</v>
      </c>
      <c r="H8003" t="s">
        <v>12729</v>
      </c>
      <c r="I8003" t="s">
        <v>5191</v>
      </c>
      <c r="J8003">
        <v>42</v>
      </c>
    </row>
    <row r="8004" spans="1:10" x14ac:dyDescent="0.3">
      <c r="A8004">
        <v>316581</v>
      </c>
      <c r="B8004" t="s">
        <v>3829</v>
      </c>
      <c r="C8004" t="s">
        <v>3083</v>
      </c>
      <c r="D8004" t="s">
        <v>12128</v>
      </c>
      <c r="E8004">
        <v>120</v>
      </c>
      <c r="F8004">
        <v>4.7</v>
      </c>
      <c r="G8004">
        <v>500</v>
      </c>
      <c r="H8004" t="s">
        <v>422</v>
      </c>
      <c r="I8004" t="s">
        <v>13541</v>
      </c>
      <c r="J8004">
        <v>28</v>
      </c>
    </row>
    <row r="8005" spans="1:10" x14ac:dyDescent="0.3">
      <c r="A8005">
        <v>316632</v>
      </c>
      <c r="B8005" t="s">
        <v>776</v>
      </c>
      <c r="C8005" t="s">
        <v>414</v>
      </c>
      <c r="D8005" t="s">
        <v>13542</v>
      </c>
      <c r="E8005">
        <v>150</v>
      </c>
      <c r="F8005">
        <v>3.9</v>
      </c>
      <c r="G8005">
        <v>20</v>
      </c>
      <c r="H8005" t="s">
        <v>3524</v>
      </c>
      <c r="I8005" t="s">
        <v>776</v>
      </c>
      <c r="J8005">
        <v>38</v>
      </c>
    </row>
    <row r="8006" spans="1:10" x14ac:dyDescent="0.3">
      <c r="A8006">
        <v>316896</v>
      </c>
      <c r="B8006" t="s">
        <v>3128</v>
      </c>
      <c r="C8006" t="s">
        <v>3083</v>
      </c>
      <c r="D8006" t="s">
        <v>13543</v>
      </c>
      <c r="E8006">
        <v>200</v>
      </c>
      <c r="F8006">
        <v>2.9</v>
      </c>
      <c r="G8006">
        <v>80</v>
      </c>
      <c r="H8006" t="s">
        <v>2448</v>
      </c>
      <c r="I8006" t="s">
        <v>3128</v>
      </c>
      <c r="J8006">
        <v>66</v>
      </c>
    </row>
    <row r="8007" spans="1:10" x14ac:dyDescent="0.3">
      <c r="A8007">
        <v>317997</v>
      </c>
      <c r="B8007" t="s">
        <v>12659</v>
      </c>
      <c r="C8007" t="s">
        <v>42</v>
      </c>
      <c r="D8007" t="s">
        <v>13544</v>
      </c>
      <c r="E8007">
        <v>250</v>
      </c>
      <c r="F8007">
        <v>4.0999999999999996</v>
      </c>
      <c r="G8007">
        <v>100</v>
      </c>
      <c r="H8007" t="s">
        <v>11988</v>
      </c>
      <c r="I8007" t="s">
        <v>4316</v>
      </c>
      <c r="J8007">
        <v>38</v>
      </c>
    </row>
    <row r="8008" spans="1:10" x14ac:dyDescent="0.3">
      <c r="A8008">
        <v>319644</v>
      </c>
      <c r="B8008" t="s">
        <v>2107</v>
      </c>
      <c r="C8008" t="s">
        <v>2099</v>
      </c>
      <c r="D8008" t="s">
        <v>13545</v>
      </c>
      <c r="E8008">
        <v>300</v>
      </c>
      <c r="F8008">
        <v>3.9</v>
      </c>
      <c r="G8008">
        <v>50</v>
      </c>
      <c r="H8008" t="s">
        <v>7034</v>
      </c>
      <c r="I8008" t="s">
        <v>2098</v>
      </c>
      <c r="J8008">
        <v>32</v>
      </c>
    </row>
    <row r="8009" spans="1:10" x14ac:dyDescent="0.3">
      <c r="A8009">
        <v>320006</v>
      </c>
      <c r="B8009" t="s">
        <v>3223</v>
      </c>
      <c r="C8009" t="s">
        <v>99</v>
      </c>
      <c r="D8009" t="s">
        <v>13546</v>
      </c>
      <c r="E8009">
        <v>150</v>
      </c>
      <c r="F8009">
        <v>4.5999999999999996</v>
      </c>
      <c r="G8009">
        <v>50</v>
      </c>
      <c r="H8009" t="s">
        <v>517</v>
      </c>
      <c r="I8009" t="s">
        <v>5065</v>
      </c>
      <c r="J8009">
        <v>67</v>
      </c>
    </row>
    <row r="8010" spans="1:10" x14ac:dyDescent="0.3">
      <c r="A8010">
        <v>320656</v>
      </c>
      <c r="B8010" t="s">
        <v>2143</v>
      </c>
      <c r="C8010" t="s">
        <v>2099</v>
      </c>
      <c r="D8010" t="s">
        <v>13543</v>
      </c>
      <c r="E8010">
        <v>200</v>
      </c>
      <c r="F8010">
        <v>2.9</v>
      </c>
      <c r="G8010">
        <v>80</v>
      </c>
      <c r="H8010" t="s">
        <v>2448</v>
      </c>
      <c r="I8010" t="s">
        <v>2123</v>
      </c>
      <c r="J8010">
        <v>57</v>
      </c>
    </row>
    <row r="8011" spans="1:10" x14ac:dyDescent="0.3">
      <c r="A8011">
        <v>321086</v>
      </c>
      <c r="B8011" t="s">
        <v>2509</v>
      </c>
      <c r="C8011" t="s">
        <v>2099</v>
      </c>
      <c r="D8011" t="s">
        <v>13547</v>
      </c>
      <c r="E8011">
        <v>150</v>
      </c>
      <c r="F8011">
        <v>3.9</v>
      </c>
      <c r="G8011">
        <v>100</v>
      </c>
      <c r="H8011" t="s">
        <v>13548</v>
      </c>
      <c r="I8011" t="s">
        <v>2509</v>
      </c>
      <c r="J8011">
        <v>46</v>
      </c>
    </row>
    <row r="8012" spans="1:10" x14ac:dyDescent="0.3">
      <c r="A8012">
        <v>321121</v>
      </c>
      <c r="B8012" t="s">
        <v>3561</v>
      </c>
      <c r="C8012" t="s">
        <v>220</v>
      </c>
      <c r="D8012" t="s">
        <v>13549</v>
      </c>
      <c r="E8012">
        <v>250</v>
      </c>
      <c r="F8012">
        <v>3.6</v>
      </c>
      <c r="G8012">
        <v>20</v>
      </c>
      <c r="H8012" t="s">
        <v>13339</v>
      </c>
      <c r="I8012" t="s">
        <v>559</v>
      </c>
      <c r="J8012">
        <v>95</v>
      </c>
    </row>
    <row r="8013" spans="1:10" x14ac:dyDescent="0.3">
      <c r="A8013">
        <v>321807</v>
      </c>
      <c r="B8013" t="s">
        <v>1385</v>
      </c>
      <c r="C8013" t="s">
        <v>42</v>
      </c>
      <c r="D8013" t="s">
        <v>13550</v>
      </c>
      <c r="E8013">
        <v>200</v>
      </c>
      <c r="F8013">
        <v>5</v>
      </c>
      <c r="G8013">
        <v>20</v>
      </c>
      <c r="H8013" t="s">
        <v>4238</v>
      </c>
      <c r="I8013" t="s">
        <v>1385</v>
      </c>
      <c r="J8013">
        <v>50</v>
      </c>
    </row>
    <row r="8014" spans="1:10" x14ac:dyDescent="0.3">
      <c r="A8014">
        <v>321831</v>
      </c>
      <c r="B8014" t="s">
        <v>1657</v>
      </c>
      <c r="C8014" t="s">
        <v>122</v>
      </c>
      <c r="D8014" t="s">
        <v>13551</v>
      </c>
      <c r="E8014">
        <v>300</v>
      </c>
      <c r="F8014">
        <v>4.0999999999999996</v>
      </c>
      <c r="G8014">
        <v>50</v>
      </c>
      <c r="H8014" t="s">
        <v>13552</v>
      </c>
      <c r="I8014" t="s">
        <v>4947</v>
      </c>
      <c r="J8014">
        <v>56</v>
      </c>
    </row>
    <row r="8015" spans="1:10" x14ac:dyDescent="0.3">
      <c r="A8015">
        <v>321962</v>
      </c>
      <c r="B8015" t="s">
        <v>559</v>
      </c>
      <c r="C8015" t="s">
        <v>220</v>
      </c>
      <c r="D8015" t="s">
        <v>13553</v>
      </c>
      <c r="E8015">
        <v>400</v>
      </c>
      <c r="F8015">
        <v>3.4</v>
      </c>
      <c r="G8015">
        <v>20</v>
      </c>
      <c r="H8015" t="s">
        <v>726</v>
      </c>
      <c r="I8015" t="s">
        <v>559</v>
      </c>
      <c r="J8015">
        <v>76</v>
      </c>
    </row>
    <row r="8016" spans="1:10" x14ac:dyDescent="0.3">
      <c r="A8016">
        <v>321967</v>
      </c>
      <c r="B8016" t="s">
        <v>776</v>
      </c>
      <c r="C8016" t="s">
        <v>414</v>
      </c>
      <c r="D8016" t="s">
        <v>13554</v>
      </c>
      <c r="E8016">
        <v>250</v>
      </c>
      <c r="F8016">
        <v>2.9</v>
      </c>
      <c r="G8016">
        <v>80</v>
      </c>
      <c r="H8016" t="s">
        <v>1159</v>
      </c>
      <c r="I8016" t="s">
        <v>776</v>
      </c>
      <c r="J8016">
        <v>37</v>
      </c>
    </row>
    <row r="8017" spans="1:10" x14ac:dyDescent="0.3">
      <c r="A8017">
        <v>322179</v>
      </c>
      <c r="B8017" t="s">
        <v>187</v>
      </c>
      <c r="C8017" t="s">
        <v>42</v>
      </c>
      <c r="D8017" t="s">
        <v>13555</v>
      </c>
      <c r="E8017">
        <v>150</v>
      </c>
      <c r="F8017">
        <v>2.9</v>
      </c>
      <c r="G8017">
        <v>80</v>
      </c>
      <c r="H8017" t="s">
        <v>13556</v>
      </c>
      <c r="I8017" t="s">
        <v>4316</v>
      </c>
      <c r="J8017">
        <v>38</v>
      </c>
    </row>
    <row r="8018" spans="1:10" x14ac:dyDescent="0.3">
      <c r="A8018">
        <v>322203</v>
      </c>
      <c r="B8018" t="s">
        <v>895</v>
      </c>
      <c r="C8018" t="s">
        <v>122</v>
      </c>
      <c r="D8018" t="s">
        <v>13557</v>
      </c>
      <c r="E8018">
        <v>200</v>
      </c>
      <c r="F8018">
        <v>4.5</v>
      </c>
      <c r="G8018">
        <v>1000</v>
      </c>
      <c r="H8018" t="s">
        <v>2448</v>
      </c>
      <c r="I8018" t="s">
        <v>895</v>
      </c>
      <c r="J8018">
        <v>46</v>
      </c>
    </row>
    <row r="8019" spans="1:10" x14ac:dyDescent="0.3">
      <c r="A8019">
        <v>322309</v>
      </c>
      <c r="B8019" t="s">
        <v>776</v>
      </c>
      <c r="C8019" t="s">
        <v>414</v>
      </c>
      <c r="D8019" t="s">
        <v>13558</v>
      </c>
      <c r="E8019">
        <v>250</v>
      </c>
      <c r="F8019">
        <v>2.9</v>
      </c>
      <c r="G8019">
        <v>80</v>
      </c>
      <c r="H8019" t="s">
        <v>10768</v>
      </c>
      <c r="I8019" t="s">
        <v>776</v>
      </c>
      <c r="J8019">
        <v>40</v>
      </c>
    </row>
    <row r="8020" spans="1:10" x14ac:dyDescent="0.3">
      <c r="A8020">
        <v>322877</v>
      </c>
      <c r="B8020" t="s">
        <v>1145</v>
      </c>
      <c r="C8020" t="s">
        <v>122</v>
      </c>
      <c r="D8020" t="s">
        <v>13559</v>
      </c>
      <c r="E8020">
        <v>200</v>
      </c>
      <c r="F8020">
        <v>4.3</v>
      </c>
      <c r="G8020">
        <v>50</v>
      </c>
      <c r="H8020" t="s">
        <v>215</v>
      </c>
      <c r="I8020" t="s">
        <v>4194</v>
      </c>
      <c r="J8020">
        <v>47</v>
      </c>
    </row>
    <row r="8021" spans="1:10" x14ac:dyDescent="0.3">
      <c r="A8021">
        <v>323244</v>
      </c>
      <c r="B8021" t="s">
        <v>536</v>
      </c>
      <c r="C8021" t="s">
        <v>122</v>
      </c>
      <c r="D8021" t="s">
        <v>13560</v>
      </c>
      <c r="E8021">
        <v>400</v>
      </c>
      <c r="F8021">
        <v>2.9</v>
      </c>
      <c r="G8021">
        <v>80</v>
      </c>
      <c r="H8021" t="s">
        <v>2170</v>
      </c>
      <c r="I8021" t="s">
        <v>13561</v>
      </c>
      <c r="J8021">
        <v>51</v>
      </c>
    </row>
    <row r="8022" spans="1:10" x14ac:dyDescent="0.3">
      <c r="A8022">
        <v>323298</v>
      </c>
      <c r="B8022" t="s">
        <v>187</v>
      </c>
      <c r="C8022" t="s">
        <v>42</v>
      </c>
      <c r="D8022" t="s">
        <v>13562</v>
      </c>
      <c r="E8022">
        <v>200</v>
      </c>
      <c r="F8022">
        <v>4</v>
      </c>
      <c r="G8022">
        <v>50</v>
      </c>
      <c r="H8022" t="s">
        <v>189</v>
      </c>
      <c r="I8022" t="s">
        <v>3414</v>
      </c>
      <c r="J8022">
        <v>48</v>
      </c>
    </row>
    <row r="8023" spans="1:10" x14ac:dyDescent="0.3">
      <c r="A8023">
        <v>323332</v>
      </c>
      <c r="B8023" t="s">
        <v>12539</v>
      </c>
      <c r="C8023" t="s">
        <v>3083</v>
      </c>
      <c r="D8023" t="s">
        <v>13563</v>
      </c>
      <c r="E8023">
        <v>200</v>
      </c>
      <c r="F8023">
        <v>3.7</v>
      </c>
      <c r="G8023">
        <v>50</v>
      </c>
      <c r="H8023" t="s">
        <v>12491</v>
      </c>
      <c r="I8023" t="s">
        <v>4617</v>
      </c>
      <c r="J8023">
        <v>48</v>
      </c>
    </row>
    <row r="8024" spans="1:10" x14ac:dyDescent="0.3">
      <c r="A8024">
        <v>324194</v>
      </c>
      <c r="B8024" t="s">
        <v>536</v>
      </c>
      <c r="C8024" t="s">
        <v>122</v>
      </c>
      <c r="D8024" t="s">
        <v>13564</v>
      </c>
      <c r="E8024">
        <v>400</v>
      </c>
      <c r="F8024">
        <v>4.4000000000000004</v>
      </c>
      <c r="G8024">
        <v>500</v>
      </c>
      <c r="H8024" t="s">
        <v>13565</v>
      </c>
      <c r="I8024" t="s">
        <v>13561</v>
      </c>
      <c r="J8024">
        <v>49</v>
      </c>
    </row>
    <row r="8025" spans="1:10" x14ac:dyDescent="0.3">
      <c r="A8025">
        <v>324199</v>
      </c>
      <c r="B8025" t="s">
        <v>350</v>
      </c>
      <c r="C8025" t="s">
        <v>220</v>
      </c>
      <c r="D8025" t="s">
        <v>13566</v>
      </c>
      <c r="E8025">
        <v>200</v>
      </c>
      <c r="F8025">
        <v>4</v>
      </c>
      <c r="G8025">
        <v>50</v>
      </c>
      <c r="H8025" t="s">
        <v>726</v>
      </c>
      <c r="I8025" t="s">
        <v>676</v>
      </c>
      <c r="J8025">
        <v>77</v>
      </c>
    </row>
    <row r="8026" spans="1:10" x14ac:dyDescent="0.3">
      <c r="A8026">
        <v>324615</v>
      </c>
      <c r="B8026" t="s">
        <v>735</v>
      </c>
      <c r="C8026" t="s">
        <v>220</v>
      </c>
      <c r="D8026" t="s">
        <v>13567</v>
      </c>
      <c r="E8026">
        <v>200</v>
      </c>
      <c r="F8026">
        <v>4.4000000000000004</v>
      </c>
      <c r="G8026">
        <v>500</v>
      </c>
      <c r="H8026" t="s">
        <v>13568</v>
      </c>
      <c r="I8026" t="s">
        <v>2471</v>
      </c>
      <c r="J8026">
        <v>76</v>
      </c>
    </row>
    <row r="8027" spans="1:10" x14ac:dyDescent="0.3">
      <c r="A8027">
        <v>325490</v>
      </c>
      <c r="B8027" t="s">
        <v>1258</v>
      </c>
      <c r="C8027" t="s">
        <v>494</v>
      </c>
      <c r="D8027" t="s">
        <v>13569</v>
      </c>
      <c r="E8027">
        <v>299</v>
      </c>
      <c r="F8027">
        <v>4.4000000000000004</v>
      </c>
      <c r="G8027">
        <v>100</v>
      </c>
      <c r="H8027" t="s">
        <v>3122</v>
      </c>
      <c r="I8027" t="s">
        <v>2466</v>
      </c>
      <c r="J8027">
        <v>65</v>
      </c>
    </row>
    <row r="8028" spans="1:10" x14ac:dyDescent="0.3">
      <c r="A8028">
        <v>326125</v>
      </c>
      <c r="B8028" t="s">
        <v>94</v>
      </c>
      <c r="C8028" t="s">
        <v>42</v>
      </c>
      <c r="D8028" t="s">
        <v>13570</v>
      </c>
      <c r="E8028">
        <v>120</v>
      </c>
      <c r="F8028">
        <v>4.0999999999999996</v>
      </c>
      <c r="G8028">
        <v>100</v>
      </c>
      <c r="H8028" t="s">
        <v>2448</v>
      </c>
      <c r="I8028" t="s">
        <v>13571</v>
      </c>
      <c r="J8028">
        <v>49</v>
      </c>
    </row>
    <row r="8029" spans="1:10" x14ac:dyDescent="0.3">
      <c r="A8029">
        <v>326266</v>
      </c>
      <c r="B8029" t="s">
        <v>13572</v>
      </c>
      <c r="C8029" t="s">
        <v>99</v>
      </c>
      <c r="D8029" t="s">
        <v>13573</v>
      </c>
      <c r="E8029">
        <v>200</v>
      </c>
      <c r="F8029">
        <v>4.5</v>
      </c>
      <c r="G8029">
        <v>50</v>
      </c>
      <c r="H8029" t="s">
        <v>305</v>
      </c>
      <c r="I8029" t="s">
        <v>2054</v>
      </c>
      <c r="J8029">
        <v>71</v>
      </c>
    </row>
    <row r="8030" spans="1:10" x14ac:dyDescent="0.3">
      <c r="A8030">
        <v>326404</v>
      </c>
      <c r="B8030" t="s">
        <v>13574</v>
      </c>
      <c r="C8030" t="s">
        <v>3083</v>
      </c>
      <c r="D8030" t="s">
        <v>13575</v>
      </c>
      <c r="E8030">
        <v>200</v>
      </c>
      <c r="F8030">
        <v>3.8</v>
      </c>
      <c r="G8030">
        <v>100</v>
      </c>
      <c r="H8030" t="s">
        <v>13576</v>
      </c>
      <c r="I8030" t="s">
        <v>3500</v>
      </c>
      <c r="J8030">
        <v>60</v>
      </c>
    </row>
    <row r="8031" spans="1:10" x14ac:dyDescent="0.3">
      <c r="A8031">
        <v>327732</v>
      </c>
      <c r="B8031" t="s">
        <v>469</v>
      </c>
      <c r="C8031" t="s">
        <v>42</v>
      </c>
      <c r="D8031" t="s">
        <v>13577</v>
      </c>
      <c r="E8031">
        <v>300</v>
      </c>
      <c r="F8031">
        <v>2.9</v>
      </c>
      <c r="G8031">
        <v>80</v>
      </c>
      <c r="H8031" t="s">
        <v>13578</v>
      </c>
      <c r="I8031" t="s">
        <v>1385</v>
      </c>
      <c r="J8031">
        <v>49</v>
      </c>
    </row>
    <row r="8032" spans="1:10" x14ac:dyDescent="0.3">
      <c r="A8032">
        <v>327847</v>
      </c>
      <c r="B8032" t="s">
        <v>2098</v>
      </c>
      <c r="C8032" t="s">
        <v>2099</v>
      </c>
      <c r="D8032" t="s">
        <v>12128</v>
      </c>
      <c r="E8032">
        <v>120</v>
      </c>
      <c r="F8032">
        <v>4.5999999999999996</v>
      </c>
      <c r="G8032">
        <v>500</v>
      </c>
      <c r="H8032" t="s">
        <v>422</v>
      </c>
      <c r="I8032" t="s">
        <v>2098</v>
      </c>
      <c r="J8032">
        <v>30</v>
      </c>
    </row>
    <row r="8033" spans="1:10" x14ac:dyDescent="0.3">
      <c r="A8033">
        <v>328134</v>
      </c>
      <c r="B8033" t="s">
        <v>536</v>
      </c>
      <c r="C8033" t="s">
        <v>122</v>
      </c>
      <c r="D8033" t="s">
        <v>13579</v>
      </c>
      <c r="E8033">
        <v>250</v>
      </c>
      <c r="F8033">
        <v>4.5999999999999996</v>
      </c>
      <c r="G8033">
        <v>500</v>
      </c>
      <c r="H8033" t="s">
        <v>215</v>
      </c>
      <c r="I8033" t="s">
        <v>3982</v>
      </c>
      <c r="J8033">
        <v>31</v>
      </c>
    </row>
    <row r="8034" spans="1:10" x14ac:dyDescent="0.3">
      <c r="A8034">
        <v>328148</v>
      </c>
      <c r="B8034" t="s">
        <v>2549</v>
      </c>
      <c r="C8034" t="s">
        <v>2099</v>
      </c>
      <c r="D8034" t="s">
        <v>13580</v>
      </c>
      <c r="E8034">
        <v>250</v>
      </c>
      <c r="F8034">
        <v>3.7</v>
      </c>
      <c r="G8034">
        <v>20</v>
      </c>
      <c r="H8034" t="s">
        <v>416</v>
      </c>
      <c r="I8034" t="s">
        <v>2123</v>
      </c>
      <c r="J8034">
        <v>50</v>
      </c>
    </row>
    <row r="8035" spans="1:10" x14ac:dyDescent="0.3">
      <c r="A8035">
        <v>328323</v>
      </c>
      <c r="B8035" t="s">
        <v>418</v>
      </c>
      <c r="C8035" t="s">
        <v>42</v>
      </c>
      <c r="D8035" t="s">
        <v>13581</v>
      </c>
      <c r="E8035">
        <v>300</v>
      </c>
      <c r="F8035">
        <v>4.3</v>
      </c>
      <c r="G8035">
        <v>20</v>
      </c>
      <c r="H8035" t="s">
        <v>726</v>
      </c>
      <c r="I8035" t="s">
        <v>6068</v>
      </c>
      <c r="J8035">
        <v>52</v>
      </c>
    </row>
    <row r="8036" spans="1:10" x14ac:dyDescent="0.3">
      <c r="A8036">
        <v>329070</v>
      </c>
      <c r="B8036" t="s">
        <v>524</v>
      </c>
      <c r="C8036" t="s">
        <v>99</v>
      </c>
      <c r="D8036" t="s">
        <v>13582</v>
      </c>
      <c r="E8036">
        <v>200</v>
      </c>
      <c r="F8036">
        <v>4.4000000000000004</v>
      </c>
      <c r="G8036">
        <v>500</v>
      </c>
      <c r="H8036" t="s">
        <v>2448</v>
      </c>
      <c r="I8036" t="s">
        <v>4794</v>
      </c>
      <c r="J8036">
        <v>29</v>
      </c>
    </row>
    <row r="8037" spans="1:10" x14ac:dyDescent="0.3">
      <c r="A8037">
        <v>329353</v>
      </c>
      <c r="B8037" t="s">
        <v>2669</v>
      </c>
      <c r="C8037" t="s">
        <v>2099</v>
      </c>
      <c r="D8037" t="s">
        <v>13583</v>
      </c>
      <c r="E8037">
        <v>200</v>
      </c>
      <c r="F8037">
        <v>2.9</v>
      </c>
      <c r="G8037">
        <v>80</v>
      </c>
      <c r="H8037" t="s">
        <v>13584</v>
      </c>
      <c r="I8037" t="s">
        <v>2509</v>
      </c>
      <c r="J8037">
        <v>50</v>
      </c>
    </row>
    <row r="8038" spans="1:10" x14ac:dyDescent="0.3">
      <c r="A8038">
        <v>329598</v>
      </c>
      <c r="B8038" t="s">
        <v>1184</v>
      </c>
      <c r="C8038" t="s">
        <v>220</v>
      </c>
      <c r="D8038" t="s">
        <v>13585</v>
      </c>
      <c r="E8038">
        <v>100</v>
      </c>
      <c r="F8038">
        <v>3</v>
      </c>
      <c r="G8038">
        <v>20</v>
      </c>
      <c r="H8038" t="s">
        <v>7695</v>
      </c>
      <c r="I8038" t="s">
        <v>2471</v>
      </c>
      <c r="J8038">
        <v>79</v>
      </c>
    </row>
    <row r="8039" spans="1:10" x14ac:dyDescent="0.3">
      <c r="A8039">
        <v>329704</v>
      </c>
      <c r="B8039" t="s">
        <v>1033</v>
      </c>
      <c r="C8039" t="s">
        <v>494</v>
      </c>
      <c r="D8039" t="s">
        <v>13586</v>
      </c>
      <c r="E8039">
        <v>200</v>
      </c>
      <c r="F8039">
        <v>2.9</v>
      </c>
      <c r="G8039">
        <v>80</v>
      </c>
      <c r="H8039" t="s">
        <v>517</v>
      </c>
      <c r="I8039" t="s">
        <v>1033</v>
      </c>
      <c r="J8039">
        <v>39</v>
      </c>
    </row>
    <row r="8040" spans="1:10" x14ac:dyDescent="0.3">
      <c r="A8040">
        <v>329710</v>
      </c>
      <c r="B8040" t="s">
        <v>1033</v>
      </c>
      <c r="C8040" t="s">
        <v>494</v>
      </c>
      <c r="D8040" t="s">
        <v>13587</v>
      </c>
      <c r="E8040">
        <v>200</v>
      </c>
      <c r="F8040">
        <v>2.9</v>
      </c>
      <c r="G8040">
        <v>80</v>
      </c>
      <c r="H8040" t="s">
        <v>1931</v>
      </c>
      <c r="I8040" t="s">
        <v>1033</v>
      </c>
      <c r="J8040">
        <v>38</v>
      </c>
    </row>
    <row r="8041" spans="1:10" x14ac:dyDescent="0.3">
      <c r="A8041">
        <v>329847</v>
      </c>
      <c r="B8041" t="s">
        <v>692</v>
      </c>
      <c r="C8041" t="s">
        <v>494</v>
      </c>
      <c r="D8041" t="s">
        <v>13588</v>
      </c>
      <c r="E8041">
        <v>200</v>
      </c>
      <c r="F8041">
        <v>4.3</v>
      </c>
      <c r="G8041">
        <v>1000</v>
      </c>
      <c r="H8041" t="s">
        <v>3743</v>
      </c>
      <c r="I8041" t="s">
        <v>692</v>
      </c>
      <c r="J8041">
        <v>75</v>
      </c>
    </row>
    <row r="8042" spans="1:10" x14ac:dyDescent="0.3">
      <c r="A8042">
        <v>331126</v>
      </c>
      <c r="B8042" t="s">
        <v>559</v>
      </c>
      <c r="C8042" t="s">
        <v>220</v>
      </c>
      <c r="D8042" t="s">
        <v>13589</v>
      </c>
      <c r="E8042">
        <v>200</v>
      </c>
      <c r="F8042">
        <v>4.4000000000000004</v>
      </c>
      <c r="G8042">
        <v>50</v>
      </c>
      <c r="H8042" t="s">
        <v>726</v>
      </c>
      <c r="I8042" t="s">
        <v>559</v>
      </c>
      <c r="J8042">
        <v>71</v>
      </c>
    </row>
    <row r="8043" spans="1:10" x14ac:dyDescent="0.3">
      <c r="A8043">
        <v>331889</v>
      </c>
      <c r="B8043" t="s">
        <v>2509</v>
      </c>
      <c r="C8043" t="s">
        <v>2099</v>
      </c>
      <c r="D8043" t="s">
        <v>13590</v>
      </c>
      <c r="E8043">
        <v>200</v>
      </c>
      <c r="F8043">
        <v>2.9</v>
      </c>
      <c r="G8043">
        <v>80</v>
      </c>
      <c r="H8043" t="s">
        <v>13591</v>
      </c>
      <c r="I8043" t="s">
        <v>2509</v>
      </c>
      <c r="J8043">
        <v>48</v>
      </c>
    </row>
    <row r="8044" spans="1:10" x14ac:dyDescent="0.3">
      <c r="A8044">
        <v>332460</v>
      </c>
      <c r="B8044" t="s">
        <v>187</v>
      </c>
      <c r="C8044" t="s">
        <v>42</v>
      </c>
      <c r="D8044" t="s">
        <v>13592</v>
      </c>
      <c r="E8044">
        <v>450</v>
      </c>
      <c r="F8044">
        <v>2.9</v>
      </c>
      <c r="G8044">
        <v>80</v>
      </c>
      <c r="H8044" t="s">
        <v>13593</v>
      </c>
      <c r="I8044" t="s">
        <v>1563</v>
      </c>
      <c r="J8044">
        <v>46</v>
      </c>
    </row>
    <row r="8045" spans="1:10" x14ac:dyDescent="0.3">
      <c r="A8045">
        <v>332709</v>
      </c>
      <c r="B8045" t="s">
        <v>3128</v>
      </c>
      <c r="C8045" t="s">
        <v>3083</v>
      </c>
      <c r="D8045" t="s">
        <v>13594</v>
      </c>
      <c r="E8045">
        <v>200</v>
      </c>
      <c r="F8045">
        <v>2.9</v>
      </c>
      <c r="G8045">
        <v>80</v>
      </c>
      <c r="H8045" t="s">
        <v>13595</v>
      </c>
      <c r="I8045" t="s">
        <v>3128</v>
      </c>
      <c r="J8045">
        <v>39</v>
      </c>
    </row>
    <row r="8046" spans="1:10" x14ac:dyDescent="0.3">
      <c r="A8046">
        <v>333038</v>
      </c>
      <c r="B8046" t="s">
        <v>2683</v>
      </c>
      <c r="C8046" t="s">
        <v>220</v>
      </c>
      <c r="D8046" t="s">
        <v>13596</v>
      </c>
      <c r="E8046">
        <v>300</v>
      </c>
      <c r="F8046">
        <v>2.9</v>
      </c>
      <c r="G8046">
        <v>80</v>
      </c>
      <c r="H8046" t="s">
        <v>648</v>
      </c>
      <c r="I8046" t="s">
        <v>1082</v>
      </c>
      <c r="J8046">
        <v>78</v>
      </c>
    </row>
    <row r="8047" spans="1:10" x14ac:dyDescent="0.3">
      <c r="A8047">
        <v>334023</v>
      </c>
      <c r="B8047" t="s">
        <v>2107</v>
      </c>
      <c r="C8047" t="s">
        <v>2099</v>
      </c>
      <c r="D8047" t="s">
        <v>13597</v>
      </c>
      <c r="E8047">
        <v>500</v>
      </c>
      <c r="F8047">
        <v>3.6</v>
      </c>
      <c r="G8047">
        <v>20</v>
      </c>
      <c r="H8047" t="s">
        <v>215</v>
      </c>
      <c r="I8047" t="s">
        <v>2098</v>
      </c>
      <c r="J8047">
        <v>35</v>
      </c>
    </row>
    <row r="8048" spans="1:10" x14ac:dyDescent="0.3">
      <c r="A8048">
        <v>334030</v>
      </c>
      <c r="B8048" t="s">
        <v>2702</v>
      </c>
      <c r="C8048" t="s">
        <v>2099</v>
      </c>
      <c r="D8048" t="s">
        <v>13598</v>
      </c>
      <c r="E8048">
        <v>400</v>
      </c>
      <c r="F8048">
        <v>2.9</v>
      </c>
      <c r="G8048">
        <v>80</v>
      </c>
      <c r="H8048" t="s">
        <v>517</v>
      </c>
      <c r="I8048" t="s">
        <v>2123</v>
      </c>
      <c r="J8048">
        <v>49</v>
      </c>
    </row>
    <row r="8049" spans="1:10" x14ac:dyDescent="0.3">
      <c r="A8049">
        <v>334172</v>
      </c>
      <c r="B8049" t="s">
        <v>12659</v>
      </c>
      <c r="C8049" t="s">
        <v>42</v>
      </c>
      <c r="D8049" t="s">
        <v>13599</v>
      </c>
      <c r="E8049">
        <v>200</v>
      </c>
      <c r="F8049">
        <v>3.8</v>
      </c>
      <c r="G8049">
        <v>100</v>
      </c>
      <c r="H8049" t="s">
        <v>162</v>
      </c>
      <c r="I8049" t="s">
        <v>4316</v>
      </c>
      <c r="J8049">
        <v>40</v>
      </c>
    </row>
    <row r="8050" spans="1:10" x14ac:dyDescent="0.3">
      <c r="A8050">
        <v>334347</v>
      </c>
      <c r="B8050" t="s">
        <v>350</v>
      </c>
      <c r="C8050" t="s">
        <v>220</v>
      </c>
      <c r="D8050" t="s">
        <v>11579</v>
      </c>
      <c r="E8050">
        <v>250</v>
      </c>
      <c r="F8050">
        <v>4.0999999999999996</v>
      </c>
      <c r="G8050">
        <v>20</v>
      </c>
      <c r="H8050" t="s">
        <v>5110</v>
      </c>
      <c r="I8050" t="s">
        <v>13600</v>
      </c>
      <c r="J8050">
        <v>65</v>
      </c>
    </row>
    <row r="8051" spans="1:10" x14ac:dyDescent="0.3">
      <c r="A8051">
        <v>335325</v>
      </c>
      <c r="B8051" t="s">
        <v>524</v>
      </c>
      <c r="C8051" t="s">
        <v>99</v>
      </c>
      <c r="D8051" t="s">
        <v>11496</v>
      </c>
      <c r="E8051">
        <v>150</v>
      </c>
      <c r="F8051">
        <v>4.3</v>
      </c>
      <c r="G8051">
        <v>100</v>
      </c>
      <c r="H8051" t="s">
        <v>4238</v>
      </c>
      <c r="I8051" t="s">
        <v>524</v>
      </c>
      <c r="J8051">
        <v>33</v>
      </c>
    </row>
    <row r="8052" spans="1:10" x14ac:dyDescent="0.3">
      <c r="A8052">
        <v>335655</v>
      </c>
      <c r="B8052" t="s">
        <v>404</v>
      </c>
      <c r="C8052" t="s">
        <v>146</v>
      </c>
      <c r="D8052" t="s">
        <v>13601</v>
      </c>
      <c r="E8052">
        <v>150</v>
      </c>
      <c r="F8052">
        <v>2.9</v>
      </c>
      <c r="G8052">
        <v>80</v>
      </c>
      <c r="H8052" t="s">
        <v>1224</v>
      </c>
      <c r="I8052" t="s">
        <v>708</v>
      </c>
      <c r="J8052">
        <v>67</v>
      </c>
    </row>
    <row r="8053" spans="1:10" x14ac:dyDescent="0.3">
      <c r="A8053">
        <v>336063</v>
      </c>
      <c r="B8053" t="s">
        <v>114</v>
      </c>
      <c r="C8053" t="s">
        <v>99</v>
      </c>
      <c r="D8053" t="s">
        <v>8896</v>
      </c>
      <c r="E8053">
        <v>200</v>
      </c>
      <c r="F8053">
        <v>4.3</v>
      </c>
      <c r="G8053">
        <v>500</v>
      </c>
      <c r="H8053" t="s">
        <v>6292</v>
      </c>
      <c r="I8053" t="s">
        <v>114</v>
      </c>
      <c r="J8053">
        <v>63</v>
      </c>
    </row>
    <row r="8054" spans="1:10" x14ac:dyDescent="0.3">
      <c r="A8054">
        <v>336065</v>
      </c>
      <c r="B8054" t="s">
        <v>303</v>
      </c>
      <c r="C8054" t="s">
        <v>99</v>
      </c>
      <c r="D8054" t="s">
        <v>8896</v>
      </c>
      <c r="E8054">
        <v>250</v>
      </c>
      <c r="F8054">
        <v>4.3</v>
      </c>
      <c r="G8054">
        <v>1000</v>
      </c>
      <c r="H8054" t="s">
        <v>7249</v>
      </c>
      <c r="I8054" t="s">
        <v>4861</v>
      </c>
      <c r="J8054">
        <v>67</v>
      </c>
    </row>
    <row r="8055" spans="1:10" x14ac:dyDescent="0.3">
      <c r="A8055">
        <v>336517</v>
      </c>
      <c r="B8055" t="s">
        <v>3088</v>
      </c>
      <c r="C8055" t="s">
        <v>3083</v>
      </c>
      <c r="D8055" t="s">
        <v>13602</v>
      </c>
      <c r="E8055">
        <v>300</v>
      </c>
      <c r="F8055">
        <v>2.9</v>
      </c>
      <c r="G8055">
        <v>80</v>
      </c>
      <c r="H8055" t="s">
        <v>8984</v>
      </c>
      <c r="I8055" t="s">
        <v>4671</v>
      </c>
      <c r="J8055">
        <v>46</v>
      </c>
    </row>
    <row r="8056" spans="1:10" x14ac:dyDescent="0.3">
      <c r="A8056">
        <v>337008</v>
      </c>
      <c r="B8056" t="s">
        <v>13603</v>
      </c>
      <c r="C8056" t="s">
        <v>99</v>
      </c>
      <c r="D8056" t="s">
        <v>13604</v>
      </c>
      <c r="E8056">
        <v>100</v>
      </c>
      <c r="F8056">
        <v>4.2</v>
      </c>
      <c r="G8056">
        <v>20</v>
      </c>
      <c r="H8056" t="s">
        <v>13605</v>
      </c>
      <c r="I8056" t="s">
        <v>5120</v>
      </c>
      <c r="J8056">
        <v>67</v>
      </c>
    </row>
    <row r="8057" spans="1:10" x14ac:dyDescent="0.3">
      <c r="A8057">
        <v>337668</v>
      </c>
      <c r="B8057" t="s">
        <v>1443</v>
      </c>
      <c r="C8057" t="s">
        <v>414</v>
      </c>
      <c r="D8057" t="s">
        <v>13606</v>
      </c>
      <c r="E8057">
        <v>300</v>
      </c>
      <c r="F8057">
        <v>2.9</v>
      </c>
      <c r="G8057">
        <v>80</v>
      </c>
      <c r="H8057" t="s">
        <v>13607</v>
      </c>
      <c r="I8057" t="s">
        <v>1446</v>
      </c>
      <c r="J8057">
        <v>74</v>
      </c>
    </row>
    <row r="8058" spans="1:10" x14ac:dyDescent="0.3">
      <c r="A8058">
        <v>338103</v>
      </c>
      <c r="B8058" t="s">
        <v>776</v>
      </c>
      <c r="C8058" t="s">
        <v>414</v>
      </c>
      <c r="D8058" t="s">
        <v>13608</v>
      </c>
      <c r="E8058">
        <v>250</v>
      </c>
      <c r="F8058">
        <v>4.3</v>
      </c>
      <c r="G8058">
        <v>20</v>
      </c>
      <c r="H8058" t="s">
        <v>13609</v>
      </c>
      <c r="I8058" t="s">
        <v>776</v>
      </c>
      <c r="J8058">
        <v>50</v>
      </c>
    </row>
    <row r="8059" spans="1:10" x14ac:dyDescent="0.3">
      <c r="A8059">
        <v>338386</v>
      </c>
      <c r="B8059" t="s">
        <v>4122</v>
      </c>
      <c r="C8059" t="s">
        <v>2099</v>
      </c>
      <c r="D8059" t="s">
        <v>13610</v>
      </c>
      <c r="E8059">
        <v>200</v>
      </c>
      <c r="F8059">
        <v>3.9</v>
      </c>
      <c r="G8059">
        <v>20</v>
      </c>
      <c r="H8059" t="s">
        <v>162</v>
      </c>
      <c r="I8059" t="s">
        <v>4122</v>
      </c>
      <c r="J8059">
        <v>73</v>
      </c>
    </row>
    <row r="8060" spans="1:10" x14ac:dyDescent="0.3">
      <c r="A8060">
        <v>338685</v>
      </c>
      <c r="B8060" t="s">
        <v>350</v>
      </c>
      <c r="C8060" t="s">
        <v>220</v>
      </c>
      <c r="D8060" t="s">
        <v>13611</v>
      </c>
      <c r="E8060">
        <v>300</v>
      </c>
      <c r="F8060">
        <v>4</v>
      </c>
      <c r="G8060">
        <v>100</v>
      </c>
      <c r="H8060" t="s">
        <v>13612</v>
      </c>
      <c r="I8060" t="s">
        <v>676</v>
      </c>
      <c r="J8060">
        <v>81</v>
      </c>
    </row>
    <row r="8061" spans="1:10" x14ac:dyDescent="0.3">
      <c r="A8061">
        <v>339560</v>
      </c>
      <c r="B8061" t="s">
        <v>536</v>
      </c>
      <c r="C8061" t="s">
        <v>122</v>
      </c>
      <c r="D8061" t="s">
        <v>12376</v>
      </c>
      <c r="E8061">
        <v>1000</v>
      </c>
      <c r="F8061">
        <v>4.5999999999999996</v>
      </c>
      <c r="G8061">
        <v>100</v>
      </c>
      <c r="H8061" t="s">
        <v>13613</v>
      </c>
      <c r="I8061" t="s">
        <v>3982</v>
      </c>
      <c r="J8061">
        <v>52</v>
      </c>
    </row>
    <row r="8062" spans="1:10" x14ac:dyDescent="0.3">
      <c r="A8062">
        <v>339637</v>
      </c>
      <c r="B8062" t="s">
        <v>975</v>
      </c>
      <c r="C8062" t="s">
        <v>220</v>
      </c>
      <c r="D8062" t="s">
        <v>13614</v>
      </c>
      <c r="E8062">
        <v>300</v>
      </c>
      <c r="F8062">
        <v>3.9</v>
      </c>
      <c r="G8062">
        <v>100</v>
      </c>
      <c r="H8062" t="s">
        <v>726</v>
      </c>
      <c r="I8062" t="s">
        <v>1265</v>
      </c>
      <c r="J8062">
        <v>84</v>
      </c>
    </row>
    <row r="8063" spans="1:10" x14ac:dyDescent="0.3">
      <c r="A8063">
        <v>339770</v>
      </c>
      <c r="B8063" t="s">
        <v>3624</v>
      </c>
      <c r="C8063" t="s">
        <v>3083</v>
      </c>
      <c r="D8063" t="s">
        <v>13615</v>
      </c>
      <c r="E8063">
        <v>200</v>
      </c>
      <c r="F8063">
        <v>2.9</v>
      </c>
      <c r="G8063">
        <v>80</v>
      </c>
      <c r="H8063" t="s">
        <v>13616</v>
      </c>
      <c r="I8063" t="s">
        <v>4617</v>
      </c>
      <c r="J8063">
        <v>43</v>
      </c>
    </row>
    <row r="8064" spans="1:10" x14ac:dyDescent="0.3">
      <c r="A8064">
        <v>340197</v>
      </c>
      <c r="B8064" t="s">
        <v>1443</v>
      </c>
      <c r="C8064" t="s">
        <v>414</v>
      </c>
      <c r="D8064" t="s">
        <v>13617</v>
      </c>
      <c r="E8064">
        <v>250</v>
      </c>
      <c r="F8064">
        <v>3.8</v>
      </c>
      <c r="G8064">
        <v>100</v>
      </c>
      <c r="H8064" t="s">
        <v>13618</v>
      </c>
      <c r="I8064" t="s">
        <v>1446</v>
      </c>
      <c r="J8064">
        <v>74</v>
      </c>
    </row>
    <row r="8065" spans="1:10" x14ac:dyDescent="0.3">
      <c r="A8065">
        <v>340288</v>
      </c>
      <c r="B8065" t="s">
        <v>381</v>
      </c>
      <c r="C8065" t="s">
        <v>146</v>
      </c>
      <c r="D8065" t="s">
        <v>13619</v>
      </c>
      <c r="E8065">
        <v>200</v>
      </c>
      <c r="F8065">
        <v>4.4000000000000004</v>
      </c>
      <c r="G8065">
        <v>20</v>
      </c>
      <c r="H8065" t="s">
        <v>2372</v>
      </c>
      <c r="I8065" t="s">
        <v>307</v>
      </c>
      <c r="J8065">
        <v>48</v>
      </c>
    </row>
    <row r="8066" spans="1:10" x14ac:dyDescent="0.3">
      <c r="A8066">
        <v>340451</v>
      </c>
      <c r="B8066" t="s">
        <v>1563</v>
      </c>
      <c r="C8066" t="s">
        <v>42</v>
      </c>
      <c r="D8066" t="s">
        <v>13620</v>
      </c>
      <c r="E8066">
        <v>300</v>
      </c>
      <c r="F8066">
        <v>2.9</v>
      </c>
      <c r="G8066">
        <v>80</v>
      </c>
      <c r="H8066" t="s">
        <v>13621</v>
      </c>
      <c r="I8066" t="s">
        <v>1563</v>
      </c>
      <c r="J8066">
        <v>50</v>
      </c>
    </row>
    <row r="8067" spans="1:10" x14ac:dyDescent="0.3">
      <c r="A8067">
        <v>340615</v>
      </c>
      <c r="B8067" t="s">
        <v>1728</v>
      </c>
      <c r="C8067" t="s">
        <v>220</v>
      </c>
      <c r="D8067" t="s">
        <v>13622</v>
      </c>
      <c r="E8067">
        <v>200</v>
      </c>
      <c r="F8067">
        <v>4.0999999999999996</v>
      </c>
      <c r="G8067">
        <v>50</v>
      </c>
      <c r="H8067" t="s">
        <v>726</v>
      </c>
      <c r="I8067" t="s">
        <v>13623</v>
      </c>
      <c r="J8067">
        <v>43</v>
      </c>
    </row>
    <row r="8068" spans="1:10" x14ac:dyDescent="0.3">
      <c r="A8068">
        <v>341033</v>
      </c>
      <c r="B8068" t="s">
        <v>13624</v>
      </c>
      <c r="C8068" t="s">
        <v>414</v>
      </c>
      <c r="D8068" t="s">
        <v>13121</v>
      </c>
      <c r="E8068">
        <v>300</v>
      </c>
      <c r="F8068">
        <v>4.3</v>
      </c>
      <c r="G8068">
        <v>500</v>
      </c>
      <c r="H8068" t="s">
        <v>13625</v>
      </c>
      <c r="I8068" t="s">
        <v>776</v>
      </c>
      <c r="J8068">
        <v>38</v>
      </c>
    </row>
    <row r="8069" spans="1:10" x14ac:dyDescent="0.3">
      <c r="A8069">
        <v>341078</v>
      </c>
      <c r="B8069" t="s">
        <v>765</v>
      </c>
      <c r="C8069" t="s">
        <v>494</v>
      </c>
      <c r="D8069" t="s">
        <v>13626</v>
      </c>
      <c r="E8069">
        <v>400</v>
      </c>
      <c r="F8069">
        <v>4.2</v>
      </c>
      <c r="G8069">
        <v>50</v>
      </c>
      <c r="H8069" t="s">
        <v>763</v>
      </c>
      <c r="I8069" t="s">
        <v>2466</v>
      </c>
      <c r="J8069">
        <v>71</v>
      </c>
    </row>
    <row r="8070" spans="1:10" x14ac:dyDescent="0.3">
      <c r="A8070">
        <v>341232</v>
      </c>
      <c r="B8070" t="s">
        <v>2107</v>
      </c>
      <c r="C8070" t="s">
        <v>2099</v>
      </c>
      <c r="D8070" t="s">
        <v>13627</v>
      </c>
      <c r="E8070">
        <v>700</v>
      </c>
      <c r="F8070">
        <v>4</v>
      </c>
      <c r="G8070">
        <v>50</v>
      </c>
      <c r="H8070" t="s">
        <v>13628</v>
      </c>
      <c r="I8070" t="s">
        <v>3418</v>
      </c>
      <c r="J8070">
        <v>30</v>
      </c>
    </row>
    <row r="8071" spans="1:10" x14ac:dyDescent="0.3">
      <c r="A8071">
        <v>341472</v>
      </c>
      <c r="B8071" t="s">
        <v>13629</v>
      </c>
      <c r="C8071" t="s">
        <v>220</v>
      </c>
      <c r="D8071" t="s">
        <v>13630</v>
      </c>
      <c r="E8071">
        <v>250</v>
      </c>
      <c r="F8071">
        <v>3.4</v>
      </c>
      <c r="G8071">
        <v>50</v>
      </c>
      <c r="H8071" t="s">
        <v>793</v>
      </c>
      <c r="I8071" t="s">
        <v>1757</v>
      </c>
      <c r="J8071">
        <v>85</v>
      </c>
    </row>
    <row r="8072" spans="1:10" x14ac:dyDescent="0.3">
      <c r="A8072">
        <v>341805</v>
      </c>
      <c r="B8072" t="s">
        <v>182</v>
      </c>
      <c r="C8072" t="s">
        <v>99</v>
      </c>
      <c r="D8072" t="s">
        <v>13631</v>
      </c>
      <c r="E8072">
        <v>200</v>
      </c>
      <c r="F8072">
        <v>4.0999999999999996</v>
      </c>
      <c r="G8072">
        <v>500</v>
      </c>
      <c r="H8072" t="s">
        <v>9029</v>
      </c>
      <c r="I8072" t="s">
        <v>1746</v>
      </c>
      <c r="J8072">
        <v>42</v>
      </c>
    </row>
    <row r="8073" spans="1:10" x14ac:dyDescent="0.3">
      <c r="A8073">
        <v>341858</v>
      </c>
      <c r="B8073" t="s">
        <v>769</v>
      </c>
      <c r="C8073" t="s">
        <v>494</v>
      </c>
      <c r="D8073" t="s">
        <v>6113</v>
      </c>
      <c r="E8073">
        <v>100</v>
      </c>
      <c r="F8073">
        <v>2.9</v>
      </c>
      <c r="G8073">
        <v>80</v>
      </c>
      <c r="H8073" t="s">
        <v>6850</v>
      </c>
      <c r="I8073" t="s">
        <v>769</v>
      </c>
      <c r="J8073">
        <v>52</v>
      </c>
    </row>
    <row r="8074" spans="1:10" x14ac:dyDescent="0.3">
      <c r="A8074">
        <v>342025</v>
      </c>
      <c r="B8074" t="s">
        <v>261</v>
      </c>
      <c r="C8074" t="s">
        <v>122</v>
      </c>
      <c r="D8074" t="s">
        <v>13632</v>
      </c>
      <c r="E8074">
        <v>400</v>
      </c>
      <c r="F8074">
        <v>4.2</v>
      </c>
      <c r="G8074">
        <v>100</v>
      </c>
      <c r="H8074" t="s">
        <v>2857</v>
      </c>
      <c r="I8074" t="s">
        <v>261</v>
      </c>
      <c r="J8074">
        <v>43</v>
      </c>
    </row>
    <row r="8075" spans="1:10" x14ac:dyDescent="0.3">
      <c r="A8075">
        <v>342719</v>
      </c>
      <c r="B8075" t="s">
        <v>4268</v>
      </c>
      <c r="C8075" t="s">
        <v>2099</v>
      </c>
      <c r="D8075" t="s">
        <v>13633</v>
      </c>
      <c r="E8075">
        <v>100</v>
      </c>
      <c r="F8075">
        <v>2.9</v>
      </c>
      <c r="G8075">
        <v>80</v>
      </c>
      <c r="H8075" t="s">
        <v>13634</v>
      </c>
      <c r="I8075" t="s">
        <v>4268</v>
      </c>
      <c r="J8075">
        <v>78</v>
      </c>
    </row>
    <row r="8076" spans="1:10" x14ac:dyDescent="0.3">
      <c r="A8076">
        <v>342720</v>
      </c>
      <c r="B8076" t="s">
        <v>4268</v>
      </c>
      <c r="C8076" t="s">
        <v>2099</v>
      </c>
      <c r="D8076" t="s">
        <v>13635</v>
      </c>
      <c r="E8076">
        <v>100</v>
      </c>
      <c r="F8076">
        <v>2.9</v>
      </c>
      <c r="G8076">
        <v>80</v>
      </c>
      <c r="H8076" t="s">
        <v>13634</v>
      </c>
      <c r="I8076" t="s">
        <v>4268</v>
      </c>
      <c r="J8076">
        <v>79</v>
      </c>
    </row>
    <row r="8077" spans="1:10" x14ac:dyDescent="0.3">
      <c r="A8077">
        <v>342744</v>
      </c>
      <c r="B8077" t="s">
        <v>4377</v>
      </c>
      <c r="C8077" t="s">
        <v>2099</v>
      </c>
      <c r="D8077" t="s">
        <v>13636</v>
      </c>
      <c r="E8077">
        <v>100</v>
      </c>
      <c r="F8077">
        <v>2.9</v>
      </c>
      <c r="G8077">
        <v>80</v>
      </c>
      <c r="H8077" t="s">
        <v>13634</v>
      </c>
      <c r="I8077" t="s">
        <v>4268</v>
      </c>
      <c r="J8077">
        <v>79</v>
      </c>
    </row>
    <row r="8078" spans="1:10" x14ac:dyDescent="0.3">
      <c r="A8078">
        <v>342814</v>
      </c>
      <c r="B8078" t="s">
        <v>4377</v>
      </c>
      <c r="C8078" t="s">
        <v>2099</v>
      </c>
      <c r="D8078" t="s">
        <v>13637</v>
      </c>
      <c r="E8078">
        <v>100</v>
      </c>
      <c r="F8078">
        <v>2.9</v>
      </c>
      <c r="G8078">
        <v>80</v>
      </c>
      <c r="H8078" t="s">
        <v>13634</v>
      </c>
      <c r="I8078" t="s">
        <v>4268</v>
      </c>
      <c r="J8078">
        <v>80</v>
      </c>
    </row>
    <row r="8079" spans="1:10" x14ac:dyDescent="0.3">
      <c r="A8079">
        <v>342909</v>
      </c>
      <c r="B8079" t="s">
        <v>2015</v>
      </c>
      <c r="C8079" t="s">
        <v>220</v>
      </c>
      <c r="D8079" t="s">
        <v>13638</v>
      </c>
      <c r="E8079">
        <v>400</v>
      </c>
      <c r="F8079">
        <v>3</v>
      </c>
      <c r="G8079">
        <v>20</v>
      </c>
      <c r="H8079" t="s">
        <v>2448</v>
      </c>
      <c r="I8079" t="s">
        <v>2945</v>
      </c>
      <c r="J8079">
        <v>88</v>
      </c>
    </row>
    <row r="8080" spans="1:10" x14ac:dyDescent="0.3">
      <c r="A8080">
        <v>343565</v>
      </c>
      <c r="B8080" t="s">
        <v>4447</v>
      </c>
      <c r="C8080" t="s">
        <v>2099</v>
      </c>
      <c r="D8080" t="s">
        <v>13636</v>
      </c>
      <c r="E8080">
        <v>100</v>
      </c>
      <c r="F8080">
        <v>2.9</v>
      </c>
      <c r="G8080">
        <v>80</v>
      </c>
      <c r="H8080" t="s">
        <v>13639</v>
      </c>
      <c r="I8080" t="s">
        <v>4447</v>
      </c>
      <c r="J8080">
        <v>78</v>
      </c>
    </row>
    <row r="8081" spans="1:10" x14ac:dyDescent="0.3">
      <c r="A8081">
        <v>343566</v>
      </c>
      <c r="B8081" t="s">
        <v>4377</v>
      </c>
      <c r="C8081" t="s">
        <v>2099</v>
      </c>
      <c r="D8081" t="s">
        <v>13637</v>
      </c>
      <c r="E8081">
        <v>100</v>
      </c>
      <c r="F8081">
        <v>2.9</v>
      </c>
      <c r="G8081">
        <v>80</v>
      </c>
      <c r="H8081" t="s">
        <v>13634</v>
      </c>
      <c r="I8081" t="s">
        <v>4268</v>
      </c>
      <c r="J8081">
        <v>80</v>
      </c>
    </row>
    <row r="8082" spans="1:10" x14ac:dyDescent="0.3">
      <c r="A8082">
        <v>343567</v>
      </c>
      <c r="B8082" t="s">
        <v>4377</v>
      </c>
      <c r="C8082" t="s">
        <v>2099</v>
      </c>
      <c r="D8082" t="s">
        <v>7323</v>
      </c>
      <c r="E8082">
        <v>100</v>
      </c>
      <c r="F8082">
        <v>2.9</v>
      </c>
      <c r="G8082">
        <v>80</v>
      </c>
      <c r="H8082" t="s">
        <v>13634</v>
      </c>
      <c r="I8082" t="s">
        <v>4268</v>
      </c>
      <c r="J8082">
        <v>81</v>
      </c>
    </row>
    <row r="8083" spans="1:10" x14ac:dyDescent="0.3">
      <c r="A8083">
        <v>343594</v>
      </c>
      <c r="B8083" t="s">
        <v>269</v>
      </c>
      <c r="C8083" t="s">
        <v>42</v>
      </c>
      <c r="D8083" t="s">
        <v>13640</v>
      </c>
      <c r="E8083">
        <v>300</v>
      </c>
      <c r="F8083">
        <v>4</v>
      </c>
      <c r="G8083">
        <v>20</v>
      </c>
      <c r="H8083" t="s">
        <v>13641</v>
      </c>
      <c r="I8083" t="s">
        <v>269</v>
      </c>
      <c r="J8083">
        <v>55</v>
      </c>
    </row>
    <row r="8084" spans="1:10" x14ac:dyDescent="0.3">
      <c r="A8084">
        <v>343858</v>
      </c>
      <c r="B8084" t="s">
        <v>1305</v>
      </c>
      <c r="C8084" t="s">
        <v>122</v>
      </c>
      <c r="D8084" t="s">
        <v>13642</v>
      </c>
      <c r="E8084">
        <v>100</v>
      </c>
      <c r="F8084">
        <v>2.9</v>
      </c>
      <c r="G8084">
        <v>80</v>
      </c>
      <c r="H8084" t="s">
        <v>13634</v>
      </c>
      <c r="I8084" t="s">
        <v>488</v>
      </c>
      <c r="J8084">
        <v>44</v>
      </c>
    </row>
    <row r="8085" spans="1:10" x14ac:dyDescent="0.3">
      <c r="A8085">
        <v>344757</v>
      </c>
      <c r="B8085" t="s">
        <v>975</v>
      </c>
      <c r="C8085" t="s">
        <v>220</v>
      </c>
      <c r="D8085" t="s">
        <v>13643</v>
      </c>
      <c r="E8085">
        <v>100</v>
      </c>
      <c r="F8085">
        <v>2.9</v>
      </c>
      <c r="G8085">
        <v>80</v>
      </c>
      <c r="H8085" t="s">
        <v>3169</v>
      </c>
      <c r="I8085" t="s">
        <v>13644</v>
      </c>
      <c r="J8085">
        <v>81</v>
      </c>
    </row>
    <row r="8086" spans="1:10" x14ac:dyDescent="0.3">
      <c r="A8086">
        <v>345540</v>
      </c>
      <c r="B8086" t="s">
        <v>1033</v>
      </c>
      <c r="C8086" t="s">
        <v>494</v>
      </c>
      <c r="D8086" t="s">
        <v>13645</v>
      </c>
      <c r="E8086">
        <v>100</v>
      </c>
      <c r="F8086">
        <v>2.9</v>
      </c>
      <c r="G8086">
        <v>80</v>
      </c>
      <c r="H8086" t="s">
        <v>13646</v>
      </c>
      <c r="I8086" t="s">
        <v>13647</v>
      </c>
      <c r="J8086">
        <v>39</v>
      </c>
    </row>
    <row r="8087" spans="1:10" x14ac:dyDescent="0.3">
      <c r="A8087">
        <v>345639</v>
      </c>
      <c r="B8087" t="s">
        <v>637</v>
      </c>
      <c r="C8087" t="s">
        <v>220</v>
      </c>
      <c r="D8087" t="s">
        <v>13648</v>
      </c>
      <c r="E8087">
        <v>150</v>
      </c>
      <c r="F8087">
        <v>4.4000000000000004</v>
      </c>
      <c r="G8087">
        <v>500</v>
      </c>
      <c r="H8087" t="s">
        <v>13649</v>
      </c>
      <c r="I8087" t="s">
        <v>5191</v>
      </c>
      <c r="J8087">
        <v>39</v>
      </c>
    </row>
    <row r="8088" spans="1:10" x14ac:dyDescent="0.3">
      <c r="A8088">
        <v>346078</v>
      </c>
      <c r="B8088" t="s">
        <v>559</v>
      </c>
      <c r="C8088" t="s">
        <v>220</v>
      </c>
      <c r="D8088" t="s">
        <v>13650</v>
      </c>
      <c r="E8088">
        <v>300</v>
      </c>
      <c r="F8088">
        <v>4.3</v>
      </c>
      <c r="G8088">
        <v>100</v>
      </c>
      <c r="H8088" t="s">
        <v>13651</v>
      </c>
      <c r="I8088" t="s">
        <v>8144</v>
      </c>
      <c r="J8088">
        <v>74</v>
      </c>
    </row>
    <row r="8089" spans="1:10" x14ac:dyDescent="0.3">
      <c r="A8089">
        <v>346309</v>
      </c>
      <c r="B8089" t="s">
        <v>4447</v>
      </c>
      <c r="C8089" t="s">
        <v>2099</v>
      </c>
      <c r="D8089" t="s">
        <v>13652</v>
      </c>
      <c r="E8089">
        <v>400</v>
      </c>
      <c r="F8089">
        <v>2.9</v>
      </c>
      <c r="G8089">
        <v>80</v>
      </c>
      <c r="H8089" t="s">
        <v>162</v>
      </c>
      <c r="I8089" t="s">
        <v>4447</v>
      </c>
      <c r="J8089">
        <v>53</v>
      </c>
    </row>
    <row r="8090" spans="1:10" x14ac:dyDescent="0.3">
      <c r="A8090">
        <v>346529</v>
      </c>
      <c r="B8090" t="s">
        <v>2384</v>
      </c>
      <c r="C8090" t="s">
        <v>2099</v>
      </c>
      <c r="D8090" t="s">
        <v>13653</v>
      </c>
      <c r="E8090">
        <v>200</v>
      </c>
      <c r="F8090">
        <v>2.9</v>
      </c>
      <c r="G8090">
        <v>80</v>
      </c>
      <c r="H8090" t="s">
        <v>771</v>
      </c>
      <c r="I8090" t="s">
        <v>3418</v>
      </c>
      <c r="J8090">
        <v>35</v>
      </c>
    </row>
    <row r="8091" spans="1:10" x14ac:dyDescent="0.3">
      <c r="A8091">
        <v>347235</v>
      </c>
      <c r="B8091" t="s">
        <v>1305</v>
      </c>
      <c r="C8091" t="s">
        <v>122</v>
      </c>
      <c r="D8091" t="s">
        <v>13636</v>
      </c>
      <c r="E8091">
        <v>100</v>
      </c>
      <c r="F8091">
        <v>2.9</v>
      </c>
      <c r="G8091">
        <v>80</v>
      </c>
      <c r="H8091" t="s">
        <v>13634</v>
      </c>
      <c r="I8091" t="s">
        <v>488</v>
      </c>
      <c r="J8091">
        <v>41</v>
      </c>
    </row>
    <row r="8092" spans="1:10" x14ac:dyDescent="0.3">
      <c r="A8092">
        <v>347416</v>
      </c>
      <c r="B8092" t="s">
        <v>1033</v>
      </c>
      <c r="C8092" t="s">
        <v>494</v>
      </c>
      <c r="D8092" t="s">
        <v>13654</v>
      </c>
      <c r="E8092">
        <v>200</v>
      </c>
      <c r="F8092">
        <v>4.5999999999999996</v>
      </c>
      <c r="G8092">
        <v>20</v>
      </c>
      <c r="H8092" t="s">
        <v>13655</v>
      </c>
      <c r="I8092" t="s">
        <v>1033</v>
      </c>
      <c r="J8092">
        <v>40</v>
      </c>
    </row>
    <row r="8093" spans="1:10" x14ac:dyDescent="0.3">
      <c r="A8093">
        <v>347553</v>
      </c>
      <c r="B8093" t="s">
        <v>563</v>
      </c>
      <c r="C8093" t="s">
        <v>494</v>
      </c>
      <c r="D8093" t="s">
        <v>13656</v>
      </c>
      <c r="E8093">
        <v>200</v>
      </c>
      <c r="F8093">
        <v>4.4000000000000004</v>
      </c>
      <c r="G8093">
        <v>100</v>
      </c>
      <c r="H8093" t="s">
        <v>13657</v>
      </c>
      <c r="I8093" t="s">
        <v>922</v>
      </c>
      <c r="J8093">
        <v>56</v>
      </c>
    </row>
    <row r="8094" spans="1:10" x14ac:dyDescent="0.3">
      <c r="A8094">
        <v>347621</v>
      </c>
      <c r="B8094" t="s">
        <v>3088</v>
      </c>
      <c r="C8094" t="s">
        <v>3083</v>
      </c>
      <c r="D8094" t="s">
        <v>4682</v>
      </c>
      <c r="E8094">
        <v>300</v>
      </c>
      <c r="F8094">
        <v>4.3</v>
      </c>
      <c r="G8094">
        <v>500</v>
      </c>
      <c r="H8094" t="s">
        <v>9013</v>
      </c>
      <c r="I8094" t="s">
        <v>6129</v>
      </c>
      <c r="J8094">
        <v>46</v>
      </c>
    </row>
    <row r="8095" spans="1:10" x14ac:dyDescent="0.3">
      <c r="A8095">
        <v>348570</v>
      </c>
      <c r="B8095" t="s">
        <v>5888</v>
      </c>
      <c r="C8095" t="s">
        <v>3083</v>
      </c>
      <c r="D8095" t="s">
        <v>13658</v>
      </c>
      <c r="E8095">
        <v>400</v>
      </c>
      <c r="F8095">
        <v>2.9</v>
      </c>
      <c r="G8095">
        <v>80</v>
      </c>
      <c r="H8095" t="s">
        <v>741</v>
      </c>
      <c r="I8095" t="s">
        <v>5888</v>
      </c>
      <c r="J8095">
        <v>64</v>
      </c>
    </row>
    <row r="8096" spans="1:10" x14ac:dyDescent="0.3">
      <c r="A8096">
        <v>349062</v>
      </c>
      <c r="B8096" t="s">
        <v>5093</v>
      </c>
      <c r="C8096" t="s">
        <v>494</v>
      </c>
      <c r="D8096" t="s">
        <v>13659</v>
      </c>
      <c r="E8096">
        <v>200</v>
      </c>
      <c r="F8096">
        <v>2.9</v>
      </c>
      <c r="G8096">
        <v>80</v>
      </c>
      <c r="H8096" t="s">
        <v>821</v>
      </c>
      <c r="I8096" t="s">
        <v>1107</v>
      </c>
      <c r="J8096">
        <v>37</v>
      </c>
    </row>
    <row r="8097" spans="1:10" x14ac:dyDescent="0.3">
      <c r="A8097">
        <v>349173</v>
      </c>
      <c r="B8097" t="s">
        <v>1886</v>
      </c>
      <c r="C8097" t="s">
        <v>494</v>
      </c>
      <c r="D8097" t="s">
        <v>13660</v>
      </c>
      <c r="E8097">
        <v>200</v>
      </c>
      <c r="F8097">
        <v>2.9</v>
      </c>
      <c r="G8097">
        <v>80</v>
      </c>
      <c r="H8097" t="s">
        <v>13661</v>
      </c>
      <c r="I8097" t="s">
        <v>1886</v>
      </c>
      <c r="J8097">
        <v>72</v>
      </c>
    </row>
    <row r="8098" spans="1:10" x14ac:dyDescent="0.3">
      <c r="A8098">
        <v>349791</v>
      </c>
      <c r="B8098" t="s">
        <v>2098</v>
      </c>
      <c r="C8098" t="s">
        <v>2099</v>
      </c>
      <c r="D8098" t="s">
        <v>13662</v>
      </c>
      <c r="E8098">
        <v>200</v>
      </c>
      <c r="F8098">
        <v>2.9</v>
      </c>
      <c r="G8098">
        <v>80</v>
      </c>
      <c r="H8098" t="s">
        <v>13663</v>
      </c>
      <c r="I8098" t="s">
        <v>2098</v>
      </c>
      <c r="J8098">
        <v>38</v>
      </c>
    </row>
    <row r="8099" spans="1:10" x14ac:dyDescent="0.3">
      <c r="A8099">
        <v>349802</v>
      </c>
      <c r="B8099" t="s">
        <v>219</v>
      </c>
      <c r="C8099" t="s">
        <v>220</v>
      </c>
      <c r="D8099" t="s">
        <v>13664</v>
      </c>
      <c r="E8099">
        <v>300</v>
      </c>
      <c r="F8099">
        <v>3.1</v>
      </c>
      <c r="G8099">
        <v>20</v>
      </c>
      <c r="H8099" t="s">
        <v>13665</v>
      </c>
      <c r="I8099" t="s">
        <v>1728</v>
      </c>
      <c r="J8099">
        <v>69</v>
      </c>
    </row>
    <row r="8100" spans="1:10" x14ac:dyDescent="0.3">
      <c r="A8100">
        <v>350979</v>
      </c>
      <c r="B8100" t="s">
        <v>622</v>
      </c>
      <c r="C8100" t="s">
        <v>220</v>
      </c>
      <c r="D8100" t="s">
        <v>13666</v>
      </c>
      <c r="E8100">
        <v>300</v>
      </c>
      <c r="F8100">
        <v>4.2</v>
      </c>
      <c r="G8100">
        <v>20</v>
      </c>
      <c r="H8100" t="s">
        <v>3502</v>
      </c>
      <c r="I8100" t="s">
        <v>5191</v>
      </c>
      <c r="J8100">
        <v>45</v>
      </c>
    </row>
    <row r="8101" spans="1:10" x14ac:dyDescent="0.3">
      <c r="A8101">
        <v>351022</v>
      </c>
      <c r="B8101" t="s">
        <v>2360</v>
      </c>
      <c r="C8101" t="s">
        <v>494</v>
      </c>
      <c r="D8101" t="s">
        <v>13667</v>
      </c>
      <c r="E8101">
        <v>200</v>
      </c>
      <c r="F8101">
        <v>2.9</v>
      </c>
      <c r="G8101">
        <v>80</v>
      </c>
      <c r="H8101" t="s">
        <v>2448</v>
      </c>
      <c r="I8101" t="s">
        <v>2716</v>
      </c>
      <c r="J8101">
        <v>59</v>
      </c>
    </row>
    <row r="8102" spans="1:10" x14ac:dyDescent="0.3">
      <c r="A8102">
        <v>351123</v>
      </c>
      <c r="B8102" t="s">
        <v>1927</v>
      </c>
      <c r="C8102" t="s">
        <v>122</v>
      </c>
      <c r="D8102" t="s">
        <v>13668</v>
      </c>
      <c r="E8102">
        <v>120</v>
      </c>
      <c r="F8102">
        <v>4.4000000000000004</v>
      </c>
      <c r="G8102">
        <v>50</v>
      </c>
      <c r="H8102" t="s">
        <v>422</v>
      </c>
      <c r="I8102" t="s">
        <v>12800</v>
      </c>
      <c r="J8102">
        <v>38</v>
      </c>
    </row>
    <row r="8103" spans="1:10" x14ac:dyDescent="0.3">
      <c r="A8103">
        <v>351392</v>
      </c>
      <c r="B8103" t="s">
        <v>983</v>
      </c>
      <c r="C8103" t="s">
        <v>494</v>
      </c>
      <c r="D8103" t="s">
        <v>12192</v>
      </c>
      <c r="E8103">
        <v>300</v>
      </c>
      <c r="F8103">
        <v>4.0999999999999996</v>
      </c>
      <c r="G8103">
        <v>500</v>
      </c>
      <c r="H8103" t="s">
        <v>13669</v>
      </c>
      <c r="I8103" t="s">
        <v>983</v>
      </c>
      <c r="J8103">
        <v>55</v>
      </c>
    </row>
    <row r="8104" spans="1:10" x14ac:dyDescent="0.3">
      <c r="A8104">
        <v>352002</v>
      </c>
      <c r="B8104" t="s">
        <v>5331</v>
      </c>
      <c r="C8104" t="s">
        <v>2099</v>
      </c>
      <c r="D8104" t="s">
        <v>13670</v>
      </c>
      <c r="E8104">
        <v>200</v>
      </c>
      <c r="F8104">
        <v>2.9</v>
      </c>
      <c r="G8104">
        <v>80</v>
      </c>
      <c r="H8104" t="s">
        <v>13671</v>
      </c>
      <c r="I8104" t="s">
        <v>5331</v>
      </c>
      <c r="J8104">
        <v>80</v>
      </c>
    </row>
    <row r="8105" spans="1:10" x14ac:dyDescent="0.3">
      <c r="A8105">
        <v>352546</v>
      </c>
      <c r="B8105" t="s">
        <v>3829</v>
      </c>
      <c r="C8105" t="s">
        <v>3083</v>
      </c>
      <c r="D8105" t="s">
        <v>13672</v>
      </c>
      <c r="E8105">
        <v>200</v>
      </c>
      <c r="F8105">
        <v>4.0999999999999996</v>
      </c>
      <c r="G8105">
        <v>1000</v>
      </c>
      <c r="H8105" t="s">
        <v>13673</v>
      </c>
      <c r="I8105" t="s">
        <v>3088</v>
      </c>
      <c r="J8105">
        <v>28</v>
      </c>
    </row>
    <row r="8106" spans="1:10" x14ac:dyDescent="0.3">
      <c r="A8106">
        <v>352561</v>
      </c>
      <c r="B8106" t="s">
        <v>2123</v>
      </c>
      <c r="C8106" t="s">
        <v>2099</v>
      </c>
      <c r="D8106" t="s">
        <v>13674</v>
      </c>
      <c r="E8106">
        <v>200</v>
      </c>
      <c r="F8106">
        <v>2.9</v>
      </c>
      <c r="G8106">
        <v>80</v>
      </c>
      <c r="H8106" t="s">
        <v>13675</v>
      </c>
      <c r="I8106" t="s">
        <v>2123</v>
      </c>
      <c r="J8106">
        <v>49</v>
      </c>
    </row>
    <row r="8107" spans="1:10" x14ac:dyDescent="0.3">
      <c r="A8107">
        <v>353098</v>
      </c>
      <c r="B8107" t="s">
        <v>776</v>
      </c>
      <c r="C8107" t="s">
        <v>414</v>
      </c>
      <c r="D8107" t="s">
        <v>13676</v>
      </c>
      <c r="E8107">
        <v>350</v>
      </c>
      <c r="F8107">
        <v>2.9</v>
      </c>
      <c r="G8107">
        <v>80</v>
      </c>
      <c r="H8107" t="s">
        <v>13677</v>
      </c>
      <c r="I8107" t="s">
        <v>776</v>
      </c>
      <c r="J8107">
        <v>55</v>
      </c>
    </row>
    <row r="8108" spans="1:10" x14ac:dyDescent="0.3">
      <c r="A8108">
        <v>353575</v>
      </c>
      <c r="B8108" t="s">
        <v>895</v>
      </c>
      <c r="C8108" t="s">
        <v>122</v>
      </c>
      <c r="D8108" t="s">
        <v>7741</v>
      </c>
      <c r="E8108">
        <v>300</v>
      </c>
      <c r="F8108">
        <v>3.9</v>
      </c>
      <c r="G8108">
        <v>20</v>
      </c>
      <c r="H8108" t="s">
        <v>305</v>
      </c>
      <c r="I8108" t="s">
        <v>900</v>
      </c>
      <c r="J8108">
        <v>46</v>
      </c>
    </row>
    <row r="8109" spans="1:10" x14ac:dyDescent="0.3">
      <c r="A8109">
        <v>354703</v>
      </c>
      <c r="B8109" t="s">
        <v>490</v>
      </c>
      <c r="C8109" t="s">
        <v>122</v>
      </c>
      <c r="D8109" t="s">
        <v>7741</v>
      </c>
      <c r="E8109">
        <v>300</v>
      </c>
      <c r="F8109">
        <v>2.9</v>
      </c>
      <c r="G8109">
        <v>80</v>
      </c>
      <c r="H8109" t="s">
        <v>422</v>
      </c>
      <c r="I8109" t="s">
        <v>6207</v>
      </c>
      <c r="J8109">
        <v>56</v>
      </c>
    </row>
    <row r="8110" spans="1:10" x14ac:dyDescent="0.3">
      <c r="A8110">
        <v>354746</v>
      </c>
      <c r="B8110" t="s">
        <v>1305</v>
      </c>
      <c r="C8110" t="s">
        <v>122</v>
      </c>
      <c r="D8110" t="s">
        <v>13194</v>
      </c>
      <c r="E8110">
        <v>100</v>
      </c>
      <c r="F8110">
        <v>2.9</v>
      </c>
      <c r="G8110">
        <v>80</v>
      </c>
      <c r="H8110" t="s">
        <v>13678</v>
      </c>
      <c r="I8110" t="s">
        <v>488</v>
      </c>
      <c r="J8110">
        <v>42</v>
      </c>
    </row>
    <row r="8111" spans="1:10" x14ac:dyDescent="0.3">
      <c r="A8111">
        <v>354753</v>
      </c>
      <c r="B8111" t="s">
        <v>1305</v>
      </c>
      <c r="C8111" t="s">
        <v>122</v>
      </c>
      <c r="D8111" t="s">
        <v>13679</v>
      </c>
      <c r="E8111">
        <v>100</v>
      </c>
      <c r="F8111">
        <v>2.9</v>
      </c>
      <c r="G8111">
        <v>80</v>
      </c>
      <c r="H8111" t="s">
        <v>13680</v>
      </c>
      <c r="I8111" t="s">
        <v>488</v>
      </c>
      <c r="J8111">
        <v>42</v>
      </c>
    </row>
    <row r="8112" spans="1:10" x14ac:dyDescent="0.3">
      <c r="A8112">
        <v>354754</v>
      </c>
      <c r="B8112" t="s">
        <v>1305</v>
      </c>
      <c r="C8112" t="s">
        <v>122</v>
      </c>
      <c r="D8112" t="s">
        <v>13637</v>
      </c>
      <c r="E8112">
        <v>100</v>
      </c>
      <c r="F8112">
        <v>2.9</v>
      </c>
      <c r="G8112">
        <v>80</v>
      </c>
      <c r="H8112" t="s">
        <v>13681</v>
      </c>
      <c r="I8112" t="s">
        <v>488</v>
      </c>
      <c r="J8112">
        <v>45</v>
      </c>
    </row>
    <row r="8113" spans="1:10" x14ac:dyDescent="0.3">
      <c r="A8113">
        <v>354757</v>
      </c>
      <c r="B8113" t="s">
        <v>1305</v>
      </c>
      <c r="C8113" t="s">
        <v>122</v>
      </c>
      <c r="D8113" t="s">
        <v>3879</v>
      </c>
      <c r="E8113">
        <v>100</v>
      </c>
      <c r="F8113">
        <v>2.9</v>
      </c>
      <c r="G8113">
        <v>80</v>
      </c>
      <c r="H8113" t="s">
        <v>13681</v>
      </c>
      <c r="I8113" t="s">
        <v>488</v>
      </c>
      <c r="J8113">
        <v>51</v>
      </c>
    </row>
    <row r="8114" spans="1:10" x14ac:dyDescent="0.3">
      <c r="A8114">
        <v>355352</v>
      </c>
      <c r="B8114" t="s">
        <v>413</v>
      </c>
      <c r="C8114" t="s">
        <v>414</v>
      </c>
      <c r="D8114" t="s">
        <v>13668</v>
      </c>
      <c r="E8114">
        <v>120</v>
      </c>
      <c r="F8114">
        <v>4.3</v>
      </c>
      <c r="G8114">
        <v>20</v>
      </c>
      <c r="H8114" t="s">
        <v>422</v>
      </c>
      <c r="I8114" t="s">
        <v>413</v>
      </c>
      <c r="J8114">
        <v>34</v>
      </c>
    </row>
    <row r="8115" spans="1:10" x14ac:dyDescent="0.3">
      <c r="A8115">
        <v>355702</v>
      </c>
      <c r="B8115" t="s">
        <v>1060</v>
      </c>
      <c r="C8115" t="s">
        <v>494</v>
      </c>
      <c r="D8115" t="s">
        <v>13682</v>
      </c>
      <c r="E8115">
        <v>200</v>
      </c>
      <c r="F8115">
        <v>2.9</v>
      </c>
      <c r="G8115">
        <v>80</v>
      </c>
      <c r="H8115" t="s">
        <v>13683</v>
      </c>
      <c r="I8115" t="s">
        <v>1060</v>
      </c>
      <c r="J8115">
        <v>88</v>
      </c>
    </row>
    <row r="8116" spans="1:10" x14ac:dyDescent="0.3">
      <c r="A8116">
        <v>355747</v>
      </c>
      <c r="B8116" t="s">
        <v>337</v>
      </c>
      <c r="C8116" t="s">
        <v>99</v>
      </c>
      <c r="D8116" t="s">
        <v>13668</v>
      </c>
      <c r="E8116">
        <v>120</v>
      </c>
      <c r="F8116">
        <v>4.4000000000000004</v>
      </c>
      <c r="G8116">
        <v>100</v>
      </c>
      <c r="H8116" t="s">
        <v>422</v>
      </c>
      <c r="I8116" t="s">
        <v>12666</v>
      </c>
      <c r="J8116">
        <v>24</v>
      </c>
    </row>
    <row r="8117" spans="1:10" x14ac:dyDescent="0.3">
      <c r="A8117">
        <v>355757</v>
      </c>
      <c r="B8117" t="s">
        <v>334</v>
      </c>
      <c r="C8117" t="s">
        <v>99</v>
      </c>
      <c r="D8117" t="s">
        <v>13668</v>
      </c>
      <c r="E8117">
        <v>120</v>
      </c>
      <c r="F8117">
        <v>4.5</v>
      </c>
      <c r="G8117">
        <v>100</v>
      </c>
      <c r="H8117" t="s">
        <v>305</v>
      </c>
      <c r="I8117" t="s">
        <v>13358</v>
      </c>
      <c r="J8117">
        <v>46</v>
      </c>
    </row>
    <row r="8118" spans="1:10" x14ac:dyDescent="0.3">
      <c r="A8118">
        <v>356195</v>
      </c>
      <c r="B8118" t="s">
        <v>1305</v>
      </c>
      <c r="C8118" t="s">
        <v>122</v>
      </c>
      <c r="D8118" t="s">
        <v>13633</v>
      </c>
      <c r="E8118">
        <v>100</v>
      </c>
      <c r="F8118">
        <v>2.9</v>
      </c>
      <c r="G8118">
        <v>80</v>
      </c>
      <c r="H8118" t="s">
        <v>13678</v>
      </c>
      <c r="I8118" t="s">
        <v>488</v>
      </c>
      <c r="J8118">
        <v>44</v>
      </c>
    </row>
    <row r="8119" spans="1:10" x14ac:dyDescent="0.3">
      <c r="A8119">
        <v>356218</v>
      </c>
      <c r="B8119" t="s">
        <v>1305</v>
      </c>
      <c r="C8119" t="s">
        <v>122</v>
      </c>
      <c r="D8119" t="s">
        <v>13684</v>
      </c>
      <c r="E8119">
        <v>100</v>
      </c>
      <c r="F8119">
        <v>2.9</v>
      </c>
      <c r="G8119">
        <v>80</v>
      </c>
      <c r="H8119" t="s">
        <v>13680</v>
      </c>
      <c r="I8119" t="s">
        <v>488</v>
      </c>
      <c r="J8119">
        <v>44</v>
      </c>
    </row>
    <row r="8120" spans="1:10" x14ac:dyDescent="0.3">
      <c r="A8120">
        <v>356626</v>
      </c>
      <c r="B8120" t="s">
        <v>776</v>
      </c>
      <c r="C8120" t="s">
        <v>414</v>
      </c>
      <c r="D8120" t="s">
        <v>13685</v>
      </c>
      <c r="E8120">
        <v>300</v>
      </c>
      <c r="F8120">
        <v>4.2</v>
      </c>
      <c r="G8120">
        <v>20</v>
      </c>
      <c r="H8120" t="s">
        <v>726</v>
      </c>
      <c r="I8120" t="s">
        <v>776</v>
      </c>
      <c r="J8120">
        <v>40</v>
      </c>
    </row>
    <row r="8121" spans="1:10" x14ac:dyDescent="0.3">
      <c r="A8121">
        <v>356688</v>
      </c>
      <c r="B8121" t="s">
        <v>182</v>
      </c>
      <c r="C8121" t="s">
        <v>99</v>
      </c>
      <c r="D8121" t="s">
        <v>11784</v>
      </c>
      <c r="E8121">
        <v>300</v>
      </c>
      <c r="F8121">
        <v>4.5</v>
      </c>
      <c r="G8121">
        <v>100</v>
      </c>
      <c r="H8121" t="s">
        <v>3122</v>
      </c>
      <c r="I8121" t="s">
        <v>13686</v>
      </c>
      <c r="J8121">
        <v>27</v>
      </c>
    </row>
    <row r="8122" spans="1:10" x14ac:dyDescent="0.3">
      <c r="A8122">
        <v>357948</v>
      </c>
      <c r="B8122" t="s">
        <v>721</v>
      </c>
      <c r="C8122" t="s">
        <v>414</v>
      </c>
      <c r="D8122" t="s">
        <v>13687</v>
      </c>
      <c r="E8122">
        <v>100</v>
      </c>
      <c r="F8122">
        <v>2.9</v>
      </c>
      <c r="G8122">
        <v>80</v>
      </c>
      <c r="H8122" t="s">
        <v>13688</v>
      </c>
      <c r="I8122" t="s">
        <v>720</v>
      </c>
      <c r="J8122">
        <v>55</v>
      </c>
    </row>
    <row r="8123" spans="1:10" x14ac:dyDescent="0.3">
      <c r="A8123">
        <v>359046</v>
      </c>
      <c r="B8123" t="s">
        <v>12903</v>
      </c>
      <c r="C8123" t="s">
        <v>42</v>
      </c>
      <c r="D8123" t="s">
        <v>12192</v>
      </c>
      <c r="E8123">
        <v>300</v>
      </c>
      <c r="F8123">
        <v>4.2</v>
      </c>
      <c r="G8123">
        <v>500</v>
      </c>
      <c r="H8123" t="s">
        <v>13669</v>
      </c>
      <c r="I8123" t="s">
        <v>13689</v>
      </c>
      <c r="J8123">
        <v>53</v>
      </c>
    </row>
    <row r="8124" spans="1:10" x14ac:dyDescent="0.3">
      <c r="A8124">
        <v>359299</v>
      </c>
      <c r="B8124" t="s">
        <v>316</v>
      </c>
      <c r="C8124" t="s">
        <v>146</v>
      </c>
      <c r="D8124" t="s">
        <v>13690</v>
      </c>
      <c r="E8124">
        <v>200</v>
      </c>
      <c r="F8124">
        <v>4.5</v>
      </c>
      <c r="G8124">
        <v>50</v>
      </c>
      <c r="H8124" t="s">
        <v>517</v>
      </c>
      <c r="I8124" t="s">
        <v>2853</v>
      </c>
      <c r="J8124">
        <v>40</v>
      </c>
    </row>
    <row r="8125" spans="1:10" x14ac:dyDescent="0.3">
      <c r="A8125">
        <v>359582</v>
      </c>
      <c r="B8125" t="s">
        <v>12539</v>
      </c>
      <c r="C8125" t="s">
        <v>3083</v>
      </c>
      <c r="D8125" t="s">
        <v>13691</v>
      </c>
      <c r="E8125">
        <v>200</v>
      </c>
      <c r="F8125">
        <v>2.9</v>
      </c>
      <c r="G8125">
        <v>80</v>
      </c>
      <c r="H8125" t="s">
        <v>13692</v>
      </c>
      <c r="I8125" t="s">
        <v>4617</v>
      </c>
      <c r="J8125">
        <v>51</v>
      </c>
    </row>
    <row r="8126" spans="1:10" x14ac:dyDescent="0.3">
      <c r="A8126">
        <v>359804</v>
      </c>
      <c r="B8126" t="s">
        <v>3829</v>
      </c>
      <c r="C8126" t="s">
        <v>3083</v>
      </c>
      <c r="D8126" t="s">
        <v>13668</v>
      </c>
      <c r="E8126">
        <v>120</v>
      </c>
      <c r="F8126">
        <v>4.5999999999999996</v>
      </c>
      <c r="G8126">
        <v>100</v>
      </c>
      <c r="H8126" t="s">
        <v>422</v>
      </c>
      <c r="I8126" t="s">
        <v>13541</v>
      </c>
      <c r="J8126">
        <v>28</v>
      </c>
    </row>
    <row r="8127" spans="1:10" x14ac:dyDescent="0.3">
      <c r="A8127">
        <v>361739</v>
      </c>
      <c r="B8127" t="s">
        <v>637</v>
      </c>
      <c r="C8127" t="s">
        <v>220</v>
      </c>
      <c r="D8127" t="s">
        <v>13693</v>
      </c>
      <c r="E8127">
        <v>250</v>
      </c>
      <c r="F8127">
        <v>4.3</v>
      </c>
      <c r="G8127">
        <v>100</v>
      </c>
      <c r="H8127" t="s">
        <v>13694</v>
      </c>
      <c r="I8127" t="s">
        <v>637</v>
      </c>
      <c r="J8127">
        <v>41</v>
      </c>
    </row>
    <row r="8128" spans="1:10" x14ac:dyDescent="0.3">
      <c r="A8128">
        <v>361957</v>
      </c>
      <c r="B8128" t="s">
        <v>4617</v>
      </c>
      <c r="C8128" t="s">
        <v>3083</v>
      </c>
      <c r="D8128" t="s">
        <v>13695</v>
      </c>
      <c r="E8128">
        <v>150</v>
      </c>
      <c r="F8128">
        <v>3.9</v>
      </c>
      <c r="G8128">
        <v>100</v>
      </c>
      <c r="H8128" t="s">
        <v>13696</v>
      </c>
      <c r="I8128" t="s">
        <v>12495</v>
      </c>
      <c r="J8128">
        <v>39</v>
      </c>
    </row>
    <row r="8129" spans="1:10" x14ac:dyDescent="0.3">
      <c r="A8129">
        <v>362084</v>
      </c>
      <c r="B8129" t="s">
        <v>130</v>
      </c>
      <c r="C8129" t="s">
        <v>99</v>
      </c>
      <c r="D8129" t="s">
        <v>13697</v>
      </c>
      <c r="E8129">
        <v>150</v>
      </c>
      <c r="F8129">
        <v>2.9</v>
      </c>
      <c r="G8129">
        <v>80</v>
      </c>
      <c r="H8129" t="s">
        <v>2372</v>
      </c>
      <c r="I8129" t="s">
        <v>5065</v>
      </c>
      <c r="J8129">
        <v>61</v>
      </c>
    </row>
    <row r="8130" spans="1:10" x14ac:dyDescent="0.3">
      <c r="A8130">
        <v>363425</v>
      </c>
      <c r="B8130" t="s">
        <v>2011</v>
      </c>
      <c r="C8130" t="s">
        <v>494</v>
      </c>
      <c r="D8130" t="s">
        <v>13698</v>
      </c>
      <c r="E8130">
        <v>270</v>
      </c>
      <c r="F8130">
        <v>4.4000000000000004</v>
      </c>
      <c r="G8130">
        <v>20</v>
      </c>
      <c r="H8130" t="s">
        <v>4715</v>
      </c>
      <c r="I8130" t="s">
        <v>2011</v>
      </c>
      <c r="J8130">
        <v>52</v>
      </c>
    </row>
    <row r="8131" spans="1:10" x14ac:dyDescent="0.3">
      <c r="A8131">
        <v>363665</v>
      </c>
      <c r="B8131" t="s">
        <v>5699</v>
      </c>
      <c r="C8131" t="s">
        <v>2099</v>
      </c>
      <c r="D8131" t="s">
        <v>13699</v>
      </c>
      <c r="E8131">
        <v>200</v>
      </c>
      <c r="F8131">
        <v>2.9</v>
      </c>
      <c r="G8131">
        <v>80</v>
      </c>
      <c r="H8131" t="s">
        <v>13700</v>
      </c>
      <c r="I8131" t="s">
        <v>5699</v>
      </c>
      <c r="J8131">
        <v>50</v>
      </c>
    </row>
    <row r="8132" spans="1:10" x14ac:dyDescent="0.3">
      <c r="A8132">
        <v>363962</v>
      </c>
      <c r="B8132" t="s">
        <v>721</v>
      </c>
      <c r="C8132" t="s">
        <v>414</v>
      </c>
      <c r="D8132" t="s">
        <v>13701</v>
      </c>
      <c r="E8132">
        <v>300</v>
      </c>
      <c r="F8132">
        <v>2.9</v>
      </c>
      <c r="G8132">
        <v>80</v>
      </c>
      <c r="H8132" t="s">
        <v>771</v>
      </c>
      <c r="I8132" t="s">
        <v>720</v>
      </c>
      <c r="J8132">
        <v>61</v>
      </c>
    </row>
    <row r="8133" spans="1:10" x14ac:dyDescent="0.3">
      <c r="A8133">
        <v>365058</v>
      </c>
      <c r="B8133" t="s">
        <v>224</v>
      </c>
      <c r="C8133" t="s">
        <v>220</v>
      </c>
      <c r="D8133" t="s">
        <v>13702</v>
      </c>
      <c r="E8133">
        <v>400</v>
      </c>
      <c r="F8133">
        <v>4.5</v>
      </c>
      <c r="G8133">
        <v>100</v>
      </c>
      <c r="H8133" t="s">
        <v>2448</v>
      </c>
      <c r="I8133" t="s">
        <v>587</v>
      </c>
      <c r="J8133">
        <v>65</v>
      </c>
    </row>
    <row r="8134" spans="1:10" x14ac:dyDescent="0.3">
      <c r="A8134">
        <v>365814</v>
      </c>
      <c r="B8134" t="s">
        <v>7852</v>
      </c>
      <c r="C8134" t="s">
        <v>220</v>
      </c>
      <c r="D8134" t="s">
        <v>13703</v>
      </c>
      <c r="E8134">
        <v>200</v>
      </c>
      <c r="F8134">
        <v>4.5999999999999996</v>
      </c>
      <c r="G8134">
        <v>100</v>
      </c>
      <c r="H8134" t="s">
        <v>13704</v>
      </c>
      <c r="I8134" t="s">
        <v>7852</v>
      </c>
      <c r="J8134">
        <v>78</v>
      </c>
    </row>
    <row r="8135" spans="1:10" x14ac:dyDescent="0.3">
      <c r="A8135">
        <v>365894</v>
      </c>
      <c r="B8135" t="s">
        <v>182</v>
      </c>
      <c r="C8135" t="s">
        <v>99</v>
      </c>
      <c r="D8135" t="s">
        <v>11579</v>
      </c>
      <c r="E8135">
        <v>250</v>
      </c>
      <c r="F8135">
        <v>3.8</v>
      </c>
      <c r="G8135">
        <v>100</v>
      </c>
      <c r="H8135" t="s">
        <v>5110</v>
      </c>
      <c r="I8135" t="s">
        <v>13705</v>
      </c>
      <c r="J8135">
        <v>32</v>
      </c>
    </row>
    <row r="8136" spans="1:10" x14ac:dyDescent="0.3">
      <c r="A8136">
        <v>366167</v>
      </c>
      <c r="B8136" t="s">
        <v>295</v>
      </c>
      <c r="C8136" t="s">
        <v>146</v>
      </c>
      <c r="D8136" t="s">
        <v>8915</v>
      </c>
      <c r="E8136">
        <v>300</v>
      </c>
      <c r="F8136">
        <v>4.3</v>
      </c>
      <c r="G8136">
        <v>500</v>
      </c>
      <c r="H8136" t="s">
        <v>13706</v>
      </c>
      <c r="I8136" t="s">
        <v>1733</v>
      </c>
      <c r="J8136">
        <v>45</v>
      </c>
    </row>
    <row r="8137" spans="1:10" x14ac:dyDescent="0.3">
      <c r="A8137">
        <v>366790</v>
      </c>
      <c r="B8137" t="s">
        <v>3702</v>
      </c>
      <c r="C8137" t="s">
        <v>99</v>
      </c>
      <c r="D8137" t="s">
        <v>13707</v>
      </c>
      <c r="E8137">
        <v>100</v>
      </c>
      <c r="F8137">
        <v>4.0999999999999996</v>
      </c>
      <c r="G8137">
        <v>100</v>
      </c>
      <c r="H8137" t="s">
        <v>13708</v>
      </c>
      <c r="I8137" t="s">
        <v>812</v>
      </c>
      <c r="J8137">
        <v>29</v>
      </c>
    </row>
    <row r="8138" spans="1:10" x14ac:dyDescent="0.3">
      <c r="A8138">
        <v>366833</v>
      </c>
      <c r="B8138" t="s">
        <v>1815</v>
      </c>
      <c r="C8138" t="s">
        <v>494</v>
      </c>
      <c r="D8138" t="s">
        <v>13709</v>
      </c>
      <c r="E8138">
        <v>250</v>
      </c>
      <c r="F8138">
        <v>3.9</v>
      </c>
      <c r="G8138">
        <v>50</v>
      </c>
      <c r="H8138" t="s">
        <v>13710</v>
      </c>
      <c r="I8138" t="s">
        <v>572</v>
      </c>
      <c r="J8138">
        <v>68</v>
      </c>
    </row>
    <row r="8139" spans="1:10" x14ac:dyDescent="0.3">
      <c r="A8139">
        <v>366890</v>
      </c>
      <c r="B8139" t="s">
        <v>41</v>
      </c>
      <c r="C8139" t="s">
        <v>42</v>
      </c>
      <c r="D8139" t="s">
        <v>13711</v>
      </c>
      <c r="E8139">
        <v>150</v>
      </c>
      <c r="F8139">
        <v>4.3</v>
      </c>
      <c r="G8139">
        <v>50</v>
      </c>
      <c r="H8139" t="s">
        <v>7734</v>
      </c>
      <c r="I8139" t="s">
        <v>41</v>
      </c>
      <c r="J8139">
        <v>47</v>
      </c>
    </row>
    <row r="8140" spans="1:10" x14ac:dyDescent="0.3">
      <c r="A8140">
        <v>366997</v>
      </c>
      <c r="B8140" t="s">
        <v>323</v>
      </c>
      <c r="C8140" t="s">
        <v>99</v>
      </c>
      <c r="D8140" t="s">
        <v>13712</v>
      </c>
      <c r="E8140">
        <v>400</v>
      </c>
      <c r="F8140">
        <v>3.7</v>
      </c>
      <c r="G8140">
        <v>50</v>
      </c>
      <c r="H8140" t="s">
        <v>5047</v>
      </c>
      <c r="I8140" t="s">
        <v>3421</v>
      </c>
      <c r="J8140">
        <v>45</v>
      </c>
    </row>
    <row r="8141" spans="1:10" x14ac:dyDescent="0.3">
      <c r="A8141">
        <v>367606</v>
      </c>
      <c r="B8141" t="s">
        <v>279</v>
      </c>
      <c r="C8141" t="s">
        <v>220</v>
      </c>
      <c r="D8141" t="s">
        <v>13713</v>
      </c>
      <c r="E8141">
        <v>200</v>
      </c>
      <c r="F8141">
        <v>4.2</v>
      </c>
      <c r="G8141">
        <v>500</v>
      </c>
      <c r="H8141" t="s">
        <v>13714</v>
      </c>
      <c r="I8141" t="s">
        <v>587</v>
      </c>
      <c r="J8141">
        <v>74</v>
      </c>
    </row>
    <row r="8142" spans="1:10" x14ac:dyDescent="0.3">
      <c r="A8142">
        <v>367659</v>
      </c>
      <c r="B8142" t="s">
        <v>776</v>
      </c>
      <c r="C8142" t="s">
        <v>414</v>
      </c>
      <c r="D8142" t="s">
        <v>5635</v>
      </c>
      <c r="E8142">
        <v>200</v>
      </c>
      <c r="F8142">
        <v>4.2</v>
      </c>
      <c r="G8142">
        <v>20</v>
      </c>
      <c r="H8142" t="s">
        <v>7700</v>
      </c>
      <c r="I8142" t="s">
        <v>13715</v>
      </c>
      <c r="J8142">
        <v>36</v>
      </c>
    </row>
    <row r="8143" spans="1:10" x14ac:dyDescent="0.3">
      <c r="A8143">
        <v>368340</v>
      </c>
      <c r="B8143" t="s">
        <v>5697</v>
      </c>
      <c r="C8143" t="s">
        <v>2099</v>
      </c>
      <c r="D8143" t="s">
        <v>13716</v>
      </c>
      <c r="E8143">
        <v>200</v>
      </c>
      <c r="F8143">
        <v>4.0999999999999996</v>
      </c>
      <c r="G8143">
        <v>100</v>
      </c>
      <c r="H8143" t="s">
        <v>10452</v>
      </c>
      <c r="I8143" t="s">
        <v>5699</v>
      </c>
      <c r="J8143">
        <v>53</v>
      </c>
    </row>
    <row r="8144" spans="1:10" x14ac:dyDescent="0.3">
      <c r="A8144">
        <v>368384</v>
      </c>
      <c r="B8144" t="s">
        <v>983</v>
      </c>
      <c r="C8144" t="s">
        <v>494</v>
      </c>
      <c r="D8144" t="s">
        <v>13717</v>
      </c>
      <c r="E8144">
        <v>200</v>
      </c>
      <c r="F8144">
        <v>4.5</v>
      </c>
      <c r="G8144">
        <v>100</v>
      </c>
      <c r="H8144" t="s">
        <v>10055</v>
      </c>
      <c r="I8144" t="s">
        <v>983</v>
      </c>
      <c r="J8144">
        <v>35</v>
      </c>
    </row>
    <row r="8145" spans="1:10" x14ac:dyDescent="0.3">
      <c r="A8145">
        <v>368709</v>
      </c>
      <c r="B8145" t="s">
        <v>587</v>
      </c>
      <c r="C8145" t="s">
        <v>220</v>
      </c>
      <c r="D8145" t="s">
        <v>13718</v>
      </c>
      <c r="E8145">
        <v>200</v>
      </c>
      <c r="F8145">
        <v>4.3</v>
      </c>
      <c r="G8145">
        <v>20</v>
      </c>
      <c r="H8145" t="s">
        <v>13719</v>
      </c>
      <c r="I8145" t="s">
        <v>13720</v>
      </c>
      <c r="J8145">
        <v>58</v>
      </c>
    </row>
    <row r="8146" spans="1:10" x14ac:dyDescent="0.3">
      <c r="A8146">
        <v>369130</v>
      </c>
      <c r="B8146" t="s">
        <v>1443</v>
      </c>
      <c r="C8146" t="s">
        <v>414</v>
      </c>
      <c r="D8146" t="s">
        <v>13721</v>
      </c>
      <c r="E8146">
        <v>500</v>
      </c>
      <c r="F8146">
        <v>2.9</v>
      </c>
      <c r="G8146">
        <v>80</v>
      </c>
      <c r="H8146" t="s">
        <v>648</v>
      </c>
      <c r="I8146" t="s">
        <v>1446</v>
      </c>
      <c r="J8146">
        <v>69</v>
      </c>
    </row>
    <row r="8147" spans="1:10" x14ac:dyDescent="0.3">
      <c r="A8147">
        <v>369380</v>
      </c>
      <c r="B8147" t="s">
        <v>1563</v>
      </c>
      <c r="C8147" t="s">
        <v>42</v>
      </c>
      <c r="D8147" t="s">
        <v>13718</v>
      </c>
      <c r="E8147">
        <v>400</v>
      </c>
      <c r="F8147">
        <v>2.9</v>
      </c>
      <c r="G8147">
        <v>80</v>
      </c>
      <c r="H8147" t="s">
        <v>13722</v>
      </c>
      <c r="I8147" t="s">
        <v>12066</v>
      </c>
      <c r="J8147">
        <v>33</v>
      </c>
    </row>
    <row r="8148" spans="1:10" x14ac:dyDescent="0.3">
      <c r="A8148">
        <v>369381</v>
      </c>
      <c r="B8148" t="s">
        <v>1746</v>
      </c>
      <c r="C8148" t="s">
        <v>99</v>
      </c>
      <c r="D8148" t="s">
        <v>13718</v>
      </c>
      <c r="E8148">
        <v>300</v>
      </c>
      <c r="F8148">
        <v>2.9</v>
      </c>
      <c r="G8148">
        <v>80</v>
      </c>
      <c r="H8148" t="s">
        <v>13722</v>
      </c>
      <c r="I8148" t="s">
        <v>13723</v>
      </c>
      <c r="J8148">
        <v>32</v>
      </c>
    </row>
    <row r="8149" spans="1:10" x14ac:dyDescent="0.3">
      <c r="A8149">
        <v>369475</v>
      </c>
      <c r="B8149" t="s">
        <v>776</v>
      </c>
      <c r="C8149" t="s">
        <v>414</v>
      </c>
      <c r="D8149" t="s">
        <v>11784</v>
      </c>
      <c r="E8149">
        <v>250</v>
      </c>
      <c r="F8149">
        <v>3.8</v>
      </c>
      <c r="G8149">
        <v>20</v>
      </c>
      <c r="H8149" t="s">
        <v>3122</v>
      </c>
      <c r="I8149" t="s">
        <v>13715</v>
      </c>
      <c r="J8149">
        <v>38</v>
      </c>
    </row>
    <row r="8150" spans="1:10" x14ac:dyDescent="0.3">
      <c r="A8150">
        <v>369558</v>
      </c>
      <c r="B8150" t="s">
        <v>637</v>
      </c>
      <c r="C8150" t="s">
        <v>220</v>
      </c>
      <c r="D8150" t="s">
        <v>13718</v>
      </c>
      <c r="E8150">
        <v>400</v>
      </c>
      <c r="F8150">
        <v>2.9</v>
      </c>
      <c r="G8150">
        <v>80</v>
      </c>
      <c r="H8150" t="s">
        <v>13722</v>
      </c>
      <c r="I8150" t="s">
        <v>6636</v>
      </c>
      <c r="J8150">
        <v>40</v>
      </c>
    </row>
    <row r="8151" spans="1:10" x14ac:dyDescent="0.3">
      <c r="A8151">
        <v>370701</v>
      </c>
      <c r="B8151" t="s">
        <v>1305</v>
      </c>
      <c r="C8151" t="s">
        <v>122</v>
      </c>
      <c r="D8151" t="s">
        <v>13724</v>
      </c>
      <c r="E8151">
        <v>500</v>
      </c>
      <c r="F8151">
        <v>2.9</v>
      </c>
      <c r="G8151">
        <v>80</v>
      </c>
      <c r="H8151" t="s">
        <v>771</v>
      </c>
      <c r="I8151" t="s">
        <v>1305</v>
      </c>
      <c r="J8151">
        <v>38</v>
      </c>
    </row>
    <row r="8152" spans="1:10" x14ac:dyDescent="0.3">
      <c r="A8152">
        <v>370908</v>
      </c>
      <c r="B8152" t="s">
        <v>720</v>
      </c>
      <c r="C8152" t="s">
        <v>414</v>
      </c>
      <c r="D8152" t="s">
        <v>13718</v>
      </c>
      <c r="E8152">
        <v>300</v>
      </c>
      <c r="F8152">
        <v>2.9</v>
      </c>
      <c r="G8152">
        <v>80</v>
      </c>
      <c r="H8152" t="s">
        <v>13722</v>
      </c>
      <c r="I8152" t="s">
        <v>13725</v>
      </c>
      <c r="J8152">
        <v>58</v>
      </c>
    </row>
    <row r="8153" spans="1:10" x14ac:dyDescent="0.3">
      <c r="A8153">
        <v>371659</v>
      </c>
      <c r="B8153" t="s">
        <v>710</v>
      </c>
      <c r="C8153" t="s">
        <v>494</v>
      </c>
      <c r="D8153" t="s">
        <v>13726</v>
      </c>
      <c r="E8153">
        <v>250</v>
      </c>
      <c r="F8153">
        <v>2.9</v>
      </c>
      <c r="G8153">
        <v>80</v>
      </c>
      <c r="H8153" t="s">
        <v>726</v>
      </c>
      <c r="I8153" t="s">
        <v>1060</v>
      </c>
      <c r="J8153">
        <v>72</v>
      </c>
    </row>
    <row r="8154" spans="1:10" x14ac:dyDescent="0.3">
      <c r="A8154">
        <v>371769</v>
      </c>
      <c r="B8154" t="s">
        <v>284</v>
      </c>
      <c r="C8154" t="s">
        <v>146</v>
      </c>
      <c r="D8154" t="s">
        <v>9246</v>
      </c>
      <c r="E8154">
        <v>300</v>
      </c>
      <c r="F8154">
        <v>2.9</v>
      </c>
      <c r="G8154">
        <v>80</v>
      </c>
      <c r="H8154" t="s">
        <v>422</v>
      </c>
      <c r="I8154" t="s">
        <v>13727</v>
      </c>
      <c r="J8154">
        <v>48</v>
      </c>
    </row>
    <row r="8155" spans="1:10" x14ac:dyDescent="0.3">
      <c r="A8155">
        <v>371781</v>
      </c>
      <c r="B8155" t="s">
        <v>776</v>
      </c>
      <c r="C8155" t="s">
        <v>414</v>
      </c>
      <c r="D8155" t="s">
        <v>9246</v>
      </c>
      <c r="E8155">
        <v>300</v>
      </c>
      <c r="F8155">
        <v>4.5999999999999996</v>
      </c>
      <c r="G8155">
        <v>20</v>
      </c>
      <c r="H8155" t="s">
        <v>422</v>
      </c>
      <c r="I8155" t="s">
        <v>13728</v>
      </c>
      <c r="J8155">
        <v>33</v>
      </c>
    </row>
    <row r="8156" spans="1:10" x14ac:dyDescent="0.3">
      <c r="A8156">
        <v>371878</v>
      </c>
      <c r="B8156" t="s">
        <v>776</v>
      </c>
      <c r="C8156" t="s">
        <v>414</v>
      </c>
      <c r="D8156" t="s">
        <v>13729</v>
      </c>
      <c r="E8156">
        <v>150</v>
      </c>
      <c r="F8156">
        <v>2.9</v>
      </c>
      <c r="G8156">
        <v>80</v>
      </c>
      <c r="H8156" t="s">
        <v>13730</v>
      </c>
      <c r="I8156" t="s">
        <v>776</v>
      </c>
      <c r="J8156">
        <v>36</v>
      </c>
    </row>
    <row r="8157" spans="1:10" x14ac:dyDescent="0.3">
      <c r="A8157">
        <v>371924</v>
      </c>
      <c r="B8157" t="s">
        <v>975</v>
      </c>
      <c r="C8157" t="s">
        <v>220</v>
      </c>
      <c r="D8157" t="s">
        <v>13731</v>
      </c>
      <c r="E8157">
        <v>500</v>
      </c>
      <c r="F8157">
        <v>4.4000000000000004</v>
      </c>
      <c r="G8157">
        <v>100</v>
      </c>
      <c r="H8157" t="s">
        <v>6747</v>
      </c>
      <c r="I8157" t="s">
        <v>1265</v>
      </c>
      <c r="J8157">
        <v>86</v>
      </c>
    </row>
    <row r="8158" spans="1:10" x14ac:dyDescent="0.3">
      <c r="A8158">
        <v>371935</v>
      </c>
      <c r="B8158" t="s">
        <v>765</v>
      </c>
      <c r="C8158" t="s">
        <v>494</v>
      </c>
      <c r="D8158" t="s">
        <v>13732</v>
      </c>
      <c r="E8158">
        <v>300</v>
      </c>
      <c r="F8158">
        <v>4.5999999999999996</v>
      </c>
      <c r="G8158">
        <v>50</v>
      </c>
      <c r="H8158" t="s">
        <v>7283</v>
      </c>
      <c r="I8158" t="s">
        <v>2466</v>
      </c>
      <c r="J8158">
        <v>64</v>
      </c>
    </row>
    <row r="8159" spans="1:10" x14ac:dyDescent="0.3">
      <c r="A8159">
        <v>371987</v>
      </c>
      <c r="B8159" t="s">
        <v>895</v>
      </c>
      <c r="C8159" t="s">
        <v>122</v>
      </c>
      <c r="D8159" t="s">
        <v>13733</v>
      </c>
      <c r="E8159">
        <v>400</v>
      </c>
      <c r="F8159">
        <v>2.9</v>
      </c>
      <c r="G8159">
        <v>80</v>
      </c>
      <c r="H8159" t="s">
        <v>13734</v>
      </c>
      <c r="I8159" t="s">
        <v>1305</v>
      </c>
      <c r="J8159">
        <v>48</v>
      </c>
    </row>
    <row r="8160" spans="1:10" x14ac:dyDescent="0.3">
      <c r="A8160">
        <v>372444</v>
      </c>
      <c r="B8160" t="s">
        <v>2171</v>
      </c>
      <c r="C8160" t="s">
        <v>2099</v>
      </c>
      <c r="D8160" t="s">
        <v>13735</v>
      </c>
      <c r="E8160">
        <v>200</v>
      </c>
      <c r="F8160">
        <v>4.0999999999999996</v>
      </c>
      <c r="G8160">
        <v>50</v>
      </c>
      <c r="H8160" t="s">
        <v>13736</v>
      </c>
      <c r="I8160" t="s">
        <v>3418</v>
      </c>
      <c r="J8160">
        <v>27</v>
      </c>
    </row>
    <row r="8161" spans="1:10" x14ac:dyDescent="0.3">
      <c r="A8161">
        <v>372600</v>
      </c>
      <c r="B8161" t="s">
        <v>4191</v>
      </c>
      <c r="C8161" t="s">
        <v>122</v>
      </c>
      <c r="D8161" t="s">
        <v>13737</v>
      </c>
      <c r="E8161">
        <v>300</v>
      </c>
      <c r="F8161">
        <v>4</v>
      </c>
      <c r="G8161">
        <v>50</v>
      </c>
      <c r="H8161" t="s">
        <v>12676</v>
      </c>
      <c r="I8161" t="s">
        <v>4194</v>
      </c>
      <c r="J8161">
        <v>44</v>
      </c>
    </row>
    <row r="8162" spans="1:10" x14ac:dyDescent="0.3">
      <c r="A8162">
        <v>373794</v>
      </c>
      <c r="B8162" t="s">
        <v>1385</v>
      </c>
      <c r="C8162" t="s">
        <v>42</v>
      </c>
      <c r="D8162" t="s">
        <v>13738</v>
      </c>
      <c r="E8162">
        <v>110</v>
      </c>
      <c r="F8162">
        <v>2.9</v>
      </c>
      <c r="G8162">
        <v>80</v>
      </c>
      <c r="H8162" t="s">
        <v>6634</v>
      </c>
      <c r="I8162" t="s">
        <v>1385</v>
      </c>
      <c r="J8162">
        <v>54</v>
      </c>
    </row>
    <row r="8163" spans="1:10" x14ac:dyDescent="0.3">
      <c r="A8163">
        <v>374574</v>
      </c>
      <c r="B8163" t="s">
        <v>1145</v>
      </c>
      <c r="C8163" t="s">
        <v>122</v>
      </c>
      <c r="D8163" t="s">
        <v>13739</v>
      </c>
      <c r="E8163">
        <v>100</v>
      </c>
      <c r="F8163">
        <v>4.2</v>
      </c>
      <c r="G8163">
        <v>20</v>
      </c>
      <c r="H8163" t="s">
        <v>13740</v>
      </c>
      <c r="I8163" t="s">
        <v>4194</v>
      </c>
      <c r="J8163">
        <v>48</v>
      </c>
    </row>
    <row r="8164" spans="1:10" x14ac:dyDescent="0.3">
      <c r="A8164">
        <v>375499</v>
      </c>
      <c r="B8164" t="s">
        <v>7934</v>
      </c>
      <c r="C8164" t="s">
        <v>3083</v>
      </c>
      <c r="D8164" t="s">
        <v>13741</v>
      </c>
      <c r="E8164">
        <v>250</v>
      </c>
      <c r="F8164">
        <v>2.9</v>
      </c>
      <c r="G8164">
        <v>80</v>
      </c>
      <c r="H8164" t="s">
        <v>2326</v>
      </c>
      <c r="I8164" t="s">
        <v>3210</v>
      </c>
      <c r="J8164">
        <v>60</v>
      </c>
    </row>
    <row r="8165" spans="1:10" x14ac:dyDescent="0.3">
      <c r="A8165">
        <v>375811</v>
      </c>
      <c r="B8165" t="s">
        <v>5697</v>
      </c>
      <c r="C8165" t="s">
        <v>2099</v>
      </c>
      <c r="D8165" t="s">
        <v>13742</v>
      </c>
      <c r="E8165">
        <v>200</v>
      </c>
      <c r="F8165">
        <v>2.9</v>
      </c>
      <c r="G8165">
        <v>80</v>
      </c>
      <c r="H8165" t="s">
        <v>13743</v>
      </c>
      <c r="I8165" t="s">
        <v>5699</v>
      </c>
      <c r="J8165">
        <v>50</v>
      </c>
    </row>
    <row r="8166" spans="1:10" x14ac:dyDescent="0.3">
      <c r="A8166">
        <v>376271</v>
      </c>
      <c r="B8166" t="s">
        <v>94</v>
      </c>
      <c r="C8166" t="s">
        <v>42</v>
      </c>
      <c r="D8166" t="s">
        <v>13744</v>
      </c>
      <c r="E8166">
        <v>200</v>
      </c>
      <c r="F8166">
        <v>2.9</v>
      </c>
      <c r="G8166">
        <v>80</v>
      </c>
      <c r="H8166" t="s">
        <v>13745</v>
      </c>
      <c r="I8166" t="s">
        <v>94</v>
      </c>
      <c r="J8166">
        <v>50</v>
      </c>
    </row>
    <row r="8167" spans="1:10" x14ac:dyDescent="0.3">
      <c r="A8167">
        <v>376372</v>
      </c>
      <c r="B8167" t="s">
        <v>2098</v>
      </c>
      <c r="C8167" t="s">
        <v>2099</v>
      </c>
      <c r="D8167" t="s">
        <v>13746</v>
      </c>
      <c r="E8167">
        <v>200</v>
      </c>
      <c r="F8167">
        <v>2.9</v>
      </c>
      <c r="G8167">
        <v>80</v>
      </c>
      <c r="H8167" t="s">
        <v>2483</v>
      </c>
      <c r="I8167" t="s">
        <v>2098</v>
      </c>
      <c r="J8167">
        <v>45</v>
      </c>
    </row>
    <row r="8168" spans="1:10" x14ac:dyDescent="0.3">
      <c r="A8168">
        <v>376495</v>
      </c>
      <c r="B8168" t="s">
        <v>4216</v>
      </c>
      <c r="C8168" t="s">
        <v>220</v>
      </c>
      <c r="D8168" t="s">
        <v>13747</v>
      </c>
      <c r="E8168">
        <v>350</v>
      </c>
      <c r="F8168">
        <v>3.2</v>
      </c>
      <c r="G8168">
        <v>20</v>
      </c>
      <c r="H8168" t="s">
        <v>13748</v>
      </c>
      <c r="I8168" t="s">
        <v>676</v>
      </c>
      <c r="J8168">
        <v>80</v>
      </c>
    </row>
    <row r="8169" spans="1:10" x14ac:dyDescent="0.3">
      <c r="A8169">
        <v>376584</v>
      </c>
      <c r="B8169" t="s">
        <v>2179</v>
      </c>
      <c r="C8169" t="s">
        <v>2099</v>
      </c>
      <c r="D8169" t="s">
        <v>13749</v>
      </c>
      <c r="E8169">
        <v>120</v>
      </c>
      <c r="F8169">
        <v>2.9</v>
      </c>
      <c r="G8169">
        <v>80</v>
      </c>
      <c r="H8169" t="s">
        <v>6738</v>
      </c>
      <c r="I8169" t="s">
        <v>2420</v>
      </c>
      <c r="J8169">
        <v>37</v>
      </c>
    </row>
    <row r="8170" spans="1:10" x14ac:dyDescent="0.3">
      <c r="A8170">
        <v>377061</v>
      </c>
      <c r="B8170" t="s">
        <v>1728</v>
      </c>
      <c r="C8170" t="s">
        <v>220</v>
      </c>
      <c r="D8170" t="s">
        <v>7741</v>
      </c>
      <c r="E8170">
        <v>300</v>
      </c>
      <c r="F8170">
        <v>4.5999999999999996</v>
      </c>
      <c r="G8170">
        <v>100</v>
      </c>
      <c r="H8170" t="s">
        <v>422</v>
      </c>
      <c r="I8170" t="s">
        <v>11547</v>
      </c>
      <c r="J8170">
        <v>64</v>
      </c>
    </row>
    <row r="8171" spans="1:10" x14ac:dyDescent="0.3">
      <c r="A8171">
        <v>377381</v>
      </c>
      <c r="B8171" t="s">
        <v>4194</v>
      </c>
      <c r="C8171" t="s">
        <v>122</v>
      </c>
      <c r="D8171" t="s">
        <v>13750</v>
      </c>
      <c r="E8171">
        <v>200</v>
      </c>
      <c r="F8171">
        <v>3.8</v>
      </c>
      <c r="G8171">
        <v>100</v>
      </c>
      <c r="H8171" t="s">
        <v>13751</v>
      </c>
      <c r="I8171" t="s">
        <v>4194</v>
      </c>
      <c r="J8171">
        <v>47</v>
      </c>
    </row>
    <row r="8172" spans="1:10" x14ac:dyDescent="0.3">
      <c r="A8172">
        <v>377656</v>
      </c>
      <c r="B8172" t="s">
        <v>3128</v>
      </c>
      <c r="C8172" t="s">
        <v>3083</v>
      </c>
      <c r="D8172" t="s">
        <v>13752</v>
      </c>
      <c r="E8172">
        <v>150</v>
      </c>
      <c r="F8172">
        <v>2.9</v>
      </c>
      <c r="G8172">
        <v>80</v>
      </c>
      <c r="H8172" t="s">
        <v>309</v>
      </c>
      <c r="I8172" t="s">
        <v>3128</v>
      </c>
      <c r="J8172">
        <v>46</v>
      </c>
    </row>
    <row r="8173" spans="1:10" x14ac:dyDescent="0.3">
      <c r="A8173">
        <v>377729</v>
      </c>
      <c r="B8173" t="s">
        <v>3088</v>
      </c>
      <c r="C8173" t="s">
        <v>3083</v>
      </c>
      <c r="D8173" t="s">
        <v>13753</v>
      </c>
      <c r="E8173">
        <v>250</v>
      </c>
      <c r="F8173">
        <v>2.9</v>
      </c>
      <c r="G8173">
        <v>80</v>
      </c>
      <c r="H8173" t="s">
        <v>6528</v>
      </c>
      <c r="I8173" t="s">
        <v>3088</v>
      </c>
      <c r="J8173">
        <v>45</v>
      </c>
    </row>
    <row r="8174" spans="1:10" x14ac:dyDescent="0.3">
      <c r="A8174">
        <v>377930</v>
      </c>
      <c r="B8174" t="s">
        <v>605</v>
      </c>
      <c r="C8174" t="s">
        <v>99</v>
      </c>
      <c r="D8174" t="s">
        <v>11784</v>
      </c>
      <c r="E8174">
        <v>250</v>
      </c>
      <c r="F8174">
        <v>4</v>
      </c>
      <c r="G8174">
        <v>20</v>
      </c>
      <c r="H8174" t="s">
        <v>6271</v>
      </c>
      <c r="I8174" t="s">
        <v>5759</v>
      </c>
      <c r="J8174">
        <v>61</v>
      </c>
    </row>
    <row r="8175" spans="1:10" x14ac:dyDescent="0.3">
      <c r="A8175">
        <v>378133</v>
      </c>
      <c r="B8175" t="s">
        <v>2471</v>
      </c>
      <c r="C8175" t="s">
        <v>220</v>
      </c>
      <c r="D8175" t="s">
        <v>13754</v>
      </c>
      <c r="E8175">
        <v>400</v>
      </c>
      <c r="F8175">
        <v>2.9</v>
      </c>
      <c r="G8175">
        <v>80</v>
      </c>
      <c r="H8175" t="s">
        <v>1224</v>
      </c>
      <c r="I8175" t="s">
        <v>2471</v>
      </c>
      <c r="J8175">
        <v>75</v>
      </c>
    </row>
    <row r="8176" spans="1:10" x14ac:dyDescent="0.3">
      <c r="A8176">
        <v>378401</v>
      </c>
      <c r="B8176" t="s">
        <v>413</v>
      </c>
      <c r="C8176" t="s">
        <v>414</v>
      </c>
      <c r="D8176" t="s">
        <v>13755</v>
      </c>
      <c r="E8176">
        <v>400</v>
      </c>
      <c r="F8176">
        <v>3.9</v>
      </c>
      <c r="G8176">
        <v>20</v>
      </c>
      <c r="H8176" t="s">
        <v>771</v>
      </c>
      <c r="I8176" t="s">
        <v>413</v>
      </c>
      <c r="J8176">
        <v>57</v>
      </c>
    </row>
    <row r="8177" spans="1:10" x14ac:dyDescent="0.3">
      <c r="A8177">
        <v>378601</v>
      </c>
      <c r="B8177" t="s">
        <v>2098</v>
      </c>
      <c r="C8177" t="s">
        <v>2099</v>
      </c>
      <c r="D8177" t="s">
        <v>11784</v>
      </c>
      <c r="E8177">
        <v>250</v>
      </c>
      <c r="F8177">
        <v>3.7</v>
      </c>
      <c r="G8177">
        <v>20</v>
      </c>
      <c r="H8177" t="s">
        <v>3122</v>
      </c>
      <c r="I8177" t="s">
        <v>2681</v>
      </c>
      <c r="J8177">
        <v>36</v>
      </c>
    </row>
    <row r="8178" spans="1:10" x14ac:dyDescent="0.3">
      <c r="A8178">
        <v>378671</v>
      </c>
      <c r="B8178" t="s">
        <v>1265</v>
      </c>
      <c r="C8178" t="s">
        <v>220</v>
      </c>
      <c r="D8178" t="s">
        <v>13756</v>
      </c>
      <c r="E8178">
        <v>300</v>
      </c>
      <c r="F8178">
        <v>4.0999999999999996</v>
      </c>
      <c r="G8178">
        <v>20</v>
      </c>
      <c r="H8178" t="s">
        <v>309</v>
      </c>
      <c r="I8178" t="s">
        <v>1265</v>
      </c>
      <c r="J8178">
        <v>64</v>
      </c>
    </row>
    <row r="8179" spans="1:10" x14ac:dyDescent="0.3">
      <c r="A8179">
        <v>380230</v>
      </c>
      <c r="B8179" t="s">
        <v>5191</v>
      </c>
      <c r="C8179" t="s">
        <v>220</v>
      </c>
      <c r="D8179" t="s">
        <v>13757</v>
      </c>
      <c r="E8179">
        <v>250</v>
      </c>
      <c r="F8179">
        <v>2.9</v>
      </c>
      <c r="G8179">
        <v>80</v>
      </c>
      <c r="H8179" t="s">
        <v>13758</v>
      </c>
      <c r="I8179" t="s">
        <v>5191</v>
      </c>
      <c r="J8179">
        <v>42</v>
      </c>
    </row>
    <row r="8180" spans="1:10" x14ac:dyDescent="0.3">
      <c r="A8180">
        <v>380520</v>
      </c>
      <c r="B8180" t="s">
        <v>1385</v>
      </c>
      <c r="C8180" t="s">
        <v>42</v>
      </c>
      <c r="D8180" t="s">
        <v>13759</v>
      </c>
      <c r="E8180">
        <v>130</v>
      </c>
      <c r="F8180">
        <v>3.4</v>
      </c>
      <c r="G8180">
        <v>20</v>
      </c>
      <c r="H8180" t="s">
        <v>2372</v>
      </c>
      <c r="I8180" t="s">
        <v>1385</v>
      </c>
      <c r="J8180">
        <v>55</v>
      </c>
    </row>
    <row r="8181" spans="1:10" x14ac:dyDescent="0.3">
      <c r="A8181">
        <v>381452</v>
      </c>
      <c r="B8181" t="s">
        <v>52</v>
      </c>
      <c r="C8181" t="s">
        <v>42</v>
      </c>
      <c r="D8181" t="s">
        <v>10966</v>
      </c>
      <c r="E8181">
        <v>100</v>
      </c>
      <c r="F8181">
        <v>4.4000000000000004</v>
      </c>
      <c r="G8181">
        <v>100</v>
      </c>
      <c r="H8181" t="s">
        <v>10967</v>
      </c>
      <c r="I8181" t="s">
        <v>144</v>
      </c>
      <c r="J8181">
        <v>47</v>
      </c>
    </row>
    <row r="8182" spans="1:10" x14ac:dyDescent="0.3">
      <c r="A8182">
        <v>381476</v>
      </c>
      <c r="B8182" t="s">
        <v>720</v>
      </c>
      <c r="C8182" t="s">
        <v>414</v>
      </c>
      <c r="D8182" t="s">
        <v>13760</v>
      </c>
      <c r="E8182">
        <v>200</v>
      </c>
      <c r="F8182">
        <v>2.9</v>
      </c>
      <c r="G8182">
        <v>80</v>
      </c>
      <c r="H8182" t="s">
        <v>13761</v>
      </c>
      <c r="I8182" t="s">
        <v>720</v>
      </c>
      <c r="J8182">
        <v>46</v>
      </c>
    </row>
    <row r="8183" spans="1:10" x14ac:dyDescent="0.3">
      <c r="A8183">
        <v>381559</v>
      </c>
      <c r="B8183" t="s">
        <v>2420</v>
      </c>
      <c r="C8183" t="s">
        <v>2099</v>
      </c>
      <c r="D8183" t="s">
        <v>13762</v>
      </c>
      <c r="E8183">
        <v>300</v>
      </c>
      <c r="F8183">
        <v>4</v>
      </c>
      <c r="G8183">
        <v>20</v>
      </c>
      <c r="H8183" t="s">
        <v>50</v>
      </c>
      <c r="I8183" t="s">
        <v>2420</v>
      </c>
      <c r="J8183">
        <v>45</v>
      </c>
    </row>
    <row r="8184" spans="1:10" x14ac:dyDescent="0.3">
      <c r="A8184">
        <v>381743</v>
      </c>
      <c r="B8184" t="s">
        <v>559</v>
      </c>
      <c r="C8184" t="s">
        <v>220</v>
      </c>
      <c r="D8184" t="s">
        <v>13763</v>
      </c>
      <c r="E8184">
        <v>200</v>
      </c>
      <c r="F8184">
        <v>4.4000000000000004</v>
      </c>
      <c r="G8184">
        <v>100</v>
      </c>
      <c r="H8184" t="s">
        <v>13764</v>
      </c>
      <c r="I8184" t="s">
        <v>559</v>
      </c>
      <c r="J8184">
        <v>83</v>
      </c>
    </row>
    <row r="8185" spans="1:10" x14ac:dyDescent="0.3">
      <c r="A8185">
        <v>382302</v>
      </c>
      <c r="B8185" t="s">
        <v>5699</v>
      </c>
      <c r="C8185" t="s">
        <v>2099</v>
      </c>
      <c r="D8185" t="s">
        <v>13765</v>
      </c>
      <c r="E8185">
        <v>100</v>
      </c>
      <c r="F8185">
        <v>2.9</v>
      </c>
      <c r="G8185">
        <v>80</v>
      </c>
      <c r="H8185" t="s">
        <v>2751</v>
      </c>
      <c r="I8185" t="s">
        <v>5699</v>
      </c>
      <c r="J8185">
        <v>53</v>
      </c>
    </row>
    <row r="8186" spans="1:10" x14ac:dyDescent="0.3">
      <c r="A8186">
        <v>382348</v>
      </c>
      <c r="B8186" t="s">
        <v>4861</v>
      </c>
      <c r="C8186" t="s">
        <v>99</v>
      </c>
      <c r="D8186" t="s">
        <v>13766</v>
      </c>
      <c r="E8186">
        <v>150</v>
      </c>
      <c r="F8186">
        <v>4.0999999999999996</v>
      </c>
      <c r="G8186">
        <v>100</v>
      </c>
      <c r="H8186" t="s">
        <v>2448</v>
      </c>
      <c r="I8186" t="s">
        <v>4861</v>
      </c>
      <c r="J8186">
        <v>70</v>
      </c>
    </row>
    <row r="8187" spans="1:10" x14ac:dyDescent="0.3">
      <c r="A8187">
        <v>382404</v>
      </c>
      <c r="B8187" t="s">
        <v>52</v>
      </c>
      <c r="C8187" t="s">
        <v>42</v>
      </c>
      <c r="D8187" t="s">
        <v>8843</v>
      </c>
      <c r="E8187">
        <v>300</v>
      </c>
      <c r="F8187">
        <v>2.9</v>
      </c>
      <c r="G8187">
        <v>80</v>
      </c>
      <c r="H8187" t="s">
        <v>50</v>
      </c>
      <c r="I8187" t="s">
        <v>52</v>
      </c>
      <c r="J8187">
        <v>70</v>
      </c>
    </row>
    <row r="8188" spans="1:10" x14ac:dyDescent="0.3">
      <c r="A8188">
        <v>382460</v>
      </c>
      <c r="B8188" t="s">
        <v>1746</v>
      </c>
      <c r="C8188" t="s">
        <v>99</v>
      </c>
      <c r="D8188" t="s">
        <v>13767</v>
      </c>
      <c r="E8188">
        <v>150</v>
      </c>
      <c r="F8188">
        <v>3.9</v>
      </c>
      <c r="G8188">
        <v>100</v>
      </c>
      <c r="H8188" t="s">
        <v>3743</v>
      </c>
      <c r="I8188" t="s">
        <v>1746</v>
      </c>
      <c r="J8188">
        <v>27</v>
      </c>
    </row>
    <row r="8189" spans="1:10" x14ac:dyDescent="0.3">
      <c r="A8189">
        <v>382691</v>
      </c>
      <c r="B8189" t="s">
        <v>434</v>
      </c>
      <c r="C8189" t="s">
        <v>146</v>
      </c>
      <c r="D8189" t="s">
        <v>13718</v>
      </c>
      <c r="E8189">
        <v>250</v>
      </c>
      <c r="F8189">
        <v>2.9</v>
      </c>
      <c r="G8189">
        <v>80</v>
      </c>
      <c r="H8189" t="s">
        <v>13722</v>
      </c>
      <c r="I8189" t="s">
        <v>434</v>
      </c>
      <c r="J8189">
        <v>36</v>
      </c>
    </row>
    <row r="8190" spans="1:10" x14ac:dyDescent="0.3">
      <c r="A8190">
        <v>383657</v>
      </c>
      <c r="B8190" t="s">
        <v>3383</v>
      </c>
      <c r="C8190" t="s">
        <v>99</v>
      </c>
      <c r="D8190" t="s">
        <v>13768</v>
      </c>
      <c r="E8190">
        <v>100</v>
      </c>
      <c r="F8190">
        <v>4.2</v>
      </c>
      <c r="G8190">
        <v>50</v>
      </c>
      <c r="H8190" t="s">
        <v>2448</v>
      </c>
      <c r="I8190" t="s">
        <v>13769</v>
      </c>
      <c r="J8190">
        <v>61</v>
      </c>
    </row>
    <row r="8191" spans="1:10" x14ac:dyDescent="0.3">
      <c r="A8191">
        <v>383786</v>
      </c>
      <c r="B8191" t="s">
        <v>307</v>
      </c>
      <c r="C8191" t="s">
        <v>146</v>
      </c>
      <c r="D8191" t="s">
        <v>13770</v>
      </c>
      <c r="E8191">
        <v>150</v>
      </c>
      <c r="F8191">
        <v>4.4000000000000004</v>
      </c>
      <c r="G8191">
        <v>100</v>
      </c>
      <c r="H8191" t="s">
        <v>13771</v>
      </c>
      <c r="I8191" t="s">
        <v>307</v>
      </c>
      <c r="J8191">
        <v>60</v>
      </c>
    </row>
    <row r="8192" spans="1:10" x14ac:dyDescent="0.3">
      <c r="A8192">
        <v>384217</v>
      </c>
      <c r="B8192" t="s">
        <v>3982</v>
      </c>
      <c r="C8192" t="s">
        <v>122</v>
      </c>
      <c r="D8192" t="s">
        <v>13718</v>
      </c>
      <c r="E8192">
        <v>350</v>
      </c>
      <c r="F8192">
        <v>2.9</v>
      </c>
      <c r="G8192">
        <v>80</v>
      </c>
      <c r="H8192" t="s">
        <v>13722</v>
      </c>
      <c r="I8192" t="s">
        <v>11785</v>
      </c>
      <c r="J8192">
        <v>33</v>
      </c>
    </row>
    <row r="8193" spans="1:10" x14ac:dyDescent="0.3">
      <c r="A8193">
        <v>384612</v>
      </c>
      <c r="B8193" t="s">
        <v>5191</v>
      </c>
      <c r="C8193" t="s">
        <v>220</v>
      </c>
      <c r="D8193" t="s">
        <v>11784</v>
      </c>
      <c r="E8193">
        <v>250</v>
      </c>
      <c r="F8193">
        <v>4.5</v>
      </c>
      <c r="G8193">
        <v>100</v>
      </c>
      <c r="H8193" t="s">
        <v>3122</v>
      </c>
      <c r="I8193" t="s">
        <v>13772</v>
      </c>
      <c r="J8193">
        <v>35</v>
      </c>
    </row>
    <row r="8194" spans="1:10" x14ac:dyDescent="0.3">
      <c r="A8194">
        <v>384883</v>
      </c>
      <c r="B8194" t="s">
        <v>4173</v>
      </c>
      <c r="C8194" t="s">
        <v>99</v>
      </c>
      <c r="D8194" t="s">
        <v>13773</v>
      </c>
      <c r="E8194">
        <v>300</v>
      </c>
      <c r="F8194">
        <v>2.9</v>
      </c>
      <c r="G8194">
        <v>80</v>
      </c>
      <c r="H8194" t="s">
        <v>1099</v>
      </c>
      <c r="I8194" t="s">
        <v>4173</v>
      </c>
      <c r="J8194">
        <v>41</v>
      </c>
    </row>
    <row r="8195" spans="1:10" x14ac:dyDescent="0.3">
      <c r="A8195">
        <v>385368</v>
      </c>
      <c r="B8195" t="s">
        <v>464</v>
      </c>
      <c r="C8195" t="s">
        <v>146</v>
      </c>
      <c r="D8195" t="s">
        <v>13774</v>
      </c>
      <c r="E8195">
        <v>300</v>
      </c>
      <c r="F8195">
        <v>2.9</v>
      </c>
      <c r="G8195">
        <v>80</v>
      </c>
      <c r="H8195" t="s">
        <v>4238</v>
      </c>
      <c r="I8195" t="s">
        <v>464</v>
      </c>
      <c r="J8195">
        <v>51</v>
      </c>
    </row>
    <row r="8196" spans="1:10" x14ac:dyDescent="0.3">
      <c r="A8196">
        <v>385379</v>
      </c>
      <c r="B8196" t="s">
        <v>895</v>
      </c>
      <c r="C8196" t="s">
        <v>122</v>
      </c>
      <c r="D8196" t="s">
        <v>13775</v>
      </c>
      <c r="E8196">
        <v>200</v>
      </c>
      <c r="F8196">
        <v>4.7</v>
      </c>
      <c r="G8196">
        <v>100</v>
      </c>
      <c r="H8196" t="s">
        <v>771</v>
      </c>
      <c r="I8196" t="s">
        <v>895</v>
      </c>
      <c r="J8196">
        <v>45</v>
      </c>
    </row>
    <row r="8197" spans="1:10" x14ac:dyDescent="0.3">
      <c r="A8197">
        <v>385443</v>
      </c>
      <c r="B8197" t="s">
        <v>1733</v>
      </c>
      <c r="C8197" t="s">
        <v>146</v>
      </c>
      <c r="D8197" t="s">
        <v>13776</v>
      </c>
      <c r="E8197">
        <v>400</v>
      </c>
      <c r="F8197">
        <v>4.5999999999999996</v>
      </c>
      <c r="G8197">
        <v>20</v>
      </c>
      <c r="H8197" t="s">
        <v>10618</v>
      </c>
      <c r="I8197" t="s">
        <v>1733</v>
      </c>
      <c r="J8197">
        <v>37</v>
      </c>
    </row>
    <row r="8198" spans="1:10" x14ac:dyDescent="0.3">
      <c r="A8198">
        <v>385466</v>
      </c>
      <c r="B8198" t="s">
        <v>5699</v>
      </c>
      <c r="C8198" t="s">
        <v>2099</v>
      </c>
      <c r="D8198" t="s">
        <v>13777</v>
      </c>
      <c r="E8198">
        <v>180</v>
      </c>
      <c r="F8198">
        <v>4.5</v>
      </c>
      <c r="G8198">
        <v>100</v>
      </c>
      <c r="H8198" t="s">
        <v>8088</v>
      </c>
      <c r="I8198" t="s">
        <v>5699</v>
      </c>
      <c r="J8198">
        <v>54</v>
      </c>
    </row>
    <row r="8199" spans="1:10" x14ac:dyDescent="0.3">
      <c r="A8199">
        <v>385470</v>
      </c>
      <c r="B8199" t="s">
        <v>2652</v>
      </c>
      <c r="C8199" t="s">
        <v>146</v>
      </c>
      <c r="D8199" t="s">
        <v>13778</v>
      </c>
      <c r="E8199">
        <v>100</v>
      </c>
      <c r="F8199">
        <v>2.9</v>
      </c>
      <c r="G8199">
        <v>80</v>
      </c>
      <c r="H8199" t="s">
        <v>13779</v>
      </c>
      <c r="I8199" t="s">
        <v>2652</v>
      </c>
      <c r="J8199">
        <v>66</v>
      </c>
    </row>
    <row r="8200" spans="1:10" x14ac:dyDescent="0.3">
      <c r="A8200">
        <v>385585</v>
      </c>
      <c r="B8200" t="s">
        <v>2253</v>
      </c>
      <c r="C8200" t="s">
        <v>494</v>
      </c>
      <c r="D8200" t="s">
        <v>13780</v>
      </c>
      <c r="E8200">
        <v>250</v>
      </c>
      <c r="F8200">
        <v>2.9</v>
      </c>
      <c r="G8200">
        <v>80</v>
      </c>
      <c r="H8200" t="s">
        <v>726</v>
      </c>
      <c r="I8200" t="s">
        <v>922</v>
      </c>
      <c r="J8200">
        <v>48</v>
      </c>
    </row>
    <row r="8201" spans="1:10" x14ac:dyDescent="0.3">
      <c r="A8201">
        <v>385768</v>
      </c>
      <c r="B8201" t="s">
        <v>52</v>
      </c>
      <c r="C8201" t="s">
        <v>42</v>
      </c>
      <c r="D8201" t="s">
        <v>13781</v>
      </c>
      <c r="E8201">
        <v>300</v>
      </c>
      <c r="F8201">
        <v>2.9</v>
      </c>
      <c r="G8201">
        <v>80</v>
      </c>
      <c r="H8201" t="s">
        <v>726</v>
      </c>
      <c r="I8201" t="s">
        <v>52</v>
      </c>
      <c r="J8201">
        <v>66</v>
      </c>
    </row>
    <row r="8202" spans="1:10" x14ac:dyDescent="0.3">
      <c r="A8202">
        <v>385808</v>
      </c>
      <c r="B8202" t="s">
        <v>418</v>
      </c>
      <c r="C8202" t="s">
        <v>42</v>
      </c>
      <c r="D8202" t="s">
        <v>13782</v>
      </c>
      <c r="E8202">
        <v>250</v>
      </c>
      <c r="F8202">
        <v>4.4000000000000004</v>
      </c>
      <c r="G8202">
        <v>50</v>
      </c>
      <c r="H8202" t="s">
        <v>726</v>
      </c>
      <c r="I8202" t="s">
        <v>418</v>
      </c>
      <c r="J8202">
        <v>53</v>
      </c>
    </row>
    <row r="8203" spans="1:10" x14ac:dyDescent="0.3">
      <c r="A8203">
        <v>386038</v>
      </c>
      <c r="B8203" t="s">
        <v>13783</v>
      </c>
      <c r="C8203" t="s">
        <v>146</v>
      </c>
      <c r="D8203" t="s">
        <v>13774</v>
      </c>
      <c r="E8203">
        <v>300</v>
      </c>
      <c r="F8203">
        <v>2.9</v>
      </c>
      <c r="G8203">
        <v>80</v>
      </c>
      <c r="H8203" t="s">
        <v>4238</v>
      </c>
      <c r="I8203" t="s">
        <v>1199</v>
      </c>
      <c r="J8203">
        <v>76</v>
      </c>
    </row>
    <row r="8204" spans="1:10" x14ac:dyDescent="0.3">
      <c r="A8204">
        <v>386329</v>
      </c>
      <c r="B8204" t="s">
        <v>1886</v>
      </c>
      <c r="C8204" t="s">
        <v>494</v>
      </c>
      <c r="D8204" t="s">
        <v>13784</v>
      </c>
      <c r="E8204">
        <v>200</v>
      </c>
      <c r="F8204">
        <v>2.9</v>
      </c>
      <c r="G8204">
        <v>80</v>
      </c>
      <c r="H8204" t="s">
        <v>9594</v>
      </c>
      <c r="I8204" t="s">
        <v>1886</v>
      </c>
      <c r="J8204">
        <v>57</v>
      </c>
    </row>
    <row r="8205" spans="1:10" x14ac:dyDescent="0.3">
      <c r="A8205">
        <v>386452</v>
      </c>
      <c r="B8205" t="s">
        <v>2123</v>
      </c>
      <c r="C8205" t="s">
        <v>2099</v>
      </c>
      <c r="D8205" t="s">
        <v>13785</v>
      </c>
      <c r="E8205">
        <v>100</v>
      </c>
      <c r="F8205">
        <v>2.9</v>
      </c>
      <c r="G8205">
        <v>80</v>
      </c>
      <c r="H8205" t="s">
        <v>2751</v>
      </c>
      <c r="I8205" t="s">
        <v>13786</v>
      </c>
      <c r="J8205">
        <v>48</v>
      </c>
    </row>
    <row r="8206" spans="1:10" x14ac:dyDescent="0.3">
      <c r="A8206">
        <v>386524</v>
      </c>
      <c r="B8206" t="s">
        <v>5191</v>
      </c>
      <c r="C8206" t="s">
        <v>220</v>
      </c>
      <c r="D8206" t="s">
        <v>6769</v>
      </c>
      <c r="E8206">
        <v>300</v>
      </c>
      <c r="F8206">
        <v>2.9</v>
      </c>
      <c r="G8206">
        <v>80</v>
      </c>
      <c r="H8206" t="s">
        <v>1159</v>
      </c>
      <c r="I8206" t="s">
        <v>5191</v>
      </c>
      <c r="J8206">
        <v>52</v>
      </c>
    </row>
    <row r="8207" spans="1:10" x14ac:dyDescent="0.3">
      <c r="A8207">
        <v>386617</v>
      </c>
      <c r="B8207" t="s">
        <v>126</v>
      </c>
      <c r="C8207" t="s">
        <v>122</v>
      </c>
      <c r="D8207" t="s">
        <v>13787</v>
      </c>
      <c r="E8207">
        <v>100</v>
      </c>
      <c r="F8207">
        <v>2.9</v>
      </c>
      <c r="G8207">
        <v>80</v>
      </c>
      <c r="H8207" t="s">
        <v>2939</v>
      </c>
      <c r="I8207" t="s">
        <v>126</v>
      </c>
      <c r="J8207">
        <v>58</v>
      </c>
    </row>
    <row r="8208" spans="1:10" x14ac:dyDescent="0.3">
      <c r="A8208">
        <v>386721</v>
      </c>
      <c r="B8208" t="s">
        <v>3210</v>
      </c>
      <c r="C8208" t="s">
        <v>3083</v>
      </c>
      <c r="D8208" t="s">
        <v>13788</v>
      </c>
      <c r="E8208">
        <v>400</v>
      </c>
      <c r="F8208">
        <v>2.9</v>
      </c>
      <c r="G8208">
        <v>80</v>
      </c>
      <c r="H8208" t="s">
        <v>215</v>
      </c>
      <c r="I8208" t="s">
        <v>3210</v>
      </c>
      <c r="J8208">
        <v>60</v>
      </c>
    </row>
    <row r="8209" spans="1:10" x14ac:dyDescent="0.3">
      <c r="A8209">
        <v>386983</v>
      </c>
      <c r="B8209" t="s">
        <v>1886</v>
      </c>
      <c r="C8209" t="s">
        <v>494</v>
      </c>
      <c r="D8209" t="s">
        <v>13789</v>
      </c>
      <c r="E8209">
        <v>150</v>
      </c>
      <c r="F8209">
        <v>4.3</v>
      </c>
      <c r="G8209">
        <v>20</v>
      </c>
      <c r="H8209" t="s">
        <v>726</v>
      </c>
      <c r="I8209" t="s">
        <v>1886</v>
      </c>
      <c r="J8209">
        <v>68</v>
      </c>
    </row>
    <row r="8210" spans="1:10" x14ac:dyDescent="0.3">
      <c r="A8210">
        <v>387248</v>
      </c>
      <c r="B8210" t="s">
        <v>3383</v>
      </c>
      <c r="C8210" t="s">
        <v>99</v>
      </c>
      <c r="D8210" t="s">
        <v>13790</v>
      </c>
      <c r="E8210">
        <v>150</v>
      </c>
      <c r="F8210">
        <v>3.5</v>
      </c>
      <c r="G8210">
        <v>50</v>
      </c>
      <c r="H8210" t="s">
        <v>2939</v>
      </c>
      <c r="I8210" t="s">
        <v>3383</v>
      </c>
      <c r="J8210">
        <v>38</v>
      </c>
    </row>
    <row r="8211" spans="1:10" x14ac:dyDescent="0.3">
      <c r="A8211">
        <v>387861</v>
      </c>
      <c r="B8211" t="s">
        <v>3982</v>
      </c>
      <c r="C8211" t="s">
        <v>122</v>
      </c>
      <c r="D8211" t="s">
        <v>13791</v>
      </c>
      <c r="E8211">
        <v>250</v>
      </c>
      <c r="F8211">
        <v>2.9</v>
      </c>
      <c r="G8211">
        <v>80</v>
      </c>
      <c r="H8211" t="s">
        <v>6528</v>
      </c>
      <c r="I8211" t="s">
        <v>3982</v>
      </c>
      <c r="J8211">
        <v>39</v>
      </c>
    </row>
    <row r="8212" spans="1:10" x14ac:dyDescent="0.3">
      <c r="A8212">
        <v>388268</v>
      </c>
      <c r="B8212" t="s">
        <v>11774</v>
      </c>
      <c r="C8212" t="s">
        <v>414</v>
      </c>
      <c r="D8212" t="s">
        <v>13792</v>
      </c>
      <c r="E8212">
        <v>200</v>
      </c>
      <c r="F8212">
        <v>3.8</v>
      </c>
      <c r="G8212">
        <v>100</v>
      </c>
      <c r="H8212" t="s">
        <v>6426</v>
      </c>
      <c r="I8212" t="s">
        <v>2116</v>
      </c>
      <c r="J8212">
        <v>74</v>
      </c>
    </row>
    <row r="8213" spans="1:10" x14ac:dyDescent="0.3">
      <c r="A8213">
        <v>388314</v>
      </c>
      <c r="B8213" t="s">
        <v>2509</v>
      </c>
      <c r="C8213" t="s">
        <v>2099</v>
      </c>
      <c r="D8213" t="s">
        <v>13793</v>
      </c>
      <c r="E8213">
        <v>450</v>
      </c>
      <c r="F8213">
        <v>2.9</v>
      </c>
      <c r="G8213">
        <v>80</v>
      </c>
      <c r="H8213" t="s">
        <v>13794</v>
      </c>
      <c r="I8213" t="s">
        <v>2509</v>
      </c>
      <c r="J8213">
        <v>46</v>
      </c>
    </row>
    <row r="8214" spans="1:10" x14ac:dyDescent="0.3">
      <c r="A8214">
        <v>388668</v>
      </c>
      <c r="B8214" t="s">
        <v>5191</v>
      </c>
      <c r="C8214" t="s">
        <v>220</v>
      </c>
      <c r="D8214" t="s">
        <v>13795</v>
      </c>
      <c r="E8214">
        <v>100</v>
      </c>
      <c r="F8214">
        <v>4.4000000000000004</v>
      </c>
      <c r="G8214">
        <v>50</v>
      </c>
      <c r="H8214" t="s">
        <v>2087</v>
      </c>
      <c r="I8214" t="s">
        <v>5191</v>
      </c>
      <c r="J8214">
        <v>42</v>
      </c>
    </row>
    <row r="8215" spans="1:10" x14ac:dyDescent="0.3">
      <c r="A8215">
        <v>389187</v>
      </c>
      <c r="B8215" t="s">
        <v>3128</v>
      </c>
      <c r="C8215" t="s">
        <v>3083</v>
      </c>
      <c r="D8215" t="s">
        <v>13796</v>
      </c>
      <c r="E8215">
        <v>500</v>
      </c>
      <c r="F8215">
        <v>2.9</v>
      </c>
      <c r="G8215">
        <v>80</v>
      </c>
      <c r="H8215" t="s">
        <v>2372</v>
      </c>
      <c r="I8215" t="s">
        <v>3128</v>
      </c>
      <c r="J8215">
        <v>58</v>
      </c>
    </row>
    <row r="8216" spans="1:10" x14ac:dyDescent="0.3">
      <c r="A8216">
        <v>389234</v>
      </c>
      <c r="B8216" t="s">
        <v>559</v>
      </c>
      <c r="C8216" t="s">
        <v>220</v>
      </c>
      <c r="D8216" t="s">
        <v>13797</v>
      </c>
      <c r="E8216">
        <v>350</v>
      </c>
      <c r="F8216">
        <v>2.9</v>
      </c>
      <c r="G8216">
        <v>80</v>
      </c>
      <c r="H8216" t="s">
        <v>7674</v>
      </c>
      <c r="I8216" t="s">
        <v>559</v>
      </c>
      <c r="J8216">
        <v>82</v>
      </c>
    </row>
    <row r="8217" spans="1:10" x14ac:dyDescent="0.3">
      <c r="A8217">
        <v>389482</v>
      </c>
      <c r="B8217" t="s">
        <v>3383</v>
      </c>
      <c r="C8217" t="s">
        <v>99</v>
      </c>
      <c r="D8217" t="s">
        <v>11302</v>
      </c>
      <c r="E8217">
        <v>40</v>
      </c>
      <c r="F8217">
        <v>2.9</v>
      </c>
      <c r="G8217">
        <v>80</v>
      </c>
      <c r="H8217" t="s">
        <v>305</v>
      </c>
      <c r="I8217" t="s">
        <v>3383</v>
      </c>
      <c r="J8217">
        <v>44</v>
      </c>
    </row>
    <row r="8218" spans="1:10" x14ac:dyDescent="0.3">
      <c r="A8218">
        <v>389725</v>
      </c>
      <c r="B8218" t="s">
        <v>870</v>
      </c>
      <c r="C8218" t="s">
        <v>146</v>
      </c>
      <c r="D8218" t="s">
        <v>13798</v>
      </c>
      <c r="E8218">
        <v>300</v>
      </c>
      <c r="F8218">
        <v>2.9</v>
      </c>
      <c r="G8218">
        <v>80</v>
      </c>
      <c r="H8218" t="s">
        <v>386</v>
      </c>
      <c r="I8218" t="s">
        <v>870</v>
      </c>
      <c r="J8218">
        <v>71</v>
      </c>
    </row>
    <row r="8219" spans="1:10" x14ac:dyDescent="0.3">
      <c r="A8219">
        <v>390426</v>
      </c>
      <c r="B8219" t="s">
        <v>3088</v>
      </c>
      <c r="C8219" t="s">
        <v>3083</v>
      </c>
      <c r="D8219" t="s">
        <v>13799</v>
      </c>
      <c r="E8219">
        <v>200</v>
      </c>
      <c r="F8219">
        <v>2.9</v>
      </c>
      <c r="G8219">
        <v>80</v>
      </c>
      <c r="H8219" t="s">
        <v>7907</v>
      </c>
      <c r="I8219" t="s">
        <v>3088</v>
      </c>
      <c r="J8219">
        <v>44</v>
      </c>
    </row>
    <row r="8220" spans="1:10" x14ac:dyDescent="0.3">
      <c r="A8220">
        <v>390512</v>
      </c>
      <c r="B8220" t="s">
        <v>5699</v>
      </c>
      <c r="C8220" t="s">
        <v>2099</v>
      </c>
      <c r="D8220" t="s">
        <v>13800</v>
      </c>
      <c r="E8220">
        <v>200</v>
      </c>
      <c r="F8220">
        <v>2.9</v>
      </c>
      <c r="G8220">
        <v>80</v>
      </c>
      <c r="H8220" t="s">
        <v>517</v>
      </c>
      <c r="I8220" t="s">
        <v>5699</v>
      </c>
      <c r="J8220">
        <v>54</v>
      </c>
    </row>
    <row r="8221" spans="1:10" x14ac:dyDescent="0.3">
      <c r="A8221">
        <v>390659</v>
      </c>
      <c r="B8221" t="s">
        <v>5065</v>
      </c>
      <c r="C8221" t="s">
        <v>99</v>
      </c>
      <c r="D8221" t="s">
        <v>13801</v>
      </c>
      <c r="E8221">
        <v>300</v>
      </c>
      <c r="F8221">
        <v>2.9</v>
      </c>
      <c r="G8221">
        <v>80</v>
      </c>
      <c r="H8221" t="s">
        <v>3269</v>
      </c>
      <c r="I8221" t="s">
        <v>5065</v>
      </c>
      <c r="J8221">
        <v>56</v>
      </c>
    </row>
    <row r="8222" spans="1:10" x14ac:dyDescent="0.3">
      <c r="A8222">
        <v>390780</v>
      </c>
      <c r="B8222" t="s">
        <v>1060</v>
      </c>
      <c r="C8222" t="s">
        <v>494</v>
      </c>
      <c r="D8222" t="s">
        <v>13802</v>
      </c>
      <c r="E8222">
        <v>300</v>
      </c>
      <c r="F8222">
        <v>2.9</v>
      </c>
      <c r="G8222">
        <v>80</v>
      </c>
      <c r="H8222" t="s">
        <v>648</v>
      </c>
      <c r="I8222" t="s">
        <v>1060</v>
      </c>
      <c r="J8222">
        <v>79</v>
      </c>
    </row>
    <row r="8223" spans="1:10" x14ac:dyDescent="0.3">
      <c r="A8223">
        <v>390792</v>
      </c>
      <c r="B8223" t="s">
        <v>2054</v>
      </c>
      <c r="C8223" t="s">
        <v>99</v>
      </c>
      <c r="D8223" t="s">
        <v>13803</v>
      </c>
      <c r="E8223">
        <v>120</v>
      </c>
      <c r="F8223">
        <v>4.8</v>
      </c>
      <c r="G8223">
        <v>50</v>
      </c>
      <c r="H8223" t="s">
        <v>13804</v>
      </c>
      <c r="I8223" t="s">
        <v>2054</v>
      </c>
      <c r="J8223">
        <v>63</v>
      </c>
    </row>
    <row r="8224" spans="1:10" x14ac:dyDescent="0.3">
      <c r="A8224">
        <v>390814</v>
      </c>
      <c r="B8224" t="s">
        <v>1733</v>
      </c>
      <c r="C8224" t="s">
        <v>146</v>
      </c>
      <c r="D8224" t="s">
        <v>13805</v>
      </c>
      <c r="E8224">
        <v>400</v>
      </c>
      <c r="F8224">
        <v>2.9</v>
      </c>
      <c r="G8224">
        <v>80</v>
      </c>
      <c r="H8224" t="s">
        <v>1224</v>
      </c>
      <c r="I8224" t="s">
        <v>1733</v>
      </c>
      <c r="J8224">
        <v>38</v>
      </c>
    </row>
    <row r="8225" spans="1:10" x14ac:dyDescent="0.3">
      <c r="A8225">
        <v>390912</v>
      </c>
      <c r="B8225" t="s">
        <v>3223</v>
      </c>
      <c r="C8225" t="s">
        <v>99</v>
      </c>
      <c r="D8225" t="s">
        <v>13806</v>
      </c>
      <c r="E8225">
        <v>200</v>
      </c>
      <c r="F8225">
        <v>2.9</v>
      </c>
      <c r="G8225">
        <v>80</v>
      </c>
      <c r="H8225" t="s">
        <v>726</v>
      </c>
      <c r="I8225" t="s">
        <v>13807</v>
      </c>
      <c r="J8225">
        <v>72</v>
      </c>
    </row>
    <row r="8226" spans="1:10" x14ac:dyDescent="0.3">
      <c r="A8226">
        <v>391229</v>
      </c>
      <c r="B8226" t="s">
        <v>895</v>
      </c>
      <c r="C8226" t="s">
        <v>122</v>
      </c>
      <c r="D8226" t="s">
        <v>13808</v>
      </c>
      <c r="E8226">
        <v>299</v>
      </c>
      <c r="F8226">
        <v>4.5</v>
      </c>
      <c r="G8226">
        <v>20</v>
      </c>
      <c r="H8226" t="s">
        <v>3681</v>
      </c>
      <c r="I8226" t="s">
        <v>895</v>
      </c>
      <c r="J8226">
        <v>56</v>
      </c>
    </row>
    <row r="8227" spans="1:10" x14ac:dyDescent="0.3">
      <c r="A8227">
        <v>391274</v>
      </c>
      <c r="B8227" t="s">
        <v>1060</v>
      </c>
      <c r="C8227" t="s">
        <v>494</v>
      </c>
      <c r="D8227" t="s">
        <v>13809</v>
      </c>
      <c r="E8227">
        <v>300</v>
      </c>
      <c r="F8227">
        <v>4.3</v>
      </c>
      <c r="G8227">
        <v>50</v>
      </c>
      <c r="H8227" t="s">
        <v>13810</v>
      </c>
      <c r="I8227" t="s">
        <v>1060</v>
      </c>
      <c r="J8227">
        <v>66</v>
      </c>
    </row>
    <row r="8228" spans="1:10" x14ac:dyDescent="0.3">
      <c r="A8228">
        <v>391418</v>
      </c>
      <c r="B8228" t="s">
        <v>714</v>
      </c>
      <c r="C8228" t="s">
        <v>122</v>
      </c>
      <c r="D8228" t="s">
        <v>13811</v>
      </c>
      <c r="E8228">
        <v>350</v>
      </c>
      <c r="F8228">
        <v>2.9</v>
      </c>
      <c r="G8228">
        <v>80</v>
      </c>
      <c r="H8228" t="s">
        <v>1159</v>
      </c>
      <c r="I8228" t="s">
        <v>714</v>
      </c>
      <c r="J8228">
        <v>57</v>
      </c>
    </row>
    <row r="8229" spans="1:10" x14ac:dyDescent="0.3">
      <c r="A8229">
        <v>391508</v>
      </c>
      <c r="B8229" t="s">
        <v>1239</v>
      </c>
      <c r="C8229" t="s">
        <v>146</v>
      </c>
      <c r="D8229" t="s">
        <v>13812</v>
      </c>
      <c r="E8229">
        <v>200</v>
      </c>
      <c r="F8229">
        <v>2.9</v>
      </c>
      <c r="G8229">
        <v>80</v>
      </c>
      <c r="H8229" t="s">
        <v>2587</v>
      </c>
      <c r="I8229" t="s">
        <v>1239</v>
      </c>
      <c r="J8229">
        <v>47</v>
      </c>
    </row>
    <row r="8230" spans="1:10" x14ac:dyDescent="0.3">
      <c r="A8230">
        <v>391571</v>
      </c>
      <c r="B8230" t="s">
        <v>776</v>
      </c>
      <c r="C8230" t="s">
        <v>414</v>
      </c>
      <c r="D8230" t="s">
        <v>13813</v>
      </c>
      <c r="E8230">
        <v>200</v>
      </c>
      <c r="F8230">
        <v>3.4</v>
      </c>
      <c r="G8230">
        <v>20</v>
      </c>
      <c r="H8230" t="s">
        <v>162</v>
      </c>
      <c r="I8230" t="s">
        <v>776</v>
      </c>
      <c r="J8230">
        <v>47</v>
      </c>
    </row>
    <row r="8231" spans="1:10" x14ac:dyDescent="0.3">
      <c r="A8231">
        <v>391618</v>
      </c>
      <c r="B8231" t="s">
        <v>676</v>
      </c>
      <c r="C8231" t="s">
        <v>220</v>
      </c>
      <c r="D8231" t="s">
        <v>13814</v>
      </c>
      <c r="E8231">
        <v>150</v>
      </c>
      <c r="F8231">
        <v>4.2</v>
      </c>
      <c r="G8231">
        <v>500</v>
      </c>
      <c r="H8231" t="s">
        <v>13815</v>
      </c>
      <c r="I8231" t="s">
        <v>8610</v>
      </c>
      <c r="J8231">
        <v>39</v>
      </c>
    </row>
    <row r="8232" spans="1:10" x14ac:dyDescent="0.3">
      <c r="A8232">
        <v>391672</v>
      </c>
      <c r="B8232" t="s">
        <v>5866</v>
      </c>
      <c r="C8232" t="s">
        <v>3083</v>
      </c>
      <c r="D8232" t="s">
        <v>13816</v>
      </c>
      <c r="E8232">
        <v>250</v>
      </c>
      <c r="F8232">
        <v>2.9</v>
      </c>
      <c r="G8232">
        <v>80</v>
      </c>
      <c r="H8232" t="s">
        <v>1829</v>
      </c>
      <c r="I8232" t="s">
        <v>5866</v>
      </c>
      <c r="J8232">
        <v>51</v>
      </c>
    </row>
    <row r="8233" spans="1:10" x14ac:dyDescent="0.3">
      <c r="A8233">
        <v>391694</v>
      </c>
      <c r="B8233" t="s">
        <v>2158</v>
      </c>
      <c r="C8233" t="s">
        <v>42</v>
      </c>
      <c r="D8233" t="s">
        <v>13817</v>
      </c>
      <c r="E8233">
        <v>99</v>
      </c>
      <c r="F8233">
        <v>2.9</v>
      </c>
      <c r="G8233">
        <v>80</v>
      </c>
      <c r="H8233" t="s">
        <v>8612</v>
      </c>
      <c r="I8233" t="s">
        <v>2158</v>
      </c>
      <c r="J8233">
        <v>49</v>
      </c>
    </row>
    <row r="8234" spans="1:10" x14ac:dyDescent="0.3">
      <c r="A8234">
        <v>391698</v>
      </c>
      <c r="B8234" t="s">
        <v>776</v>
      </c>
      <c r="C8234" t="s">
        <v>414</v>
      </c>
      <c r="D8234" t="s">
        <v>13818</v>
      </c>
      <c r="E8234">
        <v>150</v>
      </c>
      <c r="F8234">
        <v>2.9</v>
      </c>
      <c r="G8234">
        <v>80</v>
      </c>
      <c r="H8234" t="s">
        <v>13819</v>
      </c>
      <c r="I8234" t="s">
        <v>776</v>
      </c>
      <c r="J8234">
        <v>39</v>
      </c>
    </row>
    <row r="8235" spans="1:10" x14ac:dyDescent="0.3">
      <c r="A8235">
        <v>392108</v>
      </c>
      <c r="B8235" t="s">
        <v>269</v>
      </c>
      <c r="C8235" t="s">
        <v>42</v>
      </c>
      <c r="D8235" t="s">
        <v>13820</v>
      </c>
      <c r="E8235">
        <v>200</v>
      </c>
      <c r="F8235">
        <v>2.9</v>
      </c>
      <c r="G8235">
        <v>80</v>
      </c>
      <c r="H8235" t="s">
        <v>4238</v>
      </c>
      <c r="I8235" t="s">
        <v>269</v>
      </c>
      <c r="J8235">
        <v>51</v>
      </c>
    </row>
    <row r="8236" spans="1:10" x14ac:dyDescent="0.3">
      <c r="A8236">
        <v>392159</v>
      </c>
      <c r="B8236" t="s">
        <v>5065</v>
      </c>
      <c r="C8236" t="s">
        <v>99</v>
      </c>
      <c r="D8236" t="s">
        <v>12453</v>
      </c>
      <c r="E8236">
        <v>250</v>
      </c>
      <c r="F8236">
        <v>4.4000000000000004</v>
      </c>
      <c r="G8236">
        <v>20</v>
      </c>
      <c r="H8236" t="s">
        <v>6850</v>
      </c>
      <c r="I8236" t="s">
        <v>6194</v>
      </c>
      <c r="J8236">
        <v>35</v>
      </c>
    </row>
    <row r="8237" spans="1:10" x14ac:dyDescent="0.3">
      <c r="A8237">
        <v>392402</v>
      </c>
      <c r="B8237" t="s">
        <v>307</v>
      </c>
      <c r="C8237" t="s">
        <v>146</v>
      </c>
      <c r="D8237" t="s">
        <v>13821</v>
      </c>
      <c r="E8237">
        <v>260</v>
      </c>
      <c r="F8237">
        <v>2.9</v>
      </c>
      <c r="G8237">
        <v>80</v>
      </c>
      <c r="H8237" t="s">
        <v>726</v>
      </c>
      <c r="I8237" t="s">
        <v>307</v>
      </c>
      <c r="J8237">
        <v>49</v>
      </c>
    </row>
    <row r="8238" spans="1:10" x14ac:dyDescent="0.3">
      <c r="A8238">
        <v>393310</v>
      </c>
      <c r="B8238" t="s">
        <v>559</v>
      </c>
      <c r="C8238" t="s">
        <v>220</v>
      </c>
      <c r="D8238" t="s">
        <v>13822</v>
      </c>
      <c r="E8238">
        <v>200</v>
      </c>
      <c r="F8238">
        <v>3.7</v>
      </c>
      <c r="G8238">
        <v>100</v>
      </c>
      <c r="H8238" t="s">
        <v>13823</v>
      </c>
      <c r="I8238" t="s">
        <v>13824</v>
      </c>
      <c r="J8238">
        <v>66</v>
      </c>
    </row>
    <row r="8239" spans="1:10" x14ac:dyDescent="0.3">
      <c r="A8239">
        <v>393326</v>
      </c>
      <c r="B8239" t="s">
        <v>66</v>
      </c>
      <c r="C8239" t="s">
        <v>42</v>
      </c>
      <c r="D8239" t="s">
        <v>13825</v>
      </c>
      <c r="E8239">
        <v>100</v>
      </c>
      <c r="F8239">
        <v>2.9</v>
      </c>
      <c r="G8239">
        <v>80</v>
      </c>
      <c r="H8239" t="s">
        <v>3681</v>
      </c>
      <c r="I8239" t="s">
        <v>52</v>
      </c>
      <c r="J8239">
        <v>63</v>
      </c>
    </row>
    <row r="8240" spans="1:10" x14ac:dyDescent="0.3">
      <c r="A8240">
        <v>393500</v>
      </c>
      <c r="B8240" t="s">
        <v>1746</v>
      </c>
      <c r="C8240" t="s">
        <v>99</v>
      </c>
      <c r="D8240" t="s">
        <v>13826</v>
      </c>
      <c r="E8240">
        <v>300</v>
      </c>
      <c r="F8240">
        <v>3.8</v>
      </c>
      <c r="G8240">
        <v>20</v>
      </c>
      <c r="H8240" t="s">
        <v>162</v>
      </c>
      <c r="I8240" t="s">
        <v>1746</v>
      </c>
      <c r="J8240">
        <v>32</v>
      </c>
    </row>
    <row r="8241" spans="1:10" x14ac:dyDescent="0.3">
      <c r="A8241">
        <v>393942</v>
      </c>
      <c r="B8241" t="s">
        <v>4173</v>
      </c>
      <c r="C8241" t="s">
        <v>99</v>
      </c>
      <c r="D8241" t="s">
        <v>13827</v>
      </c>
      <c r="E8241">
        <v>200</v>
      </c>
      <c r="F8241">
        <v>4.2</v>
      </c>
      <c r="G8241">
        <v>50</v>
      </c>
      <c r="H8241" t="s">
        <v>726</v>
      </c>
      <c r="I8241" t="s">
        <v>4173</v>
      </c>
      <c r="J8241">
        <v>48</v>
      </c>
    </row>
    <row r="8242" spans="1:10" x14ac:dyDescent="0.3">
      <c r="A8242">
        <v>394087</v>
      </c>
      <c r="B8242" t="s">
        <v>3383</v>
      </c>
      <c r="C8242" t="s">
        <v>99</v>
      </c>
      <c r="D8242" t="s">
        <v>13828</v>
      </c>
      <c r="E8242">
        <v>250</v>
      </c>
      <c r="F8242">
        <v>2.9</v>
      </c>
      <c r="G8242">
        <v>80</v>
      </c>
      <c r="H8242" t="s">
        <v>13829</v>
      </c>
      <c r="I8242" t="s">
        <v>3383</v>
      </c>
      <c r="J8242">
        <v>45</v>
      </c>
    </row>
    <row r="8243" spans="1:10" x14ac:dyDescent="0.3">
      <c r="A8243">
        <v>394156</v>
      </c>
      <c r="B8243" t="s">
        <v>2420</v>
      </c>
      <c r="C8243" t="s">
        <v>2099</v>
      </c>
      <c r="D8243" t="s">
        <v>13830</v>
      </c>
      <c r="E8243">
        <v>300</v>
      </c>
      <c r="F8243">
        <v>4.2</v>
      </c>
      <c r="G8243">
        <v>50</v>
      </c>
      <c r="H8243" t="s">
        <v>6747</v>
      </c>
      <c r="I8243" t="s">
        <v>2420</v>
      </c>
      <c r="J8243">
        <v>37</v>
      </c>
    </row>
    <row r="8244" spans="1:10" x14ac:dyDescent="0.3">
      <c r="A8244">
        <v>394204</v>
      </c>
      <c r="B8244" t="s">
        <v>1385</v>
      </c>
      <c r="C8244" t="s">
        <v>42</v>
      </c>
      <c r="D8244" t="s">
        <v>13831</v>
      </c>
      <c r="E8244">
        <v>260</v>
      </c>
      <c r="F8244">
        <v>2.9</v>
      </c>
      <c r="G8244">
        <v>80</v>
      </c>
      <c r="H8244" t="s">
        <v>868</v>
      </c>
      <c r="I8244" t="s">
        <v>1385</v>
      </c>
      <c r="J8244">
        <v>47</v>
      </c>
    </row>
    <row r="8245" spans="1:10" x14ac:dyDescent="0.3">
      <c r="A8245">
        <v>394247</v>
      </c>
      <c r="B8245" t="s">
        <v>769</v>
      </c>
      <c r="C8245" t="s">
        <v>494</v>
      </c>
      <c r="D8245" t="s">
        <v>13832</v>
      </c>
      <c r="E8245">
        <v>250</v>
      </c>
      <c r="F8245">
        <v>4</v>
      </c>
      <c r="G8245">
        <v>20</v>
      </c>
      <c r="H8245" t="s">
        <v>13833</v>
      </c>
      <c r="I8245" t="s">
        <v>769</v>
      </c>
      <c r="J8245">
        <v>63</v>
      </c>
    </row>
    <row r="8246" spans="1:10" x14ac:dyDescent="0.3">
      <c r="A8246">
        <v>394400</v>
      </c>
      <c r="B8246" t="s">
        <v>2924</v>
      </c>
      <c r="C8246" t="s">
        <v>2099</v>
      </c>
      <c r="D8246" t="s">
        <v>13834</v>
      </c>
      <c r="E8246">
        <v>100</v>
      </c>
      <c r="F8246">
        <v>4.2</v>
      </c>
      <c r="G8246">
        <v>20</v>
      </c>
      <c r="H8246" t="s">
        <v>726</v>
      </c>
      <c r="I8246" t="s">
        <v>2924</v>
      </c>
      <c r="J8246">
        <v>71</v>
      </c>
    </row>
    <row r="8247" spans="1:10" x14ac:dyDescent="0.3">
      <c r="A8247">
        <v>394541</v>
      </c>
      <c r="B8247" t="s">
        <v>1886</v>
      </c>
      <c r="C8247" t="s">
        <v>494</v>
      </c>
      <c r="D8247" t="s">
        <v>13835</v>
      </c>
      <c r="E8247">
        <v>100</v>
      </c>
      <c r="F8247">
        <v>2.9</v>
      </c>
      <c r="G8247">
        <v>80</v>
      </c>
      <c r="H8247" t="s">
        <v>2372</v>
      </c>
      <c r="I8247" t="s">
        <v>1886</v>
      </c>
      <c r="J8247">
        <v>60</v>
      </c>
    </row>
    <row r="8248" spans="1:10" x14ac:dyDescent="0.3">
      <c r="A8248">
        <v>395439</v>
      </c>
      <c r="B8248" t="s">
        <v>3258</v>
      </c>
      <c r="C8248" t="s">
        <v>3083</v>
      </c>
      <c r="D8248" t="s">
        <v>13836</v>
      </c>
      <c r="E8248">
        <v>250</v>
      </c>
      <c r="F8248">
        <v>4.3</v>
      </c>
      <c r="G8248">
        <v>1000</v>
      </c>
      <c r="H8248" t="s">
        <v>13837</v>
      </c>
      <c r="I8248" t="s">
        <v>3258</v>
      </c>
      <c r="J8248">
        <v>46</v>
      </c>
    </row>
    <row r="8249" spans="1:10" x14ac:dyDescent="0.3">
      <c r="A8249">
        <v>395519</v>
      </c>
      <c r="B8249" t="s">
        <v>1746</v>
      </c>
      <c r="C8249" t="s">
        <v>99</v>
      </c>
      <c r="D8249" t="s">
        <v>13838</v>
      </c>
      <c r="E8249">
        <v>300</v>
      </c>
      <c r="F8249">
        <v>4.0999999999999996</v>
      </c>
      <c r="G8249">
        <v>500</v>
      </c>
      <c r="H8249" t="s">
        <v>1356</v>
      </c>
      <c r="I8249" t="s">
        <v>1746</v>
      </c>
      <c r="J8249">
        <v>31</v>
      </c>
    </row>
    <row r="8250" spans="1:10" x14ac:dyDescent="0.3">
      <c r="A8250">
        <v>395830</v>
      </c>
      <c r="B8250" t="s">
        <v>269</v>
      </c>
      <c r="C8250" t="s">
        <v>42</v>
      </c>
      <c r="D8250" t="s">
        <v>13839</v>
      </c>
      <c r="E8250">
        <v>350</v>
      </c>
      <c r="F8250">
        <v>4.0999999999999996</v>
      </c>
      <c r="G8250">
        <v>20</v>
      </c>
      <c r="H8250" t="s">
        <v>13840</v>
      </c>
      <c r="I8250" t="s">
        <v>269</v>
      </c>
      <c r="J8250">
        <v>57</v>
      </c>
    </row>
    <row r="8251" spans="1:10" x14ac:dyDescent="0.3">
      <c r="A8251">
        <v>395831</v>
      </c>
      <c r="B8251" t="s">
        <v>2420</v>
      </c>
      <c r="C8251" t="s">
        <v>2099</v>
      </c>
      <c r="D8251" t="s">
        <v>13841</v>
      </c>
      <c r="E8251">
        <v>150</v>
      </c>
      <c r="F8251">
        <v>2.9</v>
      </c>
      <c r="G8251">
        <v>80</v>
      </c>
      <c r="H8251" t="s">
        <v>2808</v>
      </c>
      <c r="I8251" t="s">
        <v>2420</v>
      </c>
      <c r="J8251">
        <v>49</v>
      </c>
    </row>
    <row r="8252" spans="1:10" x14ac:dyDescent="0.3">
      <c r="A8252">
        <v>395848</v>
      </c>
      <c r="B8252" t="s">
        <v>1746</v>
      </c>
      <c r="C8252" t="s">
        <v>99</v>
      </c>
      <c r="D8252" t="s">
        <v>13842</v>
      </c>
      <c r="E8252">
        <v>100</v>
      </c>
      <c r="F8252">
        <v>2.9</v>
      </c>
      <c r="G8252">
        <v>80</v>
      </c>
      <c r="H8252" t="s">
        <v>2448</v>
      </c>
      <c r="I8252" t="s">
        <v>1746</v>
      </c>
      <c r="J8252">
        <v>33</v>
      </c>
    </row>
    <row r="8253" spans="1:10" x14ac:dyDescent="0.3">
      <c r="A8253">
        <v>395927</v>
      </c>
      <c r="B8253" t="s">
        <v>4337</v>
      </c>
      <c r="C8253" t="s">
        <v>220</v>
      </c>
      <c r="D8253" t="s">
        <v>12128</v>
      </c>
      <c r="E8253">
        <v>120</v>
      </c>
      <c r="F8253">
        <v>4.8</v>
      </c>
      <c r="G8253">
        <v>500</v>
      </c>
      <c r="H8253" t="s">
        <v>422</v>
      </c>
      <c r="I8253" t="s">
        <v>13843</v>
      </c>
      <c r="J8253">
        <v>37</v>
      </c>
    </row>
    <row r="8254" spans="1:10" x14ac:dyDescent="0.3">
      <c r="A8254">
        <v>395928</v>
      </c>
      <c r="B8254" t="s">
        <v>4337</v>
      </c>
      <c r="C8254" t="s">
        <v>220</v>
      </c>
      <c r="D8254" t="s">
        <v>13668</v>
      </c>
      <c r="E8254">
        <v>120</v>
      </c>
      <c r="F8254">
        <v>4.5999999999999996</v>
      </c>
      <c r="G8254">
        <v>100</v>
      </c>
      <c r="H8254" t="s">
        <v>422</v>
      </c>
      <c r="I8254" t="s">
        <v>13843</v>
      </c>
      <c r="J8254">
        <v>39</v>
      </c>
    </row>
    <row r="8255" spans="1:10" x14ac:dyDescent="0.3">
      <c r="A8255">
        <v>395985</v>
      </c>
      <c r="B8255" t="s">
        <v>307</v>
      </c>
      <c r="C8255" t="s">
        <v>146</v>
      </c>
      <c r="D8255" t="s">
        <v>13844</v>
      </c>
      <c r="E8255">
        <v>640</v>
      </c>
      <c r="F8255">
        <v>4.2</v>
      </c>
      <c r="G8255">
        <v>20</v>
      </c>
      <c r="H8255" t="s">
        <v>162</v>
      </c>
      <c r="I8255" t="s">
        <v>307</v>
      </c>
      <c r="J8255">
        <v>54</v>
      </c>
    </row>
    <row r="8256" spans="1:10" x14ac:dyDescent="0.3">
      <c r="A8256">
        <v>396077</v>
      </c>
      <c r="B8256" t="s">
        <v>1385</v>
      </c>
      <c r="C8256" t="s">
        <v>42</v>
      </c>
      <c r="D8256" t="s">
        <v>13845</v>
      </c>
      <c r="E8256">
        <v>300</v>
      </c>
      <c r="F8256">
        <v>2.9</v>
      </c>
      <c r="G8256">
        <v>80</v>
      </c>
      <c r="H8256" t="s">
        <v>13846</v>
      </c>
      <c r="I8256" t="s">
        <v>1385</v>
      </c>
      <c r="J8256">
        <v>50</v>
      </c>
    </row>
    <row r="8257" spans="1:10" x14ac:dyDescent="0.3">
      <c r="A8257">
        <v>396263</v>
      </c>
      <c r="B8257" t="s">
        <v>6335</v>
      </c>
      <c r="C8257" t="s">
        <v>2099</v>
      </c>
      <c r="D8257" t="s">
        <v>13847</v>
      </c>
      <c r="E8257">
        <v>250</v>
      </c>
      <c r="F8257">
        <v>2.9</v>
      </c>
      <c r="G8257">
        <v>80</v>
      </c>
      <c r="H8257" t="s">
        <v>1099</v>
      </c>
      <c r="I8257" t="s">
        <v>6335</v>
      </c>
      <c r="J8257">
        <v>51</v>
      </c>
    </row>
    <row r="8258" spans="1:10" x14ac:dyDescent="0.3">
      <c r="A8258">
        <v>396275</v>
      </c>
      <c r="B8258" t="s">
        <v>3421</v>
      </c>
      <c r="C8258" t="s">
        <v>99</v>
      </c>
      <c r="D8258" t="s">
        <v>13848</v>
      </c>
      <c r="E8258">
        <v>400</v>
      </c>
      <c r="F8258">
        <v>3.5</v>
      </c>
      <c r="G8258">
        <v>100</v>
      </c>
      <c r="H8258" t="s">
        <v>6087</v>
      </c>
      <c r="I8258" t="s">
        <v>3421</v>
      </c>
      <c r="J8258">
        <v>63</v>
      </c>
    </row>
    <row r="8259" spans="1:10" x14ac:dyDescent="0.3">
      <c r="A8259">
        <v>396407</v>
      </c>
      <c r="B8259" t="s">
        <v>587</v>
      </c>
      <c r="C8259" t="s">
        <v>220</v>
      </c>
      <c r="D8259" t="s">
        <v>13849</v>
      </c>
      <c r="E8259">
        <v>300</v>
      </c>
      <c r="F8259">
        <v>4.4000000000000004</v>
      </c>
      <c r="G8259">
        <v>50</v>
      </c>
      <c r="H8259" t="s">
        <v>726</v>
      </c>
      <c r="I8259" t="s">
        <v>587</v>
      </c>
      <c r="J8259">
        <v>65</v>
      </c>
    </row>
    <row r="8260" spans="1:10" x14ac:dyDescent="0.3">
      <c r="A8260">
        <v>396697</v>
      </c>
      <c r="B8260" t="s">
        <v>3258</v>
      </c>
      <c r="C8260" t="s">
        <v>3083</v>
      </c>
      <c r="D8260" t="s">
        <v>13850</v>
      </c>
      <c r="E8260">
        <v>300</v>
      </c>
      <c r="F8260">
        <v>4.0999999999999996</v>
      </c>
      <c r="G8260">
        <v>50</v>
      </c>
      <c r="H8260" t="s">
        <v>13851</v>
      </c>
      <c r="I8260" t="s">
        <v>3258</v>
      </c>
      <c r="J8260">
        <v>62</v>
      </c>
    </row>
    <row r="8261" spans="1:10" x14ac:dyDescent="0.3">
      <c r="A8261">
        <v>396751</v>
      </c>
      <c r="B8261" t="s">
        <v>4316</v>
      </c>
      <c r="C8261" t="s">
        <v>42</v>
      </c>
      <c r="D8261" t="s">
        <v>7617</v>
      </c>
      <c r="E8261">
        <v>200</v>
      </c>
      <c r="F8261">
        <v>2.9</v>
      </c>
      <c r="G8261">
        <v>80</v>
      </c>
      <c r="H8261" t="s">
        <v>13415</v>
      </c>
      <c r="I8261" t="s">
        <v>190</v>
      </c>
      <c r="J8261">
        <v>45</v>
      </c>
    </row>
    <row r="8262" spans="1:10" x14ac:dyDescent="0.3">
      <c r="A8262">
        <v>396843</v>
      </c>
      <c r="B8262" t="s">
        <v>1757</v>
      </c>
      <c r="C8262" t="s">
        <v>220</v>
      </c>
      <c r="D8262" t="s">
        <v>13852</v>
      </c>
      <c r="E8262">
        <v>500</v>
      </c>
      <c r="F8262">
        <v>4.3</v>
      </c>
      <c r="G8262">
        <v>20</v>
      </c>
      <c r="H8262" t="s">
        <v>13853</v>
      </c>
      <c r="I8262" t="s">
        <v>1757</v>
      </c>
      <c r="J8262">
        <v>83</v>
      </c>
    </row>
    <row r="8263" spans="1:10" x14ac:dyDescent="0.3">
      <c r="A8263">
        <v>396935</v>
      </c>
      <c r="B8263" t="s">
        <v>13854</v>
      </c>
      <c r="C8263" t="s">
        <v>122</v>
      </c>
      <c r="D8263" t="s">
        <v>13855</v>
      </c>
      <c r="E8263">
        <v>300</v>
      </c>
      <c r="F8263">
        <v>2.9</v>
      </c>
      <c r="G8263">
        <v>80</v>
      </c>
      <c r="H8263" t="s">
        <v>422</v>
      </c>
      <c r="I8263" t="s">
        <v>4194</v>
      </c>
      <c r="J8263">
        <v>52</v>
      </c>
    </row>
    <row r="8264" spans="1:10" x14ac:dyDescent="0.3">
      <c r="A8264">
        <v>397022</v>
      </c>
      <c r="B8264" t="s">
        <v>1446</v>
      </c>
      <c r="C8264" t="s">
        <v>414</v>
      </c>
      <c r="D8264" t="s">
        <v>13856</v>
      </c>
      <c r="E8264">
        <v>200</v>
      </c>
      <c r="F8264">
        <v>4.3</v>
      </c>
      <c r="G8264">
        <v>50</v>
      </c>
      <c r="H8264" t="s">
        <v>13857</v>
      </c>
      <c r="I8264" t="s">
        <v>1446</v>
      </c>
      <c r="J8264">
        <v>74</v>
      </c>
    </row>
    <row r="8265" spans="1:10" x14ac:dyDescent="0.3">
      <c r="A8265">
        <v>397171</v>
      </c>
      <c r="B8265" t="s">
        <v>1746</v>
      </c>
      <c r="C8265" t="s">
        <v>99</v>
      </c>
      <c r="D8265" t="s">
        <v>13858</v>
      </c>
      <c r="E8265">
        <v>350</v>
      </c>
      <c r="F8265">
        <v>3.5</v>
      </c>
      <c r="G8265">
        <v>20</v>
      </c>
      <c r="H8265" t="s">
        <v>50</v>
      </c>
      <c r="I8265" t="s">
        <v>1746</v>
      </c>
      <c r="J8265">
        <v>31</v>
      </c>
    </row>
    <row r="8266" spans="1:10" x14ac:dyDescent="0.3">
      <c r="A8266">
        <v>397397</v>
      </c>
      <c r="B8266" t="s">
        <v>126</v>
      </c>
      <c r="C8266" t="s">
        <v>122</v>
      </c>
      <c r="D8266" t="s">
        <v>13859</v>
      </c>
      <c r="E8266">
        <v>400</v>
      </c>
      <c r="F8266">
        <v>4.5</v>
      </c>
      <c r="G8266">
        <v>100</v>
      </c>
      <c r="H8266" t="s">
        <v>13860</v>
      </c>
      <c r="I8266" t="s">
        <v>126</v>
      </c>
      <c r="J8266">
        <v>61</v>
      </c>
    </row>
    <row r="8267" spans="1:10" x14ac:dyDescent="0.3">
      <c r="A8267">
        <v>397492</v>
      </c>
      <c r="B8267" t="s">
        <v>2420</v>
      </c>
      <c r="C8267" t="s">
        <v>2099</v>
      </c>
      <c r="D8267" t="s">
        <v>13861</v>
      </c>
      <c r="E8267">
        <v>250</v>
      </c>
      <c r="F8267">
        <v>4.3</v>
      </c>
      <c r="G8267">
        <v>100</v>
      </c>
      <c r="H8267" t="s">
        <v>13862</v>
      </c>
      <c r="I8267" t="s">
        <v>12289</v>
      </c>
      <c r="J8267">
        <v>44</v>
      </c>
    </row>
    <row r="8268" spans="1:10" x14ac:dyDescent="0.3">
      <c r="A8268">
        <v>397744</v>
      </c>
      <c r="B8268" t="s">
        <v>720</v>
      </c>
      <c r="C8268" t="s">
        <v>414</v>
      </c>
      <c r="D8268" t="s">
        <v>13863</v>
      </c>
      <c r="E8268">
        <v>300</v>
      </c>
      <c r="F8268">
        <v>4.2</v>
      </c>
      <c r="G8268">
        <v>1000</v>
      </c>
      <c r="H8268" t="s">
        <v>13864</v>
      </c>
      <c r="I8268" t="s">
        <v>720</v>
      </c>
      <c r="J8268">
        <v>46</v>
      </c>
    </row>
    <row r="8269" spans="1:10" x14ac:dyDescent="0.3">
      <c r="A8269">
        <v>397913</v>
      </c>
      <c r="B8269" t="s">
        <v>2509</v>
      </c>
      <c r="C8269" t="s">
        <v>2099</v>
      </c>
      <c r="D8269" t="s">
        <v>13865</v>
      </c>
      <c r="E8269">
        <v>200</v>
      </c>
      <c r="F8269">
        <v>2.9</v>
      </c>
      <c r="G8269">
        <v>80</v>
      </c>
      <c r="H8269" t="s">
        <v>771</v>
      </c>
      <c r="I8269" t="s">
        <v>2509</v>
      </c>
      <c r="J8269">
        <v>54</v>
      </c>
    </row>
    <row r="8270" spans="1:10" x14ac:dyDescent="0.3">
      <c r="A8270">
        <v>397954</v>
      </c>
      <c r="B8270" t="s">
        <v>776</v>
      </c>
      <c r="C8270" t="s">
        <v>414</v>
      </c>
      <c r="D8270" t="s">
        <v>13866</v>
      </c>
      <c r="E8270">
        <v>200</v>
      </c>
      <c r="F8270">
        <v>2.9</v>
      </c>
      <c r="G8270">
        <v>80</v>
      </c>
      <c r="H8270" t="s">
        <v>767</v>
      </c>
      <c r="I8270" t="s">
        <v>776</v>
      </c>
      <c r="J8270">
        <v>56</v>
      </c>
    </row>
    <row r="8271" spans="1:10" x14ac:dyDescent="0.3">
      <c r="A8271">
        <v>398030</v>
      </c>
      <c r="B8271" t="s">
        <v>1446</v>
      </c>
      <c r="C8271" t="s">
        <v>414</v>
      </c>
      <c r="D8271" t="s">
        <v>13867</v>
      </c>
      <c r="E8271">
        <v>300</v>
      </c>
      <c r="F8271">
        <v>2.9</v>
      </c>
      <c r="G8271">
        <v>80</v>
      </c>
      <c r="H8271" t="s">
        <v>3737</v>
      </c>
      <c r="I8271" t="s">
        <v>1446</v>
      </c>
      <c r="J8271">
        <v>76</v>
      </c>
    </row>
    <row r="8272" spans="1:10" x14ac:dyDescent="0.3">
      <c r="A8272">
        <v>398062</v>
      </c>
      <c r="B8272" t="s">
        <v>1385</v>
      </c>
      <c r="C8272" t="s">
        <v>42</v>
      </c>
      <c r="D8272" t="s">
        <v>13868</v>
      </c>
      <c r="E8272">
        <v>300</v>
      </c>
      <c r="F8272">
        <v>2.9</v>
      </c>
      <c r="G8272">
        <v>80</v>
      </c>
      <c r="H8272" t="s">
        <v>50</v>
      </c>
      <c r="I8272" t="s">
        <v>1385</v>
      </c>
      <c r="J8272">
        <v>53</v>
      </c>
    </row>
    <row r="8273" spans="1:10" x14ac:dyDescent="0.3">
      <c r="A8273">
        <v>398070</v>
      </c>
      <c r="B8273" t="s">
        <v>1385</v>
      </c>
      <c r="C8273" t="s">
        <v>42</v>
      </c>
      <c r="D8273" t="s">
        <v>13869</v>
      </c>
      <c r="E8273">
        <v>300</v>
      </c>
      <c r="F8273">
        <v>3.6</v>
      </c>
      <c r="G8273">
        <v>20</v>
      </c>
      <c r="H8273" t="s">
        <v>13870</v>
      </c>
      <c r="I8273" t="s">
        <v>1385</v>
      </c>
      <c r="J8273">
        <v>47</v>
      </c>
    </row>
    <row r="8274" spans="1:10" x14ac:dyDescent="0.3">
      <c r="A8274">
        <v>398747</v>
      </c>
      <c r="B8274" t="s">
        <v>418</v>
      </c>
      <c r="C8274" t="s">
        <v>42</v>
      </c>
      <c r="D8274" t="s">
        <v>13871</v>
      </c>
      <c r="E8274">
        <v>200</v>
      </c>
      <c r="F8274">
        <v>4.0999999999999996</v>
      </c>
      <c r="G8274">
        <v>100</v>
      </c>
      <c r="H8274" t="s">
        <v>8612</v>
      </c>
      <c r="I8274" t="s">
        <v>418</v>
      </c>
      <c r="J8274">
        <v>60</v>
      </c>
    </row>
    <row r="8275" spans="1:10" x14ac:dyDescent="0.3">
      <c r="A8275">
        <v>399096</v>
      </c>
      <c r="B8275" t="s">
        <v>572</v>
      </c>
      <c r="C8275" t="s">
        <v>494</v>
      </c>
      <c r="D8275" t="s">
        <v>13872</v>
      </c>
      <c r="E8275">
        <v>100</v>
      </c>
      <c r="F8275">
        <v>4.2</v>
      </c>
      <c r="G8275">
        <v>50</v>
      </c>
      <c r="H8275" t="s">
        <v>3524</v>
      </c>
      <c r="I8275" t="s">
        <v>572</v>
      </c>
      <c r="J8275">
        <v>53</v>
      </c>
    </row>
    <row r="8276" spans="1:10" x14ac:dyDescent="0.3">
      <c r="A8276">
        <v>399576</v>
      </c>
      <c r="B8276" t="s">
        <v>708</v>
      </c>
      <c r="C8276" t="s">
        <v>146</v>
      </c>
      <c r="D8276" t="s">
        <v>13873</v>
      </c>
      <c r="E8276">
        <v>200</v>
      </c>
      <c r="F8276">
        <v>4.0999999999999996</v>
      </c>
      <c r="G8276">
        <v>1000</v>
      </c>
      <c r="H8276" t="s">
        <v>13874</v>
      </c>
      <c r="I8276" t="s">
        <v>708</v>
      </c>
      <c r="J8276">
        <v>62</v>
      </c>
    </row>
    <row r="8277" spans="1:10" x14ac:dyDescent="0.3">
      <c r="A8277">
        <v>399910</v>
      </c>
      <c r="B8277" t="s">
        <v>52</v>
      </c>
      <c r="C8277" t="s">
        <v>42</v>
      </c>
      <c r="D8277" t="s">
        <v>13875</v>
      </c>
      <c r="E8277">
        <v>350</v>
      </c>
      <c r="F8277">
        <v>2.9</v>
      </c>
      <c r="G8277">
        <v>80</v>
      </c>
      <c r="H8277" t="s">
        <v>189</v>
      </c>
      <c r="I8277" t="s">
        <v>52</v>
      </c>
      <c r="J8277">
        <v>54</v>
      </c>
    </row>
    <row r="8278" spans="1:10" x14ac:dyDescent="0.3">
      <c r="A8278">
        <v>400357</v>
      </c>
      <c r="B8278" t="s">
        <v>2466</v>
      </c>
      <c r="C8278" t="s">
        <v>494</v>
      </c>
      <c r="D8278" t="s">
        <v>13876</v>
      </c>
      <c r="E8278">
        <v>300</v>
      </c>
      <c r="F8278">
        <v>2.9</v>
      </c>
      <c r="G8278">
        <v>80</v>
      </c>
      <c r="H8278" t="s">
        <v>13877</v>
      </c>
      <c r="I8278" t="s">
        <v>2466</v>
      </c>
      <c r="J8278">
        <v>62</v>
      </c>
    </row>
    <row r="8279" spans="1:10" x14ac:dyDescent="0.3">
      <c r="A8279">
        <v>400587</v>
      </c>
      <c r="B8279" t="s">
        <v>5120</v>
      </c>
      <c r="C8279" t="s">
        <v>99</v>
      </c>
      <c r="D8279" t="s">
        <v>13878</v>
      </c>
      <c r="E8279">
        <v>150</v>
      </c>
      <c r="F8279">
        <v>3.9</v>
      </c>
      <c r="G8279">
        <v>20</v>
      </c>
      <c r="H8279" t="s">
        <v>2448</v>
      </c>
      <c r="I8279" t="s">
        <v>5120</v>
      </c>
      <c r="J8279">
        <v>47</v>
      </c>
    </row>
    <row r="8280" spans="1:10" x14ac:dyDescent="0.3">
      <c r="A8280">
        <v>400600</v>
      </c>
      <c r="B8280" t="s">
        <v>4947</v>
      </c>
      <c r="C8280" t="s">
        <v>122</v>
      </c>
      <c r="D8280" t="s">
        <v>13879</v>
      </c>
      <c r="E8280">
        <v>950</v>
      </c>
      <c r="F8280">
        <v>2.9</v>
      </c>
      <c r="G8280">
        <v>80</v>
      </c>
      <c r="H8280" t="s">
        <v>771</v>
      </c>
      <c r="I8280" t="s">
        <v>4947</v>
      </c>
      <c r="J8280">
        <v>45</v>
      </c>
    </row>
    <row r="8281" spans="1:10" x14ac:dyDescent="0.3">
      <c r="A8281">
        <v>400777</v>
      </c>
      <c r="B8281" t="s">
        <v>776</v>
      </c>
      <c r="C8281" t="s">
        <v>414</v>
      </c>
      <c r="D8281" t="s">
        <v>13880</v>
      </c>
      <c r="E8281">
        <v>150</v>
      </c>
      <c r="F8281">
        <v>2.9</v>
      </c>
      <c r="G8281">
        <v>80</v>
      </c>
      <c r="H8281" t="s">
        <v>517</v>
      </c>
      <c r="I8281" t="s">
        <v>776</v>
      </c>
      <c r="J8281">
        <v>30</v>
      </c>
    </row>
    <row r="8282" spans="1:10" x14ac:dyDescent="0.3">
      <c r="A8282">
        <v>401051</v>
      </c>
      <c r="B8282" t="s">
        <v>2054</v>
      </c>
      <c r="C8282" t="s">
        <v>99</v>
      </c>
      <c r="D8282" t="s">
        <v>13881</v>
      </c>
      <c r="E8282">
        <v>100</v>
      </c>
      <c r="F8282">
        <v>4.5</v>
      </c>
      <c r="G8282">
        <v>20</v>
      </c>
      <c r="H8282" t="s">
        <v>7283</v>
      </c>
      <c r="I8282" t="s">
        <v>2054</v>
      </c>
      <c r="J8282">
        <v>67</v>
      </c>
    </row>
    <row r="8283" spans="1:10" x14ac:dyDescent="0.3">
      <c r="A8283">
        <v>401165</v>
      </c>
      <c r="B8283" t="s">
        <v>3421</v>
      </c>
      <c r="C8283" t="s">
        <v>99</v>
      </c>
      <c r="D8283" t="s">
        <v>13882</v>
      </c>
      <c r="E8283">
        <v>300</v>
      </c>
      <c r="F8283">
        <v>2.9</v>
      </c>
      <c r="G8283">
        <v>80</v>
      </c>
      <c r="H8283" t="s">
        <v>2372</v>
      </c>
      <c r="I8283" t="s">
        <v>3421</v>
      </c>
      <c r="J8283">
        <v>68</v>
      </c>
    </row>
    <row r="8284" spans="1:10" x14ac:dyDescent="0.3">
      <c r="A8284">
        <v>401306</v>
      </c>
      <c r="B8284" t="s">
        <v>2011</v>
      </c>
      <c r="C8284" t="s">
        <v>494</v>
      </c>
      <c r="D8284" t="s">
        <v>13883</v>
      </c>
      <c r="E8284">
        <v>200</v>
      </c>
      <c r="F8284">
        <v>2.9</v>
      </c>
      <c r="G8284">
        <v>80</v>
      </c>
      <c r="H8284" t="s">
        <v>726</v>
      </c>
      <c r="I8284" t="s">
        <v>2011</v>
      </c>
      <c r="J8284">
        <v>45</v>
      </c>
    </row>
    <row r="8285" spans="1:10" x14ac:dyDescent="0.3">
      <c r="A8285">
        <v>401571</v>
      </c>
      <c r="B8285" t="s">
        <v>676</v>
      </c>
      <c r="C8285" t="s">
        <v>220</v>
      </c>
      <c r="D8285" t="s">
        <v>13884</v>
      </c>
      <c r="E8285">
        <v>350</v>
      </c>
      <c r="F8285">
        <v>2.9</v>
      </c>
      <c r="G8285">
        <v>80</v>
      </c>
      <c r="H8285" t="s">
        <v>13885</v>
      </c>
      <c r="I8285" t="s">
        <v>676</v>
      </c>
      <c r="J8285">
        <v>72</v>
      </c>
    </row>
    <row r="8286" spans="1:10" x14ac:dyDescent="0.3">
      <c r="A8286">
        <v>401645</v>
      </c>
      <c r="B8286" t="s">
        <v>5892</v>
      </c>
      <c r="C8286" t="s">
        <v>494</v>
      </c>
      <c r="D8286" t="s">
        <v>11452</v>
      </c>
      <c r="E8286">
        <v>300</v>
      </c>
      <c r="F8286">
        <v>2.9</v>
      </c>
      <c r="G8286">
        <v>80</v>
      </c>
      <c r="H8286" t="s">
        <v>6976</v>
      </c>
      <c r="I8286" t="s">
        <v>5892</v>
      </c>
      <c r="J8286">
        <v>80</v>
      </c>
    </row>
    <row r="8287" spans="1:10" x14ac:dyDescent="0.3">
      <c r="A8287">
        <v>402069</v>
      </c>
      <c r="B8287" t="s">
        <v>4173</v>
      </c>
      <c r="C8287" t="s">
        <v>99</v>
      </c>
      <c r="D8287" t="s">
        <v>13886</v>
      </c>
      <c r="E8287">
        <v>150</v>
      </c>
      <c r="F8287">
        <v>2.9</v>
      </c>
      <c r="G8287">
        <v>80</v>
      </c>
      <c r="H8287" t="s">
        <v>13887</v>
      </c>
      <c r="I8287" t="s">
        <v>4173</v>
      </c>
      <c r="J8287">
        <v>48</v>
      </c>
    </row>
    <row r="8288" spans="1:10" x14ac:dyDescent="0.3">
      <c r="A8288">
        <v>402234</v>
      </c>
      <c r="B8288" t="s">
        <v>5699</v>
      </c>
      <c r="C8288" t="s">
        <v>2099</v>
      </c>
      <c r="D8288" t="s">
        <v>13888</v>
      </c>
      <c r="E8288">
        <v>250</v>
      </c>
      <c r="F8288">
        <v>2.9</v>
      </c>
      <c r="G8288">
        <v>80</v>
      </c>
      <c r="H8288" t="s">
        <v>13889</v>
      </c>
      <c r="I8288" t="s">
        <v>5699</v>
      </c>
      <c r="J8288">
        <v>52</v>
      </c>
    </row>
    <row r="8289" spans="1:10" x14ac:dyDescent="0.3">
      <c r="A8289">
        <v>402283</v>
      </c>
      <c r="B8289" t="s">
        <v>1239</v>
      </c>
      <c r="C8289" t="s">
        <v>146</v>
      </c>
      <c r="D8289" t="s">
        <v>13890</v>
      </c>
      <c r="E8289">
        <v>250</v>
      </c>
      <c r="F8289">
        <v>2.9</v>
      </c>
      <c r="G8289">
        <v>80</v>
      </c>
      <c r="H8289" t="s">
        <v>3169</v>
      </c>
      <c r="I8289" t="s">
        <v>1239</v>
      </c>
      <c r="J8289">
        <v>68</v>
      </c>
    </row>
    <row r="8290" spans="1:10" x14ac:dyDescent="0.3">
      <c r="A8290">
        <v>402702</v>
      </c>
      <c r="B8290" t="s">
        <v>3088</v>
      </c>
      <c r="C8290" t="s">
        <v>3083</v>
      </c>
      <c r="D8290" t="s">
        <v>13718</v>
      </c>
      <c r="E8290">
        <v>200</v>
      </c>
      <c r="F8290">
        <v>2.9</v>
      </c>
      <c r="G8290">
        <v>80</v>
      </c>
      <c r="H8290" t="s">
        <v>13722</v>
      </c>
      <c r="I8290" t="s">
        <v>13891</v>
      </c>
      <c r="J8290">
        <v>45</v>
      </c>
    </row>
    <row r="8291" spans="1:10" x14ac:dyDescent="0.3">
      <c r="A8291">
        <v>402771</v>
      </c>
      <c r="B8291" t="s">
        <v>676</v>
      </c>
      <c r="C8291" t="s">
        <v>220</v>
      </c>
      <c r="D8291" t="s">
        <v>13892</v>
      </c>
      <c r="E8291">
        <v>500</v>
      </c>
      <c r="F8291">
        <v>4.3</v>
      </c>
      <c r="G8291">
        <v>20</v>
      </c>
      <c r="H8291" t="s">
        <v>13893</v>
      </c>
      <c r="I8291" t="s">
        <v>676</v>
      </c>
      <c r="J8291">
        <v>68</v>
      </c>
    </row>
    <row r="8292" spans="1:10" x14ac:dyDescent="0.3">
      <c r="A8292">
        <v>403037</v>
      </c>
      <c r="B8292" t="s">
        <v>2716</v>
      </c>
      <c r="C8292" t="s">
        <v>494</v>
      </c>
      <c r="D8292" t="s">
        <v>12128</v>
      </c>
      <c r="E8292">
        <v>120</v>
      </c>
      <c r="F8292">
        <v>4.5</v>
      </c>
      <c r="G8292">
        <v>100</v>
      </c>
      <c r="H8292" t="s">
        <v>422</v>
      </c>
      <c r="I8292" t="s">
        <v>13894</v>
      </c>
      <c r="J8292">
        <v>52</v>
      </c>
    </row>
    <row r="8293" spans="1:10" x14ac:dyDescent="0.3">
      <c r="A8293">
        <v>403038</v>
      </c>
      <c r="B8293" t="s">
        <v>2716</v>
      </c>
      <c r="C8293" t="s">
        <v>494</v>
      </c>
      <c r="D8293" t="s">
        <v>13668</v>
      </c>
      <c r="E8293">
        <v>120</v>
      </c>
      <c r="F8293">
        <v>2.9</v>
      </c>
      <c r="G8293">
        <v>80</v>
      </c>
      <c r="H8293" t="s">
        <v>422</v>
      </c>
      <c r="I8293" t="s">
        <v>13894</v>
      </c>
      <c r="J8293">
        <v>52</v>
      </c>
    </row>
    <row r="8294" spans="1:10" x14ac:dyDescent="0.3">
      <c r="A8294">
        <v>403229</v>
      </c>
      <c r="B8294" t="s">
        <v>2471</v>
      </c>
      <c r="C8294" t="s">
        <v>220</v>
      </c>
      <c r="D8294" t="s">
        <v>13895</v>
      </c>
      <c r="E8294">
        <v>200</v>
      </c>
      <c r="F8294">
        <v>4.4000000000000004</v>
      </c>
      <c r="G8294">
        <v>20</v>
      </c>
      <c r="H8294" t="s">
        <v>7249</v>
      </c>
      <c r="I8294" t="s">
        <v>2471</v>
      </c>
      <c r="J8294">
        <v>67</v>
      </c>
    </row>
    <row r="8295" spans="1:10" x14ac:dyDescent="0.3">
      <c r="A8295">
        <v>403318</v>
      </c>
      <c r="B8295" t="s">
        <v>3418</v>
      </c>
      <c r="C8295" t="s">
        <v>2099</v>
      </c>
      <c r="D8295" t="s">
        <v>13896</v>
      </c>
      <c r="E8295">
        <v>300</v>
      </c>
      <c r="F8295">
        <v>2.9</v>
      </c>
      <c r="G8295">
        <v>80</v>
      </c>
      <c r="H8295" t="s">
        <v>6087</v>
      </c>
      <c r="I8295" t="s">
        <v>3418</v>
      </c>
      <c r="J8295">
        <v>49</v>
      </c>
    </row>
    <row r="8296" spans="1:10" x14ac:dyDescent="0.3">
      <c r="A8296">
        <v>403775</v>
      </c>
      <c r="B8296" t="s">
        <v>41</v>
      </c>
      <c r="C8296" t="s">
        <v>42</v>
      </c>
      <c r="D8296" t="s">
        <v>13897</v>
      </c>
      <c r="E8296">
        <v>500</v>
      </c>
      <c r="F8296">
        <v>4.5999999999999996</v>
      </c>
      <c r="G8296">
        <v>20</v>
      </c>
      <c r="H8296" t="s">
        <v>13898</v>
      </c>
      <c r="I8296" t="s">
        <v>41</v>
      </c>
      <c r="J8296">
        <v>59</v>
      </c>
    </row>
    <row r="8297" spans="1:10" x14ac:dyDescent="0.3">
      <c r="A8297">
        <v>403893</v>
      </c>
      <c r="B8297" t="s">
        <v>922</v>
      </c>
      <c r="C8297" t="s">
        <v>494</v>
      </c>
      <c r="D8297" t="s">
        <v>13899</v>
      </c>
      <c r="E8297">
        <v>200</v>
      </c>
      <c r="F8297">
        <v>2.9</v>
      </c>
      <c r="G8297">
        <v>80</v>
      </c>
      <c r="H8297" t="s">
        <v>3999</v>
      </c>
      <c r="I8297" t="s">
        <v>922</v>
      </c>
      <c r="J8297">
        <v>58</v>
      </c>
    </row>
    <row r="8298" spans="1:10" x14ac:dyDescent="0.3">
      <c r="A8298">
        <v>403909</v>
      </c>
      <c r="B8298" t="s">
        <v>559</v>
      </c>
      <c r="C8298" t="s">
        <v>220</v>
      </c>
      <c r="D8298" t="s">
        <v>6415</v>
      </c>
      <c r="E8298">
        <v>200</v>
      </c>
      <c r="F8298">
        <v>2.9</v>
      </c>
      <c r="G8298">
        <v>80</v>
      </c>
      <c r="H8298" t="s">
        <v>2372</v>
      </c>
      <c r="I8298" t="s">
        <v>559</v>
      </c>
      <c r="J8298">
        <v>79</v>
      </c>
    </row>
    <row r="8299" spans="1:10" x14ac:dyDescent="0.3">
      <c r="A8299">
        <v>404088</v>
      </c>
      <c r="B8299" t="s">
        <v>1757</v>
      </c>
      <c r="C8299" t="s">
        <v>220</v>
      </c>
      <c r="D8299" t="s">
        <v>13900</v>
      </c>
      <c r="E8299">
        <v>500</v>
      </c>
      <c r="F8299">
        <v>2.9</v>
      </c>
      <c r="G8299">
        <v>80</v>
      </c>
      <c r="H8299" t="s">
        <v>9007</v>
      </c>
      <c r="I8299" t="s">
        <v>1757</v>
      </c>
      <c r="J8299">
        <v>90</v>
      </c>
    </row>
    <row r="8300" spans="1:10" x14ac:dyDescent="0.3">
      <c r="A8300">
        <v>404454</v>
      </c>
      <c r="B8300" t="s">
        <v>2123</v>
      </c>
      <c r="C8300" t="s">
        <v>2099</v>
      </c>
      <c r="D8300" t="s">
        <v>13901</v>
      </c>
      <c r="E8300">
        <v>300</v>
      </c>
      <c r="F8300">
        <v>2.9</v>
      </c>
      <c r="G8300">
        <v>80</v>
      </c>
      <c r="H8300" t="s">
        <v>13902</v>
      </c>
      <c r="I8300" t="s">
        <v>2123</v>
      </c>
      <c r="J8300">
        <v>56</v>
      </c>
    </row>
    <row r="8301" spans="1:10" x14ac:dyDescent="0.3">
      <c r="A8301">
        <v>404496</v>
      </c>
      <c r="B8301" t="s">
        <v>786</v>
      </c>
      <c r="C8301" t="s">
        <v>414</v>
      </c>
      <c r="D8301" t="s">
        <v>13903</v>
      </c>
      <c r="E8301">
        <v>200</v>
      </c>
      <c r="F8301">
        <v>3.6</v>
      </c>
      <c r="G8301">
        <v>100</v>
      </c>
      <c r="H8301" t="s">
        <v>2166</v>
      </c>
      <c r="I8301" t="s">
        <v>776</v>
      </c>
      <c r="J8301">
        <v>47</v>
      </c>
    </row>
    <row r="8302" spans="1:10" x14ac:dyDescent="0.3">
      <c r="A8302">
        <v>404781</v>
      </c>
      <c r="B8302" t="s">
        <v>413</v>
      </c>
      <c r="C8302" t="s">
        <v>414</v>
      </c>
      <c r="D8302" t="s">
        <v>13904</v>
      </c>
      <c r="E8302">
        <v>150</v>
      </c>
      <c r="F8302">
        <v>2.9</v>
      </c>
      <c r="G8302">
        <v>80</v>
      </c>
      <c r="H8302" t="s">
        <v>162</v>
      </c>
      <c r="I8302" t="s">
        <v>413</v>
      </c>
      <c r="J8302">
        <v>65</v>
      </c>
    </row>
    <row r="8303" spans="1:10" x14ac:dyDescent="0.3">
      <c r="A8303">
        <v>405127</v>
      </c>
      <c r="B8303" t="s">
        <v>41</v>
      </c>
      <c r="C8303" t="s">
        <v>42</v>
      </c>
      <c r="D8303" t="s">
        <v>13905</v>
      </c>
      <c r="E8303">
        <v>150</v>
      </c>
      <c r="F8303">
        <v>4.9000000000000004</v>
      </c>
      <c r="G8303">
        <v>20</v>
      </c>
      <c r="H8303" t="s">
        <v>13906</v>
      </c>
      <c r="I8303" t="s">
        <v>41</v>
      </c>
      <c r="J8303">
        <v>59</v>
      </c>
    </row>
    <row r="8304" spans="1:10" x14ac:dyDescent="0.3">
      <c r="A8304">
        <v>405152</v>
      </c>
      <c r="B8304" t="s">
        <v>3421</v>
      </c>
      <c r="C8304" t="s">
        <v>99</v>
      </c>
      <c r="D8304" t="s">
        <v>13907</v>
      </c>
      <c r="E8304">
        <v>250</v>
      </c>
      <c r="F8304">
        <v>4.2</v>
      </c>
      <c r="G8304">
        <v>100</v>
      </c>
      <c r="H8304" t="s">
        <v>9852</v>
      </c>
      <c r="I8304" t="s">
        <v>3421</v>
      </c>
      <c r="J8304">
        <v>54</v>
      </c>
    </row>
    <row r="8305" spans="1:10" x14ac:dyDescent="0.3">
      <c r="A8305">
        <v>405165</v>
      </c>
      <c r="B8305" t="s">
        <v>1239</v>
      </c>
      <c r="C8305" t="s">
        <v>146</v>
      </c>
      <c r="D8305" t="s">
        <v>13908</v>
      </c>
      <c r="E8305">
        <v>100</v>
      </c>
      <c r="F8305">
        <v>2.9</v>
      </c>
      <c r="G8305">
        <v>80</v>
      </c>
      <c r="H8305" t="s">
        <v>648</v>
      </c>
      <c r="I8305" t="s">
        <v>1239</v>
      </c>
      <c r="J8305">
        <v>33</v>
      </c>
    </row>
    <row r="8306" spans="1:10" x14ac:dyDescent="0.3">
      <c r="A8306">
        <v>405313</v>
      </c>
      <c r="B8306" t="s">
        <v>3233</v>
      </c>
      <c r="C8306" t="s">
        <v>122</v>
      </c>
      <c r="D8306" t="s">
        <v>13909</v>
      </c>
      <c r="E8306">
        <v>250</v>
      </c>
      <c r="F8306">
        <v>4.5</v>
      </c>
      <c r="G8306">
        <v>20</v>
      </c>
      <c r="H8306" t="s">
        <v>13910</v>
      </c>
      <c r="I8306" t="s">
        <v>3233</v>
      </c>
      <c r="J8306">
        <v>52</v>
      </c>
    </row>
    <row r="8307" spans="1:10" x14ac:dyDescent="0.3">
      <c r="A8307">
        <v>405368</v>
      </c>
      <c r="B8307" t="s">
        <v>8952</v>
      </c>
      <c r="C8307" t="s">
        <v>2099</v>
      </c>
      <c r="D8307" t="s">
        <v>13911</v>
      </c>
      <c r="E8307">
        <v>200</v>
      </c>
      <c r="F8307">
        <v>2.9</v>
      </c>
      <c r="G8307">
        <v>80</v>
      </c>
      <c r="H8307" t="s">
        <v>11332</v>
      </c>
      <c r="I8307" t="s">
        <v>2420</v>
      </c>
      <c r="J8307">
        <v>61</v>
      </c>
    </row>
    <row r="8308" spans="1:10" x14ac:dyDescent="0.3">
      <c r="A8308">
        <v>405967</v>
      </c>
      <c r="B8308" t="s">
        <v>4447</v>
      </c>
      <c r="C8308" t="s">
        <v>2099</v>
      </c>
      <c r="D8308" t="s">
        <v>13912</v>
      </c>
      <c r="E8308">
        <v>80</v>
      </c>
      <c r="F8308">
        <v>4.7</v>
      </c>
      <c r="G8308">
        <v>50</v>
      </c>
      <c r="H8308" t="s">
        <v>726</v>
      </c>
      <c r="I8308" t="s">
        <v>4447</v>
      </c>
      <c r="J8308">
        <v>49</v>
      </c>
    </row>
    <row r="8309" spans="1:10" x14ac:dyDescent="0.3">
      <c r="A8309">
        <v>406185</v>
      </c>
      <c r="B8309" t="s">
        <v>5866</v>
      </c>
      <c r="C8309" t="s">
        <v>3083</v>
      </c>
      <c r="D8309" t="s">
        <v>13913</v>
      </c>
      <c r="E8309">
        <v>400</v>
      </c>
      <c r="F8309">
        <v>2.9</v>
      </c>
      <c r="G8309">
        <v>80</v>
      </c>
      <c r="H8309" t="s">
        <v>9299</v>
      </c>
      <c r="I8309" t="s">
        <v>5866</v>
      </c>
      <c r="J8309">
        <v>54</v>
      </c>
    </row>
    <row r="8310" spans="1:10" x14ac:dyDescent="0.3">
      <c r="A8310">
        <v>406542</v>
      </c>
      <c r="B8310" t="s">
        <v>2123</v>
      </c>
      <c r="C8310" t="s">
        <v>2099</v>
      </c>
      <c r="D8310" t="s">
        <v>13914</v>
      </c>
      <c r="E8310">
        <v>250</v>
      </c>
      <c r="F8310">
        <v>2.9</v>
      </c>
      <c r="G8310">
        <v>80</v>
      </c>
      <c r="H8310" t="s">
        <v>215</v>
      </c>
      <c r="I8310" t="s">
        <v>2123</v>
      </c>
      <c r="J8310">
        <v>49</v>
      </c>
    </row>
    <row r="8311" spans="1:10" x14ac:dyDescent="0.3">
      <c r="A8311">
        <v>406713</v>
      </c>
      <c r="B8311" t="s">
        <v>708</v>
      </c>
      <c r="C8311" t="s">
        <v>146</v>
      </c>
      <c r="D8311" t="s">
        <v>13915</v>
      </c>
      <c r="E8311">
        <v>225</v>
      </c>
      <c r="F8311">
        <v>2.9</v>
      </c>
      <c r="G8311">
        <v>80</v>
      </c>
      <c r="H8311" t="s">
        <v>13916</v>
      </c>
      <c r="I8311" t="s">
        <v>708</v>
      </c>
      <c r="J8311">
        <v>73</v>
      </c>
    </row>
    <row r="8312" spans="1:10" x14ac:dyDescent="0.3">
      <c r="A8312">
        <v>406926</v>
      </c>
      <c r="B8312" t="s">
        <v>3418</v>
      </c>
      <c r="C8312" t="s">
        <v>2099</v>
      </c>
      <c r="D8312" t="s">
        <v>13917</v>
      </c>
      <c r="E8312">
        <v>700</v>
      </c>
      <c r="F8312">
        <v>2.9</v>
      </c>
      <c r="G8312">
        <v>80</v>
      </c>
      <c r="H8312" t="s">
        <v>670</v>
      </c>
      <c r="I8312" t="s">
        <v>3418</v>
      </c>
      <c r="J8312">
        <v>38</v>
      </c>
    </row>
    <row r="8313" spans="1:10" x14ac:dyDescent="0.3">
      <c r="A8313">
        <v>406947</v>
      </c>
      <c r="B8313" t="s">
        <v>3982</v>
      </c>
      <c r="C8313" t="s">
        <v>122</v>
      </c>
      <c r="D8313" t="s">
        <v>13918</v>
      </c>
      <c r="E8313">
        <v>60</v>
      </c>
      <c r="F8313">
        <v>2.9</v>
      </c>
      <c r="G8313">
        <v>80</v>
      </c>
      <c r="H8313" t="s">
        <v>8612</v>
      </c>
      <c r="I8313" t="s">
        <v>3982</v>
      </c>
      <c r="J8313">
        <v>46</v>
      </c>
    </row>
    <row r="8314" spans="1:10" x14ac:dyDescent="0.3">
      <c r="A8314">
        <v>407008</v>
      </c>
      <c r="B8314" t="s">
        <v>4173</v>
      </c>
      <c r="C8314" t="s">
        <v>99</v>
      </c>
      <c r="D8314" t="s">
        <v>13919</v>
      </c>
      <c r="E8314">
        <v>300</v>
      </c>
      <c r="F8314">
        <v>2.9</v>
      </c>
      <c r="G8314">
        <v>80</v>
      </c>
      <c r="H8314" t="s">
        <v>726</v>
      </c>
      <c r="I8314" t="s">
        <v>4173</v>
      </c>
      <c r="J8314">
        <v>50</v>
      </c>
    </row>
    <row r="8315" spans="1:10" x14ac:dyDescent="0.3">
      <c r="A8315">
        <v>407058</v>
      </c>
      <c r="B8315" t="s">
        <v>434</v>
      </c>
      <c r="C8315" t="s">
        <v>146</v>
      </c>
      <c r="D8315" t="s">
        <v>13920</v>
      </c>
      <c r="E8315">
        <v>199</v>
      </c>
      <c r="F8315">
        <v>4.2</v>
      </c>
      <c r="G8315">
        <v>20</v>
      </c>
      <c r="H8315" t="s">
        <v>13921</v>
      </c>
      <c r="I8315" t="s">
        <v>434</v>
      </c>
      <c r="J8315">
        <v>47</v>
      </c>
    </row>
    <row r="8316" spans="1:10" x14ac:dyDescent="0.3">
      <c r="A8316">
        <v>407297</v>
      </c>
      <c r="B8316" t="s">
        <v>2123</v>
      </c>
      <c r="C8316" t="s">
        <v>2099</v>
      </c>
      <c r="D8316" t="s">
        <v>13922</v>
      </c>
      <c r="E8316">
        <v>200</v>
      </c>
      <c r="F8316">
        <v>2.9</v>
      </c>
      <c r="G8316">
        <v>80</v>
      </c>
      <c r="H8316" t="s">
        <v>13923</v>
      </c>
      <c r="I8316" t="s">
        <v>2123</v>
      </c>
      <c r="J8316">
        <v>47</v>
      </c>
    </row>
    <row r="8317" spans="1:10" x14ac:dyDescent="0.3">
      <c r="A8317">
        <v>407616</v>
      </c>
      <c r="B8317" t="s">
        <v>2098</v>
      </c>
      <c r="C8317" t="s">
        <v>2099</v>
      </c>
      <c r="D8317" t="s">
        <v>13924</v>
      </c>
      <c r="E8317">
        <v>250</v>
      </c>
      <c r="F8317">
        <v>4.2</v>
      </c>
      <c r="G8317">
        <v>100</v>
      </c>
      <c r="H8317" t="s">
        <v>9013</v>
      </c>
      <c r="I8317" t="s">
        <v>2098</v>
      </c>
      <c r="J8317">
        <v>39</v>
      </c>
    </row>
    <row r="8318" spans="1:10" x14ac:dyDescent="0.3">
      <c r="A8318">
        <v>407703</v>
      </c>
      <c r="B8318" t="s">
        <v>3128</v>
      </c>
      <c r="C8318" t="s">
        <v>3083</v>
      </c>
      <c r="D8318" t="s">
        <v>13925</v>
      </c>
      <c r="E8318">
        <v>250</v>
      </c>
      <c r="F8318">
        <v>2.9</v>
      </c>
      <c r="G8318">
        <v>80</v>
      </c>
      <c r="H8318" t="s">
        <v>13926</v>
      </c>
      <c r="I8318" t="s">
        <v>3128</v>
      </c>
      <c r="J8318">
        <v>69</v>
      </c>
    </row>
    <row r="8319" spans="1:10" x14ac:dyDescent="0.3">
      <c r="A8319">
        <v>407838</v>
      </c>
      <c r="B8319" t="s">
        <v>4194</v>
      </c>
      <c r="C8319" t="s">
        <v>122</v>
      </c>
      <c r="D8319" t="s">
        <v>13927</v>
      </c>
      <c r="E8319">
        <v>300</v>
      </c>
      <c r="F8319">
        <v>2.9</v>
      </c>
      <c r="G8319">
        <v>80</v>
      </c>
      <c r="H8319" t="s">
        <v>13926</v>
      </c>
      <c r="I8319" t="s">
        <v>4194</v>
      </c>
      <c r="J8319">
        <v>51</v>
      </c>
    </row>
    <row r="8320" spans="1:10" x14ac:dyDescent="0.3">
      <c r="A8320">
        <v>407889</v>
      </c>
      <c r="B8320" t="s">
        <v>2123</v>
      </c>
      <c r="C8320" t="s">
        <v>2099</v>
      </c>
      <c r="D8320" t="s">
        <v>13928</v>
      </c>
      <c r="E8320">
        <v>250</v>
      </c>
      <c r="F8320">
        <v>2.9</v>
      </c>
      <c r="G8320">
        <v>80</v>
      </c>
      <c r="H8320" t="s">
        <v>50</v>
      </c>
      <c r="I8320" t="s">
        <v>2123</v>
      </c>
      <c r="J8320">
        <v>49</v>
      </c>
    </row>
    <row r="8321" spans="1:10" x14ac:dyDescent="0.3">
      <c r="A8321">
        <v>408241</v>
      </c>
      <c r="B8321" t="s">
        <v>2509</v>
      </c>
      <c r="C8321" t="s">
        <v>2099</v>
      </c>
      <c r="D8321" t="s">
        <v>13929</v>
      </c>
      <c r="E8321">
        <v>200</v>
      </c>
      <c r="F8321">
        <v>2.9</v>
      </c>
      <c r="G8321">
        <v>80</v>
      </c>
      <c r="H8321" t="s">
        <v>13930</v>
      </c>
      <c r="I8321" t="s">
        <v>2509</v>
      </c>
      <c r="J8321">
        <v>56</v>
      </c>
    </row>
    <row r="8322" spans="1:10" x14ac:dyDescent="0.3">
      <c r="A8322">
        <v>408694</v>
      </c>
      <c r="B8322" t="s">
        <v>907</v>
      </c>
      <c r="C8322" t="s">
        <v>146</v>
      </c>
      <c r="D8322" t="s">
        <v>13931</v>
      </c>
      <c r="E8322">
        <v>100</v>
      </c>
      <c r="F8322">
        <v>2.9</v>
      </c>
      <c r="G8322">
        <v>80</v>
      </c>
      <c r="H8322" t="s">
        <v>517</v>
      </c>
      <c r="I8322" t="s">
        <v>907</v>
      </c>
      <c r="J8322">
        <v>62</v>
      </c>
    </row>
    <row r="8323" spans="1:10" x14ac:dyDescent="0.3">
      <c r="A8323">
        <v>408751</v>
      </c>
      <c r="B8323" t="s">
        <v>3223</v>
      </c>
      <c r="C8323" t="s">
        <v>99</v>
      </c>
      <c r="D8323" t="s">
        <v>13932</v>
      </c>
      <c r="E8323">
        <v>200</v>
      </c>
      <c r="F8323">
        <v>4</v>
      </c>
      <c r="G8323">
        <v>20</v>
      </c>
      <c r="H8323" t="s">
        <v>13933</v>
      </c>
      <c r="I8323" t="s">
        <v>3223</v>
      </c>
      <c r="J8323">
        <v>61</v>
      </c>
    </row>
    <row r="8324" spans="1:10" x14ac:dyDescent="0.3">
      <c r="A8324">
        <v>408977</v>
      </c>
      <c r="B8324" t="s">
        <v>5120</v>
      </c>
      <c r="C8324" t="s">
        <v>99</v>
      </c>
      <c r="D8324" t="s">
        <v>13934</v>
      </c>
      <c r="E8324">
        <v>150</v>
      </c>
      <c r="F8324">
        <v>3.9</v>
      </c>
      <c r="G8324">
        <v>100</v>
      </c>
      <c r="H8324" t="s">
        <v>2448</v>
      </c>
      <c r="I8324" t="s">
        <v>5120</v>
      </c>
      <c r="J8324">
        <v>43</v>
      </c>
    </row>
    <row r="8325" spans="1:10" x14ac:dyDescent="0.3">
      <c r="A8325">
        <v>409017</v>
      </c>
      <c r="B8325" t="s">
        <v>2054</v>
      </c>
      <c r="C8325" t="s">
        <v>99</v>
      </c>
      <c r="D8325" t="s">
        <v>13935</v>
      </c>
      <c r="E8325">
        <v>499</v>
      </c>
      <c r="F8325">
        <v>2.9</v>
      </c>
      <c r="G8325">
        <v>80</v>
      </c>
      <c r="H8325" t="s">
        <v>3169</v>
      </c>
      <c r="I8325" t="s">
        <v>2054</v>
      </c>
      <c r="J8325">
        <v>76</v>
      </c>
    </row>
    <row r="8326" spans="1:10" x14ac:dyDescent="0.3">
      <c r="A8326">
        <v>409122</v>
      </c>
      <c r="B8326" t="s">
        <v>5866</v>
      </c>
      <c r="C8326" t="s">
        <v>3083</v>
      </c>
      <c r="D8326" t="s">
        <v>13936</v>
      </c>
      <c r="E8326">
        <v>200</v>
      </c>
      <c r="F8326">
        <v>2.9</v>
      </c>
      <c r="G8326">
        <v>80</v>
      </c>
      <c r="H8326" t="s">
        <v>10360</v>
      </c>
      <c r="I8326" t="s">
        <v>5866</v>
      </c>
      <c r="J8326">
        <v>70</v>
      </c>
    </row>
    <row r="8327" spans="1:10" x14ac:dyDescent="0.3">
      <c r="A8327">
        <v>409412</v>
      </c>
      <c r="B8327" t="s">
        <v>2076</v>
      </c>
      <c r="C8327" t="s">
        <v>99</v>
      </c>
      <c r="D8327" t="s">
        <v>3148</v>
      </c>
      <c r="E8327">
        <v>100</v>
      </c>
      <c r="F8327">
        <v>2.9</v>
      </c>
      <c r="G8327">
        <v>80</v>
      </c>
      <c r="H8327" t="s">
        <v>1224</v>
      </c>
      <c r="I8327" t="s">
        <v>2076</v>
      </c>
      <c r="J8327">
        <v>65</v>
      </c>
    </row>
    <row r="8328" spans="1:10" x14ac:dyDescent="0.3">
      <c r="A8328">
        <v>409486</v>
      </c>
      <c r="B8328" t="s">
        <v>776</v>
      </c>
      <c r="C8328" t="s">
        <v>414</v>
      </c>
      <c r="D8328" t="s">
        <v>13937</v>
      </c>
      <c r="E8328">
        <v>300</v>
      </c>
      <c r="F8328">
        <v>2.9</v>
      </c>
      <c r="G8328">
        <v>80</v>
      </c>
      <c r="H8328" t="s">
        <v>13938</v>
      </c>
      <c r="I8328" t="s">
        <v>776</v>
      </c>
      <c r="J8328">
        <v>36</v>
      </c>
    </row>
    <row r="8329" spans="1:10" x14ac:dyDescent="0.3">
      <c r="A8329">
        <v>409880</v>
      </c>
      <c r="B8329" t="s">
        <v>690</v>
      </c>
      <c r="C8329" t="s">
        <v>494</v>
      </c>
      <c r="D8329" t="s">
        <v>13939</v>
      </c>
      <c r="E8329">
        <v>300</v>
      </c>
      <c r="F8329">
        <v>2.9</v>
      </c>
      <c r="G8329">
        <v>80</v>
      </c>
      <c r="H8329" t="s">
        <v>13940</v>
      </c>
      <c r="I8329" t="s">
        <v>690</v>
      </c>
      <c r="J8329">
        <v>79</v>
      </c>
    </row>
    <row r="8330" spans="1:10" x14ac:dyDescent="0.3">
      <c r="A8330">
        <v>410301</v>
      </c>
      <c r="B8330" t="s">
        <v>769</v>
      </c>
      <c r="C8330" t="s">
        <v>494</v>
      </c>
      <c r="D8330" t="s">
        <v>13941</v>
      </c>
      <c r="E8330">
        <v>250</v>
      </c>
      <c r="F8330">
        <v>4.5999999999999996</v>
      </c>
      <c r="G8330">
        <v>20</v>
      </c>
      <c r="H8330" t="s">
        <v>11195</v>
      </c>
      <c r="I8330" t="s">
        <v>769</v>
      </c>
      <c r="J8330">
        <v>46</v>
      </c>
    </row>
    <row r="8331" spans="1:10" x14ac:dyDescent="0.3">
      <c r="A8331">
        <v>410891</v>
      </c>
      <c r="B8331" t="s">
        <v>1385</v>
      </c>
      <c r="C8331" t="s">
        <v>42</v>
      </c>
      <c r="D8331" t="s">
        <v>13942</v>
      </c>
      <c r="E8331">
        <v>180</v>
      </c>
      <c r="F8331">
        <v>2.9</v>
      </c>
      <c r="G8331">
        <v>80</v>
      </c>
      <c r="H8331" t="s">
        <v>4927</v>
      </c>
      <c r="I8331" t="s">
        <v>1385</v>
      </c>
      <c r="J8331">
        <v>49</v>
      </c>
    </row>
    <row r="8332" spans="1:10" x14ac:dyDescent="0.3">
      <c r="A8332">
        <v>411774</v>
      </c>
      <c r="B8332" t="s">
        <v>52</v>
      </c>
      <c r="C8332" t="s">
        <v>42</v>
      </c>
      <c r="D8332" t="s">
        <v>13943</v>
      </c>
      <c r="E8332">
        <v>225</v>
      </c>
      <c r="F8332">
        <v>3.6</v>
      </c>
      <c r="G8332">
        <v>20</v>
      </c>
      <c r="H8332" t="s">
        <v>13944</v>
      </c>
      <c r="I8332" t="s">
        <v>52</v>
      </c>
      <c r="J8332">
        <v>60</v>
      </c>
    </row>
    <row r="8333" spans="1:10" x14ac:dyDescent="0.3">
      <c r="A8333">
        <v>411961</v>
      </c>
      <c r="B8333" t="s">
        <v>418</v>
      </c>
      <c r="C8333" t="s">
        <v>42</v>
      </c>
      <c r="D8333" t="s">
        <v>7150</v>
      </c>
      <c r="E8333">
        <v>200</v>
      </c>
      <c r="F8333">
        <v>2.9</v>
      </c>
      <c r="G8333">
        <v>80</v>
      </c>
      <c r="H8333" t="s">
        <v>1426</v>
      </c>
      <c r="I8333" t="s">
        <v>418</v>
      </c>
      <c r="J8333">
        <v>64</v>
      </c>
    </row>
    <row r="8334" spans="1:10" x14ac:dyDescent="0.3">
      <c r="A8334">
        <v>411982</v>
      </c>
      <c r="B8334" t="s">
        <v>1563</v>
      </c>
      <c r="C8334" t="s">
        <v>42</v>
      </c>
      <c r="D8334" t="s">
        <v>13945</v>
      </c>
      <c r="E8334">
        <v>200</v>
      </c>
      <c r="F8334">
        <v>2.9</v>
      </c>
      <c r="G8334">
        <v>80</v>
      </c>
      <c r="H8334" t="s">
        <v>13946</v>
      </c>
      <c r="I8334" t="s">
        <v>1563</v>
      </c>
      <c r="J8334">
        <v>40</v>
      </c>
    </row>
    <row r="8335" spans="1:10" x14ac:dyDescent="0.3">
      <c r="A8335">
        <v>411990</v>
      </c>
      <c r="B8335" t="s">
        <v>13947</v>
      </c>
      <c r="C8335" t="s">
        <v>2099</v>
      </c>
      <c r="D8335" t="s">
        <v>13948</v>
      </c>
      <c r="E8335">
        <v>200</v>
      </c>
      <c r="F8335">
        <v>2.9</v>
      </c>
      <c r="G8335">
        <v>80</v>
      </c>
      <c r="H8335" t="s">
        <v>13142</v>
      </c>
      <c r="I8335" t="s">
        <v>5699</v>
      </c>
      <c r="J8335">
        <v>53</v>
      </c>
    </row>
    <row r="8336" spans="1:10" x14ac:dyDescent="0.3">
      <c r="A8336">
        <v>412378</v>
      </c>
      <c r="B8336" t="s">
        <v>587</v>
      </c>
      <c r="C8336" t="s">
        <v>220</v>
      </c>
      <c r="D8336" t="s">
        <v>13949</v>
      </c>
      <c r="E8336">
        <v>300</v>
      </c>
      <c r="F8336">
        <v>2.9</v>
      </c>
      <c r="G8336">
        <v>80</v>
      </c>
      <c r="H8336" t="s">
        <v>648</v>
      </c>
      <c r="I8336" t="s">
        <v>587</v>
      </c>
      <c r="J8336">
        <v>59</v>
      </c>
    </row>
    <row r="8337" spans="1:10" x14ac:dyDescent="0.3">
      <c r="A8337">
        <v>412557</v>
      </c>
      <c r="B8337" t="s">
        <v>1199</v>
      </c>
      <c r="C8337" t="s">
        <v>146</v>
      </c>
      <c r="D8337" t="s">
        <v>13950</v>
      </c>
      <c r="E8337">
        <v>600</v>
      </c>
      <c r="F8337">
        <v>2.9</v>
      </c>
      <c r="G8337">
        <v>80</v>
      </c>
      <c r="H8337" t="s">
        <v>726</v>
      </c>
      <c r="I8337" t="s">
        <v>1199</v>
      </c>
      <c r="J8337">
        <v>74</v>
      </c>
    </row>
    <row r="8338" spans="1:10" x14ac:dyDescent="0.3">
      <c r="A8338">
        <v>412597</v>
      </c>
      <c r="B8338" t="s">
        <v>52</v>
      </c>
      <c r="C8338" t="s">
        <v>42</v>
      </c>
      <c r="D8338" t="s">
        <v>13951</v>
      </c>
      <c r="E8338">
        <v>250</v>
      </c>
      <c r="F8338">
        <v>2.9</v>
      </c>
      <c r="G8338">
        <v>80</v>
      </c>
      <c r="H8338" t="s">
        <v>4867</v>
      </c>
      <c r="I8338" t="s">
        <v>52</v>
      </c>
      <c r="J8338">
        <v>59</v>
      </c>
    </row>
    <row r="8339" spans="1:10" x14ac:dyDescent="0.3">
      <c r="A8339">
        <v>412721</v>
      </c>
      <c r="B8339" t="s">
        <v>1060</v>
      </c>
      <c r="C8339" t="s">
        <v>494</v>
      </c>
      <c r="D8339" t="s">
        <v>13952</v>
      </c>
      <c r="E8339">
        <v>250</v>
      </c>
      <c r="F8339">
        <v>3.5</v>
      </c>
      <c r="G8339">
        <v>20</v>
      </c>
      <c r="H8339" t="s">
        <v>13953</v>
      </c>
      <c r="I8339" t="s">
        <v>1060</v>
      </c>
      <c r="J8339">
        <v>71</v>
      </c>
    </row>
    <row r="8340" spans="1:10" x14ac:dyDescent="0.3">
      <c r="A8340">
        <v>414109</v>
      </c>
      <c r="B8340" t="s">
        <v>1305</v>
      </c>
      <c r="C8340" t="s">
        <v>122</v>
      </c>
      <c r="D8340" t="s">
        <v>13954</v>
      </c>
      <c r="E8340">
        <v>200</v>
      </c>
      <c r="F8340">
        <v>4.2</v>
      </c>
      <c r="G8340">
        <v>20</v>
      </c>
      <c r="H8340" t="s">
        <v>6747</v>
      </c>
      <c r="I8340" t="s">
        <v>1305</v>
      </c>
      <c r="J8340">
        <v>40</v>
      </c>
    </row>
    <row r="8341" spans="1:10" x14ac:dyDescent="0.3">
      <c r="A8341">
        <v>414486</v>
      </c>
      <c r="B8341" t="s">
        <v>4447</v>
      </c>
      <c r="C8341" t="s">
        <v>2099</v>
      </c>
      <c r="D8341" t="s">
        <v>13955</v>
      </c>
      <c r="E8341">
        <v>200</v>
      </c>
      <c r="F8341">
        <v>2.9</v>
      </c>
      <c r="G8341">
        <v>80</v>
      </c>
      <c r="H8341" t="s">
        <v>648</v>
      </c>
      <c r="I8341" t="s">
        <v>4447</v>
      </c>
      <c r="J8341">
        <v>53</v>
      </c>
    </row>
    <row r="8342" spans="1:10" x14ac:dyDescent="0.3">
      <c r="A8342">
        <v>414605</v>
      </c>
      <c r="B8342" t="s">
        <v>605</v>
      </c>
      <c r="C8342" t="s">
        <v>99</v>
      </c>
      <c r="D8342" t="s">
        <v>13956</v>
      </c>
      <c r="E8342">
        <v>200</v>
      </c>
      <c r="F8342">
        <v>3.8</v>
      </c>
      <c r="G8342">
        <v>20</v>
      </c>
      <c r="H8342" t="s">
        <v>13957</v>
      </c>
      <c r="I8342" t="s">
        <v>605</v>
      </c>
      <c r="J8342">
        <v>57</v>
      </c>
    </row>
    <row r="8343" spans="1:10" x14ac:dyDescent="0.3">
      <c r="A8343">
        <v>414675</v>
      </c>
      <c r="B8343" t="s">
        <v>2123</v>
      </c>
      <c r="C8343" t="s">
        <v>2099</v>
      </c>
      <c r="D8343" t="s">
        <v>13958</v>
      </c>
      <c r="E8343">
        <v>200</v>
      </c>
      <c r="F8343">
        <v>4.0999999999999996</v>
      </c>
      <c r="G8343">
        <v>20</v>
      </c>
      <c r="H8343" t="s">
        <v>726</v>
      </c>
      <c r="I8343" t="s">
        <v>2123</v>
      </c>
      <c r="J8343">
        <v>39</v>
      </c>
    </row>
    <row r="8344" spans="1:10" x14ac:dyDescent="0.3">
      <c r="A8344">
        <v>414885</v>
      </c>
      <c r="B8344" t="s">
        <v>2098</v>
      </c>
      <c r="C8344" t="s">
        <v>2099</v>
      </c>
      <c r="D8344" t="s">
        <v>12498</v>
      </c>
      <c r="E8344">
        <v>300</v>
      </c>
      <c r="F8344">
        <v>2.9</v>
      </c>
      <c r="G8344">
        <v>80</v>
      </c>
      <c r="H8344" t="s">
        <v>4720</v>
      </c>
      <c r="I8344" t="s">
        <v>2098</v>
      </c>
      <c r="J8344">
        <v>40</v>
      </c>
    </row>
    <row r="8345" spans="1:10" x14ac:dyDescent="0.3">
      <c r="A8345">
        <v>415392</v>
      </c>
      <c r="B8345" t="s">
        <v>3071</v>
      </c>
      <c r="C8345" t="s">
        <v>2099</v>
      </c>
      <c r="D8345" t="s">
        <v>13959</v>
      </c>
      <c r="E8345">
        <v>500</v>
      </c>
      <c r="F8345">
        <v>2.9</v>
      </c>
      <c r="G8345">
        <v>80</v>
      </c>
      <c r="H8345" t="s">
        <v>13960</v>
      </c>
      <c r="I8345" t="s">
        <v>3071</v>
      </c>
      <c r="J8345">
        <v>48</v>
      </c>
    </row>
    <row r="8346" spans="1:10" x14ac:dyDescent="0.3">
      <c r="A8346">
        <v>415543</v>
      </c>
      <c r="B8346" t="s">
        <v>714</v>
      </c>
      <c r="C8346" t="s">
        <v>122</v>
      </c>
      <c r="D8346" t="s">
        <v>13961</v>
      </c>
      <c r="E8346">
        <v>250</v>
      </c>
      <c r="F8346">
        <v>2.9</v>
      </c>
      <c r="G8346">
        <v>80</v>
      </c>
      <c r="H8346" t="s">
        <v>6072</v>
      </c>
      <c r="I8346" t="s">
        <v>714</v>
      </c>
      <c r="J8346">
        <v>54</v>
      </c>
    </row>
    <row r="8347" spans="1:10" x14ac:dyDescent="0.3">
      <c r="A8347">
        <v>415569</v>
      </c>
      <c r="B8347" t="s">
        <v>13962</v>
      </c>
      <c r="C8347" t="s">
        <v>494</v>
      </c>
      <c r="D8347" t="s">
        <v>9246</v>
      </c>
      <c r="E8347">
        <v>300</v>
      </c>
      <c r="F8347">
        <v>4.7</v>
      </c>
      <c r="G8347">
        <v>20</v>
      </c>
      <c r="H8347" t="s">
        <v>422</v>
      </c>
      <c r="I8347" t="s">
        <v>13963</v>
      </c>
      <c r="J8347">
        <v>86</v>
      </c>
    </row>
    <row r="8348" spans="1:10" x14ac:dyDescent="0.3">
      <c r="A8348">
        <v>415571</v>
      </c>
      <c r="B8348" t="s">
        <v>2098</v>
      </c>
      <c r="C8348" t="s">
        <v>2099</v>
      </c>
      <c r="D8348" t="s">
        <v>7741</v>
      </c>
      <c r="E8348">
        <v>300</v>
      </c>
      <c r="F8348">
        <v>4.5999999999999996</v>
      </c>
      <c r="G8348">
        <v>20</v>
      </c>
      <c r="H8348" t="s">
        <v>422</v>
      </c>
      <c r="I8348" t="s">
        <v>2098</v>
      </c>
      <c r="J8348">
        <v>36</v>
      </c>
    </row>
    <row r="8349" spans="1:10" x14ac:dyDescent="0.3">
      <c r="A8349">
        <v>415742</v>
      </c>
      <c r="B8349" t="s">
        <v>776</v>
      </c>
      <c r="C8349" t="s">
        <v>414</v>
      </c>
      <c r="D8349" t="s">
        <v>13964</v>
      </c>
      <c r="E8349">
        <v>300</v>
      </c>
      <c r="F8349">
        <v>2.9</v>
      </c>
      <c r="G8349">
        <v>80</v>
      </c>
      <c r="H8349" t="s">
        <v>9993</v>
      </c>
      <c r="I8349" t="s">
        <v>776</v>
      </c>
      <c r="J8349">
        <v>47</v>
      </c>
    </row>
    <row r="8350" spans="1:10" x14ac:dyDescent="0.3">
      <c r="A8350">
        <v>415809</v>
      </c>
      <c r="B8350" t="s">
        <v>3421</v>
      </c>
      <c r="C8350" t="s">
        <v>99</v>
      </c>
      <c r="D8350" t="s">
        <v>13965</v>
      </c>
      <c r="E8350">
        <v>200</v>
      </c>
      <c r="F8350">
        <v>2.9</v>
      </c>
      <c r="G8350">
        <v>80</v>
      </c>
      <c r="H8350" t="s">
        <v>3169</v>
      </c>
      <c r="I8350" t="s">
        <v>3421</v>
      </c>
      <c r="J8350">
        <v>44</v>
      </c>
    </row>
    <row r="8351" spans="1:10" x14ac:dyDescent="0.3">
      <c r="A8351">
        <v>416010</v>
      </c>
      <c r="B8351" t="s">
        <v>2098</v>
      </c>
      <c r="C8351" t="s">
        <v>2099</v>
      </c>
      <c r="D8351" t="s">
        <v>13966</v>
      </c>
      <c r="E8351">
        <v>500</v>
      </c>
      <c r="F8351">
        <v>2.9</v>
      </c>
      <c r="G8351">
        <v>80</v>
      </c>
      <c r="H8351" t="s">
        <v>13967</v>
      </c>
      <c r="I8351" t="s">
        <v>2098</v>
      </c>
      <c r="J8351">
        <v>39</v>
      </c>
    </row>
    <row r="8352" spans="1:10" x14ac:dyDescent="0.3">
      <c r="A8352">
        <v>416101</v>
      </c>
      <c r="B8352" t="s">
        <v>3071</v>
      </c>
      <c r="C8352" t="s">
        <v>2099</v>
      </c>
      <c r="D8352" t="s">
        <v>13968</v>
      </c>
      <c r="E8352">
        <v>240</v>
      </c>
      <c r="F8352">
        <v>2.9</v>
      </c>
      <c r="G8352">
        <v>80</v>
      </c>
      <c r="H8352" t="s">
        <v>2587</v>
      </c>
      <c r="I8352" t="s">
        <v>3071</v>
      </c>
      <c r="J8352">
        <v>47</v>
      </c>
    </row>
    <row r="8353" spans="1:10" x14ac:dyDescent="0.3">
      <c r="A8353">
        <v>416212</v>
      </c>
      <c r="B8353" t="s">
        <v>2123</v>
      </c>
      <c r="C8353" t="s">
        <v>2099</v>
      </c>
      <c r="D8353" t="s">
        <v>13969</v>
      </c>
      <c r="E8353">
        <v>300</v>
      </c>
      <c r="F8353">
        <v>2.9</v>
      </c>
      <c r="G8353">
        <v>80</v>
      </c>
      <c r="H8353" t="s">
        <v>50</v>
      </c>
      <c r="I8353" t="s">
        <v>2123</v>
      </c>
      <c r="J8353">
        <v>51</v>
      </c>
    </row>
    <row r="8354" spans="1:10" x14ac:dyDescent="0.3">
      <c r="A8354">
        <v>416478</v>
      </c>
      <c r="B8354" t="s">
        <v>1305</v>
      </c>
      <c r="C8354" t="s">
        <v>122</v>
      </c>
      <c r="D8354" t="s">
        <v>13970</v>
      </c>
      <c r="E8354">
        <v>200</v>
      </c>
      <c r="F8354">
        <v>2.9</v>
      </c>
      <c r="G8354">
        <v>80</v>
      </c>
      <c r="H8354" t="s">
        <v>1159</v>
      </c>
      <c r="I8354" t="s">
        <v>1305</v>
      </c>
      <c r="J8354">
        <v>39</v>
      </c>
    </row>
    <row r="8355" spans="1:10" x14ac:dyDescent="0.3">
      <c r="A8355">
        <v>416536</v>
      </c>
      <c r="B8355" t="s">
        <v>3258</v>
      </c>
      <c r="C8355" t="s">
        <v>3083</v>
      </c>
      <c r="D8355" t="s">
        <v>13971</v>
      </c>
      <c r="E8355">
        <v>300</v>
      </c>
      <c r="F8355">
        <v>3.4</v>
      </c>
      <c r="G8355">
        <v>100</v>
      </c>
      <c r="H8355" t="s">
        <v>3710</v>
      </c>
      <c r="I8355" t="s">
        <v>3258</v>
      </c>
      <c r="J8355">
        <v>52</v>
      </c>
    </row>
    <row r="8356" spans="1:10" x14ac:dyDescent="0.3">
      <c r="A8356">
        <v>416629</v>
      </c>
      <c r="B8356" t="s">
        <v>692</v>
      </c>
      <c r="C8356" t="s">
        <v>494</v>
      </c>
      <c r="D8356" t="s">
        <v>13972</v>
      </c>
      <c r="E8356">
        <v>100</v>
      </c>
      <c r="F8356">
        <v>3.9</v>
      </c>
      <c r="G8356">
        <v>20</v>
      </c>
      <c r="H8356" t="s">
        <v>3169</v>
      </c>
      <c r="I8356" t="s">
        <v>692</v>
      </c>
      <c r="J8356">
        <v>73</v>
      </c>
    </row>
    <row r="8357" spans="1:10" x14ac:dyDescent="0.3">
      <c r="A8357">
        <v>416896</v>
      </c>
      <c r="B8357" t="s">
        <v>3258</v>
      </c>
      <c r="C8357" t="s">
        <v>3083</v>
      </c>
      <c r="D8357" t="s">
        <v>13973</v>
      </c>
      <c r="E8357">
        <v>300</v>
      </c>
      <c r="F8357">
        <v>4.4000000000000004</v>
      </c>
      <c r="G8357">
        <v>20</v>
      </c>
      <c r="H8357" t="s">
        <v>13974</v>
      </c>
      <c r="I8357" t="s">
        <v>3258</v>
      </c>
      <c r="J8357">
        <v>60</v>
      </c>
    </row>
    <row r="8358" spans="1:10" x14ac:dyDescent="0.3">
      <c r="A8358">
        <v>417144</v>
      </c>
      <c r="B8358" t="s">
        <v>3383</v>
      </c>
      <c r="C8358" t="s">
        <v>99</v>
      </c>
      <c r="D8358" t="s">
        <v>13975</v>
      </c>
      <c r="E8358">
        <v>200</v>
      </c>
      <c r="F8358">
        <v>2.9</v>
      </c>
      <c r="G8358">
        <v>80</v>
      </c>
      <c r="H8358" t="s">
        <v>422</v>
      </c>
      <c r="I8358" t="s">
        <v>3383</v>
      </c>
      <c r="J8358">
        <v>55</v>
      </c>
    </row>
    <row r="8359" spans="1:10" x14ac:dyDescent="0.3">
      <c r="A8359">
        <v>417158</v>
      </c>
      <c r="B8359" t="s">
        <v>559</v>
      </c>
      <c r="C8359" t="s">
        <v>220</v>
      </c>
      <c r="D8359" t="s">
        <v>13976</v>
      </c>
      <c r="E8359">
        <v>200</v>
      </c>
      <c r="F8359">
        <v>2.9</v>
      </c>
      <c r="G8359">
        <v>80</v>
      </c>
      <c r="H8359" t="s">
        <v>9507</v>
      </c>
      <c r="I8359" t="s">
        <v>559</v>
      </c>
      <c r="J8359">
        <v>78</v>
      </c>
    </row>
    <row r="8360" spans="1:10" x14ac:dyDescent="0.3">
      <c r="A8360">
        <v>417308</v>
      </c>
      <c r="B8360" t="s">
        <v>1446</v>
      </c>
      <c r="C8360" t="s">
        <v>414</v>
      </c>
      <c r="D8360" t="s">
        <v>13977</v>
      </c>
      <c r="E8360">
        <v>200</v>
      </c>
      <c r="F8360">
        <v>2.9</v>
      </c>
      <c r="G8360">
        <v>80</v>
      </c>
      <c r="H8360" t="s">
        <v>162</v>
      </c>
      <c r="I8360" t="s">
        <v>1446</v>
      </c>
      <c r="J8360">
        <v>78</v>
      </c>
    </row>
    <row r="8361" spans="1:10" x14ac:dyDescent="0.3">
      <c r="A8361">
        <v>417454</v>
      </c>
      <c r="B8361" t="s">
        <v>13978</v>
      </c>
      <c r="C8361" t="s">
        <v>414</v>
      </c>
      <c r="D8361" t="s">
        <v>13979</v>
      </c>
      <c r="E8361">
        <v>200</v>
      </c>
      <c r="F8361">
        <v>4.2</v>
      </c>
      <c r="G8361">
        <v>50</v>
      </c>
      <c r="H8361" t="s">
        <v>11277</v>
      </c>
      <c r="I8361" t="s">
        <v>720</v>
      </c>
      <c r="J8361">
        <v>57</v>
      </c>
    </row>
    <row r="8362" spans="1:10" x14ac:dyDescent="0.3">
      <c r="A8362">
        <v>418077</v>
      </c>
      <c r="B8362" t="s">
        <v>4122</v>
      </c>
      <c r="C8362" t="s">
        <v>2099</v>
      </c>
      <c r="D8362" t="s">
        <v>13980</v>
      </c>
      <c r="E8362">
        <v>200</v>
      </c>
      <c r="F8362">
        <v>2.9</v>
      </c>
      <c r="G8362">
        <v>80</v>
      </c>
      <c r="H8362" t="s">
        <v>1099</v>
      </c>
      <c r="I8362" t="s">
        <v>4122</v>
      </c>
      <c r="J8362">
        <v>75</v>
      </c>
    </row>
    <row r="8363" spans="1:10" x14ac:dyDescent="0.3">
      <c r="A8363">
        <v>418299</v>
      </c>
      <c r="B8363" t="s">
        <v>1265</v>
      </c>
      <c r="C8363" t="s">
        <v>220</v>
      </c>
      <c r="D8363" t="s">
        <v>13981</v>
      </c>
      <c r="E8363">
        <v>300</v>
      </c>
      <c r="F8363">
        <v>2.9</v>
      </c>
      <c r="G8363">
        <v>80</v>
      </c>
      <c r="H8363" t="s">
        <v>726</v>
      </c>
      <c r="I8363" t="s">
        <v>1265</v>
      </c>
      <c r="J8363">
        <v>88</v>
      </c>
    </row>
    <row r="8364" spans="1:10" x14ac:dyDescent="0.3">
      <c r="A8364">
        <v>418326</v>
      </c>
      <c r="B8364" t="s">
        <v>307</v>
      </c>
      <c r="C8364" t="s">
        <v>146</v>
      </c>
      <c r="D8364" t="s">
        <v>13982</v>
      </c>
      <c r="E8364">
        <v>200</v>
      </c>
      <c r="F8364">
        <v>3.9</v>
      </c>
      <c r="G8364">
        <v>20</v>
      </c>
      <c r="H8364" t="s">
        <v>13983</v>
      </c>
      <c r="I8364" t="s">
        <v>307</v>
      </c>
      <c r="J8364">
        <v>53</v>
      </c>
    </row>
    <row r="8365" spans="1:10" x14ac:dyDescent="0.3">
      <c r="A8365">
        <v>418400</v>
      </c>
      <c r="B8365" t="s">
        <v>4194</v>
      </c>
      <c r="C8365" t="s">
        <v>122</v>
      </c>
      <c r="D8365" t="s">
        <v>13984</v>
      </c>
      <c r="E8365">
        <v>150</v>
      </c>
      <c r="F8365">
        <v>2.9</v>
      </c>
      <c r="G8365">
        <v>80</v>
      </c>
      <c r="H8365" t="s">
        <v>12676</v>
      </c>
      <c r="I8365" t="s">
        <v>4194</v>
      </c>
      <c r="J8365">
        <v>46</v>
      </c>
    </row>
    <row r="8366" spans="1:10" x14ac:dyDescent="0.3">
      <c r="A8366">
        <v>418575</v>
      </c>
      <c r="B8366" t="s">
        <v>2098</v>
      </c>
      <c r="C8366" t="s">
        <v>2099</v>
      </c>
      <c r="D8366" t="s">
        <v>13985</v>
      </c>
      <c r="E8366">
        <v>150</v>
      </c>
      <c r="F8366">
        <v>2.9</v>
      </c>
      <c r="G8366">
        <v>80</v>
      </c>
      <c r="H8366" t="s">
        <v>13986</v>
      </c>
      <c r="I8366" t="s">
        <v>2098</v>
      </c>
      <c r="J8366">
        <v>44</v>
      </c>
    </row>
    <row r="8367" spans="1:10" x14ac:dyDescent="0.3">
      <c r="A8367">
        <v>418926</v>
      </c>
      <c r="B8367" t="s">
        <v>5191</v>
      </c>
      <c r="C8367" t="s">
        <v>220</v>
      </c>
      <c r="D8367" t="s">
        <v>13987</v>
      </c>
      <c r="E8367">
        <v>120</v>
      </c>
      <c r="F8367">
        <v>2.9</v>
      </c>
      <c r="G8367">
        <v>80</v>
      </c>
      <c r="H8367" t="s">
        <v>13988</v>
      </c>
      <c r="I8367" t="s">
        <v>5191</v>
      </c>
      <c r="J8367">
        <v>49</v>
      </c>
    </row>
    <row r="8368" spans="1:10" x14ac:dyDescent="0.3">
      <c r="A8368">
        <v>419001</v>
      </c>
      <c r="B8368" t="s">
        <v>2098</v>
      </c>
      <c r="C8368" t="s">
        <v>2099</v>
      </c>
      <c r="D8368" t="s">
        <v>13989</v>
      </c>
      <c r="E8368">
        <v>300</v>
      </c>
      <c r="F8368">
        <v>2.9</v>
      </c>
      <c r="G8368">
        <v>80</v>
      </c>
      <c r="H8368" t="s">
        <v>13990</v>
      </c>
      <c r="I8368" t="s">
        <v>2098</v>
      </c>
      <c r="J8368">
        <v>38</v>
      </c>
    </row>
    <row r="8369" spans="1:10" x14ac:dyDescent="0.3">
      <c r="A8369">
        <v>419220</v>
      </c>
      <c r="B8369" t="s">
        <v>269</v>
      </c>
      <c r="C8369" t="s">
        <v>42</v>
      </c>
      <c r="D8369" t="s">
        <v>13991</v>
      </c>
      <c r="E8369">
        <v>250</v>
      </c>
      <c r="F8369">
        <v>2.9</v>
      </c>
      <c r="G8369">
        <v>80</v>
      </c>
      <c r="H8369" t="s">
        <v>13992</v>
      </c>
      <c r="I8369" t="s">
        <v>269</v>
      </c>
      <c r="J8369">
        <v>71</v>
      </c>
    </row>
    <row r="8370" spans="1:10" x14ac:dyDescent="0.3">
      <c r="A8370">
        <v>419686</v>
      </c>
      <c r="B8370" t="s">
        <v>2264</v>
      </c>
      <c r="C8370" t="s">
        <v>42</v>
      </c>
      <c r="D8370" t="s">
        <v>13993</v>
      </c>
      <c r="E8370">
        <v>150</v>
      </c>
      <c r="F8370">
        <v>2.9</v>
      </c>
      <c r="G8370">
        <v>80</v>
      </c>
      <c r="H8370" t="s">
        <v>6764</v>
      </c>
      <c r="I8370" t="s">
        <v>2264</v>
      </c>
      <c r="J8370">
        <v>59</v>
      </c>
    </row>
    <row r="8371" spans="1:10" x14ac:dyDescent="0.3">
      <c r="A8371">
        <v>419772</v>
      </c>
      <c r="B8371" t="s">
        <v>3421</v>
      </c>
      <c r="C8371" t="s">
        <v>99</v>
      </c>
      <c r="D8371" t="s">
        <v>13994</v>
      </c>
      <c r="E8371">
        <v>300</v>
      </c>
      <c r="F8371">
        <v>2.9</v>
      </c>
      <c r="G8371">
        <v>80</v>
      </c>
      <c r="H8371" t="s">
        <v>5135</v>
      </c>
      <c r="I8371" t="s">
        <v>3421</v>
      </c>
      <c r="J8371">
        <v>50</v>
      </c>
    </row>
    <row r="8372" spans="1:10" x14ac:dyDescent="0.3">
      <c r="A8372">
        <v>420467</v>
      </c>
      <c r="B8372" t="s">
        <v>307</v>
      </c>
      <c r="C8372" t="s">
        <v>146</v>
      </c>
      <c r="D8372" t="s">
        <v>13995</v>
      </c>
      <c r="E8372">
        <v>200</v>
      </c>
      <c r="F8372">
        <v>2.9</v>
      </c>
      <c r="G8372">
        <v>80</v>
      </c>
      <c r="H8372" t="s">
        <v>2414</v>
      </c>
      <c r="I8372" t="s">
        <v>307</v>
      </c>
      <c r="J8372">
        <v>60</v>
      </c>
    </row>
    <row r="8373" spans="1:10" x14ac:dyDescent="0.3">
      <c r="A8373">
        <v>420484</v>
      </c>
      <c r="B8373" t="s">
        <v>1563</v>
      </c>
      <c r="C8373" t="s">
        <v>42</v>
      </c>
      <c r="D8373" t="s">
        <v>7741</v>
      </c>
      <c r="E8373">
        <v>300</v>
      </c>
      <c r="F8373">
        <v>2.9</v>
      </c>
      <c r="G8373">
        <v>80</v>
      </c>
      <c r="H8373" t="s">
        <v>422</v>
      </c>
      <c r="I8373" t="s">
        <v>3414</v>
      </c>
      <c r="J8373">
        <v>38</v>
      </c>
    </row>
    <row r="8374" spans="1:10" x14ac:dyDescent="0.3">
      <c r="A8374">
        <v>420750</v>
      </c>
      <c r="B8374" t="s">
        <v>2466</v>
      </c>
      <c r="C8374" t="s">
        <v>494</v>
      </c>
      <c r="D8374" t="s">
        <v>13996</v>
      </c>
      <c r="E8374">
        <v>200</v>
      </c>
      <c r="F8374">
        <v>2.9</v>
      </c>
      <c r="G8374">
        <v>80</v>
      </c>
      <c r="H8374" t="s">
        <v>13997</v>
      </c>
      <c r="I8374" t="s">
        <v>2466</v>
      </c>
      <c r="J8374">
        <v>69</v>
      </c>
    </row>
    <row r="8375" spans="1:10" x14ac:dyDescent="0.3">
      <c r="A8375">
        <v>420764</v>
      </c>
      <c r="B8375" t="s">
        <v>895</v>
      </c>
      <c r="C8375" t="s">
        <v>122</v>
      </c>
      <c r="D8375" t="s">
        <v>13998</v>
      </c>
      <c r="E8375">
        <v>100</v>
      </c>
      <c r="F8375">
        <v>4.2</v>
      </c>
      <c r="G8375">
        <v>20</v>
      </c>
      <c r="H8375" t="s">
        <v>13999</v>
      </c>
      <c r="I8375" t="s">
        <v>895</v>
      </c>
      <c r="J8375">
        <v>41</v>
      </c>
    </row>
    <row r="8376" spans="1:10" x14ac:dyDescent="0.3">
      <c r="A8376">
        <v>421134</v>
      </c>
      <c r="B8376" t="s">
        <v>1107</v>
      </c>
      <c r="C8376" t="s">
        <v>494</v>
      </c>
      <c r="D8376" t="s">
        <v>14000</v>
      </c>
      <c r="E8376">
        <v>200</v>
      </c>
      <c r="F8376">
        <v>2.9</v>
      </c>
      <c r="G8376">
        <v>80</v>
      </c>
      <c r="H8376" t="s">
        <v>1583</v>
      </c>
      <c r="I8376" t="s">
        <v>1107</v>
      </c>
      <c r="J8376">
        <v>49</v>
      </c>
    </row>
    <row r="8377" spans="1:10" x14ac:dyDescent="0.3">
      <c r="A8377">
        <v>421716</v>
      </c>
      <c r="B8377" t="s">
        <v>3088</v>
      </c>
      <c r="C8377" t="s">
        <v>3083</v>
      </c>
      <c r="D8377" t="s">
        <v>14001</v>
      </c>
      <c r="E8377">
        <v>200</v>
      </c>
      <c r="F8377">
        <v>2.9</v>
      </c>
      <c r="G8377">
        <v>80</v>
      </c>
      <c r="H8377" t="s">
        <v>14002</v>
      </c>
      <c r="I8377" t="s">
        <v>3088</v>
      </c>
      <c r="J8377">
        <v>49</v>
      </c>
    </row>
    <row r="8378" spans="1:10" x14ac:dyDescent="0.3">
      <c r="A8378">
        <v>421739</v>
      </c>
      <c r="B8378" t="s">
        <v>1685</v>
      </c>
      <c r="C8378" t="s">
        <v>99</v>
      </c>
      <c r="D8378" t="s">
        <v>14003</v>
      </c>
      <c r="E8378">
        <v>250</v>
      </c>
      <c r="F8378">
        <v>2.9</v>
      </c>
      <c r="G8378">
        <v>80</v>
      </c>
      <c r="H8378" t="s">
        <v>2448</v>
      </c>
      <c r="I8378" t="s">
        <v>1685</v>
      </c>
      <c r="J8378">
        <v>55</v>
      </c>
    </row>
    <row r="8379" spans="1:10" x14ac:dyDescent="0.3">
      <c r="A8379">
        <v>422113</v>
      </c>
      <c r="B8379" t="s">
        <v>4194</v>
      </c>
      <c r="C8379" t="s">
        <v>122</v>
      </c>
      <c r="D8379" t="s">
        <v>14004</v>
      </c>
      <c r="E8379">
        <v>200</v>
      </c>
      <c r="F8379">
        <v>2.9</v>
      </c>
      <c r="G8379">
        <v>80</v>
      </c>
      <c r="H8379" t="s">
        <v>2904</v>
      </c>
      <c r="I8379" t="s">
        <v>4194</v>
      </c>
      <c r="J8379">
        <v>54</v>
      </c>
    </row>
    <row r="8380" spans="1:10" x14ac:dyDescent="0.3">
      <c r="A8380">
        <v>422290</v>
      </c>
      <c r="B8380" t="s">
        <v>3418</v>
      </c>
      <c r="C8380" t="s">
        <v>2099</v>
      </c>
      <c r="D8380" t="s">
        <v>14005</v>
      </c>
      <c r="E8380">
        <v>300</v>
      </c>
      <c r="F8380">
        <v>2.9</v>
      </c>
      <c r="G8380">
        <v>80</v>
      </c>
      <c r="H8380" t="s">
        <v>14006</v>
      </c>
      <c r="I8380" t="s">
        <v>3418</v>
      </c>
      <c r="J8380">
        <v>56</v>
      </c>
    </row>
    <row r="8381" spans="1:10" x14ac:dyDescent="0.3">
      <c r="A8381">
        <v>422416</v>
      </c>
      <c r="B8381" t="s">
        <v>895</v>
      </c>
      <c r="C8381" t="s">
        <v>122</v>
      </c>
      <c r="D8381" t="s">
        <v>14007</v>
      </c>
      <c r="E8381">
        <v>100</v>
      </c>
      <c r="F8381">
        <v>2.9</v>
      </c>
      <c r="G8381">
        <v>80</v>
      </c>
      <c r="H8381" t="s">
        <v>7695</v>
      </c>
      <c r="I8381" t="s">
        <v>895</v>
      </c>
      <c r="J8381">
        <v>46</v>
      </c>
    </row>
    <row r="8382" spans="1:10" x14ac:dyDescent="0.3">
      <c r="A8382">
        <v>422630</v>
      </c>
      <c r="B8382" t="s">
        <v>3982</v>
      </c>
      <c r="C8382" t="s">
        <v>122</v>
      </c>
      <c r="D8382" t="s">
        <v>14008</v>
      </c>
      <c r="E8382">
        <v>100</v>
      </c>
      <c r="F8382">
        <v>2.9</v>
      </c>
      <c r="G8382">
        <v>80</v>
      </c>
      <c r="H8382" t="s">
        <v>2448</v>
      </c>
      <c r="I8382" t="s">
        <v>3982</v>
      </c>
      <c r="J8382">
        <v>51</v>
      </c>
    </row>
    <row r="8383" spans="1:10" x14ac:dyDescent="0.3">
      <c r="A8383">
        <v>422674</v>
      </c>
      <c r="B8383" t="s">
        <v>94</v>
      </c>
      <c r="C8383" t="s">
        <v>42</v>
      </c>
      <c r="D8383" t="s">
        <v>14009</v>
      </c>
      <c r="E8383">
        <v>199</v>
      </c>
      <c r="F8383">
        <v>4.4000000000000004</v>
      </c>
      <c r="G8383">
        <v>20</v>
      </c>
      <c r="H8383" t="s">
        <v>1583</v>
      </c>
      <c r="I8383" t="s">
        <v>94</v>
      </c>
      <c r="J8383">
        <v>54</v>
      </c>
    </row>
    <row r="8384" spans="1:10" x14ac:dyDescent="0.3">
      <c r="A8384">
        <v>423071</v>
      </c>
      <c r="B8384" t="s">
        <v>2098</v>
      </c>
      <c r="C8384" t="s">
        <v>2099</v>
      </c>
      <c r="D8384" t="s">
        <v>14010</v>
      </c>
      <c r="E8384">
        <v>100</v>
      </c>
      <c r="F8384">
        <v>4.2</v>
      </c>
      <c r="G8384">
        <v>20</v>
      </c>
      <c r="H8384" t="s">
        <v>726</v>
      </c>
      <c r="I8384" t="s">
        <v>2098</v>
      </c>
      <c r="J8384">
        <v>40</v>
      </c>
    </row>
    <row r="8385" spans="1:10" x14ac:dyDescent="0.3">
      <c r="A8385">
        <v>423110</v>
      </c>
      <c r="B8385" t="s">
        <v>5191</v>
      </c>
      <c r="C8385" t="s">
        <v>220</v>
      </c>
      <c r="D8385" t="s">
        <v>14011</v>
      </c>
      <c r="E8385">
        <v>300</v>
      </c>
      <c r="F8385">
        <v>2.9</v>
      </c>
      <c r="G8385">
        <v>80</v>
      </c>
      <c r="H8385" t="s">
        <v>9730</v>
      </c>
      <c r="I8385" t="s">
        <v>5191</v>
      </c>
      <c r="J8385">
        <v>45</v>
      </c>
    </row>
    <row r="8386" spans="1:10" x14ac:dyDescent="0.3">
      <c r="A8386">
        <v>423208</v>
      </c>
      <c r="B8386" t="s">
        <v>418</v>
      </c>
      <c r="C8386" t="s">
        <v>42</v>
      </c>
      <c r="D8386" t="s">
        <v>14012</v>
      </c>
      <c r="E8386">
        <v>199</v>
      </c>
      <c r="F8386">
        <v>2.9</v>
      </c>
      <c r="G8386">
        <v>80</v>
      </c>
      <c r="H8386" t="s">
        <v>517</v>
      </c>
      <c r="I8386" t="s">
        <v>418</v>
      </c>
      <c r="J8386">
        <v>64</v>
      </c>
    </row>
    <row r="8387" spans="1:10" x14ac:dyDescent="0.3">
      <c r="A8387">
        <v>423422</v>
      </c>
      <c r="B8387" t="s">
        <v>4617</v>
      </c>
      <c r="C8387" t="s">
        <v>3083</v>
      </c>
      <c r="D8387" t="s">
        <v>4682</v>
      </c>
      <c r="E8387">
        <v>300</v>
      </c>
      <c r="F8387">
        <v>4.2</v>
      </c>
      <c r="G8387">
        <v>100</v>
      </c>
      <c r="H8387" t="s">
        <v>14013</v>
      </c>
      <c r="I8387" t="s">
        <v>3088</v>
      </c>
      <c r="J8387">
        <v>40</v>
      </c>
    </row>
    <row r="8388" spans="1:10" x14ac:dyDescent="0.3">
      <c r="A8388">
        <v>423622</v>
      </c>
      <c r="B8388" t="s">
        <v>1733</v>
      </c>
      <c r="C8388" t="s">
        <v>146</v>
      </c>
      <c r="D8388" t="s">
        <v>14014</v>
      </c>
      <c r="E8388">
        <v>300</v>
      </c>
      <c r="F8388">
        <v>2.9</v>
      </c>
      <c r="G8388">
        <v>80</v>
      </c>
      <c r="H8388" t="s">
        <v>2448</v>
      </c>
      <c r="I8388" t="s">
        <v>1733</v>
      </c>
      <c r="J8388">
        <v>48</v>
      </c>
    </row>
    <row r="8389" spans="1:10" x14ac:dyDescent="0.3">
      <c r="A8389">
        <v>423786</v>
      </c>
      <c r="B8389" t="s">
        <v>2310</v>
      </c>
      <c r="C8389" t="s">
        <v>146</v>
      </c>
      <c r="D8389" t="s">
        <v>14015</v>
      </c>
      <c r="E8389">
        <v>200</v>
      </c>
      <c r="F8389">
        <v>2.9</v>
      </c>
      <c r="G8389">
        <v>80</v>
      </c>
      <c r="H8389" t="s">
        <v>9533</v>
      </c>
      <c r="I8389" t="s">
        <v>2310</v>
      </c>
      <c r="J8389">
        <v>74</v>
      </c>
    </row>
    <row r="8390" spans="1:10" x14ac:dyDescent="0.3">
      <c r="A8390">
        <v>423945</v>
      </c>
      <c r="B8390" t="s">
        <v>14016</v>
      </c>
      <c r="C8390" t="s">
        <v>3083</v>
      </c>
      <c r="D8390" t="s">
        <v>14017</v>
      </c>
      <c r="E8390">
        <v>300</v>
      </c>
      <c r="F8390">
        <v>2.9</v>
      </c>
      <c r="G8390">
        <v>80</v>
      </c>
      <c r="H8390" t="s">
        <v>1224</v>
      </c>
      <c r="I8390" t="s">
        <v>14016</v>
      </c>
      <c r="J8390">
        <v>57</v>
      </c>
    </row>
    <row r="8391" spans="1:10" x14ac:dyDescent="0.3">
      <c r="A8391">
        <v>423950</v>
      </c>
      <c r="B8391" t="s">
        <v>418</v>
      </c>
      <c r="C8391" t="s">
        <v>42</v>
      </c>
      <c r="D8391" t="s">
        <v>14018</v>
      </c>
      <c r="E8391">
        <v>150</v>
      </c>
      <c r="F8391">
        <v>2.9</v>
      </c>
      <c r="G8391">
        <v>80</v>
      </c>
      <c r="H8391" t="s">
        <v>517</v>
      </c>
      <c r="I8391" t="s">
        <v>418</v>
      </c>
      <c r="J8391">
        <v>60</v>
      </c>
    </row>
    <row r="8392" spans="1:10" x14ac:dyDescent="0.3">
      <c r="A8392">
        <v>424107</v>
      </c>
      <c r="B8392" t="s">
        <v>2420</v>
      </c>
      <c r="C8392" t="s">
        <v>2099</v>
      </c>
      <c r="D8392" t="s">
        <v>14019</v>
      </c>
      <c r="E8392">
        <v>250</v>
      </c>
      <c r="F8392">
        <v>2.9</v>
      </c>
      <c r="G8392">
        <v>80</v>
      </c>
      <c r="H8392" t="s">
        <v>14020</v>
      </c>
      <c r="I8392" t="s">
        <v>2702</v>
      </c>
      <c r="J8392">
        <v>54</v>
      </c>
    </row>
    <row r="8393" spans="1:10" x14ac:dyDescent="0.3">
      <c r="A8393">
        <v>424125</v>
      </c>
      <c r="B8393" t="s">
        <v>14021</v>
      </c>
      <c r="C8393" t="s">
        <v>414</v>
      </c>
      <c r="D8393" t="s">
        <v>14022</v>
      </c>
      <c r="E8393">
        <v>300</v>
      </c>
      <c r="F8393">
        <v>2.9</v>
      </c>
      <c r="G8393">
        <v>80</v>
      </c>
      <c r="H8393" t="s">
        <v>14023</v>
      </c>
      <c r="I8393" t="s">
        <v>776</v>
      </c>
      <c r="J8393">
        <v>33</v>
      </c>
    </row>
    <row r="8394" spans="1:10" x14ac:dyDescent="0.3">
      <c r="A8394">
        <v>424595</v>
      </c>
      <c r="B8394" t="s">
        <v>4447</v>
      </c>
      <c r="C8394" t="s">
        <v>2099</v>
      </c>
      <c r="D8394" t="s">
        <v>14024</v>
      </c>
      <c r="E8394">
        <v>200</v>
      </c>
      <c r="F8394">
        <v>2.9</v>
      </c>
      <c r="G8394">
        <v>80</v>
      </c>
      <c r="H8394" t="s">
        <v>14025</v>
      </c>
      <c r="I8394" t="s">
        <v>4447</v>
      </c>
      <c r="J8394">
        <v>48</v>
      </c>
    </row>
    <row r="8395" spans="1:10" x14ac:dyDescent="0.3">
      <c r="A8395">
        <v>424609</v>
      </c>
      <c r="B8395" t="s">
        <v>94</v>
      </c>
      <c r="C8395" t="s">
        <v>42</v>
      </c>
      <c r="D8395" t="s">
        <v>14026</v>
      </c>
      <c r="E8395">
        <v>99</v>
      </c>
      <c r="F8395">
        <v>3.7</v>
      </c>
      <c r="G8395">
        <v>20</v>
      </c>
      <c r="H8395" t="s">
        <v>3169</v>
      </c>
      <c r="I8395" t="s">
        <v>94</v>
      </c>
      <c r="J8395">
        <v>50</v>
      </c>
    </row>
    <row r="8396" spans="1:10" x14ac:dyDescent="0.3">
      <c r="A8396">
        <v>424620</v>
      </c>
      <c r="B8396" t="s">
        <v>269</v>
      </c>
      <c r="C8396" t="s">
        <v>42</v>
      </c>
      <c r="D8396" t="s">
        <v>14027</v>
      </c>
      <c r="E8396">
        <v>300</v>
      </c>
      <c r="F8396">
        <v>2.9</v>
      </c>
      <c r="G8396">
        <v>80</v>
      </c>
      <c r="H8396" t="s">
        <v>10432</v>
      </c>
      <c r="I8396" t="s">
        <v>269</v>
      </c>
      <c r="J8396">
        <v>63</v>
      </c>
    </row>
    <row r="8397" spans="1:10" x14ac:dyDescent="0.3">
      <c r="A8397">
        <v>424656</v>
      </c>
      <c r="B8397" t="s">
        <v>269</v>
      </c>
      <c r="C8397" t="s">
        <v>42</v>
      </c>
      <c r="D8397" t="s">
        <v>14028</v>
      </c>
      <c r="E8397">
        <v>320</v>
      </c>
      <c r="F8397">
        <v>2.9</v>
      </c>
      <c r="G8397">
        <v>80</v>
      </c>
      <c r="H8397" t="s">
        <v>162</v>
      </c>
      <c r="I8397" t="s">
        <v>269</v>
      </c>
      <c r="J8397">
        <v>72</v>
      </c>
    </row>
    <row r="8398" spans="1:10" x14ac:dyDescent="0.3">
      <c r="A8398">
        <v>424870</v>
      </c>
      <c r="B8398" t="s">
        <v>1746</v>
      </c>
      <c r="C8398" t="s">
        <v>99</v>
      </c>
      <c r="D8398" t="s">
        <v>14029</v>
      </c>
      <c r="E8398">
        <v>200</v>
      </c>
      <c r="F8398">
        <v>2.9</v>
      </c>
      <c r="G8398">
        <v>80</v>
      </c>
      <c r="H8398" t="s">
        <v>2751</v>
      </c>
      <c r="I8398" t="s">
        <v>1746</v>
      </c>
      <c r="J8398">
        <v>37</v>
      </c>
    </row>
    <row r="8399" spans="1:10" x14ac:dyDescent="0.3">
      <c r="A8399">
        <v>425092</v>
      </c>
      <c r="B8399" t="s">
        <v>776</v>
      </c>
      <c r="C8399" t="s">
        <v>414</v>
      </c>
      <c r="D8399" t="s">
        <v>14030</v>
      </c>
      <c r="E8399">
        <v>200</v>
      </c>
      <c r="F8399">
        <v>3.7</v>
      </c>
      <c r="G8399">
        <v>20</v>
      </c>
      <c r="H8399" t="s">
        <v>726</v>
      </c>
      <c r="I8399" t="s">
        <v>776</v>
      </c>
      <c r="J8399">
        <v>47</v>
      </c>
    </row>
    <row r="8400" spans="1:10" x14ac:dyDescent="0.3">
      <c r="A8400">
        <v>425118</v>
      </c>
      <c r="B8400" t="s">
        <v>5866</v>
      </c>
      <c r="C8400" t="s">
        <v>3083</v>
      </c>
      <c r="D8400" t="s">
        <v>14031</v>
      </c>
      <c r="E8400">
        <v>155</v>
      </c>
      <c r="F8400">
        <v>2.9</v>
      </c>
      <c r="G8400">
        <v>80</v>
      </c>
      <c r="H8400" t="s">
        <v>517</v>
      </c>
      <c r="I8400" t="s">
        <v>5866</v>
      </c>
      <c r="J8400">
        <v>67</v>
      </c>
    </row>
    <row r="8401" spans="1:10" x14ac:dyDescent="0.3">
      <c r="A8401">
        <v>425144</v>
      </c>
      <c r="B8401" t="s">
        <v>3982</v>
      </c>
      <c r="C8401" t="s">
        <v>122</v>
      </c>
      <c r="D8401" t="s">
        <v>14032</v>
      </c>
      <c r="E8401">
        <v>200</v>
      </c>
      <c r="F8401">
        <v>2.9</v>
      </c>
      <c r="G8401">
        <v>80</v>
      </c>
      <c r="H8401" t="s">
        <v>14033</v>
      </c>
      <c r="I8401" t="s">
        <v>3982</v>
      </c>
      <c r="J8401">
        <v>48</v>
      </c>
    </row>
    <row r="8402" spans="1:10" x14ac:dyDescent="0.3">
      <c r="A8402">
        <v>425357</v>
      </c>
      <c r="B8402" t="s">
        <v>1746</v>
      </c>
      <c r="C8402" t="s">
        <v>99</v>
      </c>
      <c r="D8402" t="s">
        <v>14034</v>
      </c>
      <c r="E8402">
        <v>300</v>
      </c>
      <c r="F8402">
        <v>3.9</v>
      </c>
      <c r="G8402">
        <v>50</v>
      </c>
      <c r="H8402" t="s">
        <v>14035</v>
      </c>
      <c r="I8402" t="s">
        <v>1746</v>
      </c>
      <c r="J8402">
        <v>35</v>
      </c>
    </row>
    <row r="8403" spans="1:10" x14ac:dyDescent="0.3">
      <c r="A8403">
        <v>425478</v>
      </c>
      <c r="B8403" t="s">
        <v>776</v>
      </c>
      <c r="C8403" t="s">
        <v>414</v>
      </c>
      <c r="D8403" t="s">
        <v>14036</v>
      </c>
      <c r="E8403">
        <v>200</v>
      </c>
      <c r="F8403">
        <v>2.9</v>
      </c>
      <c r="G8403">
        <v>80</v>
      </c>
      <c r="H8403" t="s">
        <v>14037</v>
      </c>
      <c r="I8403" t="s">
        <v>776</v>
      </c>
      <c r="J8403">
        <v>49</v>
      </c>
    </row>
    <row r="8404" spans="1:10" x14ac:dyDescent="0.3">
      <c r="A8404">
        <v>425482</v>
      </c>
      <c r="B8404" t="s">
        <v>692</v>
      </c>
      <c r="C8404" t="s">
        <v>494</v>
      </c>
      <c r="D8404" t="s">
        <v>14038</v>
      </c>
      <c r="E8404">
        <v>400</v>
      </c>
      <c r="F8404">
        <v>2.9</v>
      </c>
      <c r="G8404">
        <v>80</v>
      </c>
      <c r="H8404" t="s">
        <v>8612</v>
      </c>
      <c r="I8404" t="s">
        <v>692</v>
      </c>
      <c r="J8404">
        <v>78</v>
      </c>
    </row>
    <row r="8405" spans="1:10" x14ac:dyDescent="0.3">
      <c r="A8405">
        <v>425514</v>
      </c>
      <c r="B8405" t="s">
        <v>14039</v>
      </c>
      <c r="C8405" t="s">
        <v>3083</v>
      </c>
      <c r="D8405" t="s">
        <v>11496</v>
      </c>
      <c r="E8405">
        <v>150</v>
      </c>
      <c r="F8405">
        <v>4.5999999999999996</v>
      </c>
      <c r="G8405">
        <v>100</v>
      </c>
      <c r="H8405" t="s">
        <v>4238</v>
      </c>
      <c r="I8405" t="s">
        <v>14039</v>
      </c>
      <c r="J8405">
        <v>44</v>
      </c>
    </row>
    <row r="8406" spans="1:10" x14ac:dyDescent="0.3">
      <c r="A8406">
        <v>426114</v>
      </c>
      <c r="B8406" t="s">
        <v>3421</v>
      </c>
      <c r="C8406" t="s">
        <v>99</v>
      </c>
      <c r="D8406" t="s">
        <v>14040</v>
      </c>
      <c r="E8406">
        <v>199</v>
      </c>
      <c r="F8406">
        <v>2.9</v>
      </c>
      <c r="G8406">
        <v>80</v>
      </c>
      <c r="H8406" t="s">
        <v>648</v>
      </c>
      <c r="I8406" t="s">
        <v>3421</v>
      </c>
      <c r="J8406">
        <v>57</v>
      </c>
    </row>
    <row r="8407" spans="1:10" x14ac:dyDescent="0.3">
      <c r="A8407">
        <v>426351</v>
      </c>
      <c r="B8407" t="s">
        <v>1265</v>
      </c>
      <c r="C8407" t="s">
        <v>220</v>
      </c>
      <c r="D8407" t="s">
        <v>14041</v>
      </c>
      <c r="E8407">
        <v>200</v>
      </c>
      <c r="F8407">
        <v>2.9</v>
      </c>
      <c r="G8407">
        <v>80</v>
      </c>
      <c r="H8407" t="s">
        <v>1099</v>
      </c>
      <c r="I8407" t="s">
        <v>1265</v>
      </c>
      <c r="J8407">
        <v>95</v>
      </c>
    </row>
    <row r="8408" spans="1:10" x14ac:dyDescent="0.3">
      <c r="A8408">
        <v>426422</v>
      </c>
      <c r="B8408" t="s">
        <v>2466</v>
      </c>
      <c r="C8408" t="s">
        <v>494</v>
      </c>
      <c r="D8408" t="s">
        <v>14042</v>
      </c>
      <c r="E8408">
        <v>800</v>
      </c>
      <c r="F8408">
        <v>2.9</v>
      </c>
      <c r="G8408">
        <v>80</v>
      </c>
      <c r="H8408" t="s">
        <v>726</v>
      </c>
      <c r="I8408" t="s">
        <v>2466</v>
      </c>
      <c r="J8408">
        <v>65</v>
      </c>
    </row>
    <row r="8409" spans="1:10" x14ac:dyDescent="0.3">
      <c r="A8409">
        <v>426785</v>
      </c>
      <c r="B8409" t="s">
        <v>3210</v>
      </c>
      <c r="C8409" t="s">
        <v>3083</v>
      </c>
      <c r="D8409" t="s">
        <v>14043</v>
      </c>
      <c r="E8409">
        <v>300</v>
      </c>
      <c r="F8409">
        <v>2.9</v>
      </c>
      <c r="G8409">
        <v>80</v>
      </c>
      <c r="H8409" t="s">
        <v>517</v>
      </c>
      <c r="I8409" t="s">
        <v>3210</v>
      </c>
      <c r="J8409">
        <v>55</v>
      </c>
    </row>
    <row r="8410" spans="1:10" x14ac:dyDescent="0.3">
      <c r="A8410">
        <v>426896</v>
      </c>
      <c r="B8410" t="s">
        <v>1265</v>
      </c>
      <c r="C8410" t="s">
        <v>220</v>
      </c>
      <c r="D8410" t="s">
        <v>14044</v>
      </c>
      <c r="E8410">
        <v>200</v>
      </c>
      <c r="F8410">
        <v>4.8</v>
      </c>
      <c r="G8410">
        <v>20</v>
      </c>
      <c r="H8410" t="s">
        <v>14045</v>
      </c>
      <c r="I8410" t="s">
        <v>1265</v>
      </c>
      <c r="J8410">
        <v>84</v>
      </c>
    </row>
    <row r="8411" spans="1:10" x14ac:dyDescent="0.3">
      <c r="A8411">
        <v>426983</v>
      </c>
      <c r="B8411" t="s">
        <v>3421</v>
      </c>
      <c r="C8411" t="s">
        <v>99</v>
      </c>
      <c r="D8411" t="s">
        <v>14046</v>
      </c>
      <c r="E8411">
        <v>200</v>
      </c>
      <c r="F8411">
        <v>2.9</v>
      </c>
      <c r="G8411">
        <v>80</v>
      </c>
      <c r="H8411" t="s">
        <v>4720</v>
      </c>
      <c r="I8411" t="s">
        <v>3421</v>
      </c>
      <c r="J8411">
        <v>53</v>
      </c>
    </row>
    <row r="8412" spans="1:10" x14ac:dyDescent="0.3">
      <c r="A8412">
        <v>427083</v>
      </c>
      <c r="B8412" t="s">
        <v>895</v>
      </c>
      <c r="C8412" t="s">
        <v>122</v>
      </c>
      <c r="D8412" t="s">
        <v>14047</v>
      </c>
      <c r="E8412">
        <v>300</v>
      </c>
      <c r="F8412">
        <v>2.9</v>
      </c>
      <c r="G8412">
        <v>80</v>
      </c>
      <c r="H8412" t="s">
        <v>2808</v>
      </c>
      <c r="I8412" t="s">
        <v>895</v>
      </c>
      <c r="J8412">
        <v>55</v>
      </c>
    </row>
    <row r="8413" spans="1:10" x14ac:dyDescent="0.3">
      <c r="A8413">
        <v>427092</v>
      </c>
      <c r="B8413" t="s">
        <v>1265</v>
      </c>
      <c r="C8413" t="s">
        <v>220</v>
      </c>
      <c r="D8413" t="s">
        <v>14048</v>
      </c>
      <c r="E8413">
        <v>150</v>
      </c>
      <c r="F8413">
        <v>2.9</v>
      </c>
      <c r="G8413">
        <v>80</v>
      </c>
      <c r="H8413" t="s">
        <v>14049</v>
      </c>
      <c r="I8413" t="s">
        <v>1265</v>
      </c>
      <c r="J8413">
        <v>67</v>
      </c>
    </row>
    <row r="8414" spans="1:10" x14ac:dyDescent="0.3">
      <c r="A8414">
        <v>427190</v>
      </c>
      <c r="B8414" t="s">
        <v>1265</v>
      </c>
      <c r="C8414" t="s">
        <v>220</v>
      </c>
      <c r="D8414" t="s">
        <v>14050</v>
      </c>
      <c r="E8414">
        <v>150</v>
      </c>
      <c r="F8414">
        <v>2.9</v>
      </c>
      <c r="G8414">
        <v>80</v>
      </c>
      <c r="H8414" t="s">
        <v>2448</v>
      </c>
      <c r="I8414" t="s">
        <v>1265</v>
      </c>
      <c r="J8414">
        <v>63</v>
      </c>
    </row>
    <row r="8415" spans="1:10" x14ac:dyDescent="0.3">
      <c r="A8415">
        <v>427388</v>
      </c>
      <c r="B8415" t="s">
        <v>776</v>
      </c>
      <c r="C8415" t="s">
        <v>414</v>
      </c>
      <c r="D8415" t="s">
        <v>14051</v>
      </c>
      <c r="E8415">
        <v>300</v>
      </c>
      <c r="F8415">
        <v>4.3</v>
      </c>
      <c r="G8415">
        <v>20</v>
      </c>
      <c r="H8415" t="s">
        <v>14052</v>
      </c>
      <c r="I8415" t="s">
        <v>776</v>
      </c>
      <c r="J8415">
        <v>37</v>
      </c>
    </row>
    <row r="8416" spans="1:10" x14ac:dyDescent="0.3">
      <c r="A8416">
        <v>427393</v>
      </c>
      <c r="B8416" t="s">
        <v>2420</v>
      </c>
      <c r="C8416" t="s">
        <v>2099</v>
      </c>
      <c r="D8416" t="s">
        <v>14053</v>
      </c>
      <c r="E8416">
        <v>300</v>
      </c>
      <c r="F8416">
        <v>2.9</v>
      </c>
      <c r="G8416">
        <v>80</v>
      </c>
      <c r="H8416" t="s">
        <v>726</v>
      </c>
      <c r="I8416" t="s">
        <v>2420</v>
      </c>
      <c r="J8416">
        <v>51</v>
      </c>
    </row>
    <row r="8417" spans="1:10" x14ac:dyDescent="0.3">
      <c r="A8417">
        <v>427703</v>
      </c>
      <c r="B8417" t="s">
        <v>3421</v>
      </c>
      <c r="C8417" t="s">
        <v>99</v>
      </c>
      <c r="D8417" t="s">
        <v>14054</v>
      </c>
      <c r="E8417">
        <v>150</v>
      </c>
      <c r="F8417">
        <v>2.9</v>
      </c>
      <c r="G8417">
        <v>80</v>
      </c>
      <c r="H8417" t="s">
        <v>422</v>
      </c>
      <c r="I8417" t="s">
        <v>3421</v>
      </c>
      <c r="J8417">
        <v>63</v>
      </c>
    </row>
    <row r="8418" spans="1:10" x14ac:dyDescent="0.3">
      <c r="A8418">
        <v>428657</v>
      </c>
      <c r="B8418" t="s">
        <v>1060</v>
      </c>
      <c r="C8418" t="s">
        <v>494</v>
      </c>
      <c r="D8418" t="s">
        <v>14055</v>
      </c>
      <c r="E8418">
        <v>400</v>
      </c>
      <c r="F8418">
        <v>2.9</v>
      </c>
      <c r="G8418">
        <v>80</v>
      </c>
      <c r="H8418" t="s">
        <v>726</v>
      </c>
      <c r="I8418" t="s">
        <v>1060</v>
      </c>
      <c r="J8418">
        <v>78</v>
      </c>
    </row>
    <row r="8419" spans="1:10" x14ac:dyDescent="0.3">
      <c r="A8419">
        <v>428701</v>
      </c>
      <c r="B8419" t="s">
        <v>690</v>
      </c>
      <c r="C8419" t="s">
        <v>494</v>
      </c>
      <c r="D8419" t="s">
        <v>7058</v>
      </c>
      <c r="E8419">
        <v>250</v>
      </c>
      <c r="F8419">
        <v>2.9</v>
      </c>
      <c r="G8419">
        <v>80</v>
      </c>
      <c r="H8419" t="s">
        <v>6630</v>
      </c>
      <c r="I8419" t="s">
        <v>690</v>
      </c>
      <c r="J8419">
        <v>78</v>
      </c>
    </row>
    <row r="8420" spans="1:10" x14ac:dyDescent="0.3">
      <c r="A8420">
        <v>428717</v>
      </c>
      <c r="B8420" t="s">
        <v>3421</v>
      </c>
      <c r="C8420" t="s">
        <v>99</v>
      </c>
      <c r="D8420" t="s">
        <v>14056</v>
      </c>
      <c r="E8420">
        <v>200</v>
      </c>
      <c r="F8420">
        <v>2.9</v>
      </c>
      <c r="G8420">
        <v>80</v>
      </c>
      <c r="H8420" t="s">
        <v>5882</v>
      </c>
      <c r="I8420" t="s">
        <v>3421</v>
      </c>
      <c r="J8420">
        <v>55</v>
      </c>
    </row>
    <row r="8421" spans="1:10" x14ac:dyDescent="0.3">
      <c r="A8421">
        <v>428773</v>
      </c>
      <c r="B8421" t="s">
        <v>2123</v>
      </c>
      <c r="C8421" t="s">
        <v>2099</v>
      </c>
      <c r="D8421" t="s">
        <v>14057</v>
      </c>
      <c r="E8421">
        <v>200</v>
      </c>
      <c r="F8421">
        <v>2.9</v>
      </c>
      <c r="G8421">
        <v>80</v>
      </c>
      <c r="H8421" t="s">
        <v>517</v>
      </c>
      <c r="I8421" t="s">
        <v>2123</v>
      </c>
      <c r="J8421">
        <v>47</v>
      </c>
    </row>
    <row r="8422" spans="1:10" x14ac:dyDescent="0.3">
      <c r="A8422">
        <v>429131</v>
      </c>
      <c r="B8422" t="s">
        <v>114</v>
      </c>
      <c r="C8422" t="s">
        <v>99</v>
      </c>
      <c r="D8422" t="s">
        <v>14058</v>
      </c>
      <c r="E8422">
        <v>150</v>
      </c>
      <c r="F8422">
        <v>2.9</v>
      </c>
      <c r="G8422">
        <v>80</v>
      </c>
      <c r="H8422" t="s">
        <v>14059</v>
      </c>
      <c r="I8422" t="s">
        <v>114</v>
      </c>
      <c r="J8422">
        <v>55</v>
      </c>
    </row>
    <row r="8423" spans="1:10" x14ac:dyDescent="0.3">
      <c r="A8423">
        <v>429135</v>
      </c>
      <c r="B8423" t="s">
        <v>2509</v>
      </c>
      <c r="C8423" t="s">
        <v>2099</v>
      </c>
      <c r="D8423" t="s">
        <v>14060</v>
      </c>
      <c r="E8423">
        <v>200</v>
      </c>
      <c r="F8423">
        <v>4.3</v>
      </c>
      <c r="G8423">
        <v>20</v>
      </c>
      <c r="H8423" t="s">
        <v>14061</v>
      </c>
      <c r="I8423" t="s">
        <v>2509</v>
      </c>
      <c r="J8423">
        <v>45</v>
      </c>
    </row>
    <row r="8424" spans="1:10" x14ac:dyDescent="0.3">
      <c r="A8424">
        <v>429273</v>
      </c>
      <c r="B8424" t="s">
        <v>559</v>
      </c>
      <c r="C8424" t="s">
        <v>220</v>
      </c>
      <c r="D8424" t="s">
        <v>14062</v>
      </c>
      <c r="E8424">
        <v>300</v>
      </c>
      <c r="F8424">
        <v>2.9</v>
      </c>
      <c r="G8424">
        <v>80</v>
      </c>
      <c r="H8424" t="s">
        <v>9153</v>
      </c>
      <c r="I8424" t="s">
        <v>559</v>
      </c>
      <c r="J8424">
        <v>85</v>
      </c>
    </row>
    <row r="8425" spans="1:10" x14ac:dyDescent="0.3">
      <c r="A8425">
        <v>429308</v>
      </c>
      <c r="B8425" t="s">
        <v>2611</v>
      </c>
      <c r="C8425" t="s">
        <v>414</v>
      </c>
      <c r="D8425" t="s">
        <v>14063</v>
      </c>
      <c r="E8425">
        <v>200</v>
      </c>
      <c r="F8425">
        <v>2.9</v>
      </c>
      <c r="G8425">
        <v>80</v>
      </c>
      <c r="H8425" t="s">
        <v>1840</v>
      </c>
      <c r="I8425" t="s">
        <v>2611</v>
      </c>
      <c r="J8425">
        <v>70</v>
      </c>
    </row>
    <row r="8426" spans="1:10" x14ac:dyDescent="0.3">
      <c r="A8426">
        <v>429336</v>
      </c>
      <c r="B8426" t="s">
        <v>3128</v>
      </c>
      <c r="C8426" t="s">
        <v>3083</v>
      </c>
      <c r="D8426" t="s">
        <v>14064</v>
      </c>
      <c r="E8426">
        <v>300</v>
      </c>
      <c r="F8426">
        <v>2.9</v>
      </c>
      <c r="G8426">
        <v>80</v>
      </c>
      <c r="H8426" t="s">
        <v>14065</v>
      </c>
      <c r="I8426" t="s">
        <v>3128</v>
      </c>
      <c r="J8426">
        <v>62</v>
      </c>
    </row>
    <row r="8427" spans="1:10" x14ac:dyDescent="0.3">
      <c r="A8427">
        <v>429392</v>
      </c>
      <c r="B8427" t="s">
        <v>114</v>
      </c>
      <c r="C8427" t="s">
        <v>99</v>
      </c>
      <c r="D8427" t="s">
        <v>14066</v>
      </c>
      <c r="E8427">
        <v>300</v>
      </c>
      <c r="F8427">
        <v>2.9</v>
      </c>
      <c r="G8427">
        <v>80</v>
      </c>
      <c r="H8427" t="s">
        <v>14067</v>
      </c>
      <c r="I8427" t="s">
        <v>114</v>
      </c>
      <c r="J8427">
        <v>39</v>
      </c>
    </row>
    <row r="8428" spans="1:10" x14ac:dyDescent="0.3">
      <c r="A8428">
        <v>429519</v>
      </c>
      <c r="B8428" t="s">
        <v>2048</v>
      </c>
      <c r="C8428" t="s">
        <v>146</v>
      </c>
      <c r="D8428" t="s">
        <v>14068</v>
      </c>
      <c r="E8428">
        <v>100</v>
      </c>
      <c r="F8428">
        <v>2.9</v>
      </c>
      <c r="G8428">
        <v>80</v>
      </c>
      <c r="H8428" t="s">
        <v>7283</v>
      </c>
      <c r="I8428" t="s">
        <v>2048</v>
      </c>
      <c r="J8428">
        <v>66</v>
      </c>
    </row>
    <row r="8429" spans="1:10" x14ac:dyDescent="0.3">
      <c r="A8429">
        <v>429738</v>
      </c>
      <c r="B8429" t="s">
        <v>3421</v>
      </c>
      <c r="C8429" t="s">
        <v>99</v>
      </c>
      <c r="D8429" t="s">
        <v>14069</v>
      </c>
      <c r="E8429">
        <v>299</v>
      </c>
      <c r="F8429">
        <v>2.9</v>
      </c>
      <c r="G8429">
        <v>80</v>
      </c>
      <c r="H8429" t="s">
        <v>14070</v>
      </c>
      <c r="I8429" t="s">
        <v>3421</v>
      </c>
      <c r="J8429">
        <v>63</v>
      </c>
    </row>
    <row r="8430" spans="1:10" x14ac:dyDescent="0.3">
      <c r="A8430">
        <v>429951</v>
      </c>
      <c r="B8430" t="s">
        <v>559</v>
      </c>
      <c r="C8430" t="s">
        <v>220</v>
      </c>
      <c r="D8430" t="s">
        <v>14071</v>
      </c>
      <c r="E8430">
        <v>149</v>
      </c>
      <c r="F8430">
        <v>2.9</v>
      </c>
      <c r="G8430">
        <v>80</v>
      </c>
      <c r="H8430" t="s">
        <v>14072</v>
      </c>
      <c r="I8430" t="s">
        <v>559</v>
      </c>
      <c r="J8430">
        <v>81</v>
      </c>
    </row>
    <row r="8431" spans="1:10" x14ac:dyDescent="0.3">
      <c r="A8431">
        <v>430588</v>
      </c>
      <c r="B8431" t="s">
        <v>1305</v>
      </c>
      <c r="C8431" t="s">
        <v>122</v>
      </c>
      <c r="D8431" t="s">
        <v>7982</v>
      </c>
      <c r="E8431">
        <v>150</v>
      </c>
      <c r="F8431">
        <v>4.0999999999999996</v>
      </c>
      <c r="G8431">
        <v>20</v>
      </c>
      <c r="H8431" t="s">
        <v>2170</v>
      </c>
      <c r="I8431" t="s">
        <v>1305</v>
      </c>
      <c r="J8431">
        <v>38</v>
      </c>
    </row>
    <row r="8432" spans="1:10" x14ac:dyDescent="0.3">
      <c r="A8432">
        <v>430805</v>
      </c>
      <c r="B8432" t="s">
        <v>776</v>
      </c>
      <c r="C8432" t="s">
        <v>414</v>
      </c>
      <c r="D8432" t="s">
        <v>14073</v>
      </c>
      <c r="E8432">
        <v>300</v>
      </c>
      <c r="F8432">
        <v>2.9</v>
      </c>
      <c r="G8432">
        <v>80</v>
      </c>
      <c r="H8432" t="s">
        <v>726</v>
      </c>
      <c r="I8432" t="s">
        <v>776</v>
      </c>
      <c r="J8432">
        <v>62</v>
      </c>
    </row>
    <row r="8433" spans="1:10" x14ac:dyDescent="0.3">
      <c r="A8433">
        <v>430988</v>
      </c>
      <c r="B8433" t="s">
        <v>2098</v>
      </c>
      <c r="C8433" t="s">
        <v>2099</v>
      </c>
      <c r="D8433" t="s">
        <v>14074</v>
      </c>
      <c r="E8433">
        <v>350</v>
      </c>
      <c r="F8433">
        <v>2.9</v>
      </c>
      <c r="G8433">
        <v>80</v>
      </c>
      <c r="H8433" t="s">
        <v>14075</v>
      </c>
      <c r="I8433" t="s">
        <v>2098</v>
      </c>
      <c r="J8433">
        <v>45</v>
      </c>
    </row>
    <row r="8434" spans="1:10" x14ac:dyDescent="0.3">
      <c r="A8434">
        <v>431370</v>
      </c>
      <c r="B8434" t="s">
        <v>1107</v>
      </c>
      <c r="C8434" t="s">
        <v>494</v>
      </c>
      <c r="D8434" t="s">
        <v>14076</v>
      </c>
      <c r="E8434">
        <v>200</v>
      </c>
      <c r="F8434">
        <v>4.5999999999999996</v>
      </c>
      <c r="G8434">
        <v>20</v>
      </c>
      <c r="H8434" t="s">
        <v>12160</v>
      </c>
      <c r="I8434" t="s">
        <v>1107</v>
      </c>
      <c r="J8434">
        <v>46</v>
      </c>
    </row>
    <row r="8435" spans="1:10" x14ac:dyDescent="0.3">
      <c r="A8435">
        <v>431375</v>
      </c>
      <c r="B8435" t="s">
        <v>4447</v>
      </c>
      <c r="C8435" t="s">
        <v>2099</v>
      </c>
      <c r="D8435" t="s">
        <v>14077</v>
      </c>
      <c r="E8435">
        <v>200</v>
      </c>
      <c r="F8435">
        <v>2.9</v>
      </c>
      <c r="G8435">
        <v>80</v>
      </c>
      <c r="H8435" t="s">
        <v>14078</v>
      </c>
      <c r="I8435" t="s">
        <v>4447</v>
      </c>
      <c r="J8435">
        <v>53</v>
      </c>
    </row>
    <row r="8436" spans="1:10" x14ac:dyDescent="0.3">
      <c r="A8436">
        <v>431477</v>
      </c>
      <c r="B8436" t="s">
        <v>1757</v>
      </c>
      <c r="C8436" t="s">
        <v>220</v>
      </c>
      <c r="D8436" t="s">
        <v>14079</v>
      </c>
      <c r="E8436">
        <v>100</v>
      </c>
      <c r="F8436">
        <v>2.9</v>
      </c>
      <c r="G8436">
        <v>80</v>
      </c>
      <c r="H8436" t="s">
        <v>11343</v>
      </c>
      <c r="I8436" t="s">
        <v>1757</v>
      </c>
      <c r="J8436">
        <v>87</v>
      </c>
    </row>
    <row r="8437" spans="1:10" x14ac:dyDescent="0.3">
      <c r="A8437">
        <v>431497</v>
      </c>
      <c r="B8437" t="s">
        <v>559</v>
      </c>
      <c r="C8437" t="s">
        <v>220</v>
      </c>
      <c r="D8437" t="s">
        <v>14080</v>
      </c>
      <c r="E8437">
        <v>150</v>
      </c>
      <c r="F8437">
        <v>2.9</v>
      </c>
      <c r="G8437">
        <v>80</v>
      </c>
      <c r="H8437" t="s">
        <v>162</v>
      </c>
      <c r="I8437" t="s">
        <v>559</v>
      </c>
      <c r="J8437">
        <v>98</v>
      </c>
    </row>
    <row r="8438" spans="1:10" x14ac:dyDescent="0.3">
      <c r="A8438">
        <v>431569</v>
      </c>
      <c r="B8438" t="s">
        <v>568</v>
      </c>
      <c r="C8438" t="s">
        <v>494</v>
      </c>
      <c r="D8438" t="s">
        <v>14081</v>
      </c>
      <c r="E8438">
        <v>400</v>
      </c>
      <c r="F8438">
        <v>2.9</v>
      </c>
      <c r="G8438">
        <v>80</v>
      </c>
      <c r="H8438" t="s">
        <v>386</v>
      </c>
      <c r="I8438" t="s">
        <v>568</v>
      </c>
      <c r="J8438">
        <v>72</v>
      </c>
    </row>
    <row r="8439" spans="1:10" x14ac:dyDescent="0.3">
      <c r="A8439">
        <v>431682</v>
      </c>
      <c r="B8439" t="s">
        <v>3670</v>
      </c>
      <c r="C8439" t="s">
        <v>146</v>
      </c>
      <c r="D8439" t="s">
        <v>14082</v>
      </c>
      <c r="E8439">
        <v>150</v>
      </c>
      <c r="F8439">
        <v>2.9</v>
      </c>
      <c r="G8439">
        <v>80</v>
      </c>
      <c r="H8439" t="s">
        <v>14083</v>
      </c>
      <c r="I8439" t="s">
        <v>3670</v>
      </c>
      <c r="J8439">
        <v>39</v>
      </c>
    </row>
    <row r="8440" spans="1:10" x14ac:dyDescent="0.3">
      <c r="A8440">
        <v>432043</v>
      </c>
      <c r="B8440" t="s">
        <v>3210</v>
      </c>
      <c r="C8440" t="s">
        <v>3083</v>
      </c>
      <c r="D8440" t="s">
        <v>9395</v>
      </c>
      <c r="E8440">
        <v>198</v>
      </c>
      <c r="F8440">
        <v>4.4000000000000004</v>
      </c>
      <c r="G8440">
        <v>20</v>
      </c>
      <c r="H8440" t="s">
        <v>868</v>
      </c>
      <c r="I8440" t="s">
        <v>3210</v>
      </c>
      <c r="J8440">
        <v>59</v>
      </c>
    </row>
    <row r="8441" spans="1:10" x14ac:dyDescent="0.3">
      <c r="A8441">
        <v>432094</v>
      </c>
      <c r="B8441" t="s">
        <v>103</v>
      </c>
      <c r="C8441" t="s">
        <v>220</v>
      </c>
      <c r="D8441" t="s">
        <v>9246</v>
      </c>
      <c r="E8441">
        <v>300</v>
      </c>
      <c r="F8441">
        <v>5</v>
      </c>
      <c r="G8441">
        <v>20</v>
      </c>
      <c r="H8441" t="s">
        <v>422</v>
      </c>
      <c r="I8441" t="s">
        <v>14084</v>
      </c>
      <c r="J8441">
        <v>45</v>
      </c>
    </row>
    <row r="8442" spans="1:10" x14ac:dyDescent="0.3">
      <c r="A8442">
        <v>432169</v>
      </c>
      <c r="B8442" t="s">
        <v>3258</v>
      </c>
      <c r="C8442" t="s">
        <v>3083</v>
      </c>
      <c r="D8442" t="s">
        <v>14085</v>
      </c>
      <c r="E8442">
        <v>300</v>
      </c>
      <c r="F8442">
        <v>2.9</v>
      </c>
      <c r="G8442">
        <v>80</v>
      </c>
      <c r="H8442" t="s">
        <v>14086</v>
      </c>
      <c r="I8442" t="s">
        <v>3258</v>
      </c>
      <c r="J8442">
        <v>59</v>
      </c>
    </row>
    <row r="8443" spans="1:10" x14ac:dyDescent="0.3">
      <c r="A8443">
        <v>432316</v>
      </c>
      <c r="B8443" t="s">
        <v>3418</v>
      </c>
      <c r="C8443" t="s">
        <v>2099</v>
      </c>
      <c r="D8443" t="s">
        <v>14087</v>
      </c>
      <c r="E8443">
        <v>250</v>
      </c>
      <c r="F8443">
        <v>2.9</v>
      </c>
      <c r="G8443">
        <v>80</v>
      </c>
      <c r="H8443" t="s">
        <v>14088</v>
      </c>
      <c r="I8443" t="s">
        <v>3418</v>
      </c>
      <c r="J8443">
        <v>35</v>
      </c>
    </row>
    <row r="8444" spans="1:10" x14ac:dyDescent="0.3">
      <c r="A8444">
        <v>432980</v>
      </c>
      <c r="B8444" t="s">
        <v>559</v>
      </c>
      <c r="C8444" t="s">
        <v>220</v>
      </c>
      <c r="D8444" t="s">
        <v>14089</v>
      </c>
      <c r="E8444">
        <v>10</v>
      </c>
      <c r="F8444">
        <v>2.9</v>
      </c>
      <c r="G8444">
        <v>80</v>
      </c>
      <c r="H8444" t="s">
        <v>6850</v>
      </c>
      <c r="I8444" t="s">
        <v>559</v>
      </c>
      <c r="J8444">
        <v>85</v>
      </c>
    </row>
    <row r="8445" spans="1:10" x14ac:dyDescent="0.3">
      <c r="A8445">
        <v>433674</v>
      </c>
      <c r="B8445" t="s">
        <v>5718</v>
      </c>
      <c r="C8445" t="s">
        <v>220</v>
      </c>
      <c r="D8445" t="s">
        <v>14090</v>
      </c>
      <c r="E8445">
        <v>98</v>
      </c>
      <c r="F8445">
        <v>2.9</v>
      </c>
      <c r="G8445">
        <v>80</v>
      </c>
      <c r="H8445" t="s">
        <v>422</v>
      </c>
      <c r="I8445" t="s">
        <v>559</v>
      </c>
      <c r="J8445">
        <v>80</v>
      </c>
    </row>
    <row r="8446" spans="1:10" x14ac:dyDescent="0.3">
      <c r="A8446">
        <v>434037</v>
      </c>
      <c r="B8446" t="s">
        <v>1107</v>
      </c>
      <c r="C8446" t="s">
        <v>494</v>
      </c>
      <c r="D8446" t="s">
        <v>14091</v>
      </c>
      <c r="E8446">
        <v>300</v>
      </c>
      <c r="F8446">
        <v>3.6</v>
      </c>
      <c r="G8446">
        <v>20</v>
      </c>
      <c r="H8446" t="s">
        <v>4927</v>
      </c>
      <c r="I8446" t="s">
        <v>1107</v>
      </c>
      <c r="J8446">
        <v>48</v>
      </c>
    </row>
    <row r="8447" spans="1:10" x14ac:dyDescent="0.3">
      <c r="A8447">
        <v>434076</v>
      </c>
      <c r="B8447" t="s">
        <v>14092</v>
      </c>
      <c r="C8447" t="s">
        <v>3083</v>
      </c>
      <c r="D8447" t="s">
        <v>14093</v>
      </c>
      <c r="E8447">
        <v>300</v>
      </c>
      <c r="F8447">
        <v>2.9</v>
      </c>
      <c r="G8447">
        <v>80</v>
      </c>
      <c r="H8447" t="s">
        <v>14094</v>
      </c>
      <c r="I8447" t="s">
        <v>3088</v>
      </c>
      <c r="J8447">
        <v>39</v>
      </c>
    </row>
    <row r="8448" spans="1:10" x14ac:dyDescent="0.3">
      <c r="A8448">
        <v>434241</v>
      </c>
      <c r="B8448" t="s">
        <v>434</v>
      </c>
      <c r="C8448" t="s">
        <v>146</v>
      </c>
      <c r="D8448" t="s">
        <v>14095</v>
      </c>
      <c r="E8448">
        <v>250</v>
      </c>
      <c r="F8448">
        <v>2.9</v>
      </c>
      <c r="G8448">
        <v>80</v>
      </c>
      <c r="H8448" t="s">
        <v>215</v>
      </c>
      <c r="I8448" t="s">
        <v>434</v>
      </c>
      <c r="J8448">
        <v>41</v>
      </c>
    </row>
    <row r="8449" spans="1:10" x14ac:dyDescent="0.3">
      <c r="A8449">
        <v>434567</v>
      </c>
      <c r="B8449" t="s">
        <v>2123</v>
      </c>
      <c r="C8449" t="s">
        <v>2099</v>
      </c>
      <c r="D8449" t="s">
        <v>14096</v>
      </c>
      <c r="E8449">
        <v>200</v>
      </c>
      <c r="F8449">
        <v>4.2</v>
      </c>
      <c r="G8449">
        <v>20</v>
      </c>
      <c r="H8449" t="s">
        <v>14097</v>
      </c>
      <c r="I8449" t="s">
        <v>2123</v>
      </c>
      <c r="J8449">
        <v>50</v>
      </c>
    </row>
    <row r="8450" spans="1:10" x14ac:dyDescent="0.3">
      <c r="A8450">
        <v>434629</v>
      </c>
      <c r="B8450" t="s">
        <v>2123</v>
      </c>
      <c r="C8450" t="s">
        <v>2099</v>
      </c>
      <c r="D8450" t="s">
        <v>14098</v>
      </c>
      <c r="E8450">
        <v>200</v>
      </c>
      <c r="F8450">
        <v>4.2</v>
      </c>
      <c r="G8450">
        <v>100</v>
      </c>
      <c r="H8450" t="s">
        <v>14099</v>
      </c>
      <c r="I8450" t="s">
        <v>2123</v>
      </c>
      <c r="J8450">
        <v>45</v>
      </c>
    </row>
    <row r="8451" spans="1:10" x14ac:dyDescent="0.3">
      <c r="A8451">
        <v>434633</v>
      </c>
      <c r="B8451" t="s">
        <v>2123</v>
      </c>
      <c r="C8451" t="s">
        <v>2099</v>
      </c>
      <c r="D8451" t="s">
        <v>14100</v>
      </c>
      <c r="E8451">
        <v>150</v>
      </c>
      <c r="F8451">
        <v>2.9</v>
      </c>
      <c r="G8451">
        <v>80</v>
      </c>
      <c r="H8451" t="s">
        <v>14101</v>
      </c>
      <c r="I8451" t="s">
        <v>2123</v>
      </c>
      <c r="J8451">
        <v>52</v>
      </c>
    </row>
    <row r="8452" spans="1:10" x14ac:dyDescent="0.3">
      <c r="A8452">
        <v>434639</v>
      </c>
      <c r="B8452" t="s">
        <v>94</v>
      </c>
      <c r="C8452" t="s">
        <v>42</v>
      </c>
      <c r="D8452" t="s">
        <v>14102</v>
      </c>
      <c r="E8452">
        <v>350</v>
      </c>
      <c r="F8452">
        <v>2.9</v>
      </c>
      <c r="G8452">
        <v>80</v>
      </c>
      <c r="H8452" t="s">
        <v>14103</v>
      </c>
      <c r="I8452" t="s">
        <v>94</v>
      </c>
      <c r="J8452">
        <v>55</v>
      </c>
    </row>
    <row r="8453" spans="1:10" x14ac:dyDescent="0.3">
      <c r="A8453">
        <v>434648</v>
      </c>
      <c r="B8453" t="s">
        <v>895</v>
      </c>
      <c r="C8453" t="s">
        <v>122</v>
      </c>
      <c r="D8453" t="s">
        <v>14104</v>
      </c>
      <c r="E8453">
        <v>220</v>
      </c>
      <c r="F8453">
        <v>2.9</v>
      </c>
      <c r="G8453">
        <v>80</v>
      </c>
      <c r="H8453" t="s">
        <v>5135</v>
      </c>
      <c r="I8453" t="s">
        <v>895</v>
      </c>
      <c r="J8453">
        <v>38</v>
      </c>
    </row>
    <row r="8454" spans="1:10" x14ac:dyDescent="0.3">
      <c r="A8454">
        <v>434665</v>
      </c>
      <c r="B8454" t="s">
        <v>52</v>
      </c>
      <c r="C8454" t="s">
        <v>42</v>
      </c>
      <c r="D8454" t="s">
        <v>4705</v>
      </c>
      <c r="E8454">
        <v>200</v>
      </c>
      <c r="F8454">
        <v>4.2</v>
      </c>
      <c r="G8454">
        <v>100</v>
      </c>
      <c r="H8454" t="s">
        <v>14105</v>
      </c>
      <c r="I8454" t="s">
        <v>52</v>
      </c>
      <c r="J8454">
        <v>53</v>
      </c>
    </row>
    <row r="8455" spans="1:10" x14ac:dyDescent="0.3">
      <c r="A8455">
        <v>434672</v>
      </c>
      <c r="B8455" t="s">
        <v>922</v>
      </c>
      <c r="C8455" t="s">
        <v>494</v>
      </c>
      <c r="D8455" t="s">
        <v>14106</v>
      </c>
      <c r="E8455">
        <v>300</v>
      </c>
      <c r="F8455">
        <v>2.9</v>
      </c>
      <c r="G8455">
        <v>80</v>
      </c>
      <c r="H8455" t="s">
        <v>2982</v>
      </c>
      <c r="I8455" t="s">
        <v>922</v>
      </c>
      <c r="J8455">
        <v>57</v>
      </c>
    </row>
    <row r="8456" spans="1:10" x14ac:dyDescent="0.3">
      <c r="A8456">
        <v>434743</v>
      </c>
      <c r="B8456" t="s">
        <v>4447</v>
      </c>
      <c r="C8456" t="s">
        <v>2099</v>
      </c>
      <c r="D8456" t="s">
        <v>14107</v>
      </c>
      <c r="E8456">
        <v>200</v>
      </c>
      <c r="F8456">
        <v>2.9</v>
      </c>
      <c r="G8456">
        <v>80</v>
      </c>
      <c r="H8456" t="s">
        <v>2990</v>
      </c>
      <c r="I8456" t="s">
        <v>4447</v>
      </c>
      <c r="J8456">
        <v>55</v>
      </c>
    </row>
    <row r="8457" spans="1:10" x14ac:dyDescent="0.3">
      <c r="A8457">
        <v>434748</v>
      </c>
      <c r="B8457" t="s">
        <v>2098</v>
      </c>
      <c r="C8457" t="s">
        <v>2099</v>
      </c>
      <c r="D8457" t="s">
        <v>14108</v>
      </c>
      <c r="E8457">
        <v>200</v>
      </c>
      <c r="F8457">
        <v>2.9</v>
      </c>
      <c r="G8457">
        <v>80</v>
      </c>
      <c r="H8457" t="s">
        <v>14109</v>
      </c>
      <c r="I8457" t="s">
        <v>2098</v>
      </c>
      <c r="J8457">
        <v>46</v>
      </c>
    </row>
    <row r="8458" spans="1:10" x14ac:dyDescent="0.3">
      <c r="A8458">
        <v>434891</v>
      </c>
      <c r="B8458" t="s">
        <v>3128</v>
      </c>
      <c r="C8458" t="s">
        <v>3083</v>
      </c>
      <c r="D8458" t="s">
        <v>14110</v>
      </c>
      <c r="E8458">
        <v>500</v>
      </c>
      <c r="F8458">
        <v>2.9</v>
      </c>
      <c r="G8458">
        <v>80</v>
      </c>
      <c r="H8458" t="s">
        <v>9526</v>
      </c>
      <c r="I8458" t="s">
        <v>3128</v>
      </c>
      <c r="J8458">
        <v>52</v>
      </c>
    </row>
    <row r="8459" spans="1:10" x14ac:dyDescent="0.3">
      <c r="A8459">
        <v>434969</v>
      </c>
      <c r="B8459" t="s">
        <v>714</v>
      </c>
      <c r="C8459" t="s">
        <v>122</v>
      </c>
      <c r="D8459" t="s">
        <v>14111</v>
      </c>
      <c r="E8459">
        <v>160</v>
      </c>
      <c r="F8459">
        <v>2.9</v>
      </c>
      <c r="G8459">
        <v>80</v>
      </c>
      <c r="H8459" t="s">
        <v>2448</v>
      </c>
      <c r="I8459" t="s">
        <v>714</v>
      </c>
      <c r="J8459">
        <v>48</v>
      </c>
    </row>
    <row r="8460" spans="1:10" x14ac:dyDescent="0.3">
      <c r="A8460">
        <v>435040</v>
      </c>
      <c r="B8460" t="s">
        <v>2098</v>
      </c>
      <c r="C8460" t="s">
        <v>2099</v>
      </c>
      <c r="D8460" t="s">
        <v>14112</v>
      </c>
      <c r="E8460">
        <v>400</v>
      </c>
      <c r="F8460">
        <v>2.9</v>
      </c>
      <c r="G8460">
        <v>80</v>
      </c>
      <c r="H8460" t="s">
        <v>14113</v>
      </c>
      <c r="I8460" t="s">
        <v>2098</v>
      </c>
      <c r="J8460">
        <v>44</v>
      </c>
    </row>
    <row r="8461" spans="1:10" x14ac:dyDescent="0.3">
      <c r="A8461">
        <v>435400</v>
      </c>
      <c r="B8461" t="s">
        <v>14114</v>
      </c>
      <c r="C8461" t="s">
        <v>99</v>
      </c>
      <c r="D8461" t="s">
        <v>14115</v>
      </c>
      <c r="E8461">
        <v>250</v>
      </c>
      <c r="F8461">
        <v>2.9</v>
      </c>
      <c r="G8461">
        <v>80</v>
      </c>
      <c r="H8461" t="s">
        <v>5135</v>
      </c>
      <c r="I8461" t="s">
        <v>4782</v>
      </c>
      <c r="J8461">
        <v>72</v>
      </c>
    </row>
    <row r="8462" spans="1:10" x14ac:dyDescent="0.3">
      <c r="A8462">
        <v>435409</v>
      </c>
      <c r="B8462" t="s">
        <v>14116</v>
      </c>
      <c r="C8462" t="s">
        <v>99</v>
      </c>
      <c r="D8462" t="s">
        <v>14117</v>
      </c>
      <c r="E8462">
        <v>250</v>
      </c>
      <c r="F8462">
        <v>2.9</v>
      </c>
      <c r="G8462">
        <v>80</v>
      </c>
      <c r="H8462" t="s">
        <v>2372</v>
      </c>
      <c r="I8462" t="s">
        <v>4782</v>
      </c>
      <c r="J8462">
        <v>74</v>
      </c>
    </row>
    <row r="8463" spans="1:10" x14ac:dyDescent="0.3">
      <c r="A8463">
        <v>435577</v>
      </c>
      <c r="B8463" t="s">
        <v>3418</v>
      </c>
      <c r="C8463" t="s">
        <v>2099</v>
      </c>
      <c r="D8463" t="s">
        <v>14118</v>
      </c>
      <c r="E8463">
        <v>149</v>
      </c>
      <c r="F8463">
        <v>3.5</v>
      </c>
      <c r="G8463">
        <v>20</v>
      </c>
      <c r="H8463" t="s">
        <v>471</v>
      </c>
      <c r="I8463" t="s">
        <v>3418</v>
      </c>
      <c r="J8463">
        <v>35</v>
      </c>
    </row>
    <row r="8464" spans="1:10" x14ac:dyDescent="0.3">
      <c r="A8464">
        <v>435632</v>
      </c>
      <c r="B8464" t="s">
        <v>4447</v>
      </c>
      <c r="C8464" t="s">
        <v>2099</v>
      </c>
      <c r="D8464" t="s">
        <v>14119</v>
      </c>
      <c r="E8464">
        <v>200</v>
      </c>
      <c r="F8464">
        <v>2.9</v>
      </c>
      <c r="G8464">
        <v>80</v>
      </c>
      <c r="H8464" t="s">
        <v>2990</v>
      </c>
      <c r="I8464" t="s">
        <v>4447</v>
      </c>
      <c r="J8464">
        <v>55</v>
      </c>
    </row>
    <row r="8465" spans="1:10" x14ac:dyDescent="0.3">
      <c r="A8465">
        <v>435811</v>
      </c>
      <c r="B8465" t="s">
        <v>7852</v>
      </c>
      <c r="C8465" t="s">
        <v>220</v>
      </c>
      <c r="D8465" t="s">
        <v>14120</v>
      </c>
      <c r="E8465">
        <v>120</v>
      </c>
      <c r="F8465">
        <v>2.9</v>
      </c>
      <c r="G8465">
        <v>80</v>
      </c>
      <c r="H8465" t="s">
        <v>12729</v>
      </c>
      <c r="I8465" t="s">
        <v>6501</v>
      </c>
      <c r="J8465">
        <v>90</v>
      </c>
    </row>
    <row r="8466" spans="1:10" x14ac:dyDescent="0.3">
      <c r="A8466">
        <v>436133</v>
      </c>
      <c r="B8466" t="s">
        <v>676</v>
      </c>
      <c r="C8466" t="s">
        <v>220</v>
      </c>
      <c r="D8466" t="s">
        <v>14121</v>
      </c>
      <c r="E8466">
        <v>800</v>
      </c>
      <c r="F8466">
        <v>2.9</v>
      </c>
      <c r="G8466">
        <v>80</v>
      </c>
      <c r="H8466" t="s">
        <v>2372</v>
      </c>
      <c r="I8466" t="s">
        <v>676</v>
      </c>
      <c r="J8466">
        <v>66</v>
      </c>
    </row>
    <row r="8467" spans="1:10" x14ac:dyDescent="0.3">
      <c r="A8467">
        <v>436147</v>
      </c>
      <c r="B8467" t="s">
        <v>14122</v>
      </c>
      <c r="C8467" t="s">
        <v>122</v>
      </c>
      <c r="D8467" t="s">
        <v>7098</v>
      </c>
      <c r="E8467">
        <v>105</v>
      </c>
      <c r="F8467">
        <v>2.9</v>
      </c>
      <c r="G8467">
        <v>80</v>
      </c>
      <c r="H8467" t="s">
        <v>771</v>
      </c>
      <c r="I8467" t="s">
        <v>4194</v>
      </c>
      <c r="J8467">
        <v>52</v>
      </c>
    </row>
    <row r="8468" spans="1:10" x14ac:dyDescent="0.3">
      <c r="A8468">
        <v>436223</v>
      </c>
      <c r="B8468" t="s">
        <v>94</v>
      </c>
      <c r="C8468" t="s">
        <v>42</v>
      </c>
      <c r="D8468" t="s">
        <v>14123</v>
      </c>
      <c r="E8468">
        <v>1200</v>
      </c>
      <c r="F8468">
        <v>2.9</v>
      </c>
      <c r="G8468">
        <v>80</v>
      </c>
      <c r="H8468" t="s">
        <v>670</v>
      </c>
      <c r="I8468" t="s">
        <v>94</v>
      </c>
      <c r="J8468">
        <v>50</v>
      </c>
    </row>
    <row r="8469" spans="1:10" x14ac:dyDescent="0.3">
      <c r="A8469">
        <v>436423</v>
      </c>
      <c r="B8469" t="s">
        <v>1886</v>
      </c>
      <c r="C8469" t="s">
        <v>494</v>
      </c>
      <c r="D8469" t="s">
        <v>14124</v>
      </c>
      <c r="E8469">
        <v>45</v>
      </c>
      <c r="F8469">
        <v>2.9</v>
      </c>
      <c r="G8469">
        <v>80</v>
      </c>
      <c r="H8469" t="s">
        <v>14125</v>
      </c>
      <c r="I8469" t="s">
        <v>1886</v>
      </c>
      <c r="J8469">
        <v>57</v>
      </c>
    </row>
    <row r="8470" spans="1:10" x14ac:dyDescent="0.3">
      <c r="A8470">
        <v>436908</v>
      </c>
      <c r="B8470" t="s">
        <v>464</v>
      </c>
      <c r="C8470" t="s">
        <v>146</v>
      </c>
      <c r="D8470" t="s">
        <v>14126</v>
      </c>
      <c r="E8470">
        <v>500</v>
      </c>
      <c r="F8470">
        <v>4.0999999999999996</v>
      </c>
      <c r="G8470">
        <v>50</v>
      </c>
      <c r="H8470" t="s">
        <v>14127</v>
      </c>
      <c r="I8470" t="s">
        <v>464</v>
      </c>
      <c r="J8470">
        <v>58</v>
      </c>
    </row>
    <row r="8471" spans="1:10" x14ac:dyDescent="0.3">
      <c r="A8471">
        <v>437005</v>
      </c>
      <c r="B8471" t="s">
        <v>2054</v>
      </c>
      <c r="C8471" t="s">
        <v>99</v>
      </c>
      <c r="D8471" t="s">
        <v>14128</v>
      </c>
      <c r="E8471">
        <v>350</v>
      </c>
      <c r="F8471">
        <v>2.9</v>
      </c>
      <c r="G8471">
        <v>80</v>
      </c>
      <c r="H8471" t="s">
        <v>5624</v>
      </c>
      <c r="I8471" t="s">
        <v>3223</v>
      </c>
      <c r="J8471">
        <v>62</v>
      </c>
    </row>
    <row r="8472" spans="1:10" x14ac:dyDescent="0.3">
      <c r="A8472">
        <v>437160</v>
      </c>
      <c r="B8472" t="s">
        <v>3670</v>
      </c>
      <c r="C8472" t="s">
        <v>146</v>
      </c>
      <c r="D8472" t="s">
        <v>14129</v>
      </c>
      <c r="E8472">
        <v>518</v>
      </c>
      <c r="F8472">
        <v>2.9</v>
      </c>
      <c r="G8472">
        <v>80</v>
      </c>
      <c r="H8472" t="s">
        <v>14130</v>
      </c>
      <c r="I8472" t="s">
        <v>3670</v>
      </c>
      <c r="J8472">
        <v>47</v>
      </c>
    </row>
    <row r="8473" spans="1:10" x14ac:dyDescent="0.3">
      <c r="A8473">
        <v>437396</v>
      </c>
      <c r="B8473" t="s">
        <v>1239</v>
      </c>
      <c r="C8473" t="s">
        <v>146</v>
      </c>
      <c r="D8473" t="s">
        <v>14131</v>
      </c>
      <c r="E8473">
        <v>250</v>
      </c>
      <c r="F8473">
        <v>2.9</v>
      </c>
      <c r="G8473">
        <v>80</v>
      </c>
      <c r="H8473" t="s">
        <v>648</v>
      </c>
      <c r="I8473" t="s">
        <v>1239</v>
      </c>
      <c r="J8473">
        <v>67</v>
      </c>
    </row>
    <row r="8474" spans="1:10" x14ac:dyDescent="0.3">
      <c r="A8474">
        <v>437458</v>
      </c>
      <c r="B8474" t="s">
        <v>3258</v>
      </c>
      <c r="C8474" t="s">
        <v>3083</v>
      </c>
      <c r="D8474" t="s">
        <v>14132</v>
      </c>
      <c r="E8474">
        <v>200</v>
      </c>
      <c r="F8474">
        <v>2.9</v>
      </c>
      <c r="G8474">
        <v>80</v>
      </c>
      <c r="H8474" t="s">
        <v>1224</v>
      </c>
      <c r="I8474" t="s">
        <v>3258</v>
      </c>
      <c r="J8474">
        <v>51</v>
      </c>
    </row>
    <row r="8475" spans="1:10" x14ac:dyDescent="0.3">
      <c r="A8475">
        <v>437570</v>
      </c>
      <c r="B8475" t="s">
        <v>307</v>
      </c>
      <c r="C8475" t="s">
        <v>146</v>
      </c>
      <c r="D8475" t="s">
        <v>14133</v>
      </c>
      <c r="E8475">
        <v>120</v>
      </c>
      <c r="F8475">
        <v>2.9</v>
      </c>
      <c r="G8475">
        <v>80</v>
      </c>
      <c r="H8475" t="s">
        <v>9028</v>
      </c>
      <c r="I8475" t="s">
        <v>307</v>
      </c>
      <c r="J8475">
        <v>58</v>
      </c>
    </row>
    <row r="8476" spans="1:10" x14ac:dyDescent="0.3">
      <c r="A8476">
        <v>437694</v>
      </c>
      <c r="B8476" t="s">
        <v>2123</v>
      </c>
      <c r="C8476" t="s">
        <v>2099</v>
      </c>
      <c r="D8476" t="s">
        <v>14134</v>
      </c>
      <c r="E8476">
        <v>200</v>
      </c>
      <c r="F8476">
        <v>4</v>
      </c>
      <c r="G8476">
        <v>20</v>
      </c>
      <c r="H8476" t="s">
        <v>14135</v>
      </c>
      <c r="I8476" t="s">
        <v>2123</v>
      </c>
      <c r="J8476">
        <v>48</v>
      </c>
    </row>
    <row r="8477" spans="1:10" x14ac:dyDescent="0.3">
      <c r="A8477">
        <v>437870</v>
      </c>
      <c r="B8477" t="s">
        <v>776</v>
      </c>
      <c r="C8477" t="s">
        <v>414</v>
      </c>
      <c r="D8477" t="s">
        <v>14136</v>
      </c>
      <c r="E8477">
        <v>350</v>
      </c>
      <c r="F8477">
        <v>2.9</v>
      </c>
      <c r="G8477">
        <v>80</v>
      </c>
      <c r="H8477" t="s">
        <v>7148</v>
      </c>
      <c r="I8477" t="s">
        <v>776</v>
      </c>
      <c r="J8477">
        <v>55</v>
      </c>
    </row>
    <row r="8478" spans="1:10" x14ac:dyDescent="0.3">
      <c r="A8478">
        <v>438005</v>
      </c>
      <c r="B8478" t="s">
        <v>9796</v>
      </c>
      <c r="C8478" t="s">
        <v>42</v>
      </c>
      <c r="D8478" t="s">
        <v>14137</v>
      </c>
      <c r="E8478">
        <v>100</v>
      </c>
      <c r="F8478">
        <v>2.9</v>
      </c>
      <c r="G8478">
        <v>80</v>
      </c>
      <c r="H8478" t="s">
        <v>9533</v>
      </c>
      <c r="I8478" t="s">
        <v>9796</v>
      </c>
      <c r="J8478">
        <v>57</v>
      </c>
    </row>
    <row r="8479" spans="1:10" x14ac:dyDescent="0.3">
      <c r="A8479">
        <v>438008</v>
      </c>
      <c r="B8479" t="s">
        <v>1563</v>
      </c>
      <c r="C8479" t="s">
        <v>42</v>
      </c>
      <c r="D8479" t="s">
        <v>14138</v>
      </c>
      <c r="E8479">
        <v>149</v>
      </c>
      <c r="F8479">
        <v>2.9</v>
      </c>
      <c r="G8479">
        <v>80</v>
      </c>
      <c r="H8479" t="s">
        <v>14139</v>
      </c>
      <c r="I8479" t="s">
        <v>1563</v>
      </c>
      <c r="J8479">
        <v>36</v>
      </c>
    </row>
    <row r="8480" spans="1:10" x14ac:dyDescent="0.3">
      <c r="A8480">
        <v>438391</v>
      </c>
      <c r="B8480" t="s">
        <v>1728</v>
      </c>
      <c r="C8480" t="s">
        <v>220</v>
      </c>
      <c r="D8480" t="s">
        <v>14140</v>
      </c>
      <c r="E8480">
        <v>250</v>
      </c>
      <c r="F8480">
        <v>2.9</v>
      </c>
      <c r="G8480">
        <v>80</v>
      </c>
      <c r="H8480" t="s">
        <v>14141</v>
      </c>
      <c r="I8480" t="s">
        <v>1728</v>
      </c>
      <c r="J8480">
        <v>67</v>
      </c>
    </row>
    <row r="8481" spans="1:10" x14ac:dyDescent="0.3">
      <c r="A8481">
        <v>438397</v>
      </c>
      <c r="B8481" t="s">
        <v>3088</v>
      </c>
      <c r="C8481" t="s">
        <v>3083</v>
      </c>
      <c r="D8481" t="s">
        <v>14142</v>
      </c>
      <c r="E8481">
        <v>200</v>
      </c>
      <c r="F8481">
        <v>2.9</v>
      </c>
      <c r="G8481">
        <v>80</v>
      </c>
      <c r="H8481" t="s">
        <v>7093</v>
      </c>
      <c r="I8481" t="s">
        <v>3088</v>
      </c>
      <c r="J8481">
        <v>45</v>
      </c>
    </row>
    <row r="8482" spans="1:10" x14ac:dyDescent="0.3">
      <c r="A8482">
        <v>438487</v>
      </c>
      <c r="B8482" t="s">
        <v>720</v>
      </c>
      <c r="C8482" t="s">
        <v>414</v>
      </c>
      <c r="D8482" t="s">
        <v>14143</v>
      </c>
      <c r="E8482">
        <v>150</v>
      </c>
      <c r="F8482">
        <v>2.9</v>
      </c>
      <c r="G8482">
        <v>80</v>
      </c>
      <c r="H8482" t="s">
        <v>208</v>
      </c>
      <c r="I8482" t="s">
        <v>720</v>
      </c>
      <c r="J8482">
        <v>49</v>
      </c>
    </row>
    <row r="8483" spans="1:10" x14ac:dyDescent="0.3">
      <c r="A8483">
        <v>438492</v>
      </c>
      <c r="B8483" t="s">
        <v>1239</v>
      </c>
      <c r="C8483" t="s">
        <v>146</v>
      </c>
      <c r="D8483" t="s">
        <v>14144</v>
      </c>
      <c r="E8483">
        <v>150</v>
      </c>
      <c r="F8483">
        <v>2.9</v>
      </c>
      <c r="G8483">
        <v>80</v>
      </c>
      <c r="H8483" t="s">
        <v>10213</v>
      </c>
      <c r="I8483" t="s">
        <v>1239</v>
      </c>
      <c r="J8483">
        <v>73</v>
      </c>
    </row>
    <row r="8484" spans="1:10" x14ac:dyDescent="0.3">
      <c r="A8484">
        <v>438809</v>
      </c>
      <c r="B8484" t="s">
        <v>5866</v>
      </c>
      <c r="C8484" t="s">
        <v>3083</v>
      </c>
      <c r="D8484" t="s">
        <v>14145</v>
      </c>
      <c r="E8484">
        <v>200</v>
      </c>
      <c r="F8484">
        <v>2.9</v>
      </c>
      <c r="G8484">
        <v>80</v>
      </c>
      <c r="H8484" t="s">
        <v>726</v>
      </c>
      <c r="I8484" t="s">
        <v>5866</v>
      </c>
      <c r="J8484">
        <v>66</v>
      </c>
    </row>
    <row r="8485" spans="1:10" x14ac:dyDescent="0.3">
      <c r="A8485">
        <v>438909</v>
      </c>
      <c r="B8485" t="s">
        <v>2466</v>
      </c>
      <c r="C8485" t="s">
        <v>494</v>
      </c>
      <c r="D8485" t="s">
        <v>14146</v>
      </c>
      <c r="E8485">
        <v>50</v>
      </c>
      <c r="F8485">
        <v>2.9</v>
      </c>
      <c r="G8485">
        <v>80</v>
      </c>
      <c r="H8485" t="s">
        <v>8066</v>
      </c>
      <c r="I8485" t="s">
        <v>2466</v>
      </c>
      <c r="J8485">
        <v>66</v>
      </c>
    </row>
    <row r="8486" spans="1:10" x14ac:dyDescent="0.3">
      <c r="A8486">
        <v>439515</v>
      </c>
      <c r="B8486" t="s">
        <v>3128</v>
      </c>
      <c r="C8486" t="s">
        <v>3083</v>
      </c>
      <c r="D8486" t="s">
        <v>14147</v>
      </c>
      <c r="E8486">
        <v>300</v>
      </c>
      <c r="F8486">
        <v>2.9</v>
      </c>
      <c r="G8486">
        <v>80</v>
      </c>
      <c r="H8486" t="s">
        <v>2355</v>
      </c>
      <c r="I8486" t="s">
        <v>3128</v>
      </c>
      <c r="J8486">
        <v>60</v>
      </c>
    </row>
    <row r="8487" spans="1:10" x14ac:dyDescent="0.3">
      <c r="A8487">
        <v>439628</v>
      </c>
      <c r="B8487" t="s">
        <v>781</v>
      </c>
      <c r="C8487" t="s">
        <v>42</v>
      </c>
      <c r="D8487" t="s">
        <v>14148</v>
      </c>
      <c r="E8487">
        <v>2000</v>
      </c>
      <c r="F8487">
        <v>2.9</v>
      </c>
      <c r="G8487">
        <v>80</v>
      </c>
      <c r="H8487" t="s">
        <v>648</v>
      </c>
      <c r="I8487" t="s">
        <v>781</v>
      </c>
      <c r="J8487">
        <v>36</v>
      </c>
    </row>
    <row r="8488" spans="1:10" x14ac:dyDescent="0.3">
      <c r="A8488">
        <v>439747</v>
      </c>
      <c r="B8488" t="s">
        <v>3421</v>
      </c>
      <c r="C8488" t="s">
        <v>99</v>
      </c>
      <c r="D8488" t="s">
        <v>14149</v>
      </c>
      <c r="E8488">
        <v>100</v>
      </c>
      <c r="F8488">
        <v>2.9</v>
      </c>
      <c r="G8488">
        <v>80</v>
      </c>
      <c r="H8488" t="s">
        <v>14150</v>
      </c>
      <c r="I8488" t="s">
        <v>3421</v>
      </c>
      <c r="J8488">
        <v>54</v>
      </c>
    </row>
    <row r="8489" spans="1:10" x14ac:dyDescent="0.3">
      <c r="A8489">
        <v>440027</v>
      </c>
      <c r="B8489" t="s">
        <v>1305</v>
      </c>
      <c r="C8489" t="s">
        <v>122</v>
      </c>
      <c r="D8489" t="s">
        <v>14151</v>
      </c>
      <c r="E8489">
        <v>250</v>
      </c>
      <c r="F8489">
        <v>2.9</v>
      </c>
      <c r="G8489">
        <v>80</v>
      </c>
      <c r="H8489" t="s">
        <v>3122</v>
      </c>
      <c r="I8489" t="s">
        <v>1305</v>
      </c>
      <c r="J8489">
        <v>38</v>
      </c>
    </row>
    <row r="8490" spans="1:10" x14ac:dyDescent="0.3">
      <c r="A8490">
        <v>440257</v>
      </c>
      <c r="B8490" t="s">
        <v>2098</v>
      </c>
      <c r="C8490" t="s">
        <v>2099</v>
      </c>
      <c r="D8490" t="s">
        <v>14152</v>
      </c>
      <c r="E8490">
        <v>200</v>
      </c>
      <c r="F8490">
        <v>2.9</v>
      </c>
      <c r="G8490">
        <v>80</v>
      </c>
      <c r="H8490" t="s">
        <v>726</v>
      </c>
      <c r="I8490" t="s">
        <v>2098</v>
      </c>
      <c r="J8490">
        <v>46</v>
      </c>
    </row>
    <row r="8491" spans="1:10" x14ac:dyDescent="0.3">
      <c r="A8491">
        <v>440362</v>
      </c>
      <c r="B8491" t="s">
        <v>1746</v>
      </c>
      <c r="C8491" t="s">
        <v>99</v>
      </c>
      <c r="D8491" t="s">
        <v>14153</v>
      </c>
      <c r="E8491">
        <v>150</v>
      </c>
      <c r="F8491">
        <v>2.9</v>
      </c>
      <c r="G8491">
        <v>80</v>
      </c>
      <c r="H8491" t="s">
        <v>1664</v>
      </c>
      <c r="I8491" t="s">
        <v>1746</v>
      </c>
      <c r="J8491">
        <v>32</v>
      </c>
    </row>
    <row r="8492" spans="1:10" x14ac:dyDescent="0.3">
      <c r="A8492">
        <v>440407</v>
      </c>
      <c r="B8492" t="s">
        <v>559</v>
      </c>
      <c r="C8492" t="s">
        <v>220</v>
      </c>
      <c r="D8492" t="s">
        <v>14154</v>
      </c>
      <c r="E8492">
        <v>250</v>
      </c>
      <c r="F8492">
        <v>4.5999999999999996</v>
      </c>
      <c r="G8492">
        <v>20</v>
      </c>
      <c r="H8492" t="s">
        <v>50</v>
      </c>
      <c r="I8492" t="s">
        <v>559</v>
      </c>
      <c r="J8492">
        <v>74</v>
      </c>
    </row>
    <row r="8493" spans="1:10" x14ac:dyDescent="0.3">
      <c r="A8493">
        <v>440498</v>
      </c>
      <c r="B8493" t="s">
        <v>2098</v>
      </c>
      <c r="C8493" t="s">
        <v>2099</v>
      </c>
      <c r="D8493" t="s">
        <v>14155</v>
      </c>
      <c r="E8493">
        <v>400</v>
      </c>
      <c r="F8493">
        <v>2.9</v>
      </c>
      <c r="G8493">
        <v>80</v>
      </c>
      <c r="H8493" t="s">
        <v>5135</v>
      </c>
      <c r="I8493" t="s">
        <v>2098</v>
      </c>
      <c r="J8493">
        <v>58</v>
      </c>
    </row>
    <row r="8494" spans="1:10" x14ac:dyDescent="0.3">
      <c r="A8494">
        <v>440553</v>
      </c>
      <c r="B8494" t="s">
        <v>708</v>
      </c>
      <c r="C8494" t="s">
        <v>146</v>
      </c>
      <c r="D8494" t="s">
        <v>14156</v>
      </c>
      <c r="E8494">
        <v>200</v>
      </c>
      <c r="F8494">
        <v>2.9</v>
      </c>
      <c r="G8494">
        <v>80</v>
      </c>
      <c r="H8494" t="s">
        <v>1006</v>
      </c>
      <c r="I8494" t="s">
        <v>708</v>
      </c>
      <c r="J8494">
        <v>77</v>
      </c>
    </row>
    <row r="8495" spans="1:10" x14ac:dyDescent="0.3">
      <c r="A8495">
        <v>440621</v>
      </c>
      <c r="B8495" t="s">
        <v>559</v>
      </c>
      <c r="C8495" t="s">
        <v>220</v>
      </c>
      <c r="D8495" t="s">
        <v>14157</v>
      </c>
      <c r="E8495">
        <v>250</v>
      </c>
      <c r="F8495">
        <v>4.2</v>
      </c>
      <c r="G8495">
        <v>20</v>
      </c>
      <c r="H8495" t="s">
        <v>14158</v>
      </c>
      <c r="I8495" t="s">
        <v>559</v>
      </c>
      <c r="J8495">
        <v>81</v>
      </c>
    </row>
    <row r="8496" spans="1:10" x14ac:dyDescent="0.3">
      <c r="A8496">
        <v>440699</v>
      </c>
      <c r="B8496" t="s">
        <v>4122</v>
      </c>
      <c r="C8496" t="s">
        <v>2099</v>
      </c>
      <c r="D8496" t="s">
        <v>14159</v>
      </c>
      <c r="E8496">
        <v>350</v>
      </c>
      <c r="F8496">
        <v>2.9</v>
      </c>
      <c r="G8496">
        <v>80</v>
      </c>
      <c r="H8496" t="s">
        <v>14160</v>
      </c>
      <c r="I8496" t="s">
        <v>4122</v>
      </c>
      <c r="J8496">
        <v>53</v>
      </c>
    </row>
    <row r="8497" spans="1:10" x14ac:dyDescent="0.3">
      <c r="A8497">
        <v>440904</v>
      </c>
      <c r="B8497" t="s">
        <v>1728</v>
      </c>
      <c r="C8497" t="s">
        <v>220</v>
      </c>
      <c r="D8497" t="s">
        <v>14161</v>
      </c>
      <c r="E8497">
        <v>1400</v>
      </c>
      <c r="F8497">
        <v>2.9</v>
      </c>
      <c r="G8497">
        <v>80</v>
      </c>
      <c r="H8497" t="s">
        <v>14162</v>
      </c>
      <c r="I8497" t="s">
        <v>1728</v>
      </c>
      <c r="J8497">
        <v>57</v>
      </c>
    </row>
    <row r="8498" spans="1:10" x14ac:dyDescent="0.3">
      <c r="A8498">
        <v>440939</v>
      </c>
      <c r="B8498" t="s">
        <v>3088</v>
      </c>
      <c r="C8498" t="s">
        <v>3083</v>
      </c>
      <c r="D8498" t="s">
        <v>2641</v>
      </c>
      <c r="E8498">
        <v>300</v>
      </c>
      <c r="F8498">
        <v>2.9</v>
      </c>
      <c r="G8498">
        <v>80</v>
      </c>
      <c r="H8498" t="s">
        <v>1224</v>
      </c>
      <c r="I8498" t="s">
        <v>3088</v>
      </c>
      <c r="J8498">
        <v>38</v>
      </c>
    </row>
    <row r="8499" spans="1:10" x14ac:dyDescent="0.3">
      <c r="A8499">
        <v>441276</v>
      </c>
      <c r="B8499" t="s">
        <v>2098</v>
      </c>
      <c r="C8499" t="s">
        <v>2099</v>
      </c>
      <c r="D8499" t="s">
        <v>14163</v>
      </c>
      <c r="E8499">
        <v>130</v>
      </c>
      <c r="F8499">
        <v>2.9</v>
      </c>
      <c r="G8499">
        <v>80</v>
      </c>
      <c r="H8499" t="s">
        <v>1722</v>
      </c>
      <c r="I8499" t="s">
        <v>2098</v>
      </c>
      <c r="J8499">
        <v>35</v>
      </c>
    </row>
    <row r="8500" spans="1:10" x14ac:dyDescent="0.3">
      <c r="A8500">
        <v>441531</v>
      </c>
      <c r="B8500" t="s">
        <v>776</v>
      </c>
      <c r="C8500" t="s">
        <v>414</v>
      </c>
      <c r="D8500" t="s">
        <v>14164</v>
      </c>
      <c r="E8500">
        <v>250</v>
      </c>
      <c r="F8500">
        <v>2.9</v>
      </c>
      <c r="G8500">
        <v>80</v>
      </c>
      <c r="H8500" t="s">
        <v>7937</v>
      </c>
      <c r="I8500" t="s">
        <v>776</v>
      </c>
      <c r="J8500">
        <v>67</v>
      </c>
    </row>
    <row r="8501" spans="1:10" x14ac:dyDescent="0.3">
      <c r="A8501">
        <v>441548</v>
      </c>
      <c r="B8501" t="s">
        <v>2098</v>
      </c>
      <c r="C8501" t="s">
        <v>2099</v>
      </c>
      <c r="D8501" t="s">
        <v>7328</v>
      </c>
      <c r="E8501">
        <v>150</v>
      </c>
      <c r="F8501">
        <v>2.9</v>
      </c>
      <c r="G8501">
        <v>80</v>
      </c>
      <c r="H8501" t="s">
        <v>771</v>
      </c>
      <c r="I8501" t="s">
        <v>2098</v>
      </c>
      <c r="J8501">
        <v>44</v>
      </c>
    </row>
    <row r="8502" spans="1:10" x14ac:dyDescent="0.3">
      <c r="A8502">
        <v>441579</v>
      </c>
      <c r="B8502" t="s">
        <v>587</v>
      </c>
      <c r="C8502" t="s">
        <v>220</v>
      </c>
      <c r="D8502" t="s">
        <v>14165</v>
      </c>
      <c r="E8502">
        <v>200</v>
      </c>
      <c r="F8502">
        <v>2.9</v>
      </c>
      <c r="G8502">
        <v>80</v>
      </c>
      <c r="H8502" t="s">
        <v>11979</v>
      </c>
      <c r="I8502" t="s">
        <v>587</v>
      </c>
      <c r="J8502">
        <v>60</v>
      </c>
    </row>
    <row r="8503" spans="1:10" x14ac:dyDescent="0.3">
      <c r="A8503">
        <v>441631</v>
      </c>
      <c r="B8503" t="s">
        <v>292</v>
      </c>
      <c r="C8503" t="s">
        <v>146</v>
      </c>
      <c r="D8503" t="s">
        <v>14166</v>
      </c>
      <c r="E8503">
        <v>600</v>
      </c>
      <c r="F8503">
        <v>2.9</v>
      </c>
      <c r="G8503">
        <v>80</v>
      </c>
      <c r="H8503" t="s">
        <v>648</v>
      </c>
      <c r="I8503" t="s">
        <v>292</v>
      </c>
      <c r="J8503">
        <v>52</v>
      </c>
    </row>
    <row r="8504" spans="1:10" x14ac:dyDescent="0.3">
      <c r="A8504">
        <v>441697</v>
      </c>
      <c r="B8504" t="s">
        <v>2466</v>
      </c>
      <c r="C8504" t="s">
        <v>494</v>
      </c>
      <c r="D8504" t="s">
        <v>14167</v>
      </c>
      <c r="E8504">
        <v>300</v>
      </c>
      <c r="F8504">
        <v>2.9</v>
      </c>
      <c r="G8504">
        <v>80</v>
      </c>
      <c r="H8504" t="s">
        <v>2372</v>
      </c>
      <c r="I8504" t="s">
        <v>2466</v>
      </c>
      <c r="J8504">
        <v>69</v>
      </c>
    </row>
    <row r="8505" spans="1:10" x14ac:dyDescent="0.3">
      <c r="A8505">
        <v>441714</v>
      </c>
      <c r="B8505" t="s">
        <v>12371</v>
      </c>
      <c r="C8505" t="s">
        <v>3083</v>
      </c>
      <c r="D8505" t="s">
        <v>4682</v>
      </c>
      <c r="E8505">
        <v>500</v>
      </c>
      <c r="F8505">
        <v>4.0999999999999996</v>
      </c>
      <c r="G8505">
        <v>100</v>
      </c>
      <c r="H8505" t="s">
        <v>741</v>
      </c>
      <c r="I8505" t="s">
        <v>3088</v>
      </c>
      <c r="J8505">
        <v>46</v>
      </c>
    </row>
    <row r="8506" spans="1:10" x14ac:dyDescent="0.3">
      <c r="A8506">
        <v>441722</v>
      </c>
      <c r="B8506" t="s">
        <v>2098</v>
      </c>
      <c r="C8506" t="s">
        <v>2099</v>
      </c>
      <c r="D8506" t="s">
        <v>14168</v>
      </c>
      <c r="E8506">
        <v>400</v>
      </c>
      <c r="F8506">
        <v>2.9</v>
      </c>
      <c r="G8506">
        <v>80</v>
      </c>
      <c r="H8506" t="s">
        <v>2918</v>
      </c>
      <c r="I8506" t="s">
        <v>2098</v>
      </c>
      <c r="J8506">
        <v>39</v>
      </c>
    </row>
    <row r="8507" spans="1:10" x14ac:dyDescent="0.3">
      <c r="A8507">
        <v>441782</v>
      </c>
      <c r="B8507" t="s">
        <v>3088</v>
      </c>
      <c r="C8507" t="s">
        <v>3083</v>
      </c>
      <c r="D8507" t="s">
        <v>14169</v>
      </c>
      <c r="E8507">
        <v>400</v>
      </c>
      <c r="F8507">
        <v>2.9</v>
      </c>
      <c r="G8507">
        <v>80</v>
      </c>
      <c r="H8507" t="s">
        <v>1099</v>
      </c>
      <c r="I8507" t="s">
        <v>3088</v>
      </c>
      <c r="J8507">
        <v>48</v>
      </c>
    </row>
    <row r="8508" spans="1:10" x14ac:dyDescent="0.3">
      <c r="A8508">
        <v>442032</v>
      </c>
      <c r="B8508" t="s">
        <v>41</v>
      </c>
      <c r="C8508" t="s">
        <v>42</v>
      </c>
      <c r="D8508" t="s">
        <v>9246</v>
      </c>
      <c r="E8508">
        <v>200</v>
      </c>
      <c r="F8508">
        <v>4.9000000000000004</v>
      </c>
      <c r="G8508">
        <v>20</v>
      </c>
      <c r="H8508" t="s">
        <v>422</v>
      </c>
      <c r="I8508" t="s">
        <v>71</v>
      </c>
      <c r="J8508">
        <v>57</v>
      </c>
    </row>
    <row r="8509" spans="1:10" x14ac:dyDescent="0.3">
      <c r="A8509">
        <v>442164</v>
      </c>
      <c r="B8509" t="s">
        <v>3210</v>
      </c>
      <c r="C8509" t="s">
        <v>3083</v>
      </c>
      <c r="D8509" t="s">
        <v>14170</v>
      </c>
      <c r="E8509">
        <v>502</v>
      </c>
      <c r="F8509">
        <v>2.9</v>
      </c>
      <c r="G8509">
        <v>80</v>
      </c>
      <c r="H8509" t="s">
        <v>868</v>
      </c>
      <c r="I8509" t="s">
        <v>3210</v>
      </c>
      <c r="J8509">
        <v>62</v>
      </c>
    </row>
    <row r="8510" spans="1:10" x14ac:dyDescent="0.3">
      <c r="A8510">
        <v>442197</v>
      </c>
      <c r="B8510" t="s">
        <v>8222</v>
      </c>
      <c r="C8510" t="s">
        <v>99</v>
      </c>
      <c r="D8510" t="s">
        <v>14171</v>
      </c>
      <c r="E8510">
        <v>200</v>
      </c>
      <c r="F8510">
        <v>2.9</v>
      </c>
      <c r="G8510">
        <v>80</v>
      </c>
      <c r="H8510" t="s">
        <v>3169</v>
      </c>
      <c r="I8510" t="s">
        <v>8222</v>
      </c>
      <c r="J8510">
        <v>84</v>
      </c>
    </row>
    <row r="8511" spans="1:10" x14ac:dyDescent="0.3">
      <c r="A8511">
        <v>442347</v>
      </c>
      <c r="B8511" t="s">
        <v>559</v>
      </c>
      <c r="C8511" t="s">
        <v>220</v>
      </c>
      <c r="D8511" t="s">
        <v>14172</v>
      </c>
      <c r="E8511">
        <v>250</v>
      </c>
      <c r="F8511">
        <v>4.3</v>
      </c>
      <c r="G8511">
        <v>20</v>
      </c>
      <c r="H8511" t="s">
        <v>2483</v>
      </c>
      <c r="I8511" t="s">
        <v>559</v>
      </c>
      <c r="J8511">
        <v>87</v>
      </c>
    </row>
    <row r="8512" spans="1:10" x14ac:dyDescent="0.3">
      <c r="A8512">
        <v>442373</v>
      </c>
      <c r="B8512" t="s">
        <v>692</v>
      </c>
      <c r="C8512" t="s">
        <v>494</v>
      </c>
      <c r="D8512" t="s">
        <v>14173</v>
      </c>
      <c r="E8512">
        <v>350</v>
      </c>
      <c r="F8512">
        <v>2.9</v>
      </c>
      <c r="G8512">
        <v>80</v>
      </c>
      <c r="H8512" t="s">
        <v>162</v>
      </c>
      <c r="I8512" t="s">
        <v>692</v>
      </c>
      <c r="J8512">
        <v>72</v>
      </c>
    </row>
    <row r="8513" spans="1:10" x14ac:dyDescent="0.3">
      <c r="A8513">
        <v>442462</v>
      </c>
      <c r="B8513" t="s">
        <v>3088</v>
      </c>
      <c r="C8513" t="s">
        <v>3083</v>
      </c>
      <c r="D8513" t="s">
        <v>14174</v>
      </c>
      <c r="E8513">
        <v>150</v>
      </c>
      <c r="F8513">
        <v>2.9</v>
      </c>
      <c r="G8513">
        <v>80</v>
      </c>
      <c r="H8513" t="s">
        <v>215</v>
      </c>
      <c r="I8513" t="s">
        <v>3088</v>
      </c>
      <c r="J8513">
        <v>33</v>
      </c>
    </row>
    <row r="8514" spans="1:10" x14ac:dyDescent="0.3">
      <c r="A8514">
        <v>442467</v>
      </c>
      <c r="B8514" t="s">
        <v>1385</v>
      </c>
      <c r="C8514" t="s">
        <v>42</v>
      </c>
      <c r="D8514" t="s">
        <v>7156</v>
      </c>
      <c r="E8514">
        <v>500</v>
      </c>
      <c r="F8514">
        <v>2.9</v>
      </c>
      <c r="G8514">
        <v>80</v>
      </c>
      <c r="H8514" t="s">
        <v>868</v>
      </c>
      <c r="I8514" t="s">
        <v>1385</v>
      </c>
      <c r="J8514">
        <v>55</v>
      </c>
    </row>
    <row r="8515" spans="1:10" x14ac:dyDescent="0.3">
      <c r="A8515">
        <v>442632</v>
      </c>
      <c r="B8515" t="s">
        <v>1886</v>
      </c>
      <c r="C8515" t="s">
        <v>494</v>
      </c>
      <c r="D8515" t="s">
        <v>14175</v>
      </c>
      <c r="E8515">
        <v>100</v>
      </c>
      <c r="F8515">
        <v>2.9</v>
      </c>
      <c r="G8515">
        <v>80</v>
      </c>
      <c r="H8515" t="s">
        <v>2864</v>
      </c>
      <c r="I8515" t="s">
        <v>1886</v>
      </c>
      <c r="J8515">
        <v>56</v>
      </c>
    </row>
    <row r="8516" spans="1:10" x14ac:dyDescent="0.3">
      <c r="A8516">
        <v>442807</v>
      </c>
      <c r="B8516" t="s">
        <v>14176</v>
      </c>
      <c r="C8516" t="s">
        <v>99</v>
      </c>
      <c r="D8516" t="s">
        <v>14177</v>
      </c>
      <c r="E8516">
        <v>110</v>
      </c>
      <c r="F8516">
        <v>2.9</v>
      </c>
      <c r="G8516">
        <v>80</v>
      </c>
      <c r="H8516" t="s">
        <v>2372</v>
      </c>
      <c r="I8516" t="s">
        <v>9845</v>
      </c>
      <c r="J8516">
        <v>64</v>
      </c>
    </row>
    <row r="8517" spans="1:10" x14ac:dyDescent="0.3">
      <c r="A8517">
        <v>443138</v>
      </c>
      <c r="B8517" t="s">
        <v>145</v>
      </c>
      <c r="C8517" t="s">
        <v>146</v>
      </c>
      <c r="D8517" t="s">
        <v>14178</v>
      </c>
      <c r="E8517">
        <v>200</v>
      </c>
      <c r="F8517">
        <v>2.9</v>
      </c>
      <c r="G8517">
        <v>80</v>
      </c>
      <c r="H8517" t="s">
        <v>726</v>
      </c>
      <c r="I8517" t="s">
        <v>145</v>
      </c>
      <c r="J8517">
        <v>69</v>
      </c>
    </row>
    <row r="8518" spans="1:10" x14ac:dyDescent="0.3">
      <c r="A8518">
        <v>443240</v>
      </c>
      <c r="B8518" t="s">
        <v>2123</v>
      </c>
      <c r="C8518" t="s">
        <v>2099</v>
      </c>
      <c r="D8518" t="s">
        <v>14179</v>
      </c>
      <c r="E8518">
        <v>400</v>
      </c>
      <c r="F8518">
        <v>2.9</v>
      </c>
      <c r="G8518">
        <v>80</v>
      </c>
      <c r="H8518" t="s">
        <v>14180</v>
      </c>
      <c r="I8518" t="s">
        <v>2123</v>
      </c>
      <c r="J8518">
        <v>48</v>
      </c>
    </row>
    <row r="8519" spans="1:10" x14ac:dyDescent="0.3">
      <c r="A8519">
        <v>443246</v>
      </c>
      <c r="B8519" t="s">
        <v>4447</v>
      </c>
      <c r="C8519" t="s">
        <v>2099</v>
      </c>
      <c r="D8519" t="s">
        <v>14181</v>
      </c>
      <c r="E8519">
        <v>100</v>
      </c>
      <c r="F8519">
        <v>2.9</v>
      </c>
      <c r="G8519">
        <v>80</v>
      </c>
      <c r="H8519" t="s">
        <v>1426</v>
      </c>
      <c r="I8519" t="s">
        <v>4447</v>
      </c>
      <c r="J8519">
        <v>52</v>
      </c>
    </row>
    <row r="8520" spans="1:10" x14ac:dyDescent="0.3">
      <c r="A8520">
        <v>443452</v>
      </c>
      <c r="B8520" t="s">
        <v>1733</v>
      </c>
      <c r="C8520" t="s">
        <v>146</v>
      </c>
      <c r="D8520" t="s">
        <v>14182</v>
      </c>
      <c r="E8520">
        <v>100</v>
      </c>
      <c r="F8520">
        <v>2.9</v>
      </c>
      <c r="G8520">
        <v>80</v>
      </c>
      <c r="H8520" t="s">
        <v>2587</v>
      </c>
      <c r="I8520" t="s">
        <v>1733</v>
      </c>
      <c r="J8520">
        <v>37</v>
      </c>
    </row>
    <row r="8521" spans="1:10" x14ac:dyDescent="0.3">
      <c r="A8521">
        <v>443617</v>
      </c>
      <c r="B8521" t="s">
        <v>5866</v>
      </c>
      <c r="C8521" t="s">
        <v>3083</v>
      </c>
      <c r="D8521" t="s">
        <v>14183</v>
      </c>
      <c r="E8521">
        <v>200</v>
      </c>
      <c r="F8521">
        <v>2.9</v>
      </c>
      <c r="G8521">
        <v>80</v>
      </c>
      <c r="H8521" t="s">
        <v>6117</v>
      </c>
      <c r="I8521" t="s">
        <v>5866</v>
      </c>
      <c r="J8521">
        <v>50</v>
      </c>
    </row>
    <row r="8522" spans="1:10" x14ac:dyDescent="0.3">
      <c r="A8522">
        <v>443937</v>
      </c>
      <c r="B8522" t="s">
        <v>1107</v>
      </c>
      <c r="C8522" t="s">
        <v>494</v>
      </c>
      <c r="D8522" t="s">
        <v>14184</v>
      </c>
      <c r="E8522">
        <v>450</v>
      </c>
      <c r="F8522">
        <v>2.9</v>
      </c>
      <c r="G8522">
        <v>80</v>
      </c>
      <c r="H8522" t="s">
        <v>14185</v>
      </c>
      <c r="I8522" t="s">
        <v>1107</v>
      </c>
      <c r="J8522">
        <v>40</v>
      </c>
    </row>
    <row r="8523" spans="1:10" x14ac:dyDescent="0.3">
      <c r="A8523">
        <v>444220</v>
      </c>
      <c r="B8523" t="s">
        <v>690</v>
      </c>
      <c r="C8523" t="s">
        <v>494</v>
      </c>
      <c r="D8523" t="s">
        <v>14186</v>
      </c>
      <c r="E8523">
        <v>100</v>
      </c>
      <c r="F8523">
        <v>2.9</v>
      </c>
      <c r="G8523">
        <v>80</v>
      </c>
      <c r="H8523" t="s">
        <v>10238</v>
      </c>
      <c r="I8523" t="s">
        <v>690</v>
      </c>
      <c r="J8523">
        <v>85</v>
      </c>
    </row>
    <row r="8524" spans="1:10" x14ac:dyDescent="0.3">
      <c r="A8524">
        <v>444268</v>
      </c>
      <c r="B8524" t="s">
        <v>776</v>
      </c>
      <c r="C8524" t="s">
        <v>414</v>
      </c>
      <c r="D8524" t="s">
        <v>14187</v>
      </c>
      <c r="E8524">
        <v>200</v>
      </c>
      <c r="F8524">
        <v>2.9</v>
      </c>
      <c r="G8524">
        <v>80</v>
      </c>
      <c r="H8524" t="s">
        <v>14188</v>
      </c>
      <c r="I8524" t="s">
        <v>776</v>
      </c>
      <c r="J8524">
        <v>38</v>
      </c>
    </row>
    <row r="8525" spans="1:10" x14ac:dyDescent="0.3">
      <c r="A8525">
        <v>444297</v>
      </c>
      <c r="B8525" t="s">
        <v>2123</v>
      </c>
      <c r="C8525" t="s">
        <v>2099</v>
      </c>
      <c r="D8525" t="s">
        <v>14189</v>
      </c>
      <c r="E8525">
        <v>200</v>
      </c>
      <c r="F8525">
        <v>4.8</v>
      </c>
      <c r="G8525">
        <v>20</v>
      </c>
      <c r="H8525" t="s">
        <v>14190</v>
      </c>
      <c r="I8525" t="s">
        <v>2123</v>
      </c>
      <c r="J8525">
        <v>52</v>
      </c>
    </row>
    <row r="8526" spans="1:10" x14ac:dyDescent="0.3">
      <c r="A8526">
        <v>444553</v>
      </c>
      <c r="B8526" t="s">
        <v>692</v>
      </c>
      <c r="C8526" t="s">
        <v>494</v>
      </c>
      <c r="D8526" t="s">
        <v>14191</v>
      </c>
      <c r="E8526">
        <v>200</v>
      </c>
      <c r="F8526">
        <v>2.9</v>
      </c>
      <c r="G8526">
        <v>80</v>
      </c>
      <c r="H8526" t="s">
        <v>2372</v>
      </c>
      <c r="I8526" t="s">
        <v>692</v>
      </c>
      <c r="J8526">
        <v>72</v>
      </c>
    </row>
    <row r="8527" spans="1:10" x14ac:dyDescent="0.3">
      <c r="A8527">
        <v>444624</v>
      </c>
      <c r="B8527" t="s">
        <v>307</v>
      </c>
      <c r="C8527" t="s">
        <v>146</v>
      </c>
      <c r="D8527" t="s">
        <v>14192</v>
      </c>
      <c r="E8527">
        <v>150</v>
      </c>
      <c r="F8527">
        <v>2.9</v>
      </c>
      <c r="G8527">
        <v>80</v>
      </c>
      <c r="H8527" t="s">
        <v>50</v>
      </c>
      <c r="I8527" t="s">
        <v>307</v>
      </c>
      <c r="J8527">
        <v>54</v>
      </c>
    </row>
    <row r="8528" spans="1:10" x14ac:dyDescent="0.3">
      <c r="A8528">
        <v>445039</v>
      </c>
      <c r="B8528" t="s">
        <v>8263</v>
      </c>
      <c r="C8528" t="s">
        <v>122</v>
      </c>
      <c r="D8528" t="s">
        <v>14193</v>
      </c>
      <c r="E8528">
        <v>500</v>
      </c>
      <c r="F8528">
        <v>2.9</v>
      </c>
      <c r="G8528">
        <v>80</v>
      </c>
      <c r="H8528" t="s">
        <v>11687</v>
      </c>
      <c r="I8528" t="s">
        <v>8263</v>
      </c>
      <c r="J8528">
        <v>57</v>
      </c>
    </row>
    <row r="8529" spans="1:10" x14ac:dyDescent="0.3">
      <c r="A8529">
        <v>445093</v>
      </c>
      <c r="B8529" t="s">
        <v>714</v>
      </c>
      <c r="C8529" t="s">
        <v>122</v>
      </c>
      <c r="D8529" t="s">
        <v>14194</v>
      </c>
      <c r="E8529">
        <v>100</v>
      </c>
      <c r="F8529">
        <v>2.9</v>
      </c>
      <c r="G8529">
        <v>80</v>
      </c>
      <c r="H8529" t="s">
        <v>14195</v>
      </c>
      <c r="I8529" t="s">
        <v>714</v>
      </c>
      <c r="J8529">
        <v>52</v>
      </c>
    </row>
    <row r="8530" spans="1:10" x14ac:dyDescent="0.3">
      <c r="A8530">
        <v>445098</v>
      </c>
      <c r="B8530" t="s">
        <v>355</v>
      </c>
      <c r="C8530" t="s">
        <v>220</v>
      </c>
      <c r="D8530" t="s">
        <v>14196</v>
      </c>
      <c r="E8530">
        <v>340</v>
      </c>
      <c r="F8530">
        <v>2.9</v>
      </c>
      <c r="G8530">
        <v>80</v>
      </c>
      <c r="H8530" t="s">
        <v>12782</v>
      </c>
      <c r="I8530" t="s">
        <v>676</v>
      </c>
      <c r="J8530">
        <v>60</v>
      </c>
    </row>
    <row r="8531" spans="1:10" x14ac:dyDescent="0.3">
      <c r="A8531">
        <v>445277</v>
      </c>
      <c r="B8531" t="s">
        <v>1886</v>
      </c>
      <c r="C8531" t="s">
        <v>494</v>
      </c>
      <c r="D8531" t="s">
        <v>14197</v>
      </c>
      <c r="E8531">
        <v>20</v>
      </c>
      <c r="F8531">
        <v>2.9</v>
      </c>
      <c r="G8531">
        <v>80</v>
      </c>
      <c r="H8531" t="s">
        <v>2372</v>
      </c>
      <c r="I8531" t="s">
        <v>1886</v>
      </c>
      <c r="J8531">
        <v>67</v>
      </c>
    </row>
    <row r="8532" spans="1:10" x14ac:dyDescent="0.3">
      <c r="A8532">
        <v>445291</v>
      </c>
      <c r="B8532" t="s">
        <v>3418</v>
      </c>
      <c r="C8532" t="s">
        <v>2099</v>
      </c>
      <c r="D8532" t="s">
        <v>14198</v>
      </c>
      <c r="E8532">
        <v>200</v>
      </c>
      <c r="F8532">
        <v>2.9</v>
      </c>
      <c r="G8532">
        <v>80</v>
      </c>
      <c r="H8532" t="s">
        <v>2751</v>
      </c>
      <c r="I8532" t="s">
        <v>3418</v>
      </c>
      <c r="J8532">
        <v>44</v>
      </c>
    </row>
    <row r="8533" spans="1:10" x14ac:dyDescent="0.3">
      <c r="A8533">
        <v>445387</v>
      </c>
      <c r="B8533" t="s">
        <v>2098</v>
      </c>
      <c r="C8533" t="s">
        <v>2099</v>
      </c>
      <c r="D8533" t="s">
        <v>14199</v>
      </c>
      <c r="E8533">
        <v>500</v>
      </c>
      <c r="F8533">
        <v>2.9</v>
      </c>
      <c r="G8533">
        <v>80</v>
      </c>
      <c r="H8533" t="s">
        <v>9730</v>
      </c>
      <c r="I8533" t="s">
        <v>2098</v>
      </c>
      <c r="J8533">
        <v>38</v>
      </c>
    </row>
    <row r="8534" spans="1:10" x14ac:dyDescent="0.3">
      <c r="A8534">
        <v>445438</v>
      </c>
      <c r="B8534" t="s">
        <v>2076</v>
      </c>
      <c r="C8534" t="s">
        <v>99</v>
      </c>
      <c r="D8534" t="s">
        <v>14200</v>
      </c>
      <c r="E8534">
        <v>150</v>
      </c>
      <c r="F8534">
        <v>2.9</v>
      </c>
      <c r="G8534">
        <v>80</v>
      </c>
      <c r="H8534" t="s">
        <v>2372</v>
      </c>
      <c r="I8534" t="s">
        <v>2076</v>
      </c>
      <c r="J8534">
        <v>61</v>
      </c>
    </row>
    <row r="8535" spans="1:10" x14ac:dyDescent="0.3">
      <c r="A8535">
        <v>445475</v>
      </c>
      <c r="B8535" t="s">
        <v>164</v>
      </c>
      <c r="C8535" t="s">
        <v>99</v>
      </c>
      <c r="D8535" t="s">
        <v>6629</v>
      </c>
      <c r="E8535">
        <v>200</v>
      </c>
      <c r="F8535">
        <v>2.9</v>
      </c>
      <c r="G8535">
        <v>80</v>
      </c>
      <c r="H8535" t="s">
        <v>2372</v>
      </c>
      <c r="I8535" t="s">
        <v>3223</v>
      </c>
      <c r="J8535">
        <v>63</v>
      </c>
    </row>
    <row r="8536" spans="1:10" x14ac:dyDescent="0.3">
      <c r="A8536">
        <v>445620</v>
      </c>
      <c r="B8536" t="s">
        <v>3088</v>
      </c>
      <c r="C8536" t="s">
        <v>3083</v>
      </c>
      <c r="D8536" t="s">
        <v>14201</v>
      </c>
      <c r="E8536">
        <v>200</v>
      </c>
      <c r="F8536">
        <v>2.9</v>
      </c>
      <c r="G8536">
        <v>80</v>
      </c>
      <c r="H8536" t="s">
        <v>1931</v>
      </c>
      <c r="I8536" t="s">
        <v>3088</v>
      </c>
      <c r="J8536">
        <v>38</v>
      </c>
    </row>
    <row r="8537" spans="1:10" x14ac:dyDescent="0.3">
      <c r="A8537">
        <v>445679</v>
      </c>
      <c r="B8537" t="s">
        <v>10037</v>
      </c>
      <c r="C8537" t="s">
        <v>220</v>
      </c>
      <c r="D8537" t="s">
        <v>14202</v>
      </c>
      <c r="E8537">
        <v>250</v>
      </c>
      <c r="F8537">
        <v>2.9</v>
      </c>
      <c r="G8537">
        <v>80</v>
      </c>
      <c r="H8537" t="s">
        <v>14203</v>
      </c>
      <c r="I8537" t="s">
        <v>4984</v>
      </c>
      <c r="J8537">
        <v>52</v>
      </c>
    </row>
    <row r="8538" spans="1:10" x14ac:dyDescent="0.3">
      <c r="A8538">
        <v>445820</v>
      </c>
      <c r="B8538" t="s">
        <v>126</v>
      </c>
      <c r="C8538" t="s">
        <v>122</v>
      </c>
      <c r="D8538" t="s">
        <v>14204</v>
      </c>
      <c r="E8538">
        <v>400</v>
      </c>
      <c r="F8538">
        <v>2.9</v>
      </c>
      <c r="G8538">
        <v>80</v>
      </c>
      <c r="H8538" t="s">
        <v>868</v>
      </c>
      <c r="I8538" t="s">
        <v>126</v>
      </c>
      <c r="J8538">
        <v>53</v>
      </c>
    </row>
    <row r="8539" spans="1:10" x14ac:dyDescent="0.3">
      <c r="A8539">
        <v>445977</v>
      </c>
      <c r="B8539" t="s">
        <v>2466</v>
      </c>
      <c r="C8539" t="s">
        <v>494</v>
      </c>
      <c r="D8539" t="s">
        <v>14205</v>
      </c>
      <c r="E8539">
        <v>200</v>
      </c>
      <c r="F8539">
        <v>2.9</v>
      </c>
      <c r="G8539">
        <v>80</v>
      </c>
      <c r="H8539" t="s">
        <v>2448</v>
      </c>
      <c r="I8539" t="s">
        <v>2466</v>
      </c>
      <c r="J8539">
        <v>74</v>
      </c>
    </row>
    <row r="8540" spans="1:10" x14ac:dyDescent="0.3">
      <c r="A8540">
        <v>446011</v>
      </c>
      <c r="B8540" t="s">
        <v>2098</v>
      </c>
      <c r="C8540" t="s">
        <v>2099</v>
      </c>
      <c r="D8540" t="s">
        <v>14206</v>
      </c>
      <c r="E8540">
        <v>50</v>
      </c>
      <c r="F8540">
        <v>2.9</v>
      </c>
      <c r="G8540">
        <v>80</v>
      </c>
      <c r="H8540" t="s">
        <v>14207</v>
      </c>
      <c r="I8540" t="s">
        <v>2098</v>
      </c>
      <c r="J8540">
        <v>44</v>
      </c>
    </row>
    <row r="8541" spans="1:10" x14ac:dyDescent="0.3">
      <c r="A8541">
        <v>446052</v>
      </c>
      <c r="B8541" t="s">
        <v>714</v>
      </c>
      <c r="C8541" t="s">
        <v>122</v>
      </c>
      <c r="D8541" t="s">
        <v>14208</v>
      </c>
      <c r="E8541">
        <v>300</v>
      </c>
      <c r="F8541">
        <v>2.9</v>
      </c>
      <c r="G8541">
        <v>80</v>
      </c>
      <c r="H8541" t="s">
        <v>14209</v>
      </c>
      <c r="I8541" t="s">
        <v>714</v>
      </c>
      <c r="J8541">
        <v>43</v>
      </c>
    </row>
    <row r="8542" spans="1:10" x14ac:dyDescent="0.3">
      <c r="A8542">
        <v>446079</v>
      </c>
      <c r="B8542" t="s">
        <v>2123</v>
      </c>
      <c r="C8542" t="s">
        <v>2099</v>
      </c>
      <c r="D8542" t="s">
        <v>14210</v>
      </c>
      <c r="E8542">
        <v>300</v>
      </c>
      <c r="F8542">
        <v>4.2</v>
      </c>
      <c r="G8542">
        <v>20</v>
      </c>
      <c r="H8542" t="s">
        <v>3857</v>
      </c>
      <c r="I8542" t="s">
        <v>2123</v>
      </c>
      <c r="J8542">
        <v>47</v>
      </c>
    </row>
    <row r="8543" spans="1:10" x14ac:dyDescent="0.3">
      <c r="A8543">
        <v>446282</v>
      </c>
      <c r="B8543" t="s">
        <v>3258</v>
      </c>
      <c r="C8543" t="s">
        <v>3083</v>
      </c>
      <c r="D8543" t="s">
        <v>14211</v>
      </c>
      <c r="E8543">
        <v>250</v>
      </c>
      <c r="F8543">
        <v>2.9</v>
      </c>
      <c r="G8543">
        <v>80</v>
      </c>
      <c r="H8543" t="s">
        <v>2355</v>
      </c>
      <c r="I8543" t="s">
        <v>3258</v>
      </c>
      <c r="J8543">
        <v>46</v>
      </c>
    </row>
    <row r="8544" spans="1:10" x14ac:dyDescent="0.3">
      <c r="A8544">
        <v>446379</v>
      </c>
      <c r="B8544" t="s">
        <v>1054</v>
      </c>
      <c r="C8544" t="s">
        <v>146</v>
      </c>
      <c r="D8544" t="s">
        <v>14212</v>
      </c>
      <c r="E8544">
        <v>150</v>
      </c>
      <c r="F8544">
        <v>2.9</v>
      </c>
      <c r="G8544">
        <v>80</v>
      </c>
      <c r="H8544" t="s">
        <v>14213</v>
      </c>
      <c r="I8544" t="s">
        <v>3670</v>
      </c>
      <c r="J8544">
        <v>38</v>
      </c>
    </row>
    <row r="8545" spans="1:10" x14ac:dyDescent="0.3">
      <c r="A8545">
        <v>446748</v>
      </c>
      <c r="B8545" t="s">
        <v>3128</v>
      </c>
      <c r="C8545" t="s">
        <v>3083</v>
      </c>
      <c r="D8545" t="s">
        <v>14214</v>
      </c>
      <c r="E8545">
        <v>500</v>
      </c>
      <c r="F8545">
        <v>2.9</v>
      </c>
      <c r="G8545">
        <v>80</v>
      </c>
      <c r="H8545" t="s">
        <v>14130</v>
      </c>
      <c r="I8545" t="s">
        <v>3128</v>
      </c>
      <c r="J8545">
        <v>64</v>
      </c>
    </row>
    <row r="8546" spans="1:10" x14ac:dyDescent="0.3">
      <c r="A8546">
        <v>446961</v>
      </c>
      <c r="B8546" t="s">
        <v>4173</v>
      </c>
      <c r="C8546" t="s">
        <v>99</v>
      </c>
      <c r="D8546" t="s">
        <v>14215</v>
      </c>
      <c r="E8546">
        <v>200</v>
      </c>
      <c r="F8546">
        <v>2.9</v>
      </c>
      <c r="G8546">
        <v>80</v>
      </c>
      <c r="H8546" t="s">
        <v>1975</v>
      </c>
      <c r="I8546" t="s">
        <v>4173</v>
      </c>
      <c r="J8546">
        <v>41</v>
      </c>
    </row>
    <row r="8547" spans="1:10" x14ac:dyDescent="0.3">
      <c r="A8547">
        <v>447004</v>
      </c>
      <c r="B8547" t="s">
        <v>3421</v>
      </c>
      <c r="C8547" t="s">
        <v>99</v>
      </c>
      <c r="D8547" t="s">
        <v>14216</v>
      </c>
      <c r="E8547">
        <v>200</v>
      </c>
      <c r="F8547">
        <v>2.9</v>
      </c>
      <c r="G8547">
        <v>80</v>
      </c>
      <c r="H8547" t="s">
        <v>14217</v>
      </c>
      <c r="I8547" t="s">
        <v>3421</v>
      </c>
      <c r="J8547">
        <v>51</v>
      </c>
    </row>
    <row r="8548" spans="1:10" x14ac:dyDescent="0.3">
      <c r="A8548">
        <v>447173</v>
      </c>
      <c r="B8548" t="s">
        <v>3088</v>
      </c>
      <c r="C8548" t="s">
        <v>3083</v>
      </c>
      <c r="D8548" t="s">
        <v>14218</v>
      </c>
      <c r="E8548">
        <v>100</v>
      </c>
      <c r="F8548">
        <v>2.9</v>
      </c>
      <c r="G8548">
        <v>80</v>
      </c>
      <c r="H8548" t="s">
        <v>14219</v>
      </c>
      <c r="I8548" t="s">
        <v>3088</v>
      </c>
      <c r="J8548">
        <v>30</v>
      </c>
    </row>
    <row r="8549" spans="1:10" x14ac:dyDescent="0.3">
      <c r="A8549">
        <v>447249</v>
      </c>
      <c r="B8549" t="s">
        <v>3210</v>
      </c>
      <c r="C8549" t="s">
        <v>3083</v>
      </c>
      <c r="D8549" t="s">
        <v>14220</v>
      </c>
      <c r="E8549">
        <v>500</v>
      </c>
      <c r="F8549">
        <v>2.9</v>
      </c>
      <c r="G8549">
        <v>80</v>
      </c>
      <c r="H8549" t="s">
        <v>14221</v>
      </c>
      <c r="I8549" t="s">
        <v>3210</v>
      </c>
      <c r="J8549">
        <v>58</v>
      </c>
    </row>
    <row r="8550" spans="1:10" x14ac:dyDescent="0.3">
      <c r="A8550">
        <v>447543</v>
      </c>
      <c r="B8550" t="s">
        <v>1060</v>
      </c>
      <c r="C8550" t="s">
        <v>494</v>
      </c>
      <c r="D8550" t="s">
        <v>11622</v>
      </c>
      <c r="E8550">
        <v>600</v>
      </c>
      <c r="F8550">
        <v>2.9</v>
      </c>
      <c r="G8550">
        <v>80</v>
      </c>
      <c r="H8550" t="s">
        <v>14222</v>
      </c>
      <c r="I8550" t="s">
        <v>1060</v>
      </c>
      <c r="J8550">
        <v>90</v>
      </c>
    </row>
    <row r="8551" spans="1:10" x14ac:dyDescent="0.3">
      <c r="A8551">
        <v>447787</v>
      </c>
      <c r="B8551" t="s">
        <v>2098</v>
      </c>
      <c r="C8551" t="s">
        <v>2099</v>
      </c>
      <c r="D8551" t="s">
        <v>14223</v>
      </c>
      <c r="E8551">
        <v>200</v>
      </c>
      <c r="F8551">
        <v>2.9</v>
      </c>
      <c r="G8551">
        <v>80</v>
      </c>
      <c r="H8551" t="s">
        <v>9855</v>
      </c>
      <c r="I8551" t="s">
        <v>2098</v>
      </c>
      <c r="J8551">
        <v>36</v>
      </c>
    </row>
    <row r="8552" spans="1:10" x14ac:dyDescent="0.3">
      <c r="A8552">
        <v>447805</v>
      </c>
      <c r="B8552" t="s">
        <v>1107</v>
      </c>
      <c r="C8552" t="s">
        <v>494</v>
      </c>
      <c r="D8552" t="s">
        <v>14224</v>
      </c>
      <c r="E8552">
        <v>300</v>
      </c>
      <c r="F8552">
        <v>2.9</v>
      </c>
      <c r="G8552">
        <v>80</v>
      </c>
      <c r="H8552" t="s">
        <v>14225</v>
      </c>
      <c r="I8552" t="s">
        <v>1107</v>
      </c>
      <c r="J8552">
        <v>39</v>
      </c>
    </row>
    <row r="8553" spans="1:10" x14ac:dyDescent="0.3">
      <c r="A8553">
        <v>447956</v>
      </c>
      <c r="B8553" t="s">
        <v>1685</v>
      </c>
      <c r="C8553" t="s">
        <v>99</v>
      </c>
      <c r="D8553" t="s">
        <v>14226</v>
      </c>
      <c r="E8553">
        <v>250</v>
      </c>
      <c r="F8553">
        <v>2.9</v>
      </c>
      <c r="G8553">
        <v>80</v>
      </c>
      <c r="H8553" t="s">
        <v>14227</v>
      </c>
      <c r="I8553" t="s">
        <v>1685</v>
      </c>
      <c r="J8553">
        <v>61</v>
      </c>
    </row>
    <row r="8554" spans="1:10" x14ac:dyDescent="0.3">
      <c r="A8554">
        <v>448330</v>
      </c>
      <c r="B8554" t="s">
        <v>2509</v>
      </c>
      <c r="C8554" t="s">
        <v>2099</v>
      </c>
      <c r="D8554" t="s">
        <v>14228</v>
      </c>
      <c r="E8554">
        <v>200</v>
      </c>
      <c r="F8554">
        <v>2.9</v>
      </c>
      <c r="G8554">
        <v>80</v>
      </c>
      <c r="H8554" t="s">
        <v>1866</v>
      </c>
      <c r="I8554" t="s">
        <v>2509</v>
      </c>
      <c r="J8554">
        <v>46</v>
      </c>
    </row>
    <row r="8555" spans="1:10" x14ac:dyDescent="0.3">
      <c r="A8555">
        <v>448359</v>
      </c>
      <c r="B8555" t="s">
        <v>2123</v>
      </c>
      <c r="C8555" t="s">
        <v>2099</v>
      </c>
      <c r="D8555" t="s">
        <v>14229</v>
      </c>
      <c r="E8555">
        <v>150</v>
      </c>
      <c r="F8555">
        <v>4.4000000000000004</v>
      </c>
      <c r="G8555">
        <v>20</v>
      </c>
      <c r="H8555" t="s">
        <v>14230</v>
      </c>
      <c r="I8555" t="s">
        <v>2123</v>
      </c>
      <c r="J8555">
        <v>50</v>
      </c>
    </row>
    <row r="8556" spans="1:10" x14ac:dyDescent="0.3">
      <c r="A8556">
        <v>448419</v>
      </c>
      <c r="B8556" t="s">
        <v>2054</v>
      </c>
      <c r="C8556" t="s">
        <v>99</v>
      </c>
      <c r="D8556" t="s">
        <v>14231</v>
      </c>
      <c r="E8556">
        <v>250</v>
      </c>
      <c r="F8556">
        <v>2.9</v>
      </c>
      <c r="G8556">
        <v>80</v>
      </c>
      <c r="H8556" t="s">
        <v>14232</v>
      </c>
      <c r="I8556" t="s">
        <v>2054</v>
      </c>
      <c r="J8556">
        <v>66</v>
      </c>
    </row>
    <row r="8557" spans="1:10" x14ac:dyDescent="0.3">
      <c r="A8557">
        <v>448607</v>
      </c>
      <c r="B8557" t="s">
        <v>1385</v>
      </c>
      <c r="C8557" t="s">
        <v>42</v>
      </c>
      <c r="D8557" t="s">
        <v>14233</v>
      </c>
      <c r="E8557">
        <v>300</v>
      </c>
      <c r="F8557">
        <v>2.9</v>
      </c>
      <c r="G8557">
        <v>80</v>
      </c>
      <c r="H8557" t="s">
        <v>14234</v>
      </c>
      <c r="I8557" t="s">
        <v>1385</v>
      </c>
      <c r="J8557">
        <v>58</v>
      </c>
    </row>
    <row r="8558" spans="1:10" x14ac:dyDescent="0.3">
      <c r="A8558">
        <v>448678</v>
      </c>
      <c r="B8558" t="s">
        <v>1886</v>
      </c>
      <c r="C8558" t="s">
        <v>494</v>
      </c>
      <c r="D8558" t="s">
        <v>14235</v>
      </c>
      <c r="E8558">
        <v>200</v>
      </c>
      <c r="F8558">
        <v>2.9</v>
      </c>
      <c r="G8558">
        <v>80</v>
      </c>
      <c r="H8558" t="s">
        <v>1224</v>
      </c>
      <c r="I8558" t="s">
        <v>1886</v>
      </c>
      <c r="J8558">
        <v>51</v>
      </c>
    </row>
    <row r="8559" spans="1:10" x14ac:dyDescent="0.3">
      <c r="A8559">
        <v>449167</v>
      </c>
      <c r="B8559" t="s">
        <v>676</v>
      </c>
      <c r="C8559" t="s">
        <v>220</v>
      </c>
      <c r="D8559" t="s">
        <v>14236</v>
      </c>
      <c r="E8559">
        <v>200</v>
      </c>
      <c r="F8559">
        <v>2.9</v>
      </c>
      <c r="G8559">
        <v>80</v>
      </c>
      <c r="H8559" t="s">
        <v>1970</v>
      </c>
      <c r="I8559" t="s">
        <v>676</v>
      </c>
      <c r="J8559">
        <v>78</v>
      </c>
    </row>
    <row r="8560" spans="1:10" x14ac:dyDescent="0.3">
      <c r="A8560">
        <v>449187</v>
      </c>
      <c r="B8560" t="s">
        <v>6161</v>
      </c>
      <c r="C8560" t="s">
        <v>220</v>
      </c>
      <c r="D8560" t="s">
        <v>14237</v>
      </c>
      <c r="E8560">
        <v>300</v>
      </c>
      <c r="F8560">
        <v>2.9</v>
      </c>
      <c r="G8560">
        <v>80</v>
      </c>
      <c r="H8560" t="s">
        <v>14238</v>
      </c>
      <c r="I8560" t="s">
        <v>6161</v>
      </c>
      <c r="J8560">
        <v>76</v>
      </c>
    </row>
    <row r="8561" spans="1:10" x14ac:dyDescent="0.3">
      <c r="A8561">
        <v>449191</v>
      </c>
      <c r="B8561" t="s">
        <v>3258</v>
      </c>
      <c r="C8561" t="s">
        <v>3083</v>
      </c>
      <c r="D8561" t="s">
        <v>14239</v>
      </c>
      <c r="E8561">
        <v>200</v>
      </c>
      <c r="F8561">
        <v>2.9</v>
      </c>
      <c r="G8561">
        <v>80</v>
      </c>
      <c r="H8561" t="s">
        <v>14240</v>
      </c>
      <c r="I8561" t="s">
        <v>3258</v>
      </c>
      <c r="J8561">
        <v>46</v>
      </c>
    </row>
    <row r="8562" spans="1:10" x14ac:dyDescent="0.3">
      <c r="A8562">
        <v>449319</v>
      </c>
      <c r="B8562" t="s">
        <v>6320</v>
      </c>
      <c r="C8562" t="s">
        <v>99</v>
      </c>
      <c r="D8562" t="s">
        <v>14241</v>
      </c>
      <c r="E8562">
        <v>100</v>
      </c>
      <c r="F8562">
        <v>2.9</v>
      </c>
      <c r="G8562">
        <v>80</v>
      </c>
      <c r="H8562" t="s">
        <v>2448</v>
      </c>
      <c r="I8562" t="s">
        <v>6320</v>
      </c>
      <c r="J8562">
        <v>75</v>
      </c>
    </row>
    <row r="8563" spans="1:10" x14ac:dyDescent="0.3">
      <c r="A8563">
        <v>449439</v>
      </c>
      <c r="B8563" t="s">
        <v>2509</v>
      </c>
      <c r="C8563" t="s">
        <v>2099</v>
      </c>
      <c r="D8563" t="s">
        <v>14242</v>
      </c>
      <c r="E8563">
        <v>200</v>
      </c>
      <c r="F8563">
        <v>2.9</v>
      </c>
      <c r="G8563">
        <v>80</v>
      </c>
      <c r="H8563" t="s">
        <v>517</v>
      </c>
      <c r="I8563" t="s">
        <v>2509</v>
      </c>
      <c r="J8563">
        <v>46</v>
      </c>
    </row>
    <row r="8564" spans="1:10" x14ac:dyDescent="0.3">
      <c r="A8564">
        <v>449627</v>
      </c>
      <c r="B8564" t="s">
        <v>3088</v>
      </c>
      <c r="C8564" t="s">
        <v>3083</v>
      </c>
      <c r="D8564" t="s">
        <v>14243</v>
      </c>
      <c r="E8564">
        <v>200</v>
      </c>
      <c r="F8564">
        <v>2.9</v>
      </c>
      <c r="G8564">
        <v>80</v>
      </c>
      <c r="H8564" t="s">
        <v>10338</v>
      </c>
      <c r="I8564" t="s">
        <v>3088</v>
      </c>
      <c r="J8564">
        <v>40</v>
      </c>
    </row>
    <row r="8565" spans="1:10" x14ac:dyDescent="0.3">
      <c r="A8565">
        <v>449730</v>
      </c>
      <c r="B8565" t="s">
        <v>2076</v>
      </c>
      <c r="C8565" t="s">
        <v>99</v>
      </c>
      <c r="D8565" t="s">
        <v>14244</v>
      </c>
      <c r="E8565">
        <v>120</v>
      </c>
      <c r="F8565">
        <v>2.9</v>
      </c>
      <c r="G8565">
        <v>80</v>
      </c>
      <c r="H8565" t="s">
        <v>14245</v>
      </c>
      <c r="I8565" t="s">
        <v>2076</v>
      </c>
      <c r="J8565">
        <v>75</v>
      </c>
    </row>
    <row r="8566" spans="1:10" x14ac:dyDescent="0.3">
      <c r="A8566">
        <v>449858</v>
      </c>
      <c r="B8566" t="s">
        <v>307</v>
      </c>
      <c r="C8566" t="s">
        <v>146</v>
      </c>
      <c r="D8566" t="s">
        <v>14246</v>
      </c>
      <c r="E8566">
        <v>200</v>
      </c>
      <c r="F8566">
        <v>2.9</v>
      </c>
      <c r="G8566">
        <v>80</v>
      </c>
      <c r="H8566" t="s">
        <v>14247</v>
      </c>
      <c r="I8566" t="s">
        <v>307</v>
      </c>
      <c r="J8566">
        <v>55</v>
      </c>
    </row>
    <row r="8567" spans="1:10" x14ac:dyDescent="0.3">
      <c r="A8567">
        <v>449876</v>
      </c>
      <c r="B8567" t="s">
        <v>2264</v>
      </c>
      <c r="C8567" t="s">
        <v>42</v>
      </c>
      <c r="D8567" t="s">
        <v>14248</v>
      </c>
      <c r="E8567">
        <v>160</v>
      </c>
      <c r="F8567">
        <v>2.9</v>
      </c>
      <c r="G8567">
        <v>80</v>
      </c>
      <c r="H8567" t="s">
        <v>3681</v>
      </c>
      <c r="I8567" t="s">
        <v>2264</v>
      </c>
      <c r="J8567">
        <v>47</v>
      </c>
    </row>
    <row r="8568" spans="1:10" x14ac:dyDescent="0.3">
      <c r="A8568">
        <v>450033</v>
      </c>
      <c r="B8568" t="s">
        <v>568</v>
      </c>
      <c r="C8568" t="s">
        <v>494</v>
      </c>
      <c r="D8568" t="s">
        <v>14249</v>
      </c>
      <c r="E8568">
        <v>100</v>
      </c>
      <c r="F8568">
        <v>2.9</v>
      </c>
      <c r="G8568">
        <v>80</v>
      </c>
      <c r="H8568" t="s">
        <v>1664</v>
      </c>
      <c r="I8568" t="s">
        <v>568</v>
      </c>
      <c r="J8568">
        <v>63</v>
      </c>
    </row>
    <row r="8569" spans="1:10" x14ac:dyDescent="0.3">
      <c r="A8569">
        <v>450114</v>
      </c>
      <c r="B8569" t="s">
        <v>410</v>
      </c>
      <c r="C8569" t="s">
        <v>122</v>
      </c>
      <c r="D8569" t="s">
        <v>14250</v>
      </c>
      <c r="E8569">
        <v>200</v>
      </c>
      <c r="F8569">
        <v>2.9</v>
      </c>
      <c r="G8569">
        <v>80</v>
      </c>
      <c r="H8569" t="s">
        <v>4238</v>
      </c>
      <c r="I8569" t="s">
        <v>410</v>
      </c>
      <c r="J8569">
        <v>51</v>
      </c>
    </row>
    <row r="8570" spans="1:10" x14ac:dyDescent="0.3">
      <c r="A8570">
        <v>450236</v>
      </c>
      <c r="B8570" t="s">
        <v>2466</v>
      </c>
      <c r="C8570" t="s">
        <v>494</v>
      </c>
      <c r="D8570" t="s">
        <v>14251</v>
      </c>
      <c r="E8570">
        <v>400</v>
      </c>
      <c r="F8570">
        <v>2.9</v>
      </c>
      <c r="G8570">
        <v>80</v>
      </c>
      <c r="H8570" t="s">
        <v>50</v>
      </c>
      <c r="I8570" t="s">
        <v>2466</v>
      </c>
      <c r="J8570">
        <v>70</v>
      </c>
    </row>
    <row r="8571" spans="1:10" x14ac:dyDescent="0.3">
      <c r="A8571">
        <v>450292</v>
      </c>
      <c r="B8571" t="s">
        <v>9845</v>
      </c>
      <c r="C8571" t="s">
        <v>99</v>
      </c>
      <c r="D8571" t="s">
        <v>14252</v>
      </c>
      <c r="E8571">
        <v>150</v>
      </c>
      <c r="F8571">
        <v>2.9</v>
      </c>
      <c r="G8571">
        <v>80</v>
      </c>
      <c r="H8571" t="s">
        <v>2448</v>
      </c>
      <c r="I8571" t="s">
        <v>9845</v>
      </c>
      <c r="J8571">
        <v>92</v>
      </c>
    </row>
    <row r="8572" spans="1:10" x14ac:dyDescent="0.3">
      <c r="A8572">
        <v>450298</v>
      </c>
      <c r="B8572" t="s">
        <v>676</v>
      </c>
      <c r="C8572" t="s">
        <v>220</v>
      </c>
      <c r="D8572" t="s">
        <v>14253</v>
      </c>
      <c r="E8572">
        <v>100</v>
      </c>
      <c r="F8572">
        <v>2.9</v>
      </c>
      <c r="G8572">
        <v>80</v>
      </c>
      <c r="H8572" t="s">
        <v>648</v>
      </c>
      <c r="I8572" t="s">
        <v>676</v>
      </c>
      <c r="J8572">
        <v>91</v>
      </c>
    </row>
    <row r="8573" spans="1:10" x14ac:dyDescent="0.3">
      <c r="A8573">
        <v>450543</v>
      </c>
      <c r="B8573" t="s">
        <v>1886</v>
      </c>
      <c r="C8573" t="s">
        <v>494</v>
      </c>
      <c r="D8573" t="s">
        <v>14254</v>
      </c>
      <c r="E8573">
        <v>100</v>
      </c>
      <c r="F8573">
        <v>5</v>
      </c>
      <c r="G8573">
        <v>20</v>
      </c>
      <c r="H8573" t="s">
        <v>14255</v>
      </c>
      <c r="I8573" t="s">
        <v>1886</v>
      </c>
      <c r="J8573">
        <v>50</v>
      </c>
    </row>
    <row r="8574" spans="1:10" x14ac:dyDescent="0.3">
      <c r="A8574">
        <v>450550</v>
      </c>
      <c r="B8574" t="s">
        <v>714</v>
      </c>
      <c r="C8574" t="s">
        <v>122</v>
      </c>
      <c r="D8574" t="s">
        <v>14256</v>
      </c>
      <c r="E8574">
        <v>151</v>
      </c>
      <c r="F8574">
        <v>2.9</v>
      </c>
      <c r="G8574">
        <v>80</v>
      </c>
      <c r="H8574" t="s">
        <v>14257</v>
      </c>
      <c r="I8574" t="s">
        <v>714</v>
      </c>
      <c r="J8574">
        <v>48</v>
      </c>
    </row>
    <row r="8575" spans="1:10" x14ac:dyDescent="0.3">
      <c r="A8575">
        <v>450819</v>
      </c>
      <c r="B8575" t="s">
        <v>1305</v>
      </c>
      <c r="C8575" t="s">
        <v>122</v>
      </c>
      <c r="D8575" t="s">
        <v>14258</v>
      </c>
      <c r="E8575">
        <v>800</v>
      </c>
      <c r="F8575">
        <v>2.9</v>
      </c>
      <c r="G8575">
        <v>80</v>
      </c>
      <c r="H8575" t="s">
        <v>14259</v>
      </c>
      <c r="I8575" t="s">
        <v>1305</v>
      </c>
      <c r="J8575">
        <v>37</v>
      </c>
    </row>
    <row r="8576" spans="1:10" x14ac:dyDescent="0.3">
      <c r="A8576">
        <v>450842</v>
      </c>
      <c r="B8576" t="s">
        <v>3088</v>
      </c>
      <c r="C8576" t="s">
        <v>3083</v>
      </c>
      <c r="D8576" t="s">
        <v>14260</v>
      </c>
      <c r="E8576">
        <v>200</v>
      </c>
      <c r="F8576">
        <v>2.9</v>
      </c>
      <c r="G8576">
        <v>80</v>
      </c>
      <c r="H8576" t="s">
        <v>726</v>
      </c>
      <c r="I8576" t="s">
        <v>3088</v>
      </c>
      <c r="J8576">
        <v>47</v>
      </c>
    </row>
    <row r="8577" spans="1:10" x14ac:dyDescent="0.3">
      <c r="A8577">
        <v>450844</v>
      </c>
      <c r="B8577" t="s">
        <v>1239</v>
      </c>
      <c r="C8577" t="s">
        <v>146</v>
      </c>
      <c r="D8577" t="s">
        <v>14261</v>
      </c>
      <c r="E8577">
        <v>200</v>
      </c>
      <c r="F8577">
        <v>2.9</v>
      </c>
      <c r="G8577">
        <v>80</v>
      </c>
      <c r="H8577" t="s">
        <v>10004</v>
      </c>
      <c r="I8577" t="s">
        <v>1239</v>
      </c>
      <c r="J8577">
        <v>71</v>
      </c>
    </row>
    <row r="8578" spans="1:10" x14ac:dyDescent="0.3">
      <c r="A8578">
        <v>450860</v>
      </c>
      <c r="B8578" t="s">
        <v>3071</v>
      </c>
      <c r="C8578" t="s">
        <v>2099</v>
      </c>
      <c r="D8578" t="s">
        <v>14262</v>
      </c>
      <c r="E8578">
        <v>200</v>
      </c>
      <c r="F8578">
        <v>2.9</v>
      </c>
      <c r="G8578">
        <v>80</v>
      </c>
      <c r="H8578" t="s">
        <v>14263</v>
      </c>
      <c r="I8578" t="s">
        <v>3071</v>
      </c>
      <c r="J8578">
        <v>40</v>
      </c>
    </row>
    <row r="8579" spans="1:10" x14ac:dyDescent="0.3">
      <c r="A8579">
        <v>450896</v>
      </c>
      <c r="B8579" t="s">
        <v>1385</v>
      </c>
      <c r="C8579" t="s">
        <v>42</v>
      </c>
      <c r="D8579" t="s">
        <v>14264</v>
      </c>
      <c r="E8579">
        <v>150</v>
      </c>
      <c r="F8579">
        <v>2.9</v>
      </c>
      <c r="G8579">
        <v>80</v>
      </c>
      <c r="H8579" t="s">
        <v>50</v>
      </c>
      <c r="I8579" t="s">
        <v>1385</v>
      </c>
      <c r="J8579">
        <v>47</v>
      </c>
    </row>
    <row r="8580" spans="1:10" x14ac:dyDescent="0.3">
      <c r="A8580">
        <v>450920</v>
      </c>
      <c r="B8580" t="s">
        <v>384</v>
      </c>
      <c r="C8580" t="s">
        <v>146</v>
      </c>
      <c r="D8580" t="s">
        <v>14265</v>
      </c>
      <c r="E8580">
        <v>300</v>
      </c>
      <c r="F8580">
        <v>2.9</v>
      </c>
      <c r="G8580">
        <v>80</v>
      </c>
      <c r="H8580" t="s">
        <v>726</v>
      </c>
      <c r="I8580" t="s">
        <v>307</v>
      </c>
      <c r="J8580">
        <v>64</v>
      </c>
    </row>
    <row r="8581" spans="1:10" x14ac:dyDescent="0.3">
      <c r="A8581">
        <v>451063</v>
      </c>
      <c r="B8581" t="s">
        <v>714</v>
      </c>
      <c r="C8581" t="s">
        <v>122</v>
      </c>
      <c r="D8581" t="s">
        <v>14266</v>
      </c>
      <c r="E8581">
        <v>350</v>
      </c>
      <c r="F8581">
        <v>2.9</v>
      </c>
      <c r="G8581">
        <v>80</v>
      </c>
      <c r="H8581" t="s">
        <v>3857</v>
      </c>
      <c r="I8581" t="s">
        <v>714</v>
      </c>
      <c r="J8581">
        <v>63</v>
      </c>
    </row>
    <row r="8582" spans="1:10" x14ac:dyDescent="0.3">
      <c r="A8582">
        <v>451095</v>
      </c>
      <c r="B8582" t="s">
        <v>3421</v>
      </c>
      <c r="C8582" t="s">
        <v>99</v>
      </c>
      <c r="D8582" t="s">
        <v>14267</v>
      </c>
      <c r="E8582">
        <v>150</v>
      </c>
      <c r="F8582">
        <v>2.9</v>
      </c>
      <c r="G8582">
        <v>80</v>
      </c>
      <c r="H8582" t="s">
        <v>7283</v>
      </c>
      <c r="I8582" t="s">
        <v>3421</v>
      </c>
      <c r="J8582">
        <v>57</v>
      </c>
    </row>
    <row r="8583" spans="1:10" x14ac:dyDescent="0.3">
      <c r="A8583">
        <v>451110</v>
      </c>
      <c r="B8583" t="s">
        <v>52</v>
      </c>
      <c r="C8583" t="s">
        <v>42</v>
      </c>
      <c r="D8583" t="s">
        <v>14268</v>
      </c>
      <c r="E8583">
        <v>100</v>
      </c>
      <c r="F8583">
        <v>2.9</v>
      </c>
      <c r="G8583">
        <v>80</v>
      </c>
      <c r="H8583" t="s">
        <v>1970</v>
      </c>
      <c r="I8583" t="s">
        <v>52</v>
      </c>
      <c r="J8583">
        <v>56</v>
      </c>
    </row>
    <row r="8584" spans="1:10" x14ac:dyDescent="0.3">
      <c r="A8584">
        <v>451118</v>
      </c>
      <c r="B8584" t="s">
        <v>14269</v>
      </c>
      <c r="C8584" t="s">
        <v>3083</v>
      </c>
      <c r="D8584" t="s">
        <v>14270</v>
      </c>
      <c r="E8584">
        <v>300</v>
      </c>
      <c r="F8584">
        <v>2.9</v>
      </c>
      <c r="G8584">
        <v>80</v>
      </c>
      <c r="H8584" t="s">
        <v>14271</v>
      </c>
      <c r="I8584" t="s">
        <v>3088</v>
      </c>
      <c r="J8584">
        <v>35</v>
      </c>
    </row>
    <row r="8585" spans="1:10" x14ac:dyDescent="0.3">
      <c r="A8585">
        <v>451121</v>
      </c>
      <c r="B8585" t="s">
        <v>4122</v>
      </c>
      <c r="C8585" t="s">
        <v>2099</v>
      </c>
      <c r="D8585" t="s">
        <v>14272</v>
      </c>
      <c r="E8585">
        <v>300</v>
      </c>
      <c r="F8585">
        <v>2.9</v>
      </c>
      <c r="G8585">
        <v>80</v>
      </c>
      <c r="H8585" t="s">
        <v>8314</v>
      </c>
      <c r="I8585" t="s">
        <v>4122</v>
      </c>
      <c r="J8585">
        <v>72</v>
      </c>
    </row>
    <row r="8586" spans="1:10" x14ac:dyDescent="0.3">
      <c r="A8586">
        <v>451179</v>
      </c>
      <c r="B8586" t="s">
        <v>3421</v>
      </c>
      <c r="C8586" t="s">
        <v>99</v>
      </c>
      <c r="D8586" t="s">
        <v>14273</v>
      </c>
      <c r="E8586">
        <v>300</v>
      </c>
      <c r="F8586">
        <v>2.9</v>
      </c>
      <c r="G8586">
        <v>80</v>
      </c>
      <c r="H8586" t="s">
        <v>2448</v>
      </c>
      <c r="I8586" t="s">
        <v>3421</v>
      </c>
      <c r="J8586">
        <v>58</v>
      </c>
    </row>
    <row r="8587" spans="1:10" x14ac:dyDescent="0.3">
      <c r="A8587">
        <v>451351</v>
      </c>
      <c r="B8587" t="s">
        <v>3128</v>
      </c>
      <c r="C8587" t="s">
        <v>3083</v>
      </c>
      <c r="D8587" t="s">
        <v>14274</v>
      </c>
      <c r="E8587">
        <v>300</v>
      </c>
      <c r="F8587">
        <v>2.9</v>
      </c>
      <c r="G8587">
        <v>80</v>
      </c>
      <c r="H8587" t="s">
        <v>8088</v>
      </c>
      <c r="I8587" t="s">
        <v>3128</v>
      </c>
      <c r="J8587">
        <v>58</v>
      </c>
    </row>
    <row r="8588" spans="1:10" x14ac:dyDescent="0.3">
      <c r="A8588">
        <v>451401</v>
      </c>
      <c r="B8588" t="s">
        <v>690</v>
      </c>
      <c r="C8588" t="s">
        <v>494</v>
      </c>
      <c r="D8588" t="s">
        <v>14275</v>
      </c>
      <c r="E8588">
        <v>150</v>
      </c>
      <c r="F8588">
        <v>2.9</v>
      </c>
      <c r="G8588">
        <v>80</v>
      </c>
      <c r="H8588" t="s">
        <v>14276</v>
      </c>
      <c r="I8588" t="s">
        <v>690</v>
      </c>
      <c r="J8588">
        <v>78</v>
      </c>
    </row>
    <row r="8589" spans="1:10" x14ac:dyDescent="0.3">
      <c r="A8589">
        <v>451411</v>
      </c>
      <c r="B8589" t="s">
        <v>692</v>
      </c>
      <c r="C8589" t="s">
        <v>494</v>
      </c>
      <c r="D8589" t="s">
        <v>14277</v>
      </c>
      <c r="E8589">
        <v>120</v>
      </c>
      <c r="F8589">
        <v>2.9</v>
      </c>
      <c r="G8589">
        <v>80</v>
      </c>
      <c r="H8589" t="s">
        <v>2448</v>
      </c>
      <c r="I8589" t="s">
        <v>692</v>
      </c>
      <c r="J8589">
        <v>71</v>
      </c>
    </row>
    <row r="8590" spans="1:10" x14ac:dyDescent="0.3">
      <c r="A8590">
        <v>451419</v>
      </c>
      <c r="B8590" t="s">
        <v>418</v>
      </c>
      <c r="C8590" t="s">
        <v>42</v>
      </c>
      <c r="D8590" t="s">
        <v>14278</v>
      </c>
      <c r="E8590">
        <v>250</v>
      </c>
      <c r="F8590">
        <v>2.9</v>
      </c>
      <c r="G8590">
        <v>80</v>
      </c>
      <c r="H8590" t="s">
        <v>14279</v>
      </c>
      <c r="I8590" t="s">
        <v>418</v>
      </c>
      <c r="J8590">
        <v>66</v>
      </c>
    </row>
    <row r="8591" spans="1:10" x14ac:dyDescent="0.3">
      <c r="A8591">
        <v>451616</v>
      </c>
      <c r="B8591" t="s">
        <v>587</v>
      </c>
      <c r="C8591" t="s">
        <v>220</v>
      </c>
      <c r="D8591" t="s">
        <v>14280</v>
      </c>
      <c r="E8591">
        <v>260</v>
      </c>
      <c r="F8591">
        <v>2.9</v>
      </c>
      <c r="G8591">
        <v>80</v>
      </c>
      <c r="H8591" t="s">
        <v>4238</v>
      </c>
      <c r="I8591" t="s">
        <v>587</v>
      </c>
      <c r="J8591">
        <v>68</v>
      </c>
    </row>
    <row r="8592" spans="1:10" x14ac:dyDescent="0.3">
      <c r="A8592">
        <v>451645</v>
      </c>
      <c r="B8592" t="s">
        <v>3071</v>
      </c>
      <c r="C8592" t="s">
        <v>2099</v>
      </c>
      <c r="D8592" t="s">
        <v>14281</v>
      </c>
      <c r="E8592">
        <v>200</v>
      </c>
      <c r="F8592">
        <v>2.9</v>
      </c>
      <c r="G8592">
        <v>80</v>
      </c>
      <c r="H8592" t="s">
        <v>2355</v>
      </c>
      <c r="I8592" t="s">
        <v>3071</v>
      </c>
      <c r="J8592">
        <v>46</v>
      </c>
    </row>
    <row r="8593" spans="1:10" x14ac:dyDescent="0.3">
      <c r="A8593">
        <v>451839</v>
      </c>
      <c r="B8593" t="s">
        <v>2471</v>
      </c>
      <c r="C8593" t="s">
        <v>220</v>
      </c>
      <c r="D8593" t="s">
        <v>14282</v>
      </c>
      <c r="E8593">
        <v>150</v>
      </c>
      <c r="F8593">
        <v>2.9</v>
      </c>
      <c r="G8593">
        <v>80</v>
      </c>
      <c r="H8593" t="s">
        <v>2448</v>
      </c>
      <c r="I8593" t="s">
        <v>2471</v>
      </c>
      <c r="J8593">
        <v>72</v>
      </c>
    </row>
    <row r="8594" spans="1:10" x14ac:dyDescent="0.3">
      <c r="A8594">
        <v>451922</v>
      </c>
      <c r="B8594" t="s">
        <v>2054</v>
      </c>
      <c r="C8594" t="s">
        <v>99</v>
      </c>
      <c r="D8594" t="s">
        <v>14283</v>
      </c>
      <c r="E8594">
        <v>200</v>
      </c>
      <c r="F8594">
        <v>2.9</v>
      </c>
      <c r="G8594">
        <v>80</v>
      </c>
      <c r="H8594" t="s">
        <v>2448</v>
      </c>
      <c r="I8594" t="s">
        <v>2054</v>
      </c>
      <c r="J8594">
        <v>72</v>
      </c>
    </row>
    <row r="8595" spans="1:10" x14ac:dyDescent="0.3">
      <c r="A8595">
        <v>451957</v>
      </c>
      <c r="B8595" t="s">
        <v>2076</v>
      </c>
      <c r="C8595" t="s">
        <v>99</v>
      </c>
      <c r="D8595" t="s">
        <v>14284</v>
      </c>
      <c r="E8595">
        <v>400</v>
      </c>
      <c r="F8595">
        <v>2.9</v>
      </c>
      <c r="G8595">
        <v>80</v>
      </c>
      <c r="H8595" t="s">
        <v>3385</v>
      </c>
      <c r="I8595" t="s">
        <v>2076</v>
      </c>
      <c r="J8595">
        <v>74</v>
      </c>
    </row>
    <row r="8596" spans="1:10" x14ac:dyDescent="0.3">
      <c r="A8596">
        <v>452010</v>
      </c>
      <c r="B8596" t="s">
        <v>776</v>
      </c>
      <c r="C8596" t="s">
        <v>414</v>
      </c>
      <c r="D8596" t="s">
        <v>14285</v>
      </c>
      <c r="E8596">
        <v>200</v>
      </c>
      <c r="F8596">
        <v>2.9</v>
      </c>
      <c r="G8596">
        <v>80</v>
      </c>
      <c r="H8596" t="s">
        <v>14286</v>
      </c>
      <c r="I8596" t="s">
        <v>776</v>
      </c>
      <c r="J8596">
        <v>60</v>
      </c>
    </row>
    <row r="8597" spans="1:10" x14ac:dyDescent="0.3">
      <c r="A8597">
        <v>452041</v>
      </c>
      <c r="B8597" t="s">
        <v>6161</v>
      </c>
      <c r="C8597" t="s">
        <v>220</v>
      </c>
      <c r="D8597" t="s">
        <v>14287</v>
      </c>
      <c r="E8597">
        <v>200</v>
      </c>
      <c r="F8597">
        <v>2.9</v>
      </c>
      <c r="G8597">
        <v>80</v>
      </c>
      <c r="H8597" t="s">
        <v>4720</v>
      </c>
      <c r="I8597" t="s">
        <v>6161</v>
      </c>
      <c r="J8597">
        <v>80</v>
      </c>
    </row>
    <row r="8598" spans="1:10" x14ac:dyDescent="0.3">
      <c r="A8598">
        <v>452141</v>
      </c>
      <c r="B8598" t="s">
        <v>3210</v>
      </c>
      <c r="C8598" t="s">
        <v>3083</v>
      </c>
      <c r="D8598" t="s">
        <v>14288</v>
      </c>
      <c r="E8598">
        <v>200</v>
      </c>
      <c r="F8598">
        <v>2.9</v>
      </c>
      <c r="G8598">
        <v>80</v>
      </c>
      <c r="H8598" t="s">
        <v>14289</v>
      </c>
      <c r="I8598" t="s">
        <v>3210</v>
      </c>
      <c r="J8598">
        <v>55</v>
      </c>
    </row>
    <row r="8599" spans="1:10" x14ac:dyDescent="0.3">
      <c r="A8599">
        <v>452147</v>
      </c>
      <c r="B8599" t="s">
        <v>895</v>
      </c>
      <c r="C8599" t="s">
        <v>122</v>
      </c>
      <c r="D8599" t="s">
        <v>14290</v>
      </c>
      <c r="E8599">
        <v>180</v>
      </c>
      <c r="F8599">
        <v>2.9</v>
      </c>
      <c r="G8599">
        <v>80</v>
      </c>
      <c r="H8599" t="s">
        <v>565</v>
      </c>
      <c r="I8599" t="s">
        <v>895</v>
      </c>
      <c r="J8599">
        <v>48</v>
      </c>
    </row>
    <row r="8600" spans="1:10" x14ac:dyDescent="0.3">
      <c r="A8600">
        <v>452149</v>
      </c>
      <c r="B8600" t="s">
        <v>3258</v>
      </c>
      <c r="C8600" t="s">
        <v>3083</v>
      </c>
      <c r="D8600" t="s">
        <v>14291</v>
      </c>
      <c r="E8600">
        <v>300</v>
      </c>
      <c r="F8600">
        <v>2.9</v>
      </c>
      <c r="G8600">
        <v>80</v>
      </c>
      <c r="H8600" t="s">
        <v>14292</v>
      </c>
      <c r="I8600" t="s">
        <v>3258</v>
      </c>
      <c r="J8600">
        <v>77</v>
      </c>
    </row>
    <row r="8601" spans="1:10" x14ac:dyDescent="0.3">
      <c r="A8601">
        <v>452204</v>
      </c>
      <c r="B8601" t="s">
        <v>2098</v>
      </c>
      <c r="C8601" t="s">
        <v>2099</v>
      </c>
      <c r="D8601" t="s">
        <v>14293</v>
      </c>
      <c r="E8601">
        <v>300</v>
      </c>
      <c r="F8601">
        <v>2.9</v>
      </c>
      <c r="G8601">
        <v>80</v>
      </c>
      <c r="H8601" t="s">
        <v>14294</v>
      </c>
      <c r="I8601" t="s">
        <v>2098</v>
      </c>
      <c r="J8601">
        <v>39</v>
      </c>
    </row>
    <row r="8602" spans="1:10" x14ac:dyDescent="0.3">
      <c r="A8602">
        <v>452240</v>
      </c>
      <c r="B8602" t="s">
        <v>41</v>
      </c>
      <c r="C8602" t="s">
        <v>42</v>
      </c>
      <c r="D8602" t="s">
        <v>14295</v>
      </c>
      <c r="E8602">
        <v>200</v>
      </c>
      <c r="F8602">
        <v>2.9</v>
      </c>
      <c r="G8602">
        <v>80</v>
      </c>
      <c r="H8602" t="s">
        <v>14296</v>
      </c>
      <c r="I8602" t="s">
        <v>41</v>
      </c>
      <c r="J8602">
        <v>59</v>
      </c>
    </row>
    <row r="8603" spans="1:10" x14ac:dyDescent="0.3">
      <c r="A8603">
        <v>452251</v>
      </c>
      <c r="B8603" t="s">
        <v>2509</v>
      </c>
      <c r="C8603" t="s">
        <v>2099</v>
      </c>
      <c r="D8603" t="s">
        <v>14297</v>
      </c>
      <c r="E8603">
        <v>200</v>
      </c>
      <c r="F8603">
        <v>2.9</v>
      </c>
      <c r="G8603">
        <v>80</v>
      </c>
      <c r="H8603" t="s">
        <v>2448</v>
      </c>
      <c r="I8603" t="s">
        <v>2509</v>
      </c>
      <c r="J8603">
        <v>49</v>
      </c>
    </row>
    <row r="8604" spans="1:10" x14ac:dyDescent="0.3">
      <c r="A8604">
        <v>452267</v>
      </c>
      <c r="B8604" t="s">
        <v>3071</v>
      </c>
      <c r="C8604" t="s">
        <v>2099</v>
      </c>
      <c r="D8604" t="s">
        <v>14298</v>
      </c>
      <c r="E8604">
        <v>100</v>
      </c>
      <c r="F8604">
        <v>2.9</v>
      </c>
      <c r="G8604">
        <v>80</v>
      </c>
      <c r="H8604" t="s">
        <v>3122</v>
      </c>
      <c r="I8604" t="s">
        <v>3071</v>
      </c>
      <c r="J8604">
        <v>39</v>
      </c>
    </row>
    <row r="8605" spans="1:10" x14ac:dyDescent="0.3">
      <c r="A8605">
        <v>452311</v>
      </c>
      <c r="B8605" t="s">
        <v>2098</v>
      </c>
      <c r="C8605" t="s">
        <v>2099</v>
      </c>
      <c r="D8605" t="s">
        <v>14299</v>
      </c>
      <c r="E8605">
        <v>600</v>
      </c>
      <c r="F8605">
        <v>2.9</v>
      </c>
      <c r="G8605">
        <v>80</v>
      </c>
      <c r="H8605" t="s">
        <v>9055</v>
      </c>
      <c r="I8605" t="s">
        <v>2098</v>
      </c>
      <c r="J8605">
        <v>37</v>
      </c>
    </row>
    <row r="8606" spans="1:10" x14ac:dyDescent="0.3">
      <c r="A8606">
        <v>452339</v>
      </c>
      <c r="B8606" t="s">
        <v>1305</v>
      </c>
      <c r="C8606" t="s">
        <v>122</v>
      </c>
      <c r="D8606" t="s">
        <v>14300</v>
      </c>
      <c r="E8606">
        <v>350</v>
      </c>
      <c r="F8606">
        <v>2.9</v>
      </c>
      <c r="G8606">
        <v>80</v>
      </c>
      <c r="H8606" t="s">
        <v>648</v>
      </c>
      <c r="I8606" t="s">
        <v>1305</v>
      </c>
      <c r="J8606">
        <v>39</v>
      </c>
    </row>
    <row r="8607" spans="1:10" x14ac:dyDescent="0.3">
      <c r="A8607">
        <v>452548</v>
      </c>
      <c r="B8607" t="s">
        <v>2706</v>
      </c>
      <c r="C8607" t="s">
        <v>220</v>
      </c>
      <c r="D8607" t="s">
        <v>14301</v>
      </c>
      <c r="E8607">
        <v>100</v>
      </c>
      <c r="F8607">
        <v>2.9</v>
      </c>
      <c r="G8607">
        <v>80</v>
      </c>
      <c r="H8607" t="s">
        <v>3169</v>
      </c>
      <c r="I8607" t="s">
        <v>4984</v>
      </c>
      <c r="J8607">
        <v>79</v>
      </c>
    </row>
    <row r="8608" spans="1:10" x14ac:dyDescent="0.3">
      <c r="A8608">
        <v>452638</v>
      </c>
      <c r="B8608" t="s">
        <v>3258</v>
      </c>
      <c r="C8608" t="s">
        <v>3083</v>
      </c>
      <c r="D8608" t="s">
        <v>12738</v>
      </c>
      <c r="E8608">
        <v>200</v>
      </c>
      <c r="F8608">
        <v>2.9</v>
      </c>
      <c r="G8608">
        <v>80</v>
      </c>
      <c r="H8608" t="s">
        <v>215</v>
      </c>
      <c r="I8608" t="s">
        <v>3258</v>
      </c>
      <c r="J8608">
        <v>46</v>
      </c>
    </row>
    <row r="8609" spans="1:10" x14ac:dyDescent="0.3">
      <c r="A8609">
        <v>452640</v>
      </c>
      <c r="B8609" t="s">
        <v>3128</v>
      </c>
      <c r="C8609" t="s">
        <v>3083</v>
      </c>
      <c r="D8609" t="s">
        <v>14302</v>
      </c>
      <c r="E8609">
        <v>100</v>
      </c>
      <c r="F8609">
        <v>2.9</v>
      </c>
      <c r="G8609">
        <v>80</v>
      </c>
      <c r="H8609" t="s">
        <v>741</v>
      </c>
      <c r="I8609" t="s">
        <v>3128</v>
      </c>
      <c r="J8609">
        <v>62</v>
      </c>
    </row>
    <row r="8610" spans="1:10" x14ac:dyDescent="0.3">
      <c r="A8610">
        <v>452827</v>
      </c>
      <c r="B8610" t="s">
        <v>769</v>
      </c>
      <c r="C8610" t="s">
        <v>494</v>
      </c>
      <c r="D8610" t="s">
        <v>14303</v>
      </c>
      <c r="E8610">
        <v>340</v>
      </c>
      <c r="F8610">
        <v>2.9</v>
      </c>
      <c r="G8610">
        <v>80</v>
      </c>
      <c r="H8610" t="s">
        <v>517</v>
      </c>
      <c r="I8610" t="s">
        <v>769</v>
      </c>
      <c r="J8610">
        <v>45</v>
      </c>
    </row>
    <row r="8611" spans="1:10" x14ac:dyDescent="0.3">
      <c r="A8611">
        <v>452890</v>
      </c>
      <c r="B8611" t="s">
        <v>5120</v>
      </c>
      <c r="C8611" t="s">
        <v>99</v>
      </c>
      <c r="D8611" t="s">
        <v>14304</v>
      </c>
      <c r="E8611">
        <v>200</v>
      </c>
      <c r="F8611">
        <v>2.9</v>
      </c>
      <c r="G8611">
        <v>80</v>
      </c>
      <c r="H8611" t="s">
        <v>4758</v>
      </c>
      <c r="I8611" t="s">
        <v>5120</v>
      </c>
      <c r="J8611">
        <v>43</v>
      </c>
    </row>
    <row r="8612" spans="1:10" x14ac:dyDescent="0.3">
      <c r="A8612">
        <v>452988</v>
      </c>
      <c r="B8612" t="s">
        <v>1305</v>
      </c>
      <c r="C8612" t="s">
        <v>122</v>
      </c>
      <c r="D8612" t="s">
        <v>14305</v>
      </c>
      <c r="E8612">
        <v>450</v>
      </c>
      <c r="F8612">
        <v>2.9</v>
      </c>
      <c r="G8612">
        <v>80</v>
      </c>
      <c r="H8612" t="s">
        <v>771</v>
      </c>
      <c r="I8612" t="s">
        <v>1305</v>
      </c>
      <c r="J8612">
        <v>35</v>
      </c>
    </row>
    <row r="8613" spans="1:10" x14ac:dyDescent="0.3">
      <c r="A8613">
        <v>453239</v>
      </c>
      <c r="B8613" t="s">
        <v>307</v>
      </c>
      <c r="C8613" t="s">
        <v>146</v>
      </c>
      <c r="D8613" t="s">
        <v>14306</v>
      </c>
      <c r="E8613">
        <v>150</v>
      </c>
      <c r="F8613">
        <v>2.9</v>
      </c>
      <c r="G8613">
        <v>80</v>
      </c>
      <c r="H8613" t="s">
        <v>517</v>
      </c>
      <c r="I8613" t="s">
        <v>307</v>
      </c>
      <c r="J8613">
        <v>59</v>
      </c>
    </row>
    <row r="8614" spans="1:10" x14ac:dyDescent="0.3">
      <c r="A8614">
        <v>453436</v>
      </c>
      <c r="B8614" t="s">
        <v>1421</v>
      </c>
      <c r="C8614" t="s">
        <v>494</v>
      </c>
      <c r="D8614" t="s">
        <v>14307</v>
      </c>
      <c r="E8614">
        <v>300</v>
      </c>
      <c r="F8614">
        <v>2.9</v>
      </c>
      <c r="G8614">
        <v>80</v>
      </c>
      <c r="H8614" t="s">
        <v>6528</v>
      </c>
      <c r="I8614" t="s">
        <v>1421</v>
      </c>
      <c r="J8614">
        <v>73</v>
      </c>
    </row>
    <row r="8615" spans="1:10" x14ac:dyDescent="0.3">
      <c r="A8615">
        <v>453469</v>
      </c>
      <c r="B8615" t="s">
        <v>690</v>
      </c>
      <c r="C8615" t="s">
        <v>494</v>
      </c>
      <c r="D8615" t="s">
        <v>14308</v>
      </c>
      <c r="E8615">
        <v>190</v>
      </c>
      <c r="F8615">
        <v>2.9</v>
      </c>
      <c r="G8615">
        <v>80</v>
      </c>
      <c r="H8615" t="s">
        <v>726</v>
      </c>
      <c r="I8615" t="s">
        <v>690</v>
      </c>
      <c r="J8615">
        <v>77</v>
      </c>
    </row>
    <row r="8616" spans="1:10" x14ac:dyDescent="0.3">
      <c r="A8616">
        <v>454028</v>
      </c>
      <c r="B8616" t="s">
        <v>1446</v>
      </c>
      <c r="C8616" t="s">
        <v>414</v>
      </c>
      <c r="D8616" t="s">
        <v>14309</v>
      </c>
      <c r="E8616">
        <v>150</v>
      </c>
      <c r="F8616">
        <v>2.9</v>
      </c>
      <c r="G8616">
        <v>80</v>
      </c>
      <c r="H8616" t="s">
        <v>3357</v>
      </c>
      <c r="I8616" t="s">
        <v>1446</v>
      </c>
      <c r="J8616">
        <v>68</v>
      </c>
    </row>
    <row r="8617" spans="1:10" x14ac:dyDescent="0.3">
      <c r="A8617">
        <v>454287</v>
      </c>
      <c r="B8617" t="s">
        <v>2054</v>
      </c>
      <c r="C8617" t="s">
        <v>99</v>
      </c>
      <c r="D8617" t="s">
        <v>14310</v>
      </c>
      <c r="E8617">
        <v>250</v>
      </c>
      <c r="F8617">
        <v>2.9</v>
      </c>
      <c r="G8617">
        <v>80</v>
      </c>
      <c r="H8617" t="s">
        <v>2372</v>
      </c>
      <c r="I8617" t="s">
        <v>2054</v>
      </c>
      <c r="J8617">
        <v>74</v>
      </c>
    </row>
    <row r="8618" spans="1:10" x14ac:dyDescent="0.3">
      <c r="A8618">
        <v>454341</v>
      </c>
      <c r="B8618" t="s">
        <v>692</v>
      </c>
      <c r="C8618" t="s">
        <v>494</v>
      </c>
      <c r="D8618" t="s">
        <v>14311</v>
      </c>
      <c r="E8618">
        <v>250</v>
      </c>
      <c r="F8618">
        <v>2.9</v>
      </c>
      <c r="G8618">
        <v>80</v>
      </c>
      <c r="H8618" t="s">
        <v>809</v>
      </c>
      <c r="I8618" t="s">
        <v>692</v>
      </c>
      <c r="J8618">
        <v>68</v>
      </c>
    </row>
    <row r="8619" spans="1:10" x14ac:dyDescent="0.3">
      <c r="A8619">
        <v>454349</v>
      </c>
      <c r="B8619" t="s">
        <v>895</v>
      </c>
      <c r="C8619" t="s">
        <v>122</v>
      </c>
      <c r="D8619" t="s">
        <v>14312</v>
      </c>
      <c r="E8619">
        <v>250</v>
      </c>
      <c r="F8619">
        <v>2.9</v>
      </c>
      <c r="G8619">
        <v>80</v>
      </c>
      <c r="H8619" t="s">
        <v>50</v>
      </c>
      <c r="I8619" t="s">
        <v>895</v>
      </c>
      <c r="J8619">
        <v>50</v>
      </c>
    </row>
    <row r="8620" spans="1:10" x14ac:dyDescent="0.3">
      <c r="A8620">
        <v>454498</v>
      </c>
      <c r="B8620" t="s">
        <v>1421</v>
      </c>
      <c r="C8620" t="s">
        <v>494</v>
      </c>
      <c r="D8620" t="s">
        <v>14313</v>
      </c>
      <c r="E8620">
        <v>200</v>
      </c>
      <c r="F8620">
        <v>2.9</v>
      </c>
      <c r="G8620">
        <v>80</v>
      </c>
      <c r="H8620" t="s">
        <v>2587</v>
      </c>
      <c r="I8620" t="s">
        <v>1421</v>
      </c>
      <c r="J8620">
        <v>64</v>
      </c>
    </row>
    <row r="8621" spans="1:10" x14ac:dyDescent="0.3">
      <c r="A8621">
        <v>454558</v>
      </c>
      <c r="B8621" t="s">
        <v>3088</v>
      </c>
      <c r="C8621" t="s">
        <v>3083</v>
      </c>
      <c r="D8621" t="s">
        <v>14314</v>
      </c>
      <c r="E8621">
        <v>100</v>
      </c>
      <c r="F8621">
        <v>2.9</v>
      </c>
      <c r="G8621">
        <v>80</v>
      </c>
      <c r="H8621" t="s">
        <v>2448</v>
      </c>
      <c r="I8621" t="s">
        <v>3088</v>
      </c>
      <c r="J8621">
        <v>35</v>
      </c>
    </row>
    <row r="8622" spans="1:10" x14ac:dyDescent="0.3">
      <c r="A8622">
        <v>454734</v>
      </c>
      <c r="B8622" t="s">
        <v>1239</v>
      </c>
      <c r="C8622" t="s">
        <v>146</v>
      </c>
      <c r="D8622" t="s">
        <v>14315</v>
      </c>
      <c r="E8622">
        <v>300</v>
      </c>
      <c r="F8622">
        <v>2.9</v>
      </c>
      <c r="G8622">
        <v>80</v>
      </c>
      <c r="H8622" t="s">
        <v>14316</v>
      </c>
      <c r="I8622" t="s">
        <v>1239</v>
      </c>
      <c r="J8622">
        <v>77</v>
      </c>
    </row>
    <row r="8623" spans="1:10" x14ac:dyDescent="0.3">
      <c r="A8623">
        <v>454797</v>
      </c>
      <c r="B8623" t="s">
        <v>1385</v>
      </c>
      <c r="C8623" t="s">
        <v>42</v>
      </c>
      <c r="D8623" t="s">
        <v>14317</v>
      </c>
      <c r="E8623">
        <v>200</v>
      </c>
      <c r="F8623">
        <v>2.9</v>
      </c>
      <c r="G8623">
        <v>80</v>
      </c>
      <c r="H8623" t="s">
        <v>6850</v>
      </c>
      <c r="I8623" t="s">
        <v>1385</v>
      </c>
      <c r="J8623">
        <v>51</v>
      </c>
    </row>
    <row r="8624" spans="1:10" x14ac:dyDescent="0.3">
      <c r="A8624">
        <v>454885</v>
      </c>
      <c r="B8624" t="s">
        <v>3500</v>
      </c>
      <c r="C8624" t="s">
        <v>3083</v>
      </c>
      <c r="D8624" t="s">
        <v>14318</v>
      </c>
      <c r="E8624">
        <v>400</v>
      </c>
      <c r="F8624">
        <v>2.9</v>
      </c>
      <c r="G8624">
        <v>80</v>
      </c>
      <c r="H8624" t="s">
        <v>14319</v>
      </c>
      <c r="I8624" t="s">
        <v>3128</v>
      </c>
      <c r="J8624">
        <v>56</v>
      </c>
    </row>
    <row r="8625" spans="1:10" x14ac:dyDescent="0.3">
      <c r="A8625">
        <v>454889</v>
      </c>
      <c r="B8625" t="s">
        <v>3330</v>
      </c>
      <c r="C8625" t="s">
        <v>42</v>
      </c>
      <c r="D8625" t="s">
        <v>14320</v>
      </c>
      <c r="E8625">
        <v>300</v>
      </c>
      <c r="F8625">
        <v>2.9</v>
      </c>
      <c r="G8625">
        <v>80</v>
      </c>
      <c r="H8625" t="s">
        <v>14321</v>
      </c>
      <c r="I8625" t="s">
        <v>3330</v>
      </c>
      <c r="J8625">
        <v>64</v>
      </c>
    </row>
    <row r="8626" spans="1:10" x14ac:dyDescent="0.3">
      <c r="A8626">
        <v>454972</v>
      </c>
      <c r="B8626" t="s">
        <v>1746</v>
      </c>
      <c r="C8626" t="s">
        <v>99</v>
      </c>
      <c r="D8626" t="s">
        <v>14322</v>
      </c>
      <c r="E8626">
        <v>150</v>
      </c>
      <c r="F8626">
        <v>2.9</v>
      </c>
      <c r="G8626">
        <v>80</v>
      </c>
      <c r="H8626" t="s">
        <v>14323</v>
      </c>
      <c r="I8626" t="s">
        <v>1746</v>
      </c>
      <c r="J8626">
        <v>41</v>
      </c>
    </row>
    <row r="8627" spans="1:10" x14ac:dyDescent="0.3">
      <c r="A8627">
        <v>455073</v>
      </c>
      <c r="B8627" t="s">
        <v>4194</v>
      </c>
      <c r="C8627" t="s">
        <v>122</v>
      </c>
      <c r="D8627" t="s">
        <v>14324</v>
      </c>
      <c r="E8627">
        <v>150</v>
      </c>
      <c r="F8627">
        <v>2.9</v>
      </c>
      <c r="G8627">
        <v>80</v>
      </c>
      <c r="H8627" t="s">
        <v>12857</v>
      </c>
      <c r="I8627" t="s">
        <v>4194</v>
      </c>
      <c r="J8627">
        <v>45</v>
      </c>
    </row>
    <row r="8628" spans="1:10" x14ac:dyDescent="0.3">
      <c r="A8628">
        <v>455120</v>
      </c>
      <c r="B8628" t="s">
        <v>2264</v>
      </c>
      <c r="C8628" t="s">
        <v>42</v>
      </c>
      <c r="D8628" t="s">
        <v>14325</v>
      </c>
      <c r="E8628">
        <v>250</v>
      </c>
      <c r="F8628">
        <v>2.9</v>
      </c>
      <c r="G8628">
        <v>80</v>
      </c>
      <c r="H8628" t="s">
        <v>14326</v>
      </c>
      <c r="I8628" t="s">
        <v>2264</v>
      </c>
      <c r="J8628">
        <v>51</v>
      </c>
    </row>
    <row r="8629" spans="1:10" x14ac:dyDescent="0.3">
      <c r="A8629">
        <v>455363</v>
      </c>
      <c r="B8629" t="s">
        <v>692</v>
      </c>
      <c r="C8629" t="s">
        <v>494</v>
      </c>
      <c r="D8629" t="s">
        <v>14327</v>
      </c>
      <c r="E8629">
        <v>200</v>
      </c>
      <c r="F8629">
        <v>2.9</v>
      </c>
      <c r="G8629">
        <v>80</v>
      </c>
      <c r="H8629" t="s">
        <v>3524</v>
      </c>
      <c r="I8629" t="s">
        <v>692</v>
      </c>
      <c r="J8629">
        <v>73</v>
      </c>
    </row>
    <row r="8630" spans="1:10" x14ac:dyDescent="0.3">
      <c r="A8630">
        <v>455469</v>
      </c>
      <c r="B8630" t="s">
        <v>2054</v>
      </c>
      <c r="C8630" t="s">
        <v>99</v>
      </c>
      <c r="D8630" t="s">
        <v>14328</v>
      </c>
      <c r="E8630">
        <v>2</v>
      </c>
      <c r="F8630">
        <v>2.9</v>
      </c>
      <c r="G8630">
        <v>80</v>
      </c>
      <c r="H8630" t="s">
        <v>14329</v>
      </c>
      <c r="I8630" t="s">
        <v>2054</v>
      </c>
      <c r="J8630">
        <v>64</v>
      </c>
    </row>
    <row r="8631" spans="1:10" x14ac:dyDescent="0.3">
      <c r="A8631">
        <v>455700</v>
      </c>
      <c r="B8631" t="s">
        <v>3982</v>
      </c>
      <c r="C8631" t="s">
        <v>122</v>
      </c>
      <c r="D8631" t="s">
        <v>14330</v>
      </c>
      <c r="E8631">
        <v>200</v>
      </c>
      <c r="F8631">
        <v>2.9</v>
      </c>
      <c r="G8631">
        <v>80</v>
      </c>
      <c r="H8631" t="s">
        <v>12085</v>
      </c>
      <c r="I8631" t="s">
        <v>3982</v>
      </c>
      <c r="J8631">
        <v>44</v>
      </c>
    </row>
    <row r="8632" spans="1:10" x14ac:dyDescent="0.3">
      <c r="A8632">
        <v>455957</v>
      </c>
      <c r="B8632" t="s">
        <v>2054</v>
      </c>
      <c r="C8632" t="s">
        <v>99</v>
      </c>
      <c r="D8632" t="s">
        <v>14331</v>
      </c>
      <c r="E8632">
        <v>250</v>
      </c>
      <c r="F8632">
        <v>2.9</v>
      </c>
      <c r="G8632">
        <v>80</v>
      </c>
      <c r="H8632" t="s">
        <v>2448</v>
      </c>
      <c r="I8632" t="s">
        <v>2054</v>
      </c>
      <c r="J8632">
        <v>73</v>
      </c>
    </row>
    <row r="8633" spans="1:10" x14ac:dyDescent="0.3">
      <c r="A8633">
        <v>455997</v>
      </c>
      <c r="B8633" t="s">
        <v>307</v>
      </c>
      <c r="C8633" t="s">
        <v>146</v>
      </c>
      <c r="D8633" t="s">
        <v>12071</v>
      </c>
      <c r="E8633">
        <v>150</v>
      </c>
      <c r="F8633">
        <v>2.9</v>
      </c>
      <c r="G8633">
        <v>80</v>
      </c>
      <c r="H8633" t="s">
        <v>2448</v>
      </c>
      <c r="I8633" t="s">
        <v>307</v>
      </c>
      <c r="J8633">
        <v>65</v>
      </c>
    </row>
    <row r="8634" spans="1:10" x14ac:dyDescent="0.3">
      <c r="A8634">
        <v>456002</v>
      </c>
      <c r="B8634" t="s">
        <v>126</v>
      </c>
      <c r="C8634" t="s">
        <v>122</v>
      </c>
      <c r="D8634" t="s">
        <v>14332</v>
      </c>
      <c r="E8634">
        <v>350</v>
      </c>
      <c r="F8634">
        <v>2.9</v>
      </c>
      <c r="G8634">
        <v>80</v>
      </c>
      <c r="H8634" t="s">
        <v>14333</v>
      </c>
      <c r="I8634" t="s">
        <v>126</v>
      </c>
      <c r="J8634">
        <v>52</v>
      </c>
    </row>
    <row r="8635" spans="1:10" x14ac:dyDescent="0.3">
      <c r="A8635">
        <v>456054</v>
      </c>
      <c r="B8635" t="s">
        <v>2123</v>
      </c>
      <c r="C8635" t="s">
        <v>2099</v>
      </c>
      <c r="D8635" t="s">
        <v>14334</v>
      </c>
      <c r="E8635">
        <v>200</v>
      </c>
      <c r="F8635">
        <v>2.9</v>
      </c>
      <c r="G8635">
        <v>80</v>
      </c>
      <c r="H8635" t="s">
        <v>108</v>
      </c>
      <c r="I8635" t="s">
        <v>2123</v>
      </c>
      <c r="J8635">
        <v>48</v>
      </c>
    </row>
    <row r="8636" spans="1:10" x14ac:dyDescent="0.3">
      <c r="A8636">
        <v>456166</v>
      </c>
      <c r="B8636" t="s">
        <v>307</v>
      </c>
      <c r="C8636" t="s">
        <v>146</v>
      </c>
      <c r="D8636" t="s">
        <v>14335</v>
      </c>
      <c r="E8636">
        <v>200</v>
      </c>
      <c r="F8636">
        <v>2.9</v>
      </c>
      <c r="G8636">
        <v>80</v>
      </c>
      <c r="H8636" t="s">
        <v>10618</v>
      </c>
      <c r="I8636" t="s">
        <v>307</v>
      </c>
      <c r="J8636">
        <v>50</v>
      </c>
    </row>
    <row r="8637" spans="1:10" x14ac:dyDescent="0.3">
      <c r="A8637">
        <v>456340</v>
      </c>
      <c r="B8637" t="s">
        <v>3071</v>
      </c>
      <c r="C8637" t="s">
        <v>2099</v>
      </c>
      <c r="D8637" t="s">
        <v>14336</v>
      </c>
      <c r="E8637">
        <v>250</v>
      </c>
      <c r="F8637">
        <v>2.9</v>
      </c>
      <c r="G8637">
        <v>80</v>
      </c>
      <c r="H8637" t="s">
        <v>14337</v>
      </c>
      <c r="I8637" t="s">
        <v>3071</v>
      </c>
      <c r="J8637">
        <v>40</v>
      </c>
    </row>
    <row r="8638" spans="1:10" x14ac:dyDescent="0.3">
      <c r="A8638">
        <v>456386</v>
      </c>
      <c r="B8638" t="s">
        <v>3128</v>
      </c>
      <c r="C8638" t="s">
        <v>3083</v>
      </c>
      <c r="D8638" t="s">
        <v>14338</v>
      </c>
      <c r="E8638">
        <v>200</v>
      </c>
      <c r="F8638">
        <v>2.9</v>
      </c>
      <c r="G8638">
        <v>80</v>
      </c>
      <c r="H8638" t="s">
        <v>14339</v>
      </c>
      <c r="I8638" t="s">
        <v>3128</v>
      </c>
      <c r="J8638">
        <v>65</v>
      </c>
    </row>
    <row r="8639" spans="1:10" x14ac:dyDescent="0.3">
      <c r="A8639">
        <v>456401</v>
      </c>
      <c r="B8639" t="s">
        <v>4984</v>
      </c>
      <c r="C8639" t="s">
        <v>220</v>
      </c>
      <c r="D8639" t="s">
        <v>14340</v>
      </c>
      <c r="E8639">
        <v>200</v>
      </c>
      <c r="F8639">
        <v>2.9</v>
      </c>
      <c r="G8639">
        <v>80</v>
      </c>
      <c r="H8639" t="s">
        <v>2372</v>
      </c>
      <c r="I8639" t="s">
        <v>4984</v>
      </c>
      <c r="J8639">
        <v>62</v>
      </c>
    </row>
    <row r="8640" spans="1:10" x14ac:dyDescent="0.3">
      <c r="A8640">
        <v>456478</v>
      </c>
      <c r="B8640" t="s">
        <v>2924</v>
      </c>
      <c r="C8640" t="s">
        <v>2099</v>
      </c>
      <c r="D8640" t="s">
        <v>14341</v>
      </c>
      <c r="E8640">
        <v>250</v>
      </c>
      <c r="F8640">
        <v>2.9</v>
      </c>
      <c r="G8640">
        <v>80</v>
      </c>
      <c r="H8640" t="s">
        <v>50</v>
      </c>
      <c r="I8640" t="s">
        <v>2924</v>
      </c>
      <c r="J8640">
        <v>72</v>
      </c>
    </row>
    <row r="8641" spans="1:10" x14ac:dyDescent="0.3">
      <c r="A8641">
        <v>456504</v>
      </c>
      <c r="B8641" t="s">
        <v>717</v>
      </c>
      <c r="C8641" t="s">
        <v>414</v>
      </c>
      <c r="D8641" t="s">
        <v>14342</v>
      </c>
      <c r="E8641">
        <v>400</v>
      </c>
      <c r="F8641">
        <v>2.9</v>
      </c>
      <c r="G8641">
        <v>80</v>
      </c>
      <c r="H8641" t="s">
        <v>1975</v>
      </c>
      <c r="I8641" t="s">
        <v>717</v>
      </c>
      <c r="J8641">
        <v>49</v>
      </c>
    </row>
    <row r="8642" spans="1:10" x14ac:dyDescent="0.3">
      <c r="A8642">
        <v>456519</v>
      </c>
      <c r="B8642" t="s">
        <v>3210</v>
      </c>
      <c r="C8642" t="s">
        <v>3083</v>
      </c>
      <c r="D8642" t="s">
        <v>14343</v>
      </c>
      <c r="E8642">
        <v>250</v>
      </c>
      <c r="F8642">
        <v>2.9</v>
      </c>
      <c r="G8642">
        <v>80</v>
      </c>
      <c r="H8642" t="s">
        <v>6850</v>
      </c>
      <c r="I8642" t="s">
        <v>3210</v>
      </c>
      <c r="J8642">
        <v>58</v>
      </c>
    </row>
    <row r="8643" spans="1:10" x14ac:dyDescent="0.3">
      <c r="A8643">
        <v>456530</v>
      </c>
      <c r="B8643" t="s">
        <v>2509</v>
      </c>
      <c r="C8643" t="s">
        <v>2099</v>
      </c>
      <c r="D8643" t="s">
        <v>14344</v>
      </c>
      <c r="E8643">
        <v>500</v>
      </c>
      <c r="F8643">
        <v>2.9</v>
      </c>
      <c r="G8643">
        <v>80</v>
      </c>
      <c r="H8643" t="s">
        <v>14345</v>
      </c>
      <c r="I8643" t="s">
        <v>2509</v>
      </c>
      <c r="J8643">
        <v>34</v>
      </c>
    </row>
    <row r="8644" spans="1:10" x14ac:dyDescent="0.3">
      <c r="A8644">
        <v>456635</v>
      </c>
      <c r="B8644" t="s">
        <v>2011</v>
      </c>
      <c r="C8644" t="s">
        <v>494</v>
      </c>
      <c r="D8644" t="s">
        <v>14346</v>
      </c>
      <c r="E8644">
        <v>297</v>
      </c>
      <c r="F8644">
        <v>2.9</v>
      </c>
      <c r="G8644">
        <v>80</v>
      </c>
      <c r="H8644" t="s">
        <v>14347</v>
      </c>
      <c r="I8644" t="s">
        <v>2011</v>
      </c>
      <c r="J8644">
        <v>36</v>
      </c>
    </row>
    <row r="8645" spans="1:10" x14ac:dyDescent="0.3">
      <c r="A8645">
        <v>456753</v>
      </c>
      <c r="B8645" t="s">
        <v>4194</v>
      </c>
      <c r="C8645" t="s">
        <v>122</v>
      </c>
      <c r="D8645" t="s">
        <v>14348</v>
      </c>
      <c r="E8645">
        <v>200</v>
      </c>
      <c r="F8645">
        <v>2.9</v>
      </c>
      <c r="G8645">
        <v>80</v>
      </c>
      <c r="H8645" t="s">
        <v>726</v>
      </c>
      <c r="I8645" t="s">
        <v>4194</v>
      </c>
      <c r="J8645">
        <v>43</v>
      </c>
    </row>
    <row r="8646" spans="1:10" x14ac:dyDescent="0.3">
      <c r="A8646">
        <v>457042</v>
      </c>
      <c r="B8646" t="s">
        <v>1239</v>
      </c>
      <c r="C8646" t="s">
        <v>146</v>
      </c>
      <c r="D8646" t="s">
        <v>14349</v>
      </c>
      <c r="E8646">
        <v>200</v>
      </c>
      <c r="F8646">
        <v>2.9</v>
      </c>
      <c r="G8646">
        <v>80</v>
      </c>
      <c r="H8646" t="s">
        <v>7157</v>
      </c>
      <c r="I8646" t="s">
        <v>1239</v>
      </c>
      <c r="J8646">
        <v>59</v>
      </c>
    </row>
    <row r="8647" spans="1:10" x14ac:dyDescent="0.3">
      <c r="A8647">
        <v>457083</v>
      </c>
      <c r="B8647" t="s">
        <v>3210</v>
      </c>
      <c r="C8647" t="s">
        <v>3083</v>
      </c>
      <c r="D8647" t="s">
        <v>14350</v>
      </c>
      <c r="E8647">
        <v>200</v>
      </c>
      <c r="F8647">
        <v>2.9</v>
      </c>
      <c r="G8647">
        <v>80</v>
      </c>
      <c r="H8647" t="s">
        <v>50</v>
      </c>
      <c r="I8647" t="s">
        <v>3210</v>
      </c>
      <c r="J8647">
        <v>44</v>
      </c>
    </row>
    <row r="8648" spans="1:10" x14ac:dyDescent="0.3">
      <c r="A8648">
        <v>457362</v>
      </c>
      <c r="B8648" t="s">
        <v>3418</v>
      </c>
      <c r="C8648" t="s">
        <v>2099</v>
      </c>
      <c r="D8648" t="s">
        <v>14351</v>
      </c>
      <c r="E8648">
        <v>500</v>
      </c>
      <c r="F8648">
        <v>2.9</v>
      </c>
      <c r="G8648">
        <v>80</v>
      </c>
      <c r="H8648" t="s">
        <v>1099</v>
      </c>
      <c r="I8648" t="s">
        <v>2509</v>
      </c>
      <c r="J8648">
        <v>36</v>
      </c>
    </row>
    <row r="8649" spans="1:10" x14ac:dyDescent="0.3">
      <c r="A8649">
        <v>457452</v>
      </c>
      <c r="B8649" t="s">
        <v>14352</v>
      </c>
      <c r="C8649" t="s">
        <v>42</v>
      </c>
      <c r="D8649" t="s">
        <v>14353</v>
      </c>
      <c r="E8649">
        <v>75</v>
      </c>
      <c r="F8649">
        <v>2.9</v>
      </c>
      <c r="G8649">
        <v>80</v>
      </c>
      <c r="H8649" t="s">
        <v>3169</v>
      </c>
      <c r="I8649" t="s">
        <v>14352</v>
      </c>
      <c r="J8649">
        <v>51</v>
      </c>
    </row>
    <row r="8650" spans="1:10" x14ac:dyDescent="0.3">
      <c r="A8650">
        <v>457630</v>
      </c>
      <c r="B8650" t="s">
        <v>94</v>
      </c>
      <c r="C8650" t="s">
        <v>42</v>
      </c>
      <c r="D8650" t="s">
        <v>10227</v>
      </c>
      <c r="E8650">
        <v>149</v>
      </c>
      <c r="F8650">
        <v>2.9</v>
      </c>
      <c r="G8650">
        <v>80</v>
      </c>
      <c r="H8650" t="s">
        <v>2448</v>
      </c>
      <c r="I8650" t="s">
        <v>94</v>
      </c>
      <c r="J8650">
        <v>56</v>
      </c>
    </row>
    <row r="8651" spans="1:10" x14ac:dyDescent="0.3">
      <c r="A8651">
        <v>457872</v>
      </c>
      <c r="B8651" t="s">
        <v>3128</v>
      </c>
      <c r="C8651" t="s">
        <v>3083</v>
      </c>
      <c r="D8651" t="s">
        <v>14354</v>
      </c>
      <c r="E8651">
        <v>200</v>
      </c>
      <c r="F8651">
        <v>2.9</v>
      </c>
      <c r="G8651">
        <v>80</v>
      </c>
      <c r="H8651" t="s">
        <v>9630</v>
      </c>
      <c r="I8651" t="s">
        <v>3128</v>
      </c>
      <c r="J8651">
        <v>59</v>
      </c>
    </row>
    <row r="8652" spans="1:10" x14ac:dyDescent="0.3">
      <c r="A8652">
        <v>457951</v>
      </c>
      <c r="B8652" t="s">
        <v>4307</v>
      </c>
      <c r="C8652" t="s">
        <v>414</v>
      </c>
      <c r="D8652" t="s">
        <v>14355</v>
      </c>
      <c r="E8652">
        <v>200</v>
      </c>
      <c r="F8652">
        <v>2.9</v>
      </c>
      <c r="G8652">
        <v>80</v>
      </c>
      <c r="H8652" t="s">
        <v>14356</v>
      </c>
      <c r="I8652" t="s">
        <v>4307</v>
      </c>
      <c r="J8652">
        <v>68</v>
      </c>
    </row>
    <row r="8653" spans="1:10" x14ac:dyDescent="0.3">
      <c r="A8653">
        <v>458505</v>
      </c>
      <c r="B8653" t="s">
        <v>5699</v>
      </c>
      <c r="C8653" t="s">
        <v>2099</v>
      </c>
      <c r="D8653" t="s">
        <v>14357</v>
      </c>
      <c r="E8653">
        <v>300</v>
      </c>
      <c r="F8653">
        <v>2.9</v>
      </c>
      <c r="G8653">
        <v>80</v>
      </c>
      <c r="H8653" t="s">
        <v>162</v>
      </c>
      <c r="I8653" t="s">
        <v>5699</v>
      </c>
      <c r="J8653">
        <v>49</v>
      </c>
    </row>
    <row r="8654" spans="1:10" x14ac:dyDescent="0.3">
      <c r="A8654">
        <v>459016</v>
      </c>
      <c r="B8654" t="s">
        <v>3088</v>
      </c>
      <c r="C8654" t="s">
        <v>3083</v>
      </c>
      <c r="D8654" t="s">
        <v>14358</v>
      </c>
      <c r="E8654">
        <v>100</v>
      </c>
      <c r="F8654">
        <v>2.9</v>
      </c>
      <c r="G8654">
        <v>80</v>
      </c>
      <c r="H8654" t="s">
        <v>210</v>
      </c>
      <c r="I8654" t="s">
        <v>3088</v>
      </c>
      <c r="J8654">
        <v>32</v>
      </c>
    </row>
    <row r="8655" spans="1:10" x14ac:dyDescent="0.3">
      <c r="A8655">
        <v>459173</v>
      </c>
      <c r="B8655" t="s">
        <v>3210</v>
      </c>
      <c r="C8655" t="s">
        <v>3083</v>
      </c>
      <c r="D8655" t="s">
        <v>14359</v>
      </c>
      <c r="E8655">
        <v>360</v>
      </c>
      <c r="F8655">
        <v>2.9</v>
      </c>
      <c r="G8655">
        <v>80</v>
      </c>
      <c r="H8655" t="s">
        <v>14360</v>
      </c>
      <c r="I8655" t="s">
        <v>3210</v>
      </c>
      <c r="J8655">
        <v>58</v>
      </c>
    </row>
    <row r="8656" spans="1:10" x14ac:dyDescent="0.3">
      <c r="A8656">
        <v>459178</v>
      </c>
      <c r="B8656" t="s">
        <v>2123</v>
      </c>
      <c r="C8656" t="s">
        <v>2099</v>
      </c>
      <c r="D8656" t="s">
        <v>14361</v>
      </c>
      <c r="E8656">
        <v>200</v>
      </c>
      <c r="F8656">
        <v>2.9</v>
      </c>
      <c r="G8656">
        <v>80</v>
      </c>
      <c r="H8656" t="s">
        <v>14339</v>
      </c>
      <c r="I8656" t="s">
        <v>2123</v>
      </c>
      <c r="J8656">
        <v>46</v>
      </c>
    </row>
    <row r="8657" spans="1:10" x14ac:dyDescent="0.3">
      <c r="A8657">
        <v>459193</v>
      </c>
      <c r="B8657" t="s">
        <v>1728</v>
      </c>
      <c r="C8657" t="s">
        <v>220</v>
      </c>
      <c r="D8657" t="s">
        <v>14362</v>
      </c>
      <c r="E8657">
        <v>200</v>
      </c>
      <c r="F8657">
        <v>2.9</v>
      </c>
      <c r="G8657">
        <v>80</v>
      </c>
      <c r="H8657" t="s">
        <v>14363</v>
      </c>
      <c r="I8657" t="s">
        <v>1728</v>
      </c>
      <c r="J8657">
        <v>61</v>
      </c>
    </row>
    <row r="8658" spans="1:10" x14ac:dyDescent="0.3">
      <c r="A8658">
        <v>459972</v>
      </c>
      <c r="B8658" t="s">
        <v>1746</v>
      </c>
      <c r="C8658" t="s">
        <v>99</v>
      </c>
      <c r="D8658" t="s">
        <v>14364</v>
      </c>
      <c r="E8658">
        <v>180</v>
      </c>
      <c r="F8658">
        <v>2.9</v>
      </c>
      <c r="G8658">
        <v>80</v>
      </c>
      <c r="H8658" t="s">
        <v>2939</v>
      </c>
      <c r="I8658" t="s">
        <v>1746</v>
      </c>
      <c r="J8658">
        <v>43</v>
      </c>
    </row>
    <row r="8659" spans="1:10" x14ac:dyDescent="0.3">
      <c r="A8659">
        <v>460163</v>
      </c>
      <c r="B8659" t="s">
        <v>2123</v>
      </c>
      <c r="C8659" t="s">
        <v>2099</v>
      </c>
      <c r="D8659" t="s">
        <v>14365</v>
      </c>
      <c r="E8659">
        <v>100</v>
      </c>
      <c r="F8659">
        <v>2.9</v>
      </c>
      <c r="G8659">
        <v>80</v>
      </c>
      <c r="H8659" t="s">
        <v>1707</v>
      </c>
      <c r="I8659" t="s">
        <v>2123</v>
      </c>
      <c r="J8659">
        <v>48</v>
      </c>
    </row>
    <row r="8660" spans="1:10" x14ac:dyDescent="0.3">
      <c r="A8660">
        <v>460412</v>
      </c>
      <c r="B8660" t="s">
        <v>714</v>
      </c>
      <c r="C8660" t="s">
        <v>122</v>
      </c>
      <c r="D8660" t="s">
        <v>14366</v>
      </c>
      <c r="E8660">
        <v>500</v>
      </c>
      <c r="F8660">
        <v>2.9</v>
      </c>
      <c r="G8660">
        <v>80</v>
      </c>
      <c r="H8660" t="s">
        <v>771</v>
      </c>
      <c r="I8660" t="s">
        <v>714</v>
      </c>
      <c r="J8660">
        <v>49</v>
      </c>
    </row>
    <row r="8661" spans="1:10" x14ac:dyDescent="0.3">
      <c r="A8661">
        <v>460439</v>
      </c>
      <c r="B8661" t="s">
        <v>2098</v>
      </c>
      <c r="C8661" t="s">
        <v>2099</v>
      </c>
      <c r="D8661" t="s">
        <v>14367</v>
      </c>
      <c r="E8661">
        <v>5</v>
      </c>
      <c r="F8661">
        <v>2.9</v>
      </c>
      <c r="G8661">
        <v>80</v>
      </c>
      <c r="H8661" t="s">
        <v>2833</v>
      </c>
      <c r="I8661" t="s">
        <v>2098</v>
      </c>
      <c r="J8661">
        <v>44</v>
      </c>
    </row>
    <row r="8662" spans="1:10" x14ac:dyDescent="0.3">
      <c r="A8662">
        <v>460529</v>
      </c>
      <c r="B8662" t="s">
        <v>3128</v>
      </c>
      <c r="C8662" t="s">
        <v>3083</v>
      </c>
      <c r="D8662" t="s">
        <v>14368</v>
      </c>
      <c r="E8662">
        <v>200</v>
      </c>
      <c r="F8662">
        <v>2.9</v>
      </c>
      <c r="G8662">
        <v>80</v>
      </c>
      <c r="H8662" t="s">
        <v>50</v>
      </c>
      <c r="I8662" t="s">
        <v>3128</v>
      </c>
      <c r="J8662">
        <v>44</v>
      </c>
    </row>
    <row r="8663" spans="1:10" x14ac:dyDescent="0.3">
      <c r="A8663">
        <v>460553</v>
      </c>
      <c r="B8663" t="s">
        <v>1746</v>
      </c>
      <c r="C8663" t="s">
        <v>99</v>
      </c>
      <c r="D8663" t="s">
        <v>14369</v>
      </c>
      <c r="E8663">
        <v>250</v>
      </c>
      <c r="F8663">
        <v>2.9</v>
      </c>
      <c r="G8663">
        <v>80</v>
      </c>
      <c r="H8663" t="s">
        <v>2448</v>
      </c>
      <c r="I8663" t="s">
        <v>1746</v>
      </c>
      <c r="J8663">
        <v>38</v>
      </c>
    </row>
    <row r="8664" spans="1:10" x14ac:dyDescent="0.3">
      <c r="A8664">
        <v>460867</v>
      </c>
      <c r="B8664" t="s">
        <v>3982</v>
      </c>
      <c r="C8664" t="s">
        <v>122</v>
      </c>
      <c r="D8664" t="s">
        <v>14370</v>
      </c>
      <c r="E8664">
        <v>700</v>
      </c>
      <c r="F8664">
        <v>2.9</v>
      </c>
      <c r="G8664">
        <v>80</v>
      </c>
      <c r="H8664" t="s">
        <v>771</v>
      </c>
      <c r="I8664" t="s">
        <v>3982</v>
      </c>
      <c r="J8664">
        <v>46</v>
      </c>
    </row>
    <row r="8665" spans="1:10" x14ac:dyDescent="0.3">
      <c r="A8665">
        <v>461141</v>
      </c>
      <c r="B8665" t="s">
        <v>720</v>
      </c>
      <c r="C8665" t="s">
        <v>414</v>
      </c>
      <c r="D8665" t="s">
        <v>14371</v>
      </c>
      <c r="E8665">
        <v>350</v>
      </c>
      <c r="F8665">
        <v>2.9</v>
      </c>
      <c r="G8665">
        <v>80</v>
      </c>
      <c r="H8665" t="s">
        <v>620</v>
      </c>
      <c r="I8665" t="s">
        <v>720</v>
      </c>
      <c r="J8665">
        <v>55</v>
      </c>
    </row>
    <row r="8666" spans="1:10" x14ac:dyDescent="0.3">
      <c r="A8666">
        <v>461164</v>
      </c>
      <c r="B8666" t="s">
        <v>2264</v>
      </c>
      <c r="C8666" t="s">
        <v>42</v>
      </c>
      <c r="D8666" t="s">
        <v>14372</v>
      </c>
      <c r="E8666">
        <v>250</v>
      </c>
      <c r="F8666">
        <v>2.9</v>
      </c>
      <c r="G8666">
        <v>80</v>
      </c>
      <c r="H8666" t="s">
        <v>1467</v>
      </c>
      <c r="I8666" t="s">
        <v>2264</v>
      </c>
      <c r="J8666">
        <v>40</v>
      </c>
    </row>
    <row r="8667" spans="1:10" x14ac:dyDescent="0.3">
      <c r="A8667">
        <v>461833</v>
      </c>
      <c r="B8667" t="s">
        <v>870</v>
      </c>
      <c r="C8667" t="s">
        <v>146</v>
      </c>
      <c r="D8667" t="s">
        <v>14373</v>
      </c>
      <c r="E8667">
        <v>300</v>
      </c>
      <c r="F8667">
        <v>2.9</v>
      </c>
      <c r="G8667">
        <v>80</v>
      </c>
      <c r="H8667" t="s">
        <v>14374</v>
      </c>
      <c r="I8667" t="s">
        <v>1581</v>
      </c>
      <c r="J8667">
        <v>51</v>
      </c>
    </row>
    <row r="8668" spans="1:10" x14ac:dyDescent="0.3">
      <c r="A8668">
        <v>461866</v>
      </c>
      <c r="B8668" t="s">
        <v>3071</v>
      </c>
      <c r="C8668" t="s">
        <v>2099</v>
      </c>
      <c r="D8668" t="s">
        <v>14375</v>
      </c>
      <c r="E8668">
        <v>300</v>
      </c>
      <c r="F8668">
        <v>2.9</v>
      </c>
      <c r="G8668">
        <v>80</v>
      </c>
      <c r="H8668" t="s">
        <v>14376</v>
      </c>
      <c r="I8668" t="s">
        <v>3071</v>
      </c>
      <c r="J8668">
        <v>45</v>
      </c>
    </row>
    <row r="8669" spans="1:10" x14ac:dyDescent="0.3">
      <c r="A8669">
        <v>462604</v>
      </c>
      <c r="B8669" t="s">
        <v>922</v>
      </c>
      <c r="C8669" t="s">
        <v>494</v>
      </c>
      <c r="D8669" t="s">
        <v>14377</v>
      </c>
      <c r="E8669">
        <v>170</v>
      </c>
      <c r="F8669">
        <v>2.9</v>
      </c>
      <c r="G8669">
        <v>80</v>
      </c>
      <c r="H8669" t="s">
        <v>14378</v>
      </c>
      <c r="I8669" t="s">
        <v>922</v>
      </c>
      <c r="J8669">
        <v>47</v>
      </c>
    </row>
    <row r="8670" spans="1:10" x14ac:dyDescent="0.3">
      <c r="A8670">
        <v>462889</v>
      </c>
      <c r="B8670" t="s">
        <v>2420</v>
      </c>
      <c r="C8670" t="s">
        <v>2099</v>
      </c>
      <c r="D8670" t="s">
        <v>14379</v>
      </c>
      <c r="E8670">
        <v>180</v>
      </c>
      <c r="F8670">
        <v>2.9</v>
      </c>
      <c r="G8670">
        <v>80</v>
      </c>
      <c r="H8670" t="s">
        <v>162</v>
      </c>
      <c r="I8670" t="s">
        <v>2420</v>
      </c>
      <c r="J8670">
        <v>47</v>
      </c>
    </row>
    <row r="8671" spans="1:10" x14ac:dyDescent="0.3">
      <c r="A8671">
        <v>462943</v>
      </c>
      <c r="B8671" t="s">
        <v>1563</v>
      </c>
      <c r="C8671" t="s">
        <v>42</v>
      </c>
      <c r="D8671" t="s">
        <v>14380</v>
      </c>
      <c r="E8671">
        <v>110</v>
      </c>
      <c r="F8671">
        <v>2.9</v>
      </c>
      <c r="G8671">
        <v>80</v>
      </c>
      <c r="H8671" t="s">
        <v>7695</v>
      </c>
      <c r="I8671" t="s">
        <v>1563</v>
      </c>
      <c r="J8671">
        <v>37</v>
      </c>
    </row>
    <row r="8672" spans="1:10" x14ac:dyDescent="0.3">
      <c r="A8672">
        <v>463051</v>
      </c>
      <c r="B8672" t="s">
        <v>776</v>
      </c>
      <c r="C8672" t="s">
        <v>414</v>
      </c>
      <c r="D8672" t="s">
        <v>14381</v>
      </c>
      <c r="E8672">
        <v>400</v>
      </c>
      <c r="F8672">
        <v>2.9</v>
      </c>
      <c r="G8672">
        <v>80</v>
      </c>
      <c r="H8672" t="s">
        <v>868</v>
      </c>
      <c r="I8672" t="s">
        <v>776</v>
      </c>
      <c r="J8672">
        <v>38</v>
      </c>
    </row>
    <row r="8673" spans="1:10" x14ac:dyDescent="0.3">
      <c r="A8673">
        <v>464112</v>
      </c>
      <c r="B8673" t="s">
        <v>1746</v>
      </c>
      <c r="C8673" t="s">
        <v>99</v>
      </c>
      <c r="D8673" t="s">
        <v>14382</v>
      </c>
      <c r="E8673">
        <v>400</v>
      </c>
      <c r="F8673">
        <v>2.9</v>
      </c>
      <c r="G8673">
        <v>80</v>
      </c>
      <c r="H8673" t="s">
        <v>14383</v>
      </c>
      <c r="I8673" t="s">
        <v>1746</v>
      </c>
      <c r="J8673">
        <v>36</v>
      </c>
    </row>
    <row r="8674" spans="1:10" x14ac:dyDescent="0.3">
      <c r="A8674">
        <v>464194</v>
      </c>
      <c r="B8674" t="s">
        <v>4194</v>
      </c>
      <c r="C8674" t="s">
        <v>122</v>
      </c>
      <c r="D8674" t="s">
        <v>14384</v>
      </c>
      <c r="E8674">
        <v>300</v>
      </c>
      <c r="F8674">
        <v>2.9</v>
      </c>
      <c r="G8674">
        <v>80</v>
      </c>
      <c r="H8674" t="s">
        <v>14385</v>
      </c>
      <c r="I8674" t="s">
        <v>4194</v>
      </c>
      <c r="J8674">
        <v>48</v>
      </c>
    </row>
    <row r="8675" spans="1:10" x14ac:dyDescent="0.3">
      <c r="A8675">
        <v>464354</v>
      </c>
      <c r="B8675" t="s">
        <v>2420</v>
      </c>
      <c r="C8675" t="s">
        <v>2099</v>
      </c>
      <c r="D8675" t="s">
        <v>14386</v>
      </c>
      <c r="E8675">
        <v>500</v>
      </c>
      <c r="F8675">
        <v>2.9</v>
      </c>
      <c r="G8675">
        <v>80</v>
      </c>
      <c r="H8675" t="s">
        <v>1224</v>
      </c>
      <c r="I8675" t="s">
        <v>2420</v>
      </c>
      <c r="J8675">
        <v>50</v>
      </c>
    </row>
    <row r="8676" spans="1:10" x14ac:dyDescent="0.3">
      <c r="A8676">
        <v>464401</v>
      </c>
      <c r="B8676" t="s">
        <v>3088</v>
      </c>
      <c r="C8676" t="s">
        <v>3083</v>
      </c>
      <c r="D8676" t="s">
        <v>14387</v>
      </c>
      <c r="E8676">
        <v>250</v>
      </c>
      <c r="F8676">
        <v>2.9</v>
      </c>
      <c r="G8676">
        <v>80</v>
      </c>
      <c r="H8676" t="s">
        <v>14388</v>
      </c>
      <c r="I8676" t="s">
        <v>3088</v>
      </c>
      <c r="J8676">
        <v>44</v>
      </c>
    </row>
    <row r="8677" spans="1:10" x14ac:dyDescent="0.3">
      <c r="A8677">
        <v>464626</v>
      </c>
      <c r="B8677" t="s">
        <v>14389</v>
      </c>
      <c r="C8677" t="s">
        <v>2099</v>
      </c>
      <c r="D8677" t="s">
        <v>14390</v>
      </c>
      <c r="E8677">
        <v>500</v>
      </c>
      <c r="F8677">
        <v>2.9</v>
      </c>
      <c r="G8677">
        <v>80</v>
      </c>
      <c r="H8677" t="s">
        <v>868</v>
      </c>
      <c r="I8677" t="s">
        <v>2098</v>
      </c>
      <c r="J8677">
        <v>40</v>
      </c>
    </row>
    <row r="8678" spans="1:10" x14ac:dyDescent="0.3">
      <c r="A8678">
        <v>465835</v>
      </c>
      <c r="B8678" t="s">
        <v>776</v>
      </c>
      <c r="C8678" t="s">
        <v>414</v>
      </c>
      <c r="D8678" t="s">
        <v>14391</v>
      </c>
      <c r="E8678">
        <v>200</v>
      </c>
      <c r="F8678">
        <v>2.9</v>
      </c>
      <c r="G8678">
        <v>80</v>
      </c>
      <c r="H8678" t="s">
        <v>2448</v>
      </c>
      <c r="I8678" t="s">
        <v>776</v>
      </c>
      <c r="J8678">
        <v>28</v>
      </c>
    </row>
    <row r="8679" spans="1:10" x14ac:dyDescent="0.3">
      <c r="A8679">
        <v>465872</v>
      </c>
      <c r="B8679" t="s">
        <v>776</v>
      </c>
      <c r="C8679" t="s">
        <v>414</v>
      </c>
      <c r="D8679" t="s">
        <v>14392</v>
      </c>
      <c r="E8679">
        <v>150</v>
      </c>
      <c r="F8679">
        <v>2.9</v>
      </c>
      <c r="G8679">
        <v>80</v>
      </c>
      <c r="H8679" t="s">
        <v>14393</v>
      </c>
      <c r="I8679" t="s">
        <v>776</v>
      </c>
      <c r="J8679">
        <v>58</v>
      </c>
    </row>
    <row r="8680" spans="1:10" x14ac:dyDescent="0.3">
      <c r="A8680">
        <v>465990</v>
      </c>
      <c r="B8680" t="s">
        <v>776</v>
      </c>
      <c r="C8680" t="s">
        <v>414</v>
      </c>
      <c r="D8680" t="s">
        <v>14394</v>
      </c>
      <c r="E8680">
        <v>150</v>
      </c>
      <c r="F8680">
        <v>2.9</v>
      </c>
      <c r="G8680">
        <v>80</v>
      </c>
      <c r="H8680" t="s">
        <v>14395</v>
      </c>
      <c r="I8680" t="s">
        <v>776</v>
      </c>
      <c r="J8680">
        <v>28</v>
      </c>
    </row>
    <row r="8681" spans="1:10" x14ac:dyDescent="0.3">
      <c r="A8681">
        <v>466488</v>
      </c>
      <c r="B8681" t="s">
        <v>2098</v>
      </c>
      <c r="C8681" t="s">
        <v>2099</v>
      </c>
      <c r="D8681" t="s">
        <v>14396</v>
      </c>
      <c r="E8681">
        <v>250</v>
      </c>
      <c r="F8681">
        <v>2.9</v>
      </c>
      <c r="G8681">
        <v>80</v>
      </c>
      <c r="H8681" t="s">
        <v>14397</v>
      </c>
      <c r="I8681" t="s">
        <v>2098</v>
      </c>
      <c r="J8681">
        <v>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BA044-3704-4BBC-92D8-CE22AF4CE85B}">
  <sheetPr>
    <tabColor theme="9" tint="0.59999389629810485"/>
  </sheetPr>
  <dimension ref="A1:M8680"/>
  <sheetViews>
    <sheetView zoomScale="70" zoomScaleNormal="70" workbookViewId="0">
      <selection activeCell="D45" sqref="D45"/>
    </sheetView>
  </sheetViews>
  <sheetFormatPr defaultRowHeight="14.4" x14ac:dyDescent="0.3"/>
  <cols>
    <col min="1" max="1" width="7.77734375" bestFit="1" customWidth="1"/>
    <col min="2" max="2" width="46" bestFit="1" customWidth="1"/>
    <col min="3" max="3" width="11.109375" bestFit="1" customWidth="1"/>
    <col min="4" max="4" width="64.6640625" bestFit="1" customWidth="1"/>
    <col min="5" max="5" width="8.5546875" bestFit="1" customWidth="1"/>
    <col min="6" max="6" width="13.33203125" bestFit="1" customWidth="1"/>
    <col min="7" max="7" width="14.5546875" bestFit="1" customWidth="1"/>
    <col min="8" max="8" width="80.88671875" bestFit="1" customWidth="1"/>
    <col min="9" max="9" width="79.77734375" bestFit="1" customWidth="1"/>
    <col min="10" max="10" width="15.5546875" bestFit="1" customWidth="1"/>
    <col min="11" max="11" width="13.109375" bestFit="1" customWidth="1"/>
    <col min="12" max="12" width="14.109375" bestFit="1" customWidth="1"/>
    <col min="13" max="13" width="11.33203125" bestFit="1" customWidth="1"/>
  </cols>
  <sheetData>
    <row r="1" spans="1:13" x14ac:dyDescent="0.3">
      <c r="A1" t="s">
        <v>31</v>
      </c>
      <c r="B1" t="s">
        <v>32</v>
      </c>
      <c r="C1" t="s">
        <v>33</v>
      </c>
      <c r="D1" t="s">
        <v>34</v>
      </c>
      <c r="E1" t="s">
        <v>35</v>
      </c>
      <c r="F1" t="s">
        <v>36</v>
      </c>
      <c r="G1" t="s">
        <v>37</v>
      </c>
      <c r="H1" t="s">
        <v>38</v>
      </c>
      <c r="I1" t="s">
        <v>39</v>
      </c>
      <c r="J1" t="s">
        <v>40</v>
      </c>
      <c r="K1" t="s">
        <v>14398</v>
      </c>
      <c r="L1" t="s">
        <v>14399</v>
      </c>
      <c r="M1" t="s">
        <v>14474</v>
      </c>
    </row>
    <row r="2" spans="1:13" x14ac:dyDescent="0.3">
      <c r="A2">
        <v>211</v>
      </c>
      <c r="B2" t="s">
        <v>41</v>
      </c>
      <c r="C2" t="s">
        <v>42</v>
      </c>
      <c r="D2" t="s">
        <v>43</v>
      </c>
      <c r="E2">
        <v>300</v>
      </c>
      <c r="F2">
        <v>4.4000000000000004</v>
      </c>
      <c r="G2">
        <v>100</v>
      </c>
      <c r="H2" t="s">
        <v>44</v>
      </c>
      <c r="I2" t="s">
        <v>45</v>
      </c>
      <c r="J2">
        <v>59</v>
      </c>
      <c r="K2" t="s">
        <v>14400</v>
      </c>
      <c r="L2" t="s">
        <v>14401</v>
      </c>
      <c r="M2" t="s">
        <v>14475</v>
      </c>
    </row>
    <row r="3" spans="1:13" x14ac:dyDescent="0.3">
      <c r="A3">
        <v>221</v>
      </c>
      <c r="B3" t="s">
        <v>41</v>
      </c>
      <c r="C3" t="s">
        <v>42</v>
      </c>
      <c r="D3" t="s">
        <v>46</v>
      </c>
      <c r="E3">
        <v>300</v>
      </c>
      <c r="F3">
        <v>4.0999999999999996</v>
      </c>
      <c r="G3">
        <v>100</v>
      </c>
      <c r="H3" t="s">
        <v>47</v>
      </c>
      <c r="I3" t="s">
        <v>45</v>
      </c>
      <c r="J3">
        <v>56</v>
      </c>
      <c r="K3" t="s">
        <v>14400</v>
      </c>
      <c r="L3" t="s">
        <v>14401</v>
      </c>
      <c r="M3" t="s">
        <v>14475</v>
      </c>
    </row>
    <row r="4" spans="1:13" x14ac:dyDescent="0.3">
      <c r="A4">
        <v>246</v>
      </c>
      <c r="B4" t="s">
        <v>48</v>
      </c>
      <c r="C4" t="s">
        <v>42</v>
      </c>
      <c r="D4" t="s">
        <v>49</v>
      </c>
      <c r="E4">
        <v>650</v>
      </c>
      <c r="F4">
        <v>4.4000000000000004</v>
      </c>
      <c r="G4">
        <v>100</v>
      </c>
      <c r="H4" t="s">
        <v>50</v>
      </c>
      <c r="I4" t="s">
        <v>51</v>
      </c>
      <c r="J4">
        <v>50</v>
      </c>
      <c r="K4" t="s">
        <v>14402</v>
      </c>
      <c r="L4" t="s">
        <v>14401</v>
      </c>
      <c r="M4" t="s">
        <v>14475</v>
      </c>
    </row>
    <row r="5" spans="1:13" x14ac:dyDescent="0.3">
      <c r="A5">
        <v>248</v>
      </c>
      <c r="B5" t="s">
        <v>52</v>
      </c>
      <c r="C5" t="s">
        <v>42</v>
      </c>
      <c r="D5" t="s">
        <v>53</v>
      </c>
      <c r="E5">
        <v>250</v>
      </c>
      <c r="F5">
        <v>3.9</v>
      </c>
      <c r="G5">
        <v>500</v>
      </c>
      <c r="H5" t="s">
        <v>54</v>
      </c>
      <c r="I5" t="s">
        <v>55</v>
      </c>
      <c r="J5">
        <v>57</v>
      </c>
      <c r="K5" t="s">
        <v>14400</v>
      </c>
      <c r="L5" t="s">
        <v>14403</v>
      </c>
      <c r="M5" t="s">
        <v>14475</v>
      </c>
    </row>
    <row r="6" spans="1:13" x14ac:dyDescent="0.3">
      <c r="A6">
        <v>249</v>
      </c>
      <c r="B6" t="s">
        <v>52</v>
      </c>
      <c r="C6" t="s">
        <v>42</v>
      </c>
      <c r="D6" t="s">
        <v>56</v>
      </c>
      <c r="E6">
        <v>350</v>
      </c>
      <c r="F6">
        <v>4</v>
      </c>
      <c r="G6">
        <v>50</v>
      </c>
      <c r="H6" t="s">
        <v>57</v>
      </c>
      <c r="I6" t="s">
        <v>55</v>
      </c>
      <c r="J6">
        <v>63</v>
      </c>
      <c r="K6" t="s">
        <v>14400</v>
      </c>
      <c r="L6" t="s">
        <v>14401</v>
      </c>
      <c r="M6" t="s">
        <v>14475</v>
      </c>
    </row>
    <row r="7" spans="1:13" x14ac:dyDescent="0.3">
      <c r="A7">
        <v>254</v>
      </c>
      <c r="B7" t="s">
        <v>52</v>
      </c>
      <c r="C7" t="s">
        <v>42</v>
      </c>
      <c r="D7" t="s">
        <v>58</v>
      </c>
      <c r="E7">
        <v>800</v>
      </c>
      <c r="F7">
        <v>4.5</v>
      </c>
      <c r="G7">
        <v>100</v>
      </c>
      <c r="H7" t="s">
        <v>59</v>
      </c>
      <c r="I7" t="s">
        <v>60</v>
      </c>
      <c r="J7">
        <v>56</v>
      </c>
      <c r="K7" t="s">
        <v>14402</v>
      </c>
      <c r="L7" t="s">
        <v>14401</v>
      </c>
      <c r="M7" t="s">
        <v>14475</v>
      </c>
    </row>
    <row r="8" spans="1:13" x14ac:dyDescent="0.3">
      <c r="A8">
        <v>258</v>
      </c>
      <c r="B8" t="s">
        <v>52</v>
      </c>
      <c r="C8" t="s">
        <v>42</v>
      </c>
      <c r="D8" t="s">
        <v>61</v>
      </c>
      <c r="E8">
        <v>1000</v>
      </c>
      <c r="F8">
        <v>4.5</v>
      </c>
      <c r="G8">
        <v>500</v>
      </c>
      <c r="H8" t="s">
        <v>62</v>
      </c>
      <c r="I8" t="s">
        <v>51</v>
      </c>
      <c r="J8">
        <v>53</v>
      </c>
      <c r="K8" t="s">
        <v>14402</v>
      </c>
      <c r="L8" t="s">
        <v>14401</v>
      </c>
      <c r="M8" t="s">
        <v>14475</v>
      </c>
    </row>
    <row r="9" spans="1:13" x14ac:dyDescent="0.3">
      <c r="A9">
        <v>263</v>
      </c>
      <c r="B9" t="s">
        <v>41</v>
      </c>
      <c r="C9" t="s">
        <v>42</v>
      </c>
      <c r="D9" t="s">
        <v>63</v>
      </c>
      <c r="E9">
        <v>150</v>
      </c>
      <c r="F9">
        <v>4.3</v>
      </c>
      <c r="G9">
        <v>100</v>
      </c>
      <c r="H9" t="s">
        <v>64</v>
      </c>
      <c r="I9" t="s">
        <v>65</v>
      </c>
      <c r="J9">
        <v>57</v>
      </c>
      <c r="K9" t="s">
        <v>14404</v>
      </c>
      <c r="L9" t="s">
        <v>14401</v>
      </c>
      <c r="M9" t="s">
        <v>14475</v>
      </c>
    </row>
    <row r="10" spans="1:13" x14ac:dyDescent="0.3">
      <c r="A10">
        <v>267</v>
      </c>
      <c r="B10" t="s">
        <v>66</v>
      </c>
      <c r="C10" t="s">
        <v>42</v>
      </c>
      <c r="D10" t="s">
        <v>67</v>
      </c>
      <c r="E10">
        <v>350</v>
      </c>
      <c r="F10">
        <v>4.0999999999999996</v>
      </c>
      <c r="G10">
        <v>100</v>
      </c>
      <c r="H10" t="s">
        <v>68</v>
      </c>
      <c r="I10" t="s">
        <v>51</v>
      </c>
      <c r="J10">
        <v>57</v>
      </c>
      <c r="K10" t="s">
        <v>14400</v>
      </c>
      <c r="L10" t="s">
        <v>14401</v>
      </c>
      <c r="M10" t="s">
        <v>14475</v>
      </c>
    </row>
    <row r="11" spans="1:13" x14ac:dyDescent="0.3">
      <c r="A11">
        <v>308</v>
      </c>
      <c r="B11" t="s">
        <v>41</v>
      </c>
      <c r="C11" t="s">
        <v>42</v>
      </c>
      <c r="D11" t="s">
        <v>69</v>
      </c>
      <c r="E11">
        <v>300</v>
      </c>
      <c r="F11">
        <v>4</v>
      </c>
      <c r="G11">
        <v>500</v>
      </c>
      <c r="H11" t="s">
        <v>70</v>
      </c>
      <c r="I11" t="s">
        <v>71</v>
      </c>
      <c r="J11">
        <v>57</v>
      </c>
      <c r="K11" t="s">
        <v>14400</v>
      </c>
      <c r="L11" t="s">
        <v>14401</v>
      </c>
      <c r="M11" t="s">
        <v>14475</v>
      </c>
    </row>
    <row r="12" spans="1:13" x14ac:dyDescent="0.3">
      <c r="A12">
        <v>435</v>
      </c>
      <c r="B12" t="s">
        <v>41</v>
      </c>
      <c r="C12" t="s">
        <v>42</v>
      </c>
      <c r="D12" t="s">
        <v>72</v>
      </c>
      <c r="E12">
        <v>400</v>
      </c>
      <c r="F12">
        <v>4.4000000000000004</v>
      </c>
      <c r="G12">
        <v>100</v>
      </c>
      <c r="H12" t="s">
        <v>73</v>
      </c>
      <c r="I12" t="s">
        <v>45</v>
      </c>
      <c r="J12">
        <v>56</v>
      </c>
      <c r="K12" t="s">
        <v>14400</v>
      </c>
      <c r="L12" t="s">
        <v>14401</v>
      </c>
      <c r="M12" t="s">
        <v>14475</v>
      </c>
    </row>
    <row r="13" spans="1:13" x14ac:dyDescent="0.3">
      <c r="A13">
        <v>446</v>
      </c>
      <c r="B13" t="s">
        <v>74</v>
      </c>
      <c r="C13" t="s">
        <v>42</v>
      </c>
      <c r="D13" t="s">
        <v>75</v>
      </c>
      <c r="E13">
        <v>250</v>
      </c>
      <c r="F13">
        <v>4.3</v>
      </c>
      <c r="G13">
        <v>500</v>
      </c>
      <c r="H13" t="s">
        <v>76</v>
      </c>
      <c r="I13" t="s">
        <v>74</v>
      </c>
      <c r="J13">
        <v>55</v>
      </c>
      <c r="K13" t="s">
        <v>14400</v>
      </c>
      <c r="L13" t="s">
        <v>14401</v>
      </c>
      <c r="M13" t="s">
        <v>14475</v>
      </c>
    </row>
    <row r="14" spans="1:13" x14ac:dyDescent="0.3">
      <c r="A14">
        <v>453</v>
      </c>
      <c r="B14" t="s">
        <v>77</v>
      </c>
      <c r="C14" t="s">
        <v>42</v>
      </c>
      <c r="D14" t="s">
        <v>78</v>
      </c>
      <c r="E14">
        <v>532</v>
      </c>
      <c r="F14">
        <v>4.2</v>
      </c>
      <c r="G14">
        <v>100</v>
      </c>
      <c r="H14" t="s">
        <v>79</v>
      </c>
      <c r="I14" t="s">
        <v>80</v>
      </c>
      <c r="J14">
        <v>54</v>
      </c>
      <c r="K14" t="s">
        <v>14402</v>
      </c>
      <c r="L14" t="s">
        <v>14401</v>
      </c>
      <c r="M14" t="s">
        <v>14475</v>
      </c>
    </row>
    <row r="15" spans="1:13" x14ac:dyDescent="0.3">
      <c r="A15">
        <v>464</v>
      </c>
      <c r="B15" t="s">
        <v>81</v>
      </c>
      <c r="C15" t="s">
        <v>42</v>
      </c>
      <c r="D15" t="s">
        <v>82</v>
      </c>
      <c r="E15">
        <v>500</v>
      </c>
      <c r="F15">
        <v>2.9</v>
      </c>
      <c r="G15">
        <v>80</v>
      </c>
      <c r="H15" t="s">
        <v>83</v>
      </c>
      <c r="I15" t="s">
        <v>84</v>
      </c>
      <c r="J15">
        <v>48</v>
      </c>
      <c r="K15" t="s">
        <v>14402</v>
      </c>
      <c r="L15" t="s">
        <v>14466</v>
      </c>
      <c r="M15" t="s">
        <v>14475</v>
      </c>
    </row>
    <row r="16" spans="1:13" x14ac:dyDescent="0.3">
      <c r="A16">
        <v>504</v>
      </c>
      <c r="B16" t="s">
        <v>85</v>
      </c>
      <c r="C16" t="s">
        <v>42</v>
      </c>
      <c r="D16" t="s">
        <v>86</v>
      </c>
      <c r="E16">
        <v>150</v>
      </c>
      <c r="F16">
        <v>4.3</v>
      </c>
      <c r="G16">
        <v>100</v>
      </c>
      <c r="H16" t="s">
        <v>87</v>
      </c>
      <c r="I16" t="s">
        <v>88</v>
      </c>
      <c r="J16">
        <v>59</v>
      </c>
      <c r="K16" t="s">
        <v>14404</v>
      </c>
      <c r="L16" t="s">
        <v>14401</v>
      </c>
      <c r="M16" t="s">
        <v>14475</v>
      </c>
    </row>
    <row r="17" spans="1:13" x14ac:dyDescent="0.3">
      <c r="A17">
        <v>604</v>
      </c>
      <c r="B17" t="s">
        <v>41</v>
      </c>
      <c r="C17" t="s">
        <v>42</v>
      </c>
      <c r="D17" t="s">
        <v>89</v>
      </c>
      <c r="E17">
        <v>290</v>
      </c>
      <c r="F17">
        <v>4.3</v>
      </c>
      <c r="G17">
        <v>100</v>
      </c>
      <c r="H17" t="s">
        <v>59</v>
      </c>
      <c r="I17" t="s">
        <v>71</v>
      </c>
      <c r="J17">
        <v>52</v>
      </c>
      <c r="K17" t="s">
        <v>14400</v>
      </c>
      <c r="L17" t="s">
        <v>14401</v>
      </c>
      <c r="M17" t="s">
        <v>14475</v>
      </c>
    </row>
    <row r="18" spans="1:13" x14ac:dyDescent="0.3">
      <c r="A18">
        <v>608</v>
      </c>
      <c r="B18" t="s">
        <v>66</v>
      </c>
      <c r="C18" t="s">
        <v>42</v>
      </c>
      <c r="D18" t="s">
        <v>90</v>
      </c>
      <c r="E18">
        <v>300</v>
      </c>
      <c r="F18">
        <v>4.0999999999999996</v>
      </c>
      <c r="G18">
        <v>100</v>
      </c>
      <c r="H18" t="s">
        <v>91</v>
      </c>
      <c r="I18" t="s">
        <v>88</v>
      </c>
      <c r="J18">
        <v>55</v>
      </c>
      <c r="K18" t="s">
        <v>14400</v>
      </c>
      <c r="L18" t="s">
        <v>14401</v>
      </c>
      <c r="M18" t="s">
        <v>14475</v>
      </c>
    </row>
    <row r="19" spans="1:13" x14ac:dyDescent="0.3">
      <c r="A19">
        <v>621</v>
      </c>
      <c r="B19" t="s">
        <v>52</v>
      </c>
      <c r="C19" t="s">
        <v>42</v>
      </c>
      <c r="D19" t="s">
        <v>92</v>
      </c>
      <c r="E19">
        <v>250</v>
      </c>
      <c r="F19">
        <v>4.4000000000000004</v>
      </c>
      <c r="G19">
        <v>100</v>
      </c>
      <c r="H19" t="s">
        <v>93</v>
      </c>
      <c r="I19" t="s">
        <v>66</v>
      </c>
      <c r="J19">
        <v>55</v>
      </c>
      <c r="K19" t="s">
        <v>14400</v>
      </c>
      <c r="L19" t="s">
        <v>14401</v>
      </c>
      <c r="M19" t="s">
        <v>14475</v>
      </c>
    </row>
    <row r="20" spans="1:13" x14ac:dyDescent="0.3">
      <c r="A20">
        <v>1050</v>
      </c>
      <c r="B20" t="s">
        <v>94</v>
      </c>
      <c r="C20" t="s">
        <v>42</v>
      </c>
      <c r="D20" t="s">
        <v>95</v>
      </c>
      <c r="E20">
        <v>800</v>
      </c>
      <c r="F20">
        <v>4.2</v>
      </c>
      <c r="G20">
        <v>1000</v>
      </c>
      <c r="H20" t="s">
        <v>96</v>
      </c>
      <c r="I20" t="s">
        <v>97</v>
      </c>
      <c r="J20">
        <v>48</v>
      </c>
      <c r="K20" t="s">
        <v>14402</v>
      </c>
      <c r="L20" t="s">
        <v>14401</v>
      </c>
      <c r="M20" t="s">
        <v>14475</v>
      </c>
    </row>
    <row r="21" spans="1:13" x14ac:dyDescent="0.3">
      <c r="A21">
        <v>1299</v>
      </c>
      <c r="B21" t="s">
        <v>98</v>
      </c>
      <c r="C21" t="s">
        <v>99</v>
      </c>
      <c r="D21" t="s">
        <v>100</v>
      </c>
      <c r="E21">
        <v>800</v>
      </c>
      <c r="F21">
        <v>2.9</v>
      </c>
      <c r="G21">
        <v>80</v>
      </c>
      <c r="H21" t="s">
        <v>101</v>
      </c>
      <c r="I21" t="s">
        <v>102</v>
      </c>
      <c r="J21">
        <v>90</v>
      </c>
      <c r="K21" t="s">
        <v>14402</v>
      </c>
      <c r="L21" t="s">
        <v>14466</v>
      </c>
      <c r="M21" t="s">
        <v>14458</v>
      </c>
    </row>
    <row r="22" spans="1:13" x14ac:dyDescent="0.3">
      <c r="A22">
        <v>1304</v>
      </c>
      <c r="B22" t="s">
        <v>52</v>
      </c>
      <c r="C22" t="s">
        <v>42</v>
      </c>
      <c r="D22" t="s">
        <v>103</v>
      </c>
      <c r="E22">
        <v>1200</v>
      </c>
      <c r="F22">
        <v>4.3</v>
      </c>
      <c r="G22">
        <v>100</v>
      </c>
      <c r="H22" t="s">
        <v>104</v>
      </c>
      <c r="I22" t="s">
        <v>105</v>
      </c>
      <c r="J22">
        <v>54</v>
      </c>
      <c r="K22" t="s">
        <v>14402</v>
      </c>
      <c r="L22" t="s">
        <v>14401</v>
      </c>
      <c r="M22" t="s">
        <v>14475</v>
      </c>
    </row>
    <row r="23" spans="1:13" x14ac:dyDescent="0.3">
      <c r="A23">
        <v>1457</v>
      </c>
      <c r="B23" t="s">
        <v>106</v>
      </c>
      <c r="C23" t="s">
        <v>42</v>
      </c>
      <c r="D23" t="s">
        <v>107</v>
      </c>
      <c r="E23">
        <v>250</v>
      </c>
      <c r="F23">
        <v>3.8</v>
      </c>
      <c r="G23">
        <v>100</v>
      </c>
      <c r="H23" t="s">
        <v>108</v>
      </c>
      <c r="I23" t="s">
        <v>109</v>
      </c>
      <c r="J23">
        <v>53</v>
      </c>
      <c r="K23" t="s">
        <v>14400</v>
      </c>
      <c r="L23" t="s">
        <v>14403</v>
      </c>
      <c r="M23" t="s">
        <v>14475</v>
      </c>
    </row>
    <row r="24" spans="1:13" x14ac:dyDescent="0.3">
      <c r="A24">
        <v>1547</v>
      </c>
      <c r="B24" t="s">
        <v>110</v>
      </c>
      <c r="C24" t="s">
        <v>99</v>
      </c>
      <c r="D24" t="s">
        <v>111</v>
      </c>
      <c r="E24">
        <v>400</v>
      </c>
      <c r="F24">
        <v>4.0999999999999996</v>
      </c>
      <c r="G24">
        <v>500</v>
      </c>
      <c r="H24" t="s">
        <v>112</v>
      </c>
      <c r="I24" t="s">
        <v>113</v>
      </c>
      <c r="J24">
        <v>49</v>
      </c>
      <c r="K24" t="s">
        <v>14400</v>
      </c>
      <c r="L24" t="s">
        <v>14401</v>
      </c>
      <c r="M24" t="s">
        <v>14458</v>
      </c>
    </row>
    <row r="25" spans="1:13" x14ac:dyDescent="0.3">
      <c r="A25">
        <v>1590</v>
      </c>
      <c r="B25" t="s">
        <v>114</v>
      </c>
      <c r="C25" t="s">
        <v>99</v>
      </c>
      <c r="D25" t="s">
        <v>115</v>
      </c>
      <c r="E25">
        <v>400</v>
      </c>
      <c r="F25">
        <v>4.0999999999999996</v>
      </c>
      <c r="G25">
        <v>5000</v>
      </c>
      <c r="H25" t="s">
        <v>116</v>
      </c>
      <c r="I25" t="s">
        <v>117</v>
      </c>
      <c r="J25">
        <v>56</v>
      </c>
      <c r="K25" t="s">
        <v>14400</v>
      </c>
      <c r="L25" t="s">
        <v>14401</v>
      </c>
      <c r="M25" t="s">
        <v>14458</v>
      </c>
    </row>
    <row r="26" spans="1:13" x14ac:dyDescent="0.3">
      <c r="A26">
        <v>1593</v>
      </c>
      <c r="B26" t="s">
        <v>114</v>
      </c>
      <c r="C26" t="s">
        <v>99</v>
      </c>
      <c r="D26" t="s">
        <v>118</v>
      </c>
      <c r="E26">
        <v>250</v>
      </c>
      <c r="F26">
        <v>4.0999999999999996</v>
      </c>
      <c r="G26">
        <v>100</v>
      </c>
      <c r="H26" t="s">
        <v>119</v>
      </c>
      <c r="I26" t="s">
        <v>120</v>
      </c>
      <c r="J26">
        <v>58</v>
      </c>
      <c r="K26" t="s">
        <v>14400</v>
      </c>
      <c r="L26" t="s">
        <v>14401</v>
      </c>
      <c r="M26" t="s">
        <v>14458</v>
      </c>
    </row>
    <row r="27" spans="1:13" x14ac:dyDescent="0.3">
      <c r="A27">
        <v>1609</v>
      </c>
      <c r="B27" t="s">
        <v>121</v>
      </c>
      <c r="C27" t="s">
        <v>122</v>
      </c>
      <c r="D27" t="s">
        <v>123</v>
      </c>
      <c r="E27">
        <v>600</v>
      </c>
      <c r="F27">
        <v>4.3</v>
      </c>
      <c r="G27">
        <v>100</v>
      </c>
      <c r="H27" t="s">
        <v>124</v>
      </c>
      <c r="I27" t="s">
        <v>125</v>
      </c>
      <c r="J27">
        <v>58</v>
      </c>
      <c r="K27" t="s">
        <v>14402</v>
      </c>
      <c r="L27" t="s">
        <v>14401</v>
      </c>
      <c r="M27" t="s">
        <v>14476</v>
      </c>
    </row>
    <row r="28" spans="1:13" x14ac:dyDescent="0.3">
      <c r="A28">
        <v>1617</v>
      </c>
      <c r="B28" t="s">
        <v>126</v>
      </c>
      <c r="C28" t="s">
        <v>122</v>
      </c>
      <c r="D28" t="s">
        <v>127</v>
      </c>
      <c r="E28">
        <v>300</v>
      </c>
      <c r="F28">
        <v>4.2</v>
      </c>
      <c r="G28">
        <v>100</v>
      </c>
      <c r="H28" t="s">
        <v>128</v>
      </c>
      <c r="I28" t="s">
        <v>129</v>
      </c>
      <c r="J28">
        <v>56</v>
      </c>
      <c r="K28" t="s">
        <v>14400</v>
      </c>
      <c r="L28" t="s">
        <v>14401</v>
      </c>
      <c r="M28" t="s">
        <v>14476</v>
      </c>
    </row>
    <row r="29" spans="1:13" x14ac:dyDescent="0.3">
      <c r="A29">
        <v>1844</v>
      </c>
      <c r="B29" t="s">
        <v>130</v>
      </c>
      <c r="C29" t="s">
        <v>99</v>
      </c>
      <c r="D29" t="s">
        <v>131</v>
      </c>
      <c r="E29">
        <v>850</v>
      </c>
      <c r="F29">
        <v>4.3</v>
      </c>
      <c r="G29">
        <v>500</v>
      </c>
      <c r="H29" t="s">
        <v>132</v>
      </c>
      <c r="I29" t="s">
        <v>133</v>
      </c>
      <c r="J29">
        <v>64</v>
      </c>
      <c r="K29" t="s">
        <v>14402</v>
      </c>
      <c r="L29" t="s">
        <v>14401</v>
      </c>
      <c r="M29" t="s">
        <v>14458</v>
      </c>
    </row>
    <row r="30" spans="1:13" x14ac:dyDescent="0.3">
      <c r="A30">
        <v>1848</v>
      </c>
      <c r="B30" t="s">
        <v>114</v>
      </c>
      <c r="C30" t="s">
        <v>99</v>
      </c>
      <c r="D30" t="s">
        <v>134</v>
      </c>
      <c r="E30">
        <v>1200</v>
      </c>
      <c r="F30">
        <v>4.2</v>
      </c>
      <c r="G30">
        <v>100</v>
      </c>
      <c r="H30" t="s">
        <v>135</v>
      </c>
      <c r="I30" t="s">
        <v>136</v>
      </c>
      <c r="J30">
        <v>69</v>
      </c>
      <c r="K30" t="s">
        <v>14402</v>
      </c>
      <c r="L30" t="s">
        <v>14401</v>
      </c>
      <c r="M30" t="s">
        <v>14458</v>
      </c>
    </row>
    <row r="31" spans="1:13" x14ac:dyDescent="0.3">
      <c r="A31">
        <v>1874</v>
      </c>
      <c r="B31" t="s">
        <v>52</v>
      </c>
      <c r="C31" t="s">
        <v>42</v>
      </c>
      <c r="D31" t="s">
        <v>137</v>
      </c>
      <c r="E31">
        <v>900</v>
      </c>
      <c r="F31">
        <v>4.2</v>
      </c>
      <c r="G31">
        <v>100</v>
      </c>
      <c r="H31" t="s">
        <v>138</v>
      </c>
      <c r="I31" t="s">
        <v>137</v>
      </c>
      <c r="J31">
        <v>59</v>
      </c>
      <c r="K31" t="s">
        <v>14402</v>
      </c>
      <c r="L31" t="s">
        <v>14401</v>
      </c>
      <c r="M31" t="s">
        <v>14475</v>
      </c>
    </row>
    <row r="32" spans="1:13" x14ac:dyDescent="0.3">
      <c r="A32">
        <v>1884</v>
      </c>
      <c r="B32" t="s">
        <v>126</v>
      </c>
      <c r="C32" t="s">
        <v>122</v>
      </c>
      <c r="D32" t="s">
        <v>139</v>
      </c>
      <c r="E32">
        <v>300</v>
      </c>
      <c r="F32">
        <v>4</v>
      </c>
      <c r="G32">
        <v>100</v>
      </c>
      <c r="H32" t="s">
        <v>140</v>
      </c>
      <c r="I32" t="s">
        <v>141</v>
      </c>
      <c r="J32">
        <v>48</v>
      </c>
      <c r="K32" t="s">
        <v>14400</v>
      </c>
      <c r="L32" t="s">
        <v>14401</v>
      </c>
      <c r="M32" t="s">
        <v>14476</v>
      </c>
    </row>
    <row r="33" spans="1:13" x14ac:dyDescent="0.3">
      <c r="A33">
        <v>2008</v>
      </c>
      <c r="B33" t="s">
        <v>52</v>
      </c>
      <c r="C33" t="s">
        <v>42</v>
      </c>
      <c r="D33" t="s">
        <v>142</v>
      </c>
      <c r="E33">
        <v>200</v>
      </c>
      <c r="F33">
        <v>4.3</v>
      </c>
      <c r="G33">
        <v>500</v>
      </c>
      <c r="H33" t="s">
        <v>143</v>
      </c>
      <c r="I33" t="s">
        <v>144</v>
      </c>
      <c r="J33">
        <v>57</v>
      </c>
      <c r="K33" t="s">
        <v>14404</v>
      </c>
      <c r="L33" t="s">
        <v>14401</v>
      </c>
      <c r="M33" t="s">
        <v>14475</v>
      </c>
    </row>
    <row r="34" spans="1:13" x14ac:dyDescent="0.3">
      <c r="A34">
        <v>2042</v>
      </c>
      <c r="B34" t="s">
        <v>145</v>
      </c>
      <c r="C34" t="s">
        <v>146</v>
      </c>
      <c r="D34" t="s">
        <v>147</v>
      </c>
      <c r="E34">
        <v>200</v>
      </c>
      <c r="F34">
        <v>4.2</v>
      </c>
      <c r="G34">
        <v>500</v>
      </c>
      <c r="H34" t="s">
        <v>148</v>
      </c>
      <c r="I34" t="s">
        <v>149</v>
      </c>
      <c r="J34">
        <v>60</v>
      </c>
      <c r="K34" t="s">
        <v>14404</v>
      </c>
      <c r="L34" t="s">
        <v>14401</v>
      </c>
      <c r="M34" t="s">
        <v>14476</v>
      </c>
    </row>
    <row r="35" spans="1:13" x14ac:dyDescent="0.3">
      <c r="A35">
        <v>2047</v>
      </c>
      <c r="B35" t="s">
        <v>145</v>
      </c>
      <c r="C35" t="s">
        <v>146</v>
      </c>
      <c r="D35" t="s">
        <v>150</v>
      </c>
      <c r="E35">
        <v>400</v>
      </c>
      <c r="F35">
        <v>4.2</v>
      </c>
      <c r="G35">
        <v>1000</v>
      </c>
      <c r="H35" t="s">
        <v>151</v>
      </c>
      <c r="I35" t="s">
        <v>152</v>
      </c>
      <c r="J35">
        <v>58</v>
      </c>
      <c r="K35" t="s">
        <v>14400</v>
      </c>
      <c r="L35" t="s">
        <v>14401</v>
      </c>
      <c r="M35" t="s">
        <v>14476</v>
      </c>
    </row>
    <row r="36" spans="1:13" x14ac:dyDescent="0.3">
      <c r="A36">
        <v>2102</v>
      </c>
      <c r="B36" t="s">
        <v>145</v>
      </c>
      <c r="C36" t="s">
        <v>146</v>
      </c>
      <c r="D36" t="s">
        <v>153</v>
      </c>
      <c r="E36">
        <v>400</v>
      </c>
      <c r="F36">
        <v>4.0999999999999996</v>
      </c>
      <c r="G36">
        <v>50</v>
      </c>
      <c r="H36" t="s">
        <v>154</v>
      </c>
      <c r="I36" t="s">
        <v>155</v>
      </c>
      <c r="J36">
        <v>71</v>
      </c>
      <c r="K36" t="s">
        <v>14400</v>
      </c>
      <c r="L36" t="s">
        <v>14401</v>
      </c>
      <c r="M36" t="s">
        <v>14476</v>
      </c>
    </row>
    <row r="37" spans="1:13" x14ac:dyDescent="0.3">
      <c r="A37">
        <v>2250</v>
      </c>
      <c r="B37" t="s">
        <v>156</v>
      </c>
      <c r="C37" t="s">
        <v>146</v>
      </c>
      <c r="D37" t="s">
        <v>157</v>
      </c>
      <c r="E37">
        <v>750</v>
      </c>
      <c r="F37">
        <v>4.0999999999999996</v>
      </c>
      <c r="G37">
        <v>50</v>
      </c>
      <c r="H37" t="s">
        <v>158</v>
      </c>
      <c r="I37" t="s">
        <v>159</v>
      </c>
      <c r="J37">
        <v>72</v>
      </c>
      <c r="K37" t="s">
        <v>14402</v>
      </c>
      <c r="L37" t="s">
        <v>14401</v>
      </c>
      <c r="M37" t="s">
        <v>14476</v>
      </c>
    </row>
    <row r="38" spans="1:13" x14ac:dyDescent="0.3">
      <c r="A38">
        <v>2312</v>
      </c>
      <c r="B38" t="s">
        <v>160</v>
      </c>
      <c r="C38" t="s">
        <v>122</v>
      </c>
      <c r="D38" t="s">
        <v>161</v>
      </c>
      <c r="E38">
        <v>500</v>
      </c>
      <c r="F38">
        <v>4.4000000000000004</v>
      </c>
      <c r="G38">
        <v>500</v>
      </c>
      <c r="H38" t="s">
        <v>162</v>
      </c>
      <c r="I38" t="s">
        <v>163</v>
      </c>
      <c r="J38">
        <v>65</v>
      </c>
      <c r="K38" t="s">
        <v>14402</v>
      </c>
      <c r="L38" t="s">
        <v>14401</v>
      </c>
      <c r="M38" t="s">
        <v>14476</v>
      </c>
    </row>
    <row r="39" spans="1:13" x14ac:dyDescent="0.3">
      <c r="A39">
        <v>2344</v>
      </c>
      <c r="B39" t="s">
        <v>164</v>
      </c>
      <c r="C39" t="s">
        <v>99</v>
      </c>
      <c r="D39" t="s">
        <v>165</v>
      </c>
      <c r="E39">
        <v>500</v>
      </c>
      <c r="F39">
        <v>4.0999999999999996</v>
      </c>
      <c r="G39">
        <v>100</v>
      </c>
      <c r="H39" t="s">
        <v>166</v>
      </c>
      <c r="I39" t="s">
        <v>167</v>
      </c>
      <c r="J39">
        <v>66</v>
      </c>
      <c r="K39" t="s">
        <v>14402</v>
      </c>
      <c r="L39" t="s">
        <v>14401</v>
      </c>
      <c r="M39" t="s">
        <v>14458</v>
      </c>
    </row>
    <row r="40" spans="1:13" x14ac:dyDescent="0.3">
      <c r="A40">
        <v>2348</v>
      </c>
      <c r="B40" t="s">
        <v>168</v>
      </c>
      <c r="C40" t="s">
        <v>99</v>
      </c>
      <c r="D40" t="s">
        <v>169</v>
      </c>
      <c r="E40">
        <v>800</v>
      </c>
      <c r="F40">
        <v>4.2</v>
      </c>
      <c r="G40">
        <v>1000</v>
      </c>
      <c r="H40" t="s">
        <v>170</v>
      </c>
      <c r="I40" t="s">
        <v>171</v>
      </c>
      <c r="J40">
        <v>68</v>
      </c>
      <c r="K40" t="s">
        <v>14402</v>
      </c>
      <c r="L40" t="s">
        <v>14401</v>
      </c>
      <c r="M40" t="s">
        <v>14458</v>
      </c>
    </row>
    <row r="41" spans="1:13" x14ac:dyDescent="0.3">
      <c r="A41">
        <v>2516</v>
      </c>
      <c r="B41" t="s">
        <v>145</v>
      </c>
      <c r="C41" t="s">
        <v>146</v>
      </c>
      <c r="D41" t="s">
        <v>172</v>
      </c>
      <c r="E41">
        <v>1100</v>
      </c>
      <c r="F41">
        <v>4.4000000000000004</v>
      </c>
      <c r="G41">
        <v>100</v>
      </c>
      <c r="H41" t="s">
        <v>173</v>
      </c>
      <c r="I41" t="s">
        <v>174</v>
      </c>
      <c r="J41">
        <v>67</v>
      </c>
      <c r="K41" t="s">
        <v>14402</v>
      </c>
      <c r="L41" t="s">
        <v>14401</v>
      </c>
      <c r="M41" t="s">
        <v>14476</v>
      </c>
    </row>
    <row r="42" spans="1:13" x14ac:dyDescent="0.3">
      <c r="A42">
        <v>2770</v>
      </c>
      <c r="B42" t="s">
        <v>168</v>
      </c>
      <c r="C42" t="s">
        <v>99</v>
      </c>
      <c r="D42" t="s">
        <v>175</v>
      </c>
      <c r="E42">
        <v>300</v>
      </c>
      <c r="F42">
        <v>4.2</v>
      </c>
      <c r="G42">
        <v>1000</v>
      </c>
      <c r="H42" t="s">
        <v>176</v>
      </c>
      <c r="I42" t="s">
        <v>171</v>
      </c>
      <c r="J42">
        <v>57</v>
      </c>
      <c r="K42" t="s">
        <v>14400</v>
      </c>
      <c r="L42" t="s">
        <v>14401</v>
      </c>
      <c r="M42" t="s">
        <v>14458</v>
      </c>
    </row>
    <row r="43" spans="1:13" x14ac:dyDescent="0.3">
      <c r="A43">
        <v>2776</v>
      </c>
      <c r="B43" t="s">
        <v>177</v>
      </c>
      <c r="C43" t="s">
        <v>99</v>
      </c>
      <c r="D43" t="s">
        <v>178</v>
      </c>
      <c r="E43">
        <v>600</v>
      </c>
      <c r="F43">
        <v>4.2</v>
      </c>
      <c r="G43">
        <v>500</v>
      </c>
      <c r="H43" t="s">
        <v>179</v>
      </c>
      <c r="I43" t="s">
        <v>180</v>
      </c>
      <c r="J43">
        <v>37</v>
      </c>
      <c r="K43" t="s">
        <v>14402</v>
      </c>
      <c r="L43" t="s">
        <v>14401</v>
      </c>
      <c r="M43" t="s">
        <v>14458</v>
      </c>
    </row>
    <row r="44" spans="1:13" x14ac:dyDescent="0.3">
      <c r="A44">
        <v>2777</v>
      </c>
      <c r="B44" t="s">
        <v>177</v>
      </c>
      <c r="C44" t="s">
        <v>99</v>
      </c>
      <c r="D44" t="s">
        <v>181</v>
      </c>
      <c r="E44">
        <v>500</v>
      </c>
      <c r="F44">
        <v>4</v>
      </c>
      <c r="G44">
        <v>1000</v>
      </c>
      <c r="H44" t="s">
        <v>50</v>
      </c>
      <c r="I44" t="s">
        <v>180</v>
      </c>
      <c r="J44">
        <v>39</v>
      </c>
      <c r="K44" t="s">
        <v>14402</v>
      </c>
      <c r="L44" t="s">
        <v>14401</v>
      </c>
      <c r="M44" t="s">
        <v>14458</v>
      </c>
    </row>
    <row r="45" spans="1:13" x14ac:dyDescent="0.3">
      <c r="A45">
        <v>2795</v>
      </c>
      <c r="B45" t="s">
        <v>182</v>
      </c>
      <c r="C45" t="s">
        <v>99</v>
      </c>
      <c r="D45" t="s">
        <v>183</v>
      </c>
      <c r="E45">
        <v>500</v>
      </c>
      <c r="F45">
        <v>4.3</v>
      </c>
      <c r="G45">
        <v>1000</v>
      </c>
      <c r="H45" t="s">
        <v>184</v>
      </c>
      <c r="I45" t="s">
        <v>185</v>
      </c>
      <c r="J45">
        <v>30</v>
      </c>
      <c r="K45" t="s">
        <v>14402</v>
      </c>
      <c r="L45" t="s">
        <v>14401</v>
      </c>
      <c r="M45" t="s">
        <v>14458</v>
      </c>
    </row>
    <row r="46" spans="1:13" x14ac:dyDescent="0.3">
      <c r="A46">
        <v>2796</v>
      </c>
      <c r="B46" t="s">
        <v>182</v>
      </c>
      <c r="C46" t="s">
        <v>99</v>
      </c>
      <c r="D46" t="s">
        <v>169</v>
      </c>
      <c r="E46">
        <v>800</v>
      </c>
      <c r="F46">
        <v>4.0999999999999996</v>
      </c>
      <c r="G46">
        <v>1000</v>
      </c>
      <c r="H46" t="s">
        <v>186</v>
      </c>
      <c r="I46" t="s">
        <v>185</v>
      </c>
      <c r="J46">
        <v>36</v>
      </c>
      <c r="K46" t="s">
        <v>14402</v>
      </c>
      <c r="L46" t="s">
        <v>14401</v>
      </c>
      <c r="M46" t="s">
        <v>14458</v>
      </c>
    </row>
    <row r="47" spans="1:13" x14ac:dyDescent="0.3">
      <c r="A47">
        <v>2811</v>
      </c>
      <c r="B47" t="s">
        <v>187</v>
      </c>
      <c r="C47" t="s">
        <v>42</v>
      </c>
      <c r="D47" t="s">
        <v>188</v>
      </c>
      <c r="E47">
        <v>250</v>
      </c>
      <c r="F47">
        <v>4.5999999999999996</v>
      </c>
      <c r="G47">
        <v>100</v>
      </c>
      <c r="H47" t="s">
        <v>189</v>
      </c>
      <c r="I47" t="s">
        <v>190</v>
      </c>
      <c r="J47">
        <v>34</v>
      </c>
      <c r="K47" t="s">
        <v>14400</v>
      </c>
      <c r="L47" t="s">
        <v>14401</v>
      </c>
      <c r="M47" t="s">
        <v>14475</v>
      </c>
    </row>
    <row r="48" spans="1:13" x14ac:dyDescent="0.3">
      <c r="A48">
        <v>2820</v>
      </c>
      <c r="B48" t="s">
        <v>191</v>
      </c>
      <c r="C48" t="s">
        <v>42</v>
      </c>
      <c r="D48" t="s">
        <v>192</v>
      </c>
      <c r="E48">
        <v>300</v>
      </c>
      <c r="F48">
        <v>4.3</v>
      </c>
      <c r="G48">
        <v>50</v>
      </c>
      <c r="H48" t="s">
        <v>193</v>
      </c>
      <c r="I48" t="s">
        <v>194</v>
      </c>
      <c r="J48">
        <v>39</v>
      </c>
      <c r="K48" t="s">
        <v>14400</v>
      </c>
      <c r="L48" t="s">
        <v>14401</v>
      </c>
      <c r="M48" t="s">
        <v>14475</v>
      </c>
    </row>
    <row r="49" spans="1:13" x14ac:dyDescent="0.3">
      <c r="A49">
        <v>2824</v>
      </c>
      <c r="B49" t="s">
        <v>195</v>
      </c>
      <c r="C49" t="s">
        <v>42</v>
      </c>
      <c r="D49" t="s">
        <v>196</v>
      </c>
      <c r="E49">
        <v>300</v>
      </c>
      <c r="F49">
        <v>4.2</v>
      </c>
      <c r="G49">
        <v>500</v>
      </c>
      <c r="H49" t="s">
        <v>197</v>
      </c>
      <c r="I49" t="s">
        <v>198</v>
      </c>
      <c r="J49">
        <v>33</v>
      </c>
      <c r="K49" t="s">
        <v>14400</v>
      </c>
      <c r="L49" t="s">
        <v>14401</v>
      </c>
      <c r="M49" t="s">
        <v>14475</v>
      </c>
    </row>
    <row r="50" spans="1:13" x14ac:dyDescent="0.3">
      <c r="A50">
        <v>2827</v>
      </c>
      <c r="B50" t="s">
        <v>195</v>
      </c>
      <c r="C50" t="s">
        <v>42</v>
      </c>
      <c r="D50" t="s">
        <v>199</v>
      </c>
      <c r="E50">
        <v>500</v>
      </c>
      <c r="F50">
        <v>4.3</v>
      </c>
      <c r="G50">
        <v>100</v>
      </c>
      <c r="H50" t="s">
        <v>50</v>
      </c>
      <c r="I50" t="s">
        <v>200</v>
      </c>
      <c r="J50">
        <v>44</v>
      </c>
      <c r="K50" t="s">
        <v>14402</v>
      </c>
      <c r="L50" t="s">
        <v>14401</v>
      </c>
      <c r="M50" t="s">
        <v>14475</v>
      </c>
    </row>
    <row r="51" spans="1:13" x14ac:dyDescent="0.3">
      <c r="A51">
        <v>2832</v>
      </c>
      <c r="B51" t="s">
        <v>187</v>
      </c>
      <c r="C51" t="s">
        <v>42</v>
      </c>
      <c r="D51" t="s">
        <v>201</v>
      </c>
      <c r="E51">
        <v>450</v>
      </c>
      <c r="F51">
        <v>4.0999999999999996</v>
      </c>
      <c r="G51">
        <v>100</v>
      </c>
      <c r="H51" t="s">
        <v>202</v>
      </c>
      <c r="I51" t="s">
        <v>203</v>
      </c>
      <c r="J51">
        <v>31</v>
      </c>
      <c r="K51" t="s">
        <v>14402</v>
      </c>
      <c r="L51" t="s">
        <v>14401</v>
      </c>
      <c r="M51" t="s">
        <v>14475</v>
      </c>
    </row>
    <row r="52" spans="1:13" x14ac:dyDescent="0.3">
      <c r="A52">
        <v>2839</v>
      </c>
      <c r="B52" t="s">
        <v>187</v>
      </c>
      <c r="C52" t="s">
        <v>42</v>
      </c>
      <c r="D52" t="s">
        <v>204</v>
      </c>
      <c r="E52">
        <v>300</v>
      </c>
      <c r="F52">
        <v>2.9</v>
      </c>
      <c r="G52">
        <v>80</v>
      </c>
      <c r="H52" t="s">
        <v>205</v>
      </c>
      <c r="I52" t="s">
        <v>206</v>
      </c>
      <c r="J52">
        <v>33</v>
      </c>
      <c r="K52" t="s">
        <v>14400</v>
      </c>
      <c r="L52" t="s">
        <v>14466</v>
      </c>
      <c r="M52" t="s">
        <v>14475</v>
      </c>
    </row>
    <row r="53" spans="1:13" x14ac:dyDescent="0.3">
      <c r="A53">
        <v>2840</v>
      </c>
      <c r="B53" t="s">
        <v>187</v>
      </c>
      <c r="C53" t="s">
        <v>42</v>
      </c>
      <c r="D53" t="s">
        <v>207</v>
      </c>
      <c r="E53">
        <v>1000</v>
      </c>
      <c r="F53">
        <v>4.4000000000000004</v>
      </c>
      <c r="G53">
        <v>100</v>
      </c>
      <c r="H53" t="s">
        <v>208</v>
      </c>
      <c r="I53" t="s">
        <v>206</v>
      </c>
      <c r="J53">
        <v>35</v>
      </c>
      <c r="K53" t="s">
        <v>14402</v>
      </c>
      <c r="L53" t="s">
        <v>14401</v>
      </c>
      <c r="M53" t="s">
        <v>14475</v>
      </c>
    </row>
    <row r="54" spans="1:13" x14ac:dyDescent="0.3">
      <c r="A54">
        <v>2843</v>
      </c>
      <c r="B54" t="s">
        <v>187</v>
      </c>
      <c r="C54" t="s">
        <v>42</v>
      </c>
      <c r="D54" t="s">
        <v>209</v>
      </c>
      <c r="E54">
        <v>300</v>
      </c>
      <c r="F54">
        <v>4.2</v>
      </c>
      <c r="G54">
        <v>100</v>
      </c>
      <c r="H54" t="s">
        <v>210</v>
      </c>
      <c r="I54" t="s">
        <v>206</v>
      </c>
      <c r="J54">
        <v>38</v>
      </c>
      <c r="K54" t="s">
        <v>14400</v>
      </c>
      <c r="L54" t="s">
        <v>14401</v>
      </c>
      <c r="M54" t="s">
        <v>14475</v>
      </c>
    </row>
    <row r="55" spans="1:13" x14ac:dyDescent="0.3">
      <c r="A55">
        <v>2914</v>
      </c>
      <c r="B55" t="s">
        <v>187</v>
      </c>
      <c r="C55" t="s">
        <v>42</v>
      </c>
      <c r="D55" t="s">
        <v>211</v>
      </c>
      <c r="E55">
        <v>550</v>
      </c>
      <c r="F55">
        <v>4.3</v>
      </c>
      <c r="G55">
        <v>100</v>
      </c>
      <c r="H55" t="s">
        <v>212</v>
      </c>
      <c r="I55" t="s">
        <v>206</v>
      </c>
      <c r="J55">
        <v>31</v>
      </c>
      <c r="K55" t="s">
        <v>14402</v>
      </c>
      <c r="L55" t="s">
        <v>14401</v>
      </c>
      <c r="M55" t="s">
        <v>14475</v>
      </c>
    </row>
    <row r="56" spans="1:13" x14ac:dyDescent="0.3">
      <c r="A56">
        <v>2915</v>
      </c>
      <c r="B56" t="s">
        <v>213</v>
      </c>
      <c r="C56" t="s">
        <v>42</v>
      </c>
      <c r="D56" t="s">
        <v>214</v>
      </c>
      <c r="E56">
        <v>450</v>
      </c>
      <c r="F56">
        <v>2.9</v>
      </c>
      <c r="G56">
        <v>80</v>
      </c>
      <c r="H56" t="s">
        <v>215</v>
      </c>
      <c r="I56" t="s">
        <v>216</v>
      </c>
      <c r="J56">
        <v>53</v>
      </c>
      <c r="K56" t="s">
        <v>14402</v>
      </c>
      <c r="L56" t="s">
        <v>14466</v>
      </c>
      <c r="M56" t="s">
        <v>14475</v>
      </c>
    </row>
    <row r="57" spans="1:13" x14ac:dyDescent="0.3">
      <c r="A57">
        <v>2964</v>
      </c>
      <c r="B57" t="s">
        <v>121</v>
      </c>
      <c r="C57" t="s">
        <v>122</v>
      </c>
      <c r="D57" t="s">
        <v>217</v>
      </c>
      <c r="E57">
        <v>500</v>
      </c>
      <c r="F57">
        <v>4.2</v>
      </c>
      <c r="G57">
        <v>20</v>
      </c>
      <c r="H57" t="s">
        <v>218</v>
      </c>
      <c r="I57" t="s">
        <v>121</v>
      </c>
      <c r="J57">
        <v>63</v>
      </c>
      <c r="K57" t="s">
        <v>14402</v>
      </c>
      <c r="L57" t="s">
        <v>14401</v>
      </c>
      <c r="M57" t="s">
        <v>14476</v>
      </c>
    </row>
    <row r="58" spans="1:13" x14ac:dyDescent="0.3">
      <c r="A58">
        <v>3007</v>
      </c>
      <c r="B58" t="s">
        <v>219</v>
      </c>
      <c r="C58" t="s">
        <v>220</v>
      </c>
      <c r="D58" t="s">
        <v>221</v>
      </c>
      <c r="E58">
        <v>500</v>
      </c>
      <c r="F58">
        <v>4.4000000000000004</v>
      </c>
      <c r="G58">
        <v>100</v>
      </c>
      <c r="H58" t="s">
        <v>222</v>
      </c>
      <c r="I58" t="s">
        <v>223</v>
      </c>
      <c r="J58">
        <v>71</v>
      </c>
      <c r="K58" t="s">
        <v>14402</v>
      </c>
      <c r="L58" t="s">
        <v>14401</v>
      </c>
      <c r="M58" t="s">
        <v>14477</v>
      </c>
    </row>
    <row r="59" spans="1:13" x14ac:dyDescent="0.3">
      <c r="A59">
        <v>3010</v>
      </c>
      <c r="B59" t="s">
        <v>224</v>
      </c>
      <c r="C59" t="s">
        <v>220</v>
      </c>
      <c r="D59" t="s">
        <v>225</v>
      </c>
      <c r="E59">
        <v>500</v>
      </c>
      <c r="F59">
        <v>4.3</v>
      </c>
      <c r="G59">
        <v>500</v>
      </c>
      <c r="H59" t="s">
        <v>226</v>
      </c>
      <c r="I59" t="s">
        <v>224</v>
      </c>
      <c r="J59">
        <v>59</v>
      </c>
      <c r="K59" t="s">
        <v>14402</v>
      </c>
      <c r="L59" t="s">
        <v>14401</v>
      </c>
      <c r="M59" t="s">
        <v>14477</v>
      </c>
    </row>
    <row r="60" spans="1:13" x14ac:dyDescent="0.3">
      <c r="A60">
        <v>3018</v>
      </c>
      <c r="B60" t="s">
        <v>227</v>
      </c>
      <c r="C60" t="s">
        <v>220</v>
      </c>
      <c r="D60" t="s">
        <v>228</v>
      </c>
      <c r="E60">
        <v>500</v>
      </c>
      <c r="F60">
        <v>4.3</v>
      </c>
      <c r="G60">
        <v>100</v>
      </c>
      <c r="H60" t="s">
        <v>70</v>
      </c>
      <c r="I60" t="s">
        <v>229</v>
      </c>
      <c r="J60">
        <v>72</v>
      </c>
      <c r="K60" t="s">
        <v>14402</v>
      </c>
      <c r="L60" t="s">
        <v>14401</v>
      </c>
      <c r="M60" t="s">
        <v>14477</v>
      </c>
    </row>
    <row r="61" spans="1:13" x14ac:dyDescent="0.3">
      <c r="A61">
        <v>3020</v>
      </c>
      <c r="B61" t="s">
        <v>224</v>
      </c>
      <c r="C61" t="s">
        <v>220</v>
      </c>
      <c r="D61" t="s">
        <v>230</v>
      </c>
      <c r="E61">
        <v>700</v>
      </c>
      <c r="F61">
        <v>4.3</v>
      </c>
      <c r="G61">
        <v>100</v>
      </c>
      <c r="H61" t="s">
        <v>231</v>
      </c>
      <c r="I61" t="s">
        <v>232</v>
      </c>
      <c r="J61">
        <v>76</v>
      </c>
      <c r="K61" t="s">
        <v>14402</v>
      </c>
      <c r="L61" t="s">
        <v>14401</v>
      </c>
      <c r="M61" t="s">
        <v>14477</v>
      </c>
    </row>
    <row r="62" spans="1:13" x14ac:dyDescent="0.3">
      <c r="A62">
        <v>3022</v>
      </c>
      <c r="B62" t="s">
        <v>227</v>
      </c>
      <c r="C62" t="s">
        <v>220</v>
      </c>
      <c r="D62" t="s">
        <v>233</v>
      </c>
      <c r="E62">
        <v>500</v>
      </c>
      <c r="F62">
        <v>4.3</v>
      </c>
      <c r="G62">
        <v>1000</v>
      </c>
      <c r="H62" t="s">
        <v>234</v>
      </c>
      <c r="I62" t="s">
        <v>235</v>
      </c>
      <c r="J62">
        <v>67</v>
      </c>
      <c r="K62" t="s">
        <v>14402</v>
      </c>
      <c r="L62" t="s">
        <v>14401</v>
      </c>
      <c r="M62" t="s">
        <v>14477</v>
      </c>
    </row>
    <row r="63" spans="1:13" x14ac:dyDescent="0.3">
      <c r="A63">
        <v>3025</v>
      </c>
      <c r="B63" t="s">
        <v>227</v>
      </c>
      <c r="C63" t="s">
        <v>220</v>
      </c>
      <c r="D63" t="s">
        <v>236</v>
      </c>
      <c r="E63">
        <v>500</v>
      </c>
      <c r="F63">
        <v>2.9</v>
      </c>
      <c r="G63">
        <v>80</v>
      </c>
      <c r="H63" t="s">
        <v>237</v>
      </c>
      <c r="I63" t="s">
        <v>238</v>
      </c>
      <c r="J63">
        <v>70</v>
      </c>
      <c r="K63" t="s">
        <v>14402</v>
      </c>
      <c r="L63" t="s">
        <v>14466</v>
      </c>
      <c r="M63" t="s">
        <v>14477</v>
      </c>
    </row>
    <row r="64" spans="1:13" x14ac:dyDescent="0.3">
      <c r="A64">
        <v>3031</v>
      </c>
      <c r="B64" t="s">
        <v>224</v>
      </c>
      <c r="C64" t="s">
        <v>220</v>
      </c>
      <c r="D64" t="s">
        <v>239</v>
      </c>
      <c r="E64">
        <v>300</v>
      </c>
      <c r="F64">
        <v>4.2</v>
      </c>
      <c r="G64">
        <v>1000</v>
      </c>
      <c r="H64" t="s">
        <v>240</v>
      </c>
      <c r="I64" t="s">
        <v>241</v>
      </c>
      <c r="J64">
        <v>54</v>
      </c>
      <c r="K64" t="s">
        <v>14400</v>
      </c>
      <c r="L64" t="s">
        <v>14401</v>
      </c>
      <c r="M64" t="s">
        <v>14477</v>
      </c>
    </row>
    <row r="65" spans="1:13" x14ac:dyDescent="0.3">
      <c r="A65">
        <v>3063</v>
      </c>
      <c r="B65" t="s">
        <v>52</v>
      </c>
      <c r="C65" t="s">
        <v>42</v>
      </c>
      <c r="D65" t="s">
        <v>242</v>
      </c>
      <c r="E65">
        <v>200</v>
      </c>
      <c r="F65">
        <v>4.2</v>
      </c>
      <c r="G65">
        <v>100</v>
      </c>
      <c r="H65" t="s">
        <v>243</v>
      </c>
      <c r="I65" t="s">
        <v>144</v>
      </c>
      <c r="J65">
        <v>58</v>
      </c>
      <c r="K65" t="s">
        <v>14404</v>
      </c>
      <c r="L65" t="s">
        <v>14401</v>
      </c>
      <c r="M65" t="s">
        <v>14475</v>
      </c>
    </row>
    <row r="66" spans="1:13" x14ac:dyDescent="0.3">
      <c r="A66">
        <v>3071</v>
      </c>
      <c r="B66" t="s">
        <v>219</v>
      </c>
      <c r="C66" t="s">
        <v>220</v>
      </c>
      <c r="D66" t="s">
        <v>244</v>
      </c>
      <c r="E66">
        <v>500</v>
      </c>
      <c r="F66">
        <v>4.3</v>
      </c>
      <c r="G66">
        <v>1000</v>
      </c>
      <c r="H66" t="s">
        <v>245</v>
      </c>
      <c r="I66" t="s">
        <v>246</v>
      </c>
      <c r="J66">
        <v>60</v>
      </c>
      <c r="K66" t="s">
        <v>14402</v>
      </c>
      <c r="L66" t="s">
        <v>14401</v>
      </c>
      <c r="M66" t="s">
        <v>14477</v>
      </c>
    </row>
    <row r="67" spans="1:13" x14ac:dyDescent="0.3">
      <c r="A67">
        <v>3074</v>
      </c>
      <c r="B67" t="s">
        <v>247</v>
      </c>
      <c r="C67" t="s">
        <v>220</v>
      </c>
      <c r="D67" t="s">
        <v>248</v>
      </c>
      <c r="E67">
        <v>1100</v>
      </c>
      <c r="F67">
        <v>4.4000000000000004</v>
      </c>
      <c r="G67">
        <v>100</v>
      </c>
      <c r="H67" t="s">
        <v>249</v>
      </c>
      <c r="I67" t="s">
        <v>250</v>
      </c>
      <c r="J67">
        <v>73</v>
      </c>
      <c r="K67" t="s">
        <v>14402</v>
      </c>
      <c r="L67" t="s">
        <v>14401</v>
      </c>
      <c r="M67" t="s">
        <v>14477</v>
      </c>
    </row>
    <row r="68" spans="1:13" x14ac:dyDescent="0.3">
      <c r="A68">
        <v>3207</v>
      </c>
      <c r="B68" t="s">
        <v>77</v>
      </c>
      <c r="C68" t="s">
        <v>42</v>
      </c>
      <c r="D68" t="s">
        <v>251</v>
      </c>
      <c r="E68">
        <v>300</v>
      </c>
      <c r="F68">
        <v>4.2</v>
      </c>
      <c r="G68">
        <v>100</v>
      </c>
      <c r="H68" t="s">
        <v>215</v>
      </c>
      <c r="I68" t="s">
        <v>252</v>
      </c>
      <c r="J68">
        <v>47</v>
      </c>
      <c r="K68" t="s">
        <v>14400</v>
      </c>
      <c r="L68" t="s">
        <v>14401</v>
      </c>
      <c r="M68" t="s">
        <v>14475</v>
      </c>
    </row>
    <row r="69" spans="1:13" x14ac:dyDescent="0.3">
      <c r="A69">
        <v>3265</v>
      </c>
      <c r="B69" t="s">
        <v>52</v>
      </c>
      <c r="C69" t="s">
        <v>42</v>
      </c>
      <c r="D69" t="s">
        <v>253</v>
      </c>
      <c r="E69">
        <v>200</v>
      </c>
      <c r="F69">
        <v>3.9</v>
      </c>
      <c r="G69">
        <v>50</v>
      </c>
      <c r="H69" t="s">
        <v>254</v>
      </c>
      <c r="I69" t="s">
        <v>255</v>
      </c>
      <c r="J69">
        <v>56</v>
      </c>
      <c r="K69" t="s">
        <v>14404</v>
      </c>
      <c r="L69" t="s">
        <v>14403</v>
      </c>
      <c r="M69" t="s">
        <v>14475</v>
      </c>
    </row>
    <row r="70" spans="1:13" x14ac:dyDescent="0.3">
      <c r="A70">
        <v>3279</v>
      </c>
      <c r="B70" t="s">
        <v>160</v>
      </c>
      <c r="C70" t="s">
        <v>122</v>
      </c>
      <c r="D70" t="s">
        <v>256</v>
      </c>
      <c r="E70">
        <v>1100</v>
      </c>
      <c r="F70">
        <v>4.2</v>
      </c>
      <c r="G70">
        <v>500</v>
      </c>
      <c r="H70" t="s">
        <v>257</v>
      </c>
      <c r="I70" t="s">
        <v>160</v>
      </c>
      <c r="J70">
        <v>53</v>
      </c>
      <c r="K70" t="s">
        <v>14402</v>
      </c>
      <c r="L70" t="s">
        <v>14401</v>
      </c>
      <c r="M70" t="s">
        <v>14476</v>
      </c>
    </row>
    <row r="71" spans="1:13" x14ac:dyDescent="0.3">
      <c r="A71">
        <v>3324</v>
      </c>
      <c r="B71" t="s">
        <v>130</v>
      </c>
      <c r="C71" t="s">
        <v>99</v>
      </c>
      <c r="D71" t="s">
        <v>258</v>
      </c>
      <c r="E71">
        <v>250</v>
      </c>
      <c r="F71">
        <v>4.0999999999999996</v>
      </c>
      <c r="G71">
        <v>1000</v>
      </c>
      <c r="H71" t="s">
        <v>259</v>
      </c>
      <c r="I71" t="s">
        <v>260</v>
      </c>
      <c r="J71">
        <v>56</v>
      </c>
      <c r="K71" t="s">
        <v>14400</v>
      </c>
      <c r="L71" t="s">
        <v>14401</v>
      </c>
      <c r="M71" t="s">
        <v>14458</v>
      </c>
    </row>
    <row r="72" spans="1:13" x14ac:dyDescent="0.3">
      <c r="A72">
        <v>3326</v>
      </c>
      <c r="B72" t="s">
        <v>261</v>
      </c>
      <c r="C72" t="s">
        <v>122</v>
      </c>
      <c r="D72" t="s">
        <v>262</v>
      </c>
      <c r="E72">
        <v>500</v>
      </c>
      <c r="F72">
        <v>4.3</v>
      </c>
      <c r="G72">
        <v>100</v>
      </c>
      <c r="H72" t="s">
        <v>108</v>
      </c>
      <c r="I72" t="s">
        <v>263</v>
      </c>
      <c r="J72">
        <v>42</v>
      </c>
      <c r="K72" t="s">
        <v>14402</v>
      </c>
      <c r="L72" t="s">
        <v>14401</v>
      </c>
      <c r="M72" t="s">
        <v>14476</v>
      </c>
    </row>
    <row r="73" spans="1:13" x14ac:dyDescent="0.3">
      <c r="A73">
        <v>3329</v>
      </c>
      <c r="B73" t="s">
        <v>122</v>
      </c>
      <c r="C73" t="s">
        <v>122</v>
      </c>
      <c r="D73" t="s">
        <v>264</v>
      </c>
      <c r="E73">
        <v>450</v>
      </c>
      <c r="F73">
        <v>4</v>
      </c>
      <c r="G73">
        <v>500</v>
      </c>
      <c r="H73" t="s">
        <v>265</v>
      </c>
      <c r="I73" t="s">
        <v>263</v>
      </c>
      <c r="J73">
        <v>44</v>
      </c>
      <c r="K73" t="s">
        <v>14402</v>
      </c>
      <c r="L73" t="s">
        <v>14401</v>
      </c>
      <c r="M73" t="s">
        <v>14476</v>
      </c>
    </row>
    <row r="74" spans="1:13" x14ac:dyDescent="0.3">
      <c r="A74">
        <v>3331</v>
      </c>
      <c r="B74" t="s">
        <v>122</v>
      </c>
      <c r="C74" t="s">
        <v>122</v>
      </c>
      <c r="D74" t="s">
        <v>266</v>
      </c>
      <c r="E74">
        <v>400</v>
      </c>
      <c r="F74">
        <v>3.9</v>
      </c>
      <c r="G74">
        <v>100</v>
      </c>
      <c r="H74" t="s">
        <v>267</v>
      </c>
      <c r="I74" t="s">
        <v>268</v>
      </c>
      <c r="J74">
        <v>48</v>
      </c>
      <c r="K74" t="s">
        <v>14400</v>
      </c>
      <c r="L74" t="s">
        <v>14403</v>
      </c>
      <c r="M74" t="s">
        <v>14476</v>
      </c>
    </row>
    <row r="75" spans="1:13" x14ac:dyDescent="0.3">
      <c r="A75">
        <v>3332</v>
      </c>
      <c r="B75" t="s">
        <v>269</v>
      </c>
      <c r="C75" t="s">
        <v>42</v>
      </c>
      <c r="D75" t="s">
        <v>270</v>
      </c>
      <c r="E75">
        <v>400</v>
      </c>
      <c r="F75">
        <v>4.0999999999999996</v>
      </c>
      <c r="G75">
        <v>1000</v>
      </c>
      <c r="H75" t="s">
        <v>271</v>
      </c>
      <c r="I75" t="s">
        <v>272</v>
      </c>
      <c r="J75">
        <v>56</v>
      </c>
      <c r="K75" t="s">
        <v>14400</v>
      </c>
      <c r="L75" t="s">
        <v>14401</v>
      </c>
      <c r="M75" t="s">
        <v>14475</v>
      </c>
    </row>
    <row r="76" spans="1:13" x14ac:dyDescent="0.3">
      <c r="A76">
        <v>3350</v>
      </c>
      <c r="B76" t="s">
        <v>77</v>
      </c>
      <c r="C76" t="s">
        <v>42</v>
      </c>
      <c r="D76" t="s">
        <v>273</v>
      </c>
      <c r="E76">
        <v>500</v>
      </c>
      <c r="F76">
        <v>2.9</v>
      </c>
      <c r="G76">
        <v>80</v>
      </c>
      <c r="H76" t="s">
        <v>274</v>
      </c>
      <c r="I76" t="s">
        <v>275</v>
      </c>
      <c r="J76">
        <v>50</v>
      </c>
      <c r="K76" t="s">
        <v>14402</v>
      </c>
      <c r="L76" t="s">
        <v>14466</v>
      </c>
      <c r="M76" t="s">
        <v>14475</v>
      </c>
    </row>
    <row r="77" spans="1:13" x14ac:dyDescent="0.3">
      <c r="A77">
        <v>3369</v>
      </c>
      <c r="B77" t="s">
        <v>187</v>
      </c>
      <c r="C77" t="s">
        <v>42</v>
      </c>
      <c r="D77" t="s">
        <v>276</v>
      </c>
      <c r="E77">
        <v>450</v>
      </c>
      <c r="F77">
        <v>4.5</v>
      </c>
      <c r="G77">
        <v>1000</v>
      </c>
      <c r="H77" t="s">
        <v>277</v>
      </c>
      <c r="I77" t="s">
        <v>278</v>
      </c>
      <c r="J77">
        <v>29</v>
      </c>
      <c r="K77" t="s">
        <v>14402</v>
      </c>
      <c r="L77" t="s">
        <v>14401</v>
      </c>
      <c r="M77" t="s">
        <v>14475</v>
      </c>
    </row>
    <row r="78" spans="1:13" x14ac:dyDescent="0.3">
      <c r="A78">
        <v>3439</v>
      </c>
      <c r="B78" t="s">
        <v>279</v>
      </c>
      <c r="C78" t="s">
        <v>220</v>
      </c>
      <c r="D78" t="s">
        <v>280</v>
      </c>
      <c r="E78">
        <v>400</v>
      </c>
      <c r="F78">
        <v>4.3</v>
      </c>
      <c r="G78">
        <v>1000</v>
      </c>
      <c r="H78" t="s">
        <v>281</v>
      </c>
      <c r="I78" t="s">
        <v>279</v>
      </c>
      <c r="J78">
        <v>69</v>
      </c>
      <c r="K78" t="s">
        <v>14400</v>
      </c>
      <c r="L78" t="s">
        <v>14401</v>
      </c>
      <c r="M78" t="s">
        <v>14477</v>
      </c>
    </row>
    <row r="79" spans="1:13" x14ac:dyDescent="0.3">
      <c r="A79">
        <v>3454</v>
      </c>
      <c r="B79" t="s">
        <v>41</v>
      </c>
      <c r="C79" t="s">
        <v>42</v>
      </c>
      <c r="D79" t="s">
        <v>282</v>
      </c>
      <c r="E79">
        <v>500</v>
      </c>
      <c r="F79">
        <v>4.2</v>
      </c>
      <c r="G79">
        <v>500</v>
      </c>
      <c r="H79" t="s">
        <v>283</v>
      </c>
      <c r="I79" t="s">
        <v>45</v>
      </c>
      <c r="J79">
        <v>55</v>
      </c>
      <c r="K79" t="s">
        <v>14402</v>
      </c>
      <c r="L79" t="s">
        <v>14401</v>
      </c>
      <c r="M79" t="s">
        <v>14475</v>
      </c>
    </row>
    <row r="80" spans="1:13" x14ac:dyDescent="0.3">
      <c r="A80">
        <v>3531</v>
      </c>
      <c r="B80" t="s">
        <v>284</v>
      </c>
      <c r="C80" t="s">
        <v>146</v>
      </c>
      <c r="D80" t="s">
        <v>285</v>
      </c>
      <c r="E80">
        <v>300</v>
      </c>
      <c r="F80">
        <v>4</v>
      </c>
      <c r="G80">
        <v>100</v>
      </c>
      <c r="H80" t="s">
        <v>286</v>
      </c>
      <c r="I80" t="s">
        <v>287</v>
      </c>
      <c r="J80">
        <v>46</v>
      </c>
      <c r="K80" t="s">
        <v>14400</v>
      </c>
      <c r="L80" t="s">
        <v>14401</v>
      </c>
      <c r="M80" t="s">
        <v>14476</v>
      </c>
    </row>
    <row r="81" spans="1:13" x14ac:dyDescent="0.3">
      <c r="A81">
        <v>3549</v>
      </c>
      <c r="B81" t="s">
        <v>114</v>
      </c>
      <c r="C81" t="s">
        <v>99</v>
      </c>
      <c r="D81" t="s">
        <v>288</v>
      </c>
      <c r="E81">
        <v>150</v>
      </c>
      <c r="F81">
        <v>4.2</v>
      </c>
      <c r="G81">
        <v>500</v>
      </c>
      <c r="H81" t="s">
        <v>289</v>
      </c>
      <c r="I81" t="s">
        <v>290</v>
      </c>
      <c r="J81">
        <v>65</v>
      </c>
      <c r="K81" t="s">
        <v>14404</v>
      </c>
      <c r="L81" t="s">
        <v>14401</v>
      </c>
      <c r="M81" t="s">
        <v>14458</v>
      </c>
    </row>
    <row r="82" spans="1:13" x14ac:dyDescent="0.3">
      <c r="A82">
        <v>3813</v>
      </c>
      <c r="B82" t="s">
        <v>227</v>
      </c>
      <c r="C82" t="s">
        <v>220</v>
      </c>
      <c r="D82" t="s">
        <v>291</v>
      </c>
      <c r="E82">
        <v>600</v>
      </c>
      <c r="F82">
        <v>4.4000000000000004</v>
      </c>
      <c r="G82">
        <v>100</v>
      </c>
      <c r="H82" t="s">
        <v>132</v>
      </c>
      <c r="I82" t="s">
        <v>232</v>
      </c>
      <c r="J82">
        <v>69</v>
      </c>
      <c r="K82" t="s">
        <v>14402</v>
      </c>
      <c r="L82" t="s">
        <v>14401</v>
      </c>
      <c r="M82" t="s">
        <v>14477</v>
      </c>
    </row>
    <row r="83" spans="1:13" x14ac:dyDescent="0.3">
      <c r="A83">
        <v>3830</v>
      </c>
      <c r="B83" t="s">
        <v>292</v>
      </c>
      <c r="C83" t="s">
        <v>146</v>
      </c>
      <c r="D83" t="s">
        <v>293</v>
      </c>
      <c r="E83">
        <v>1200</v>
      </c>
      <c r="F83">
        <v>4.2</v>
      </c>
      <c r="G83">
        <v>100</v>
      </c>
      <c r="H83" t="s">
        <v>294</v>
      </c>
      <c r="I83" t="s">
        <v>292</v>
      </c>
      <c r="J83">
        <v>53</v>
      </c>
      <c r="K83" t="s">
        <v>14402</v>
      </c>
      <c r="L83" t="s">
        <v>14401</v>
      </c>
      <c r="M83" t="s">
        <v>14476</v>
      </c>
    </row>
    <row r="84" spans="1:13" x14ac:dyDescent="0.3">
      <c r="A84">
        <v>3835</v>
      </c>
      <c r="B84" t="s">
        <v>295</v>
      </c>
      <c r="C84" t="s">
        <v>146</v>
      </c>
      <c r="D84" t="s">
        <v>296</v>
      </c>
      <c r="E84">
        <v>450</v>
      </c>
      <c r="F84">
        <v>2.9</v>
      </c>
      <c r="G84">
        <v>80</v>
      </c>
      <c r="H84" t="s">
        <v>297</v>
      </c>
      <c r="I84" t="s">
        <v>287</v>
      </c>
      <c r="J84">
        <v>39</v>
      </c>
      <c r="K84" t="s">
        <v>14402</v>
      </c>
      <c r="L84" t="s">
        <v>14466</v>
      </c>
      <c r="M84" t="s">
        <v>14476</v>
      </c>
    </row>
    <row r="85" spans="1:13" x14ac:dyDescent="0.3">
      <c r="A85">
        <v>3855</v>
      </c>
      <c r="B85" t="s">
        <v>292</v>
      </c>
      <c r="C85" t="s">
        <v>146</v>
      </c>
      <c r="D85" t="s">
        <v>298</v>
      </c>
      <c r="E85">
        <v>350</v>
      </c>
      <c r="F85">
        <v>4.0999999999999996</v>
      </c>
      <c r="G85">
        <v>1000</v>
      </c>
      <c r="H85" t="s">
        <v>299</v>
      </c>
      <c r="I85" t="s">
        <v>292</v>
      </c>
      <c r="J85">
        <v>55</v>
      </c>
      <c r="K85" t="s">
        <v>14400</v>
      </c>
      <c r="L85" t="s">
        <v>14401</v>
      </c>
      <c r="M85" t="s">
        <v>14476</v>
      </c>
    </row>
    <row r="86" spans="1:13" x14ac:dyDescent="0.3">
      <c r="A86">
        <v>3889</v>
      </c>
      <c r="B86" t="s">
        <v>94</v>
      </c>
      <c r="C86" t="s">
        <v>42</v>
      </c>
      <c r="D86" t="s">
        <v>300</v>
      </c>
      <c r="E86">
        <v>500</v>
      </c>
      <c r="F86">
        <v>3.7</v>
      </c>
      <c r="G86">
        <v>50</v>
      </c>
      <c r="H86" t="s">
        <v>301</v>
      </c>
      <c r="I86" t="s">
        <v>302</v>
      </c>
      <c r="J86">
        <v>51</v>
      </c>
      <c r="K86" t="s">
        <v>14402</v>
      </c>
      <c r="L86" t="s">
        <v>14403</v>
      </c>
      <c r="M86" t="s">
        <v>14475</v>
      </c>
    </row>
    <row r="87" spans="1:13" x14ac:dyDescent="0.3">
      <c r="A87">
        <v>3914</v>
      </c>
      <c r="B87" t="s">
        <v>303</v>
      </c>
      <c r="C87" t="s">
        <v>99</v>
      </c>
      <c r="D87" t="s">
        <v>304</v>
      </c>
      <c r="E87">
        <v>300</v>
      </c>
      <c r="F87">
        <v>3.9</v>
      </c>
      <c r="G87">
        <v>100</v>
      </c>
      <c r="H87" t="s">
        <v>305</v>
      </c>
      <c r="I87" t="s">
        <v>306</v>
      </c>
      <c r="J87">
        <v>68</v>
      </c>
      <c r="K87" t="s">
        <v>14400</v>
      </c>
      <c r="L87" t="s">
        <v>14403</v>
      </c>
      <c r="M87" t="s">
        <v>14458</v>
      </c>
    </row>
    <row r="88" spans="1:13" x14ac:dyDescent="0.3">
      <c r="A88">
        <v>4051</v>
      </c>
      <c r="B88" t="s">
        <v>307</v>
      </c>
      <c r="C88" t="s">
        <v>146</v>
      </c>
      <c r="D88" t="s">
        <v>308</v>
      </c>
      <c r="E88">
        <v>250</v>
      </c>
      <c r="F88">
        <v>4.2</v>
      </c>
      <c r="G88">
        <v>20</v>
      </c>
      <c r="H88" t="s">
        <v>309</v>
      </c>
      <c r="I88" t="s">
        <v>310</v>
      </c>
      <c r="J88">
        <v>57</v>
      </c>
      <c r="K88" t="s">
        <v>14400</v>
      </c>
      <c r="L88" t="s">
        <v>14401</v>
      </c>
      <c r="M88" t="s">
        <v>14476</v>
      </c>
    </row>
    <row r="89" spans="1:13" x14ac:dyDescent="0.3">
      <c r="A89">
        <v>4064</v>
      </c>
      <c r="B89" t="s">
        <v>292</v>
      </c>
      <c r="C89" t="s">
        <v>146</v>
      </c>
      <c r="D89" t="s">
        <v>311</v>
      </c>
      <c r="E89">
        <v>250</v>
      </c>
      <c r="F89">
        <v>3.9</v>
      </c>
      <c r="G89">
        <v>100</v>
      </c>
      <c r="H89" t="s">
        <v>312</v>
      </c>
      <c r="I89" t="s">
        <v>292</v>
      </c>
      <c r="J89">
        <v>51</v>
      </c>
      <c r="K89" t="s">
        <v>14400</v>
      </c>
      <c r="L89" t="s">
        <v>14403</v>
      </c>
      <c r="M89" t="s">
        <v>14476</v>
      </c>
    </row>
    <row r="90" spans="1:13" x14ac:dyDescent="0.3">
      <c r="A90">
        <v>4086</v>
      </c>
      <c r="B90" t="s">
        <v>307</v>
      </c>
      <c r="C90" t="s">
        <v>146</v>
      </c>
      <c r="D90" t="s">
        <v>313</v>
      </c>
      <c r="E90">
        <v>250</v>
      </c>
      <c r="F90">
        <v>4.3</v>
      </c>
      <c r="G90">
        <v>100</v>
      </c>
      <c r="H90" t="s">
        <v>314</v>
      </c>
      <c r="I90" t="s">
        <v>315</v>
      </c>
      <c r="J90">
        <v>46</v>
      </c>
      <c r="K90" t="s">
        <v>14400</v>
      </c>
      <c r="L90" t="s">
        <v>14401</v>
      </c>
      <c r="M90" t="s">
        <v>14476</v>
      </c>
    </row>
    <row r="91" spans="1:13" x14ac:dyDescent="0.3">
      <c r="A91">
        <v>4087</v>
      </c>
      <c r="B91" t="s">
        <v>316</v>
      </c>
      <c r="C91" t="s">
        <v>146</v>
      </c>
      <c r="D91" t="s">
        <v>317</v>
      </c>
      <c r="E91">
        <v>400</v>
      </c>
      <c r="F91">
        <v>4.2</v>
      </c>
      <c r="G91">
        <v>500</v>
      </c>
      <c r="H91" t="s">
        <v>151</v>
      </c>
      <c r="I91" t="s">
        <v>318</v>
      </c>
      <c r="J91">
        <v>35</v>
      </c>
      <c r="K91" t="s">
        <v>14400</v>
      </c>
      <c r="L91" t="s">
        <v>14401</v>
      </c>
      <c r="M91" t="s">
        <v>14476</v>
      </c>
    </row>
    <row r="92" spans="1:13" x14ac:dyDescent="0.3">
      <c r="A92">
        <v>4138</v>
      </c>
      <c r="B92" t="s">
        <v>319</v>
      </c>
      <c r="C92" t="s">
        <v>99</v>
      </c>
      <c r="D92" t="s">
        <v>320</v>
      </c>
      <c r="E92">
        <v>300</v>
      </c>
      <c r="F92">
        <v>4.0999999999999996</v>
      </c>
      <c r="G92">
        <v>10000</v>
      </c>
      <c r="H92" t="s">
        <v>321</v>
      </c>
      <c r="I92" t="s">
        <v>322</v>
      </c>
      <c r="J92">
        <v>24</v>
      </c>
      <c r="K92" t="s">
        <v>14400</v>
      </c>
      <c r="L92" t="s">
        <v>14401</v>
      </c>
      <c r="M92" t="s">
        <v>14458</v>
      </c>
    </row>
    <row r="93" spans="1:13" x14ac:dyDescent="0.3">
      <c r="A93">
        <v>4188</v>
      </c>
      <c r="B93" t="s">
        <v>323</v>
      </c>
      <c r="C93" t="s">
        <v>99</v>
      </c>
      <c r="D93" t="s">
        <v>324</v>
      </c>
      <c r="E93">
        <v>250</v>
      </c>
      <c r="F93">
        <v>3.7</v>
      </c>
      <c r="G93">
        <v>500</v>
      </c>
      <c r="H93" t="s">
        <v>325</v>
      </c>
      <c r="I93" t="s">
        <v>326</v>
      </c>
      <c r="J93">
        <v>39</v>
      </c>
      <c r="K93" t="s">
        <v>14400</v>
      </c>
      <c r="L93" t="s">
        <v>14403</v>
      </c>
      <c r="M93" t="s">
        <v>14458</v>
      </c>
    </row>
    <row r="94" spans="1:13" x14ac:dyDescent="0.3">
      <c r="A94">
        <v>4248</v>
      </c>
      <c r="B94" t="s">
        <v>327</v>
      </c>
      <c r="C94" t="s">
        <v>99</v>
      </c>
      <c r="D94" t="s">
        <v>328</v>
      </c>
      <c r="E94">
        <v>300</v>
      </c>
      <c r="F94">
        <v>3.9</v>
      </c>
      <c r="G94">
        <v>1000</v>
      </c>
      <c r="H94" t="s">
        <v>329</v>
      </c>
      <c r="I94" t="s">
        <v>330</v>
      </c>
      <c r="J94">
        <v>67</v>
      </c>
      <c r="K94" t="s">
        <v>14400</v>
      </c>
      <c r="L94" t="s">
        <v>14403</v>
      </c>
      <c r="M94" t="s">
        <v>14458</v>
      </c>
    </row>
    <row r="95" spans="1:13" x14ac:dyDescent="0.3">
      <c r="A95">
        <v>4252</v>
      </c>
      <c r="B95" t="s">
        <v>331</v>
      </c>
      <c r="C95" t="s">
        <v>99</v>
      </c>
      <c r="D95" t="s">
        <v>332</v>
      </c>
      <c r="E95">
        <v>300</v>
      </c>
      <c r="F95">
        <v>3.8</v>
      </c>
      <c r="G95">
        <v>1000</v>
      </c>
      <c r="H95" t="s">
        <v>329</v>
      </c>
      <c r="I95" t="s">
        <v>333</v>
      </c>
      <c r="J95">
        <v>70</v>
      </c>
      <c r="K95" t="s">
        <v>14400</v>
      </c>
      <c r="L95" t="s">
        <v>14403</v>
      </c>
      <c r="M95" t="s">
        <v>14458</v>
      </c>
    </row>
    <row r="96" spans="1:13" x14ac:dyDescent="0.3">
      <c r="A96">
        <v>4256</v>
      </c>
      <c r="B96" t="s">
        <v>334</v>
      </c>
      <c r="C96" t="s">
        <v>99</v>
      </c>
      <c r="D96" t="s">
        <v>335</v>
      </c>
      <c r="E96">
        <v>300</v>
      </c>
      <c r="F96">
        <v>3.8</v>
      </c>
      <c r="G96">
        <v>100</v>
      </c>
      <c r="H96" t="s">
        <v>44</v>
      </c>
      <c r="I96" t="s">
        <v>336</v>
      </c>
      <c r="J96">
        <v>52</v>
      </c>
      <c r="K96" t="s">
        <v>14400</v>
      </c>
      <c r="L96" t="s">
        <v>14403</v>
      </c>
      <c r="M96" t="s">
        <v>14458</v>
      </c>
    </row>
    <row r="97" spans="1:13" x14ac:dyDescent="0.3">
      <c r="A97">
        <v>4320</v>
      </c>
      <c r="B97" t="s">
        <v>337</v>
      </c>
      <c r="C97" t="s">
        <v>99</v>
      </c>
      <c r="D97" t="s">
        <v>338</v>
      </c>
      <c r="E97">
        <v>300</v>
      </c>
      <c r="F97">
        <v>3.9</v>
      </c>
      <c r="G97">
        <v>10000</v>
      </c>
      <c r="H97" t="s">
        <v>321</v>
      </c>
      <c r="I97" t="s">
        <v>337</v>
      </c>
      <c r="J97">
        <v>25</v>
      </c>
      <c r="K97" t="s">
        <v>14400</v>
      </c>
      <c r="L97" t="s">
        <v>14403</v>
      </c>
      <c r="M97" t="s">
        <v>14458</v>
      </c>
    </row>
    <row r="98" spans="1:13" x14ac:dyDescent="0.3">
      <c r="A98">
        <v>4338</v>
      </c>
      <c r="B98" t="s">
        <v>287</v>
      </c>
      <c r="C98" t="s">
        <v>146</v>
      </c>
      <c r="D98" t="s">
        <v>339</v>
      </c>
      <c r="E98">
        <v>300</v>
      </c>
      <c r="F98">
        <v>4.0999999999999996</v>
      </c>
      <c r="G98">
        <v>100</v>
      </c>
      <c r="H98" t="s">
        <v>340</v>
      </c>
      <c r="I98" t="s">
        <v>341</v>
      </c>
      <c r="J98">
        <v>46</v>
      </c>
      <c r="K98" t="s">
        <v>14400</v>
      </c>
      <c r="L98" t="s">
        <v>14401</v>
      </c>
      <c r="M98" t="s">
        <v>14476</v>
      </c>
    </row>
    <row r="99" spans="1:13" x14ac:dyDescent="0.3">
      <c r="A99">
        <v>4429</v>
      </c>
      <c r="B99" t="s">
        <v>342</v>
      </c>
      <c r="C99" t="s">
        <v>220</v>
      </c>
      <c r="D99" t="s">
        <v>343</v>
      </c>
      <c r="E99">
        <v>300</v>
      </c>
      <c r="F99">
        <v>2.9</v>
      </c>
      <c r="G99">
        <v>80</v>
      </c>
      <c r="H99" t="s">
        <v>344</v>
      </c>
      <c r="I99" t="s">
        <v>345</v>
      </c>
      <c r="J99">
        <v>60</v>
      </c>
      <c r="K99" t="s">
        <v>14400</v>
      </c>
      <c r="L99" t="s">
        <v>14466</v>
      </c>
      <c r="M99" t="s">
        <v>14477</v>
      </c>
    </row>
    <row r="100" spans="1:13" x14ac:dyDescent="0.3">
      <c r="A100">
        <v>4430</v>
      </c>
      <c r="B100" t="s">
        <v>346</v>
      </c>
      <c r="C100" t="s">
        <v>220</v>
      </c>
      <c r="D100" t="s">
        <v>347</v>
      </c>
      <c r="E100">
        <v>500</v>
      </c>
      <c r="F100">
        <v>4.4000000000000004</v>
      </c>
      <c r="G100">
        <v>1000</v>
      </c>
      <c r="H100" t="s">
        <v>234</v>
      </c>
      <c r="I100" t="s">
        <v>345</v>
      </c>
      <c r="J100">
        <v>52</v>
      </c>
      <c r="K100" t="s">
        <v>14402</v>
      </c>
      <c r="L100" t="s">
        <v>14401</v>
      </c>
      <c r="M100" t="s">
        <v>14477</v>
      </c>
    </row>
    <row r="101" spans="1:13" x14ac:dyDescent="0.3">
      <c r="A101">
        <v>4484</v>
      </c>
      <c r="B101" t="s">
        <v>342</v>
      </c>
      <c r="C101" t="s">
        <v>220</v>
      </c>
      <c r="D101" t="s">
        <v>348</v>
      </c>
      <c r="E101">
        <v>1500</v>
      </c>
      <c r="F101">
        <v>4.4000000000000004</v>
      </c>
      <c r="G101">
        <v>1000</v>
      </c>
      <c r="H101" t="s">
        <v>349</v>
      </c>
      <c r="I101" t="s">
        <v>345</v>
      </c>
      <c r="J101">
        <v>62</v>
      </c>
      <c r="K101" t="s">
        <v>14402</v>
      </c>
      <c r="L101" t="s">
        <v>14401</v>
      </c>
      <c r="M101" t="s">
        <v>14477</v>
      </c>
    </row>
    <row r="102" spans="1:13" x14ac:dyDescent="0.3">
      <c r="A102">
        <v>4558</v>
      </c>
      <c r="B102" t="s">
        <v>350</v>
      </c>
      <c r="C102" t="s">
        <v>220</v>
      </c>
      <c r="D102" t="s">
        <v>351</v>
      </c>
      <c r="E102">
        <v>400</v>
      </c>
      <c r="F102">
        <v>4.0999999999999996</v>
      </c>
      <c r="G102">
        <v>100</v>
      </c>
      <c r="H102" t="s">
        <v>265</v>
      </c>
      <c r="I102" t="s">
        <v>352</v>
      </c>
      <c r="J102">
        <v>70</v>
      </c>
      <c r="K102" t="s">
        <v>14400</v>
      </c>
      <c r="L102" t="s">
        <v>14401</v>
      </c>
      <c r="M102" t="s">
        <v>14477</v>
      </c>
    </row>
    <row r="103" spans="1:13" x14ac:dyDescent="0.3">
      <c r="A103">
        <v>4565</v>
      </c>
      <c r="B103" t="s">
        <v>350</v>
      </c>
      <c r="C103" t="s">
        <v>220</v>
      </c>
      <c r="D103" t="s">
        <v>353</v>
      </c>
      <c r="E103">
        <v>1600</v>
      </c>
      <c r="F103">
        <v>3.9</v>
      </c>
      <c r="G103">
        <v>50</v>
      </c>
      <c r="H103" t="s">
        <v>59</v>
      </c>
      <c r="I103" t="s">
        <v>352</v>
      </c>
      <c r="J103">
        <v>71</v>
      </c>
      <c r="K103" t="s">
        <v>14402</v>
      </c>
      <c r="L103" t="s">
        <v>14403</v>
      </c>
      <c r="M103" t="s">
        <v>14477</v>
      </c>
    </row>
    <row r="104" spans="1:13" x14ac:dyDescent="0.3">
      <c r="A104">
        <v>4587</v>
      </c>
      <c r="B104" t="s">
        <v>350</v>
      </c>
      <c r="C104" t="s">
        <v>220</v>
      </c>
      <c r="D104" t="s">
        <v>354</v>
      </c>
      <c r="E104">
        <v>200</v>
      </c>
      <c r="F104">
        <v>4.2</v>
      </c>
      <c r="G104">
        <v>100</v>
      </c>
      <c r="H104" t="s">
        <v>76</v>
      </c>
      <c r="I104" t="s">
        <v>355</v>
      </c>
      <c r="J104">
        <v>56</v>
      </c>
      <c r="K104" t="s">
        <v>14404</v>
      </c>
      <c r="L104" t="s">
        <v>14401</v>
      </c>
      <c r="M104" t="s">
        <v>14477</v>
      </c>
    </row>
    <row r="105" spans="1:13" x14ac:dyDescent="0.3">
      <c r="A105">
        <v>4599</v>
      </c>
      <c r="B105" t="s">
        <v>350</v>
      </c>
      <c r="C105" t="s">
        <v>220</v>
      </c>
      <c r="D105" t="s">
        <v>356</v>
      </c>
      <c r="E105">
        <v>500</v>
      </c>
      <c r="F105">
        <v>4.0999999999999996</v>
      </c>
      <c r="G105">
        <v>1000</v>
      </c>
      <c r="H105" t="s">
        <v>357</v>
      </c>
      <c r="I105" t="s">
        <v>352</v>
      </c>
      <c r="J105">
        <v>59</v>
      </c>
      <c r="K105" t="s">
        <v>14402</v>
      </c>
      <c r="L105" t="s">
        <v>14401</v>
      </c>
      <c r="M105" t="s">
        <v>14477</v>
      </c>
    </row>
    <row r="106" spans="1:13" x14ac:dyDescent="0.3">
      <c r="A106">
        <v>4600</v>
      </c>
      <c r="B106" t="s">
        <v>350</v>
      </c>
      <c r="C106" t="s">
        <v>220</v>
      </c>
      <c r="D106" t="s">
        <v>358</v>
      </c>
      <c r="E106">
        <v>600</v>
      </c>
      <c r="F106">
        <v>3.9</v>
      </c>
      <c r="G106">
        <v>50</v>
      </c>
      <c r="H106" t="s">
        <v>359</v>
      </c>
      <c r="I106" t="s">
        <v>352</v>
      </c>
      <c r="J106">
        <v>68</v>
      </c>
      <c r="K106" t="s">
        <v>14402</v>
      </c>
      <c r="L106" t="s">
        <v>14403</v>
      </c>
      <c r="M106" t="s">
        <v>14477</v>
      </c>
    </row>
    <row r="107" spans="1:13" x14ac:dyDescent="0.3">
      <c r="A107">
        <v>4614</v>
      </c>
      <c r="B107" t="s">
        <v>182</v>
      </c>
      <c r="C107" t="s">
        <v>99</v>
      </c>
      <c r="D107" t="s">
        <v>360</v>
      </c>
      <c r="E107">
        <v>350</v>
      </c>
      <c r="F107">
        <v>3.9</v>
      </c>
      <c r="G107">
        <v>1000</v>
      </c>
      <c r="H107" t="s">
        <v>361</v>
      </c>
      <c r="I107" t="s">
        <v>362</v>
      </c>
      <c r="J107">
        <v>34</v>
      </c>
      <c r="K107" t="s">
        <v>14400</v>
      </c>
      <c r="L107" t="s">
        <v>14403</v>
      </c>
      <c r="M107" t="s">
        <v>14458</v>
      </c>
    </row>
    <row r="108" spans="1:13" x14ac:dyDescent="0.3">
      <c r="A108">
        <v>4650</v>
      </c>
      <c r="B108" t="s">
        <v>363</v>
      </c>
      <c r="C108" t="s">
        <v>99</v>
      </c>
      <c r="D108" t="s">
        <v>364</v>
      </c>
      <c r="E108">
        <v>300</v>
      </c>
      <c r="F108">
        <v>3.9</v>
      </c>
      <c r="G108">
        <v>10000</v>
      </c>
      <c r="H108" t="s">
        <v>116</v>
      </c>
      <c r="I108" t="s">
        <v>362</v>
      </c>
      <c r="J108">
        <v>27</v>
      </c>
      <c r="K108" t="s">
        <v>14400</v>
      </c>
      <c r="L108" t="s">
        <v>14403</v>
      </c>
      <c r="M108" t="s">
        <v>14458</v>
      </c>
    </row>
    <row r="109" spans="1:13" x14ac:dyDescent="0.3">
      <c r="A109">
        <v>4739</v>
      </c>
      <c r="B109" t="s">
        <v>81</v>
      </c>
      <c r="C109" t="s">
        <v>42</v>
      </c>
      <c r="D109" t="s">
        <v>365</v>
      </c>
      <c r="E109">
        <v>1100</v>
      </c>
      <c r="F109">
        <v>4.2</v>
      </c>
      <c r="G109">
        <v>100</v>
      </c>
      <c r="H109" t="s">
        <v>366</v>
      </c>
      <c r="I109" t="s">
        <v>367</v>
      </c>
      <c r="J109">
        <v>52</v>
      </c>
      <c r="K109" t="s">
        <v>14402</v>
      </c>
      <c r="L109" t="s">
        <v>14401</v>
      </c>
      <c r="M109" t="s">
        <v>14475</v>
      </c>
    </row>
    <row r="110" spans="1:13" x14ac:dyDescent="0.3">
      <c r="A110">
        <v>4774</v>
      </c>
      <c r="B110" t="s">
        <v>368</v>
      </c>
      <c r="C110" t="s">
        <v>99</v>
      </c>
      <c r="D110" t="s">
        <v>369</v>
      </c>
      <c r="E110">
        <v>200</v>
      </c>
      <c r="F110">
        <v>3.2</v>
      </c>
      <c r="G110">
        <v>20</v>
      </c>
      <c r="H110" t="s">
        <v>370</v>
      </c>
      <c r="I110" t="s">
        <v>371</v>
      </c>
      <c r="J110">
        <v>48</v>
      </c>
      <c r="K110" t="s">
        <v>14404</v>
      </c>
      <c r="L110" t="s">
        <v>14405</v>
      </c>
      <c r="M110" t="s">
        <v>14458</v>
      </c>
    </row>
    <row r="111" spans="1:13" x14ac:dyDescent="0.3">
      <c r="A111">
        <v>4776</v>
      </c>
      <c r="B111" t="s">
        <v>372</v>
      </c>
      <c r="C111" t="s">
        <v>99</v>
      </c>
      <c r="D111" t="s">
        <v>373</v>
      </c>
      <c r="E111">
        <v>300</v>
      </c>
      <c r="F111">
        <v>4</v>
      </c>
      <c r="G111">
        <v>500</v>
      </c>
      <c r="H111" t="s">
        <v>218</v>
      </c>
      <c r="I111" t="s">
        <v>374</v>
      </c>
      <c r="J111">
        <v>45</v>
      </c>
      <c r="K111" t="s">
        <v>14400</v>
      </c>
      <c r="L111" t="s">
        <v>14401</v>
      </c>
      <c r="M111" t="s">
        <v>14458</v>
      </c>
    </row>
    <row r="112" spans="1:13" x14ac:dyDescent="0.3">
      <c r="A112">
        <v>4781</v>
      </c>
      <c r="B112" t="s">
        <v>182</v>
      </c>
      <c r="C112" t="s">
        <v>99</v>
      </c>
      <c r="D112" t="s">
        <v>375</v>
      </c>
      <c r="E112">
        <v>300</v>
      </c>
      <c r="F112">
        <v>4.2</v>
      </c>
      <c r="G112">
        <v>20</v>
      </c>
      <c r="H112" t="s">
        <v>50</v>
      </c>
      <c r="I112" t="s">
        <v>376</v>
      </c>
      <c r="J112">
        <v>34</v>
      </c>
      <c r="K112" t="s">
        <v>14400</v>
      </c>
      <c r="L112" t="s">
        <v>14401</v>
      </c>
      <c r="M112" t="s">
        <v>14458</v>
      </c>
    </row>
    <row r="113" spans="1:13" x14ac:dyDescent="0.3">
      <c r="A113">
        <v>4783</v>
      </c>
      <c r="B113" t="s">
        <v>368</v>
      </c>
      <c r="C113" t="s">
        <v>99</v>
      </c>
      <c r="D113" t="s">
        <v>377</v>
      </c>
      <c r="E113">
        <v>200</v>
      </c>
      <c r="F113">
        <v>2.2000000000000002</v>
      </c>
      <c r="G113">
        <v>20</v>
      </c>
      <c r="H113" t="s">
        <v>378</v>
      </c>
      <c r="I113" t="s">
        <v>371</v>
      </c>
      <c r="J113">
        <v>43</v>
      </c>
      <c r="K113" t="s">
        <v>14404</v>
      </c>
      <c r="L113" t="s">
        <v>14405</v>
      </c>
      <c r="M113" t="s">
        <v>14458</v>
      </c>
    </row>
    <row r="114" spans="1:13" x14ac:dyDescent="0.3">
      <c r="A114">
        <v>4810</v>
      </c>
      <c r="B114" t="s">
        <v>114</v>
      </c>
      <c r="C114" t="s">
        <v>99</v>
      </c>
      <c r="D114" t="s">
        <v>379</v>
      </c>
      <c r="E114">
        <v>300</v>
      </c>
      <c r="F114">
        <v>3.6</v>
      </c>
      <c r="G114">
        <v>100</v>
      </c>
      <c r="H114" t="s">
        <v>329</v>
      </c>
      <c r="I114" t="s">
        <v>380</v>
      </c>
      <c r="J114">
        <v>62</v>
      </c>
      <c r="K114" t="s">
        <v>14400</v>
      </c>
      <c r="L114" t="s">
        <v>14403</v>
      </c>
      <c r="M114" t="s">
        <v>14458</v>
      </c>
    </row>
    <row r="115" spans="1:13" x14ac:dyDescent="0.3">
      <c r="A115">
        <v>4841</v>
      </c>
      <c r="B115" t="s">
        <v>381</v>
      </c>
      <c r="C115" t="s">
        <v>146</v>
      </c>
      <c r="D115" t="s">
        <v>382</v>
      </c>
      <c r="E115">
        <v>500</v>
      </c>
      <c r="F115">
        <v>3.9</v>
      </c>
      <c r="G115">
        <v>100</v>
      </c>
      <c r="H115" t="s">
        <v>383</v>
      </c>
      <c r="I115" t="s">
        <v>384</v>
      </c>
      <c r="J115">
        <v>52</v>
      </c>
      <c r="K115" t="s">
        <v>14402</v>
      </c>
      <c r="L115" t="s">
        <v>14403</v>
      </c>
      <c r="M115" t="s">
        <v>14476</v>
      </c>
    </row>
    <row r="116" spans="1:13" x14ac:dyDescent="0.3">
      <c r="A116">
        <v>4853</v>
      </c>
      <c r="B116" t="s">
        <v>66</v>
      </c>
      <c r="C116" t="s">
        <v>42</v>
      </c>
      <c r="D116" t="s">
        <v>385</v>
      </c>
      <c r="E116">
        <v>200</v>
      </c>
      <c r="F116">
        <v>4.0999999999999996</v>
      </c>
      <c r="G116">
        <v>500</v>
      </c>
      <c r="H116" t="s">
        <v>386</v>
      </c>
      <c r="I116" t="s">
        <v>387</v>
      </c>
      <c r="J116">
        <v>49</v>
      </c>
      <c r="K116" t="s">
        <v>14404</v>
      </c>
      <c r="L116" t="s">
        <v>14401</v>
      </c>
      <c r="M116" t="s">
        <v>14475</v>
      </c>
    </row>
    <row r="117" spans="1:13" x14ac:dyDescent="0.3">
      <c r="A117">
        <v>4956</v>
      </c>
      <c r="B117" t="s">
        <v>121</v>
      </c>
      <c r="C117" t="s">
        <v>122</v>
      </c>
      <c r="D117" t="s">
        <v>388</v>
      </c>
      <c r="E117">
        <v>450</v>
      </c>
      <c r="F117">
        <v>4.0999999999999996</v>
      </c>
      <c r="G117">
        <v>20</v>
      </c>
      <c r="H117" t="s">
        <v>389</v>
      </c>
      <c r="I117" t="s">
        <v>390</v>
      </c>
      <c r="J117">
        <v>55</v>
      </c>
      <c r="K117" t="s">
        <v>14402</v>
      </c>
      <c r="L117" t="s">
        <v>14401</v>
      </c>
      <c r="M117" t="s">
        <v>14476</v>
      </c>
    </row>
    <row r="118" spans="1:13" x14ac:dyDescent="0.3">
      <c r="A118">
        <v>5107</v>
      </c>
      <c r="B118" t="s">
        <v>391</v>
      </c>
      <c r="C118" t="s">
        <v>146</v>
      </c>
      <c r="D118" t="s">
        <v>392</v>
      </c>
      <c r="E118">
        <v>1000</v>
      </c>
      <c r="F118">
        <v>4.2</v>
      </c>
      <c r="G118">
        <v>1000</v>
      </c>
      <c r="H118" t="s">
        <v>393</v>
      </c>
      <c r="I118" t="s">
        <v>394</v>
      </c>
      <c r="J118">
        <v>31</v>
      </c>
      <c r="K118" t="s">
        <v>14402</v>
      </c>
      <c r="L118" t="s">
        <v>14401</v>
      </c>
      <c r="M118" t="s">
        <v>14476</v>
      </c>
    </row>
    <row r="119" spans="1:13" x14ac:dyDescent="0.3">
      <c r="A119">
        <v>5119</v>
      </c>
      <c r="B119" t="s">
        <v>292</v>
      </c>
      <c r="C119" t="s">
        <v>146</v>
      </c>
      <c r="D119" t="s">
        <v>395</v>
      </c>
      <c r="E119">
        <v>800</v>
      </c>
      <c r="F119">
        <v>4.3</v>
      </c>
      <c r="G119">
        <v>100</v>
      </c>
      <c r="H119" t="s">
        <v>396</v>
      </c>
      <c r="I119" t="s">
        <v>397</v>
      </c>
      <c r="J119">
        <v>56</v>
      </c>
      <c r="K119" t="s">
        <v>14402</v>
      </c>
      <c r="L119" t="s">
        <v>14401</v>
      </c>
      <c r="M119" t="s">
        <v>14476</v>
      </c>
    </row>
    <row r="120" spans="1:13" x14ac:dyDescent="0.3">
      <c r="A120">
        <v>5120</v>
      </c>
      <c r="B120" t="s">
        <v>398</v>
      </c>
      <c r="C120" t="s">
        <v>146</v>
      </c>
      <c r="D120" t="s">
        <v>399</v>
      </c>
      <c r="E120">
        <v>1000</v>
      </c>
      <c r="F120">
        <v>4.2</v>
      </c>
      <c r="G120">
        <v>100</v>
      </c>
      <c r="H120" t="s">
        <v>400</v>
      </c>
      <c r="I120" t="s">
        <v>401</v>
      </c>
      <c r="J120">
        <v>64</v>
      </c>
      <c r="K120" t="s">
        <v>14402</v>
      </c>
      <c r="L120" t="s">
        <v>14401</v>
      </c>
      <c r="M120" t="s">
        <v>14476</v>
      </c>
    </row>
    <row r="121" spans="1:13" x14ac:dyDescent="0.3">
      <c r="A121">
        <v>5139</v>
      </c>
      <c r="B121" t="s">
        <v>284</v>
      </c>
      <c r="C121" t="s">
        <v>146</v>
      </c>
      <c r="D121" t="s">
        <v>402</v>
      </c>
      <c r="E121">
        <v>400</v>
      </c>
      <c r="F121">
        <v>4</v>
      </c>
      <c r="G121">
        <v>50</v>
      </c>
      <c r="H121" t="s">
        <v>340</v>
      </c>
      <c r="I121" t="s">
        <v>403</v>
      </c>
      <c r="J121">
        <v>35</v>
      </c>
      <c r="K121" t="s">
        <v>14400</v>
      </c>
      <c r="L121" t="s">
        <v>14401</v>
      </c>
      <c r="M121" t="s">
        <v>14476</v>
      </c>
    </row>
    <row r="122" spans="1:13" x14ac:dyDescent="0.3">
      <c r="A122">
        <v>5150</v>
      </c>
      <c r="B122" t="s">
        <v>404</v>
      </c>
      <c r="C122" t="s">
        <v>146</v>
      </c>
      <c r="D122" t="s">
        <v>405</v>
      </c>
      <c r="E122">
        <v>250</v>
      </c>
      <c r="F122">
        <v>4</v>
      </c>
      <c r="G122">
        <v>50</v>
      </c>
      <c r="H122" t="s">
        <v>215</v>
      </c>
      <c r="I122" t="s">
        <v>406</v>
      </c>
      <c r="J122">
        <v>73</v>
      </c>
      <c r="K122" t="s">
        <v>14400</v>
      </c>
      <c r="L122" t="s">
        <v>14401</v>
      </c>
      <c r="M122" t="s">
        <v>14476</v>
      </c>
    </row>
    <row r="123" spans="1:13" x14ac:dyDescent="0.3">
      <c r="A123">
        <v>5157</v>
      </c>
      <c r="B123" t="s">
        <v>284</v>
      </c>
      <c r="C123" t="s">
        <v>146</v>
      </c>
      <c r="D123" t="s">
        <v>407</v>
      </c>
      <c r="E123">
        <v>850</v>
      </c>
      <c r="F123">
        <v>4.4000000000000004</v>
      </c>
      <c r="G123">
        <v>100</v>
      </c>
      <c r="H123" t="s">
        <v>408</v>
      </c>
      <c r="I123" t="s">
        <v>409</v>
      </c>
      <c r="J123">
        <v>53</v>
      </c>
      <c r="K123" t="s">
        <v>14402</v>
      </c>
      <c r="L123" t="s">
        <v>14401</v>
      </c>
      <c r="M123" t="s">
        <v>14476</v>
      </c>
    </row>
    <row r="124" spans="1:13" x14ac:dyDescent="0.3">
      <c r="A124">
        <v>5172</v>
      </c>
      <c r="B124" t="s">
        <v>410</v>
      </c>
      <c r="C124" t="s">
        <v>122</v>
      </c>
      <c r="D124" t="s">
        <v>411</v>
      </c>
      <c r="E124">
        <v>800</v>
      </c>
      <c r="F124">
        <v>4.7</v>
      </c>
      <c r="G124">
        <v>500</v>
      </c>
      <c r="H124" t="s">
        <v>412</v>
      </c>
      <c r="I124" t="s">
        <v>410</v>
      </c>
      <c r="J124">
        <v>40</v>
      </c>
      <c r="K124" t="s">
        <v>14402</v>
      </c>
      <c r="L124" t="s">
        <v>14401</v>
      </c>
      <c r="M124" t="s">
        <v>14476</v>
      </c>
    </row>
    <row r="125" spans="1:13" x14ac:dyDescent="0.3">
      <c r="A125">
        <v>5208</v>
      </c>
      <c r="B125" t="s">
        <v>413</v>
      </c>
      <c r="C125" t="s">
        <v>414</v>
      </c>
      <c r="D125" t="s">
        <v>415</v>
      </c>
      <c r="E125">
        <v>400</v>
      </c>
      <c r="F125">
        <v>2.9</v>
      </c>
      <c r="G125">
        <v>80</v>
      </c>
      <c r="H125" t="s">
        <v>416</v>
      </c>
      <c r="I125" t="s">
        <v>417</v>
      </c>
      <c r="J125">
        <v>60</v>
      </c>
      <c r="K125" t="s">
        <v>14400</v>
      </c>
      <c r="L125" t="s">
        <v>14466</v>
      </c>
      <c r="M125" t="s">
        <v>414</v>
      </c>
    </row>
    <row r="126" spans="1:13" x14ac:dyDescent="0.3">
      <c r="A126">
        <v>5221</v>
      </c>
      <c r="B126" t="s">
        <v>418</v>
      </c>
      <c r="C126" t="s">
        <v>42</v>
      </c>
      <c r="D126" t="s">
        <v>419</v>
      </c>
      <c r="E126">
        <v>326</v>
      </c>
      <c r="F126">
        <v>3.9</v>
      </c>
      <c r="G126">
        <v>100</v>
      </c>
      <c r="H126" t="s">
        <v>420</v>
      </c>
      <c r="I126" t="s">
        <v>418</v>
      </c>
      <c r="J126">
        <v>53</v>
      </c>
      <c r="K126" t="s">
        <v>14400</v>
      </c>
      <c r="L126" t="s">
        <v>14403</v>
      </c>
      <c r="M126" t="s">
        <v>14475</v>
      </c>
    </row>
    <row r="127" spans="1:13" x14ac:dyDescent="0.3">
      <c r="A127">
        <v>5247</v>
      </c>
      <c r="B127" t="s">
        <v>187</v>
      </c>
      <c r="C127" t="s">
        <v>42</v>
      </c>
      <c r="D127" t="s">
        <v>421</v>
      </c>
      <c r="E127">
        <v>250</v>
      </c>
      <c r="F127">
        <v>4.7</v>
      </c>
      <c r="G127">
        <v>1000</v>
      </c>
      <c r="H127" t="s">
        <v>422</v>
      </c>
      <c r="I127" t="s">
        <v>190</v>
      </c>
      <c r="J127">
        <v>31</v>
      </c>
      <c r="K127" t="s">
        <v>14400</v>
      </c>
      <c r="L127" t="s">
        <v>14401</v>
      </c>
      <c r="M127" t="s">
        <v>14475</v>
      </c>
    </row>
    <row r="128" spans="1:13" x14ac:dyDescent="0.3">
      <c r="A128">
        <v>5251</v>
      </c>
      <c r="B128" t="s">
        <v>247</v>
      </c>
      <c r="C128" t="s">
        <v>220</v>
      </c>
      <c r="D128" t="s">
        <v>423</v>
      </c>
      <c r="E128">
        <v>250</v>
      </c>
      <c r="F128">
        <v>4.3</v>
      </c>
      <c r="G128">
        <v>5000</v>
      </c>
      <c r="H128" t="s">
        <v>76</v>
      </c>
      <c r="I128" t="s">
        <v>424</v>
      </c>
      <c r="J128">
        <v>61</v>
      </c>
      <c r="K128" t="s">
        <v>14400</v>
      </c>
      <c r="L128" t="s">
        <v>14401</v>
      </c>
      <c r="M128" t="s">
        <v>14477</v>
      </c>
    </row>
    <row r="129" spans="1:13" x14ac:dyDescent="0.3">
      <c r="A129">
        <v>5255</v>
      </c>
      <c r="B129" t="s">
        <v>224</v>
      </c>
      <c r="C129" t="s">
        <v>220</v>
      </c>
      <c r="D129" t="s">
        <v>407</v>
      </c>
      <c r="E129">
        <v>850</v>
      </c>
      <c r="F129">
        <v>4.5</v>
      </c>
      <c r="G129">
        <v>100</v>
      </c>
      <c r="H129" t="s">
        <v>408</v>
      </c>
      <c r="I129" t="s">
        <v>224</v>
      </c>
      <c r="J129">
        <v>64</v>
      </c>
      <c r="K129" t="s">
        <v>14402</v>
      </c>
      <c r="L129" t="s">
        <v>14401</v>
      </c>
      <c r="M129" t="s">
        <v>14477</v>
      </c>
    </row>
    <row r="130" spans="1:13" x14ac:dyDescent="0.3">
      <c r="A130">
        <v>5285</v>
      </c>
      <c r="B130" t="s">
        <v>425</v>
      </c>
      <c r="C130" t="s">
        <v>99</v>
      </c>
      <c r="D130" t="s">
        <v>426</v>
      </c>
      <c r="E130">
        <v>200</v>
      </c>
      <c r="F130">
        <v>3.8</v>
      </c>
      <c r="G130">
        <v>500</v>
      </c>
      <c r="H130" t="s">
        <v>427</v>
      </c>
      <c r="I130" t="s">
        <v>428</v>
      </c>
      <c r="J130">
        <v>40</v>
      </c>
      <c r="K130" t="s">
        <v>14404</v>
      </c>
      <c r="L130" t="s">
        <v>14403</v>
      </c>
      <c r="M130" t="s">
        <v>14458</v>
      </c>
    </row>
    <row r="131" spans="1:13" x14ac:dyDescent="0.3">
      <c r="A131">
        <v>5297</v>
      </c>
      <c r="B131" t="s">
        <v>295</v>
      </c>
      <c r="C131" t="s">
        <v>146</v>
      </c>
      <c r="D131" t="s">
        <v>429</v>
      </c>
      <c r="E131">
        <v>1000</v>
      </c>
      <c r="F131">
        <v>4.5</v>
      </c>
      <c r="G131">
        <v>500</v>
      </c>
      <c r="H131" t="s">
        <v>430</v>
      </c>
      <c r="I131" t="s">
        <v>431</v>
      </c>
      <c r="J131">
        <v>40</v>
      </c>
      <c r="K131" t="s">
        <v>14402</v>
      </c>
      <c r="L131" t="s">
        <v>14401</v>
      </c>
      <c r="M131" t="s">
        <v>14476</v>
      </c>
    </row>
    <row r="132" spans="1:13" x14ac:dyDescent="0.3">
      <c r="A132">
        <v>5370</v>
      </c>
      <c r="B132" t="s">
        <v>295</v>
      </c>
      <c r="C132" t="s">
        <v>146</v>
      </c>
      <c r="D132" t="s">
        <v>432</v>
      </c>
      <c r="E132">
        <v>200</v>
      </c>
      <c r="F132">
        <v>4.4000000000000004</v>
      </c>
      <c r="G132">
        <v>100</v>
      </c>
      <c r="H132" t="s">
        <v>433</v>
      </c>
      <c r="I132" t="s">
        <v>284</v>
      </c>
      <c r="J132">
        <v>35</v>
      </c>
      <c r="K132" t="s">
        <v>14404</v>
      </c>
      <c r="L132" t="s">
        <v>14401</v>
      </c>
      <c r="M132" t="s">
        <v>14476</v>
      </c>
    </row>
    <row r="133" spans="1:13" x14ac:dyDescent="0.3">
      <c r="A133">
        <v>5408</v>
      </c>
      <c r="B133" t="s">
        <v>434</v>
      </c>
      <c r="C133" t="s">
        <v>146</v>
      </c>
      <c r="D133" t="s">
        <v>435</v>
      </c>
      <c r="E133">
        <v>600</v>
      </c>
      <c r="F133">
        <v>4.3</v>
      </c>
      <c r="G133">
        <v>1000</v>
      </c>
      <c r="H133" t="s">
        <v>436</v>
      </c>
      <c r="I133" t="s">
        <v>437</v>
      </c>
      <c r="J133">
        <v>33</v>
      </c>
      <c r="K133" t="s">
        <v>14402</v>
      </c>
      <c r="L133" t="s">
        <v>14401</v>
      </c>
      <c r="M133" t="s">
        <v>14476</v>
      </c>
    </row>
    <row r="134" spans="1:13" x14ac:dyDescent="0.3">
      <c r="A134">
        <v>5496</v>
      </c>
      <c r="B134" t="s">
        <v>434</v>
      </c>
      <c r="C134" t="s">
        <v>146</v>
      </c>
      <c r="D134" t="s">
        <v>438</v>
      </c>
      <c r="E134">
        <v>200</v>
      </c>
      <c r="F134">
        <v>4.4000000000000004</v>
      </c>
      <c r="G134">
        <v>1000</v>
      </c>
      <c r="H134" t="s">
        <v>439</v>
      </c>
      <c r="I134" t="s">
        <v>203</v>
      </c>
      <c r="J134">
        <v>33</v>
      </c>
      <c r="K134" t="s">
        <v>14404</v>
      </c>
      <c r="L134" t="s">
        <v>14401</v>
      </c>
      <c r="M134" t="s">
        <v>14476</v>
      </c>
    </row>
    <row r="135" spans="1:13" x14ac:dyDescent="0.3">
      <c r="A135">
        <v>5504</v>
      </c>
      <c r="B135" t="s">
        <v>440</v>
      </c>
      <c r="C135" t="s">
        <v>122</v>
      </c>
      <c r="D135" t="s">
        <v>441</v>
      </c>
      <c r="E135">
        <v>350</v>
      </c>
      <c r="F135">
        <v>3.9</v>
      </c>
      <c r="G135">
        <v>50</v>
      </c>
      <c r="H135" t="s">
        <v>50</v>
      </c>
      <c r="I135" t="s">
        <v>440</v>
      </c>
      <c r="J135">
        <v>57</v>
      </c>
      <c r="K135" t="s">
        <v>14400</v>
      </c>
      <c r="L135" t="s">
        <v>14403</v>
      </c>
      <c r="M135" t="s">
        <v>14476</v>
      </c>
    </row>
    <row r="136" spans="1:13" x14ac:dyDescent="0.3">
      <c r="A136">
        <v>5538</v>
      </c>
      <c r="B136" t="s">
        <v>334</v>
      </c>
      <c r="C136" t="s">
        <v>99</v>
      </c>
      <c r="D136" t="s">
        <v>442</v>
      </c>
      <c r="E136">
        <v>750</v>
      </c>
      <c r="F136">
        <v>3.9</v>
      </c>
      <c r="G136">
        <v>1000</v>
      </c>
      <c r="H136" t="s">
        <v>301</v>
      </c>
      <c r="I136" t="s">
        <v>443</v>
      </c>
      <c r="J136">
        <v>58</v>
      </c>
      <c r="K136" t="s">
        <v>14402</v>
      </c>
      <c r="L136" t="s">
        <v>14403</v>
      </c>
      <c r="M136" t="s">
        <v>14458</v>
      </c>
    </row>
    <row r="137" spans="1:13" x14ac:dyDescent="0.3">
      <c r="A137">
        <v>5549</v>
      </c>
      <c r="B137" t="s">
        <v>444</v>
      </c>
      <c r="C137" t="s">
        <v>42</v>
      </c>
      <c r="D137" t="s">
        <v>445</v>
      </c>
      <c r="E137">
        <v>150</v>
      </c>
      <c r="F137">
        <v>4.5</v>
      </c>
      <c r="G137">
        <v>100</v>
      </c>
      <c r="H137" t="s">
        <v>162</v>
      </c>
      <c r="I137" t="s">
        <v>446</v>
      </c>
      <c r="J137">
        <v>54</v>
      </c>
      <c r="K137" t="s">
        <v>14404</v>
      </c>
      <c r="L137" t="s">
        <v>14401</v>
      </c>
      <c r="M137" t="s">
        <v>14475</v>
      </c>
    </row>
    <row r="138" spans="1:13" x14ac:dyDescent="0.3">
      <c r="A138">
        <v>5573</v>
      </c>
      <c r="B138" t="s">
        <v>187</v>
      </c>
      <c r="C138" t="s">
        <v>42</v>
      </c>
      <c r="D138" t="s">
        <v>407</v>
      </c>
      <c r="E138">
        <v>850</v>
      </c>
      <c r="F138">
        <v>4.3</v>
      </c>
      <c r="G138">
        <v>100</v>
      </c>
      <c r="H138" t="s">
        <v>408</v>
      </c>
      <c r="I138" t="s">
        <v>206</v>
      </c>
      <c r="J138">
        <v>40</v>
      </c>
      <c r="K138" t="s">
        <v>14402</v>
      </c>
      <c r="L138" t="s">
        <v>14401</v>
      </c>
      <c r="M138" t="s">
        <v>14475</v>
      </c>
    </row>
    <row r="139" spans="1:13" x14ac:dyDescent="0.3">
      <c r="A139">
        <v>5582</v>
      </c>
      <c r="B139" t="s">
        <v>213</v>
      </c>
      <c r="C139" t="s">
        <v>42</v>
      </c>
      <c r="D139" t="s">
        <v>447</v>
      </c>
      <c r="E139">
        <v>600</v>
      </c>
      <c r="F139">
        <v>4.3</v>
      </c>
      <c r="G139">
        <v>100</v>
      </c>
      <c r="H139" t="s">
        <v>448</v>
      </c>
      <c r="I139" t="s">
        <v>449</v>
      </c>
      <c r="J139">
        <v>44</v>
      </c>
      <c r="K139" t="s">
        <v>14402</v>
      </c>
      <c r="L139" t="s">
        <v>14401</v>
      </c>
      <c r="M139" t="s">
        <v>14475</v>
      </c>
    </row>
    <row r="140" spans="1:13" x14ac:dyDescent="0.3">
      <c r="A140">
        <v>5596</v>
      </c>
      <c r="B140" t="s">
        <v>213</v>
      </c>
      <c r="C140" t="s">
        <v>42</v>
      </c>
      <c r="D140" t="s">
        <v>450</v>
      </c>
      <c r="E140">
        <v>600</v>
      </c>
      <c r="F140">
        <v>4.5</v>
      </c>
      <c r="G140">
        <v>50</v>
      </c>
      <c r="H140" t="s">
        <v>451</v>
      </c>
      <c r="I140" t="s">
        <v>449</v>
      </c>
      <c r="J140">
        <v>40</v>
      </c>
      <c r="K140" t="s">
        <v>14402</v>
      </c>
      <c r="L140" t="s">
        <v>14401</v>
      </c>
      <c r="M140" t="s">
        <v>14475</v>
      </c>
    </row>
    <row r="141" spans="1:13" x14ac:dyDescent="0.3">
      <c r="A141">
        <v>5624</v>
      </c>
      <c r="B141" t="s">
        <v>295</v>
      </c>
      <c r="C141" t="s">
        <v>146</v>
      </c>
      <c r="D141" t="s">
        <v>452</v>
      </c>
      <c r="E141">
        <v>350</v>
      </c>
      <c r="F141">
        <v>4.4000000000000004</v>
      </c>
      <c r="G141">
        <v>100</v>
      </c>
      <c r="H141" t="s">
        <v>453</v>
      </c>
      <c r="I141" t="s">
        <v>287</v>
      </c>
      <c r="J141">
        <v>35</v>
      </c>
      <c r="K141" t="s">
        <v>14400</v>
      </c>
      <c r="L141" t="s">
        <v>14401</v>
      </c>
      <c r="M141" t="s">
        <v>14476</v>
      </c>
    </row>
    <row r="142" spans="1:13" x14ac:dyDescent="0.3">
      <c r="A142">
        <v>5691</v>
      </c>
      <c r="B142" t="s">
        <v>410</v>
      </c>
      <c r="C142" t="s">
        <v>122</v>
      </c>
      <c r="D142" t="s">
        <v>454</v>
      </c>
      <c r="E142">
        <v>600</v>
      </c>
      <c r="F142">
        <v>4.4000000000000004</v>
      </c>
      <c r="G142">
        <v>100</v>
      </c>
      <c r="H142" t="s">
        <v>455</v>
      </c>
      <c r="I142" t="s">
        <v>410</v>
      </c>
      <c r="J142">
        <v>48</v>
      </c>
      <c r="K142" t="s">
        <v>14402</v>
      </c>
      <c r="L142" t="s">
        <v>14401</v>
      </c>
      <c r="M142" t="s">
        <v>14476</v>
      </c>
    </row>
    <row r="143" spans="1:13" x14ac:dyDescent="0.3">
      <c r="A143">
        <v>5743</v>
      </c>
      <c r="B143" t="s">
        <v>456</v>
      </c>
      <c r="C143" t="s">
        <v>146</v>
      </c>
      <c r="D143" t="s">
        <v>457</v>
      </c>
      <c r="E143">
        <v>200</v>
      </c>
      <c r="F143">
        <v>4</v>
      </c>
      <c r="G143">
        <v>500</v>
      </c>
      <c r="H143" t="s">
        <v>158</v>
      </c>
      <c r="I143" t="s">
        <v>458</v>
      </c>
      <c r="J143">
        <v>34</v>
      </c>
      <c r="K143" t="s">
        <v>14404</v>
      </c>
      <c r="L143" t="s">
        <v>14401</v>
      </c>
      <c r="M143" t="s">
        <v>14476</v>
      </c>
    </row>
    <row r="144" spans="1:13" x14ac:dyDescent="0.3">
      <c r="A144">
        <v>5802</v>
      </c>
      <c r="B144" t="s">
        <v>350</v>
      </c>
      <c r="C144" t="s">
        <v>220</v>
      </c>
      <c r="D144" t="s">
        <v>459</v>
      </c>
      <c r="E144">
        <v>800</v>
      </c>
      <c r="F144">
        <v>4.5</v>
      </c>
      <c r="G144">
        <v>20</v>
      </c>
      <c r="H144" t="s">
        <v>460</v>
      </c>
      <c r="I144" t="s">
        <v>355</v>
      </c>
      <c r="J144">
        <v>69</v>
      </c>
      <c r="K144" t="s">
        <v>14402</v>
      </c>
      <c r="L144" t="s">
        <v>14401</v>
      </c>
      <c r="M144" t="s">
        <v>14477</v>
      </c>
    </row>
    <row r="145" spans="1:13" x14ac:dyDescent="0.3">
      <c r="A145">
        <v>5862</v>
      </c>
      <c r="B145" t="s">
        <v>461</v>
      </c>
      <c r="C145" t="s">
        <v>99</v>
      </c>
      <c r="D145" t="s">
        <v>462</v>
      </c>
      <c r="E145">
        <v>500</v>
      </c>
      <c r="F145">
        <v>4.4000000000000004</v>
      </c>
      <c r="G145">
        <v>1000</v>
      </c>
      <c r="H145" t="s">
        <v>76</v>
      </c>
      <c r="I145" t="s">
        <v>463</v>
      </c>
      <c r="J145">
        <v>32</v>
      </c>
      <c r="K145" t="s">
        <v>14402</v>
      </c>
      <c r="L145" t="s">
        <v>14401</v>
      </c>
      <c r="M145" t="s">
        <v>14458</v>
      </c>
    </row>
    <row r="146" spans="1:13" x14ac:dyDescent="0.3">
      <c r="A146">
        <v>5878</v>
      </c>
      <c r="B146" t="s">
        <v>464</v>
      </c>
      <c r="C146" t="s">
        <v>146</v>
      </c>
      <c r="D146" t="s">
        <v>465</v>
      </c>
      <c r="E146">
        <v>300</v>
      </c>
      <c r="F146">
        <v>4.3</v>
      </c>
      <c r="G146">
        <v>100</v>
      </c>
      <c r="H146" t="s">
        <v>466</v>
      </c>
      <c r="I146" t="s">
        <v>467</v>
      </c>
      <c r="J146">
        <v>63</v>
      </c>
      <c r="K146" t="s">
        <v>14400</v>
      </c>
      <c r="L146" t="s">
        <v>14401</v>
      </c>
      <c r="M146" t="s">
        <v>14476</v>
      </c>
    </row>
    <row r="147" spans="1:13" x14ac:dyDescent="0.3">
      <c r="A147">
        <v>5882</v>
      </c>
      <c r="B147" t="s">
        <v>187</v>
      </c>
      <c r="C147" t="s">
        <v>42</v>
      </c>
      <c r="D147" t="s">
        <v>468</v>
      </c>
      <c r="E147">
        <v>800</v>
      </c>
      <c r="F147">
        <v>4.3</v>
      </c>
      <c r="G147">
        <v>100</v>
      </c>
      <c r="H147" t="s">
        <v>70</v>
      </c>
      <c r="I147" t="s">
        <v>206</v>
      </c>
      <c r="J147">
        <v>36</v>
      </c>
      <c r="K147" t="s">
        <v>14402</v>
      </c>
      <c r="L147" t="s">
        <v>14401</v>
      </c>
      <c r="M147" t="s">
        <v>14475</v>
      </c>
    </row>
    <row r="148" spans="1:13" x14ac:dyDescent="0.3">
      <c r="A148">
        <v>5893</v>
      </c>
      <c r="B148" t="s">
        <v>469</v>
      </c>
      <c r="C148" t="s">
        <v>42</v>
      </c>
      <c r="D148" t="s">
        <v>470</v>
      </c>
      <c r="E148">
        <v>300</v>
      </c>
      <c r="F148">
        <v>4.5</v>
      </c>
      <c r="G148">
        <v>100</v>
      </c>
      <c r="H148" t="s">
        <v>471</v>
      </c>
      <c r="I148" t="s">
        <v>472</v>
      </c>
      <c r="J148">
        <v>38</v>
      </c>
      <c r="K148" t="s">
        <v>14400</v>
      </c>
      <c r="L148" t="s">
        <v>14401</v>
      </c>
      <c r="M148" t="s">
        <v>14475</v>
      </c>
    </row>
    <row r="149" spans="1:13" x14ac:dyDescent="0.3">
      <c r="A149">
        <v>5908</v>
      </c>
      <c r="B149" t="s">
        <v>213</v>
      </c>
      <c r="C149" t="s">
        <v>42</v>
      </c>
      <c r="D149" t="s">
        <v>473</v>
      </c>
      <c r="E149">
        <v>1100</v>
      </c>
      <c r="F149">
        <v>4.4000000000000004</v>
      </c>
      <c r="G149">
        <v>100</v>
      </c>
      <c r="H149" t="s">
        <v>474</v>
      </c>
      <c r="I149" t="s">
        <v>449</v>
      </c>
      <c r="J149">
        <v>47</v>
      </c>
      <c r="K149" t="s">
        <v>14402</v>
      </c>
      <c r="L149" t="s">
        <v>14401</v>
      </c>
      <c r="M149" t="s">
        <v>14475</v>
      </c>
    </row>
    <row r="150" spans="1:13" x14ac:dyDescent="0.3">
      <c r="A150">
        <v>5916</v>
      </c>
      <c r="B150" t="s">
        <v>81</v>
      </c>
      <c r="C150" t="s">
        <v>42</v>
      </c>
      <c r="D150" t="s">
        <v>475</v>
      </c>
      <c r="E150">
        <v>500</v>
      </c>
      <c r="F150">
        <v>4.0999999999999996</v>
      </c>
      <c r="G150">
        <v>100</v>
      </c>
      <c r="H150" t="s">
        <v>476</v>
      </c>
      <c r="I150" t="s">
        <v>367</v>
      </c>
      <c r="J150">
        <v>48</v>
      </c>
      <c r="K150" t="s">
        <v>14402</v>
      </c>
      <c r="L150" t="s">
        <v>14401</v>
      </c>
      <c r="M150" t="s">
        <v>14475</v>
      </c>
    </row>
    <row r="151" spans="1:13" x14ac:dyDescent="0.3">
      <c r="A151">
        <v>5989</v>
      </c>
      <c r="B151" t="s">
        <v>477</v>
      </c>
      <c r="C151" t="s">
        <v>220</v>
      </c>
      <c r="D151" t="s">
        <v>478</v>
      </c>
      <c r="E151">
        <v>400</v>
      </c>
      <c r="F151">
        <v>4.4000000000000004</v>
      </c>
      <c r="G151">
        <v>50</v>
      </c>
      <c r="H151" t="s">
        <v>479</v>
      </c>
      <c r="I151" t="s">
        <v>480</v>
      </c>
      <c r="J151">
        <v>51</v>
      </c>
      <c r="K151" t="s">
        <v>14400</v>
      </c>
      <c r="L151" t="s">
        <v>14401</v>
      </c>
      <c r="M151" t="s">
        <v>14477</v>
      </c>
    </row>
    <row r="152" spans="1:13" x14ac:dyDescent="0.3">
      <c r="A152">
        <v>5994</v>
      </c>
      <c r="B152" t="s">
        <v>350</v>
      </c>
      <c r="C152" t="s">
        <v>220</v>
      </c>
      <c r="D152" t="s">
        <v>481</v>
      </c>
      <c r="E152">
        <v>500</v>
      </c>
      <c r="F152">
        <v>4</v>
      </c>
      <c r="G152">
        <v>100</v>
      </c>
      <c r="H152" t="s">
        <v>482</v>
      </c>
      <c r="I152" t="s">
        <v>483</v>
      </c>
      <c r="J152">
        <v>73</v>
      </c>
      <c r="K152" t="s">
        <v>14402</v>
      </c>
      <c r="L152" t="s">
        <v>14401</v>
      </c>
      <c r="M152" t="s">
        <v>14477</v>
      </c>
    </row>
    <row r="153" spans="1:13" x14ac:dyDescent="0.3">
      <c r="A153">
        <v>6075</v>
      </c>
      <c r="B153" t="s">
        <v>413</v>
      </c>
      <c r="C153" t="s">
        <v>414</v>
      </c>
      <c r="D153" t="s">
        <v>484</v>
      </c>
      <c r="E153">
        <v>500</v>
      </c>
      <c r="F153">
        <v>4</v>
      </c>
      <c r="G153">
        <v>1000</v>
      </c>
      <c r="H153" t="s">
        <v>485</v>
      </c>
      <c r="I153" t="s">
        <v>413</v>
      </c>
      <c r="J153">
        <v>50</v>
      </c>
      <c r="K153" t="s">
        <v>14402</v>
      </c>
      <c r="L153" t="s">
        <v>14401</v>
      </c>
      <c r="M153" t="s">
        <v>414</v>
      </c>
    </row>
    <row r="154" spans="1:13" x14ac:dyDescent="0.3">
      <c r="A154">
        <v>6328</v>
      </c>
      <c r="B154" t="s">
        <v>122</v>
      </c>
      <c r="C154" t="s">
        <v>122</v>
      </c>
      <c r="D154" t="s">
        <v>486</v>
      </c>
      <c r="E154">
        <v>300</v>
      </c>
      <c r="F154">
        <v>3.9</v>
      </c>
      <c r="G154">
        <v>100</v>
      </c>
      <c r="H154" t="s">
        <v>218</v>
      </c>
      <c r="I154" t="s">
        <v>487</v>
      </c>
      <c r="J154">
        <v>38</v>
      </c>
      <c r="K154" t="s">
        <v>14400</v>
      </c>
      <c r="L154" t="s">
        <v>14403</v>
      </c>
      <c r="M154" t="s">
        <v>14476</v>
      </c>
    </row>
    <row r="155" spans="1:13" x14ac:dyDescent="0.3">
      <c r="A155">
        <v>6329</v>
      </c>
      <c r="B155" t="s">
        <v>488</v>
      </c>
      <c r="C155" t="s">
        <v>122</v>
      </c>
      <c r="D155" t="s">
        <v>489</v>
      </c>
      <c r="E155">
        <v>300</v>
      </c>
      <c r="F155">
        <v>3.7</v>
      </c>
      <c r="G155">
        <v>500</v>
      </c>
      <c r="H155" t="s">
        <v>218</v>
      </c>
      <c r="I155" t="s">
        <v>487</v>
      </c>
      <c r="J155">
        <v>40</v>
      </c>
      <c r="K155" t="s">
        <v>14400</v>
      </c>
      <c r="L155" t="s">
        <v>14403</v>
      </c>
      <c r="M155" t="s">
        <v>14476</v>
      </c>
    </row>
    <row r="156" spans="1:13" x14ac:dyDescent="0.3">
      <c r="A156">
        <v>6332</v>
      </c>
      <c r="B156" t="s">
        <v>490</v>
      </c>
      <c r="C156" t="s">
        <v>122</v>
      </c>
      <c r="D156" t="s">
        <v>491</v>
      </c>
      <c r="E156">
        <v>750</v>
      </c>
      <c r="F156">
        <v>4.0999999999999996</v>
      </c>
      <c r="G156">
        <v>500</v>
      </c>
      <c r="H156" t="s">
        <v>492</v>
      </c>
      <c r="I156" t="s">
        <v>488</v>
      </c>
      <c r="J156">
        <v>39</v>
      </c>
      <c r="K156" t="s">
        <v>14402</v>
      </c>
      <c r="L156" t="s">
        <v>14401</v>
      </c>
      <c r="M156" t="s">
        <v>14476</v>
      </c>
    </row>
    <row r="157" spans="1:13" x14ac:dyDescent="0.3">
      <c r="A157">
        <v>6345</v>
      </c>
      <c r="B157" t="s">
        <v>493</v>
      </c>
      <c r="C157" t="s">
        <v>494</v>
      </c>
      <c r="D157" t="s">
        <v>495</v>
      </c>
      <c r="E157">
        <v>650</v>
      </c>
      <c r="F157">
        <v>4.2</v>
      </c>
      <c r="G157">
        <v>100</v>
      </c>
      <c r="H157" t="s">
        <v>496</v>
      </c>
      <c r="I157" t="s">
        <v>497</v>
      </c>
      <c r="J157">
        <v>53</v>
      </c>
      <c r="K157" t="s">
        <v>14402</v>
      </c>
      <c r="L157" t="s">
        <v>14401</v>
      </c>
      <c r="M157" t="s">
        <v>14478</v>
      </c>
    </row>
    <row r="158" spans="1:13" x14ac:dyDescent="0.3">
      <c r="A158">
        <v>6358</v>
      </c>
      <c r="B158" t="s">
        <v>498</v>
      </c>
      <c r="C158" t="s">
        <v>494</v>
      </c>
      <c r="D158" t="s">
        <v>499</v>
      </c>
      <c r="E158">
        <v>500</v>
      </c>
      <c r="F158">
        <v>4.5</v>
      </c>
      <c r="G158">
        <v>100</v>
      </c>
      <c r="H158" t="s">
        <v>500</v>
      </c>
      <c r="I158" t="s">
        <v>501</v>
      </c>
      <c r="J158">
        <v>69</v>
      </c>
      <c r="K158" t="s">
        <v>14402</v>
      </c>
      <c r="L158" t="s">
        <v>14401</v>
      </c>
      <c r="M158" t="s">
        <v>14478</v>
      </c>
    </row>
    <row r="159" spans="1:13" x14ac:dyDescent="0.3">
      <c r="A159">
        <v>6493</v>
      </c>
      <c r="B159" t="s">
        <v>269</v>
      </c>
      <c r="C159" t="s">
        <v>42</v>
      </c>
      <c r="D159" t="s">
        <v>502</v>
      </c>
      <c r="E159">
        <v>400</v>
      </c>
      <c r="F159">
        <v>3.9</v>
      </c>
      <c r="G159">
        <v>20</v>
      </c>
      <c r="H159" t="s">
        <v>503</v>
      </c>
      <c r="I159" t="s">
        <v>272</v>
      </c>
      <c r="J159">
        <v>59</v>
      </c>
      <c r="K159" t="s">
        <v>14400</v>
      </c>
      <c r="L159" t="s">
        <v>14403</v>
      </c>
      <c r="M159" t="s">
        <v>14475</v>
      </c>
    </row>
    <row r="160" spans="1:13" x14ac:dyDescent="0.3">
      <c r="A160">
        <v>6518</v>
      </c>
      <c r="B160" t="s">
        <v>504</v>
      </c>
      <c r="C160" t="s">
        <v>42</v>
      </c>
      <c r="D160" t="s">
        <v>505</v>
      </c>
      <c r="E160">
        <v>200</v>
      </c>
      <c r="F160">
        <v>4.4000000000000004</v>
      </c>
      <c r="G160">
        <v>500</v>
      </c>
      <c r="H160" t="s">
        <v>215</v>
      </c>
      <c r="I160" t="s">
        <v>506</v>
      </c>
      <c r="J160">
        <v>35</v>
      </c>
      <c r="K160" t="s">
        <v>14404</v>
      </c>
      <c r="L160" t="s">
        <v>14401</v>
      </c>
      <c r="M160" t="s">
        <v>14475</v>
      </c>
    </row>
    <row r="161" spans="1:13" x14ac:dyDescent="0.3">
      <c r="A161">
        <v>6577</v>
      </c>
      <c r="B161" t="s">
        <v>130</v>
      </c>
      <c r="C161" t="s">
        <v>99</v>
      </c>
      <c r="D161" t="s">
        <v>507</v>
      </c>
      <c r="E161">
        <v>200</v>
      </c>
      <c r="F161">
        <v>4</v>
      </c>
      <c r="G161">
        <v>500</v>
      </c>
      <c r="H161" t="s">
        <v>226</v>
      </c>
      <c r="I161" t="s">
        <v>130</v>
      </c>
      <c r="J161">
        <v>55</v>
      </c>
      <c r="K161" t="s">
        <v>14404</v>
      </c>
      <c r="L161" t="s">
        <v>14401</v>
      </c>
      <c r="M161" t="s">
        <v>14458</v>
      </c>
    </row>
    <row r="162" spans="1:13" x14ac:dyDescent="0.3">
      <c r="A162">
        <v>6585</v>
      </c>
      <c r="B162" t="s">
        <v>182</v>
      </c>
      <c r="C162" t="s">
        <v>99</v>
      </c>
      <c r="D162" t="s">
        <v>508</v>
      </c>
      <c r="E162">
        <v>200</v>
      </c>
      <c r="F162">
        <v>3.8</v>
      </c>
      <c r="G162">
        <v>500</v>
      </c>
      <c r="H162" t="s">
        <v>509</v>
      </c>
      <c r="I162" t="s">
        <v>510</v>
      </c>
      <c r="J162">
        <v>34</v>
      </c>
      <c r="K162" t="s">
        <v>14404</v>
      </c>
      <c r="L162" t="s">
        <v>14403</v>
      </c>
      <c r="M162" t="s">
        <v>14458</v>
      </c>
    </row>
    <row r="163" spans="1:13" x14ac:dyDescent="0.3">
      <c r="A163">
        <v>6663</v>
      </c>
      <c r="B163" t="s">
        <v>488</v>
      </c>
      <c r="C163" t="s">
        <v>122</v>
      </c>
      <c r="D163" t="s">
        <v>511</v>
      </c>
      <c r="E163">
        <v>500</v>
      </c>
      <c r="F163">
        <v>4</v>
      </c>
      <c r="G163">
        <v>20</v>
      </c>
      <c r="H163" t="s">
        <v>492</v>
      </c>
      <c r="I163" t="s">
        <v>512</v>
      </c>
      <c r="J163">
        <v>36</v>
      </c>
      <c r="K163" t="s">
        <v>14402</v>
      </c>
      <c r="L163" t="s">
        <v>14401</v>
      </c>
      <c r="M163" t="s">
        <v>14476</v>
      </c>
    </row>
    <row r="164" spans="1:13" x14ac:dyDescent="0.3">
      <c r="A164">
        <v>6723</v>
      </c>
      <c r="B164" t="s">
        <v>295</v>
      </c>
      <c r="C164" t="s">
        <v>146</v>
      </c>
      <c r="D164" t="s">
        <v>513</v>
      </c>
      <c r="E164">
        <v>500</v>
      </c>
      <c r="F164">
        <v>4.3</v>
      </c>
      <c r="G164">
        <v>100</v>
      </c>
      <c r="H164" t="s">
        <v>514</v>
      </c>
      <c r="I164" t="s">
        <v>515</v>
      </c>
      <c r="J164">
        <v>39</v>
      </c>
      <c r="K164" t="s">
        <v>14402</v>
      </c>
      <c r="L164" t="s">
        <v>14401</v>
      </c>
      <c r="M164" t="s">
        <v>14476</v>
      </c>
    </row>
    <row r="165" spans="1:13" x14ac:dyDescent="0.3">
      <c r="A165">
        <v>6745</v>
      </c>
      <c r="B165" t="s">
        <v>319</v>
      </c>
      <c r="C165" t="s">
        <v>99</v>
      </c>
      <c r="D165" t="s">
        <v>516</v>
      </c>
      <c r="E165">
        <v>150</v>
      </c>
      <c r="F165">
        <v>4.3</v>
      </c>
      <c r="G165">
        <v>100</v>
      </c>
      <c r="H165" t="s">
        <v>517</v>
      </c>
      <c r="I165" t="s">
        <v>518</v>
      </c>
      <c r="J165">
        <v>29</v>
      </c>
      <c r="K165" t="s">
        <v>14404</v>
      </c>
      <c r="L165" t="s">
        <v>14401</v>
      </c>
      <c r="M165" t="s">
        <v>14458</v>
      </c>
    </row>
    <row r="166" spans="1:13" x14ac:dyDescent="0.3">
      <c r="A166">
        <v>6775</v>
      </c>
      <c r="B166" t="s">
        <v>247</v>
      </c>
      <c r="C166" t="s">
        <v>220</v>
      </c>
      <c r="D166" t="s">
        <v>519</v>
      </c>
      <c r="E166">
        <v>350</v>
      </c>
      <c r="F166">
        <v>4</v>
      </c>
      <c r="G166">
        <v>20</v>
      </c>
      <c r="H166" t="s">
        <v>520</v>
      </c>
      <c r="I166" t="s">
        <v>521</v>
      </c>
      <c r="J166">
        <v>70</v>
      </c>
      <c r="K166" t="s">
        <v>14400</v>
      </c>
      <c r="L166" t="s">
        <v>14401</v>
      </c>
      <c r="M166" t="s">
        <v>14477</v>
      </c>
    </row>
    <row r="167" spans="1:13" x14ac:dyDescent="0.3">
      <c r="A167">
        <v>6850</v>
      </c>
      <c r="B167" t="s">
        <v>418</v>
      </c>
      <c r="C167" t="s">
        <v>42</v>
      </c>
      <c r="D167" t="s">
        <v>522</v>
      </c>
      <c r="E167">
        <v>200</v>
      </c>
      <c r="F167">
        <v>4</v>
      </c>
      <c r="G167">
        <v>100</v>
      </c>
      <c r="H167" t="s">
        <v>267</v>
      </c>
      <c r="I167" t="s">
        <v>523</v>
      </c>
      <c r="J167">
        <v>57</v>
      </c>
      <c r="K167" t="s">
        <v>14404</v>
      </c>
      <c r="L167" t="s">
        <v>14401</v>
      </c>
      <c r="M167" t="s">
        <v>14475</v>
      </c>
    </row>
    <row r="168" spans="1:13" x14ac:dyDescent="0.3">
      <c r="A168">
        <v>6851</v>
      </c>
      <c r="B168" t="s">
        <v>524</v>
      </c>
      <c r="C168" t="s">
        <v>99</v>
      </c>
      <c r="D168" t="s">
        <v>525</v>
      </c>
      <c r="E168">
        <v>250</v>
      </c>
      <c r="F168">
        <v>4.3</v>
      </c>
      <c r="G168">
        <v>100</v>
      </c>
      <c r="H168" t="s">
        <v>526</v>
      </c>
      <c r="I168" t="s">
        <v>527</v>
      </c>
      <c r="J168">
        <v>27</v>
      </c>
      <c r="K168" t="s">
        <v>14400</v>
      </c>
      <c r="L168" t="s">
        <v>14401</v>
      </c>
      <c r="M168" t="s">
        <v>14458</v>
      </c>
    </row>
    <row r="169" spans="1:13" x14ac:dyDescent="0.3">
      <c r="A169">
        <v>6917</v>
      </c>
      <c r="B169" t="s">
        <v>126</v>
      </c>
      <c r="C169" t="s">
        <v>122</v>
      </c>
      <c r="D169" t="s">
        <v>528</v>
      </c>
      <c r="E169">
        <v>600</v>
      </c>
      <c r="F169">
        <v>3.7</v>
      </c>
      <c r="G169">
        <v>100</v>
      </c>
      <c r="H169" t="s">
        <v>529</v>
      </c>
      <c r="I169" t="s">
        <v>129</v>
      </c>
      <c r="J169">
        <v>56</v>
      </c>
      <c r="K169" t="s">
        <v>14402</v>
      </c>
      <c r="L169" t="s">
        <v>14403</v>
      </c>
      <c r="M169" t="s">
        <v>14476</v>
      </c>
    </row>
    <row r="170" spans="1:13" x14ac:dyDescent="0.3">
      <c r="A170">
        <v>6924</v>
      </c>
      <c r="B170" t="s">
        <v>195</v>
      </c>
      <c r="C170" t="s">
        <v>42</v>
      </c>
      <c r="D170" t="s">
        <v>530</v>
      </c>
      <c r="E170">
        <v>250</v>
      </c>
      <c r="F170">
        <v>4.0999999999999996</v>
      </c>
      <c r="G170">
        <v>1000</v>
      </c>
      <c r="H170" t="s">
        <v>531</v>
      </c>
      <c r="I170" t="s">
        <v>532</v>
      </c>
      <c r="J170">
        <v>38</v>
      </c>
      <c r="K170" t="s">
        <v>14400</v>
      </c>
      <c r="L170" t="s">
        <v>14401</v>
      </c>
      <c r="M170" t="s">
        <v>14475</v>
      </c>
    </row>
    <row r="171" spans="1:13" x14ac:dyDescent="0.3">
      <c r="A171">
        <v>7002</v>
      </c>
      <c r="B171" t="s">
        <v>182</v>
      </c>
      <c r="C171" t="s">
        <v>99</v>
      </c>
      <c r="D171" t="s">
        <v>533</v>
      </c>
      <c r="E171">
        <v>250</v>
      </c>
      <c r="F171">
        <v>3.9</v>
      </c>
      <c r="G171">
        <v>100</v>
      </c>
      <c r="H171" t="s">
        <v>534</v>
      </c>
      <c r="I171" t="s">
        <v>535</v>
      </c>
      <c r="J171">
        <v>33</v>
      </c>
      <c r="K171" t="s">
        <v>14400</v>
      </c>
      <c r="L171" t="s">
        <v>14403</v>
      </c>
      <c r="M171" t="s">
        <v>14458</v>
      </c>
    </row>
    <row r="172" spans="1:13" x14ac:dyDescent="0.3">
      <c r="A172">
        <v>7029</v>
      </c>
      <c r="B172" t="s">
        <v>536</v>
      </c>
      <c r="C172" t="s">
        <v>122</v>
      </c>
      <c r="D172" t="s">
        <v>537</v>
      </c>
      <c r="E172">
        <v>1000</v>
      </c>
      <c r="F172">
        <v>2.9</v>
      </c>
      <c r="G172">
        <v>80</v>
      </c>
      <c r="H172" t="s">
        <v>460</v>
      </c>
      <c r="I172" t="s">
        <v>536</v>
      </c>
      <c r="J172">
        <v>56</v>
      </c>
      <c r="K172" t="s">
        <v>14402</v>
      </c>
      <c r="L172" t="s">
        <v>14466</v>
      </c>
      <c r="M172" t="s">
        <v>14476</v>
      </c>
    </row>
    <row r="173" spans="1:13" x14ac:dyDescent="0.3">
      <c r="A173">
        <v>7199</v>
      </c>
      <c r="B173" t="s">
        <v>350</v>
      </c>
      <c r="C173" t="s">
        <v>220</v>
      </c>
      <c r="D173" t="s">
        <v>538</v>
      </c>
      <c r="E173">
        <v>700</v>
      </c>
      <c r="F173">
        <v>4.3</v>
      </c>
      <c r="G173">
        <v>50</v>
      </c>
      <c r="H173" t="s">
        <v>539</v>
      </c>
      <c r="I173" t="s">
        <v>352</v>
      </c>
      <c r="J173">
        <v>67</v>
      </c>
      <c r="K173" t="s">
        <v>14402</v>
      </c>
      <c r="L173" t="s">
        <v>14401</v>
      </c>
      <c r="M173" t="s">
        <v>14477</v>
      </c>
    </row>
    <row r="174" spans="1:13" x14ac:dyDescent="0.3">
      <c r="A174">
        <v>7204</v>
      </c>
      <c r="B174" t="s">
        <v>350</v>
      </c>
      <c r="C174" t="s">
        <v>220</v>
      </c>
      <c r="D174" t="s">
        <v>14406</v>
      </c>
      <c r="E174">
        <v>850</v>
      </c>
      <c r="F174">
        <v>3.9</v>
      </c>
      <c r="G174">
        <v>50</v>
      </c>
      <c r="H174" t="s">
        <v>541</v>
      </c>
      <c r="I174" t="s">
        <v>542</v>
      </c>
      <c r="J174">
        <v>75</v>
      </c>
      <c r="K174" t="s">
        <v>14402</v>
      </c>
      <c r="L174" t="s">
        <v>14403</v>
      </c>
      <c r="M174" t="s">
        <v>14477</v>
      </c>
    </row>
    <row r="175" spans="1:13" x14ac:dyDescent="0.3">
      <c r="A175">
        <v>7341</v>
      </c>
      <c r="B175" t="s">
        <v>187</v>
      </c>
      <c r="C175" t="s">
        <v>42</v>
      </c>
      <c r="D175" t="s">
        <v>543</v>
      </c>
      <c r="E175">
        <v>1400</v>
      </c>
      <c r="F175">
        <v>4.4000000000000004</v>
      </c>
      <c r="G175">
        <v>100</v>
      </c>
      <c r="H175" t="s">
        <v>544</v>
      </c>
      <c r="I175" t="s">
        <v>545</v>
      </c>
      <c r="J175">
        <v>44</v>
      </c>
      <c r="K175" t="s">
        <v>14402</v>
      </c>
      <c r="L175" t="s">
        <v>14401</v>
      </c>
      <c r="M175" t="s">
        <v>14475</v>
      </c>
    </row>
    <row r="176" spans="1:13" x14ac:dyDescent="0.3">
      <c r="A176">
        <v>7412</v>
      </c>
      <c r="B176" t="s">
        <v>546</v>
      </c>
      <c r="C176" t="s">
        <v>99</v>
      </c>
      <c r="D176" t="s">
        <v>547</v>
      </c>
      <c r="E176">
        <v>400</v>
      </c>
      <c r="F176">
        <v>3.9</v>
      </c>
      <c r="G176">
        <v>100</v>
      </c>
      <c r="H176" t="s">
        <v>548</v>
      </c>
      <c r="I176" t="s">
        <v>549</v>
      </c>
      <c r="J176">
        <v>48</v>
      </c>
      <c r="K176" t="s">
        <v>14400</v>
      </c>
      <c r="L176" t="s">
        <v>14403</v>
      </c>
      <c r="M176" t="s">
        <v>14458</v>
      </c>
    </row>
    <row r="177" spans="1:13" x14ac:dyDescent="0.3">
      <c r="A177">
        <v>7415</v>
      </c>
      <c r="B177" t="s">
        <v>145</v>
      </c>
      <c r="C177" t="s">
        <v>146</v>
      </c>
      <c r="D177" t="s">
        <v>550</v>
      </c>
      <c r="E177">
        <v>300</v>
      </c>
      <c r="F177">
        <v>4</v>
      </c>
      <c r="G177">
        <v>100</v>
      </c>
      <c r="H177" t="s">
        <v>551</v>
      </c>
      <c r="I177" t="s">
        <v>552</v>
      </c>
      <c r="J177">
        <v>69</v>
      </c>
      <c r="K177" t="s">
        <v>14400</v>
      </c>
      <c r="L177" t="s">
        <v>14401</v>
      </c>
      <c r="M177" t="s">
        <v>14476</v>
      </c>
    </row>
    <row r="178" spans="1:13" x14ac:dyDescent="0.3">
      <c r="A178">
        <v>7626</v>
      </c>
      <c r="B178" t="s">
        <v>553</v>
      </c>
      <c r="C178" t="s">
        <v>414</v>
      </c>
      <c r="D178" t="s">
        <v>554</v>
      </c>
      <c r="E178">
        <v>300</v>
      </c>
      <c r="F178">
        <v>4</v>
      </c>
      <c r="G178">
        <v>1000</v>
      </c>
      <c r="H178" t="s">
        <v>162</v>
      </c>
      <c r="I178" t="s">
        <v>555</v>
      </c>
      <c r="J178">
        <v>63</v>
      </c>
      <c r="K178" t="s">
        <v>14400</v>
      </c>
      <c r="L178" t="s">
        <v>14401</v>
      </c>
      <c r="M178" t="s">
        <v>414</v>
      </c>
    </row>
    <row r="179" spans="1:13" x14ac:dyDescent="0.3">
      <c r="A179">
        <v>7674</v>
      </c>
      <c r="B179" t="s">
        <v>556</v>
      </c>
      <c r="C179" t="s">
        <v>220</v>
      </c>
      <c r="D179" t="s">
        <v>557</v>
      </c>
      <c r="E179">
        <v>200</v>
      </c>
      <c r="F179">
        <v>4.7</v>
      </c>
      <c r="G179">
        <v>100</v>
      </c>
      <c r="H179" t="s">
        <v>558</v>
      </c>
      <c r="I179" t="s">
        <v>556</v>
      </c>
      <c r="J179">
        <v>34</v>
      </c>
      <c r="K179" t="s">
        <v>14404</v>
      </c>
      <c r="L179" t="s">
        <v>14401</v>
      </c>
      <c r="M179" t="s">
        <v>14477</v>
      </c>
    </row>
    <row r="180" spans="1:13" x14ac:dyDescent="0.3">
      <c r="A180">
        <v>7689</v>
      </c>
      <c r="B180" t="s">
        <v>559</v>
      </c>
      <c r="C180" t="s">
        <v>220</v>
      </c>
      <c r="D180" t="s">
        <v>560</v>
      </c>
      <c r="E180">
        <v>300</v>
      </c>
      <c r="F180">
        <v>3.7</v>
      </c>
      <c r="G180">
        <v>1000</v>
      </c>
      <c r="H180" t="s">
        <v>561</v>
      </c>
      <c r="I180" t="s">
        <v>562</v>
      </c>
      <c r="J180">
        <v>74</v>
      </c>
      <c r="K180" t="s">
        <v>14400</v>
      </c>
      <c r="L180" t="s">
        <v>14403</v>
      </c>
      <c r="M180" t="s">
        <v>14477</v>
      </c>
    </row>
    <row r="181" spans="1:13" x14ac:dyDescent="0.3">
      <c r="A181">
        <v>7776</v>
      </c>
      <c r="B181" t="s">
        <v>563</v>
      </c>
      <c r="C181" t="s">
        <v>494</v>
      </c>
      <c r="D181" t="s">
        <v>564</v>
      </c>
      <c r="E181">
        <v>250</v>
      </c>
      <c r="F181">
        <v>4.3</v>
      </c>
      <c r="G181">
        <v>1000</v>
      </c>
      <c r="H181" t="s">
        <v>565</v>
      </c>
      <c r="I181" t="s">
        <v>497</v>
      </c>
      <c r="J181">
        <v>52</v>
      </c>
      <c r="K181" t="s">
        <v>14400</v>
      </c>
      <c r="L181" t="s">
        <v>14401</v>
      </c>
      <c r="M181" t="s">
        <v>14478</v>
      </c>
    </row>
    <row r="182" spans="1:13" x14ac:dyDescent="0.3">
      <c r="A182">
        <v>7784</v>
      </c>
      <c r="B182" t="s">
        <v>160</v>
      </c>
      <c r="C182" t="s">
        <v>122</v>
      </c>
      <c r="D182" t="s">
        <v>566</v>
      </c>
      <c r="E182">
        <v>850</v>
      </c>
      <c r="F182">
        <v>4.3</v>
      </c>
      <c r="G182">
        <v>100</v>
      </c>
      <c r="H182" t="s">
        <v>567</v>
      </c>
      <c r="I182" t="s">
        <v>160</v>
      </c>
      <c r="J182">
        <v>55</v>
      </c>
      <c r="K182" t="s">
        <v>14402</v>
      </c>
      <c r="L182" t="s">
        <v>14401</v>
      </c>
      <c r="M182" t="s">
        <v>14476</v>
      </c>
    </row>
    <row r="183" spans="1:13" x14ac:dyDescent="0.3">
      <c r="A183">
        <v>7826</v>
      </c>
      <c r="B183" t="s">
        <v>568</v>
      </c>
      <c r="C183" t="s">
        <v>494</v>
      </c>
      <c r="D183" t="s">
        <v>569</v>
      </c>
      <c r="E183">
        <v>1500</v>
      </c>
      <c r="F183">
        <v>4.5999999999999996</v>
      </c>
      <c r="G183">
        <v>100</v>
      </c>
      <c r="H183" t="s">
        <v>570</v>
      </c>
      <c r="I183" t="s">
        <v>571</v>
      </c>
      <c r="J183">
        <v>68</v>
      </c>
      <c r="K183" t="s">
        <v>14402</v>
      </c>
      <c r="L183" t="s">
        <v>14401</v>
      </c>
      <c r="M183" t="s">
        <v>14478</v>
      </c>
    </row>
    <row r="184" spans="1:13" x14ac:dyDescent="0.3">
      <c r="A184">
        <v>7828</v>
      </c>
      <c r="B184" t="s">
        <v>572</v>
      </c>
      <c r="C184" t="s">
        <v>494</v>
      </c>
      <c r="D184" t="s">
        <v>573</v>
      </c>
      <c r="E184">
        <v>500</v>
      </c>
      <c r="F184">
        <v>3.6</v>
      </c>
      <c r="G184">
        <v>100</v>
      </c>
      <c r="H184" t="s">
        <v>574</v>
      </c>
      <c r="I184" t="s">
        <v>575</v>
      </c>
      <c r="J184">
        <v>57</v>
      </c>
      <c r="K184" t="s">
        <v>14402</v>
      </c>
      <c r="L184" t="s">
        <v>14403</v>
      </c>
      <c r="M184" t="s">
        <v>14478</v>
      </c>
    </row>
    <row r="185" spans="1:13" x14ac:dyDescent="0.3">
      <c r="A185">
        <v>7859</v>
      </c>
      <c r="B185" t="s">
        <v>576</v>
      </c>
      <c r="C185" t="s">
        <v>414</v>
      </c>
      <c r="D185" t="s">
        <v>577</v>
      </c>
      <c r="E185">
        <v>1500</v>
      </c>
      <c r="F185">
        <v>4.5</v>
      </c>
      <c r="G185">
        <v>50</v>
      </c>
      <c r="H185" t="s">
        <v>578</v>
      </c>
      <c r="I185" t="s">
        <v>417</v>
      </c>
      <c r="J185">
        <v>72</v>
      </c>
      <c r="K185" t="s">
        <v>14402</v>
      </c>
      <c r="L185" t="s">
        <v>14401</v>
      </c>
      <c r="M185" t="s">
        <v>414</v>
      </c>
    </row>
    <row r="186" spans="1:13" x14ac:dyDescent="0.3">
      <c r="A186">
        <v>7898</v>
      </c>
      <c r="B186" t="s">
        <v>279</v>
      </c>
      <c r="C186" t="s">
        <v>220</v>
      </c>
      <c r="D186" t="s">
        <v>579</v>
      </c>
      <c r="E186">
        <v>350</v>
      </c>
      <c r="F186">
        <v>4.0999999999999996</v>
      </c>
      <c r="G186">
        <v>50</v>
      </c>
      <c r="H186" t="s">
        <v>580</v>
      </c>
      <c r="I186" t="s">
        <v>279</v>
      </c>
      <c r="J186">
        <v>71</v>
      </c>
      <c r="K186" t="s">
        <v>14400</v>
      </c>
      <c r="L186" t="s">
        <v>14401</v>
      </c>
      <c r="M186" t="s">
        <v>14477</v>
      </c>
    </row>
    <row r="187" spans="1:13" x14ac:dyDescent="0.3">
      <c r="A187">
        <v>7940</v>
      </c>
      <c r="B187" t="s">
        <v>121</v>
      </c>
      <c r="C187" t="s">
        <v>122</v>
      </c>
      <c r="D187" t="s">
        <v>581</v>
      </c>
      <c r="E187">
        <v>300</v>
      </c>
      <c r="F187">
        <v>2.9</v>
      </c>
      <c r="G187">
        <v>80</v>
      </c>
      <c r="H187" t="s">
        <v>582</v>
      </c>
      <c r="I187" t="s">
        <v>121</v>
      </c>
      <c r="J187">
        <v>57</v>
      </c>
      <c r="K187" t="s">
        <v>14400</v>
      </c>
      <c r="L187" t="s">
        <v>14466</v>
      </c>
      <c r="M187" t="s">
        <v>14476</v>
      </c>
    </row>
    <row r="188" spans="1:13" x14ac:dyDescent="0.3">
      <c r="A188">
        <v>8009</v>
      </c>
      <c r="B188" t="s">
        <v>583</v>
      </c>
      <c r="C188" t="s">
        <v>146</v>
      </c>
      <c r="D188" t="s">
        <v>584</v>
      </c>
      <c r="E188">
        <v>400</v>
      </c>
      <c r="F188">
        <v>4.5</v>
      </c>
      <c r="G188">
        <v>20</v>
      </c>
      <c r="H188" t="s">
        <v>585</v>
      </c>
      <c r="I188" t="s">
        <v>586</v>
      </c>
      <c r="J188">
        <v>68</v>
      </c>
      <c r="K188" t="s">
        <v>14400</v>
      </c>
      <c r="L188" t="s">
        <v>14401</v>
      </c>
      <c r="M188" t="s">
        <v>14476</v>
      </c>
    </row>
    <row r="189" spans="1:13" x14ac:dyDescent="0.3">
      <c r="A189">
        <v>8040</v>
      </c>
      <c r="B189" t="s">
        <v>587</v>
      </c>
      <c r="C189" t="s">
        <v>220</v>
      </c>
      <c r="D189" t="s">
        <v>588</v>
      </c>
      <c r="E189">
        <v>500</v>
      </c>
      <c r="F189">
        <v>2.9</v>
      </c>
      <c r="G189">
        <v>80</v>
      </c>
      <c r="H189" t="s">
        <v>589</v>
      </c>
      <c r="I189" t="s">
        <v>590</v>
      </c>
      <c r="J189">
        <v>84</v>
      </c>
      <c r="K189" t="s">
        <v>14402</v>
      </c>
      <c r="L189" t="s">
        <v>14466</v>
      </c>
      <c r="M189" t="s">
        <v>14477</v>
      </c>
    </row>
    <row r="190" spans="1:13" x14ac:dyDescent="0.3">
      <c r="A190">
        <v>8046</v>
      </c>
      <c r="B190" t="s">
        <v>227</v>
      </c>
      <c r="C190" t="s">
        <v>220</v>
      </c>
      <c r="D190" t="s">
        <v>591</v>
      </c>
      <c r="E190">
        <v>1200</v>
      </c>
      <c r="F190">
        <v>4.3</v>
      </c>
      <c r="G190">
        <v>100</v>
      </c>
      <c r="H190" t="s">
        <v>592</v>
      </c>
      <c r="I190" t="s">
        <v>593</v>
      </c>
      <c r="J190">
        <v>80</v>
      </c>
      <c r="K190" t="s">
        <v>14402</v>
      </c>
      <c r="L190" t="s">
        <v>14401</v>
      </c>
      <c r="M190" t="s">
        <v>14477</v>
      </c>
    </row>
    <row r="191" spans="1:13" x14ac:dyDescent="0.3">
      <c r="A191">
        <v>8093</v>
      </c>
      <c r="B191" t="s">
        <v>130</v>
      </c>
      <c r="C191" t="s">
        <v>99</v>
      </c>
      <c r="D191" t="s">
        <v>594</v>
      </c>
      <c r="E191">
        <v>250</v>
      </c>
      <c r="F191">
        <v>4.3</v>
      </c>
      <c r="G191">
        <v>1000</v>
      </c>
      <c r="H191" t="s">
        <v>595</v>
      </c>
      <c r="I191" t="s">
        <v>596</v>
      </c>
      <c r="J191">
        <v>53</v>
      </c>
      <c r="K191" t="s">
        <v>14400</v>
      </c>
      <c r="L191" t="s">
        <v>14401</v>
      </c>
      <c r="M191" t="s">
        <v>14458</v>
      </c>
    </row>
    <row r="192" spans="1:13" x14ac:dyDescent="0.3">
      <c r="A192">
        <v>8139</v>
      </c>
      <c r="B192" t="s">
        <v>597</v>
      </c>
      <c r="C192" t="s">
        <v>494</v>
      </c>
      <c r="D192" t="s">
        <v>598</v>
      </c>
      <c r="E192">
        <v>1100</v>
      </c>
      <c r="F192">
        <v>4.4000000000000004</v>
      </c>
      <c r="G192">
        <v>1000</v>
      </c>
      <c r="H192" t="s">
        <v>599</v>
      </c>
      <c r="I192" t="s">
        <v>568</v>
      </c>
      <c r="J192">
        <v>71</v>
      </c>
      <c r="K192" t="s">
        <v>14402</v>
      </c>
      <c r="L192" t="s">
        <v>14401</v>
      </c>
      <c r="M192" t="s">
        <v>14478</v>
      </c>
    </row>
    <row r="193" spans="1:13" x14ac:dyDescent="0.3">
      <c r="A193">
        <v>8175</v>
      </c>
      <c r="B193" t="s">
        <v>413</v>
      </c>
      <c r="C193" t="s">
        <v>414</v>
      </c>
      <c r="D193" t="s">
        <v>600</v>
      </c>
      <c r="E193">
        <v>500</v>
      </c>
      <c r="F193">
        <v>3.8</v>
      </c>
      <c r="G193">
        <v>500</v>
      </c>
      <c r="H193" t="s">
        <v>601</v>
      </c>
      <c r="I193" t="s">
        <v>417</v>
      </c>
      <c r="J193">
        <v>48</v>
      </c>
      <c r="K193" t="s">
        <v>14402</v>
      </c>
      <c r="L193" t="s">
        <v>14403</v>
      </c>
      <c r="M193" t="s">
        <v>414</v>
      </c>
    </row>
    <row r="194" spans="1:13" x14ac:dyDescent="0.3">
      <c r="A194">
        <v>8205</v>
      </c>
      <c r="B194" t="s">
        <v>602</v>
      </c>
      <c r="C194" t="s">
        <v>99</v>
      </c>
      <c r="D194" t="s">
        <v>603</v>
      </c>
      <c r="E194">
        <v>600</v>
      </c>
      <c r="F194">
        <v>4.2</v>
      </c>
      <c r="G194">
        <v>20</v>
      </c>
      <c r="H194" t="s">
        <v>460</v>
      </c>
      <c r="I194" t="s">
        <v>604</v>
      </c>
      <c r="J194">
        <v>67</v>
      </c>
      <c r="K194" t="s">
        <v>14402</v>
      </c>
      <c r="L194" t="s">
        <v>14401</v>
      </c>
      <c r="M194" t="s">
        <v>14458</v>
      </c>
    </row>
    <row r="195" spans="1:13" x14ac:dyDescent="0.3">
      <c r="A195">
        <v>8213</v>
      </c>
      <c r="B195" t="s">
        <v>605</v>
      </c>
      <c r="C195" t="s">
        <v>99</v>
      </c>
      <c r="D195" t="s">
        <v>606</v>
      </c>
      <c r="E195">
        <v>150</v>
      </c>
      <c r="F195">
        <v>3.8</v>
      </c>
      <c r="G195">
        <v>20</v>
      </c>
      <c r="H195" t="s">
        <v>500</v>
      </c>
      <c r="I195" t="s">
        <v>607</v>
      </c>
      <c r="J195">
        <v>72</v>
      </c>
      <c r="K195" t="s">
        <v>14404</v>
      </c>
      <c r="L195" t="s">
        <v>14403</v>
      </c>
      <c r="M195" t="s">
        <v>14458</v>
      </c>
    </row>
    <row r="196" spans="1:13" x14ac:dyDescent="0.3">
      <c r="A196">
        <v>8241</v>
      </c>
      <c r="B196" t="s">
        <v>52</v>
      </c>
      <c r="C196" t="s">
        <v>42</v>
      </c>
      <c r="D196" t="s">
        <v>608</v>
      </c>
      <c r="E196">
        <v>450</v>
      </c>
      <c r="F196">
        <v>4.4000000000000004</v>
      </c>
      <c r="G196">
        <v>1000</v>
      </c>
      <c r="H196" t="s">
        <v>609</v>
      </c>
      <c r="I196" t="s">
        <v>610</v>
      </c>
      <c r="J196">
        <v>57</v>
      </c>
      <c r="K196" t="s">
        <v>14402</v>
      </c>
      <c r="L196" t="s">
        <v>14401</v>
      </c>
      <c r="M196" t="s">
        <v>14475</v>
      </c>
    </row>
    <row r="197" spans="1:13" x14ac:dyDescent="0.3">
      <c r="A197">
        <v>8272</v>
      </c>
      <c r="B197" t="s">
        <v>568</v>
      </c>
      <c r="C197" t="s">
        <v>494</v>
      </c>
      <c r="D197" t="s">
        <v>611</v>
      </c>
      <c r="E197">
        <v>500</v>
      </c>
      <c r="F197">
        <v>4.0999999999999996</v>
      </c>
      <c r="G197">
        <v>20</v>
      </c>
      <c r="H197" t="s">
        <v>612</v>
      </c>
      <c r="I197" t="s">
        <v>568</v>
      </c>
      <c r="J197">
        <v>69</v>
      </c>
      <c r="K197" t="s">
        <v>14402</v>
      </c>
      <c r="L197" t="s">
        <v>14401</v>
      </c>
      <c r="M197" t="s">
        <v>14478</v>
      </c>
    </row>
    <row r="198" spans="1:13" x14ac:dyDescent="0.3">
      <c r="A198">
        <v>8275</v>
      </c>
      <c r="B198" t="s">
        <v>568</v>
      </c>
      <c r="C198" t="s">
        <v>494</v>
      </c>
      <c r="D198" t="s">
        <v>613</v>
      </c>
      <c r="E198">
        <v>350</v>
      </c>
      <c r="F198">
        <v>4.2</v>
      </c>
      <c r="G198">
        <v>50</v>
      </c>
      <c r="H198" t="s">
        <v>50</v>
      </c>
      <c r="I198" t="s">
        <v>614</v>
      </c>
      <c r="J198">
        <v>65</v>
      </c>
      <c r="K198" t="s">
        <v>14400</v>
      </c>
      <c r="L198" t="s">
        <v>14401</v>
      </c>
      <c r="M198" t="s">
        <v>14478</v>
      </c>
    </row>
    <row r="199" spans="1:13" x14ac:dyDescent="0.3">
      <c r="A199">
        <v>8323</v>
      </c>
      <c r="B199" t="s">
        <v>417</v>
      </c>
      <c r="C199" t="s">
        <v>414</v>
      </c>
      <c r="D199" t="s">
        <v>615</v>
      </c>
      <c r="E199">
        <v>600</v>
      </c>
      <c r="F199">
        <v>3.9</v>
      </c>
      <c r="G199">
        <v>100</v>
      </c>
      <c r="H199" t="s">
        <v>616</v>
      </c>
      <c r="I199" t="s">
        <v>417</v>
      </c>
      <c r="J199">
        <v>68</v>
      </c>
      <c r="K199" t="s">
        <v>14402</v>
      </c>
      <c r="L199" t="s">
        <v>14403</v>
      </c>
      <c r="M199" t="s">
        <v>414</v>
      </c>
    </row>
    <row r="200" spans="1:13" x14ac:dyDescent="0.3">
      <c r="A200">
        <v>8469</v>
      </c>
      <c r="B200" t="s">
        <v>617</v>
      </c>
      <c r="C200" t="s">
        <v>220</v>
      </c>
      <c r="D200" t="s">
        <v>618</v>
      </c>
      <c r="E200">
        <v>350</v>
      </c>
      <c r="F200">
        <v>4.3</v>
      </c>
      <c r="G200">
        <v>50</v>
      </c>
      <c r="H200" t="s">
        <v>76</v>
      </c>
      <c r="I200" t="s">
        <v>617</v>
      </c>
      <c r="J200">
        <v>68</v>
      </c>
      <c r="K200" t="s">
        <v>14400</v>
      </c>
      <c r="L200" t="s">
        <v>14401</v>
      </c>
      <c r="M200" t="s">
        <v>14477</v>
      </c>
    </row>
    <row r="201" spans="1:13" x14ac:dyDescent="0.3">
      <c r="A201">
        <v>8501</v>
      </c>
      <c r="B201" t="s">
        <v>568</v>
      </c>
      <c r="C201" t="s">
        <v>494</v>
      </c>
      <c r="D201" t="s">
        <v>619</v>
      </c>
      <c r="E201">
        <v>500</v>
      </c>
      <c r="F201">
        <v>4</v>
      </c>
      <c r="G201">
        <v>100</v>
      </c>
      <c r="H201" t="s">
        <v>620</v>
      </c>
      <c r="I201" t="s">
        <v>621</v>
      </c>
      <c r="J201">
        <v>62</v>
      </c>
      <c r="K201" t="s">
        <v>14402</v>
      </c>
      <c r="L201" t="s">
        <v>14401</v>
      </c>
      <c r="M201" t="s">
        <v>14478</v>
      </c>
    </row>
    <row r="202" spans="1:13" x14ac:dyDescent="0.3">
      <c r="A202">
        <v>8587</v>
      </c>
      <c r="B202" t="s">
        <v>622</v>
      </c>
      <c r="C202" t="s">
        <v>220</v>
      </c>
      <c r="D202" t="s">
        <v>623</v>
      </c>
      <c r="E202">
        <v>450</v>
      </c>
      <c r="F202">
        <v>4.3</v>
      </c>
      <c r="G202">
        <v>1000</v>
      </c>
      <c r="H202" t="s">
        <v>624</v>
      </c>
      <c r="I202" t="s">
        <v>625</v>
      </c>
      <c r="J202">
        <v>36</v>
      </c>
      <c r="K202" t="s">
        <v>14402</v>
      </c>
      <c r="L202" t="s">
        <v>14401</v>
      </c>
      <c r="M202" t="s">
        <v>14477</v>
      </c>
    </row>
    <row r="203" spans="1:13" x14ac:dyDescent="0.3">
      <c r="A203">
        <v>8687</v>
      </c>
      <c r="B203" t="s">
        <v>626</v>
      </c>
      <c r="C203" t="s">
        <v>220</v>
      </c>
      <c r="D203" t="s">
        <v>627</v>
      </c>
      <c r="E203">
        <v>350</v>
      </c>
      <c r="F203">
        <v>4.2</v>
      </c>
      <c r="G203">
        <v>20</v>
      </c>
      <c r="H203" t="s">
        <v>628</v>
      </c>
      <c r="I203" t="s">
        <v>629</v>
      </c>
      <c r="J203">
        <v>46</v>
      </c>
      <c r="K203" t="s">
        <v>14400</v>
      </c>
      <c r="L203" t="s">
        <v>14401</v>
      </c>
      <c r="M203" t="s">
        <v>14477</v>
      </c>
    </row>
    <row r="204" spans="1:13" x14ac:dyDescent="0.3">
      <c r="A204">
        <v>8688</v>
      </c>
      <c r="B204" t="s">
        <v>130</v>
      </c>
      <c r="C204" t="s">
        <v>99</v>
      </c>
      <c r="D204" t="s">
        <v>630</v>
      </c>
      <c r="E204">
        <v>200</v>
      </c>
      <c r="F204">
        <v>4.3</v>
      </c>
      <c r="G204">
        <v>100</v>
      </c>
      <c r="H204" t="s">
        <v>631</v>
      </c>
      <c r="I204" t="s">
        <v>632</v>
      </c>
      <c r="J204">
        <v>61</v>
      </c>
      <c r="K204" t="s">
        <v>14404</v>
      </c>
      <c r="L204" t="s">
        <v>14401</v>
      </c>
      <c r="M204" t="s">
        <v>14458</v>
      </c>
    </row>
    <row r="205" spans="1:13" x14ac:dyDescent="0.3">
      <c r="A205">
        <v>8698</v>
      </c>
      <c r="B205" t="s">
        <v>633</v>
      </c>
      <c r="C205" t="s">
        <v>220</v>
      </c>
      <c r="D205" t="s">
        <v>634</v>
      </c>
      <c r="E205">
        <v>400</v>
      </c>
      <c r="F205">
        <v>3.9</v>
      </c>
      <c r="G205">
        <v>1000</v>
      </c>
      <c r="H205" t="s">
        <v>76</v>
      </c>
      <c r="I205" t="s">
        <v>633</v>
      </c>
      <c r="J205">
        <v>42</v>
      </c>
      <c r="K205" t="s">
        <v>14400</v>
      </c>
      <c r="L205" t="s">
        <v>14403</v>
      </c>
      <c r="M205" t="s">
        <v>14477</v>
      </c>
    </row>
    <row r="206" spans="1:13" x14ac:dyDescent="0.3">
      <c r="A206">
        <v>8708</v>
      </c>
      <c r="B206" t="s">
        <v>103</v>
      </c>
      <c r="C206" t="s">
        <v>220</v>
      </c>
      <c r="D206" t="s">
        <v>635</v>
      </c>
      <c r="E206">
        <v>300</v>
      </c>
      <c r="F206">
        <v>4.0999999999999996</v>
      </c>
      <c r="G206">
        <v>100</v>
      </c>
      <c r="H206" t="s">
        <v>50</v>
      </c>
      <c r="I206" t="s">
        <v>636</v>
      </c>
      <c r="J206">
        <v>50</v>
      </c>
      <c r="K206" t="s">
        <v>14400</v>
      </c>
      <c r="L206" t="s">
        <v>14401</v>
      </c>
      <c r="M206" t="s">
        <v>14477</v>
      </c>
    </row>
    <row r="207" spans="1:13" x14ac:dyDescent="0.3">
      <c r="A207">
        <v>8751</v>
      </c>
      <c r="B207" t="s">
        <v>637</v>
      </c>
      <c r="C207" t="s">
        <v>220</v>
      </c>
      <c r="D207" t="s">
        <v>638</v>
      </c>
      <c r="E207">
        <v>500</v>
      </c>
      <c r="F207">
        <v>3.9</v>
      </c>
      <c r="G207">
        <v>100</v>
      </c>
      <c r="H207" t="s">
        <v>639</v>
      </c>
      <c r="I207" t="s">
        <v>640</v>
      </c>
      <c r="J207">
        <v>59</v>
      </c>
      <c r="K207" t="s">
        <v>14402</v>
      </c>
      <c r="L207" t="s">
        <v>14403</v>
      </c>
      <c r="M207" t="s">
        <v>14477</v>
      </c>
    </row>
    <row r="208" spans="1:13" x14ac:dyDescent="0.3">
      <c r="A208">
        <v>8766</v>
      </c>
      <c r="B208" t="s">
        <v>187</v>
      </c>
      <c r="C208" t="s">
        <v>42</v>
      </c>
      <c r="D208" t="s">
        <v>641</v>
      </c>
      <c r="E208">
        <v>450</v>
      </c>
      <c r="F208">
        <v>4.2</v>
      </c>
      <c r="G208">
        <v>500</v>
      </c>
      <c r="H208" t="s">
        <v>50</v>
      </c>
      <c r="I208" t="s">
        <v>642</v>
      </c>
      <c r="J208">
        <v>33</v>
      </c>
      <c r="K208" t="s">
        <v>14402</v>
      </c>
      <c r="L208" t="s">
        <v>14401</v>
      </c>
      <c r="M208" t="s">
        <v>14475</v>
      </c>
    </row>
    <row r="209" spans="1:13" x14ac:dyDescent="0.3">
      <c r="A209">
        <v>8856</v>
      </c>
      <c r="B209" t="s">
        <v>643</v>
      </c>
      <c r="C209" t="s">
        <v>494</v>
      </c>
      <c r="D209" t="s">
        <v>644</v>
      </c>
      <c r="E209">
        <v>500</v>
      </c>
      <c r="F209">
        <v>4.4000000000000004</v>
      </c>
      <c r="G209">
        <v>50</v>
      </c>
      <c r="H209" t="s">
        <v>645</v>
      </c>
      <c r="I209" t="s">
        <v>646</v>
      </c>
      <c r="J209">
        <v>55</v>
      </c>
      <c r="K209" t="s">
        <v>14402</v>
      </c>
      <c r="L209" t="s">
        <v>14401</v>
      </c>
      <c r="M209" t="s">
        <v>14478</v>
      </c>
    </row>
    <row r="210" spans="1:13" x14ac:dyDescent="0.3">
      <c r="A210">
        <v>8894</v>
      </c>
      <c r="B210" t="s">
        <v>572</v>
      </c>
      <c r="C210" t="s">
        <v>494</v>
      </c>
      <c r="D210" t="s">
        <v>647</v>
      </c>
      <c r="E210">
        <v>250</v>
      </c>
      <c r="F210">
        <v>4.7</v>
      </c>
      <c r="G210">
        <v>500</v>
      </c>
      <c r="H210" t="s">
        <v>648</v>
      </c>
      <c r="I210" t="s">
        <v>572</v>
      </c>
      <c r="J210">
        <v>63</v>
      </c>
      <c r="K210" t="s">
        <v>14400</v>
      </c>
      <c r="L210" t="s">
        <v>14401</v>
      </c>
      <c r="M210" t="s">
        <v>14478</v>
      </c>
    </row>
    <row r="211" spans="1:13" x14ac:dyDescent="0.3">
      <c r="A211">
        <v>8912</v>
      </c>
      <c r="B211" t="s">
        <v>649</v>
      </c>
      <c r="C211" t="s">
        <v>220</v>
      </c>
      <c r="D211" t="s">
        <v>452</v>
      </c>
      <c r="E211">
        <v>350</v>
      </c>
      <c r="F211">
        <v>4.3</v>
      </c>
      <c r="G211">
        <v>500</v>
      </c>
      <c r="H211" t="s">
        <v>650</v>
      </c>
      <c r="I211" t="s">
        <v>345</v>
      </c>
      <c r="J211">
        <v>49</v>
      </c>
      <c r="K211" t="s">
        <v>14400</v>
      </c>
      <c r="L211" t="s">
        <v>14401</v>
      </c>
      <c r="M211" t="s">
        <v>14477</v>
      </c>
    </row>
    <row r="212" spans="1:13" x14ac:dyDescent="0.3">
      <c r="A212">
        <v>8952</v>
      </c>
      <c r="B212" t="s">
        <v>568</v>
      </c>
      <c r="C212" t="s">
        <v>494</v>
      </c>
      <c r="D212" t="s">
        <v>651</v>
      </c>
      <c r="E212">
        <v>1400</v>
      </c>
      <c r="F212">
        <v>4.4000000000000004</v>
      </c>
      <c r="G212">
        <v>100</v>
      </c>
      <c r="H212" t="s">
        <v>652</v>
      </c>
      <c r="I212" t="s">
        <v>493</v>
      </c>
      <c r="J212">
        <v>71</v>
      </c>
      <c r="K212" t="s">
        <v>14402</v>
      </c>
      <c r="L212" t="s">
        <v>14401</v>
      </c>
      <c r="M212" t="s">
        <v>14478</v>
      </c>
    </row>
    <row r="213" spans="1:13" x14ac:dyDescent="0.3">
      <c r="A213">
        <v>9014</v>
      </c>
      <c r="B213" t="s">
        <v>653</v>
      </c>
      <c r="C213" t="s">
        <v>99</v>
      </c>
      <c r="D213" t="s">
        <v>654</v>
      </c>
      <c r="E213">
        <v>100</v>
      </c>
      <c r="F213">
        <v>3.9</v>
      </c>
      <c r="G213">
        <v>100</v>
      </c>
      <c r="H213" t="s">
        <v>655</v>
      </c>
      <c r="I213" t="s">
        <v>656</v>
      </c>
      <c r="J213">
        <v>70</v>
      </c>
      <c r="K213" t="s">
        <v>14404</v>
      </c>
      <c r="L213" t="s">
        <v>14403</v>
      </c>
      <c r="M213" t="s">
        <v>14458</v>
      </c>
    </row>
    <row r="214" spans="1:13" x14ac:dyDescent="0.3">
      <c r="A214">
        <v>9035</v>
      </c>
      <c r="B214" t="s">
        <v>657</v>
      </c>
      <c r="C214" t="s">
        <v>122</v>
      </c>
      <c r="D214" t="s">
        <v>658</v>
      </c>
      <c r="E214">
        <v>200</v>
      </c>
      <c r="F214">
        <v>4.0999999999999996</v>
      </c>
      <c r="G214">
        <v>100</v>
      </c>
      <c r="H214" t="s">
        <v>659</v>
      </c>
      <c r="I214" t="s">
        <v>121</v>
      </c>
      <c r="J214">
        <v>48</v>
      </c>
      <c r="K214" t="s">
        <v>14404</v>
      </c>
      <c r="L214" t="s">
        <v>14401</v>
      </c>
      <c r="M214" t="s">
        <v>14476</v>
      </c>
    </row>
    <row r="215" spans="1:13" x14ac:dyDescent="0.3">
      <c r="A215">
        <v>9052</v>
      </c>
      <c r="B215" t="s">
        <v>536</v>
      </c>
      <c r="C215" t="s">
        <v>122</v>
      </c>
      <c r="D215" t="s">
        <v>452</v>
      </c>
      <c r="E215">
        <v>350</v>
      </c>
      <c r="F215">
        <v>4.4000000000000004</v>
      </c>
      <c r="G215">
        <v>500</v>
      </c>
      <c r="H215" t="s">
        <v>660</v>
      </c>
      <c r="I215" t="s">
        <v>661</v>
      </c>
      <c r="J215">
        <v>29</v>
      </c>
      <c r="K215" t="s">
        <v>14400</v>
      </c>
      <c r="L215" t="s">
        <v>14401</v>
      </c>
      <c r="M215" t="s">
        <v>14476</v>
      </c>
    </row>
    <row r="216" spans="1:13" x14ac:dyDescent="0.3">
      <c r="A216">
        <v>9058</v>
      </c>
      <c r="B216" t="s">
        <v>643</v>
      </c>
      <c r="C216" t="s">
        <v>494</v>
      </c>
      <c r="D216" t="s">
        <v>662</v>
      </c>
      <c r="E216">
        <v>700</v>
      </c>
      <c r="F216">
        <v>4.3</v>
      </c>
      <c r="G216">
        <v>500</v>
      </c>
      <c r="H216" t="s">
        <v>663</v>
      </c>
      <c r="I216" t="s">
        <v>664</v>
      </c>
      <c r="J216">
        <v>54</v>
      </c>
      <c r="K216" t="s">
        <v>14402</v>
      </c>
      <c r="L216" t="s">
        <v>14401</v>
      </c>
      <c r="M216" t="s">
        <v>14478</v>
      </c>
    </row>
    <row r="217" spans="1:13" x14ac:dyDescent="0.3">
      <c r="A217">
        <v>9098</v>
      </c>
      <c r="B217" t="s">
        <v>665</v>
      </c>
      <c r="C217" t="s">
        <v>494</v>
      </c>
      <c r="D217" t="s">
        <v>666</v>
      </c>
      <c r="E217">
        <v>800</v>
      </c>
      <c r="F217">
        <v>3.9</v>
      </c>
      <c r="G217">
        <v>20</v>
      </c>
      <c r="H217" t="s">
        <v>667</v>
      </c>
      <c r="I217" t="s">
        <v>665</v>
      </c>
      <c r="J217">
        <v>64</v>
      </c>
      <c r="K217" t="s">
        <v>14402</v>
      </c>
      <c r="L217" t="s">
        <v>14403</v>
      </c>
      <c r="M217" t="s">
        <v>14478</v>
      </c>
    </row>
    <row r="218" spans="1:13" x14ac:dyDescent="0.3">
      <c r="A218">
        <v>9104</v>
      </c>
      <c r="B218" t="s">
        <v>213</v>
      </c>
      <c r="C218" t="s">
        <v>42</v>
      </c>
      <c r="D218" t="s">
        <v>668</v>
      </c>
      <c r="E218">
        <v>300</v>
      </c>
      <c r="F218">
        <v>4.3</v>
      </c>
      <c r="G218">
        <v>100</v>
      </c>
      <c r="H218" t="s">
        <v>215</v>
      </c>
      <c r="I218" t="s">
        <v>449</v>
      </c>
      <c r="J218">
        <v>38</v>
      </c>
      <c r="K218" t="s">
        <v>14400</v>
      </c>
      <c r="L218" t="s">
        <v>14401</v>
      </c>
      <c r="M218" t="s">
        <v>14475</v>
      </c>
    </row>
    <row r="219" spans="1:13" x14ac:dyDescent="0.3">
      <c r="A219">
        <v>9113</v>
      </c>
      <c r="B219" t="s">
        <v>643</v>
      </c>
      <c r="C219" t="s">
        <v>494</v>
      </c>
      <c r="D219" t="s">
        <v>669</v>
      </c>
      <c r="E219">
        <v>1200</v>
      </c>
      <c r="F219">
        <v>4.0999999999999996</v>
      </c>
      <c r="G219">
        <v>50</v>
      </c>
      <c r="H219" t="s">
        <v>670</v>
      </c>
      <c r="I219" t="s">
        <v>671</v>
      </c>
      <c r="J219">
        <v>60</v>
      </c>
      <c r="K219" t="s">
        <v>14402</v>
      </c>
      <c r="L219" t="s">
        <v>14401</v>
      </c>
      <c r="M219" t="s">
        <v>14478</v>
      </c>
    </row>
    <row r="220" spans="1:13" x14ac:dyDescent="0.3">
      <c r="A220">
        <v>9121</v>
      </c>
      <c r="B220" t="s">
        <v>643</v>
      </c>
      <c r="C220" t="s">
        <v>494</v>
      </c>
      <c r="D220" t="s">
        <v>137</v>
      </c>
      <c r="E220">
        <v>900</v>
      </c>
      <c r="F220">
        <v>4.3</v>
      </c>
      <c r="G220">
        <v>100</v>
      </c>
      <c r="H220" t="s">
        <v>138</v>
      </c>
      <c r="I220" t="s">
        <v>671</v>
      </c>
      <c r="J220">
        <v>55</v>
      </c>
      <c r="K220" t="s">
        <v>14402</v>
      </c>
      <c r="L220" t="s">
        <v>14401</v>
      </c>
      <c r="M220" t="s">
        <v>14478</v>
      </c>
    </row>
    <row r="221" spans="1:13" x14ac:dyDescent="0.3">
      <c r="A221">
        <v>9127</v>
      </c>
      <c r="B221" t="s">
        <v>665</v>
      </c>
      <c r="C221" t="s">
        <v>494</v>
      </c>
      <c r="D221" t="s">
        <v>672</v>
      </c>
      <c r="E221">
        <v>600</v>
      </c>
      <c r="F221">
        <v>4.0999999999999996</v>
      </c>
      <c r="G221">
        <v>20</v>
      </c>
      <c r="H221" t="s">
        <v>673</v>
      </c>
      <c r="I221" t="s">
        <v>671</v>
      </c>
      <c r="J221">
        <v>58</v>
      </c>
      <c r="K221" t="s">
        <v>14402</v>
      </c>
      <c r="L221" t="s">
        <v>14401</v>
      </c>
      <c r="M221" t="s">
        <v>14478</v>
      </c>
    </row>
    <row r="222" spans="1:13" x14ac:dyDescent="0.3">
      <c r="A222">
        <v>9215</v>
      </c>
      <c r="B222" t="s">
        <v>350</v>
      </c>
      <c r="C222" t="s">
        <v>220</v>
      </c>
      <c r="D222" t="s">
        <v>674</v>
      </c>
      <c r="E222">
        <v>100</v>
      </c>
      <c r="F222">
        <v>4</v>
      </c>
      <c r="G222">
        <v>100</v>
      </c>
      <c r="H222" t="s">
        <v>675</v>
      </c>
      <c r="I222" t="s">
        <v>676</v>
      </c>
      <c r="J222">
        <v>58</v>
      </c>
      <c r="K222" t="s">
        <v>14404</v>
      </c>
      <c r="L222" t="s">
        <v>14401</v>
      </c>
      <c r="M222" t="s">
        <v>14477</v>
      </c>
    </row>
    <row r="223" spans="1:13" x14ac:dyDescent="0.3">
      <c r="A223">
        <v>9235</v>
      </c>
      <c r="B223" t="s">
        <v>617</v>
      </c>
      <c r="C223" t="s">
        <v>220</v>
      </c>
      <c r="D223" t="s">
        <v>677</v>
      </c>
      <c r="E223">
        <v>250</v>
      </c>
      <c r="F223">
        <v>4.4000000000000004</v>
      </c>
      <c r="G223">
        <v>100</v>
      </c>
      <c r="H223" t="s">
        <v>678</v>
      </c>
      <c r="I223" t="s">
        <v>679</v>
      </c>
      <c r="J223">
        <v>68</v>
      </c>
      <c r="K223" t="s">
        <v>14400</v>
      </c>
      <c r="L223" t="s">
        <v>14401</v>
      </c>
      <c r="M223" t="s">
        <v>14477</v>
      </c>
    </row>
    <row r="224" spans="1:13" x14ac:dyDescent="0.3">
      <c r="A224">
        <v>9250</v>
      </c>
      <c r="B224" t="s">
        <v>563</v>
      </c>
      <c r="C224" t="s">
        <v>494</v>
      </c>
      <c r="D224" t="s">
        <v>680</v>
      </c>
      <c r="E224">
        <v>250</v>
      </c>
      <c r="F224">
        <v>4.4000000000000004</v>
      </c>
      <c r="G224">
        <v>100</v>
      </c>
      <c r="H224" t="s">
        <v>681</v>
      </c>
      <c r="I224" t="s">
        <v>563</v>
      </c>
      <c r="J224">
        <v>55</v>
      </c>
      <c r="K224" t="s">
        <v>14400</v>
      </c>
      <c r="L224" t="s">
        <v>14401</v>
      </c>
      <c r="M224" t="s">
        <v>14478</v>
      </c>
    </row>
    <row r="225" spans="1:13" x14ac:dyDescent="0.3">
      <c r="A225">
        <v>9292</v>
      </c>
      <c r="B225" t="s">
        <v>682</v>
      </c>
      <c r="C225" t="s">
        <v>99</v>
      </c>
      <c r="D225" t="s">
        <v>683</v>
      </c>
      <c r="E225">
        <v>300</v>
      </c>
      <c r="F225">
        <v>4</v>
      </c>
      <c r="G225">
        <v>500</v>
      </c>
      <c r="H225" t="s">
        <v>684</v>
      </c>
      <c r="I225" t="s">
        <v>685</v>
      </c>
      <c r="J225">
        <v>46</v>
      </c>
      <c r="K225" t="s">
        <v>14400</v>
      </c>
      <c r="L225" t="s">
        <v>14401</v>
      </c>
      <c r="M225" t="s">
        <v>14458</v>
      </c>
    </row>
    <row r="226" spans="1:13" x14ac:dyDescent="0.3">
      <c r="A226">
        <v>9304</v>
      </c>
      <c r="B226" t="s">
        <v>686</v>
      </c>
      <c r="C226" t="s">
        <v>99</v>
      </c>
      <c r="D226" t="s">
        <v>687</v>
      </c>
      <c r="E226">
        <v>450</v>
      </c>
      <c r="F226">
        <v>4</v>
      </c>
      <c r="G226">
        <v>500</v>
      </c>
      <c r="H226" t="s">
        <v>688</v>
      </c>
      <c r="I226" t="s">
        <v>425</v>
      </c>
      <c r="J226">
        <v>39</v>
      </c>
      <c r="K226" t="s">
        <v>14402</v>
      </c>
      <c r="L226" t="s">
        <v>14401</v>
      </c>
      <c r="M226" t="s">
        <v>14458</v>
      </c>
    </row>
    <row r="227" spans="1:13" x14ac:dyDescent="0.3">
      <c r="A227">
        <v>9317</v>
      </c>
      <c r="B227" t="s">
        <v>121</v>
      </c>
      <c r="C227" t="s">
        <v>122</v>
      </c>
      <c r="D227" t="s">
        <v>689</v>
      </c>
      <c r="E227">
        <v>550</v>
      </c>
      <c r="F227">
        <v>4</v>
      </c>
      <c r="G227">
        <v>500</v>
      </c>
      <c r="H227" t="s">
        <v>492</v>
      </c>
      <c r="I227" t="s">
        <v>121</v>
      </c>
      <c r="J227">
        <v>52</v>
      </c>
      <c r="K227" t="s">
        <v>14402</v>
      </c>
      <c r="L227" t="s">
        <v>14401</v>
      </c>
      <c r="M227" t="s">
        <v>14476</v>
      </c>
    </row>
    <row r="228" spans="1:13" x14ac:dyDescent="0.3">
      <c r="A228">
        <v>9344</v>
      </c>
      <c r="B228" t="s">
        <v>690</v>
      </c>
      <c r="C228" t="s">
        <v>494</v>
      </c>
      <c r="D228" t="s">
        <v>691</v>
      </c>
      <c r="E228">
        <v>200</v>
      </c>
      <c r="F228">
        <v>4.3</v>
      </c>
      <c r="G228">
        <v>100</v>
      </c>
      <c r="H228" t="s">
        <v>215</v>
      </c>
      <c r="I228" t="s">
        <v>692</v>
      </c>
      <c r="J228">
        <v>71</v>
      </c>
      <c r="K228" t="s">
        <v>14404</v>
      </c>
      <c r="L228" t="s">
        <v>14401</v>
      </c>
      <c r="M228" t="s">
        <v>14478</v>
      </c>
    </row>
    <row r="229" spans="1:13" x14ac:dyDescent="0.3">
      <c r="A229">
        <v>9368</v>
      </c>
      <c r="B229" t="s">
        <v>568</v>
      </c>
      <c r="C229" t="s">
        <v>494</v>
      </c>
      <c r="D229" t="s">
        <v>693</v>
      </c>
      <c r="E229">
        <v>500</v>
      </c>
      <c r="F229">
        <v>4.0999999999999996</v>
      </c>
      <c r="G229">
        <v>50</v>
      </c>
      <c r="H229" t="s">
        <v>620</v>
      </c>
      <c r="I229" t="s">
        <v>694</v>
      </c>
      <c r="J229">
        <v>69</v>
      </c>
      <c r="K229" t="s">
        <v>14402</v>
      </c>
      <c r="L229" t="s">
        <v>14401</v>
      </c>
      <c r="M229" t="s">
        <v>14478</v>
      </c>
    </row>
    <row r="230" spans="1:13" x14ac:dyDescent="0.3">
      <c r="A230">
        <v>9371</v>
      </c>
      <c r="B230" t="s">
        <v>404</v>
      </c>
      <c r="C230" t="s">
        <v>146</v>
      </c>
      <c r="D230" t="s">
        <v>695</v>
      </c>
      <c r="E230">
        <v>250</v>
      </c>
      <c r="F230">
        <v>4.0999999999999996</v>
      </c>
      <c r="G230">
        <v>1000</v>
      </c>
      <c r="H230" t="s">
        <v>696</v>
      </c>
      <c r="I230" t="s">
        <v>697</v>
      </c>
      <c r="J230">
        <v>70</v>
      </c>
      <c r="K230" t="s">
        <v>14400</v>
      </c>
      <c r="L230" t="s">
        <v>14401</v>
      </c>
      <c r="M230" t="s">
        <v>14476</v>
      </c>
    </row>
    <row r="231" spans="1:13" x14ac:dyDescent="0.3">
      <c r="A231">
        <v>9390</v>
      </c>
      <c r="B231" t="s">
        <v>698</v>
      </c>
      <c r="C231" t="s">
        <v>220</v>
      </c>
      <c r="D231" t="s">
        <v>699</v>
      </c>
      <c r="E231">
        <v>200</v>
      </c>
      <c r="F231">
        <v>4.2</v>
      </c>
      <c r="G231">
        <v>100</v>
      </c>
      <c r="H231" t="s">
        <v>700</v>
      </c>
      <c r="I231" t="s">
        <v>701</v>
      </c>
      <c r="J231">
        <v>88</v>
      </c>
      <c r="K231" t="s">
        <v>14404</v>
      </c>
      <c r="L231" t="s">
        <v>14401</v>
      </c>
      <c r="M231" t="s">
        <v>14477</v>
      </c>
    </row>
    <row r="232" spans="1:13" x14ac:dyDescent="0.3">
      <c r="A232">
        <v>9415</v>
      </c>
      <c r="B232" t="s">
        <v>187</v>
      </c>
      <c r="C232" t="s">
        <v>42</v>
      </c>
      <c r="D232" t="s">
        <v>702</v>
      </c>
      <c r="E232">
        <v>300</v>
      </c>
      <c r="F232">
        <v>4.3</v>
      </c>
      <c r="G232">
        <v>100</v>
      </c>
      <c r="H232" t="s">
        <v>703</v>
      </c>
      <c r="I232" t="s">
        <v>704</v>
      </c>
      <c r="J232">
        <v>49</v>
      </c>
      <c r="K232" t="s">
        <v>14400</v>
      </c>
      <c r="L232" t="s">
        <v>14401</v>
      </c>
      <c r="M232" t="s">
        <v>14475</v>
      </c>
    </row>
    <row r="233" spans="1:13" x14ac:dyDescent="0.3">
      <c r="A233">
        <v>9454</v>
      </c>
      <c r="B233" t="s">
        <v>307</v>
      </c>
      <c r="C233" t="s">
        <v>146</v>
      </c>
      <c r="D233" t="s">
        <v>705</v>
      </c>
      <c r="E233">
        <v>700</v>
      </c>
      <c r="F233">
        <v>4.4000000000000004</v>
      </c>
      <c r="G233">
        <v>50</v>
      </c>
      <c r="H233" t="s">
        <v>706</v>
      </c>
      <c r="I233" t="s">
        <v>707</v>
      </c>
      <c r="J233">
        <v>58</v>
      </c>
      <c r="K233" t="s">
        <v>14402</v>
      </c>
      <c r="L233" t="s">
        <v>14401</v>
      </c>
      <c r="M233" t="s">
        <v>14476</v>
      </c>
    </row>
    <row r="234" spans="1:13" x14ac:dyDescent="0.3">
      <c r="A234">
        <v>9476</v>
      </c>
      <c r="B234" t="s">
        <v>708</v>
      </c>
      <c r="C234" t="s">
        <v>146</v>
      </c>
      <c r="D234" t="s">
        <v>709</v>
      </c>
      <c r="E234">
        <v>300</v>
      </c>
      <c r="F234">
        <v>3.9</v>
      </c>
      <c r="G234">
        <v>20</v>
      </c>
      <c r="H234" t="s">
        <v>383</v>
      </c>
      <c r="I234" t="s">
        <v>697</v>
      </c>
      <c r="J234">
        <v>72</v>
      </c>
      <c r="K234" t="s">
        <v>14400</v>
      </c>
      <c r="L234" t="s">
        <v>14403</v>
      </c>
      <c r="M234" t="s">
        <v>14476</v>
      </c>
    </row>
    <row r="235" spans="1:13" x14ac:dyDescent="0.3">
      <c r="A235">
        <v>9502</v>
      </c>
      <c r="B235" t="s">
        <v>710</v>
      </c>
      <c r="C235" t="s">
        <v>494</v>
      </c>
      <c r="D235" t="s">
        <v>711</v>
      </c>
      <c r="E235">
        <v>1000</v>
      </c>
      <c r="F235">
        <v>4</v>
      </c>
      <c r="G235">
        <v>20</v>
      </c>
      <c r="H235" t="s">
        <v>712</v>
      </c>
      <c r="I235" t="s">
        <v>713</v>
      </c>
      <c r="J235">
        <v>77</v>
      </c>
      <c r="K235" t="s">
        <v>14402</v>
      </c>
      <c r="L235" t="s">
        <v>14401</v>
      </c>
      <c r="M235" t="s">
        <v>14478</v>
      </c>
    </row>
    <row r="236" spans="1:13" x14ac:dyDescent="0.3">
      <c r="A236">
        <v>9577</v>
      </c>
      <c r="B236" t="s">
        <v>714</v>
      </c>
      <c r="C236" t="s">
        <v>122</v>
      </c>
      <c r="D236" t="s">
        <v>715</v>
      </c>
      <c r="E236">
        <v>1300</v>
      </c>
      <c r="F236">
        <v>2.9</v>
      </c>
      <c r="G236">
        <v>80</v>
      </c>
      <c r="H236" t="s">
        <v>716</v>
      </c>
      <c r="I236" t="s">
        <v>121</v>
      </c>
      <c r="J236">
        <v>59</v>
      </c>
      <c r="K236" t="s">
        <v>14402</v>
      </c>
      <c r="L236" t="s">
        <v>14466</v>
      </c>
      <c r="M236" t="s">
        <v>14476</v>
      </c>
    </row>
    <row r="237" spans="1:13" x14ac:dyDescent="0.3">
      <c r="A237">
        <v>9739</v>
      </c>
      <c r="B237" t="s">
        <v>717</v>
      </c>
      <c r="C237" t="s">
        <v>414</v>
      </c>
      <c r="D237" t="s">
        <v>718</v>
      </c>
      <c r="E237">
        <v>250</v>
      </c>
      <c r="F237">
        <v>4</v>
      </c>
      <c r="G237">
        <v>100</v>
      </c>
      <c r="H237" t="s">
        <v>719</v>
      </c>
      <c r="I237" t="s">
        <v>720</v>
      </c>
      <c r="J237">
        <v>53</v>
      </c>
      <c r="K237" t="s">
        <v>14400</v>
      </c>
      <c r="L237" t="s">
        <v>14401</v>
      </c>
      <c r="M237" t="s">
        <v>414</v>
      </c>
    </row>
    <row r="238" spans="1:13" x14ac:dyDescent="0.3">
      <c r="A238">
        <v>9755</v>
      </c>
      <c r="B238" t="s">
        <v>721</v>
      </c>
      <c r="C238" t="s">
        <v>414</v>
      </c>
      <c r="D238" t="s">
        <v>722</v>
      </c>
      <c r="E238">
        <v>250</v>
      </c>
      <c r="F238">
        <v>3.9</v>
      </c>
      <c r="G238">
        <v>50</v>
      </c>
      <c r="H238" t="s">
        <v>723</v>
      </c>
      <c r="I238" t="s">
        <v>724</v>
      </c>
      <c r="J238">
        <v>50</v>
      </c>
      <c r="K238" t="s">
        <v>14400</v>
      </c>
      <c r="L238" t="s">
        <v>14403</v>
      </c>
      <c r="M238" t="s">
        <v>414</v>
      </c>
    </row>
    <row r="239" spans="1:13" x14ac:dyDescent="0.3">
      <c r="A239">
        <v>9757</v>
      </c>
      <c r="B239" t="s">
        <v>721</v>
      </c>
      <c r="C239" t="s">
        <v>414</v>
      </c>
      <c r="D239" t="s">
        <v>725</v>
      </c>
      <c r="E239">
        <v>250</v>
      </c>
      <c r="F239">
        <v>4.0999999999999996</v>
      </c>
      <c r="G239">
        <v>100</v>
      </c>
      <c r="H239" t="s">
        <v>726</v>
      </c>
      <c r="I239" t="s">
        <v>720</v>
      </c>
      <c r="J239">
        <v>27</v>
      </c>
      <c r="K239" t="s">
        <v>14400</v>
      </c>
      <c r="L239" t="s">
        <v>14401</v>
      </c>
      <c r="M239" t="s">
        <v>414</v>
      </c>
    </row>
    <row r="240" spans="1:13" x14ac:dyDescent="0.3">
      <c r="A240">
        <v>9777</v>
      </c>
      <c r="B240" t="s">
        <v>727</v>
      </c>
      <c r="C240" t="s">
        <v>220</v>
      </c>
      <c r="D240" t="s">
        <v>728</v>
      </c>
      <c r="E240">
        <v>500</v>
      </c>
      <c r="F240">
        <v>4.4000000000000004</v>
      </c>
      <c r="G240">
        <v>100</v>
      </c>
      <c r="H240" t="s">
        <v>70</v>
      </c>
      <c r="I240" t="s">
        <v>727</v>
      </c>
      <c r="J240">
        <v>43</v>
      </c>
      <c r="K240" t="s">
        <v>14402</v>
      </c>
      <c r="L240" t="s">
        <v>14401</v>
      </c>
      <c r="M240" t="s">
        <v>14477</v>
      </c>
    </row>
    <row r="241" spans="1:13" x14ac:dyDescent="0.3">
      <c r="A241">
        <v>9781</v>
      </c>
      <c r="B241" t="s">
        <v>219</v>
      </c>
      <c r="C241" t="s">
        <v>220</v>
      </c>
      <c r="D241" t="s">
        <v>729</v>
      </c>
      <c r="E241">
        <v>1100</v>
      </c>
      <c r="F241">
        <v>4.2</v>
      </c>
      <c r="G241">
        <v>100</v>
      </c>
      <c r="H241" t="s">
        <v>730</v>
      </c>
      <c r="I241" t="s">
        <v>731</v>
      </c>
      <c r="J241">
        <v>65</v>
      </c>
      <c r="K241" t="s">
        <v>14402</v>
      </c>
      <c r="L241" t="s">
        <v>14401</v>
      </c>
      <c r="M241" t="s">
        <v>14477</v>
      </c>
    </row>
    <row r="242" spans="1:13" x14ac:dyDescent="0.3">
      <c r="A242">
        <v>9782</v>
      </c>
      <c r="B242" t="s">
        <v>350</v>
      </c>
      <c r="C242" t="s">
        <v>220</v>
      </c>
      <c r="D242" t="s">
        <v>732</v>
      </c>
      <c r="E242">
        <v>400</v>
      </c>
      <c r="F242">
        <v>4.0999999999999996</v>
      </c>
      <c r="G242">
        <v>100</v>
      </c>
      <c r="H242" t="s">
        <v>733</v>
      </c>
      <c r="I242" t="s">
        <v>734</v>
      </c>
      <c r="J242">
        <v>80</v>
      </c>
      <c r="K242" t="s">
        <v>14400</v>
      </c>
      <c r="L242" t="s">
        <v>14401</v>
      </c>
      <c r="M242" t="s">
        <v>14477</v>
      </c>
    </row>
    <row r="243" spans="1:13" x14ac:dyDescent="0.3">
      <c r="A243">
        <v>9786</v>
      </c>
      <c r="B243" t="s">
        <v>735</v>
      </c>
      <c r="C243" t="s">
        <v>220</v>
      </c>
      <c r="D243" t="s">
        <v>736</v>
      </c>
      <c r="E243">
        <v>450</v>
      </c>
      <c r="F243">
        <v>4.5</v>
      </c>
      <c r="G243">
        <v>500</v>
      </c>
      <c r="H243" t="s">
        <v>50</v>
      </c>
      <c r="I243" t="s">
        <v>737</v>
      </c>
      <c r="J243">
        <v>76</v>
      </c>
      <c r="K243" t="s">
        <v>14402</v>
      </c>
      <c r="L243" t="s">
        <v>14401</v>
      </c>
      <c r="M243" t="s">
        <v>14477</v>
      </c>
    </row>
    <row r="244" spans="1:13" x14ac:dyDescent="0.3">
      <c r="A244">
        <v>9850</v>
      </c>
      <c r="B244" t="s">
        <v>643</v>
      </c>
      <c r="C244" t="s">
        <v>494</v>
      </c>
      <c r="D244" t="s">
        <v>738</v>
      </c>
      <c r="E244">
        <v>1500</v>
      </c>
      <c r="F244">
        <v>4.4000000000000004</v>
      </c>
      <c r="G244">
        <v>100</v>
      </c>
      <c r="H244" t="s">
        <v>739</v>
      </c>
      <c r="I244" t="s">
        <v>671</v>
      </c>
      <c r="J244">
        <v>49</v>
      </c>
      <c r="K244" t="s">
        <v>14402</v>
      </c>
      <c r="L244" t="s">
        <v>14401</v>
      </c>
      <c r="M244" t="s">
        <v>14478</v>
      </c>
    </row>
    <row r="245" spans="1:13" x14ac:dyDescent="0.3">
      <c r="A245">
        <v>9862</v>
      </c>
      <c r="B245" t="s">
        <v>536</v>
      </c>
      <c r="C245" t="s">
        <v>122</v>
      </c>
      <c r="D245" t="s">
        <v>740</v>
      </c>
      <c r="E245">
        <v>300</v>
      </c>
      <c r="F245">
        <v>3.8</v>
      </c>
      <c r="G245">
        <v>500</v>
      </c>
      <c r="H245" t="s">
        <v>741</v>
      </c>
      <c r="I245" t="s">
        <v>742</v>
      </c>
      <c r="J245">
        <v>33</v>
      </c>
      <c r="K245" t="s">
        <v>14400</v>
      </c>
      <c r="L245" t="s">
        <v>14403</v>
      </c>
      <c r="M245" t="s">
        <v>14476</v>
      </c>
    </row>
    <row r="246" spans="1:13" x14ac:dyDescent="0.3">
      <c r="A246">
        <v>9883</v>
      </c>
      <c r="B246" t="s">
        <v>690</v>
      </c>
      <c r="C246" t="s">
        <v>494</v>
      </c>
      <c r="D246" t="s">
        <v>743</v>
      </c>
      <c r="E246">
        <v>400</v>
      </c>
      <c r="F246">
        <v>4.2</v>
      </c>
      <c r="G246">
        <v>1000</v>
      </c>
      <c r="H246" t="s">
        <v>744</v>
      </c>
      <c r="I246" t="s">
        <v>690</v>
      </c>
      <c r="J246">
        <v>77</v>
      </c>
      <c r="K246" t="s">
        <v>14400</v>
      </c>
      <c r="L246" t="s">
        <v>14401</v>
      </c>
      <c r="M246" t="s">
        <v>14478</v>
      </c>
    </row>
    <row r="247" spans="1:13" x14ac:dyDescent="0.3">
      <c r="A247">
        <v>9911</v>
      </c>
      <c r="B247" t="s">
        <v>187</v>
      </c>
      <c r="C247" t="s">
        <v>42</v>
      </c>
      <c r="D247" t="s">
        <v>745</v>
      </c>
      <c r="E247">
        <v>1000</v>
      </c>
      <c r="F247">
        <v>4.2</v>
      </c>
      <c r="G247">
        <v>100</v>
      </c>
      <c r="H247" t="s">
        <v>746</v>
      </c>
      <c r="I247" t="s">
        <v>747</v>
      </c>
      <c r="J247">
        <v>33</v>
      </c>
      <c r="K247" t="s">
        <v>14402</v>
      </c>
      <c r="L247" t="s">
        <v>14401</v>
      </c>
      <c r="M247" t="s">
        <v>14475</v>
      </c>
    </row>
    <row r="248" spans="1:13" x14ac:dyDescent="0.3">
      <c r="A248">
        <v>9923</v>
      </c>
      <c r="B248" t="s">
        <v>643</v>
      </c>
      <c r="C248" t="s">
        <v>494</v>
      </c>
      <c r="D248" t="s">
        <v>748</v>
      </c>
      <c r="E248">
        <v>900</v>
      </c>
      <c r="F248">
        <v>4.3</v>
      </c>
      <c r="G248">
        <v>100</v>
      </c>
      <c r="H248" t="s">
        <v>726</v>
      </c>
      <c r="I248" t="s">
        <v>671</v>
      </c>
      <c r="J248">
        <v>48</v>
      </c>
      <c r="K248" t="s">
        <v>14402</v>
      </c>
      <c r="L248" t="s">
        <v>14401</v>
      </c>
      <c r="M248" t="s">
        <v>14478</v>
      </c>
    </row>
    <row r="249" spans="1:13" x14ac:dyDescent="0.3">
      <c r="A249">
        <v>9932</v>
      </c>
      <c r="B249" t="s">
        <v>572</v>
      </c>
      <c r="C249" t="s">
        <v>494</v>
      </c>
      <c r="D249" t="s">
        <v>749</v>
      </c>
      <c r="E249">
        <v>900</v>
      </c>
      <c r="F249">
        <v>4.5</v>
      </c>
      <c r="G249">
        <v>100</v>
      </c>
      <c r="H249" t="s">
        <v>750</v>
      </c>
      <c r="I249" t="s">
        <v>751</v>
      </c>
      <c r="J249">
        <v>63</v>
      </c>
      <c r="K249" t="s">
        <v>14402</v>
      </c>
      <c r="L249" t="s">
        <v>14401</v>
      </c>
      <c r="M249" t="s">
        <v>14478</v>
      </c>
    </row>
    <row r="250" spans="1:13" x14ac:dyDescent="0.3">
      <c r="A250">
        <v>9979</v>
      </c>
      <c r="B250" t="s">
        <v>587</v>
      </c>
      <c r="C250" t="s">
        <v>220</v>
      </c>
      <c r="D250" t="s">
        <v>752</v>
      </c>
      <c r="E250">
        <v>400</v>
      </c>
      <c r="F250">
        <v>3.7</v>
      </c>
      <c r="G250">
        <v>100</v>
      </c>
      <c r="H250" t="s">
        <v>50</v>
      </c>
      <c r="I250" t="s">
        <v>587</v>
      </c>
      <c r="J250">
        <v>64</v>
      </c>
      <c r="K250" t="s">
        <v>14400</v>
      </c>
      <c r="L250" t="s">
        <v>14403</v>
      </c>
      <c r="M250" t="s">
        <v>14477</v>
      </c>
    </row>
    <row r="251" spans="1:13" x14ac:dyDescent="0.3">
      <c r="A251">
        <v>9984</v>
      </c>
      <c r="B251" t="s">
        <v>559</v>
      </c>
      <c r="C251" t="s">
        <v>220</v>
      </c>
      <c r="D251" t="s">
        <v>753</v>
      </c>
      <c r="E251">
        <v>300</v>
      </c>
      <c r="F251">
        <v>4.0999999999999996</v>
      </c>
      <c r="G251">
        <v>500</v>
      </c>
      <c r="H251" t="s">
        <v>754</v>
      </c>
      <c r="I251" t="s">
        <v>755</v>
      </c>
      <c r="J251">
        <v>74</v>
      </c>
      <c r="K251" t="s">
        <v>14400</v>
      </c>
      <c r="L251" t="s">
        <v>14401</v>
      </c>
      <c r="M251" t="s">
        <v>14477</v>
      </c>
    </row>
    <row r="252" spans="1:13" x14ac:dyDescent="0.3">
      <c r="A252">
        <v>10062</v>
      </c>
      <c r="B252" t="s">
        <v>756</v>
      </c>
      <c r="C252" t="s">
        <v>99</v>
      </c>
      <c r="D252" t="s">
        <v>757</v>
      </c>
      <c r="E252">
        <v>500</v>
      </c>
      <c r="F252">
        <v>4</v>
      </c>
      <c r="G252">
        <v>1000</v>
      </c>
      <c r="H252" t="s">
        <v>758</v>
      </c>
      <c r="I252" t="s">
        <v>756</v>
      </c>
      <c r="J252">
        <v>52</v>
      </c>
      <c r="K252" t="s">
        <v>14402</v>
      </c>
      <c r="L252" t="s">
        <v>14401</v>
      </c>
      <c r="M252" t="s">
        <v>14458</v>
      </c>
    </row>
    <row r="253" spans="1:13" x14ac:dyDescent="0.3">
      <c r="A253">
        <v>10085</v>
      </c>
      <c r="B253" t="s">
        <v>682</v>
      </c>
      <c r="C253" t="s">
        <v>99</v>
      </c>
      <c r="D253" t="s">
        <v>759</v>
      </c>
      <c r="E253">
        <v>250</v>
      </c>
      <c r="F253">
        <v>4.2</v>
      </c>
      <c r="G253">
        <v>500</v>
      </c>
      <c r="H253" t="s">
        <v>760</v>
      </c>
      <c r="I253" t="s">
        <v>761</v>
      </c>
      <c r="J253">
        <v>49</v>
      </c>
      <c r="K253" t="s">
        <v>14400</v>
      </c>
      <c r="L253" t="s">
        <v>14401</v>
      </c>
      <c r="M253" t="s">
        <v>14458</v>
      </c>
    </row>
    <row r="254" spans="1:13" x14ac:dyDescent="0.3">
      <c r="A254">
        <v>10094</v>
      </c>
      <c r="B254" t="s">
        <v>77</v>
      </c>
      <c r="C254" t="s">
        <v>42</v>
      </c>
      <c r="D254" t="s">
        <v>762</v>
      </c>
      <c r="E254">
        <v>400</v>
      </c>
      <c r="F254">
        <v>4.2</v>
      </c>
      <c r="G254">
        <v>500</v>
      </c>
      <c r="H254" t="s">
        <v>763</v>
      </c>
      <c r="I254" t="s">
        <v>764</v>
      </c>
      <c r="J254">
        <v>56</v>
      </c>
      <c r="K254" t="s">
        <v>14400</v>
      </c>
      <c r="L254" t="s">
        <v>14401</v>
      </c>
      <c r="M254" t="s">
        <v>14475</v>
      </c>
    </row>
    <row r="255" spans="1:13" x14ac:dyDescent="0.3">
      <c r="A255">
        <v>10113</v>
      </c>
      <c r="B255" t="s">
        <v>765</v>
      </c>
      <c r="C255" t="s">
        <v>494</v>
      </c>
      <c r="D255" t="s">
        <v>766</v>
      </c>
      <c r="E255">
        <v>500</v>
      </c>
      <c r="F255">
        <v>4.3</v>
      </c>
      <c r="G255">
        <v>50</v>
      </c>
      <c r="H255" t="s">
        <v>767</v>
      </c>
      <c r="I255" t="s">
        <v>768</v>
      </c>
      <c r="J255">
        <v>68</v>
      </c>
      <c r="K255" t="s">
        <v>14402</v>
      </c>
      <c r="L255" t="s">
        <v>14401</v>
      </c>
      <c r="M255" t="s">
        <v>14478</v>
      </c>
    </row>
    <row r="256" spans="1:13" x14ac:dyDescent="0.3">
      <c r="A256">
        <v>10178</v>
      </c>
      <c r="B256" t="s">
        <v>769</v>
      </c>
      <c r="C256" t="s">
        <v>494</v>
      </c>
      <c r="D256" t="s">
        <v>770</v>
      </c>
      <c r="E256">
        <v>300</v>
      </c>
      <c r="F256">
        <v>3.5</v>
      </c>
      <c r="G256">
        <v>20</v>
      </c>
      <c r="H256" t="s">
        <v>771</v>
      </c>
      <c r="I256" t="s">
        <v>772</v>
      </c>
      <c r="J256">
        <v>49</v>
      </c>
      <c r="K256" t="s">
        <v>14400</v>
      </c>
      <c r="L256" t="s">
        <v>14403</v>
      </c>
      <c r="M256" t="s">
        <v>14478</v>
      </c>
    </row>
    <row r="257" spans="1:13" x14ac:dyDescent="0.3">
      <c r="A257">
        <v>10186</v>
      </c>
      <c r="B257" t="s">
        <v>769</v>
      </c>
      <c r="C257" t="s">
        <v>494</v>
      </c>
      <c r="D257" t="s">
        <v>773</v>
      </c>
      <c r="E257">
        <v>350</v>
      </c>
      <c r="F257">
        <v>4.0999999999999996</v>
      </c>
      <c r="G257">
        <v>100</v>
      </c>
      <c r="H257" t="s">
        <v>774</v>
      </c>
      <c r="I257" t="s">
        <v>775</v>
      </c>
      <c r="J257">
        <v>46</v>
      </c>
      <c r="K257" t="s">
        <v>14400</v>
      </c>
      <c r="L257" t="s">
        <v>14401</v>
      </c>
      <c r="M257" t="s">
        <v>14478</v>
      </c>
    </row>
    <row r="258" spans="1:13" x14ac:dyDescent="0.3">
      <c r="A258">
        <v>10208</v>
      </c>
      <c r="B258" t="s">
        <v>776</v>
      </c>
      <c r="C258" t="s">
        <v>414</v>
      </c>
      <c r="D258" t="s">
        <v>777</v>
      </c>
      <c r="E258">
        <v>350</v>
      </c>
      <c r="F258">
        <v>4.3</v>
      </c>
      <c r="G258">
        <v>1000</v>
      </c>
      <c r="H258" t="s">
        <v>340</v>
      </c>
      <c r="I258" t="s">
        <v>778</v>
      </c>
      <c r="J258">
        <v>35</v>
      </c>
      <c r="K258" t="s">
        <v>14400</v>
      </c>
      <c r="L258" t="s">
        <v>14401</v>
      </c>
      <c r="M258" t="s">
        <v>414</v>
      </c>
    </row>
    <row r="259" spans="1:13" x14ac:dyDescent="0.3">
      <c r="A259">
        <v>10212</v>
      </c>
      <c r="B259" t="s">
        <v>187</v>
      </c>
      <c r="C259" t="s">
        <v>42</v>
      </c>
      <c r="D259" t="s">
        <v>779</v>
      </c>
      <c r="E259">
        <v>400</v>
      </c>
      <c r="F259">
        <v>4.4000000000000004</v>
      </c>
      <c r="G259">
        <v>100</v>
      </c>
      <c r="H259" t="s">
        <v>780</v>
      </c>
      <c r="I259" t="s">
        <v>781</v>
      </c>
      <c r="J259">
        <v>35</v>
      </c>
      <c r="K259" t="s">
        <v>14400</v>
      </c>
      <c r="L259" t="s">
        <v>14401</v>
      </c>
      <c r="M259" t="s">
        <v>14475</v>
      </c>
    </row>
    <row r="260" spans="1:13" x14ac:dyDescent="0.3">
      <c r="A260">
        <v>10238</v>
      </c>
      <c r="B260" t="s">
        <v>187</v>
      </c>
      <c r="C260" t="s">
        <v>42</v>
      </c>
      <c r="D260" t="s">
        <v>454</v>
      </c>
      <c r="E260">
        <v>800</v>
      </c>
      <c r="F260">
        <v>4.5</v>
      </c>
      <c r="G260">
        <v>500</v>
      </c>
      <c r="H260" t="s">
        <v>455</v>
      </c>
      <c r="I260" t="s">
        <v>782</v>
      </c>
      <c r="J260">
        <v>39</v>
      </c>
      <c r="K260" t="s">
        <v>14402</v>
      </c>
      <c r="L260" t="s">
        <v>14401</v>
      </c>
      <c r="M260" t="s">
        <v>14475</v>
      </c>
    </row>
    <row r="261" spans="1:13" x14ac:dyDescent="0.3">
      <c r="A261">
        <v>10275</v>
      </c>
      <c r="B261" t="s">
        <v>765</v>
      </c>
      <c r="C261" t="s">
        <v>494</v>
      </c>
      <c r="D261" t="s">
        <v>783</v>
      </c>
      <c r="E261">
        <v>800</v>
      </c>
      <c r="F261">
        <v>4.4000000000000004</v>
      </c>
      <c r="G261">
        <v>500</v>
      </c>
      <c r="H261" t="s">
        <v>50</v>
      </c>
      <c r="I261" t="s">
        <v>784</v>
      </c>
      <c r="J261">
        <v>64</v>
      </c>
      <c r="K261" t="s">
        <v>14402</v>
      </c>
      <c r="L261" t="s">
        <v>14401</v>
      </c>
      <c r="M261" t="s">
        <v>14478</v>
      </c>
    </row>
    <row r="262" spans="1:13" x14ac:dyDescent="0.3">
      <c r="A262">
        <v>10285</v>
      </c>
      <c r="B262" t="s">
        <v>776</v>
      </c>
      <c r="C262" t="s">
        <v>414</v>
      </c>
      <c r="D262" t="s">
        <v>785</v>
      </c>
      <c r="E262">
        <v>300</v>
      </c>
      <c r="F262">
        <v>2.9</v>
      </c>
      <c r="G262">
        <v>80</v>
      </c>
      <c r="H262" t="s">
        <v>50</v>
      </c>
      <c r="I262" t="s">
        <v>786</v>
      </c>
      <c r="J262">
        <v>61</v>
      </c>
      <c r="K262" t="s">
        <v>14400</v>
      </c>
      <c r="L262" t="s">
        <v>14466</v>
      </c>
      <c r="M262" t="s">
        <v>414</v>
      </c>
    </row>
    <row r="263" spans="1:13" x14ac:dyDescent="0.3">
      <c r="A263">
        <v>10298</v>
      </c>
      <c r="B263" t="s">
        <v>787</v>
      </c>
      <c r="C263" t="s">
        <v>414</v>
      </c>
      <c r="D263" t="s">
        <v>788</v>
      </c>
      <c r="E263">
        <v>200</v>
      </c>
      <c r="F263">
        <v>3.8</v>
      </c>
      <c r="G263">
        <v>100</v>
      </c>
      <c r="H263" t="s">
        <v>789</v>
      </c>
      <c r="I263" t="s">
        <v>790</v>
      </c>
      <c r="J263">
        <v>36</v>
      </c>
      <c r="K263" t="s">
        <v>14404</v>
      </c>
      <c r="L263" t="s">
        <v>14403</v>
      </c>
      <c r="M263" t="s">
        <v>414</v>
      </c>
    </row>
    <row r="264" spans="1:13" x14ac:dyDescent="0.3">
      <c r="A264">
        <v>10312</v>
      </c>
      <c r="B264" t="s">
        <v>791</v>
      </c>
      <c r="C264" t="s">
        <v>414</v>
      </c>
      <c r="D264" t="s">
        <v>792</v>
      </c>
      <c r="E264">
        <v>400</v>
      </c>
      <c r="F264">
        <v>4.0999999999999996</v>
      </c>
      <c r="G264">
        <v>100</v>
      </c>
      <c r="H264" t="s">
        <v>793</v>
      </c>
      <c r="I264" t="s">
        <v>794</v>
      </c>
      <c r="J264">
        <v>36</v>
      </c>
      <c r="K264" t="s">
        <v>14400</v>
      </c>
      <c r="L264" t="s">
        <v>14401</v>
      </c>
      <c r="M264" t="s">
        <v>414</v>
      </c>
    </row>
    <row r="265" spans="1:13" x14ac:dyDescent="0.3">
      <c r="A265">
        <v>10323</v>
      </c>
      <c r="B265" t="s">
        <v>795</v>
      </c>
      <c r="C265" t="s">
        <v>414</v>
      </c>
      <c r="D265" t="s">
        <v>452</v>
      </c>
      <c r="E265">
        <v>350</v>
      </c>
      <c r="F265">
        <v>4.0999999999999996</v>
      </c>
      <c r="G265">
        <v>500</v>
      </c>
      <c r="H265" t="s">
        <v>660</v>
      </c>
      <c r="I265" t="s">
        <v>796</v>
      </c>
      <c r="J265">
        <v>53</v>
      </c>
      <c r="K265" t="s">
        <v>14400</v>
      </c>
      <c r="L265" t="s">
        <v>14401</v>
      </c>
      <c r="M265" t="s">
        <v>414</v>
      </c>
    </row>
    <row r="266" spans="1:13" x14ac:dyDescent="0.3">
      <c r="A266">
        <v>10327</v>
      </c>
      <c r="B266" t="s">
        <v>797</v>
      </c>
      <c r="C266" t="s">
        <v>414</v>
      </c>
      <c r="D266" t="s">
        <v>798</v>
      </c>
      <c r="E266">
        <v>250</v>
      </c>
      <c r="F266">
        <v>4</v>
      </c>
      <c r="G266">
        <v>100</v>
      </c>
      <c r="H266" t="s">
        <v>76</v>
      </c>
      <c r="I266" t="s">
        <v>799</v>
      </c>
      <c r="J266">
        <v>48</v>
      </c>
      <c r="K266" t="s">
        <v>14400</v>
      </c>
      <c r="L266" t="s">
        <v>14401</v>
      </c>
      <c r="M266" t="s">
        <v>414</v>
      </c>
    </row>
    <row r="267" spans="1:13" x14ac:dyDescent="0.3">
      <c r="A267">
        <v>10336</v>
      </c>
      <c r="B267" t="s">
        <v>776</v>
      </c>
      <c r="C267" t="s">
        <v>414</v>
      </c>
      <c r="D267" t="s">
        <v>800</v>
      </c>
      <c r="E267">
        <v>300</v>
      </c>
      <c r="F267">
        <v>4.3</v>
      </c>
      <c r="G267">
        <v>20</v>
      </c>
      <c r="H267" t="s">
        <v>76</v>
      </c>
      <c r="I267" t="s">
        <v>801</v>
      </c>
      <c r="J267">
        <v>50</v>
      </c>
      <c r="K267" t="s">
        <v>14400</v>
      </c>
      <c r="L267" t="s">
        <v>14401</v>
      </c>
      <c r="M267" t="s">
        <v>414</v>
      </c>
    </row>
    <row r="268" spans="1:13" x14ac:dyDescent="0.3">
      <c r="A268">
        <v>10362</v>
      </c>
      <c r="B268" t="s">
        <v>802</v>
      </c>
      <c r="C268" t="s">
        <v>220</v>
      </c>
      <c r="D268" t="s">
        <v>803</v>
      </c>
      <c r="E268">
        <v>500</v>
      </c>
      <c r="F268">
        <v>4.3</v>
      </c>
      <c r="G268">
        <v>1000</v>
      </c>
      <c r="H268" t="s">
        <v>234</v>
      </c>
      <c r="I268" t="s">
        <v>804</v>
      </c>
      <c r="J268">
        <v>50</v>
      </c>
      <c r="K268" t="s">
        <v>14402</v>
      </c>
      <c r="L268" t="s">
        <v>14401</v>
      </c>
      <c r="M268" t="s">
        <v>14477</v>
      </c>
    </row>
    <row r="269" spans="1:13" x14ac:dyDescent="0.3">
      <c r="A269">
        <v>10367</v>
      </c>
      <c r="B269" t="s">
        <v>802</v>
      </c>
      <c r="C269" t="s">
        <v>220</v>
      </c>
      <c r="D269" t="s">
        <v>740</v>
      </c>
      <c r="E269">
        <v>350</v>
      </c>
      <c r="F269">
        <v>4.0999999999999996</v>
      </c>
      <c r="G269">
        <v>1000</v>
      </c>
      <c r="H269" t="s">
        <v>805</v>
      </c>
      <c r="I269" t="s">
        <v>806</v>
      </c>
      <c r="J269">
        <v>49</v>
      </c>
      <c r="K269" t="s">
        <v>14400</v>
      </c>
      <c r="L269" t="s">
        <v>14401</v>
      </c>
      <c r="M269" t="s">
        <v>14477</v>
      </c>
    </row>
    <row r="270" spans="1:13" x14ac:dyDescent="0.3">
      <c r="A270">
        <v>10376</v>
      </c>
      <c r="B270" t="s">
        <v>807</v>
      </c>
      <c r="C270" t="s">
        <v>220</v>
      </c>
      <c r="D270" t="s">
        <v>808</v>
      </c>
      <c r="E270">
        <v>350</v>
      </c>
      <c r="F270">
        <v>4.3</v>
      </c>
      <c r="G270">
        <v>500</v>
      </c>
      <c r="H270" t="s">
        <v>809</v>
      </c>
      <c r="I270" t="s">
        <v>810</v>
      </c>
      <c r="J270">
        <v>84</v>
      </c>
      <c r="K270" t="s">
        <v>14400</v>
      </c>
      <c r="L270" t="s">
        <v>14401</v>
      </c>
      <c r="M270" t="s">
        <v>14477</v>
      </c>
    </row>
    <row r="271" spans="1:13" x14ac:dyDescent="0.3">
      <c r="A271">
        <v>10389</v>
      </c>
      <c r="B271" t="s">
        <v>795</v>
      </c>
      <c r="C271" t="s">
        <v>414</v>
      </c>
      <c r="D271" t="s">
        <v>811</v>
      </c>
      <c r="E271">
        <v>400</v>
      </c>
      <c r="F271">
        <v>4.2</v>
      </c>
      <c r="G271">
        <v>100</v>
      </c>
      <c r="H271" t="s">
        <v>726</v>
      </c>
      <c r="I271" t="s">
        <v>786</v>
      </c>
      <c r="J271">
        <v>57</v>
      </c>
      <c r="K271" t="s">
        <v>14400</v>
      </c>
      <c r="L271" t="s">
        <v>14401</v>
      </c>
      <c r="M271" t="s">
        <v>414</v>
      </c>
    </row>
    <row r="272" spans="1:13" x14ac:dyDescent="0.3">
      <c r="A272">
        <v>10475</v>
      </c>
      <c r="B272" t="s">
        <v>812</v>
      </c>
      <c r="C272" t="s">
        <v>99</v>
      </c>
      <c r="D272" t="s">
        <v>813</v>
      </c>
      <c r="E272">
        <v>150</v>
      </c>
      <c r="F272">
        <v>2.9</v>
      </c>
      <c r="G272">
        <v>80</v>
      </c>
      <c r="H272" t="s">
        <v>422</v>
      </c>
      <c r="I272" t="s">
        <v>814</v>
      </c>
      <c r="J272">
        <v>42</v>
      </c>
      <c r="K272" t="s">
        <v>14404</v>
      </c>
      <c r="L272" t="s">
        <v>14466</v>
      </c>
      <c r="M272" t="s">
        <v>14458</v>
      </c>
    </row>
    <row r="273" spans="1:13" x14ac:dyDescent="0.3">
      <c r="A273">
        <v>10485</v>
      </c>
      <c r="B273" t="s">
        <v>815</v>
      </c>
      <c r="C273" t="s">
        <v>146</v>
      </c>
      <c r="D273" t="s">
        <v>816</v>
      </c>
      <c r="E273">
        <v>300</v>
      </c>
      <c r="F273">
        <v>3.8</v>
      </c>
      <c r="G273">
        <v>500</v>
      </c>
      <c r="H273" t="s">
        <v>492</v>
      </c>
      <c r="I273" t="s">
        <v>817</v>
      </c>
      <c r="J273">
        <v>62</v>
      </c>
      <c r="K273" t="s">
        <v>14400</v>
      </c>
      <c r="L273" t="s">
        <v>14403</v>
      </c>
      <c r="M273" t="s">
        <v>14476</v>
      </c>
    </row>
    <row r="274" spans="1:13" x14ac:dyDescent="0.3">
      <c r="A274">
        <v>10502</v>
      </c>
      <c r="B274" t="s">
        <v>815</v>
      </c>
      <c r="C274" t="s">
        <v>146</v>
      </c>
      <c r="D274" t="s">
        <v>818</v>
      </c>
      <c r="E274">
        <v>300</v>
      </c>
      <c r="F274">
        <v>4</v>
      </c>
      <c r="G274">
        <v>100</v>
      </c>
      <c r="H274" t="s">
        <v>215</v>
      </c>
      <c r="I274" t="s">
        <v>819</v>
      </c>
      <c r="J274">
        <v>65</v>
      </c>
      <c r="K274" t="s">
        <v>14400</v>
      </c>
      <c r="L274" t="s">
        <v>14401</v>
      </c>
      <c r="M274" t="s">
        <v>14476</v>
      </c>
    </row>
    <row r="275" spans="1:13" x14ac:dyDescent="0.3">
      <c r="A275">
        <v>10522</v>
      </c>
      <c r="B275" t="s">
        <v>342</v>
      </c>
      <c r="C275" t="s">
        <v>220</v>
      </c>
      <c r="D275" t="s">
        <v>820</v>
      </c>
      <c r="E275">
        <v>1000</v>
      </c>
      <c r="F275">
        <v>4.5</v>
      </c>
      <c r="G275">
        <v>100</v>
      </c>
      <c r="H275" t="s">
        <v>821</v>
      </c>
      <c r="I275" t="s">
        <v>345</v>
      </c>
      <c r="J275">
        <v>45</v>
      </c>
      <c r="K275" t="s">
        <v>14402</v>
      </c>
      <c r="L275" t="s">
        <v>14401</v>
      </c>
      <c r="M275" t="s">
        <v>14477</v>
      </c>
    </row>
    <row r="276" spans="1:13" x14ac:dyDescent="0.3">
      <c r="A276">
        <v>10525</v>
      </c>
      <c r="B276" t="s">
        <v>224</v>
      </c>
      <c r="C276" t="s">
        <v>220</v>
      </c>
      <c r="D276" t="s">
        <v>822</v>
      </c>
      <c r="E276">
        <v>1300</v>
      </c>
      <c r="F276">
        <v>4.0999999999999996</v>
      </c>
      <c r="G276">
        <v>100</v>
      </c>
      <c r="H276" t="s">
        <v>823</v>
      </c>
      <c r="I276" t="s">
        <v>590</v>
      </c>
      <c r="J276">
        <v>75</v>
      </c>
      <c r="K276" t="s">
        <v>14402</v>
      </c>
      <c r="L276" t="s">
        <v>14401</v>
      </c>
      <c r="M276" t="s">
        <v>14477</v>
      </c>
    </row>
    <row r="277" spans="1:13" x14ac:dyDescent="0.3">
      <c r="A277">
        <v>10537</v>
      </c>
      <c r="B277" t="s">
        <v>572</v>
      </c>
      <c r="C277" t="s">
        <v>494</v>
      </c>
      <c r="D277" t="s">
        <v>824</v>
      </c>
      <c r="E277">
        <v>600</v>
      </c>
      <c r="F277">
        <v>4.3</v>
      </c>
      <c r="G277">
        <v>100</v>
      </c>
      <c r="H277" t="s">
        <v>825</v>
      </c>
      <c r="I277" t="s">
        <v>826</v>
      </c>
      <c r="J277">
        <v>58</v>
      </c>
      <c r="K277" t="s">
        <v>14402</v>
      </c>
      <c r="L277" t="s">
        <v>14401</v>
      </c>
      <c r="M277" t="s">
        <v>14478</v>
      </c>
    </row>
    <row r="278" spans="1:13" x14ac:dyDescent="0.3">
      <c r="A278">
        <v>10549</v>
      </c>
      <c r="B278" t="s">
        <v>742</v>
      </c>
      <c r="C278" t="s">
        <v>122</v>
      </c>
      <c r="D278" t="s">
        <v>827</v>
      </c>
      <c r="E278">
        <v>150</v>
      </c>
      <c r="F278">
        <v>4.2</v>
      </c>
      <c r="G278">
        <v>100</v>
      </c>
      <c r="H278" t="s">
        <v>828</v>
      </c>
      <c r="I278" t="s">
        <v>742</v>
      </c>
      <c r="J278">
        <v>43</v>
      </c>
      <c r="K278" t="s">
        <v>14404</v>
      </c>
      <c r="L278" t="s">
        <v>14401</v>
      </c>
      <c r="M278" t="s">
        <v>14476</v>
      </c>
    </row>
    <row r="279" spans="1:13" x14ac:dyDescent="0.3">
      <c r="A279">
        <v>10575</v>
      </c>
      <c r="B279" t="s">
        <v>504</v>
      </c>
      <c r="C279" t="s">
        <v>42</v>
      </c>
      <c r="D279" t="s">
        <v>740</v>
      </c>
      <c r="E279">
        <v>600</v>
      </c>
      <c r="F279">
        <v>3.8</v>
      </c>
      <c r="G279">
        <v>100</v>
      </c>
      <c r="H279" t="s">
        <v>741</v>
      </c>
      <c r="I279" t="s">
        <v>829</v>
      </c>
      <c r="J279">
        <v>36</v>
      </c>
      <c r="K279" t="s">
        <v>14402</v>
      </c>
      <c r="L279" t="s">
        <v>14403</v>
      </c>
      <c r="M279" t="s">
        <v>14475</v>
      </c>
    </row>
    <row r="280" spans="1:13" x14ac:dyDescent="0.3">
      <c r="A280">
        <v>10601</v>
      </c>
      <c r="B280" t="s">
        <v>224</v>
      </c>
      <c r="C280" t="s">
        <v>220</v>
      </c>
      <c r="D280" t="s">
        <v>830</v>
      </c>
      <c r="E280">
        <v>1000</v>
      </c>
      <c r="F280">
        <v>4.5</v>
      </c>
      <c r="G280">
        <v>100</v>
      </c>
      <c r="H280" t="s">
        <v>70</v>
      </c>
      <c r="I280" t="s">
        <v>224</v>
      </c>
      <c r="J280">
        <v>71</v>
      </c>
      <c r="K280" t="s">
        <v>14402</v>
      </c>
      <c r="L280" t="s">
        <v>14401</v>
      </c>
      <c r="M280" t="s">
        <v>14477</v>
      </c>
    </row>
    <row r="281" spans="1:13" x14ac:dyDescent="0.3">
      <c r="A281">
        <v>10730</v>
      </c>
      <c r="B281" t="s">
        <v>114</v>
      </c>
      <c r="C281" t="s">
        <v>99</v>
      </c>
      <c r="D281" t="s">
        <v>831</v>
      </c>
      <c r="E281">
        <v>1200</v>
      </c>
      <c r="F281">
        <v>3.7</v>
      </c>
      <c r="G281">
        <v>20</v>
      </c>
      <c r="H281" t="s">
        <v>832</v>
      </c>
      <c r="I281" t="s">
        <v>833</v>
      </c>
      <c r="J281">
        <v>82</v>
      </c>
      <c r="K281" t="s">
        <v>14402</v>
      </c>
      <c r="L281" t="s">
        <v>14403</v>
      </c>
      <c r="M281" t="s">
        <v>14458</v>
      </c>
    </row>
    <row r="282" spans="1:13" x14ac:dyDescent="0.3">
      <c r="A282">
        <v>10731</v>
      </c>
      <c r="B282" t="s">
        <v>834</v>
      </c>
      <c r="C282" t="s">
        <v>220</v>
      </c>
      <c r="D282" t="s">
        <v>835</v>
      </c>
      <c r="E282">
        <v>700</v>
      </c>
      <c r="F282">
        <v>4.3</v>
      </c>
      <c r="G282">
        <v>1000</v>
      </c>
      <c r="H282" t="s">
        <v>836</v>
      </c>
      <c r="I282" t="s">
        <v>834</v>
      </c>
      <c r="J282">
        <v>51</v>
      </c>
      <c r="K282" t="s">
        <v>14402</v>
      </c>
      <c r="L282" t="s">
        <v>14401</v>
      </c>
      <c r="M282" t="s">
        <v>14477</v>
      </c>
    </row>
    <row r="283" spans="1:13" x14ac:dyDescent="0.3">
      <c r="A283">
        <v>10750</v>
      </c>
      <c r="B283" t="s">
        <v>425</v>
      </c>
      <c r="C283" t="s">
        <v>99</v>
      </c>
      <c r="D283" t="s">
        <v>837</v>
      </c>
      <c r="E283">
        <v>400</v>
      </c>
      <c r="F283">
        <v>4.3</v>
      </c>
      <c r="G283">
        <v>100</v>
      </c>
      <c r="H283" t="s">
        <v>76</v>
      </c>
      <c r="I283" t="s">
        <v>838</v>
      </c>
      <c r="J283">
        <v>44</v>
      </c>
      <c r="K283" t="s">
        <v>14400</v>
      </c>
      <c r="L283" t="s">
        <v>14401</v>
      </c>
      <c r="M283" t="s">
        <v>14458</v>
      </c>
    </row>
    <row r="284" spans="1:13" x14ac:dyDescent="0.3">
      <c r="A284">
        <v>10806</v>
      </c>
      <c r="B284" t="s">
        <v>121</v>
      </c>
      <c r="C284" t="s">
        <v>122</v>
      </c>
      <c r="D284" t="s">
        <v>839</v>
      </c>
      <c r="E284">
        <v>500</v>
      </c>
      <c r="F284">
        <v>4.3</v>
      </c>
      <c r="G284">
        <v>100</v>
      </c>
      <c r="H284" t="s">
        <v>582</v>
      </c>
      <c r="I284" t="s">
        <v>840</v>
      </c>
      <c r="J284">
        <v>50</v>
      </c>
      <c r="K284" t="s">
        <v>14402</v>
      </c>
      <c r="L284" t="s">
        <v>14401</v>
      </c>
      <c r="M284" t="s">
        <v>14476</v>
      </c>
    </row>
    <row r="285" spans="1:13" x14ac:dyDescent="0.3">
      <c r="A285">
        <v>10834</v>
      </c>
      <c r="B285" t="s">
        <v>710</v>
      </c>
      <c r="C285" t="s">
        <v>494</v>
      </c>
      <c r="D285" t="s">
        <v>841</v>
      </c>
      <c r="E285">
        <v>1500</v>
      </c>
      <c r="F285">
        <v>4.0999999999999996</v>
      </c>
      <c r="G285">
        <v>50</v>
      </c>
      <c r="H285" t="s">
        <v>842</v>
      </c>
      <c r="I285" t="s">
        <v>843</v>
      </c>
      <c r="J285">
        <v>63</v>
      </c>
      <c r="K285" t="s">
        <v>14402</v>
      </c>
      <c r="L285" t="s">
        <v>14401</v>
      </c>
      <c r="M285" t="s">
        <v>14478</v>
      </c>
    </row>
    <row r="286" spans="1:13" x14ac:dyDescent="0.3">
      <c r="A286">
        <v>10847</v>
      </c>
      <c r="B286" t="s">
        <v>844</v>
      </c>
      <c r="C286" t="s">
        <v>146</v>
      </c>
      <c r="D286" t="s">
        <v>845</v>
      </c>
      <c r="E286">
        <v>500</v>
      </c>
      <c r="F286">
        <v>4.2</v>
      </c>
      <c r="G286">
        <v>100</v>
      </c>
      <c r="H286" t="s">
        <v>846</v>
      </c>
      <c r="I286" t="s">
        <v>847</v>
      </c>
      <c r="J286">
        <v>52</v>
      </c>
      <c r="K286" t="s">
        <v>14402</v>
      </c>
      <c r="L286" t="s">
        <v>14401</v>
      </c>
      <c r="M286" t="s">
        <v>14476</v>
      </c>
    </row>
    <row r="287" spans="1:13" x14ac:dyDescent="0.3">
      <c r="A287">
        <v>10852</v>
      </c>
      <c r="B287" t="s">
        <v>848</v>
      </c>
      <c r="C287" t="s">
        <v>146</v>
      </c>
      <c r="D287" t="s">
        <v>849</v>
      </c>
      <c r="E287">
        <v>300</v>
      </c>
      <c r="F287">
        <v>3.9</v>
      </c>
      <c r="G287">
        <v>500</v>
      </c>
      <c r="H287" t="s">
        <v>850</v>
      </c>
      <c r="I287" t="s">
        <v>851</v>
      </c>
      <c r="J287">
        <v>76</v>
      </c>
      <c r="K287" t="s">
        <v>14400</v>
      </c>
      <c r="L287" t="s">
        <v>14403</v>
      </c>
      <c r="M287" t="s">
        <v>14476</v>
      </c>
    </row>
    <row r="288" spans="1:13" x14ac:dyDescent="0.3">
      <c r="A288">
        <v>10855</v>
      </c>
      <c r="B288" t="s">
        <v>224</v>
      </c>
      <c r="C288" t="s">
        <v>220</v>
      </c>
      <c r="D288" t="s">
        <v>852</v>
      </c>
      <c r="E288">
        <v>1000</v>
      </c>
      <c r="F288">
        <v>4</v>
      </c>
      <c r="G288">
        <v>50</v>
      </c>
      <c r="H288" t="s">
        <v>853</v>
      </c>
      <c r="I288" t="s">
        <v>229</v>
      </c>
      <c r="J288">
        <v>75</v>
      </c>
      <c r="K288" t="s">
        <v>14402</v>
      </c>
      <c r="L288" t="s">
        <v>14401</v>
      </c>
      <c r="M288" t="s">
        <v>14477</v>
      </c>
    </row>
    <row r="289" spans="1:13" x14ac:dyDescent="0.3">
      <c r="A289">
        <v>10951</v>
      </c>
      <c r="B289" t="s">
        <v>122</v>
      </c>
      <c r="C289" t="s">
        <v>122</v>
      </c>
      <c r="D289" t="s">
        <v>854</v>
      </c>
      <c r="E289">
        <v>700</v>
      </c>
      <c r="F289">
        <v>4.5</v>
      </c>
      <c r="G289">
        <v>100</v>
      </c>
      <c r="H289" t="s">
        <v>855</v>
      </c>
      <c r="I289" t="s">
        <v>856</v>
      </c>
      <c r="J289">
        <v>45</v>
      </c>
      <c r="K289" t="s">
        <v>14402</v>
      </c>
      <c r="L289" t="s">
        <v>14401</v>
      </c>
      <c r="M289" t="s">
        <v>14476</v>
      </c>
    </row>
    <row r="290" spans="1:13" x14ac:dyDescent="0.3">
      <c r="A290">
        <v>10972</v>
      </c>
      <c r="B290" t="s">
        <v>121</v>
      </c>
      <c r="C290" t="s">
        <v>122</v>
      </c>
      <c r="D290" t="s">
        <v>857</v>
      </c>
      <c r="E290">
        <v>400</v>
      </c>
      <c r="F290">
        <v>4.4000000000000004</v>
      </c>
      <c r="G290">
        <v>20</v>
      </c>
      <c r="H290" t="s">
        <v>858</v>
      </c>
      <c r="I290" t="s">
        <v>859</v>
      </c>
      <c r="J290">
        <v>59</v>
      </c>
      <c r="K290" t="s">
        <v>14400</v>
      </c>
      <c r="L290" t="s">
        <v>14401</v>
      </c>
      <c r="M290" t="s">
        <v>14476</v>
      </c>
    </row>
    <row r="291" spans="1:13" x14ac:dyDescent="0.3">
      <c r="A291">
        <v>11043</v>
      </c>
      <c r="B291" t="s">
        <v>568</v>
      </c>
      <c r="C291" t="s">
        <v>494</v>
      </c>
      <c r="D291" t="s">
        <v>860</v>
      </c>
      <c r="E291">
        <v>350</v>
      </c>
      <c r="F291">
        <v>4.5</v>
      </c>
      <c r="G291">
        <v>50</v>
      </c>
      <c r="H291" t="s">
        <v>861</v>
      </c>
      <c r="I291" t="s">
        <v>501</v>
      </c>
      <c r="J291">
        <v>69</v>
      </c>
      <c r="K291" t="s">
        <v>14400</v>
      </c>
      <c r="L291" t="s">
        <v>14401</v>
      </c>
      <c r="M291" t="s">
        <v>14478</v>
      </c>
    </row>
    <row r="292" spans="1:13" x14ac:dyDescent="0.3">
      <c r="A292">
        <v>11051</v>
      </c>
      <c r="B292" t="s">
        <v>692</v>
      </c>
      <c r="C292" t="s">
        <v>494</v>
      </c>
      <c r="D292" t="s">
        <v>862</v>
      </c>
      <c r="E292">
        <v>300</v>
      </c>
      <c r="F292">
        <v>3.8</v>
      </c>
      <c r="G292">
        <v>50</v>
      </c>
      <c r="H292" t="s">
        <v>301</v>
      </c>
      <c r="I292" t="s">
        <v>863</v>
      </c>
      <c r="J292">
        <v>73</v>
      </c>
      <c r="K292" t="s">
        <v>14400</v>
      </c>
      <c r="L292" t="s">
        <v>14403</v>
      </c>
      <c r="M292" t="s">
        <v>14478</v>
      </c>
    </row>
    <row r="293" spans="1:13" x14ac:dyDescent="0.3">
      <c r="A293">
        <v>11092</v>
      </c>
      <c r="B293" t="s">
        <v>114</v>
      </c>
      <c r="C293" t="s">
        <v>99</v>
      </c>
      <c r="D293" t="s">
        <v>864</v>
      </c>
      <c r="E293">
        <v>200</v>
      </c>
      <c r="F293">
        <v>4.0999999999999996</v>
      </c>
      <c r="G293">
        <v>1000</v>
      </c>
      <c r="H293" t="s">
        <v>865</v>
      </c>
      <c r="I293" t="s">
        <v>866</v>
      </c>
      <c r="J293">
        <v>56</v>
      </c>
      <c r="K293" t="s">
        <v>14404</v>
      </c>
      <c r="L293" t="s">
        <v>14401</v>
      </c>
      <c r="M293" t="s">
        <v>14458</v>
      </c>
    </row>
    <row r="294" spans="1:13" x14ac:dyDescent="0.3">
      <c r="A294">
        <v>11162</v>
      </c>
      <c r="B294" t="s">
        <v>323</v>
      </c>
      <c r="C294" t="s">
        <v>99</v>
      </c>
      <c r="D294" t="s">
        <v>867</v>
      </c>
      <c r="E294">
        <v>200</v>
      </c>
      <c r="F294">
        <v>3.9</v>
      </c>
      <c r="G294">
        <v>20</v>
      </c>
      <c r="H294" t="s">
        <v>868</v>
      </c>
      <c r="I294" t="s">
        <v>869</v>
      </c>
      <c r="J294">
        <v>50</v>
      </c>
      <c r="K294" t="s">
        <v>14404</v>
      </c>
      <c r="L294" t="s">
        <v>14403</v>
      </c>
      <c r="M294" t="s">
        <v>14458</v>
      </c>
    </row>
    <row r="295" spans="1:13" x14ac:dyDescent="0.3">
      <c r="A295">
        <v>11188</v>
      </c>
      <c r="B295" t="s">
        <v>870</v>
      </c>
      <c r="C295" t="s">
        <v>146</v>
      </c>
      <c r="D295" t="s">
        <v>871</v>
      </c>
      <c r="E295">
        <v>500</v>
      </c>
      <c r="F295">
        <v>4.3</v>
      </c>
      <c r="G295">
        <v>50</v>
      </c>
      <c r="H295" t="s">
        <v>733</v>
      </c>
      <c r="I295" t="s">
        <v>708</v>
      </c>
      <c r="J295">
        <v>56</v>
      </c>
      <c r="K295" t="s">
        <v>14402</v>
      </c>
      <c r="L295" t="s">
        <v>14401</v>
      </c>
      <c r="M295" t="s">
        <v>14476</v>
      </c>
    </row>
    <row r="296" spans="1:13" x14ac:dyDescent="0.3">
      <c r="A296">
        <v>11316</v>
      </c>
      <c r="B296" t="s">
        <v>765</v>
      </c>
      <c r="C296" t="s">
        <v>494</v>
      </c>
      <c r="D296" t="s">
        <v>407</v>
      </c>
      <c r="E296">
        <v>850</v>
      </c>
      <c r="F296">
        <v>4.3</v>
      </c>
      <c r="G296">
        <v>500</v>
      </c>
      <c r="H296" t="s">
        <v>408</v>
      </c>
      <c r="I296" t="s">
        <v>872</v>
      </c>
      <c r="J296">
        <v>72</v>
      </c>
      <c r="K296" t="s">
        <v>14402</v>
      </c>
      <c r="L296" t="s">
        <v>14401</v>
      </c>
      <c r="M296" t="s">
        <v>14478</v>
      </c>
    </row>
    <row r="297" spans="1:13" x14ac:dyDescent="0.3">
      <c r="A297">
        <v>11322</v>
      </c>
      <c r="B297" t="s">
        <v>692</v>
      </c>
      <c r="C297" t="s">
        <v>494</v>
      </c>
      <c r="D297" t="s">
        <v>873</v>
      </c>
      <c r="E297">
        <v>200</v>
      </c>
      <c r="F297">
        <v>4.0999999999999996</v>
      </c>
      <c r="G297">
        <v>500</v>
      </c>
      <c r="H297" t="s">
        <v>874</v>
      </c>
      <c r="I297" t="s">
        <v>875</v>
      </c>
      <c r="J297">
        <v>77</v>
      </c>
      <c r="K297" t="s">
        <v>14404</v>
      </c>
      <c r="L297" t="s">
        <v>14401</v>
      </c>
      <c r="M297" t="s">
        <v>14478</v>
      </c>
    </row>
    <row r="298" spans="1:13" x14ac:dyDescent="0.3">
      <c r="A298">
        <v>11510</v>
      </c>
      <c r="B298" t="s">
        <v>876</v>
      </c>
      <c r="C298" t="s">
        <v>122</v>
      </c>
      <c r="D298" t="s">
        <v>877</v>
      </c>
      <c r="E298">
        <v>400</v>
      </c>
      <c r="F298">
        <v>3.8</v>
      </c>
      <c r="G298">
        <v>20</v>
      </c>
      <c r="H298" t="s">
        <v>878</v>
      </c>
      <c r="I298" t="s">
        <v>879</v>
      </c>
      <c r="J298">
        <v>52</v>
      </c>
      <c r="K298" t="s">
        <v>14400</v>
      </c>
      <c r="L298" t="s">
        <v>14403</v>
      </c>
      <c r="M298" t="s">
        <v>14476</v>
      </c>
    </row>
    <row r="299" spans="1:13" x14ac:dyDescent="0.3">
      <c r="A299">
        <v>11553</v>
      </c>
      <c r="B299" t="s">
        <v>602</v>
      </c>
      <c r="C299" t="s">
        <v>99</v>
      </c>
      <c r="D299" t="s">
        <v>880</v>
      </c>
      <c r="E299">
        <v>500</v>
      </c>
      <c r="F299">
        <v>4.2</v>
      </c>
      <c r="G299">
        <v>500</v>
      </c>
      <c r="H299" t="s">
        <v>361</v>
      </c>
      <c r="I299" t="s">
        <v>881</v>
      </c>
      <c r="J299">
        <v>58</v>
      </c>
      <c r="K299" t="s">
        <v>14402</v>
      </c>
      <c r="L299" t="s">
        <v>14401</v>
      </c>
      <c r="M299" t="s">
        <v>14458</v>
      </c>
    </row>
    <row r="300" spans="1:13" x14ac:dyDescent="0.3">
      <c r="A300">
        <v>11615</v>
      </c>
      <c r="B300" t="s">
        <v>342</v>
      </c>
      <c r="C300" t="s">
        <v>220</v>
      </c>
      <c r="D300" t="s">
        <v>882</v>
      </c>
      <c r="E300">
        <v>300</v>
      </c>
      <c r="F300">
        <v>3.8</v>
      </c>
      <c r="G300">
        <v>500</v>
      </c>
      <c r="H300" t="s">
        <v>883</v>
      </c>
      <c r="I300" t="s">
        <v>884</v>
      </c>
      <c r="J300">
        <v>54</v>
      </c>
      <c r="K300" t="s">
        <v>14400</v>
      </c>
      <c r="L300" t="s">
        <v>14403</v>
      </c>
      <c r="M300" t="s">
        <v>14477</v>
      </c>
    </row>
    <row r="301" spans="1:13" x14ac:dyDescent="0.3">
      <c r="A301">
        <v>11723</v>
      </c>
      <c r="B301" t="s">
        <v>885</v>
      </c>
      <c r="C301" t="s">
        <v>494</v>
      </c>
      <c r="D301" t="s">
        <v>886</v>
      </c>
      <c r="E301">
        <v>1200</v>
      </c>
      <c r="F301">
        <v>2.9</v>
      </c>
      <c r="G301">
        <v>80</v>
      </c>
      <c r="H301" t="s">
        <v>887</v>
      </c>
      <c r="I301" t="s">
        <v>888</v>
      </c>
      <c r="J301">
        <v>50</v>
      </c>
      <c r="K301" t="s">
        <v>14402</v>
      </c>
      <c r="L301" t="s">
        <v>14466</v>
      </c>
      <c r="M301" t="s">
        <v>14478</v>
      </c>
    </row>
    <row r="302" spans="1:13" x14ac:dyDescent="0.3">
      <c r="A302">
        <v>11834</v>
      </c>
      <c r="B302" t="s">
        <v>417</v>
      </c>
      <c r="C302" t="s">
        <v>414</v>
      </c>
      <c r="D302" t="s">
        <v>889</v>
      </c>
      <c r="E302">
        <v>500</v>
      </c>
      <c r="F302">
        <v>2.9</v>
      </c>
      <c r="G302">
        <v>80</v>
      </c>
      <c r="H302" t="s">
        <v>890</v>
      </c>
      <c r="I302" t="s">
        <v>891</v>
      </c>
      <c r="J302">
        <v>69</v>
      </c>
      <c r="K302" t="s">
        <v>14402</v>
      </c>
      <c r="L302" t="s">
        <v>14466</v>
      </c>
      <c r="M302" t="s">
        <v>414</v>
      </c>
    </row>
    <row r="303" spans="1:13" x14ac:dyDescent="0.3">
      <c r="A303">
        <v>11858</v>
      </c>
      <c r="B303" t="s">
        <v>224</v>
      </c>
      <c r="C303" t="s">
        <v>220</v>
      </c>
      <c r="D303" t="s">
        <v>892</v>
      </c>
      <c r="E303">
        <v>1100</v>
      </c>
      <c r="F303">
        <v>3.6</v>
      </c>
      <c r="G303">
        <v>20</v>
      </c>
      <c r="H303" t="s">
        <v>893</v>
      </c>
      <c r="I303" t="s">
        <v>894</v>
      </c>
      <c r="J303">
        <v>73</v>
      </c>
      <c r="K303" t="s">
        <v>14402</v>
      </c>
      <c r="L303" t="s">
        <v>14403</v>
      </c>
      <c r="M303" t="s">
        <v>14477</v>
      </c>
    </row>
    <row r="304" spans="1:13" x14ac:dyDescent="0.3">
      <c r="A304">
        <v>11929</v>
      </c>
      <c r="B304" t="s">
        <v>895</v>
      </c>
      <c r="C304" t="s">
        <v>122</v>
      </c>
      <c r="D304" t="s">
        <v>896</v>
      </c>
      <c r="E304">
        <v>300</v>
      </c>
      <c r="F304">
        <v>4.3</v>
      </c>
      <c r="G304">
        <v>100</v>
      </c>
      <c r="H304" t="s">
        <v>897</v>
      </c>
      <c r="I304" t="s">
        <v>898</v>
      </c>
      <c r="J304">
        <v>43</v>
      </c>
      <c r="K304" t="s">
        <v>14400</v>
      </c>
      <c r="L304" t="s">
        <v>14401</v>
      </c>
      <c r="M304" t="s">
        <v>14476</v>
      </c>
    </row>
    <row r="305" spans="1:13" x14ac:dyDescent="0.3">
      <c r="A305">
        <v>11941</v>
      </c>
      <c r="B305" t="s">
        <v>895</v>
      </c>
      <c r="C305" t="s">
        <v>122</v>
      </c>
      <c r="D305" t="s">
        <v>899</v>
      </c>
      <c r="E305">
        <v>1200</v>
      </c>
      <c r="F305">
        <v>4.2</v>
      </c>
      <c r="G305">
        <v>50</v>
      </c>
      <c r="H305" t="s">
        <v>132</v>
      </c>
      <c r="I305" t="s">
        <v>900</v>
      </c>
      <c r="J305">
        <v>48</v>
      </c>
      <c r="K305" t="s">
        <v>14402</v>
      </c>
      <c r="L305" t="s">
        <v>14401</v>
      </c>
      <c r="M305" t="s">
        <v>14476</v>
      </c>
    </row>
    <row r="306" spans="1:13" x14ac:dyDescent="0.3">
      <c r="A306">
        <v>11943</v>
      </c>
      <c r="B306" t="s">
        <v>895</v>
      </c>
      <c r="C306" t="s">
        <v>122</v>
      </c>
      <c r="D306" t="s">
        <v>901</v>
      </c>
      <c r="E306">
        <v>600</v>
      </c>
      <c r="F306">
        <v>4.0999999999999996</v>
      </c>
      <c r="G306">
        <v>1000</v>
      </c>
      <c r="H306" t="s">
        <v>902</v>
      </c>
      <c r="I306" t="s">
        <v>903</v>
      </c>
      <c r="J306">
        <v>50</v>
      </c>
      <c r="K306" t="s">
        <v>14402</v>
      </c>
      <c r="L306" t="s">
        <v>14401</v>
      </c>
      <c r="M306" t="s">
        <v>14476</v>
      </c>
    </row>
    <row r="307" spans="1:13" x14ac:dyDescent="0.3">
      <c r="A307">
        <v>12020</v>
      </c>
      <c r="B307" t="s">
        <v>904</v>
      </c>
      <c r="C307" t="s">
        <v>414</v>
      </c>
      <c r="D307" t="s">
        <v>905</v>
      </c>
      <c r="E307">
        <v>200</v>
      </c>
      <c r="F307">
        <v>3.7</v>
      </c>
      <c r="G307">
        <v>50</v>
      </c>
      <c r="H307" t="s">
        <v>670</v>
      </c>
      <c r="I307" t="s">
        <v>906</v>
      </c>
      <c r="J307">
        <v>56</v>
      </c>
      <c r="K307" t="s">
        <v>14404</v>
      </c>
      <c r="L307" t="s">
        <v>14403</v>
      </c>
      <c r="M307" t="s">
        <v>414</v>
      </c>
    </row>
    <row r="308" spans="1:13" x14ac:dyDescent="0.3">
      <c r="A308">
        <v>12046</v>
      </c>
      <c r="B308" t="s">
        <v>182</v>
      </c>
      <c r="C308" t="s">
        <v>99</v>
      </c>
      <c r="D308" t="s">
        <v>452</v>
      </c>
      <c r="E308">
        <v>350</v>
      </c>
      <c r="F308">
        <v>4.3</v>
      </c>
      <c r="G308">
        <v>500</v>
      </c>
      <c r="H308" t="s">
        <v>660</v>
      </c>
      <c r="I308" t="s">
        <v>185</v>
      </c>
      <c r="J308">
        <v>33</v>
      </c>
      <c r="K308" t="s">
        <v>14400</v>
      </c>
      <c r="L308" t="s">
        <v>14401</v>
      </c>
      <c r="M308" t="s">
        <v>14458</v>
      </c>
    </row>
    <row r="309" spans="1:13" x14ac:dyDescent="0.3">
      <c r="A309">
        <v>12054</v>
      </c>
      <c r="B309" t="s">
        <v>907</v>
      </c>
      <c r="C309" t="s">
        <v>146</v>
      </c>
      <c r="D309" t="s">
        <v>908</v>
      </c>
      <c r="E309">
        <v>400</v>
      </c>
      <c r="F309">
        <v>4.3</v>
      </c>
      <c r="G309">
        <v>100</v>
      </c>
      <c r="H309" t="s">
        <v>909</v>
      </c>
      <c r="I309" t="s">
        <v>406</v>
      </c>
      <c r="J309">
        <v>67</v>
      </c>
      <c r="K309" t="s">
        <v>14400</v>
      </c>
      <c r="L309" t="s">
        <v>14401</v>
      </c>
      <c r="M309" t="s">
        <v>14476</v>
      </c>
    </row>
    <row r="310" spans="1:13" x14ac:dyDescent="0.3">
      <c r="A310">
        <v>12181</v>
      </c>
      <c r="B310" t="s">
        <v>910</v>
      </c>
      <c r="C310" t="s">
        <v>146</v>
      </c>
      <c r="D310" t="s">
        <v>911</v>
      </c>
      <c r="E310">
        <v>1000</v>
      </c>
      <c r="F310">
        <v>2.9</v>
      </c>
      <c r="G310">
        <v>80</v>
      </c>
      <c r="H310" t="s">
        <v>912</v>
      </c>
      <c r="I310" t="s">
        <v>913</v>
      </c>
      <c r="J310">
        <v>37</v>
      </c>
      <c r="K310" t="s">
        <v>14402</v>
      </c>
      <c r="L310" t="s">
        <v>14466</v>
      </c>
      <c r="M310" t="s">
        <v>14476</v>
      </c>
    </row>
    <row r="311" spans="1:13" x14ac:dyDescent="0.3">
      <c r="A311">
        <v>12401</v>
      </c>
      <c r="B311" t="s">
        <v>187</v>
      </c>
      <c r="C311" t="s">
        <v>42</v>
      </c>
      <c r="D311" t="s">
        <v>914</v>
      </c>
      <c r="E311">
        <v>1500</v>
      </c>
      <c r="F311">
        <v>4.0999999999999996</v>
      </c>
      <c r="G311">
        <v>50</v>
      </c>
      <c r="H311" t="s">
        <v>915</v>
      </c>
      <c r="I311" t="s">
        <v>916</v>
      </c>
      <c r="J311">
        <v>45</v>
      </c>
      <c r="K311" t="s">
        <v>14402</v>
      </c>
      <c r="L311" t="s">
        <v>14401</v>
      </c>
      <c r="M311" t="s">
        <v>14475</v>
      </c>
    </row>
    <row r="312" spans="1:13" x14ac:dyDescent="0.3">
      <c r="A312">
        <v>12434</v>
      </c>
      <c r="B312" t="s">
        <v>122</v>
      </c>
      <c r="C312" t="s">
        <v>122</v>
      </c>
      <c r="D312" t="s">
        <v>917</v>
      </c>
      <c r="E312">
        <v>100</v>
      </c>
      <c r="F312">
        <v>3.6</v>
      </c>
      <c r="G312">
        <v>500</v>
      </c>
      <c r="H312" t="s">
        <v>918</v>
      </c>
      <c r="I312" t="s">
        <v>487</v>
      </c>
      <c r="J312">
        <v>25</v>
      </c>
      <c r="K312" t="s">
        <v>14404</v>
      </c>
      <c r="L312" t="s">
        <v>14403</v>
      </c>
      <c r="M312" t="s">
        <v>14476</v>
      </c>
    </row>
    <row r="313" spans="1:13" x14ac:dyDescent="0.3">
      <c r="A313">
        <v>12457</v>
      </c>
      <c r="B313" t="s">
        <v>342</v>
      </c>
      <c r="C313" t="s">
        <v>220</v>
      </c>
      <c r="D313" t="s">
        <v>919</v>
      </c>
      <c r="E313">
        <v>1000</v>
      </c>
      <c r="F313">
        <v>4.5</v>
      </c>
      <c r="G313">
        <v>100</v>
      </c>
      <c r="H313" t="s">
        <v>76</v>
      </c>
      <c r="I313" t="s">
        <v>345</v>
      </c>
      <c r="J313">
        <v>67</v>
      </c>
      <c r="K313" t="s">
        <v>14402</v>
      </c>
      <c r="L313" t="s">
        <v>14401</v>
      </c>
      <c r="M313" t="s">
        <v>14477</v>
      </c>
    </row>
    <row r="314" spans="1:13" x14ac:dyDescent="0.3">
      <c r="A314">
        <v>12458</v>
      </c>
      <c r="B314" t="s">
        <v>342</v>
      </c>
      <c r="C314" t="s">
        <v>220</v>
      </c>
      <c r="D314" t="s">
        <v>920</v>
      </c>
      <c r="E314">
        <v>800</v>
      </c>
      <c r="F314">
        <v>4.5999999999999996</v>
      </c>
      <c r="G314">
        <v>100</v>
      </c>
      <c r="H314" t="s">
        <v>821</v>
      </c>
      <c r="I314" t="s">
        <v>345</v>
      </c>
      <c r="J314">
        <v>61</v>
      </c>
      <c r="K314" t="s">
        <v>14402</v>
      </c>
      <c r="L314" t="s">
        <v>14401</v>
      </c>
      <c r="M314" t="s">
        <v>14477</v>
      </c>
    </row>
    <row r="315" spans="1:13" x14ac:dyDescent="0.3">
      <c r="A315">
        <v>12468</v>
      </c>
      <c r="B315" t="s">
        <v>572</v>
      </c>
      <c r="C315" t="s">
        <v>494</v>
      </c>
      <c r="D315" t="s">
        <v>921</v>
      </c>
      <c r="E315">
        <v>700</v>
      </c>
      <c r="F315">
        <v>4.7</v>
      </c>
      <c r="G315">
        <v>50</v>
      </c>
      <c r="H315" t="s">
        <v>821</v>
      </c>
      <c r="I315" t="s">
        <v>826</v>
      </c>
      <c r="J315">
        <v>56</v>
      </c>
      <c r="K315" t="s">
        <v>14402</v>
      </c>
      <c r="L315" t="s">
        <v>14401</v>
      </c>
      <c r="M315" t="s">
        <v>14478</v>
      </c>
    </row>
    <row r="316" spans="1:13" x14ac:dyDescent="0.3">
      <c r="A316">
        <v>12614</v>
      </c>
      <c r="B316" t="s">
        <v>922</v>
      </c>
      <c r="C316" t="s">
        <v>494</v>
      </c>
      <c r="D316" t="s">
        <v>923</v>
      </c>
      <c r="E316">
        <v>350</v>
      </c>
      <c r="F316">
        <v>4.4000000000000004</v>
      </c>
      <c r="G316">
        <v>100</v>
      </c>
      <c r="H316" t="s">
        <v>924</v>
      </c>
      <c r="I316" t="s">
        <v>925</v>
      </c>
      <c r="J316">
        <v>43</v>
      </c>
      <c r="K316" t="s">
        <v>14400</v>
      </c>
      <c r="L316" t="s">
        <v>14401</v>
      </c>
      <c r="M316" t="s">
        <v>14478</v>
      </c>
    </row>
    <row r="317" spans="1:13" x14ac:dyDescent="0.3">
      <c r="A317">
        <v>12624</v>
      </c>
      <c r="B317" t="s">
        <v>643</v>
      </c>
      <c r="C317" t="s">
        <v>494</v>
      </c>
      <c r="D317" t="s">
        <v>926</v>
      </c>
      <c r="E317">
        <v>300</v>
      </c>
      <c r="F317">
        <v>4.7</v>
      </c>
      <c r="G317">
        <v>500</v>
      </c>
      <c r="H317" t="s">
        <v>422</v>
      </c>
      <c r="I317" t="s">
        <v>664</v>
      </c>
      <c r="J317">
        <v>36</v>
      </c>
      <c r="K317" t="s">
        <v>14400</v>
      </c>
      <c r="L317" t="s">
        <v>14401</v>
      </c>
      <c r="M317" t="s">
        <v>14478</v>
      </c>
    </row>
    <row r="318" spans="1:13" x14ac:dyDescent="0.3">
      <c r="A318">
        <v>12785</v>
      </c>
      <c r="B318" t="s">
        <v>927</v>
      </c>
      <c r="C318" t="s">
        <v>414</v>
      </c>
      <c r="D318" t="s">
        <v>928</v>
      </c>
      <c r="E318">
        <v>400</v>
      </c>
      <c r="F318">
        <v>3.8</v>
      </c>
      <c r="G318">
        <v>100</v>
      </c>
      <c r="H318" t="s">
        <v>59</v>
      </c>
      <c r="I318" t="s">
        <v>929</v>
      </c>
      <c r="J318">
        <v>40</v>
      </c>
      <c r="K318" t="s">
        <v>14400</v>
      </c>
      <c r="L318" t="s">
        <v>14403</v>
      </c>
      <c r="M318" t="s">
        <v>414</v>
      </c>
    </row>
    <row r="319" spans="1:13" x14ac:dyDescent="0.3">
      <c r="A319">
        <v>12952</v>
      </c>
      <c r="B319" t="s">
        <v>224</v>
      </c>
      <c r="C319" t="s">
        <v>220</v>
      </c>
      <c r="D319" t="s">
        <v>930</v>
      </c>
      <c r="E319">
        <v>400</v>
      </c>
      <c r="F319">
        <v>4.0999999999999996</v>
      </c>
      <c r="G319">
        <v>500</v>
      </c>
      <c r="H319" t="s">
        <v>931</v>
      </c>
      <c r="I319" t="s">
        <v>834</v>
      </c>
      <c r="J319">
        <v>63</v>
      </c>
      <c r="K319" t="s">
        <v>14400</v>
      </c>
      <c r="L319" t="s">
        <v>14401</v>
      </c>
      <c r="M319" t="s">
        <v>14477</v>
      </c>
    </row>
    <row r="320" spans="1:13" x14ac:dyDescent="0.3">
      <c r="A320">
        <v>12953</v>
      </c>
      <c r="B320" t="s">
        <v>932</v>
      </c>
      <c r="C320" t="s">
        <v>220</v>
      </c>
      <c r="D320" t="s">
        <v>933</v>
      </c>
      <c r="E320">
        <v>500</v>
      </c>
      <c r="F320">
        <v>4.5</v>
      </c>
      <c r="G320">
        <v>50</v>
      </c>
      <c r="H320" t="s">
        <v>934</v>
      </c>
      <c r="I320" t="s">
        <v>935</v>
      </c>
      <c r="J320">
        <v>39</v>
      </c>
      <c r="K320" t="s">
        <v>14402</v>
      </c>
      <c r="L320" t="s">
        <v>14401</v>
      </c>
      <c r="M320" t="s">
        <v>14477</v>
      </c>
    </row>
    <row r="321" spans="1:13" x14ac:dyDescent="0.3">
      <c r="A321">
        <v>13008</v>
      </c>
      <c r="B321" t="s">
        <v>765</v>
      </c>
      <c r="C321" t="s">
        <v>494</v>
      </c>
      <c r="D321" t="s">
        <v>936</v>
      </c>
      <c r="E321">
        <v>850</v>
      </c>
      <c r="F321">
        <v>4.2</v>
      </c>
      <c r="G321">
        <v>100</v>
      </c>
      <c r="H321" t="s">
        <v>893</v>
      </c>
      <c r="I321" t="s">
        <v>937</v>
      </c>
      <c r="J321">
        <v>65</v>
      </c>
      <c r="K321" t="s">
        <v>14402</v>
      </c>
      <c r="L321" t="s">
        <v>14401</v>
      </c>
      <c r="M321" t="s">
        <v>14478</v>
      </c>
    </row>
    <row r="322" spans="1:13" x14ac:dyDescent="0.3">
      <c r="A322">
        <v>13079</v>
      </c>
      <c r="B322" t="s">
        <v>938</v>
      </c>
      <c r="C322" t="s">
        <v>414</v>
      </c>
      <c r="D322" t="s">
        <v>939</v>
      </c>
      <c r="E322">
        <v>400</v>
      </c>
      <c r="F322">
        <v>4.2</v>
      </c>
      <c r="G322">
        <v>50</v>
      </c>
      <c r="H322" t="s">
        <v>76</v>
      </c>
      <c r="I322" t="s">
        <v>940</v>
      </c>
      <c r="J322">
        <v>64</v>
      </c>
      <c r="K322" t="s">
        <v>14400</v>
      </c>
      <c r="L322" t="s">
        <v>14401</v>
      </c>
      <c r="M322" t="s">
        <v>414</v>
      </c>
    </row>
    <row r="323" spans="1:13" x14ac:dyDescent="0.3">
      <c r="A323">
        <v>13103</v>
      </c>
      <c r="B323" t="s">
        <v>927</v>
      </c>
      <c r="C323" t="s">
        <v>414</v>
      </c>
      <c r="D323" t="s">
        <v>941</v>
      </c>
      <c r="E323">
        <v>600</v>
      </c>
      <c r="F323">
        <v>4.0999999999999996</v>
      </c>
      <c r="G323">
        <v>100</v>
      </c>
      <c r="H323" t="s">
        <v>942</v>
      </c>
      <c r="I323" t="s">
        <v>929</v>
      </c>
      <c r="J323">
        <v>39</v>
      </c>
      <c r="K323" t="s">
        <v>14402</v>
      </c>
      <c r="L323" t="s">
        <v>14401</v>
      </c>
      <c r="M323" t="s">
        <v>414</v>
      </c>
    </row>
    <row r="324" spans="1:13" x14ac:dyDescent="0.3">
      <c r="A324">
        <v>13179</v>
      </c>
      <c r="B324" t="s">
        <v>334</v>
      </c>
      <c r="C324" t="s">
        <v>99</v>
      </c>
      <c r="D324" t="s">
        <v>757</v>
      </c>
      <c r="E324">
        <v>500</v>
      </c>
      <c r="F324">
        <v>4</v>
      </c>
      <c r="G324">
        <v>1000</v>
      </c>
      <c r="H324" t="s">
        <v>758</v>
      </c>
      <c r="I324" t="s">
        <v>326</v>
      </c>
      <c r="J324">
        <v>49</v>
      </c>
      <c r="K324" t="s">
        <v>14402</v>
      </c>
      <c r="L324" t="s">
        <v>14401</v>
      </c>
      <c r="M324" t="s">
        <v>14458</v>
      </c>
    </row>
    <row r="325" spans="1:13" x14ac:dyDescent="0.3">
      <c r="A325">
        <v>13219</v>
      </c>
      <c r="B325" t="s">
        <v>41</v>
      </c>
      <c r="C325" t="s">
        <v>42</v>
      </c>
      <c r="D325" t="s">
        <v>943</v>
      </c>
      <c r="E325">
        <v>800</v>
      </c>
      <c r="F325">
        <v>4.2</v>
      </c>
      <c r="G325">
        <v>100</v>
      </c>
      <c r="H325" t="s">
        <v>821</v>
      </c>
      <c r="I325" t="s">
        <v>45</v>
      </c>
      <c r="J325">
        <v>59</v>
      </c>
      <c r="K325" t="s">
        <v>14402</v>
      </c>
      <c r="L325" t="s">
        <v>14401</v>
      </c>
      <c r="M325" t="s">
        <v>14475</v>
      </c>
    </row>
    <row r="326" spans="1:13" x14ac:dyDescent="0.3">
      <c r="A326">
        <v>13320</v>
      </c>
      <c r="B326" t="s">
        <v>665</v>
      </c>
      <c r="C326" t="s">
        <v>494</v>
      </c>
      <c r="D326" t="s">
        <v>944</v>
      </c>
      <c r="E326">
        <v>450</v>
      </c>
      <c r="F326">
        <v>4.3</v>
      </c>
      <c r="G326">
        <v>500</v>
      </c>
      <c r="H326" t="s">
        <v>945</v>
      </c>
      <c r="I326" t="s">
        <v>946</v>
      </c>
      <c r="J326">
        <v>57</v>
      </c>
      <c r="K326" t="s">
        <v>14402</v>
      </c>
      <c r="L326" t="s">
        <v>14401</v>
      </c>
      <c r="M326" t="s">
        <v>14478</v>
      </c>
    </row>
    <row r="327" spans="1:13" x14ac:dyDescent="0.3">
      <c r="A327">
        <v>13434</v>
      </c>
      <c r="B327" t="s">
        <v>110</v>
      </c>
      <c r="C327" t="s">
        <v>99</v>
      </c>
      <c r="D327" t="s">
        <v>947</v>
      </c>
      <c r="E327">
        <v>300</v>
      </c>
      <c r="F327">
        <v>3.9</v>
      </c>
      <c r="G327">
        <v>5000</v>
      </c>
      <c r="H327" t="s">
        <v>361</v>
      </c>
      <c r="I327" t="s">
        <v>948</v>
      </c>
      <c r="J327">
        <v>46</v>
      </c>
      <c r="K327" t="s">
        <v>14400</v>
      </c>
      <c r="L327" t="s">
        <v>14403</v>
      </c>
      <c r="M327" t="s">
        <v>14458</v>
      </c>
    </row>
    <row r="328" spans="1:13" x14ac:dyDescent="0.3">
      <c r="A328">
        <v>13488</v>
      </c>
      <c r="B328" t="s">
        <v>568</v>
      </c>
      <c r="C328" t="s">
        <v>494</v>
      </c>
      <c r="D328" t="s">
        <v>949</v>
      </c>
      <c r="E328">
        <v>150</v>
      </c>
      <c r="F328">
        <v>4.0999999999999996</v>
      </c>
      <c r="G328">
        <v>100</v>
      </c>
      <c r="H328" t="s">
        <v>950</v>
      </c>
      <c r="I328" t="s">
        <v>951</v>
      </c>
      <c r="J328">
        <v>63</v>
      </c>
      <c r="K328" t="s">
        <v>14404</v>
      </c>
      <c r="L328" t="s">
        <v>14401</v>
      </c>
      <c r="M328" t="s">
        <v>14478</v>
      </c>
    </row>
    <row r="329" spans="1:13" x14ac:dyDescent="0.3">
      <c r="A329">
        <v>13500</v>
      </c>
      <c r="B329" t="s">
        <v>563</v>
      </c>
      <c r="C329" t="s">
        <v>494</v>
      </c>
      <c r="D329" t="s">
        <v>952</v>
      </c>
      <c r="E329">
        <v>350</v>
      </c>
      <c r="F329">
        <v>4</v>
      </c>
      <c r="G329">
        <v>500</v>
      </c>
      <c r="H329" t="s">
        <v>50</v>
      </c>
      <c r="I329" t="s">
        <v>563</v>
      </c>
      <c r="J329">
        <v>55</v>
      </c>
      <c r="K329" t="s">
        <v>14400</v>
      </c>
      <c r="L329" t="s">
        <v>14401</v>
      </c>
      <c r="M329" t="s">
        <v>14478</v>
      </c>
    </row>
    <row r="330" spans="1:13" x14ac:dyDescent="0.3">
      <c r="A330">
        <v>13506</v>
      </c>
      <c r="B330" t="s">
        <v>643</v>
      </c>
      <c r="C330" t="s">
        <v>494</v>
      </c>
      <c r="D330" t="s">
        <v>953</v>
      </c>
      <c r="E330">
        <v>500</v>
      </c>
      <c r="F330">
        <v>4.3</v>
      </c>
      <c r="G330">
        <v>100</v>
      </c>
      <c r="H330" t="s">
        <v>50</v>
      </c>
      <c r="I330" t="s">
        <v>954</v>
      </c>
      <c r="J330">
        <v>53</v>
      </c>
      <c r="K330" t="s">
        <v>14402</v>
      </c>
      <c r="L330" t="s">
        <v>14401</v>
      </c>
      <c r="M330" t="s">
        <v>14478</v>
      </c>
    </row>
    <row r="331" spans="1:13" x14ac:dyDescent="0.3">
      <c r="A331">
        <v>13552</v>
      </c>
      <c r="B331" t="s">
        <v>114</v>
      </c>
      <c r="C331" t="s">
        <v>99</v>
      </c>
      <c r="D331" t="s">
        <v>955</v>
      </c>
      <c r="E331">
        <v>500</v>
      </c>
      <c r="F331">
        <v>4.0999999999999996</v>
      </c>
      <c r="G331">
        <v>1000</v>
      </c>
      <c r="H331" t="s">
        <v>226</v>
      </c>
      <c r="I331" t="s">
        <v>632</v>
      </c>
      <c r="J331">
        <v>68</v>
      </c>
      <c r="K331" t="s">
        <v>14402</v>
      </c>
      <c r="L331" t="s">
        <v>14401</v>
      </c>
      <c r="M331" t="s">
        <v>14458</v>
      </c>
    </row>
    <row r="332" spans="1:13" x14ac:dyDescent="0.3">
      <c r="A332">
        <v>13571</v>
      </c>
      <c r="B332" t="s">
        <v>224</v>
      </c>
      <c r="C332" t="s">
        <v>220</v>
      </c>
      <c r="D332" t="s">
        <v>956</v>
      </c>
      <c r="E332">
        <v>800</v>
      </c>
      <c r="F332">
        <v>4.2</v>
      </c>
      <c r="G332">
        <v>500</v>
      </c>
      <c r="H332" t="s">
        <v>492</v>
      </c>
      <c r="I332" t="s">
        <v>957</v>
      </c>
      <c r="J332">
        <v>54</v>
      </c>
      <c r="K332" t="s">
        <v>14402</v>
      </c>
      <c r="L332" t="s">
        <v>14401</v>
      </c>
      <c r="M332" t="s">
        <v>14477</v>
      </c>
    </row>
    <row r="333" spans="1:13" x14ac:dyDescent="0.3">
      <c r="A333">
        <v>13578</v>
      </c>
      <c r="B333" t="s">
        <v>350</v>
      </c>
      <c r="C333" t="s">
        <v>220</v>
      </c>
      <c r="D333" t="s">
        <v>958</v>
      </c>
      <c r="E333">
        <v>1200</v>
      </c>
      <c r="F333">
        <v>2.9</v>
      </c>
      <c r="G333">
        <v>80</v>
      </c>
      <c r="H333" t="s">
        <v>959</v>
      </c>
      <c r="I333" t="s">
        <v>960</v>
      </c>
      <c r="J333">
        <v>67</v>
      </c>
      <c r="K333" t="s">
        <v>14402</v>
      </c>
      <c r="L333" t="s">
        <v>14466</v>
      </c>
      <c r="M333" t="s">
        <v>14477</v>
      </c>
    </row>
    <row r="334" spans="1:13" x14ac:dyDescent="0.3">
      <c r="A334">
        <v>13713</v>
      </c>
      <c r="B334" t="s">
        <v>643</v>
      </c>
      <c r="C334" t="s">
        <v>494</v>
      </c>
      <c r="D334" t="s">
        <v>961</v>
      </c>
      <c r="E334">
        <v>1200</v>
      </c>
      <c r="F334">
        <v>4.3</v>
      </c>
      <c r="G334">
        <v>500</v>
      </c>
      <c r="H334" t="s">
        <v>962</v>
      </c>
      <c r="I334" t="s">
        <v>664</v>
      </c>
      <c r="J334">
        <v>48</v>
      </c>
      <c r="K334" t="s">
        <v>14402</v>
      </c>
      <c r="L334" t="s">
        <v>14401</v>
      </c>
      <c r="M334" t="s">
        <v>14478</v>
      </c>
    </row>
    <row r="335" spans="1:13" x14ac:dyDescent="0.3">
      <c r="A335">
        <v>13806</v>
      </c>
      <c r="B335" t="s">
        <v>536</v>
      </c>
      <c r="C335" t="s">
        <v>122</v>
      </c>
      <c r="D335" t="s">
        <v>963</v>
      </c>
      <c r="E335">
        <v>800</v>
      </c>
      <c r="F335">
        <v>4.4000000000000004</v>
      </c>
      <c r="G335">
        <v>100</v>
      </c>
      <c r="H335" t="s">
        <v>964</v>
      </c>
      <c r="I335" t="s">
        <v>742</v>
      </c>
      <c r="J335">
        <v>41</v>
      </c>
      <c r="K335" t="s">
        <v>14402</v>
      </c>
      <c r="L335" t="s">
        <v>14401</v>
      </c>
      <c r="M335" t="s">
        <v>14476</v>
      </c>
    </row>
    <row r="336" spans="1:13" x14ac:dyDescent="0.3">
      <c r="A336">
        <v>13940</v>
      </c>
      <c r="B336" t="s">
        <v>182</v>
      </c>
      <c r="C336" t="s">
        <v>99</v>
      </c>
      <c r="D336" t="s">
        <v>965</v>
      </c>
      <c r="E336">
        <v>150</v>
      </c>
      <c r="F336">
        <v>3.7</v>
      </c>
      <c r="G336">
        <v>500</v>
      </c>
      <c r="H336" t="s">
        <v>868</v>
      </c>
      <c r="I336" t="s">
        <v>966</v>
      </c>
      <c r="J336">
        <v>32</v>
      </c>
      <c r="K336" t="s">
        <v>14404</v>
      </c>
      <c r="L336" t="s">
        <v>14403</v>
      </c>
      <c r="M336" t="s">
        <v>14458</v>
      </c>
    </row>
    <row r="337" spans="1:13" x14ac:dyDescent="0.3">
      <c r="A337">
        <v>14002</v>
      </c>
      <c r="B337" t="s">
        <v>967</v>
      </c>
      <c r="C337" t="s">
        <v>42</v>
      </c>
      <c r="D337" t="s">
        <v>968</v>
      </c>
      <c r="E337">
        <v>300</v>
      </c>
      <c r="F337">
        <v>4.3</v>
      </c>
      <c r="G337">
        <v>50</v>
      </c>
      <c r="H337" t="s">
        <v>386</v>
      </c>
      <c r="I337" t="s">
        <v>969</v>
      </c>
      <c r="J337">
        <v>46</v>
      </c>
      <c r="K337" t="s">
        <v>14400</v>
      </c>
      <c r="L337" t="s">
        <v>14401</v>
      </c>
      <c r="M337" t="s">
        <v>14475</v>
      </c>
    </row>
    <row r="338" spans="1:13" x14ac:dyDescent="0.3">
      <c r="A338">
        <v>14017</v>
      </c>
      <c r="B338" t="s">
        <v>643</v>
      </c>
      <c r="C338" t="s">
        <v>494</v>
      </c>
      <c r="D338" t="s">
        <v>970</v>
      </c>
      <c r="E338">
        <v>500</v>
      </c>
      <c r="F338">
        <v>4.2</v>
      </c>
      <c r="G338">
        <v>50</v>
      </c>
      <c r="H338" t="s">
        <v>422</v>
      </c>
      <c r="I338" t="s">
        <v>971</v>
      </c>
      <c r="J338">
        <v>47</v>
      </c>
      <c r="K338" t="s">
        <v>14402</v>
      </c>
      <c r="L338" t="s">
        <v>14401</v>
      </c>
      <c r="M338" t="s">
        <v>14478</v>
      </c>
    </row>
    <row r="339" spans="1:13" x14ac:dyDescent="0.3">
      <c r="A339">
        <v>14107</v>
      </c>
      <c r="B339" t="s">
        <v>568</v>
      </c>
      <c r="C339" t="s">
        <v>494</v>
      </c>
      <c r="D339" t="s">
        <v>972</v>
      </c>
      <c r="E339">
        <v>500</v>
      </c>
      <c r="F339">
        <v>2.9</v>
      </c>
      <c r="G339">
        <v>80</v>
      </c>
      <c r="H339" t="s">
        <v>821</v>
      </c>
      <c r="I339" t="s">
        <v>568</v>
      </c>
      <c r="J339">
        <v>69</v>
      </c>
      <c r="K339" t="s">
        <v>14402</v>
      </c>
      <c r="L339" t="s">
        <v>14466</v>
      </c>
      <c r="M339" t="s">
        <v>14478</v>
      </c>
    </row>
    <row r="340" spans="1:13" x14ac:dyDescent="0.3">
      <c r="A340">
        <v>14108</v>
      </c>
      <c r="B340" t="s">
        <v>568</v>
      </c>
      <c r="C340" t="s">
        <v>494</v>
      </c>
      <c r="D340" t="s">
        <v>973</v>
      </c>
      <c r="E340">
        <v>1500</v>
      </c>
      <c r="F340">
        <v>4.4000000000000004</v>
      </c>
      <c r="G340">
        <v>100</v>
      </c>
      <c r="H340" t="s">
        <v>974</v>
      </c>
      <c r="I340" t="s">
        <v>568</v>
      </c>
      <c r="J340">
        <v>64</v>
      </c>
      <c r="K340" t="s">
        <v>14402</v>
      </c>
      <c r="L340" t="s">
        <v>14401</v>
      </c>
      <c r="M340" t="s">
        <v>14478</v>
      </c>
    </row>
    <row r="341" spans="1:13" x14ac:dyDescent="0.3">
      <c r="A341">
        <v>14133</v>
      </c>
      <c r="B341" t="s">
        <v>975</v>
      </c>
      <c r="C341" t="s">
        <v>220</v>
      </c>
      <c r="D341" t="s">
        <v>976</v>
      </c>
      <c r="E341">
        <v>300</v>
      </c>
      <c r="F341">
        <v>4.2</v>
      </c>
      <c r="G341">
        <v>1000</v>
      </c>
      <c r="H341" t="s">
        <v>76</v>
      </c>
      <c r="I341" t="s">
        <v>977</v>
      </c>
      <c r="J341">
        <v>86</v>
      </c>
      <c r="K341" t="s">
        <v>14400</v>
      </c>
      <c r="L341" t="s">
        <v>14401</v>
      </c>
      <c r="M341" t="s">
        <v>14477</v>
      </c>
    </row>
    <row r="342" spans="1:13" x14ac:dyDescent="0.3">
      <c r="A342">
        <v>14160</v>
      </c>
      <c r="B342" t="s">
        <v>708</v>
      </c>
      <c r="C342" t="s">
        <v>146</v>
      </c>
      <c r="D342" t="s">
        <v>978</v>
      </c>
      <c r="E342">
        <v>400</v>
      </c>
      <c r="F342">
        <v>4.3</v>
      </c>
      <c r="G342">
        <v>100</v>
      </c>
      <c r="H342" t="s">
        <v>140</v>
      </c>
      <c r="I342" t="s">
        <v>979</v>
      </c>
      <c r="J342">
        <v>59</v>
      </c>
      <c r="K342" t="s">
        <v>14400</v>
      </c>
      <c r="L342" t="s">
        <v>14401</v>
      </c>
      <c r="M342" t="s">
        <v>14476</v>
      </c>
    </row>
    <row r="343" spans="1:13" x14ac:dyDescent="0.3">
      <c r="A343">
        <v>14333</v>
      </c>
      <c r="B343" t="s">
        <v>121</v>
      </c>
      <c r="C343" t="s">
        <v>122</v>
      </c>
      <c r="D343" t="s">
        <v>980</v>
      </c>
      <c r="E343">
        <v>300</v>
      </c>
      <c r="F343">
        <v>3.9</v>
      </c>
      <c r="G343">
        <v>50</v>
      </c>
      <c r="H343" t="s">
        <v>981</v>
      </c>
      <c r="I343" t="s">
        <v>982</v>
      </c>
      <c r="J343">
        <v>61</v>
      </c>
      <c r="K343" t="s">
        <v>14400</v>
      </c>
      <c r="L343" t="s">
        <v>14403</v>
      </c>
      <c r="M343" t="s">
        <v>14476</v>
      </c>
    </row>
    <row r="344" spans="1:13" x14ac:dyDescent="0.3">
      <c r="A344">
        <v>14725</v>
      </c>
      <c r="B344" t="s">
        <v>983</v>
      </c>
      <c r="C344" t="s">
        <v>494</v>
      </c>
      <c r="D344" t="s">
        <v>984</v>
      </c>
      <c r="E344">
        <v>200</v>
      </c>
      <c r="F344">
        <v>4.4000000000000004</v>
      </c>
      <c r="G344">
        <v>20</v>
      </c>
      <c r="H344" t="s">
        <v>667</v>
      </c>
      <c r="I344" t="s">
        <v>983</v>
      </c>
      <c r="J344">
        <v>57</v>
      </c>
      <c r="K344" t="s">
        <v>14404</v>
      </c>
      <c r="L344" t="s">
        <v>14401</v>
      </c>
      <c r="M344" t="s">
        <v>14478</v>
      </c>
    </row>
    <row r="345" spans="1:13" x14ac:dyDescent="0.3">
      <c r="A345">
        <v>14894</v>
      </c>
      <c r="B345" t="s">
        <v>985</v>
      </c>
      <c r="C345" t="s">
        <v>99</v>
      </c>
      <c r="D345" t="s">
        <v>986</v>
      </c>
      <c r="E345">
        <v>200</v>
      </c>
      <c r="F345">
        <v>4.2</v>
      </c>
      <c r="G345">
        <v>50</v>
      </c>
      <c r="H345" t="s">
        <v>987</v>
      </c>
      <c r="I345" t="s">
        <v>988</v>
      </c>
      <c r="J345">
        <v>63</v>
      </c>
      <c r="K345" t="s">
        <v>14404</v>
      </c>
      <c r="L345" t="s">
        <v>14401</v>
      </c>
      <c r="M345" t="s">
        <v>14458</v>
      </c>
    </row>
    <row r="346" spans="1:13" x14ac:dyDescent="0.3">
      <c r="A346">
        <v>14920</v>
      </c>
      <c r="B346" t="s">
        <v>572</v>
      </c>
      <c r="C346" t="s">
        <v>494</v>
      </c>
      <c r="D346" t="s">
        <v>989</v>
      </c>
      <c r="E346">
        <v>1000</v>
      </c>
      <c r="F346">
        <v>4.0999999999999996</v>
      </c>
      <c r="G346">
        <v>20</v>
      </c>
      <c r="H346" t="s">
        <v>990</v>
      </c>
      <c r="I346" t="s">
        <v>826</v>
      </c>
      <c r="J346">
        <v>60</v>
      </c>
      <c r="K346" t="s">
        <v>14402</v>
      </c>
      <c r="L346" t="s">
        <v>14401</v>
      </c>
      <c r="M346" t="s">
        <v>14478</v>
      </c>
    </row>
    <row r="347" spans="1:13" x14ac:dyDescent="0.3">
      <c r="A347">
        <v>14941</v>
      </c>
      <c r="B347" t="s">
        <v>991</v>
      </c>
      <c r="C347" t="s">
        <v>494</v>
      </c>
      <c r="D347" t="s">
        <v>992</v>
      </c>
      <c r="E347">
        <v>250</v>
      </c>
      <c r="F347">
        <v>4.2</v>
      </c>
      <c r="G347">
        <v>20</v>
      </c>
      <c r="H347" t="s">
        <v>215</v>
      </c>
      <c r="I347" t="s">
        <v>993</v>
      </c>
      <c r="J347">
        <v>66</v>
      </c>
      <c r="K347" t="s">
        <v>14400</v>
      </c>
      <c r="L347" t="s">
        <v>14401</v>
      </c>
      <c r="M347" t="s">
        <v>14478</v>
      </c>
    </row>
    <row r="348" spans="1:13" x14ac:dyDescent="0.3">
      <c r="A348">
        <v>15012</v>
      </c>
      <c r="B348" t="s">
        <v>559</v>
      </c>
      <c r="C348" t="s">
        <v>220</v>
      </c>
      <c r="D348" t="s">
        <v>994</v>
      </c>
      <c r="E348">
        <v>500</v>
      </c>
      <c r="F348">
        <v>4.3</v>
      </c>
      <c r="G348">
        <v>500</v>
      </c>
      <c r="H348" t="s">
        <v>995</v>
      </c>
      <c r="I348" t="s">
        <v>996</v>
      </c>
      <c r="J348">
        <v>75</v>
      </c>
      <c r="K348" t="s">
        <v>14402</v>
      </c>
      <c r="L348" t="s">
        <v>14401</v>
      </c>
      <c r="M348" t="s">
        <v>14477</v>
      </c>
    </row>
    <row r="349" spans="1:13" x14ac:dyDescent="0.3">
      <c r="A349">
        <v>15071</v>
      </c>
      <c r="B349" t="s">
        <v>907</v>
      </c>
      <c r="C349" t="s">
        <v>146</v>
      </c>
      <c r="D349" t="s">
        <v>997</v>
      </c>
      <c r="E349">
        <v>500</v>
      </c>
      <c r="F349">
        <v>3.9</v>
      </c>
      <c r="G349">
        <v>20</v>
      </c>
      <c r="H349" t="s">
        <v>998</v>
      </c>
      <c r="I349" t="s">
        <v>999</v>
      </c>
      <c r="J349">
        <v>78</v>
      </c>
      <c r="K349" t="s">
        <v>14402</v>
      </c>
      <c r="L349" t="s">
        <v>14403</v>
      </c>
      <c r="M349" t="s">
        <v>14476</v>
      </c>
    </row>
    <row r="350" spans="1:13" x14ac:dyDescent="0.3">
      <c r="A350">
        <v>15083</v>
      </c>
      <c r="B350" t="s">
        <v>1000</v>
      </c>
      <c r="C350" t="s">
        <v>146</v>
      </c>
      <c r="D350" t="s">
        <v>1001</v>
      </c>
      <c r="E350">
        <v>300</v>
      </c>
      <c r="F350">
        <v>4.5</v>
      </c>
      <c r="G350">
        <v>100</v>
      </c>
      <c r="H350" t="s">
        <v>1002</v>
      </c>
      <c r="I350" t="s">
        <v>1003</v>
      </c>
      <c r="J350">
        <v>73</v>
      </c>
      <c r="K350" t="s">
        <v>14400</v>
      </c>
      <c r="L350" t="s">
        <v>14401</v>
      </c>
      <c r="M350" t="s">
        <v>14476</v>
      </c>
    </row>
    <row r="351" spans="1:13" x14ac:dyDescent="0.3">
      <c r="A351">
        <v>15089</v>
      </c>
      <c r="B351" t="s">
        <v>1004</v>
      </c>
      <c r="C351" t="s">
        <v>146</v>
      </c>
      <c r="D351" t="s">
        <v>1005</v>
      </c>
      <c r="E351">
        <v>250</v>
      </c>
      <c r="F351">
        <v>4.3</v>
      </c>
      <c r="G351">
        <v>100</v>
      </c>
      <c r="H351" t="s">
        <v>1006</v>
      </c>
      <c r="I351" t="s">
        <v>1007</v>
      </c>
      <c r="J351">
        <v>73</v>
      </c>
      <c r="K351" t="s">
        <v>14400</v>
      </c>
      <c r="L351" t="s">
        <v>14401</v>
      </c>
      <c r="M351" t="s">
        <v>14476</v>
      </c>
    </row>
    <row r="352" spans="1:13" x14ac:dyDescent="0.3">
      <c r="A352">
        <v>15092</v>
      </c>
      <c r="B352" t="s">
        <v>1004</v>
      </c>
      <c r="C352" t="s">
        <v>146</v>
      </c>
      <c r="D352" t="s">
        <v>1008</v>
      </c>
      <c r="E352">
        <v>500</v>
      </c>
      <c r="F352">
        <v>2.9</v>
      </c>
      <c r="G352">
        <v>80</v>
      </c>
      <c r="H352" t="s">
        <v>383</v>
      </c>
      <c r="I352" t="s">
        <v>1004</v>
      </c>
      <c r="J352">
        <v>65</v>
      </c>
      <c r="K352" t="s">
        <v>14402</v>
      </c>
      <c r="L352" t="s">
        <v>14466</v>
      </c>
      <c r="M352" t="s">
        <v>14476</v>
      </c>
    </row>
    <row r="353" spans="1:13" x14ac:dyDescent="0.3">
      <c r="A353">
        <v>15121</v>
      </c>
      <c r="B353" t="s">
        <v>307</v>
      </c>
      <c r="C353" t="s">
        <v>146</v>
      </c>
      <c r="D353" t="s">
        <v>1009</v>
      </c>
      <c r="E353">
        <v>350</v>
      </c>
      <c r="F353">
        <v>4</v>
      </c>
      <c r="G353">
        <v>100</v>
      </c>
      <c r="H353" t="s">
        <v>50</v>
      </c>
      <c r="I353" t="s">
        <v>1007</v>
      </c>
      <c r="J353">
        <v>59</v>
      </c>
      <c r="K353" t="s">
        <v>14400</v>
      </c>
      <c r="L353" t="s">
        <v>14401</v>
      </c>
      <c r="M353" t="s">
        <v>14476</v>
      </c>
    </row>
    <row r="354" spans="1:13" x14ac:dyDescent="0.3">
      <c r="A354">
        <v>15234</v>
      </c>
      <c r="B354" t="s">
        <v>413</v>
      </c>
      <c r="C354" t="s">
        <v>414</v>
      </c>
      <c r="D354" t="s">
        <v>1010</v>
      </c>
      <c r="E354">
        <v>450</v>
      </c>
      <c r="F354">
        <v>4.3</v>
      </c>
      <c r="G354">
        <v>100</v>
      </c>
      <c r="H354" t="s">
        <v>763</v>
      </c>
      <c r="I354" t="s">
        <v>1011</v>
      </c>
      <c r="J354">
        <v>50</v>
      </c>
      <c r="K354" t="s">
        <v>14402</v>
      </c>
      <c r="L354" t="s">
        <v>14401</v>
      </c>
      <c r="M354" t="s">
        <v>414</v>
      </c>
    </row>
    <row r="355" spans="1:13" x14ac:dyDescent="0.3">
      <c r="A355">
        <v>15265</v>
      </c>
      <c r="B355" t="s">
        <v>556</v>
      </c>
      <c r="C355" t="s">
        <v>220</v>
      </c>
      <c r="D355" t="s">
        <v>1012</v>
      </c>
      <c r="E355">
        <v>400</v>
      </c>
      <c r="F355">
        <v>4.2</v>
      </c>
      <c r="G355">
        <v>100</v>
      </c>
      <c r="H355" t="s">
        <v>1013</v>
      </c>
      <c r="I355" t="s">
        <v>1014</v>
      </c>
      <c r="J355">
        <v>49</v>
      </c>
      <c r="K355" t="s">
        <v>14400</v>
      </c>
      <c r="L355" t="s">
        <v>14401</v>
      </c>
      <c r="M355" t="s">
        <v>14477</v>
      </c>
    </row>
    <row r="356" spans="1:13" x14ac:dyDescent="0.3">
      <c r="A356">
        <v>15268</v>
      </c>
      <c r="B356" t="s">
        <v>219</v>
      </c>
      <c r="C356" t="s">
        <v>220</v>
      </c>
      <c r="D356" t="s">
        <v>1015</v>
      </c>
      <c r="E356">
        <v>500</v>
      </c>
      <c r="F356">
        <v>4.3</v>
      </c>
      <c r="G356">
        <v>100</v>
      </c>
      <c r="H356" t="s">
        <v>1016</v>
      </c>
      <c r="I356" t="s">
        <v>731</v>
      </c>
      <c r="J356">
        <v>57</v>
      </c>
      <c r="K356" t="s">
        <v>14402</v>
      </c>
      <c r="L356" t="s">
        <v>14401</v>
      </c>
      <c r="M356" t="s">
        <v>14477</v>
      </c>
    </row>
    <row r="357" spans="1:13" x14ac:dyDescent="0.3">
      <c r="A357">
        <v>15287</v>
      </c>
      <c r="B357" t="s">
        <v>121</v>
      </c>
      <c r="C357" t="s">
        <v>122</v>
      </c>
      <c r="D357" t="s">
        <v>1017</v>
      </c>
      <c r="E357">
        <v>249</v>
      </c>
      <c r="F357">
        <v>3.9</v>
      </c>
      <c r="G357">
        <v>1000</v>
      </c>
      <c r="H357" t="s">
        <v>1018</v>
      </c>
      <c r="I357" t="s">
        <v>1019</v>
      </c>
      <c r="J357">
        <v>48</v>
      </c>
      <c r="K357" t="s">
        <v>14400</v>
      </c>
      <c r="L357" t="s">
        <v>14403</v>
      </c>
      <c r="M357" t="s">
        <v>14476</v>
      </c>
    </row>
    <row r="358" spans="1:13" x14ac:dyDescent="0.3">
      <c r="A358">
        <v>15367</v>
      </c>
      <c r="B358" t="s">
        <v>895</v>
      </c>
      <c r="C358" t="s">
        <v>122</v>
      </c>
      <c r="D358" t="s">
        <v>1020</v>
      </c>
      <c r="E358">
        <v>800</v>
      </c>
      <c r="F358">
        <v>2.9</v>
      </c>
      <c r="G358">
        <v>80</v>
      </c>
      <c r="H358" t="s">
        <v>1021</v>
      </c>
      <c r="I358" t="s">
        <v>895</v>
      </c>
      <c r="J358">
        <v>48</v>
      </c>
      <c r="K358" t="s">
        <v>14402</v>
      </c>
      <c r="L358" t="s">
        <v>14466</v>
      </c>
      <c r="M358" t="s">
        <v>14476</v>
      </c>
    </row>
    <row r="359" spans="1:13" x14ac:dyDescent="0.3">
      <c r="A359">
        <v>15372</v>
      </c>
      <c r="B359" t="s">
        <v>261</v>
      </c>
      <c r="C359" t="s">
        <v>122</v>
      </c>
      <c r="D359" t="s">
        <v>1022</v>
      </c>
      <c r="E359">
        <v>400</v>
      </c>
      <c r="F359">
        <v>4.4000000000000004</v>
      </c>
      <c r="G359">
        <v>100</v>
      </c>
      <c r="H359" t="s">
        <v>108</v>
      </c>
      <c r="I359" t="s">
        <v>1023</v>
      </c>
      <c r="J359">
        <v>47</v>
      </c>
      <c r="K359" t="s">
        <v>14400</v>
      </c>
      <c r="L359" t="s">
        <v>14401</v>
      </c>
      <c r="M359" t="s">
        <v>14476</v>
      </c>
    </row>
    <row r="360" spans="1:13" x14ac:dyDescent="0.3">
      <c r="A360">
        <v>15409</v>
      </c>
      <c r="B360" t="s">
        <v>1024</v>
      </c>
      <c r="C360" t="s">
        <v>220</v>
      </c>
      <c r="D360" t="s">
        <v>1025</v>
      </c>
      <c r="E360">
        <v>600</v>
      </c>
      <c r="F360">
        <v>4.0999999999999996</v>
      </c>
      <c r="G360">
        <v>100</v>
      </c>
      <c r="H360" t="s">
        <v>50</v>
      </c>
      <c r="I360" t="s">
        <v>1026</v>
      </c>
      <c r="J360">
        <v>83</v>
      </c>
      <c r="K360" t="s">
        <v>14402</v>
      </c>
      <c r="L360" t="s">
        <v>14401</v>
      </c>
      <c r="M360" t="s">
        <v>14477</v>
      </c>
    </row>
    <row r="361" spans="1:13" x14ac:dyDescent="0.3">
      <c r="A361">
        <v>15420</v>
      </c>
      <c r="B361" t="s">
        <v>477</v>
      </c>
      <c r="C361" t="s">
        <v>220</v>
      </c>
      <c r="D361" t="s">
        <v>1027</v>
      </c>
      <c r="E361">
        <v>300</v>
      </c>
      <c r="F361">
        <v>3</v>
      </c>
      <c r="G361">
        <v>20</v>
      </c>
      <c r="H361" t="s">
        <v>1028</v>
      </c>
      <c r="I361" t="s">
        <v>1029</v>
      </c>
      <c r="J361">
        <v>50</v>
      </c>
      <c r="K361" t="s">
        <v>14400</v>
      </c>
      <c r="L361" t="s">
        <v>14405</v>
      </c>
      <c r="M361" t="s">
        <v>14477</v>
      </c>
    </row>
    <row r="362" spans="1:13" x14ac:dyDescent="0.3">
      <c r="A362">
        <v>15553</v>
      </c>
      <c r="B362" t="s">
        <v>1030</v>
      </c>
      <c r="C362" t="s">
        <v>494</v>
      </c>
      <c r="D362" t="s">
        <v>1031</v>
      </c>
      <c r="E362">
        <v>600</v>
      </c>
      <c r="F362">
        <v>4</v>
      </c>
      <c r="G362">
        <v>50</v>
      </c>
      <c r="H362" t="s">
        <v>1032</v>
      </c>
      <c r="I362" t="s">
        <v>1033</v>
      </c>
      <c r="J362">
        <v>34</v>
      </c>
      <c r="K362" t="s">
        <v>14402</v>
      </c>
      <c r="L362" t="s">
        <v>14401</v>
      </c>
      <c r="M362" t="s">
        <v>14478</v>
      </c>
    </row>
    <row r="363" spans="1:13" x14ac:dyDescent="0.3">
      <c r="A363">
        <v>15567</v>
      </c>
      <c r="B363" t="s">
        <v>1033</v>
      </c>
      <c r="C363" t="s">
        <v>494</v>
      </c>
      <c r="D363" t="s">
        <v>1034</v>
      </c>
      <c r="E363">
        <v>600</v>
      </c>
      <c r="F363">
        <v>4.2</v>
      </c>
      <c r="G363">
        <v>100</v>
      </c>
      <c r="H363" t="s">
        <v>1035</v>
      </c>
      <c r="I363" t="s">
        <v>1036</v>
      </c>
      <c r="J363">
        <v>38</v>
      </c>
      <c r="K363" t="s">
        <v>14402</v>
      </c>
      <c r="L363" t="s">
        <v>14401</v>
      </c>
      <c r="M363" t="s">
        <v>14478</v>
      </c>
    </row>
    <row r="364" spans="1:13" x14ac:dyDescent="0.3">
      <c r="A364">
        <v>15617</v>
      </c>
      <c r="B364" t="s">
        <v>1037</v>
      </c>
      <c r="C364" t="s">
        <v>146</v>
      </c>
      <c r="D364" t="s">
        <v>1038</v>
      </c>
      <c r="E364">
        <v>1100</v>
      </c>
      <c r="F364">
        <v>4.0999999999999996</v>
      </c>
      <c r="G364">
        <v>20</v>
      </c>
      <c r="H364" t="s">
        <v>1039</v>
      </c>
      <c r="I364" t="s">
        <v>1037</v>
      </c>
      <c r="J364">
        <v>64</v>
      </c>
      <c r="K364" t="s">
        <v>14402</v>
      </c>
      <c r="L364" t="s">
        <v>14401</v>
      </c>
      <c r="M364" t="s">
        <v>14476</v>
      </c>
    </row>
    <row r="365" spans="1:13" x14ac:dyDescent="0.3">
      <c r="A365">
        <v>15666</v>
      </c>
      <c r="B365" t="s">
        <v>776</v>
      </c>
      <c r="C365" t="s">
        <v>414</v>
      </c>
      <c r="D365" t="s">
        <v>1040</v>
      </c>
      <c r="E365">
        <v>500</v>
      </c>
      <c r="F365">
        <v>4.2</v>
      </c>
      <c r="G365">
        <v>500</v>
      </c>
      <c r="H365" t="s">
        <v>1041</v>
      </c>
      <c r="I365" t="s">
        <v>794</v>
      </c>
      <c r="J365">
        <v>38</v>
      </c>
      <c r="K365" t="s">
        <v>14402</v>
      </c>
      <c r="L365" t="s">
        <v>14401</v>
      </c>
      <c r="M365" t="s">
        <v>414</v>
      </c>
    </row>
    <row r="366" spans="1:13" x14ac:dyDescent="0.3">
      <c r="A366">
        <v>15706</v>
      </c>
      <c r="B366" t="s">
        <v>342</v>
      </c>
      <c r="C366" t="s">
        <v>220</v>
      </c>
      <c r="D366" t="s">
        <v>1042</v>
      </c>
      <c r="E366">
        <v>900</v>
      </c>
      <c r="F366">
        <v>4.3</v>
      </c>
      <c r="G366">
        <v>20</v>
      </c>
      <c r="H366" t="s">
        <v>959</v>
      </c>
      <c r="I366" t="s">
        <v>1043</v>
      </c>
      <c r="J366">
        <v>61</v>
      </c>
      <c r="K366" t="s">
        <v>14402</v>
      </c>
      <c r="L366" t="s">
        <v>14401</v>
      </c>
      <c r="M366" t="s">
        <v>14477</v>
      </c>
    </row>
    <row r="367" spans="1:13" x14ac:dyDescent="0.3">
      <c r="A367">
        <v>15794</v>
      </c>
      <c r="B367" t="s">
        <v>261</v>
      </c>
      <c r="C367" t="s">
        <v>122</v>
      </c>
      <c r="D367" t="s">
        <v>1044</v>
      </c>
      <c r="E367">
        <v>600</v>
      </c>
      <c r="F367">
        <v>4</v>
      </c>
      <c r="G367">
        <v>20</v>
      </c>
      <c r="H367" t="s">
        <v>1045</v>
      </c>
      <c r="I367" t="s">
        <v>1046</v>
      </c>
      <c r="J367">
        <v>53</v>
      </c>
      <c r="K367" t="s">
        <v>14402</v>
      </c>
      <c r="L367" t="s">
        <v>14401</v>
      </c>
      <c r="M367" t="s">
        <v>14476</v>
      </c>
    </row>
    <row r="368" spans="1:13" x14ac:dyDescent="0.3">
      <c r="A368">
        <v>15837</v>
      </c>
      <c r="B368" t="s">
        <v>410</v>
      </c>
      <c r="C368" t="s">
        <v>122</v>
      </c>
      <c r="D368" t="s">
        <v>1047</v>
      </c>
      <c r="E368">
        <v>1000</v>
      </c>
      <c r="F368">
        <v>4.2</v>
      </c>
      <c r="G368">
        <v>100</v>
      </c>
      <c r="H368" t="s">
        <v>1048</v>
      </c>
      <c r="I368" t="s">
        <v>410</v>
      </c>
      <c r="J368">
        <v>43</v>
      </c>
      <c r="K368" t="s">
        <v>14402</v>
      </c>
      <c r="L368" t="s">
        <v>14401</v>
      </c>
      <c r="M368" t="s">
        <v>14476</v>
      </c>
    </row>
    <row r="369" spans="1:13" x14ac:dyDescent="0.3">
      <c r="A369">
        <v>15846</v>
      </c>
      <c r="B369" t="s">
        <v>776</v>
      </c>
      <c r="C369" t="s">
        <v>414</v>
      </c>
      <c r="D369" t="s">
        <v>1049</v>
      </c>
      <c r="E369">
        <v>200</v>
      </c>
      <c r="F369">
        <v>4.0999999999999996</v>
      </c>
      <c r="G369">
        <v>100</v>
      </c>
      <c r="H369" t="s">
        <v>1050</v>
      </c>
      <c r="I369" t="s">
        <v>794</v>
      </c>
      <c r="J369">
        <v>46</v>
      </c>
      <c r="K369" t="s">
        <v>14404</v>
      </c>
      <c r="L369" t="s">
        <v>14401</v>
      </c>
      <c r="M369" t="s">
        <v>414</v>
      </c>
    </row>
    <row r="370" spans="1:13" x14ac:dyDescent="0.3">
      <c r="A370">
        <v>15923</v>
      </c>
      <c r="B370" t="s">
        <v>1051</v>
      </c>
      <c r="C370" t="s">
        <v>494</v>
      </c>
      <c r="D370" t="s">
        <v>1052</v>
      </c>
      <c r="E370">
        <v>450</v>
      </c>
      <c r="F370">
        <v>4.2</v>
      </c>
      <c r="G370">
        <v>20</v>
      </c>
      <c r="H370" t="s">
        <v>1053</v>
      </c>
      <c r="I370" t="s">
        <v>1051</v>
      </c>
      <c r="J370">
        <v>67</v>
      </c>
      <c r="K370" t="s">
        <v>14402</v>
      </c>
      <c r="L370" t="s">
        <v>14401</v>
      </c>
      <c r="M370" t="s">
        <v>14478</v>
      </c>
    </row>
    <row r="371" spans="1:13" x14ac:dyDescent="0.3">
      <c r="A371">
        <v>15955</v>
      </c>
      <c r="B371" t="s">
        <v>1054</v>
      </c>
      <c r="C371" t="s">
        <v>146</v>
      </c>
      <c r="D371" t="s">
        <v>1055</v>
      </c>
      <c r="E371">
        <v>500</v>
      </c>
      <c r="F371">
        <v>2.9</v>
      </c>
      <c r="G371">
        <v>80</v>
      </c>
      <c r="H371" t="s">
        <v>1056</v>
      </c>
      <c r="I371" t="s">
        <v>1057</v>
      </c>
      <c r="J371">
        <v>44</v>
      </c>
      <c r="K371" t="s">
        <v>14402</v>
      </c>
      <c r="L371" t="s">
        <v>14466</v>
      </c>
      <c r="M371" t="s">
        <v>14476</v>
      </c>
    </row>
    <row r="372" spans="1:13" x14ac:dyDescent="0.3">
      <c r="A372">
        <v>15963</v>
      </c>
      <c r="B372" t="s">
        <v>710</v>
      </c>
      <c r="C372" t="s">
        <v>494</v>
      </c>
      <c r="D372" t="s">
        <v>1058</v>
      </c>
      <c r="E372">
        <v>400</v>
      </c>
      <c r="F372">
        <v>4.4000000000000004</v>
      </c>
      <c r="G372">
        <v>500</v>
      </c>
      <c r="H372" t="s">
        <v>1059</v>
      </c>
      <c r="I372" t="s">
        <v>1060</v>
      </c>
      <c r="J372">
        <v>69</v>
      </c>
      <c r="K372" t="s">
        <v>14400</v>
      </c>
      <c r="L372" t="s">
        <v>14401</v>
      </c>
      <c r="M372" t="s">
        <v>14478</v>
      </c>
    </row>
    <row r="373" spans="1:13" x14ac:dyDescent="0.3">
      <c r="A373">
        <v>16022</v>
      </c>
      <c r="B373" t="s">
        <v>363</v>
      </c>
      <c r="C373" t="s">
        <v>99</v>
      </c>
      <c r="D373" t="s">
        <v>1061</v>
      </c>
      <c r="E373">
        <v>450</v>
      </c>
      <c r="F373">
        <v>3.8</v>
      </c>
      <c r="G373">
        <v>100</v>
      </c>
      <c r="H373" t="s">
        <v>1062</v>
      </c>
      <c r="I373" t="s">
        <v>1063</v>
      </c>
      <c r="J373">
        <v>34</v>
      </c>
      <c r="K373" t="s">
        <v>14402</v>
      </c>
      <c r="L373" t="s">
        <v>14403</v>
      </c>
      <c r="M373" t="s">
        <v>14458</v>
      </c>
    </row>
    <row r="374" spans="1:13" x14ac:dyDescent="0.3">
      <c r="A374">
        <v>16102</v>
      </c>
      <c r="B374" t="s">
        <v>649</v>
      </c>
      <c r="C374" t="s">
        <v>220</v>
      </c>
      <c r="D374" t="s">
        <v>1064</v>
      </c>
      <c r="E374">
        <v>500</v>
      </c>
      <c r="F374">
        <v>4.0999999999999996</v>
      </c>
      <c r="G374">
        <v>100</v>
      </c>
      <c r="H374" t="s">
        <v>70</v>
      </c>
      <c r="I374" t="s">
        <v>1065</v>
      </c>
      <c r="J374">
        <v>59</v>
      </c>
      <c r="K374" t="s">
        <v>14402</v>
      </c>
      <c r="L374" t="s">
        <v>14401</v>
      </c>
      <c r="M374" t="s">
        <v>14477</v>
      </c>
    </row>
    <row r="375" spans="1:13" x14ac:dyDescent="0.3">
      <c r="A375">
        <v>16107</v>
      </c>
      <c r="B375" t="s">
        <v>224</v>
      </c>
      <c r="C375" t="s">
        <v>220</v>
      </c>
      <c r="D375" t="s">
        <v>1064</v>
      </c>
      <c r="E375">
        <v>500</v>
      </c>
      <c r="F375">
        <v>4.3</v>
      </c>
      <c r="G375">
        <v>500</v>
      </c>
      <c r="H375" t="s">
        <v>70</v>
      </c>
      <c r="I375" t="s">
        <v>1066</v>
      </c>
      <c r="J375">
        <v>72</v>
      </c>
      <c r="K375" t="s">
        <v>14402</v>
      </c>
      <c r="L375" t="s">
        <v>14401</v>
      </c>
      <c r="M375" t="s">
        <v>14477</v>
      </c>
    </row>
    <row r="376" spans="1:13" x14ac:dyDescent="0.3">
      <c r="A376">
        <v>16118</v>
      </c>
      <c r="B376" t="s">
        <v>708</v>
      </c>
      <c r="C376" t="s">
        <v>146</v>
      </c>
      <c r="D376" t="s">
        <v>1067</v>
      </c>
      <c r="E376">
        <v>250</v>
      </c>
      <c r="F376">
        <v>4.0999999999999996</v>
      </c>
      <c r="G376">
        <v>1000</v>
      </c>
      <c r="H376" t="s">
        <v>1068</v>
      </c>
      <c r="I376" t="s">
        <v>708</v>
      </c>
      <c r="J376">
        <v>64</v>
      </c>
      <c r="K376" t="s">
        <v>14400</v>
      </c>
      <c r="L376" t="s">
        <v>14401</v>
      </c>
      <c r="M376" t="s">
        <v>14476</v>
      </c>
    </row>
    <row r="377" spans="1:13" x14ac:dyDescent="0.3">
      <c r="A377">
        <v>16119</v>
      </c>
      <c r="B377" t="s">
        <v>1004</v>
      </c>
      <c r="C377" t="s">
        <v>146</v>
      </c>
      <c r="D377" t="s">
        <v>1005</v>
      </c>
      <c r="E377">
        <v>250</v>
      </c>
      <c r="F377">
        <v>4.3</v>
      </c>
      <c r="G377">
        <v>100</v>
      </c>
      <c r="H377" t="s">
        <v>1006</v>
      </c>
      <c r="I377" t="s">
        <v>1069</v>
      </c>
      <c r="J377">
        <v>73</v>
      </c>
      <c r="K377" t="s">
        <v>14400</v>
      </c>
      <c r="L377" t="s">
        <v>14401</v>
      </c>
      <c r="M377" t="s">
        <v>14476</v>
      </c>
    </row>
    <row r="378" spans="1:13" x14ac:dyDescent="0.3">
      <c r="A378">
        <v>16141</v>
      </c>
      <c r="B378" t="s">
        <v>710</v>
      </c>
      <c r="C378" t="s">
        <v>494</v>
      </c>
      <c r="D378" t="s">
        <v>1070</v>
      </c>
      <c r="E378">
        <v>250</v>
      </c>
      <c r="F378">
        <v>4</v>
      </c>
      <c r="G378">
        <v>1000</v>
      </c>
      <c r="H378" t="s">
        <v>534</v>
      </c>
      <c r="I378" t="s">
        <v>710</v>
      </c>
      <c r="J378">
        <v>66</v>
      </c>
      <c r="K378" t="s">
        <v>14400</v>
      </c>
      <c r="L378" t="s">
        <v>14401</v>
      </c>
      <c r="M378" t="s">
        <v>14478</v>
      </c>
    </row>
    <row r="379" spans="1:13" x14ac:dyDescent="0.3">
      <c r="A379">
        <v>16275</v>
      </c>
      <c r="B379" t="s">
        <v>1071</v>
      </c>
      <c r="C379" t="s">
        <v>146</v>
      </c>
      <c r="D379" t="s">
        <v>1072</v>
      </c>
      <c r="E379">
        <v>350</v>
      </c>
      <c r="F379">
        <v>3.8</v>
      </c>
      <c r="G379">
        <v>100</v>
      </c>
      <c r="H379" t="s">
        <v>1073</v>
      </c>
      <c r="I379" t="s">
        <v>552</v>
      </c>
      <c r="J379">
        <v>37</v>
      </c>
      <c r="K379" t="s">
        <v>14400</v>
      </c>
      <c r="L379" t="s">
        <v>14403</v>
      </c>
      <c r="M379" t="s">
        <v>14476</v>
      </c>
    </row>
    <row r="380" spans="1:13" x14ac:dyDescent="0.3">
      <c r="A380">
        <v>16281</v>
      </c>
      <c r="B380" t="s">
        <v>284</v>
      </c>
      <c r="C380" t="s">
        <v>146</v>
      </c>
      <c r="D380" t="s">
        <v>1074</v>
      </c>
      <c r="E380">
        <v>500</v>
      </c>
      <c r="F380">
        <v>4.4000000000000004</v>
      </c>
      <c r="G380">
        <v>20</v>
      </c>
      <c r="H380" t="s">
        <v>76</v>
      </c>
      <c r="I380" t="s">
        <v>1075</v>
      </c>
      <c r="J380">
        <v>37</v>
      </c>
      <c r="K380" t="s">
        <v>14402</v>
      </c>
      <c r="L380" t="s">
        <v>14401</v>
      </c>
      <c r="M380" t="s">
        <v>14476</v>
      </c>
    </row>
    <row r="381" spans="1:13" x14ac:dyDescent="0.3">
      <c r="A381">
        <v>16296</v>
      </c>
      <c r="B381" t="s">
        <v>563</v>
      </c>
      <c r="C381" t="s">
        <v>494</v>
      </c>
      <c r="D381" t="s">
        <v>1076</v>
      </c>
      <c r="E381">
        <v>1000</v>
      </c>
      <c r="F381">
        <v>4.0999999999999996</v>
      </c>
      <c r="G381">
        <v>20</v>
      </c>
      <c r="H381" t="s">
        <v>1077</v>
      </c>
      <c r="I381" t="s">
        <v>563</v>
      </c>
      <c r="J381">
        <v>60</v>
      </c>
      <c r="K381" t="s">
        <v>14402</v>
      </c>
      <c r="L381" t="s">
        <v>14401</v>
      </c>
      <c r="M381" t="s">
        <v>14478</v>
      </c>
    </row>
    <row r="382" spans="1:13" x14ac:dyDescent="0.3">
      <c r="A382">
        <v>16328</v>
      </c>
      <c r="B382" t="s">
        <v>1078</v>
      </c>
      <c r="C382" t="s">
        <v>220</v>
      </c>
      <c r="D382" t="s">
        <v>1079</v>
      </c>
      <c r="E382">
        <v>700</v>
      </c>
      <c r="F382">
        <v>4.2</v>
      </c>
      <c r="G382">
        <v>50</v>
      </c>
      <c r="H382" t="s">
        <v>1080</v>
      </c>
      <c r="I382" t="s">
        <v>1081</v>
      </c>
      <c r="J382">
        <v>57</v>
      </c>
      <c r="K382" t="s">
        <v>14402</v>
      </c>
      <c r="L382" t="s">
        <v>14401</v>
      </c>
      <c r="M382" t="s">
        <v>14477</v>
      </c>
    </row>
    <row r="383" spans="1:13" x14ac:dyDescent="0.3">
      <c r="A383">
        <v>16341</v>
      </c>
      <c r="B383" t="s">
        <v>1082</v>
      </c>
      <c r="C383" t="s">
        <v>220</v>
      </c>
      <c r="D383" t="s">
        <v>783</v>
      </c>
      <c r="E383">
        <v>600</v>
      </c>
      <c r="F383">
        <v>4.3</v>
      </c>
      <c r="G383">
        <v>1000</v>
      </c>
      <c r="H383" t="s">
        <v>1083</v>
      </c>
      <c r="I383" t="s">
        <v>1084</v>
      </c>
      <c r="J383">
        <v>63</v>
      </c>
      <c r="K383" t="s">
        <v>14402</v>
      </c>
      <c r="L383" t="s">
        <v>14401</v>
      </c>
      <c r="M383" t="s">
        <v>14477</v>
      </c>
    </row>
    <row r="384" spans="1:13" x14ac:dyDescent="0.3">
      <c r="A384">
        <v>16344</v>
      </c>
      <c r="B384" t="s">
        <v>1082</v>
      </c>
      <c r="C384" t="s">
        <v>220</v>
      </c>
      <c r="D384" t="s">
        <v>1085</v>
      </c>
      <c r="E384">
        <v>1200</v>
      </c>
      <c r="F384">
        <v>4.2</v>
      </c>
      <c r="G384">
        <v>1000</v>
      </c>
      <c r="H384" t="s">
        <v>1083</v>
      </c>
      <c r="I384" t="s">
        <v>1084</v>
      </c>
      <c r="J384">
        <v>62</v>
      </c>
      <c r="K384" t="s">
        <v>14402</v>
      </c>
      <c r="L384" t="s">
        <v>14401</v>
      </c>
      <c r="M384" t="s">
        <v>14477</v>
      </c>
    </row>
    <row r="385" spans="1:13" x14ac:dyDescent="0.3">
      <c r="A385">
        <v>16392</v>
      </c>
      <c r="B385" t="s">
        <v>195</v>
      </c>
      <c r="C385" t="s">
        <v>42</v>
      </c>
      <c r="D385" t="s">
        <v>1086</v>
      </c>
      <c r="E385">
        <v>400</v>
      </c>
      <c r="F385">
        <v>3.3</v>
      </c>
      <c r="G385">
        <v>100</v>
      </c>
      <c r="H385" t="s">
        <v>76</v>
      </c>
      <c r="I385" t="s">
        <v>198</v>
      </c>
      <c r="J385">
        <v>32</v>
      </c>
      <c r="K385" t="s">
        <v>14400</v>
      </c>
      <c r="L385" t="s">
        <v>14405</v>
      </c>
      <c r="M385" t="s">
        <v>14475</v>
      </c>
    </row>
    <row r="386" spans="1:13" x14ac:dyDescent="0.3">
      <c r="A386">
        <v>16394</v>
      </c>
      <c r="B386" t="s">
        <v>114</v>
      </c>
      <c r="C386" t="s">
        <v>99</v>
      </c>
      <c r="D386" t="s">
        <v>1038</v>
      </c>
      <c r="E386">
        <v>1000</v>
      </c>
      <c r="F386">
        <v>4.5</v>
      </c>
      <c r="G386">
        <v>500</v>
      </c>
      <c r="H386" t="s">
        <v>1087</v>
      </c>
      <c r="I386" t="s">
        <v>1088</v>
      </c>
      <c r="J386">
        <v>65</v>
      </c>
      <c r="K386" t="s">
        <v>14402</v>
      </c>
      <c r="L386" t="s">
        <v>14401</v>
      </c>
      <c r="M386" t="s">
        <v>14458</v>
      </c>
    </row>
    <row r="387" spans="1:13" x14ac:dyDescent="0.3">
      <c r="A387">
        <v>16448</v>
      </c>
      <c r="B387" t="s">
        <v>307</v>
      </c>
      <c r="C387" t="s">
        <v>146</v>
      </c>
      <c r="D387" t="s">
        <v>1089</v>
      </c>
      <c r="E387">
        <v>800</v>
      </c>
      <c r="F387">
        <v>4.5</v>
      </c>
      <c r="G387">
        <v>100</v>
      </c>
      <c r="H387" t="s">
        <v>76</v>
      </c>
      <c r="I387" t="s">
        <v>1090</v>
      </c>
      <c r="J387">
        <v>63</v>
      </c>
      <c r="K387" t="s">
        <v>14402</v>
      </c>
      <c r="L387" t="s">
        <v>14401</v>
      </c>
      <c r="M387" t="s">
        <v>14476</v>
      </c>
    </row>
    <row r="388" spans="1:13" x14ac:dyDescent="0.3">
      <c r="A388">
        <v>16472</v>
      </c>
      <c r="B388" t="s">
        <v>1091</v>
      </c>
      <c r="C388" t="s">
        <v>220</v>
      </c>
      <c r="D388" t="s">
        <v>1092</v>
      </c>
      <c r="E388">
        <v>400</v>
      </c>
      <c r="F388">
        <v>3.5</v>
      </c>
      <c r="G388">
        <v>20</v>
      </c>
      <c r="H388" t="s">
        <v>50</v>
      </c>
      <c r="I388" t="s">
        <v>1091</v>
      </c>
      <c r="J388">
        <v>65</v>
      </c>
      <c r="K388" t="s">
        <v>14400</v>
      </c>
      <c r="L388" t="s">
        <v>14403</v>
      </c>
      <c r="M388" t="s">
        <v>14477</v>
      </c>
    </row>
    <row r="389" spans="1:13" x14ac:dyDescent="0.3">
      <c r="A389">
        <v>16489</v>
      </c>
      <c r="B389" t="s">
        <v>1093</v>
      </c>
      <c r="C389" t="s">
        <v>220</v>
      </c>
      <c r="D389" t="s">
        <v>1094</v>
      </c>
      <c r="E389">
        <v>600</v>
      </c>
      <c r="F389">
        <v>4.3</v>
      </c>
      <c r="G389">
        <v>100</v>
      </c>
      <c r="H389" t="s">
        <v>500</v>
      </c>
      <c r="I389" t="s">
        <v>1095</v>
      </c>
      <c r="J389">
        <v>67</v>
      </c>
      <c r="K389" t="s">
        <v>14402</v>
      </c>
      <c r="L389" t="s">
        <v>14401</v>
      </c>
      <c r="M389" t="s">
        <v>14477</v>
      </c>
    </row>
    <row r="390" spans="1:13" x14ac:dyDescent="0.3">
      <c r="A390">
        <v>16493</v>
      </c>
      <c r="B390" t="s">
        <v>247</v>
      </c>
      <c r="C390" t="s">
        <v>220</v>
      </c>
      <c r="D390" t="s">
        <v>1096</v>
      </c>
      <c r="E390">
        <v>400</v>
      </c>
      <c r="F390">
        <v>3.9</v>
      </c>
      <c r="G390">
        <v>500</v>
      </c>
      <c r="H390" t="s">
        <v>50</v>
      </c>
      <c r="I390" t="s">
        <v>1097</v>
      </c>
      <c r="J390">
        <v>70</v>
      </c>
      <c r="K390" t="s">
        <v>14400</v>
      </c>
      <c r="L390" t="s">
        <v>14403</v>
      </c>
      <c r="M390" t="s">
        <v>14477</v>
      </c>
    </row>
    <row r="391" spans="1:13" x14ac:dyDescent="0.3">
      <c r="A391">
        <v>16498</v>
      </c>
      <c r="B391" t="s">
        <v>269</v>
      </c>
      <c r="C391" t="s">
        <v>42</v>
      </c>
      <c r="D391" t="s">
        <v>1098</v>
      </c>
      <c r="E391">
        <v>200</v>
      </c>
      <c r="F391">
        <v>3.8</v>
      </c>
      <c r="G391">
        <v>100</v>
      </c>
      <c r="H391" t="s">
        <v>1099</v>
      </c>
      <c r="I391" t="s">
        <v>1100</v>
      </c>
      <c r="J391">
        <v>52</v>
      </c>
      <c r="K391" t="s">
        <v>14404</v>
      </c>
      <c r="L391" t="s">
        <v>14403</v>
      </c>
      <c r="M391" t="s">
        <v>14475</v>
      </c>
    </row>
    <row r="392" spans="1:13" x14ac:dyDescent="0.3">
      <c r="A392">
        <v>16506</v>
      </c>
      <c r="B392" t="s">
        <v>568</v>
      </c>
      <c r="C392" t="s">
        <v>494</v>
      </c>
      <c r="D392" t="s">
        <v>1101</v>
      </c>
      <c r="E392">
        <v>1200</v>
      </c>
      <c r="F392">
        <v>4.4000000000000004</v>
      </c>
      <c r="G392">
        <v>50</v>
      </c>
      <c r="H392" t="s">
        <v>299</v>
      </c>
      <c r="I392" t="s">
        <v>1102</v>
      </c>
      <c r="J392">
        <v>72</v>
      </c>
      <c r="K392" t="s">
        <v>14402</v>
      </c>
      <c r="L392" t="s">
        <v>14401</v>
      </c>
      <c r="M392" t="s">
        <v>14478</v>
      </c>
    </row>
    <row r="393" spans="1:13" x14ac:dyDescent="0.3">
      <c r="A393">
        <v>16536</v>
      </c>
      <c r="B393" t="s">
        <v>292</v>
      </c>
      <c r="C393" t="s">
        <v>146</v>
      </c>
      <c r="D393" t="s">
        <v>1103</v>
      </c>
      <c r="E393">
        <v>1100</v>
      </c>
      <c r="F393">
        <v>3.9</v>
      </c>
      <c r="G393">
        <v>20</v>
      </c>
      <c r="H393" t="s">
        <v>1104</v>
      </c>
      <c r="I393" t="s">
        <v>1105</v>
      </c>
      <c r="J393">
        <v>62</v>
      </c>
      <c r="K393" t="s">
        <v>14402</v>
      </c>
      <c r="L393" t="s">
        <v>14403</v>
      </c>
      <c r="M393" t="s">
        <v>14476</v>
      </c>
    </row>
    <row r="394" spans="1:13" x14ac:dyDescent="0.3">
      <c r="A394">
        <v>16561</v>
      </c>
      <c r="B394" t="s">
        <v>1106</v>
      </c>
      <c r="C394" t="s">
        <v>494</v>
      </c>
      <c r="D394" t="s">
        <v>516</v>
      </c>
      <c r="E394">
        <v>100</v>
      </c>
      <c r="F394">
        <v>3.8</v>
      </c>
      <c r="G394">
        <v>100</v>
      </c>
      <c r="H394" t="s">
        <v>215</v>
      </c>
      <c r="I394" t="s">
        <v>1107</v>
      </c>
      <c r="J394">
        <v>34</v>
      </c>
      <c r="K394" t="s">
        <v>14404</v>
      </c>
      <c r="L394" t="s">
        <v>14403</v>
      </c>
      <c r="M394" t="s">
        <v>14478</v>
      </c>
    </row>
    <row r="395" spans="1:13" x14ac:dyDescent="0.3">
      <c r="A395">
        <v>16577</v>
      </c>
      <c r="B395" t="s">
        <v>602</v>
      </c>
      <c r="C395" t="s">
        <v>99</v>
      </c>
      <c r="D395" t="s">
        <v>1108</v>
      </c>
      <c r="E395">
        <v>250</v>
      </c>
      <c r="F395">
        <v>4.0999999999999996</v>
      </c>
      <c r="G395">
        <v>20</v>
      </c>
      <c r="H395" t="s">
        <v>1109</v>
      </c>
      <c r="I395" t="s">
        <v>1110</v>
      </c>
      <c r="J395">
        <v>63</v>
      </c>
      <c r="K395" t="s">
        <v>14400</v>
      </c>
      <c r="L395" t="s">
        <v>14401</v>
      </c>
      <c r="M395" t="s">
        <v>14458</v>
      </c>
    </row>
    <row r="396" spans="1:13" x14ac:dyDescent="0.3">
      <c r="A396">
        <v>16617</v>
      </c>
      <c r="B396" t="s">
        <v>1106</v>
      </c>
      <c r="C396" t="s">
        <v>494</v>
      </c>
      <c r="D396" t="s">
        <v>1111</v>
      </c>
      <c r="E396">
        <v>250</v>
      </c>
      <c r="F396">
        <v>4.5</v>
      </c>
      <c r="G396">
        <v>100</v>
      </c>
      <c r="H396" t="s">
        <v>1112</v>
      </c>
      <c r="I396" t="s">
        <v>1113</v>
      </c>
      <c r="J396">
        <v>31</v>
      </c>
      <c r="K396" t="s">
        <v>14400</v>
      </c>
      <c r="L396" t="s">
        <v>14401</v>
      </c>
      <c r="M396" t="s">
        <v>14478</v>
      </c>
    </row>
    <row r="397" spans="1:13" x14ac:dyDescent="0.3">
      <c r="A397">
        <v>16637</v>
      </c>
      <c r="B397" t="s">
        <v>410</v>
      </c>
      <c r="C397" t="s">
        <v>122</v>
      </c>
      <c r="D397" t="s">
        <v>1114</v>
      </c>
      <c r="E397">
        <v>500</v>
      </c>
      <c r="F397">
        <v>4.3</v>
      </c>
      <c r="G397">
        <v>100</v>
      </c>
      <c r="H397" t="s">
        <v>1115</v>
      </c>
      <c r="I397" t="s">
        <v>410</v>
      </c>
      <c r="J397">
        <v>46</v>
      </c>
      <c r="K397" t="s">
        <v>14402</v>
      </c>
      <c r="L397" t="s">
        <v>14401</v>
      </c>
      <c r="M397" t="s">
        <v>14476</v>
      </c>
    </row>
    <row r="398" spans="1:13" x14ac:dyDescent="0.3">
      <c r="A398">
        <v>16640</v>
      </c>
      <c r="B398" t="s">
        <v>536</v>
      </c>
      <c r="C398" t="s">
        <v>122</v>
      </c>
      <c r="D398" t="s">
        <v>1040</v>
      </c>
      <c r="E398">
        <v>500</v>
      </c>
      <c r="F398">
        <v>4.0999999999999996</v>
      </c>
      <c r="G398">
        <v>100</v>
      </c>
      <c r="H398" t="s">
        <v>1041</v>
      </c>
      <c r="I398" t="s">
        <v>1116</v>
      </c>
      <c r="J398">
        <v>34</v>
      </c>
      <c r="K398" t="s">
        <v>14402</v>
      </c>
      <c r="L398" t="s">
        <v>14401</v>
      </c>
      <c r="M398" t="s">
        <v>14476</v>
      </c>
    </row>
    <row r="399" spans="1:13" x14ac:dyDescent="0.3">
      <c r="A399">
        <v>16659</v>
      </c>
      <c r="B399" t="s">
        <v>224</v>
      </c>
      <c r="C399" t="s">
        <v>220</v>
      </c>
      <c r="D399" t="s">
        <v>1117</v>
      </c>
      <c r="E399">
        <v>900</v>
      </c>
      <c r="F399">
        <v>4.4000000000000004</v>
      </c>
      <c r="G399">
        <v>100</v>
      </c>
      <c r="H399" t="s">
        <v>1118</v>
      </c>
      <c r="I399" t="s">
        <v>1119</v>
      </c>
      <c r="J399">
        <v>76</v>
      </c>
      <c r="K399" t="s">
        <v>14402</v>
      </c>
      <c r="L399" t="s">
        <v>14401</v>
      </c>
      <c r="M399" t="s">
        <v>14477</v>
      </c>
    </row>
    <row r="400" spans="1:13" x14ac:dyDescent="0.3">
      <c r="A400">
        <v>16696</v>
      </c>
      <c r="B400" t="s">
        <v>227</v>
      </c>
      <c r="C400" t="s">
        <v>220</v>
      </c>
      <c r="D400" t="s">
        <v>1120</v>
      </c>
      <c r="E400">
        <v>450</v>
      </c>
      <c r="F400">
        <v>4.4000000000000004</v>
      </c>
      <c r="G400">
        <v>100</v>
      </c>
      <c r="H400" t="s">
        <v>50</v>
      </c>
      <c r="I400" t="s">
        <v>1121</v>
      </c>
      <c r="J400">
        <v>66</v>
      </c>
      <c r="K400" t="s">
        <v>14402</v>
      </c>
      <c r="L400" t="s">
        <v>14401</v>
      </c>
      <c r="M400" t="s">
        <v>14477</v>
      </c>
    </row>
    <row r="401" spans="1:13" x14ac:dyDescent="0.3">
      <c r="A401">
        <v>16770</v>
      </c>
      <c r="B401" t="s">
        <v>319</v>
      </c>
      <c r="C401" t="s">
        <v>99</v>
      </c>
      <c r="D401" t="s">
        <v>1122</v>
      </c>
      <c r="E401">
        <v>1700</v>
      </c>
      <c r="F401">
        <v>3.8</v>
      </c>
      <c r="G401">
        <v>50</v>
      </c>
      <c r="H401" t="s">
        <v>1123</v>
      </c>
      <c r="I401" t="s">
        <v>1124</v>
      </c>
      <c r="J401">
        <v>44</v>
      </c>
      <c r="K401" t="s">
        <v>14402</v>
      </c>
      <c r="L401" t="s">
        <v>14403</v>
      </c>
      <c r="M401" t="s">
        <v>14458</v>
      </c>
    </row>
    <row r="402" spans="1:13" x14ac:dyDescent="0.3">
      <c r="A402">
        <v>16866</v>
      </c>
      <c r="B402" t="s">
        <v>776</v>
      </c>
      <c r="C402" t="s">
        <v>414</v>
      </c>
      <c r="D402" t="s">
        <v>740</v>
      </c>
      <c r="E402">
        <v>350</v>
      </c>
      <c r="F402">
        <v>3.6</v>
      </c>
      <c r="G402">
        <v>100</v>
      </c>
      <c r="H402" t="s">
        <v>868</v>
      </c>
      <c r="I402" t="s">
        <v>1125</v>
      </c>
      <c r="J402">
        <v>37</v>
      </c>
      <c r="K402" t="s">
        <v>14400</v>
      </c>
      <c r="L402" t="s">
        <v>14403</v>
      </c>
      <c r="M402" t="s">
        <v>414</v>
      </c>
    </row>
    <row r="403" spans="1:13" x14ac:dyDescent="0.3">
      <c r="A403">
        <v>16930</v>
      </c>
      <c r="B403" t="s">
        <v>224</v>
      </c>
      <c r="C403" t="s">
        <v>220</v>
      </c>
      <c r="D403" t="s">
        <v>1126</v>
      </c>
      <c r="E403">
        <v>400</v>
      </c>
      <c r="F403">
        <v>4.3</v>
      </c>
      <c r="G403">
        <v>1000</v>
      </c>
      <c r="H403" t="s">
        <v>162</v>
      </c>
      <c r="I403" t="s">
        <v>224</v>
      </c>
      <c r="J403">
        <v>62</v>
      </c>
      <c r="K403" t="s">
        <v>14400</v>
      </c>
      <c r="L403" t="s">
        <v>14401</v>
      </c>
      <c r="M403" t="s">
        <v>14477</v>
      </c>
    </row>
    <row r="404" spans="1:13" x14ac:dyDescent="0.3">
      <c r="A404">
        <v>16974</v>
      </c>
      <c r="B404" t="s">
        <v>1127</v>
      </c>
      <c r="C404" t="s">
        <v>494</v>
      </c>
      <c r="D404" t="s">
        <v>1128</v>
      </c>
      <c r="E404">
        <v>300</v>
      </c>
      <c r="F404">
        <v>3.6</v>
      </c>
      <c r="G404">
        <v>20</v>
      </c>
      <c r="H404" t="s">
        <v>1129</v>
      </c>
      <c r="I404" t="s">
        <v>1130</v>
      </c>
      <c r="J404">
        <v>78</v>
      </c>
      <c r="K404" t="s">
        <v>14400</v>
      </c>
      <c r="L404" t="s">
        <v>14403</v>
      </c>
      <c r="M404" t="s">
        <v>14478</v>
      </c>
    </row>
    <row r="405" spans="1:13" x14ac:dyDescent="0.3">
      <c r="A405">
        <v>17106</v>
      </c>
      <c r="B405" t="s">
        <v>219</v>
      </c>
      <c r="C405" t="s">
        <v>220</v>
      </c>
      <c r="D405" t="s">
        <v>1131</v>
      </c>
      <c r="E405">
        <v>1000</v>
      </c>
      <c r="F405">
        <v>4.2</v>
      </c>
      <c r="G405">
        <v>20</v>
      </c>
      <c r="H405" t="s">
        <v>998</v>
      </c>
      <c r="I405" t="s">
        <v>1132</v>
      </c>
      <c r="J405">
        <v>67</v>
      </c>
      <c r="K405" t="s">
        <v>14402</v>
      </c>
      <c r="L405" t="s">
        <v>14401</v>
      </c>
      <c r="M405" t="s">
        <v>14477</v>
      </c>
    </row>
    <row r="406" spans="1:13" x14ac:dyDescent="0.3">
      <c r="A406">
        <v>17118</v>
      </c>
      <c r="B406" t="s">
        <v>187</v>
      </c>
      <c r="C406" t="s">
        <v>42</v>
      </c>
      <c r="D406" t="s">
        <v>1133</v>
      </c>
      <c r="E406">
        <v>500</v>
      </c>
      <c r="F406">
        <v>4.2</v>
      </c>
      <c r="G406">
        <v>100</v>
      </c>
      <c r="H406" t="s">
        <v>1134</v>
      </c>
      <c r="I406" t="s">
        <v>1135</v>
      </c>
      <c r="J406">
        <v>38</v>
      </c>
      <c r="K406" t="s">
        <v>14402</v>
      </c>
      <c r="L406" t="s">
        <v>14401</v>
      </c>
      <c r="M406" t="s">
        <v>14475</v>
      </c>
    </row>
    <row r="407" spans="1:13" x14ac:dyDescent="0.3">
      <c r="A407">
        <v>17150</v>
      </c>
      <c r="B407" t="s">
        <v>1136</v>
      </c>
      <c r="C407" t="s">
        <v>494</v>
      </c>
      <c r="D407" t="s">
        <v>1137</v>
      </c>
      <c r="E407">
        <v>400</v>
      </c>
      <c r="F407">
        <v>3.9</v>
      </c>
      <c r="G407">
        <v>500</v>
      </c>
      <c r="H407" t="s">
        <v>50</v>
      </c>
      <c r="I407" t="s">
        <v>1138</v>
      </c>
      <c r="J407">
        <v>61</v>
      </c>
      <c r="K407" t="s">
        <v>14400</v>
      </c>
      <c r="L407" t="s">
        <v>14403</v>
      </c>
      <c r="M407" t="s">
        <v>14478</v>
      </c>
    </row>
    <row r="408" spans="1:13" x14ac:dyDescent="0.3">
      <c r="A408">
        <v>17155</v>
      </c>
      <c r="B408" t="s">
        <v>494</v>
      </c>
      <c r="C408" t="s">
        <v>494</v>
      </c>
      <c r="D408" t="s">
        <v>1139</v>
      </c>
      <c r="E408">
        <v>500</v>
      </c>
      <c r="F408">
        <v>3.8</v>
      </c>
      <c r="G408">
        <v>100</v>
      </c>
      <c r="H408" t="s">
        <v>50</v>
      </c>
      <c r="I408" t="s">
        <v>1033</v>
      </c>
      <c r="J408">
        <v>37</v>
      </c>
      <c r="K408" t="s">
        <v>14402</v>
      </c>
      <c r="L408" t="s">
        <v>14403</v>
      </c>
      <c r="M408" t="s">
        <v>14478</v>
      </c>
    </row>
    <row r="409" spans="1:13" x14ac:dyDescent="0.3">
      <c r="A409">
        <v>17167</v>
      </c>
      <c r="B409" t="s">
        <v>52</v>
      </c>
      <c r="C409" t="s">
        <v>42</v>
      </c>
      <c r="D409" t="s">
        <v>1140</v>
      </c>
      <c r="E409">
        <v>800</v>
      </c>
      <c r="F409">
        <v>4.0999999999999996</v>
      </c>
      <c r="G409">
        <v>1000</v>
      </c>
      <c r="H409" t="s">
        <v>162</v>
      </c>
      <c r="I409" t="s">
        <v>144</v>
      </c>
      <c r="J409">
        <v>54</v>
      </c>
      <c r="K409" t="s">
        <v>14402</v>
      </c>
      <c r="L409" t="s">
        <v>14401</v>
      </c>
      <c r="M409" t="s">
        <v>14475</v>
      </c>
    </row>
    <row r="410" spans="1:13" x14ac:dyDescent="0.3">
      <c r="A410">
        <v>17182</v>
      </c>
      <c r="B410" t="s">
        <v>327</v>
      </c>
      <c r="C410" t="s">
        <v>99</v>
      </c>
      <c r="D410" t="s">
        <v>1141</v>
      </c>
      <c r="E410">
        <v>500</v>
      </c>
      <c r="F410">
        <v>4.0999999999999996</v>
      </c>
      <c r="G410">
        <v>500</v>
      </c>
      <c r="H410" t="s">
        <v>534</v>
      </c>
      <c r="I410" t="s">
        <v>1142</v>
      </c>
      <c r="J410">
        <v>69</v>
      </c>
      <c r="K410" t="s">
        <v>14402</v>
      </c>
      <c r="L410" t="s">
        <v>14401</v>
      </c>
      <c r="M410" t="s">
        <v>14458</v>
      </c>
    </row>
    <row r="411" spans="1:13" x14ac:dyDescent="0.3">
      <c r="A411">
        <v>17183</v>
      </c>
      <c r="B411" t="s">
        <v>334</v>
      </c>
      <c r="C411" t="s">
        <v>99</v>
      </c>
      <c r="D411" t="s">
        <v>1143</v>
      </c>
      <c r="E411">
        <v>500</v>
      </c>
      <c r="F411">
        <v>4</v>
      </c>
      <c r="G411">
        <v>1000</v>
      </c>
      <c r="H411" t="s">
        <v>76</v>
      </c>
      <c r="I411" t="s">
        <v>1144</v>
      </c>
      <c r="J411">
        <v>51</v>
      </c>
      <c r="K411" t="s">
        <v>14402</v>
      </c>
      <c r="L411" t="s">
        <v>14401</v>
      </c>
      <c r="M411" t="s">
        <v>14458</v>
      </c>
    </row>
    <row r="412" spans="1:13" x14ac:dyDescent="0.3">
      <c r="A412">
        <v>17196</v>
      </c>
      <c r="B412" t="s">
        <v>1145</v>
      </c>
      <c r="C412" t="s">
        <v>122</v>
      </c>
      <c r="D412" t="s">
        <v>1146</v>
      </c>
      <c r="E412">
        <v>150</v>
      </c>
      <c r="F412">
        <v>3.9</v>
      </c>
      <c r="G412">
        <v>50</v>
      </c>
      <c r="H412" t="s">
        <v>861</v>
      </c>
      <c r="I412" t="s">
        <v>1147</v>
      </c>
      <c r="J412">
        <v>42</v>
      </c>
      <c r="K412" t="s">
        <v>14404</v>
      </c>
      <c r="L412" t="s">
        <v>14403</v>
      </c>
      <c r="M412" t="s">
        <v>14476</v>
      </c>
    </row>
    <row r="413" spans="1:13" x14ac:dyDescent="0.3">
      <c r="A413">
        <v>17304</v>
      </c>
      <c r="B413" t="s">
        <v>1148</v>
      </c>
      <c r="C413" t="s">
        <v>42</v>
      </c>
      <c r="D413" t="s">
        <v>1149</v>
      </c>
      <c r="E413">
        <v>400</v>
      </c>
      <c r="F413">
        <v>3.9</v>
      </c>
      <c r="G413">
        <v>1000</v>
      </c>
      <c r="H413" t="s">
        <v>1150</v>
      </c>
      <c r="I413" t="s">
        <v>1151</v>
      </c>
      <c r="J413">
        <v>53</v>
      </c>
      <c r="K413" t="s">
        <v>14400</v>
      </c>
      <c r="L413" t="s">
        <v>14403</v>
      </c>
      <c r="M413" t="s">
        <v>14475</v>
      </c>
    </row>
    <row r="414" spans="1:13" x14ac:dyDescent="0.3">
      <c r="A414">
        <v>17345</v>
      </c>
      <c r="B414" t="s">
        <v>1152</v>
      </c>
      <c r="C414" t="s">
        <v>99</v>
      </c>
      <c r="D414" t="s">
        <v>1153</v>
      </c>
      <c r="E414">
        <v>500</v>
      </c>
      <c r="F414">
        <v>3.9</v>
      </c>
      <c r="G414">
        <v>1000</v>
      </c>
      <c r="H414" t="s">
        <v>1154</v>
      </c>
      <c r="I414" t="s">
        <v>1155</v>
      </c>
      <c r="J414">
        <v>53</v>
      </c>
      <c r="K414" t="s">
        <v>14402</v>
      </c>
      <c r="L414" t="s">
        <v>14403</v>
      </c>
      <c r="M414" t="s">
        <v>14458</v>
      </c>
    </row>
    <row r="415" spans="1:13" x14ac:dyDescent="0.3">
      <c r="A415">
        <v>17346</v>
      </c>
      <c r="B415" t="s">
        <v>1152</v>
      </c>
      <c r="C415" t="s">
        <v>99</v>
      </c>
      <c r="D415" t="s">
        <v>1156</v>
      </c>
      <c r="E415">
        <v>500</v>
      </c>
      <c r="F415">
        <v>3.8</v>
      </c>
      <c r="G415">
        <v>1000</v>
      </c>
      <c r="H415" t="s">
        <v>1154</v>
      </c>
      <c r="I415" t="s">
        <v>1157</v>
      </c>
      <c r="J415">
        <v>54</v>
      </c>
      <c r="K415" t="s">
        <v>14402</v>
      </c>
      <c r="L415" t="s">
        <v>14403</v>
      </c>
      <c r="M415" t="s">
        <v>14458</v>
      </c>
    </row>
    <row r="416" spans="1:13" x14ac:dyDescent="0.3">
      <c r="A416">
        <v>17376</v>
      </c>
      <c r="B416" t="s">
        <v>187</v>
      </c>
      <c r="C416" t="s">
        <v>42</v>
      </c>
      <c r="D416" t="s">
        <v>1158</v>
      </c>
      <c r="E416">
        <v>500</v>
      </c>
      <c r="F416">
        <v>4.3</v>
      </c>
      <c r="G416">
        <v>100</v>
      </c>
      <c r="H416" t="s">
        <v>1159</v>
      </c>
      <c r="I416" t="s">
        <v>782</v>
      </c>
      <c r="J416">
        <v>34</v>
      </c>
      <c r="K416" t="s">
        <v>14402</v>
      </c>
      <c r="L416" t="s">
        <v>14401</v>
      </c>
      <c r="M416" t="s">
        <v>14475</v>
      </c>
    </row>
    <row r="417" spans="1:13" x14ac:dyDescent="0.3">
      <c r="A417">
        <v>17395</v>
      </c>
      <c r="B417" t="s">
        <v>1054</v>
      </c>
      <c r="C417" t="s">
        <v>146</v>
      </c>
      <c r="D417" t="s">
        <v>1160</v>
      </c>
      <c r="E417">
        <v>1000</v>
      </c>
      <c r="F417">
        <v>2.9</v>
      </c>
      <c r="G417">
        <v>80</v>
      </c>
      <c r="H417" t="s">
        <v>1161</v>
      </c>
      <c r="I417" t="s">
        <v>1162</v>
      </c>
      <c r="J417">
        <v>39</v>
      </c>
      <c r="K417" t="s">
        <v>14402</v>
      </c>
      <c r="L417" t="s">
        <v>14466</v>
      </c>
      <c r="M417" t="s">
        <v>14476</v>
      </c>
    </row>
    <row r="418" spans="1:13" x14ac:dyDescent="0.3">
      <c r="A418">
        <v>17407</v>
      </c>
      <c r="B418" t="s">
        <v>52</v>
      </c>
      <c r="C418" t="s">
        <v>42</v>
      </c>
      <c r="D418" t="s">
        <v>1163</v>
      </c>
      <c r="E418">
        <v>299</v>
      </c>
      <c r="F418">
        <v>4.3</v>
      </c>
      <c r="G418">
        <v>100</v>
      </c>
      <c r="H418" t="s">
        <v>821</v>
      </c>
      <c r="I418" t="s">
        <v>1164</v>
      </c>
      <c r="J418">
        <v>54</v>
      </c>
      <c r="K418" t="s">
        <v>14400</v>
      </c>
      <c r="L418" t="s">
        <v>14401</v>
      </c>
      <c r="M418" t="s">
        <v>14475</v>
      </c>
    </row>
    <row r="419" spans="1:13" x14ac:dyDescent="0.3">
      <c r="A419">
        <v>17456</v>
      </c>
      <c r="B419" t="s">
        <v>765</v>
      </c>
      <c r="C419" t="s">
        <v>494</v>
      </c>
      <c r="D419" t="s">
        <v>1165</v>
      </c>
      <c r="E419">
        <v>700</v>
      </c>
      <c r="F419">
        <v>4.4000000000000004</v>
      </c>
      <c r="G419">
        <v>100</v>
      </c>
      <c r="H419" t="s">
        <v>1166</v>
      </c>
      <c r="I419" t="s">
        <v>1138</v>
      </c>
      <c r="J419">
        <v>67</v>
      </c>
      <c r="K419" t="s">
        <v>14402</v>
      </c>
      <c r="L419" t="s">
        <v>14401</v>
      </c>
      <c r="M419" t="s">
        <v>14478</v>
      </c>
    </row>
    <row r="420" spans="1:13" x14ac:dyDescent="0.3">
      <c r="A420">
        <v>17466</v>
      </c>
      <c r="B420" t="s">
        <v>1167</v>
      </c>
      <c r="C420" t="s">
        <v>414</v>
      </c>
      <c r="D420" t="s">
        <v>1168</v>
      </c>
      <c r="E420">
        <v>450</v>
      </c>
      <c r="F420">
        <v>4.0999999999999996</v>
      </c>
      <c r="G420">
        <v>500</v>
      </c>
      <c r="H420" t="s">
        <v>1169</v>
      </c>
      <c r="I420" t="s">
        <v>1170</v>
      </c>
      <c r="J420">
        <v>69</v>
      </c>
      <c r="K420" t="s">
        <v>14402</v>
      </c>
      <c r="L420" t="s">
        <v>14401</v>
      </c>
      <c r="M420" t="s">
        <v>414</v>
      </c>
    </row>
    <row r="421" spans="1:13" x14ac:dyDescent="0.3">
      <c r="A421">
        <v>17499</v>
      </c>
      <c r="B421" t="s">
        <v>536</v>
      </c>
      <c r="C421" t="s">
        <v>122</v>
      </c>
      <c r="D421" t="s">
        <v>1049</v>
      </c>
      <c r="E421">
        <v>200</v>
      </c>
      <c r="F421">
        <v>4.2</v>
      </c>
      <c r="G421">
        <v>100</v>
      </c>
      <c r="H421" t="s">
        <v>1050</v>
      </c>
      <c r="I421" t="s">
        <v>1116</v>
      </c>
      <c r="J421">
        <v>35</v>
      </c>
      <c r="K421" t="s">
        <v>14404</v>
      </c>
      <c r="L421" t="s">
        <v>14401</v>
      </c>
      <c r="M421" t="s">
        <v>14476</v>
      </c>
    </row>
    <row r="422" spans="1:13" x14ac:dyDescent="0.3">
      <c r="A422">
        <v>17595</v>
      </c>
      <c r="B422" t="s">
        <v>1082</v>
      </c>
      <c r="C422" t="s">
        <v>220</v>
      </c>
      <c r="D422" t="s">
        <v>1171</v>
      </c>
      <c r="E422">
        <v>350</v>
      </c>
      <c r="F422">
        <v>4.3</v>
      </c>
      <c r="G422">
        <v>100</v>
      </c>
      <c r="H422" t="s">
        <v>726</v>
      </c>
      <c r="I422" t="s">
        <v>1172</v>
      </c>
      <c r="J422">
        <v>63</v>
      </c>
      <c r="K422" t="s">
        <v>14400</v>
      </c>
      <c r="L422" t="s">
        <v>14401</v>
      </c>
      <c r="M422" t="s">
        <v>14477</v>
      </c>
    </row>
    <row r="423" spans="1:13" x14ac:dyDescent="0.3">
      <c r="A423">
        <v>17602</v>
      </c>
      <c r="B423" t="s">
        <v>649</v>
      </c>
      <c r="C423" t="s">
        <v>220</v>
      </c>
      <c r="D423" t="s">
        <v>1173</v>
      </c>
      <c r="E423">
        <v>1300</v>
      </c>
      <c r="F423">
        <v>4.2</v>
      </c>
      <c r="G423">
        <v>100</v>
      </c>
      <c r="H423" t="s">
        <v>1174</v>
      </c>
      <c r="I423" t="s">
        <v>1175</v>
      </c>
      <c r="J423">
        <v>62</v>
      </c>
      <c r="K423" t="s">
        <v>14402</v>
      </c>
      <c r="L423" t="s">
        <v>14401</v>
      </c>
      <c r="M423" t="s">
        <v>14477</v>
      </c>
    </row>
    <row r="424" spans="1:13" x14ac:dyDescent="0.3">
      <c r="A424">
        <v>17629</v>
      </c>
      <c r="B424" t="s">
        <v>444</v>
      </c>
      <c r="C424" t="s">
        <v>42</v>
      </c>
      <c r="D424" t="s">
        <v>1176</v>
      </c>
      <c r="E424">
        <v>400</v>
      </c>
      <c r="F424">
        <v>4.3</v>
      </c>
      <c r="G424">
        <v>1000</v>
      </c>
      <c r="H424" t="s">
        <v>50</v>
      </c>
      <c r="I424" t="s">
        <v>1177</v>
      </c>
      <c r="J424">
        <v>56</v>
      </c>
      <c r="K424" t="s">
        <v>14400</v>
      </c>
      <c r="L424" t="s">
        <v>14401</v>
      </c>
      <c r="M424" t="s">
        <v>14475</v>
      </c>
    </row>
    <row r="425" spans="1:13" x14ac:dyDescent="0.3">
      <c r="A425">
        <v>17632</v>
      </c>
      <c r="B425" t="s">
        <v>444</v>
      </c>
      <c r="C425" t="s">
        <v>42</v>
      </c>
      <c r="D425" t="s">
        <v>1178</v>
      </c>
      <c r="E425">
        <v>200</v>
      </c>
      <c r="F425">
        <v>4.2</v>
      </c>
      <c r="G425">
        <v>100</v>
      </c>
      <c r="H425" t="s">
        <v>1179</v>
      </c>
      <c r="I425" t="s">
        <v>1180</v>
      </c>
      <c r="J425">
        <v>57</v>
      </c>
      <c r="K425" t="s">
        <v>14404</v>
      </c>
      <c r="L425" t="s">
        <v>14401</v>
      </c>
      <c r="M425" t="s">
        <v>14475</v>
      </c>
    </row>
    <row r="426" spans="1:13" x14ac:dyDescent="0.3">
      <c r="A426">
        <v>17702</v>
      </c>
      <c r="B426" t="s">
        <v>536</v>
      </c>
      <c r="C426" t="s">
        <v>122</v>
      </c>
      <c r="D426" t="s">
        <v>1181</v>
      </c>
      <c r="E426">
        <v>250</v>
      </c>
      <c r="F426">
        <v>3.7</v>
      </c>
      <c r="G426">
        <v>100</v>
      </c>
      <c r="H426" t="s">
        <v>1182</v>
      </c>
      <c r="I426" t="s">
        <v>1183</v>
      </c>
      <c r="J426">
        <v>42</v>
      </c>
      <c r="K426" t="s">
        <v>14400</v>
      </c>
      <c r="L426" t="s">
        <v>14403</v>
      </c>
      <c r="M426" t="s">
        <v>14476</v>
      </c>
    </row>
    <row r="427" spans="1:13" x14ac:dyDescent="0.3">
      <c r="A427">
        <v>17895</v>
      </c>
      <c r="B427" t="s">
        <v>1184</v>
      </c>
      <c r="C427" t="s">
        <v>220</v>
      </c>
      <c r="D427" t="s">
        <v>1185</v>
      </c>
      <c r="E427">
        <v>500</v>
      </c>
      <c r="F427">
        <v>4.0999999999999996</v>
      </c>
      <c r="G427">
        <v>100</v>
      </c>
      <c r="H427" t="s">
        <v>763</v>
      </c>
      <c r="I427" t="s">
        <v>1186</v>
      </c>
      <c r="J427">
        <v>63</v>
      </c>
      <c r="K427" t="s">
        <v>14402</v>
      </c>
      <c r="L427" t="s">
        <v>14401</v>
      </c>
      <c r="M427" t="s">
        <v>14477</v>
      </c>
    </row>
    <row r="428" spans="1:13" x14ac:dyDescent="0.3">
      <c r="A428">
        <v>17901</v>
      </c>
      <c r="B428" t="s">
        <v>1187</v>
      </c>
      <c r="C428" t="s">
        <v>220</v>
      </c>
      <c r="D428" t="s">
        <v>1188</v>
      </c>
      <c r="E428">
        <v>800</v>
      </c>
      <c r="F428">
        <v>2.9</v>
      </c>
      <c r="G428">
        <v>80</v>
      </c>
      <c r="H428" t="s">
        <v>959</v>
      </c>
      <c r="I428" t="s">
        <v>1187</v>
      </c>
      <c r="J428">
        <v>64</v>
      </c>
      <c r="K428" t="s">
        <v>14402</v>
      </c>
      <c r="L428" t="s">
        <v>14466</v>
      </c>
      <c r="M428" t="s">
        <v>14477</v>
      </c>
    </row>
    <row r="429" spans="1:13" x14ac:dyDescent="0.3">
      <c r="A429">
        <v>17906</v>
      </c>
      <c r="B429" t="s">
        <v>1189</v>
      </c>
      <c r="C429" t="s">
        <v>494</v>
      </c>
      <c r="D429" t="s">
        <v>1190</v>
      </c>
      <c r="E429">
        <v>500</v>
      </c>
      <c r="F429">
        <v>4.3</v>
      </c>
      <c r="G429">
        <v>100</v>
      </c>
      <c r="H429" t="s">
        <v>50</v>
      </c>
      <c r="I429" t="s">
        <v>187</v>
      </c>
      <c r="J429">
        <v>77</v>
      </c>
      <c r="K429" t="s">
        <v>14402</v>
      </c>
      <c r="L429" t="s">
        <v>14401</v>
      </c>
      <c r="M429" t="s">
        <v>14478</v>
      </c>
    </row>
    <row r="430" spans="1:13" x14ac:dyDescent="0.3">
      <c r="A430">
        <v>17907</v>
      </c>
      <c r="B430" t="s">
        <v>1033</v>
      </c>
      <c r="C430" t="s">
        <v>494</v>
      </c>
      <c r="D430" t="s">
        <v>1191</v>
      </c>
      <c r="E430">
        <v>700</v>
      </c>
      <c r="F430">
        <v>4.5</v>
      </c>
      <c r="G430">
        <v>100</v>
      </c>
      <c r="H430" t="s">
        <v>1192</v>
      </c>
      <c r="I430" t="s">
        <v>1193</v>
      </c>
      <c r="J430">
        <v>35</v>
      </c>
      <c r="K430" t="s">
        <v>14402</v>
      </c>
      <c r="L430" t="s">
        <v>14401</v>
      </c>
      <c r="M430" t="s">
        <v>14478</v>
      </c>
    </row>
    <row r="431" spans="1:13" x14ac:dyDescent="0.3">
      <c r="A431">
        <v>18007</v>
      </c>
      <c r="B431" t="s">
        <v>812</v>
      </c>
      <c r="C431" t="s">
        <v>99</v>
      </c>
      <c r="D431" t="s">
        <v>980</v>
      </c>
      <c r="E431">
        <v>300</v>
      </c>
      <c r="F431">
        <v>4.5</v>
      </c>
      <c r="G431">
        <v>20</v>
      </c>
      <c r="H431" t="s">
        <v>1194</v>
      </c>
      <c r="I431" t="s">
        <v>1195</v>
      </c>
      <c r="J431">
        <v>36</v>
      </c>
      <c r="K431" t="s">
        <v>14400</v>
      </c>
      <c r="L431" t="s">
        <v>14401</v>
      </c>
      <c r="M431" t="s">
        <v>14458</v>
      </c>
    </row>
    <row r="432" spans="1:13" x14ac:dyDescent="0.3">
      <c r="A432">
        <v>18012</v>
      </c>
      <c r="B432" t="s">
        <v>461</v>
      </c>
      <c r="C432" t="s">
        <v>99</v>
      </c>
      <c r="D432" t="s">
        <v>980</v>
      </c>
      <c r="E432">
        <v>300</v>
      </c>
      <c r="F432">
        <v>4.0999999999999996</v>
      </c>
      <c r="G432">
        <v>100</v>
      </c>
      <c r="H432" t="s">
        <v>981</v>
      </c>
      <c r="I432" t="s">
        <v>1196</v>
      </c>
      <c r="J432">
        <v>40</v>
      </c>
      <c r="K432" t="s">
        <v>14400</v>
      </c>
      <c r="L432" t="s">
        <v>14401</v>
      </c>
      <c r="M432" t="s">
        <v>14458</v>
      </c>
    </row>
    <row r="433" spans="1:13" x14ac:dyDescent="0.3">
      <c r="A433">
        <v>18049</v>
      </c>
      <c r="B433" t="s">
        <v>414</v>
      </c>
      <c r="C433" t="s">
        <v>414</v>
      </c>
      <c r="D433" t="s">
        <v>1197</v>
      </c>
      <c r="E433">
        <v>300</v>
      </c>
      <c r="F433">
        <v>3.9</v>
      </c>
      <c r="G433">
        <v>100</v>
      </c>
      <c r="H433" t="s">
        <v>50</v>
      </c>
      <c r="I433" t="s">
        <v>1198</v>
      </c>
      <c r="J433">
        <v>46</v>
      </c>
      <c r="K433" t="s">
        <v>14400</v>
      </c>
      <c r="L433" t="s">
        <v>14403</v>
      </c>
      <c r="M433" t="s">
        <v>414</v>
      </c>
    </row>
    <row r="434" spans="1:13" x14ac:dyDescent="0.3">
      <c r="A434">
        <v>18085</v>
      </c>
      <c r="B434" t="s">
        <v>1199</v>
      </c>
      <c r="C434" t="s">
        <v>146</v>
      </c>
      <c r="D434" t="s">
        <v>1200</v>
      </c>
      <c r="E434">
        <v>500</v>
      </c>
      <c r="F434">
        <v>4.3</v>
      </c>
      <c r="G434">
        <v>20</v>
      </c>
      <c r="H434" t="s">
        <v>1201</v>
      </c>
      <c r="I434" t="s">
        <v>1202</v>
      </c>
      <c r="J434">
        <v>73</v>
      </c>
      <c r="K434" t="s">
        <v>14402</v>
      </c>
      <c r="L434" t="s">
        <v>14401</v>
      </c>
      <c r="M434" t="s">
        <v>14476</v>
      </c>
    </row>
    <row r="435" spans="1:13" x14ac:dyDescent="0.3">
      <c r="A435">
        <v>18086</v>
      </c>
      <c r="B435" t="s">
        <v>708</v>
      </c>
      <c r="C435" t="s">
        <v>146</v>
      </c>
      <c r="D435" t="s">
        <v>1203</v>
      </c>
      <c r="E435">
        <v>800</v>
      </c>
      <c r="F435">
        <v>4</v>
      </c>
      <c r="G435">
        <v>50</v>
      </c>
      <c r="H435" t="s">
        <v>673</v>
      </c>
      <c r="I435" t="s">
        <v>1204</v>
      </c>
      <c r="J435">
        <v>78</v>
      </c>
      <c r="K435" t="s">
        <v>14402</v>
      </c>
      <c r="L435" t="s">
        <v>14401</v>
      </c>
      <c r="M435" t="s">
        <v>14476</v>
      </c>
    </row>
    <row r="436" spans="1:13" x14ac:dyDescent="0.3">
      <c r="A436">
        <v>18087</v>
      </c>
      <c r="B436" t="s">
        <v>307</v>
      </c>
      <c r="C436" t="s">
        <v>146</v>
      </c>
      <c r="D436" t="s">
        <v>1205</v>
      </c>
      <c r="E436">
        <v>400</v>
      </c>
      <c r="F436">
        <v>4.0999999999999996</v>
      </c>
      <c r="G436">
        <v>500</v>
      </c>
      <c r="H436" t="s">
        <v>50</v>
      </c>
      <c r="I436" t="s">
        <v>1206</v>
      </c>
      <c r="J436">
        <v>59</v>
      </c>
      <c r="K436" t="s">
        <v>14400</v>
      </c>
      <c r="L436" t="s">
        <v>14401</v>
      </c>
      <c r="M436" t="s">
        <v>14476</v>
      </c>
    </row>
    <row r="437" spans="1:13" x14ac:dyDescent="0.3">
      <c r="A437">
        <v>18090</v>
      </c>
      <c r="B437" t="s">
        <v>284</v>
      </c>
      <c r="C437" t="s">
        <v>146</v>
      </c>
      <c r="D437" t="s">
        <v>1207</v>
      </c>
      <c r="E437">
        <v>1000</v>
      </c>
      <c r="F437">
        <v>4</v>
      </c>
      <c r="G437">
        <v>50</v>
      </c>
      <c r="H437" t="s">
        <v>1208</v>
      </c>
      <c r="I437" t="s">
        <v>1209</v>
      </c>
      <c r="J437">
        <v>39</v>
      </c>
      <c r="K437" t="s">
        <v>14402</v>
      </c>
      <c r="L437" t="s">
        <v>14401</v>
      </c>
      <c r="M437" t="s">
        <v>14476</v>
      </c>
    </row>
    <row r="438" spans="1:13" x14ac:dyDescent="0.3">
      <c r="A438">
        <v>18107</v>
      </c>
      <c r="B438" t="s">
        <v>1210</v>
      </c>
      <c r="C438" t="s">
        <v>220</v>
      </c>
      <c r="D438" t="s">
        <v>1211</v>
      </c>
      <c r="E438">
        <v>900</v>
      </c>
      <c r="F438">
        <v>4.0999999999999996</v>
      </c>
      <c r="G438">
        <v>100</v>
      </c>
      <c r="H438" t="s">
        <v>70</v>
      </c>
      <c r="I438" t="s">
        <v>1212</v>
      </c>
      <c r="J438">
        <v>42</v>
      </c>
      <c r="K438" t="s">
        <v>14402</v>
      </c>
      <c r="L438" t="s">
        <v>14401</v>
      </c>
      <c r="M438" t="s">
        <v>14477</v>
      </c>
    </row>
    <row r="439" spans="1:13" x14ac:dyDescent="0.3">
      <c r="A439">
        <v>18114</v>
      </c>
      <c r="B439" t="s">
        <v>1213</v>
      </c>
      <c r="C439" t="s">
        <v>220</v>
      </c>
      <c r="D439" t="s">
        <v>1214</v>
      </c>
      <c r="E439">
        <v>500</v>
      </c>
      <c r="F439">
        <v>4.2</v>
      </c>
      <c r="G439">
        <v>500</v>
      </c>
      <c r="H439" t="s">
        <v>1215</v>
      </c>
      <c r="I439" t="s">
        <v>1213</v>
      </c>
      <c r="J439">
        <v>55</v>
      </c>
      <c r="K439" t="s">
        <v>14402</v>
      </c>
      <c r="L439" t="s">
        <v>14401</v>
      </c>
      <c r="M439" t="s">
        <v>14477</v>
      </c>
    </row>
    <row r="440" spans="1:13" x14ac:dyDescent="0.3">
      <c r="A440">
        <v>18182</v>
      </c>
      <c r="B440" t="s">
        <v>490</v>
      </c>
      <c r="C440" t="s">
        <v>122</v>
      </c>
      <c r="D440" t="s">
        <v>1216</v>
      </c>
      <c r="E440">
        <v>500</v>
      </c>
      <c r="F440">
        <v>2.9</v>
      </c>
      <c r="G440">
        <v>80</v>
      </c>
      <c r="H440" t="s">
        <v>582</v>
      </c>
      <c r="I440" t="s">
        <v>1217</v>
      </c>
      <c r="J440">
        <v>38</v>
      </c>
      <c r="K440" t="s">
        <v>14402</v>
      </c>
      <c r="L440" t="s">
        <v>14466</v>
      </c>
      <c r="M440" t="s">
        <v>14476</v>
      </c>
    </row>
    <row r="441" spans="1:13" x14ac:dyDescent="0.3">
      <c r="A441">
        <v>18333</v>
      </c>
      <c r="B441" t="s">
        <v>710</v>
      </c>
      <c r="C441" t="s">
        <v>494</v>
      </c>
      <c r="D441" t="s">
        <v>1218</v>
      </c>
      <c r="E441">
        <v>200</v>
      </c>
      <c r="F441">
        <v>4.0999999999999996</v>
      </c>
      <c r="G441">
        <v>20</v>
      </c>
      <c r="H441" t="s">
        <v>1219</v>
      </c>
      <c r="I441" t="s">
        <v>1220</v>
      </c>
      <c r="J441">
        <v>64</v>
      </c>
      <c r="K441" t="s">
        <v>14404</v>
      </c>
      <c r="L441" t="s">
        <v>14401</v>
      </c>
      <c r="M441" t="s">
        <v>14478</v>
      </c>
    </row>
    <row r="442" spans="1:13" x14ac:dyDescent="0.3">
      <c r="A442">
        <v>18359</v>
      </c>
      <c r="B442" t="s">
        <v>1221</v>
      </c>
      <c r="C442" t="s">
        <v>220</v>
      </c>
      <c r="D442" t="s">
        <v>1222</v>
      </c>
      <c r="E442">
        <v>300</v>
      </c>
      <c r="F442">
        <v>4.2</v>
      </c>
      <c r="G442">
        <v>1000</v>
      </c>
      <c r="H442" t="s">
        <v>1099</v>
      </c>
      <c r="I442" t="s">
        <v>1221</v>
      </c>
      <c r="J442">
        <v>49</v>
      </c>
      <c r="K442" t="s">
        <v>14400</v>
      </c>
      <c r="L442" t="s">
        <v>14401</v>
      </c>
      <c r="M442" t="s">
        <v>14477</v>
      </c>
    </row>
    <row r="443" spans="1:13" x14ac:dyDescent="0.3">
      <c r="A443">
        <v>18360</v>
      </c>
      <c r="B443" t="s">
        <v>477</v>
      </c>
      <c r="C443" t="s">
        <v>220</v>
      </c>
      <c r="D443" t="s">
        <v>1223</v>
      </c>
      <c r="E443">
        <v>300</v>
      </c>
      <c r="F443">
        <v>4.5999999999999996</v>
      </c>
      <c r="G443">
        <v>100</v>
      </c>
      <c r="H443" t="s">
        <v>1224</v>
      </c>
      <c r="I443" t="s">
        <v>1225</v>
      </c>
      <c r="J443">
        <v>48</v>
      </c>
      <c r="K443" t="s">
        <v>14400</v>
      </c>
      <c r="L443" t="s">
        <v>14401</v>
      </c>
      <c r="M443" t="s">
        <v>14477</v>
      </c>
    </row>
    <row r="444" spans="1:13" x14ac:dyDescent="0.3">
      <c r="A444">
        <v>18464</v>
      </c>
      <c r="B444" t="s">
        <v>52</v>
      </c>
      <c r="C444" t="s">
        <v>42</v>
      </c>
      <c r="D444" t="s">
        <v>1226</v>
      </c>
      <c r="E444">
        <v>200</v>
      </c>
      <c r="F444">
        <v>4.0999999999999996</v>
      </c>
      <c r="G444">
        <v>500</v>
      </c>
      <c r="H444" t="s">
        <v>1227</v>
      </c>
      <c r="I444" t="s">
        <v>1228</v>
      </c>
      <c r="J444">
        <v>53</v>
      </c>
      <c r="K444" t="s">
        <v>14404</v>
      </c>
      <c r="L444" t="s">
        <v>14401</v>
      </c>
      <c r="M444" t="s">
        <v>14475</v>
      </c>
    </row>
    <row r="445" spans="1:13" x14ac:dyDescent="0.3">
      <c r="A445">
        <v>18518</v>
      </c>
      <c r="B445" t="s">
        <v>1229</v>
      </c>
      <c r="C445" t="s">
        <v>220</v>
      </c>
      <c r="D445" t="s">
        <v>1230</v>
      </c>
      <c r="E445">
        <v>300</v>
      </c>
      <c r="F445">
        <v>4.3</v>
      </c>
      <c r="G445">
        <v>100</v>
      </c>
      <c r="H445" t="s">
        <v>1231</v>
      </c>
      <c r="I445" t="s">
        <v>1232</v>
      </c>
      <c r="J445">
        <v>38</v>
      </c>
      <c r="K445" t="s">
        <v>14400</v>
      </c>
      <c r="L445" t="s">
        <v>14401</v>
      </c>
      <c r="M445" t="s">
        <v>14477</v>
      </c>
    </row>
    <row r="446" spans="1:13" x14ac:dyDescent="0.3">
      <c r="A446">
        <v>18551</v>
      </c>
      <c r="B446" t="s">
        <v>498</v>
      </c>
      <c r="C446" t="s">
        <v>494</v>
      </c>
      <c r="D446" t="s">
        <v>1233</v>
      </c>
      <c r="E446">
        <v>1000</v>
      </c>
      <c r="F446">
        <v>4.5</v>
      </c>
      <c r="G446">
        <v>50</v>
      </c>
      <c r="H446" t="s">
        <v>1234</v>
      </c>
      <c r="I446" t="s">
        <v>1235</v>
      </c>
      <c r="J446">
        <v>66</v>
      </c>
      <c r="K446" t="s">
        <v>14402</v>
      </c>
      <c r="L446" t="s">
        <v>14401</v>
      </c>
      <c r="M446" t="s">
        <v>14478</v>
      </c>
    </row>
    <row r="447" spans="1:13" x14ac:dyDescent="0.3">
      <c r="A447">
        <v>18591</v>
      </c>
      <c r="B447" t="s">
        <v>975</v>
      </c>
      <c r="C447" t="s">
        <v>220</v>
      </c>
      <c r="D447" t="s">
        <v>1236</v>
      </c>
      <c r="E447">
        <v>1000</v>
      </c>
      <c r="F447">
        <v>3.5</v>
      </c>
      <c r="G447">
        <v>50</v>
      </c>
      <c r="H447" t="s">
        <v>1237</v>
      </c>
      <c r="I447" t="s">
        <v>1238</v>
      </c>
      <c r="J447">
        <v>83</v>
      </c>
      <c r="K447" t="s">
        <v>14402</v>
      </c>
      <c r="L447" t="s">
        <v>14403</v>
      </c>
      <c r="M447" t="s">
        <v>14477</v>
      </c>
    </row>
    <row r="448" spans="1:13" x14ac:dyDescent="0.3">
      <c r="A448">
        <v>18614</v>
      </c>
      <c r="B448" t="s">
        <v>1239</v>
      </c>
      <c r="C448" t="s">
        <v>146</v>
      </c>
      <c r="D448" t="s">
        <v>1240</v>
      </c>
      <c r="E448">
        <v>1000</v>
      </c>
      <c r="F448">
        <v>2.9</v>
      </c>
      <c r="G448">
        <v>80</v>
      </c>
      <c r="H448" t="s">
        <v>1241</v>
      </c>
      <c r="I448" t="s">
        <v>1242</v>
      </c>
      <c r="J448">
        <v>52</v>
      </c>
      <c r="K448" t="s">
        <v>14402</v>
      </c>
      <c r="L448" t="s">
        <v>14466</v>
      </c>
      <c r="M448" t="s">
        <v>14476</v>
      </c>
    </row>
    <row r="449" spans="1:13" x14ac:dyDescent="0.3">
      <c r="A449">
        <v>18620</v>
      </c>
      <c r="B449" t="s">
        <v>1243</v>
      </c>
      <c r="C449" t="s">
        <v>146</v>
      </c>
      <c r="D449" t="s">
        <v>1244</v>
      </c>
      <c r="E449">
        <v>550</v>
      </c>
      <c r="F449">
        <v>2.9</v>
      </c>
      <c r="G449">
        <v>80</v>
      </c>
      <c r="H449" t="s">
        <v>1245</v>
      </c>
      <c r="I449" t="s">
        <v>1246</v>
      </c>
      <c r="J449">
        <v>60</v>
      </c>
      <c r="K449" t="s">
        <v>14402</v>
      </c>
      <c r="L449" t="s">
        <v>14466</v>
      </c>
      <c r="M449" t="s">
        <v>14476</v>
      </c>
    </row>
    <row r="450" spans="1:13" x14ac:dyDescent="0.3">
      <c r="A450">
        <v>18693</v>
      </c>
      <c r="B450" t="s">
        <v>876</v>
      </c>
      <c r="C450" t="s">
        <v>122</v>
      </c>
      <c r="D450" t="s">
        <v>1247</v>
      </c>
      <c r="E450">
        <v>250</v>
      </c>
      <c r="F450">
        <v>4.4000000000000004</v>
      </c>
      <c r="G450">
        <v>500</v>
      </c>
      <c r="H450" t="s">
        <v>1248</v>
      </c>
      <c r="I450" t="s">
        <v>1249</v>
      </c>
      <c r="J450">
        <v>56</v>
      </c>
      <c r="K450" t="s">
        <v>14400</v>
      </c>
      <c r="L450" t="s">
        <v>14401</v>
      </c>
      <c r="M450" t="s">
        <v>14476</v>
      </c>
    </row>
    <row r="451" spans="1:13" x14ac:dyDescent="0.3">
      <c r="A451">
        <v>18808</v>
      </c>
      <c r="B451" t="s">
        <v>1250</v>
      </c>
      <c r="C451" t="s">
        <v>146</v>
      </c>
      <c r="D451" t="s">
        <v>1049</v>
      </c>
      <c r="E451">
        <v>200</v>
      </c>
      <c r="F451">
        <v>4.3</v>
      </c>
      <c r="G451">
        <v>100</v>
      </c>
      <c r="H451" t="s">
        <v>1050</v>
      </c>
      <c r="I451" t="s">
        <v>1250</v>
      </c>
      <c r="J451">
        <v>30</v>
      </c>
      <c r="K451" t="s">
        <v>14404</v>
      </c>
      <c r="L451" t="s">
        <v>14401</v>
      </c>
      <c r="M451" t="s">
        <v>14476</v>
      </c>
    </row>
    <row r="452" spans="1:13" x14ac:dyDescent="0.3">
      <c r="A452">
        <v>18828</v>
      </c>
      <c r="B452" t="s">
        <v>708</v>
      </c>
      <c r="C452" t="s">
        <v>146</v>
      </c>
      <c r="D452" t="s">
        <v>1251</v>
      </c>
      <c r="E452">
        <v>200</v>
      </c>
      <c r="F452">
        <v>4.3</v>
      </c>
      <c r="G452">
        <v>100</v>
      </c>
      <c r="H452" t="s">
        <v>1252</v>
      </c>
      <c r="I452" t="s">
        <v>1253</v>
      </c>
      <c r="J452">
        <v>70</v>
      </c>
      <c r="K452" t="s">
        <v>14404</v>
      </c>
      <c r="L452" t="s">
        <v>14401</v>
      </c>
      <c r="M452" t="s">
        <v>14476</v>
      </c>
    </row>
    <row r="453" spans="1:13" x14ac:dyDescent="0.3">
      <c r="A453">
        <v>18837</v>
      </c>
      <c r="B453" t="s">
        <v>710</v>
      </c>
      <c r="C453" t="s">
        <v>494</v>
      </c>
      <c r="D453" t="s">
        <v>1254</v>
      </c>
      <c r="E453">
        <v>800</v>
      </c>
      <c r="F453">
        <v>4.5</v>
      </c>
      <c r="G453">
        <v>100</v>
      </c>
      <c r="H453" t="s">
        <v>1159</v>
      </c>
      <c r="I453" t="s">
        <v>1255</v>
      </c>
      <c r="J453">
        <v>64</v>
      </c>
      <c r="K453" t="s">
        <v>14402</v>
      </c>
      <c r="L453" t="s">
        <v>14401</v>
      </c>
      <c r="M453" t="s">
        <v>14478</v>
      </c>
    </row>
    <row r="454" spans="1:13" x14ac:dyDescent="0.3">
      <c r="A454">
        <v>18846</v>
      </c>
      <c r="B454" t="s">
        <v>765</v>
      </c>
      <c r="C454" t="s">
        <v>494</v>
      </c>
      <c r="D454" t="s">
        <v>1256</v>
      </c>
      <c r="E454">
        <v>600</v>
      </c>
      <c r="F454">
        <v>4.2</v>
      </c>
      <c r="G454">
        <v>20</v>
      </c>
      <c r="H454" t="s">
        <v>1257</v>
      </c>
      <c r="I454" t="s">
        <v>1258</v>
      </c>
      <c r="J454">
        <v>63</v>
      </c>
      <c r="K454" t="s">
        <v>14402</v>
      </c>
      <c r="L454" t="s">
        <v>14401</v>
      </c>
      <c r="M454" t="s">
        <v>14478</v>
      </c>
    </row>
    <row r="455" spans="1:13" x14ac:dyDescent="0.3">
      <c r="A455">
        <v>18851</v>
      </c>
      <c r="B455" t="s">
        <v>1259</v>
      </c>
      <c r="C455" t="s">
        <v>220</v>
      </c>
      <c r="D455" t="s">
        <v>1260</v>
      </c>
      <c r="E455">
        <v>600</v>
      </c>
      <c r="F455">
        <v>2.9</v>
      </c>
      <c r="G455">
        <v>80</v>
      </c>
      <c r="H455" t="s">
        <v>1099</v>
      </c>
      <c r="I455" t="s">
        <v>1261</v>
      </c>
      <c r="J455">
        <v>45</v>
      </c>
      <c r="K455" t="s">
        <v>14402</v>
      </c>
      <c r="L455" t="s">
        <v>14466</v>
      </c>
      <c r="M455" t="s">
        <v>14477</v>
      </c>
    </row>
    <row r="456" spans="1:13" x14ac:dyDescent="0.3">
      <c r="A456">
        <v>18853</v>
      </c>
      <c r="B456" t="s">
        <v>559</v>
      </c>
      <c r="C456" t="s">
        <v>220</v>
      </c>
      <c r="D456" t="s">
        <v>1262</v>
      </c>
      <c r="E456">
        <v>400</v>
      </c>
      <c r="F456">
        <v>2.9</v>
      </c>
      <c r="G456">
        <v>80</v>
      </c>
      <c r="H456" t="s">
        <v>1263</v>
      </c>
      <c r="I456" t="s">
        <v>1264</v>
      </c>
      <c r="J456">
        <v>75</v>
      </c>
      <c r="K456" t="s">
        <v>14400</v>
      </c>
      <c r="L456" t="s">
        <v>14466</v>
      </c>
      <c r="M456" t="s">
        <v>14477</v>
      </c>
    </row>
    <row r="457" spans="1:13" x14ac:dyDescent="0.3">
      <c r="A457">
        <v>18856</v>
      </c>
      <c r="B457" t="s">
        <v>1265</v>
      </c>
      <c r="C457" t="s">
        <v>220</v>
      </c>
      <c r="D457" t="s">
        <v>1266</v>
      </c>
      <c r="E457">
        <v>1000</v>
      </c>
      <c r="F457">
        <v>4</v>
      </c>
      <c r="G457">
        <v>20</v>
      </c>
      <c r="H457" t="s">
        <v>76</v>
      </c>
      <c r="I457" t="s">
        <v>1267</v>
      </c>
      <c r="J457">
        <v>82</v>
      </c>
      <c r="K457" t="s">
        <v>14402</v>
      </c>
      <c r="L457" t="s">
        <v>14401</v>
      </c>
      <c r="M457" t="s">
        <v>14477</v>
      </c>
    </row>
    <row r="458" spans="1:13" x14ac:dyDescent="0.3">
      <c r="A458">
        <v>18857</v>
      </c>
      <c r="B458" t="s">
        <v>224</v>
      </c>
      <c r="C458" t="s">
        <v>220</v>
      </c>
      <c r="D458" t="s">
        <v>1268</v>
      </c>
      <c r="E458">
        <v>1000</v>
      </c>
      <c r="F458">
        <v>4.4000000000000004</v>
      </c>
      <c r="G458">
        <v>100</v>
      </c>
      <c r="H458" t="s">
        <v>50</v>
      </c>
      <c r="I458" t="s">
        <v>1269</v>
      </c>
      <c r="J458">
        <v>62</v>
      </c>
      <c r="K458" t="s">
        <v>14402</v>
      </c>
      <c r="L458" t="s">
        <v>14401</v>
      </c>
      <c r="M458" t="s">
        <v>14477</v>
      </c>
    </row>
    <row r="459" spans="1:13" x14ac:dyDescent="0.3">
      <c r="A459">
        <v>18861</v>
      </c>
      <c r="B459" t="s">
        <v>735</v>
      </c>
      <c r="C459" t="s">
        <v>220</v>
      </c>
      <c r="D459" t="s">
        <v>1270</v>
      </c>
      <c r="E459">
        <v>250</v>
      </c>
      <c r="F459">
        <v>4.2</v>
      </c>
      <c r="G459">
        <v>100</v>
      </c>
      <c r="H459" t="s">
        <v>1271</v>
      </c>
      <c r="I459" t="s">
        <v>1272</v>
      </c>
      <c r="J459">
        <v>77</v>
      </c>
      <c r="K459" t="s">
        <v>14400</v>
      </c>
      <c r="L459" t="s">
        <v>14401</v>
      </c>
      <c r="M459" t="s">
        <v>14477</v>
      </c>
    </row>
    <row r="460" spans="1:13" x14ac:dyDescent="0.3">
      <c r="A460">
        <v>18879</v>
      </c>
      <c r="B460" t="s">
        <v>1273</v>
      </c>
      <c r="C460" t="s">
        <v>414</v>
      </c>
      <c r="D460" t="s">
        <v>1274</v>
      </c>
      <c r="E460">
        <v>1100</v>
      </c>
      <c r="F460">
        <v>4</v>
      </c>
      <c r="G460">
        <v>100</v>
      </c>
      <c r="H460" t="s">
        <v>1275</v>
      </c>
      <c r="I460" t="s">
        <v>1276</v>
      </c>
      <c r="J460">
        <v>71</v>
      </c>
      <c r="K460" t="s">
        <v>14402</v>
      </c>
      <c r="L460" t="s">
        <v>14401</v>
      </c>
      <c r="M460" t="s">
        <v>414</v>
      </c>
    </row>
    <row r="461" spans="1:13" x14ac:dyDescent="0.3">
      <c r="A461">
        <v>18945</v>
      </c>
      <c r="B461" t="s">
        <v>1217</v>
      </c>
      <c r="C461" t="s">
        <v>122</v>
      </c>
      <c r="D461" t="s">
        <v>1277</v>
      </c>
      <c r="E461">
        <v>700</v>
      </c>
      <c r="F461">
        <v>4.3</v>
      </c>
      <c r="G461">
        <v>100</v>
      </c>
      <c r="H461" t="s">
        <v>492</v>
      </c>
      <c r="I461" t="s">
        <v>487</v>
      </c>
      <c r="J461">
        <v>53</v>
      </c>
      <c r="K461" t="s">
        <v>14402</v>
      </c>
      <c r="L461" t="s">
        <v>14401</v>
      </c>
      <c r="M461" t="s">
        <v>14476</v>
      </c>
    </row>
    <row r="462" spans="1:13" x14ac:dyDescent="0.3">
      <c r="A462">
        <v>18981</v>
      </c>
      <c r="B462" t="s">
        <v>41</v>
      </c>
      <c r="C462" t="s">
        <v>42</v>
      </c>
      <c r="D462" t="s">
        <v>1278</v>
      </c>
      <c r="E462">
        <v>599</v>
      </c>
      <c r="F462">
        <v>4.3</v>
      </c>
      <c r="G462">
        <v>50</v>
      </c>
      <c r="H462" t="s">
        <v>301</v>
      </c>
      <c r="I462" t="s">
        <v>1279</v>
      </c>
      <c r="J462">
        <v>60</v>
      </c>
      <c r="K462" t="s">
        <v>14402</v>
      </c>
      <c r="L462" t="s">
        <v>14401</v>
      </c>
      <c r="M462" t="s">
        <v>14475</v>
      </c>
    </row>
    <row r="463" spans="1:13" x14ac:dyDescent="0.3">
      <c r="A463">
        <v>18987</v>
      </c>
      <c r="B463" t="s">
        <v>52</v>
      </c>
      <c r="C463" t="s">
        <v>42</v>
      </c>
      <c r="D463" t="s">
        <v>1280</v>
      </c>
      <c r="E463">
        <v>500</v>
      </c>
      <c r="F463">
        <v>4.0999999999999996</v>
      </c>
      <c r="G463">
        <v>500</v>
      </c>
      <c r="H463" t="s">
        <v>1281</v>
      </c>
      <c r="I463" t="s">
        <v>1282</v>
      </c>
      <c r="J463">
        <v>58</v>
      </c>
      <c r="K463" t="s">
        <v>14402</v>
      </c>
      <c r="L463" t="s">
        <v>14401</v>
      </c>
      <c r="M463" t="s">
        <v>14475</v>
      </c>
    </row>
    <row r="464" spans="1:13" x14ac:dyDescent="0.3">
      <c r="A464">
        <v>19000</v>
      </c>
      <c r="B464" t="s">
        <v>765</v>
      </c>
      <c r="C464" t="s">
        <v>494</v>
      </c>
      <c r="D464" t="s">
        <v>1283</v>
      </c>
      <c r="E464">
        <v>700</v>
      </c>
      <c r="F464">
        <v>4.4000000000000004</v>
      </c>
      <c r="G464">
        <v>500</v>
      </c>
      <c r="H464" t="s">
        <v>1284</v>
      </c>
      <c r="I464" t="s">
        <v>1285</v>
      </c>
      <c r="J464">
        <v>60</v>
      </c>
      <c r="K464" t="s">
        <v>14402</v>
      </c>
      <c r="L464" t="s">
        <v>14401</v>
      </c>
      <c r="M464" t="s">
        <v>14478</v>
      </c>
    </row>
    <row r="465" spans="1:13" x14ac:dyDescent="0.3">
      <c r="A465">
        <v>19009</v>
      </c>
      <c r="B465" t="s">
        <v>121</v>
      </c>
      <c r="C465" t="s">
        <v>122</v>
      </c>
      <c r="D465" t="s">
        <v>1286</v>
      </c>
      <c r="E465">
        <v>200</v>
      </c>
      <c r="F465">
        <v>4.0999999999999996</v>
      </c>
      <c r="G465">
        <v>100</v>
      </c>
      <c r="H465" t="s">
        <v>1287</v>
      </c>
      <c r="I465" t="s">
        <v>1288</v>
      </c>
      <c r="J465">
        <v>54</v>
      </c>
      <c r="K465" t="s">
        <v>14404</v>
      </c>
      <c r="L465" t="s">
        <v>14401</v>
      </c>
      <c r="M465" t="s">
        <v>14476</v>
      </c>
    </row>
    <row r="466" spans="1:13" x14ac:dyDescent="0.3">
      <c r="A466">
        <v>19172</v>
      </c>
      <c r="B466" t="s">
        <v>41</v>
      </c>
      <c r="C466" t="s">
        <v>42</v>
      </c>
      <c r="D466" t="s">
        <v>1289</v>
      </c>
      <c r="E466">
        <v>300</v>
      </c>
      <c r="F466">
        <v>2.9</v>
      </c>
      <c r="G466">
        <v>80</v>
      </c>
      <c r="H466" t="s">
        <v>50</v>
      </c>
      <c r="I466" t="s">
        <v>1290</v>
      </c>
      <c r="J466">
        <v>64</v>
      </c>
      <c r="K466" t="s">
        <v>14400</v>
      </c>
      <c r="L466" t="s">
        <v>14466</v>
      </c>
      <c r="M466" t="s">
        <v>14475</v>
      </c>
    </row>
    <row r="467" spans="1:13" x14ac:dyDescent="0.3">
      <c r="A467">
        <v>19187</v>
      </c>
      <c r="B467" t="s">
        <v>1291</v>
      </c>
      <c r="C467" t="s">
        <v>494</v>
      </c>
      <c r="D467" t="s">
        <v>1292</v>
      </c>
      <c r="E467">
        <v>350</v>
      </c>
      <c r="F467">
        <v>4.0999999999999996</v>
      </c>
      <c r="G467">
        <v>20</v>
      </c>
      <c r="H467" t="s">
        <v>1293</v>
      </c>
      <c r="I467" t="s">
        <v>1294</v>
      </c>
      <c r="J467">
        <v>73</v>
      </c>
      <c r="K467" t="s">
        <v>14400</v>
      </c>
      <c r="L467" t="s">
        <v>14401</v>
      </c>
      <c r="M467" t="s">
        <v>14478</v>
      </c>
    </row>
    <row r="468" spans="1:13" x14ac:dyDescent="0.3">
      <c r="A468">
        <v>19197</v>
      </c>
      <c r="B468" t="s">
        <v>224</v>
      </c>
      <c r="C468" t="s">
        <v>220</v>
      </c>
      <c r="D468" t="s">
        <v>1295</v>
      </c>
      <c r="E468">
        <v>1000</v>
      </c>
      <c r="F468">
        <v>4.0999999999999996</v>
      </c>
      <c r="G468">
        <v>50</v>
      </c>
      <c r="H468" t="s">
        <v>1099</v>
      </c>
      <c r="I468" t="s">
        <v>1296</v>
      </c>
      <c r="J468">
        <v>73</v>
      </c>
      <c r="K468" t="s">
        <v>14402</v>
      </c>
      <c r="L468" t="s">
        <v>14401</v>
      </c>
      <c r="M468" t="s">
        <v>14477</v>
      </c>
    </row>
    <row r="469" spans="1:13" x14ac:dyDescent="0.3">
      <c r="A469">
        <v>19200</v>
      </c>
      <c r="B469" t="s">
        <v>342</v>
      </c>
      <c r="C469" t="s">
        <v>220</v>
      </c>
      <c r="D469" t="s">
        <v>1297</v>
      </c>
      <c r="E469">
        <v>1400</v>
      </c>
      <c r="F469">
        <v>2.9</v>
      </c>
      <c r="G469">
        <v>80</v>
      </c>
      <c r="H469" t="s">
        <v>76</v>
      </c>
      <c r="I469" t="s">
        <v>1298</v>
      </c>
      <c r="J469">
        <v>74</v>
      </c>
      <c r="K469" t="s">
        <v>14402</v>
      </c>
      <c r="L469" t="s">
        <v>14466</v>
      </c>
      <c r="M469" t="s">
        <v>14477</v>
      </c>
    </row>
    <row r="470" spans="1:13" x14ac:dyDescent="0.3">
      <c r="A470">
        <v>19212</v>
      </c>
      <c r="B470" t="s">
        <v>414</v>
      </c>
      <c r="C470" t="s">
        <v>414</v>
      </c>
      <c r="D470" t="s">
        <v>1299</v>
      </c>
      <c r="E470">
        <v>200</v>
      </c>
      <c r="F470">
        <v>4.0999999999999996</v>
      </c>
      <c r="G470">
        <v>100</v>
      </c>
      <c r="H470" t="s">
        <v>1300</v>
      </c>
      <c r="I470" t="s">
        <v>938</v>
      </c>
      <c r="J470">
        <v>64</v>
      </c>
      <c r="K470" t="s">
        <v>14404</v>
      </c>
      <c r="L470" t="s">
        <v>14401</v>
      </c>
      <c r="M470" t="s">
        <v>414</v>
      </c>
    </row>
    <row r="471" spans="1:13" x14ac:dyDescent="0.3">
      <c r="A471">
        <v>19221</v>
      </c>
      <c r="B471" t="s">
        <v>791</v>
      </c>
      <c r="C471" t="s">
        <v>414</v>
      </c>
      <c r="D471" t="s">
        <v>1301</v>
      </c>
      <c r="E471">
        <v>150</v>
      </c>
      <c r="F471">
        <v>2.9</v>
      </c>
      <c r="G471">
        <v>80</v>
      </c>
      <c r="H471" t="s">
        <v>1302</v>
      </c>
      <c r="I471" t="s">
        <v>1303</v>
      </c>
      <c r="J471">
        <v>49</v>
      </c>
      <c r="K471" t="s">
        <v>14404</v>
      </c>
      <c r="L471" t="s">
        <v>14466</v>
      </c>
      <c r="M471" t="s">
        <v>414</v>
      </c>
    </row>
    <row r="472" spans="1:13" x14ac:dyDescent="0.3">
      <c r="A472">
        <v>19228</v>
      </c>
      <c r="B472" t="s">
        <v>413</v>
      </c>
      <c r="C472" t="s">
        <v>414</v>
      </c>
      <c r="D472" t="s">
        <v>1304</v>
      </c>
      <c r="E472">
        <v>300</v>
      </c>
      <c r="F472">
        <v>3.3</v>
      </c>
      <c r="G472">
        <v>100</v>
      </c>
      <c r="H472" t="s">
        <v>215</v>
      </c>
      <c r="I472" t="s">
        <v>413</v>
      </c>
      <c r="J472">
        <v>52</v>
      </c>
      <c r="K472" t="s">
        <v>14400</v>
      </c>
      <c r="L472" t="s">
        <v>14405</v>
      </c>
      <c r="M472" t="s">
        <v>414</v>
      </c>
    </row>
    <row r="473" spans="1:13" x14ac:dyDescent="0.3">
      <c r="A473">
        <v>19344</v>
      </c>
      <c r="B473" t="s">
        <v>1305</v>
      </c>
      <c r="C473" t="s">
        <v>122</v>
      </c>
      <c r="D473" t="s">
        <v>1306</v>
      </c>
      <c r="E473">
        <v>400</v>
      </c>
      <c r="F473">
        <v>4.2</v>
      </c>
      <c r="G473">
        <v>500</v>
      </c>
      <c r="H473" t="s">
        <v>1307</v>
      </c>
      <c r="I473" t="s">
        <v>1305</v>
      </c>
      <c r="J473">
        <v>33</v>
      </c>
      <c r="K473" t="s">
        <v>14400</v>
      </c>
      <c r="L473" t="s">
        <v>14401</v>
      </c>
      <c r="M473" t="s">
        <v>14476</v>
      </c>
    </row>
    <row r="474" spans="1:13" x14ac:dyDescent="0.3">
      <c r="A474">
        <v>19450</v>
      </c>
      <c r="B474" t="s">
        <v>227</v>
      </c>
      <c r="C474" t="s">
        <v>220</v>
      </c>
      <c r="D474" t="s">
        <v>1308</v>
      </c>
      <c r="E474">
        <v>350</v>
      </c>
      <c r="F474">
        <v>4.5</v>
      </c>
      <c r="G474">
        <v>1000</v>
      </c>
      <c r="H474" t="s">
        <v>1309</v>
      </c>
      <c r="I474" t="s">
        <v>1310</v>
      </c>
      <c r="J474">
        <v>71</v>
      </c>
      <c r="K474" t="s">
        <v>14400</v>
      </c>
      <c r="L474" t="s">
        <v>14401</v>
      </c>
      <c r="M474" t="s">
        <v>14477</v>
      </c>
    </row>
    <row r="475" spans="1:13" x14ac:dyDescent="0.3">
      <c r="A475">
        <v>19515</v>
      </c>
      <c r="B475" t="s">
        <v>649</v>
      </c>
      <c r="C475" t="s">
        <v>220</v>
      </c>
      <c r="D475" t="s">
        <v>1311</v>
      </c>
      <c r="E475">
        <v>300</v>
      </c>
      <c r="F475">
        <v>3.9</v>
      </c>
      <c r="G475">
        <v>1000</v>
      </c>
      <c r="H475" t="s">
        <v>1312</v>
      </c>
      <c r="I475" t="s">
        <v>1313</v>
      </c>
      <c r="J475">
        <v>48</v>
      </c>
      <c r="K475" t="s">
        <v>14400</v>
      </c>
      <c r="L475" t="s">
        <v>14403</v>
      </c>
      <c r="M475" t="s">
        <v>14477</v>
      </c>
    </row>
    <row r="476" spans="1:13" x14ac:dyDescent="0.3">
      <c r="A476">
        <v>19518</v>
      </c>
      <c r="B476" t="s">
        <v>219</v>
      </c>
      <c r="C476" t="s">
        <v>220</v>
      </c>
      <c r="D476" t="s">
        <v>1314</v>
      </c>
      <c r="E476">
        <v>650</v>
      </c>
      <c r="F476">
        <v>4.2</v>
      </c>
      <c r="G476">
        <v>50</v>
      </c>
      <c r="H476" t="s">
        <v>1315</v>
      </c>
      <c r="I476" t="s">
        <v>1316</v>
      </c>
      <c r="J476">
        <v>66</v>
      </c>
      <c r="K476" t="s">
        <v>14402</v>
      </c>
      <c r="L476" t="s">
        <v>14401</v>
      </c>
      <c r="M476" t="s">
        <v>14477</v>
      </c>
    </row>
    <row r="477" spans="1:13" x14ac:dyDescent="0.3">
      <c r="A477">
        <v>19521</v>
      </c>
      <c r="B477" t="s">
        <v>649</v>
      </c>
      <c r="C477" t="s">
        <v>220</v>
      </c>
      <c r="D477" t="s">
        <v>1317</v>
      </c>
      <c r="E477">
        <v>150</v>
      </c>
      <c r="F477">
        <v>4</v>
      </c>
      <c r="G477">
        <v>50</v>
      </c>
      <c r="H477" t="s">
        <v>981</v>
      </c>
      <c r="I477" t="s">
        <v>1318</v>
      </c>
      <c r="J477">
        <v>42</v>
      </c>
      <c r="K477" t="s">
        <v>14404</v>
      </c>
      <c r="L477" t="s">
        <v>14401</v>
      </c>
      <c r="M477" t="s">
        <v>14477</v>
      </c>
    </row>
    <row r="478" spans="1:13" x14ac:dyDescent="0.3">
      <c r="A478">
        <v>19532</v>
      </c>
      <c r="B478" t="s">
        <v>145</v>
      </c>
      <c r="C478" t="s">
        <v>146</v>
      </c>
      <c r="D478" t="s">
        <v>1319</v>
      </c>
      <c r="E478">
        <v>1100</v>
      </c>
      <c r="F478">
        <v>4.3</v>
      </c>
      <c r="G478">
        <v>100</v>
      </c>
      <c r="H478" t="s">
        <v>218</v>
      </c>
      <c r="I478" t="s">
        <v>1320</v>
      </c>
      <c r="J478">
        <v>65</v>
      </c>
      <c r="K478" t="s">
        <v>14402</v>
      </c>
      <c r="L478" t="s">
        <v>14401</v>
      </c>
      <c r="M478" t="s">
        <v>14476</v>
      </c>
    </row>
    <row r="479" spans="1:13" x14ac:dyDescent="0.3">
      <c r="A479">
        <v>19580</v>
      </c>
      <c r="B479" t="s">
        <v>1321</v>
      </c>
      <c r="C479" t="s">
        <v>146</v>
      </c>
      <c r="D479" t="s">
        <v>1322</v>
      </c>
      <c r="E479">
        <v>300</v>
      </c>
      <c r="F479">
        <v>4</v>
      </c>
      <c r="G479">
        <v>500</v>
      </c>
      <c r="H479" t="s">
        <v>76</v>
      </c>
      <c r="I479" t="s">
        <v>1323</v>
      </c>
      <c r="J479">
        <v>63</v>
      </c>
      <c r="K479" t="s">
        <v>14400</v>
      </c>
      <c r="L479" t="s">
        <v>14401</v>
      </c>
      <c r="M479" t="s">
        <v>14476</v>
      </c>
    </row>
    <row r="480" spans="1:13" x14ac:dyDescent="0.3">
      <c r="A480">
        <v>19643</v>
      </c>
      <c r="B480" t="s">
        <v>126</v>
      </c>
      <c r="C480" t="s">
        <v>122</v>
      </c>
      <c r="D480" t="s">
        <v>1324</v>
      </c>
      <c r="E480">
        <v>250</v>
      </c>
      <c r="F480">
        <v>3.7</v>
      </c>
      <c r="G480">
        <v>50</v>
      </c>
      <c r="H480" t="s">
        <v>340</v>
      </c>
      <c r="I480" t="s">
        <v>1325</v>
      </c>
      <c r="J480">
        <v>50</v>
      </c>
      <c r="K480" t="s">
        <v>14400</v>
      </c>
      <c r="L480" t="s">
        <v>14403</v>
      </c>
      <c r="M480" t="s">
        <v>14476</v>
      </c>
    </row>
    <row r="481" spans="1:13" x14ac:dyDescent="0.3">
      <c r="A481">
        <v>19870</v>
      </c>
      <c r="B481" t="s">
        <v>895</v>
      </c>
      <c r="C481" t="s">
        <v>122</v>
      </c>
      <c r="D481" t="s">
        <v>1326</v>
      </c>
      <c r="E481">
        <v>250</v>
      </c>
      <c r="F481">
        <v>4.2</v>
      </c>
      <c r="G481">
        <v>50</v>
      </c>
      <c r="H481" t="s">
        <v>1327</v>
      </c>
      <c r="I481" t="s">
        <v>1328</v>
      </c>
      <c r="J481">
        <v>56</v>
      </c>
      <c r="K481" t="s">
        <v>14400</v>
      </c>
      <c r="L481" t="s">
        <v>14401</v>
      </c>
      <c r="M481" t="s">
        <v>14476</v>
      </c>
    </row>
    <row r="482" spans="1:13" x14ac:dyDescent="0.3">
      <c r="A482">
        <v>19871</v>
      </c>
      <c r="B482" t="s">
        <v>261</v>
      </c>
      <c r="C482" t="s">
        <v>122</v>
      </c>
      <c r="D482" t="s">
        <v>1329</v>
      </c>
      <c r="E482">
        <v>750</v>
      </c>
      <c r="F482">
        <v>4.5</v>
      </c>
      <c r="G482">
        <v>50</v>
      </c>
      <c r="H482" t="s">
        <v>1330</v>
      </c>
      <c r="I482" t="s">
        <v>1331</v>
      </c>
      <c r="J482">
        <v>50</v>
      </c>
      <c r="K482" t="s">
        <v>14402</v>
      </c>
      <c r="L482" t="s">
        <v>14401</v>
      </c>
      <c r="M482" t="s">
        <v>14476</v>
      </c>
    </row>
    <row r="483" spans="1:13" x14ac:dyDescent="0.3">
      <c r="A483">
        <v>19917</v>
      </c>
      <c r="B483" t="s">
        <v>765</v>
      </c>
      <c r="C483" t="s">
        <v>494</v>
      </c>
      <c r="D483" t="s">
        <v>1332</v>
      </c>
      <c r="E483">
        <v>1400</v>
      </c>
      <c r="F483">
        <v>4.5</v>
      </c>
      <c r="G483">
        <v>100</v>
      </c>
      <c r="H483" t="s">
        <v>1287</v>
      </c>
      <c r="I483" t="s">
        <v>1333</v>
      </c>
      <c r="J483">
        <v>66</v>
      </c>
      <c r="K483" t="s">
        <v>14402</v>
      </c>
      <c r="L483" t="s">
        <v>14401</v>
      </c>
      <c r="M483" t="s">
        <v>14478</v>
      </c>
    </row>
    <row r="484" spans="1:13" x14ac:dyDescent="0.3">
      <c r="A484">
        <v>19927</v>
      </c>
      <c r="B484" t="s">
        <v>493</v>
      </c>
      <c r="C484" t="s">
        <v>494</v>
      </c>
      <c r="D484" t="s">
        <v>1334</v>
      </c>
      <c r="E484">
        <v>1500</v>
      </c>
      <c r="F484">
        <v>4.3</v>
      </c>
      <c r="G484">
        <v>20</v>
      </c>
      <c r="H484" t="s">
        <v>1335</v>
      </c>
      <c r="I484" t="s">
        <v>1336</v>
      </c>
      <c r="J484">
        <v>64</v>
      </c>
      <c r="K484" t="s">
        <v>14402</v>
      </c>
      <c r="L484" t="s">
        <v>14401</v>
      </c>
      <c r="M484" t="s">
        <v>14478</v>
      </c>
    </row>
    <row r="485" spans="1:13" x14ac:dyDescent="0.3">
      <c r="A485">
        <v>19939</v>
      </c>
      <c r="B485" t="s">
        <v>350</v>
      </c>
      <c r="C485" t="s">
        <v>220</v>
      </c>
      <c r="D485" t="s">
        <v>711</v>
      </c>
      <c r="E485">
        <v>1000</v>
      </c>
      <c r="F485">
        <v>4</v>
      </c>
      <c r="G485">
        <v>20</v>
      </c>
      <c r="H485" t="s">
        <v>460</v>
      </c>
      <c r="I485" t="s">
        <v>1337</v>
      </c>
      <c r="J485">
        <v>78</v>
      </c>
      <c r="K485" t="s">
        <v>14402</v>
      </c>
      <c r="L485" t="s">
        <v>14401</v>
      </c>
      <c r="M485" t="s">
        <v>14477</v>
      </c>
    </row>
    <row r="486" spans="1:13" x14ac:dyDescent="0.3">
      <c r="A486">
        <v>19940</v>
      </c>
      <c r="B486" t="s">
        <v>350</v>
      </c>
      <c r="C486" t="s">
        <v>220</v>
      </c>
      <c r="D486" t="s">
        <v>1338</v>
      </c>
      <c r="E486">
        <v>550</v>
      </c>
      <c r="F486">
        <v>4.4000000000000004</v>
      </c>
      <c r="G486">
        <v>100</v>
      </c>
      <c r="H486" t="s">
        <v>821</v>
      </c>
      <c r="I486" t="s">
        <v>352</v>
      </c>
      <c r="J486">
        <v>60</v>
      </c>
      <c r="K486" t="s">
        <v>14402</v>
      </c>
      <c r="L486" t="s">
        <v>14401</v>
      </c>
      <c r="M486" t="s">
        <v>14477</v>
      </c>
    </row>
    <row r="487" spans="1:13" x14ac:dyDescent="0.3">
      <c r="A487">
        <v>19942</v>
      </c>
      <c r="B487" t="s">
        <v>1339</v>
      </c>
      <c r="C487" t="s">
        <v>220</v>
      </c>
      <c r="D487" t="s">
        <v>1214</v>
      </c>
      <c r="E487">
        <v>400</v>
      </c>
      <c r="F487">
        <v>4.2</v>
      </c>
      <c r="G487">
        <v>100</v>
      </c>
      <c r="H487" t="s">
        <v>1340</v>
      </c>
      <c r="I487" t="s">
        <v>1341</v>
      </c>
      <c r="J487">
        <v>72</v>
      </c>
      <c r="K487" t="s">
        <v>14400</v>
      </c>
      <c r="L487" t="s">
        <v>14401</v>
      </c>
      <c r="M487" t="s">
        <v>14477</v>
      </c>
    </row>
    <row r="488" spans="1:13" x14ac:dyDescent="0.3">
      <c r="A488">
        <v>19952</v>
      </c>
      <c r="B488" t="s">
        <v>122</v>
      </c>
      <c r="C488" t="s">
        <v>122</v>
      </c>
      <c r="D488" t="s">
        <v>1342</v>
      </c>
      <c r="E488">
        <v>400</v>
      </c>
      <c r="F488">
        <v>4.0999999999999996</v>
      </c>
      <c r="G488">
        <v>1000</v>
      </c>
      <c r="H488" t="s">
        <v>162</v>
      </c>
      <c r="I488" t="s">
        <v>1343</v>
      </c>
      <c r="J488">
        <v>46</v>
      </c>
      <c r="K488" t="s">
        <v>14400</v>
      </c>
      <c r="L488" t="s">
        <v>14401</v>
      </c>
      <c r="M488" t="s">
        <v>14476</v>
      </c>
    </row>
    <row r="489" spans="1:13" x14ac:dyDescent="0.3">
      <c r="A489">
        <v>19981</v>
      </c>
      <c r="B489" t="s">
        <v>1344</v>
      </c>
      <c r="C489" t="s">
        <v>414</v>
      </c>
      <c r="D489" t="s">
        <v>1345</v>
      </c>
      <c r="E489">
        <v>250</v>
      </c>
      <c r="F489">
        <v>4.3</v>
      </c>
      <c r="G489">
        <v>100</v>
      </c>
      <c r="H489" t="s">
        <v>1346</v>
      </c>
      <c r="I489" t="s">
        <v>555</v>
      </c>
      <c r="J489">
        <v>72</v>
      </c>
      <c r="K489" t="s">
        <v>14400</v>
      </c>
      <c r="L489" t="s">
        <v>14401</v>
      </c>
      <c r="M489" t="s">
        <v>414</v>
      </c>
    </row>
    <row r="490" spans="1:13" x14ac:dyDescent="0.3">
      <c r="A490">
        <v>20058</v>
      </c>
      <c r="B490" t="s">
        <v>1054</v>
      </c>
      <c r="C490" t="s">
        <v>146</v>
      </c>
      <c r="D490" t="s">
        <v>1347</v>
      </c>
      <c r="E490">
        <v>600</v>
      </c>
      <c r="F490">
        <v>4.2</v>
      </c>
      <c r="G490">
        <v>500</v>
      </c>
      <c r="H490" t="s">
        <v>1348</v>
      </c>
      <c r="I490" t="s">
        <v>1162</v>
      </c>
      <c r="J490">
        <v>37</v>
      </c>
      <c r="K490" t="s">
        <v>14402</v>
      </c>
      <c r="L490" t="s">
        <v>14401</v>
      </c>
      <c r="M490" t="s">
        <v>14476</v>
      </c>
    </row>
    <row r="491" spans="1:13" x14ac:dyDescent="0.3">
      <c r="A491">
        <v>20154</v>
      </c>
      <c r="B491" t="s">
        <v>316</v>
      </c>
      <c r="C491" t="s">
        <v>146</v>
      </c>
      <c r="D491" t="s">
        <v>1349</v>
      </c>
      <c r="E491">
        <v>1200</v>
      </c>
      <c r="F491">
        <v>4.4000000000000004</v>
      </c>
      <c r="G491">
        <v>100</v>
      </c>
      <c r="H491" t="s">
        <v>1350</v>
      </c>
      <c r="I491" t="s">
        <v>1351</v>
      </c>
      <c r="J491">
        <v>48</v>
      </c>
      <c r="K491" t="s">
        <v>14402</v>
      </c>
      <c r="L491" t="s">
        <v>14401</v>
      </c>
      <c r="M491" t="s">
        <v>14476</v>
      </c>
    </row>
    <row r="492" spans="1:13" x14ac:dyDescent="0.3">
      <c r="A492">
        <v>20166</v>
      </c>
      <c r="B492" t="s">
        <v>643</v>
      </c>
      <c r="C492" t="s">
        <v>494</v>
      </c>
      <c r="D492" t="s">
        <v>1352</v>
      </c>
      <c r="E492">
        <v>350</v>
      </c>
      <c r="F492">
        <v>4.4000000000000004</v>
      </c>
      <c r="G492">
        <v>100</v>
      </c>
      <c r="H492" t="s">
        <v>59</v>
      </c>
      <c r="I492" t="s">
        <v>665</v>
      </c>
      <c r="J492">
        <v>45</v>
      </c>
      <c r="K492" t="s">
        <v>14400</v>
      </c>
      <c r="L492" t="s">
        <v>14401</v>
      </c>
      <c r="M492" t="s">
        <v>14478</v>
      </c>
    </row>
    <row r="493" spans="1:13" x14ac:dyDescent="0.3">
      <c r="A493">
        <v>20194</v>
      </c>
      <c r="B493" t="s">
        <v>381</v>
      </c>
      <c r="C493" t="s">
        <v>146</v>
      </c>
      <c r="D493" t="s">
        <v>1353</v>
      </c>
      <c r="E493">
        <v>300</v>
      </c>
      <c r="F493">
        <v>4.3</v>
      </c>
      <c r="G493">
        <v>100</v>
      </c>
      <c r="H493" t="s">
        <v>76</v>
      </c>
      <c r="I493" t="s">
        <v>1354</v>
      </c>
      <c r="J493">
        <v>61</v>
      </c>
      <c r="K493" t="s">
        <v>14400</v>
      </c>
      <c r="L493" t="s">
        <v>14401</v>
      </c>
      <c r="M493" t="s">
        <v>14476</v>
      </c>
    </row>
    <row r="494" spans="1:13" x14ac:dyDescent="0.3">
      <c r="A494">
        <v>20234</v>
      </c>
      <c r="B494" t="s">
        <v>1082</v>
      </c>
      <c r="C494" t="s">
        <v>220</v>
      </c>
      <c r="D494" t="s">
        <v>1355</v>
      </c>
      <c r="E494">
        <v>700</v>
      </c>
      <c r="F494">
        <v>3.8</v>
      </c>
      <c r="G494">
        <v>20</v>
      </c>
      <c r="H494" t="s">
        <v>1356</v>
      </c>
      <c r="I494" t="s">
        <v>1357</v>
      </c>
      <c r="J494">
        <v>77</v>
      </c>
      <c r="K494" t="s">
        <v>14402</v>
      </c>
      <c r="L494" t="s">
        <v>14403</v>
      </c>
      <c r="M494" t="s">
        <v>14477</v>
      </c>
    </row>
    <row r="495" spans="1:13" x14ac:dyDescent="0.3">
      <c r="A495">
        <v>20330</v>
      </c>
      <c r="B495" t="s">
        <v>381</v>
      </c>
      <c r="C495" t="s">
        <v>146</v>
      </c>
      <c r="D495" t="s">
        <v>1358</v>
      </c>
      <c r="E495">
        <v>400</v>
      </c>
      <c r="F495">
        <v>4.0999999999999996</v>
      </c>
      <c r="G495">
        <v>100</v>
      </c>
      <c r="H495" t="s">
        <v>1056</v>
      </c>
      <c r="I495" t="s">
        <v>381</v>
      </c>
      <c r="J495">
        <v>61</v>
      </c>
      <c r="K495" t="s">
        <v>14400</v>
      </c>
      <c r="L495" t="s">
        <v>14401</v>
      </c>
      <c r="M495" t="s">
        <v>14476</v>
      </c>
    </row>
    <row r="496" spans="1:13" x14ac:dyDescent="0.3">
      <c r="A496">
        <v>20435</v>
      </c>
      <c r="B496" t="s">
        <v>895</v>
      </c>
      <c r="C496" t="s">
        <v>122</v>
      </c>
      <c r="D496" t="s">
        <v>1359</v>
      </c>
      <c r="E496">
        <v>450</v>
      </c>
      <c r="F496">
        <v>4.3</v>
      </c>
      <c r="G496">
        <v>100</v>
      </c>
      <c r="H496" t="s">
        <v>1360</v>
      </c>
      <c r="I496" t="s">
        <v>1361</v>
      </c>
      <c r="J496">
        <v>45</v>
      </c>
      <c r="K496" t="s">
        <v>14402</v>
      </c>
      <c r="L496" t="s">
        <v>14401</v>
      </c>
      <c r="M496" t="s">
        <v>14476</v>
      </c>
    </row>
    <row r="497" spans="1:13" x14ac:dyDescent="0.3">
      <c r="A497">
        <v>20438</v>
      </c>
      <c r="B497" t="s">
        <v>895</v>
      </c>
      <c r="C497" t="s">
        <v>122</v>
      </c>
      <c r="D497" t="s">
        <v>1362</v>
      </c>
      <c r="E497">
        <v>400</v>
      </c>
      <c r="F497">
        <v>3.7</v>
      </c>
      <c r="G497">
        <v>20</v>
      </c>
      <c r="H497" t="s">
        <v>1363</v>
      </c>
      <c r="I497" t="s">
        <v>895</v>
      </c>
      <c r="J497">
        <v>47</v>
      </c>
      <c r="K497" t="s">
        <v>14400</v>
      </c>
      <c r="L497" t="s">
        <v>14403</v>
      </c>
      <c r="M497" t="s">
        <v>14476</v>
      </c>
    </row>
    <row r="498" spans="1:13" x14ac:dyDescent="0.3">
      <c r="A498">
        <v>20440</v>
      </c>
      <c r="B498" t="s">
        <v>895</v>
      </c>
      <c r="C498" t="s">
        <v>122</v>
      </c>
      <c r="D498" t="s">
        <v>1364</v>
      </c>
      <c r="E498">
        <v>500</v>
      </c>
      <c r="F498">
        <v>3.9</v>
      </c>
      <c r="G498">
        <v>100</v>
      </c>
      <c r="H498" t="s">
        <v>492</v>
      </c>
      <c r="I498" t="s">
        <v>895</v>
      </c>
      <c r="J498">
        <v>53</v>
      </c>
      <c r="K498" t="s">
        <v>14402</v>
      </c>
      <c r="L498" t="s">
        <v>14403</v>
      </c>
      <c r="M498" t="s">
        <v>14476</v>
      </c>
    </row>
    <row r="499" spans="1:13" x14ac:dyDescent="0.3">
      <c r="A499">
        <v>20486</v>
      </c>
      <c r="B499" t="s">
        <v>907</v>
      </c>
      <c r="C499" t="s">
        <v>146</v>
      </c>
      <c r="D499" t="s">
        <v>1365</v>
      </c>
      <c r="E499">
        <v>200</v>
      </c>
      <c r="F499">
        <v>4.3</v>
      </c>
      <c r="G499">
        <v>100</v>
      </c>
      <c r="H499" t="s">
        <v>215</v>
      </c>
      <c r="I499" t="s">
        <v>907</v>
      </c>
      <c r="J499">
        <v>64</v>
      </c>
      <c r="K499" t="s">
        <v>14404</v>
      </c>
      <c r="L499" t="s">
        <v>14401</v>
      </c>
      <c r="M499" t="s">
        <v>14476</v>
      </c>
    </row>
    <row r="500" spans="1:13" x14ac:dyDescent="0.3">
      <c r="A500">
        <v>20501</v>
      </c>
      <c r="B500" t="s">
        <v>895</v>
      </c>
      <c r="C500" t="s">
        <v>122</v>
      </c>
      <c r="D500" t="s">
        <v>1366</v>
      </c>
      <c r="E500">
        <v>250</v>
      </c>
      <c r="F500">
        <v>3.9</v>
      </c>
      <c r="G500">
        <v>1000</v>
      </c>
      <c r="H500" t="s">
        <v>158</v>
      </c>
      <c r="I500" t="s">
        <v>895</v>
      </c>
      <c r="J500">
        <v>51</v>
      </c>
      <c r="K500" t="s">
        <v>14400</v>
      </c>
      <c r="L500" t="s">
        <v>14403</v>
      </c>
      <c r="M500" t="s">
        <v>14476</v>
      </c>
    </row>
    <row r="501" spans="1:13" x14ac:dyDescent="0.3">
      <c r="A501">
        <v>20510</v>
      </c>
      <c r="B501" t="s">
        <v>1229</v>
      </c>
      <c r="C501" t="s">
        <v>220</v>
      </c>
      <c r="D501" t="s">
        <v>1367</v>
      </c>
      <c r="E501">
        <v>500</v>
      </c>
      <c r="F501">
        <v>4.4000000000000004</v>
      </c>
      <c r="G501">
        <v>50</v>
      </c>
      <c r="H501" t="s">
        <v>534</v>
      </c>
      <c r="I501" t="s">
        <v>1368</v>
      </c>
      <c r="J501">
        <v>44</v>
      </c>
      <c r="K501" t="s">
        <v>14402</v>
      </c>
      <c r="L501" t="s">
        <v>14401</v>
      </c>
      <c r="M501" t="s">
        <v>14477</v>
      </c>
    </row>
    <row r="502" spans="1:13" x14ac:dyDescent="0.3">
      <c r="A502">
        <v>20513</v>
      </c>
      <c r="B502" t="s">
        <v>1078</v>
      </c>
      <c r="C502" t="s">
        <v>220</v>
      </c>
      <c r="D502" t="s">
        <v>1369</v>
      </c>
      <c r="E502">
        <v>500</v>
      </c>
      <c r="F502">
        <v>4.5999999999999996</v>
      </c>
      <c r="G502">
        <v>100</v>
      </c>
      <c r="H502" t="s">
        <v>534</v>
      </c>
      <c r="I502" t="s">
        <v>1370</v>
      </c>
      <c r="J502">
        <v>44</v>
      </c>
      <c r="K502" t="s">
        <v>14402</v>
      </c>
      <c r="L502" t="s">
        <v>14401</v>
      </c>
      <c r="M502" t="s">
        <v>14477</v>
      </c>
    </row>
    <row r="503" spans="1:13" x14ac:dyDescent="0.3">
      <c r="A503">
        <v>20514</v>
      </c>
      <c r="B503" t="s">
        <v>1078</v>
      </c>
      <c r="C503" t="s">
        <v>220</v>
      </c>
      <c r="D503" t="s">
        <v>1371</v>
      </c>
      <c r="E503">
        <v>350</v>
      </c>
      <c r="F503">
        <v>4.4000000000000004</v>
      </c>
      <c r="G503">
        <v>500</v>
      </c>
      <c r="H503" t="s">
        <v>1372</v>
      </c>
      <c r="I503" t="s">
        <v>1373</v>
      </c>
      <c r="J503">
        <v>50</v>
      </c>
      <c r="K503" t="s">
        <v>14400</v>
      </c>
      <c r="L503" t="s">
        <v>14401</v>
      </c>
      <c r="M503" t="s">
        <v>14477</v>
      </c>
    </row>
    <row r="504" spans="1:13" x14ac:dyDescent="0.3">
      <c r="A504">
        <v>20526</v>
      </c>
      <c r="B504" t="s">
        <v>1374</v>
      </c>
      <c r="C504" t="s">
        <v>414</v>
      </c>
      <c r="D504" t="s">
        <v>1375</v>
      </c>
      <c r="E504">
        <v>700</v>
      </c>
      <c r="F504">
        <v>4.2</v>
      </c>
      <c r="G504">
        <v>50</v>
      </c>
      <c r="H504" t="s">
        <v>726</v>
      </c>
      <c r="I504" t="s">
        <v>1376</v>
      </c>
      <c r="J504">
        <v>33</v>
      </c>
      <c r="K504" t="s">
        <v>14402</v>
      </c>
      <c r="L504" t="s">
        <v>14401</v>
      </c>
      <c r="M504" t="s">
        <v>414</v>
      </c>
    </row>
    <row r="505" spans="1:13" x14ac:dyDescent="0.3">
      <c r="A505">
        <v>20568</v>
      </c>
      <c r="B505" t="s">
        <v>870</v>
      </c>
      <c r="C505" t="s">
        <v>146</v>
      </c>
      <c r="D505" t="s">
        <v>1377</v>
      </c>
      <c r="E505">
        <v>200</v>
      </c>
      <c r="F505">
        <v>2.9</v>
      </c>
      <c r="G505">
        <v>80</v>
      </c>
      <c r="H505" t="s">
        <v>1378</v>
      </c>
      <c r="I505" t="s">
        <v>1379</v>
      </c>
      <c r="J505">
        <v>72</v>
      </c>
      <c r="K505" t="s">
        <v>14404</v>
      </c>
      <c r="L505" t="s">
        <v>14466</v>
      </c>
      <c r="M505" t="s">
        <v>14476</v>
      </c>
    </row>
    <row r="506" spans="1:13" x14ac:dyDescent="0.3">
      <c r="A506">
        <v>20570</v>
      </c>
      <c r="B506" t="s">
        <v>708</v>
      </c>
      <c r="C506" t="s">
        <v>146</v>
      </c>
      <c r="D506" t="s">
        <v>1380</v>
      </c>
      <c r="E506">
        <v>200</v>
      </c>
      <c r="F506">
        <v>4.4000000000000004</v>
      </c>
      <c r="G506">
        <v>100</v>
      </c>
      <c r="H506" t="s">
        <v>162</v>
      </c>
      <c r="I506" t="s">
        <v>708</v>
      </c>
      <c r="J506">
        <v>62</v>
      </c>
      <c r="K506" t="s">
        <v>14404</v>
      </c>
      <c r="L506" t="s">
        <v>14401</v>
      </c>
      <c r="M506" t="s">
        <v>14476</v>
      </c>
    </row>
    <row r="507" spans="1:13" x14ac:dyDescent="0.3">
      <c r="A507">
        <v>20637</v>
      </c>
      <c r="B507" t="s">
        <v>106</v>
      </c>
      <c r="C507" t="s">
        <v>42</v>
      </c>
      <c r="D507" t="s">
        <v>1381</v>
      </c>
      <c r="E507">
        <v>500</v>
      </c>
      <c r="F507">
        <v>4.0999999999999996</v>
      </c>
      <c r="G507">
        <v>500</v>
      </c>
      <c r="H507" t="s">
        <v>763</v>
      </c>
      <c r="I507" t="s">
        <v>1382</v>
      </c>
      <c r="J507">
        <v>57</v>
      </c>
      <c r="K507" t="s">
        <v>14402</v>
      </c>
      <c r="L507" t="s">
        <v>14401</v>
      </c>
      <c r="M507" t="s">
        <v>14475</v>
      </c>
    </row>
    <row r="508" spans="1:13" x14ac:dyDescent="0.3">
      <c r="A508">
        <v>20646</v>
      </c>
      <c r="B508" t="s">
        <v>1217</v>
      </c>
      <c r="C508" t="s">
        <v>122</v>
      </c>
      <c r="D508" t="s">
        <v>1383</v>
      </c>
      <c r="E508">
        <v>600</v>
      </c>
      <c r="F508">
        <v>4.3</v>
      </c>
      <c r="G508">
        <v>50</v>
      </c>
      <c r="H508" t="s">
        <v>1384</v>
      </c>
      <c r="I508" t="s">
        <v>487</v>
      </c>
      <c r="J508">
        <v>54</v>
      </c>
      <c r="K508" t="s">
        <v>14402</v>
      </c>
      <c r="L508" t="s">
        <v>14401</v>
      </c>
      <c r="M508" t="s">
        <v>14476</v>
      </c>
    </row>
    <row r="509" spans="1:13" x14ac:dyDescent="0.3">
      <c r="A509">
        <v>20653</v>
      </c>
      <c r="B509" t="s">
        <v>1385</v>
      </c>
      <c r="C509" t="s">
        <v>42</v>
      </c>
      <c r="D509" t="s">
        <v>1386</v>
      </c>
      <c r="E509">
        <v>500</v>
      </c>
      <c r="F509">
        <v>4.4000000000000004</v>
      </c>
      <c r="G509">
        <v>50</v>
      </c>
      <c r="H509" t="s">
        <v>1387</v>
      </c>
      <c r="I509" t="s">
        <v>1388</v>
      </c>
      <c r="J509">
        <v>52</v>
      </c>
      <c r="K509" t="s">
        <v>14402</v>
      </c>
      <c r="L509" t="s">
        <v>14401</v>
      </c>
      <c r="M509" t="s">
        <v>14475</v>
      </c>
    </row>
    <row r="510" spans="1:13" x14ac:dyDescent="0.3">
      <c r="A510">
        <v>20732</v>
      </c>
      <c r="B510" t="s">
        <v>224</v>
      </c>
      <c r="C510" t="s">
        <v>220</v>
      </c>
      <c r="D510" t="s">
        <v>1389</v>
      </c>
      <c r="E510">
        <v>650</v>
      </c>
      <c r="F510">
        <v>2.9</v>
      </c>
      <c r="G510">
        <v>80</v>
      </c>
      <c r="H510" t="s">
        <v>821</v>
      </c>
      <c r="I510" t="s">
        <v>1390</v>
      </c>
      <c r="J510">
        <v>78</v>
      </c>
      <c r="K510" t="s">
        <v>14402</v>
      </c>
      <c r="L510" t="s">
        <v>14466</v>
      </c>
      <c r="M510" t="s">
        <v>14477</v>
      </c>
    </row>
    <row r="511" spans="1:13" x14ac:dyDescent="0.3">
      <c r="A511">
        <v>20747</v>
      </c>
      <c r="B511" t="s">
        <v>710</v>
      </c>
      <c r="C511" t="s">
        <v>494</v>
      </c>
      <c r="D511" t="s">
        <v>1391</v>
      </c>
      <c r="E511">
        <v>250</v>
      </c>
      <c r="F511">
        <v>4.0999999999999996</v>
      </c>
      <c r="G511">
        <v>50</v>
      </c>
      <c r="H511" t="s">
        <v>1392</v>
      </c>
      <c r="I511" t="s">
        <v>1393</v>
      </c>
      <c r="J511">
        <v>68</v>
      </c>
      <c r="K511" t="s">
        <v>14400</v>
      </c>
      <c r="L511" t="s">
        <v>14401</v>
      </c>
      <c r="M511" t="s">
        <v>14478</v>
      </c>
    </row>
    <row r="512" spans="1:13" x14ac:dyDescent="0.3">
      <c r="A512">
        <v>20760</v>
      </c>
      <c r="B512" t="s">
        <v>776</v>
      </c>
      <c r="C512" t="s">
        <v>414</v>
      </c>
      <c r="D512" t="s">
        <v>1394</v>
      </c>
      <c r="E512">
        <v>300</v>
      </c>
      <c r="F512">
        <v>4.2</v>
      </c>
      <c r="G512">
        <v>50</v>
      </c>
      <c r="H512" t="s">
        <v>162</v>
      </c>
      <c r="I512" t="s">
        <v>776</v>
      </c>
      <c r="J512">
        <v>55</v>
      </c>
      <c r="K512" t="s">
        <v>14400</v>
      </c>
      <c r="L512" t="s">
        <v>14401</v>
      </c>
      <c r="M512" t="s">
        <v>414</v>
      </c>
    </row>
    <row r="513" spans="1:13" x14ac:dyDescent="0.3">
      <c r="A513">
        <v>20812</v>
      </c>
      <c r="B513" t="s">
        <v>121</v>
      </c>
      <c r="C513" t="s">
        <v>122</v>
      </c>
      <c r="D513" t="s">
        <v>1395</v>
      </c>
      <c r="E513">
        <v>300</v>
      </c>
      <c r="F513">
        <v>4.0999999999999996</v>
      </c>
      <c r="G513">
        <v>100</v>
      </c>
      <c r="H513" t="s">
        <v>309</v>
      </c>
      <c r="I513" t="s">
        <v>1396</v>
      </c>
      <c r="J513">
        <v>56</v>
      </c>
      <c r="K513" t="s">
        <v>14400</v>
      </c>
      <c r="L513" t="s">
        <v>14401</v>
      </c>
      <c r="M513" t="s">
        <v>14476</v>
      </c>
    </row>
    <row r="514" spans="1:13" x14ac:dyDescent="0.3">
      <c r="A514">
        <v>20855</v>
      </c>
      <c r="B514" t="s">
        <v>66</v>
      </c>
      <c r="C514" t="s">
        <v>42</v>
      </c>
      <c r="D514" t="s">
        <v>1397</v>
      </c>
      <c r="E514">
        <v>600</v>
      </c>
      <c r="F514">
        <v>4.0999999999999996</v>
      </c>
      <c r="G514">
        <v>100</v>
      </c>
      <c r="H514" t="s">
        <v>1398</v>
      </c>
      <c r="I514" t="s">
        <v>51</v>
      </c>
      <c r="J514">
        <v>54</v>
      </c>
      <c r="K514" t="s">
        <v>14402</v>
      </c>
      <c r="L514" t="s">
        <v>14401</v>
      </c>
      <c r="M514" t="s">
        <v>14475</v>
      </c>
    </row>
    <row r="515" spans="1:13" x14ac:dyDescent="0.3">
      <c r="A515">
        <v>20929</v>
      </c>
      <c r="B515" t="s">
        <v>710</v>
      </c>
      <c r="C515" t="s">
        <v>494</v>
      </c>
      <c r="D515" t="s">
        <v>1399</v>
      </c>
      <c r="E515">
        <v>500</v>
      </c>
      <c r="F515">
        <v>4.5</v>
      </c>
      <c r="G515">
        <v>100</v>
      </c>
      <c r="H515" t="s">
        <v>1400</v>
      </c>
      <c r="I515" t="s">
        <v>1401</v>
      </c>
      <c r="J515">
        <v>67</v>
      </c>
      <c r="K515" t="s">
        <v>14402</v>
      </c>
      <c r="L515" t="s">
        <v>14401</v>
      </c>
      <c r="M515" t="s">
        <v>14478</v>
      </c>
    </row>
    <row r="516" spans="1:13" x14ac:dyDescent="0.3">
      <c r="A516">
        <v>20961</v>
      </c>
      <c r="B516" t="s">
        <v>404</v>
      </c>
      <c r="C516" t="s">
        <v>146</v>
      </c>
      <c r="D516" t="s">
        <v>1402</v>
      </c>
      <c r="E516">
        <v>350</v>
      </c>
      <c r="F516">
        <v>4.0999999999999996</v>
      </c>
      <c r="G516">
        <v>500</v>
      </c>
      <c r="H516" t="s">
        <v>1403</v>
      </c>
      <c r="I516" t="s">
        <v>708</v>
      </c>
      <c r="J516">
        <v>73</v>
      </c>
      <c r="K516" t="s">
        <v>14400</v>
      </c>
      <c r="L516" t="s">
        <v>14401</v>
      </c>
      <c r="M516" t="s">
        <v>14476</v>
      </c>
    </row>
    <row r="517" spans="1:13" x14ac:dyDescent="0.3">
      <c r="A517">
        <v>20970</v>
      </c>
      <c r="B517" t="s">
        <v>776</v>
      </c>
      <c r="C517" t="s">
        <v>414</v>
      </c>
      <c r="D517" t="s">
        <v>1404</v>
      </c>
      <c r="E517">
        <v>600</v>
      </c>
      <c r="F517">
        <v>3.6</v>
      </c>
      <c r="G517">
        <v>100</v>
      </c>
      <c r="H517" t="s">
        <v>1387</v>
      </c>
      <c r="I517" t="s">
        <v>794</v>
      </c>
      <c r="J517">
        <v>47</v>
      </c>
      <c r="K517" t="s">
        <v>14402</v>
      </c>
      <c r="L517" t="s">
        <v>14403</v>
      </c>
      <c r="M517" t="s">
        <v>414</v>
      </c>
    </row>
    <row r="518" spans="1:13" x14ac:dyDescent="0.3">
      <c r="A518">
        <v>21001</v>
      </c>
      <c r="B518" t="s">
        <v>284</v>
      </c>
      <c r="C518" t="s">
        <v>146</v>
      </c>
      <c r="D518" t="s">
        <v>740</v>
      </c>
      <c r="E518">
        <v>350</v>
      </c>
      <c r="F518">
        <v>3.9</v>
      </c>
      <c r="G518">
        <v>100</v>
      </c>
      <c r="H518" t="s">
        <v>741</v>
      </c>
      <c r="I518" t="s">
        <v>1405</v>
      </c>
      <c r="J518">
        <v>36</v>
      </c>
      <c r="K518" t="s">
        <v>14400</v>
      </c>
      <c r="L518" t="s">
        <v>14403</v>
      </c>
      <c r="M518" t="s">
        <v>14476</v>
      </c>
    </row>
    <row r="519" spans="1:13" x14ac:dyDescent="0.3">
      <c r="A519">
        <v>21032</v>
      </c>
      <c r="B519" t="s">
        <v>690</v>
      </c>
      <c r="C519" t="s">
        <v>494</v>
      </c>
      <c r="D519" t="s">
        <v>1406</v>
      </c>
      <c r="E519">
        <v>150</v>
      </c>
      <c r="F519">
        <v>3.2</v>
      </c>
      <c r="G519">
        <v>50</v>
      </c>
      <c r="H519" t="s">
        <v>215</v>
      </c>
      <c r="I519" t="s">
        <v>1407</v>
      </c>
      <c r="J519">
        <v>70</v>
      </c>
      <c r="K519" t="s">
        <v>14404</v>
      </c>
      <c r="L519" t="s">
        <v>14405</v>
      </c>
      <c r="M519" t="s">
        <v>14478</v>
      </c>
    </row>
    <row r="520" spans="1:13" x14ac:dyDescent="0.3">
      <c r="A520">
        <v>21058</v>
      </c>
      <c r="B520" t="s">
        <v>350</v>
      </c>
      <c r="C520" t="s">
        <v>220</v>
      </c>
      <c r="D520" t="s">
        <v>1408</v>
      </c>
      <c r="E520">
        <v>1100</v>
      </c>
      <c r="F520">
        <v>4.2</v>
      </c>
      <c r="G520">
        <v>100</v>
      </c>
      <c r="H520" t="s">
        <v>853</v>
      </c>
      <c r="I520" t="s">
        <v>1409</v>
      </c>
      <c r="J520">
        <v>65</v>
      </c>
      <c r="K520" t="s">
        <v>14402</v>
      </c>
      <c r="L520" t="s">
        <v>14401</v>
      </c>
      <c r="M520" t="s">
        <v>14477</v>
      </c>
    </row>
    <row r="521" spans="1:13" x14ac:dyDescent="0.3">
      <c r="A521">
        <v>21077</v>
      </c>
      <c r="B521" t="s">
        <v>488</v>
      </c>
      <c r="C521" t="s">
        <v>122</v>
      </c>
      <c r="D521" t="s">
        <v>1216</v>
      </c>
      <c r="E521">
        <v>400</v>
      </c>
      <c r="F521">
        <v>2.9</v>
      </c>
      <c r="G521">
        <v>80</v>
      </c>
      <c r="H521" t="s">
        <v>1410</v>
      </c>
      <c r="I521" t="s">
        <v>1305</v>
      </c>
      <c r="J521">
        <v>38</v>
      </c>
      <c r="K521" t="s">
        <v>14400</v>
      </c>
      <c r="L521" t="s">
        <v>14466</v>
      </c>
      <c r="M521" t="s">
        <v>14476</v>
      </c>
    </row>
    <row r="522" spans="1:13" x14ac:dyDescent="0.3">
      <c r="A522">
        <v>21105</v>
      </c>
      <c r="B522" t="s">
        <v>1411</v>
      </c>
      <c r="C522" t="s">
        <v>414</v>
      </c>
      <c r="D522" t="s">
        <v>1412</v>
      </c>
      <c r="E522">
        <v>400</v>
      </c>
      <c r="F522">
        <v>4.2</v>
      </c>
      <c r="G522">
        <v>100</v>
      </c>
      <c r="H522" t="s">
        <v>59</v>
      </c>
      <c r="I522" t="s">
        <v>1413</v>
      </c>
      <c r="J522">
        <v>44</v>
      </c>
      <c r="K522" t="s">
        <v>14400</v>
      </c>
      <c r="L522" t="s">
        <v>14401</v>
      </c>
      <c r="M522" t="s">
        <v>414</v>
      </c>
    </row>
    <row r="523" spans="1:13" x14ac:dyDescent="0.3">
      <c r="A523">
        <v>21180</v>
      </c>
      <c r="B523" t="s">
        <v>895</v>
      </c>
      <c r="C523" t="s">
        <v>122</v>
      </c>
      <c r="D523" t="s">
        <v>1414</v>
      </c>
      <c r="E523">
        <v>400</v>
      </c>
      <c r="F523">
        <v>4.2</v>
      </c>
      <c r="G523">
        <v>100</v>
      </c>
      <c r="H523" t="s">
        <v>1415</v>
      </c>
      <c r="I523" t="s">
        <v>895</v>
      </c>
      <c r="J523">
        <v>55</v>
      </c>
      <c r="K523" t="s">
        <v>14400</v>
      </c>
      <c r="L523" t="s">
        <v>14401</v>
      </c>
      <c r="M523" t="s">
        <v>14476</v>
      </c>
    </row>
    <row r="524" spans="1:13" x14ac:dyDescent="0.3">
      <c r="A524">
        <v>21227</v>
      </c>
      <c r="B524" t="s">
        <v>895</v>
      </c>
      <c r="C524" t="s">
        <v>122</v>
      </c>
      <c r="D524" t="s">
        <v>1416</v>
      </c>
      <c r="E524">
        <v>1100</v>
      </c>
      <c r="F524">
        <v>4.5</v>
      </c>
      <c r="G524">
        <v>100</v>
      </c>
      <c r="H524" t="s">
        <v>1417</v>
      </c>
      <c r="I524" t="s">
        <v>895</v>
      </c>
      <c r="J524">
        <v>48</v>
      </c>
      <c r="K524" t="s">
        <v>14402</v>
      </c>
      <c r="L524" t="s">
        <v>14401</v>
      </c>
      <c r="M524" t="s">
        <v>14476</v>
      </c>
    </row>
    <row r="525" spans="1:13" x14ac:dyDescent="0.3">
      <c r="A525">
        <v>21232</v>
      </c>
      <c r="B525" t="s">
        <v>1418</v>
      </c>
      <c r="C525" t="s">
        <v>494</v>
      </c>
      <c r="D525" t="s">
        <v>1419</v>
      </c>
      <c r="E525">
        <v>400</v>
      </c>
      <c r="F525">
        <v>4</v>
      </c>
      <c r="G525">
        <v>100</v>
      </c>
      <c r="H525" t="s">
        <v>1420</v>
      </c>
      <c r="I525" t="s">
        <v>1421</v>
      </c>
      <c r="J525">
        <v>58</v>
      </c>
      <c r="K525" t="s">
        <v>14400</v>
      </c>
      <c r="L525" t="s">
        <v>14401</v>
      </c>
      <c r="M525" t="s">
        <v>14478</v>
      </c>
    </row>
    <row r="526" spans="1:13" x14ac:dyDescent="0.3">
      <c r="A526">
        <v>21238</v>
      </c>
      <c r="B526" t="s">
        <v>643</v>
      </c>
      <c r="C526" t="s">
        <v>494</v>
      </c>
      <c r="D526" t="s">
        <v>1422</v>
      </c>
      <c r="E526">
        <v>900</v>
      </c>
      <c r="F526">
        <v>4.2</v>
      </c>
      <c r="G526">
        <v>100</v>
      </c>
      <c r="H526" t="s">
        <v>1423</v>
      </c>
      <c r="I526" t="s">
        <v>1424</v>
      </c>
      <c r="J526">
        <v>52</v>
      </c>
      <c r="K526" t="s">
        <v>14402</v>
      </c>
      <c r="L526" t="s">
        <v>14401</v>
      </c>
      <c r="M526" t="s">
        <v>14478</v>
      </c>
    </row>
    <row r="527" spans="1:13" x14ac:dyDescent="0.3">
      <c r="A527">
        <v>21257</v>
      </c>
      <c r="B527" t="s">
        <v>895</v>
      </c>
      <c r="C527" t="s">
        <v>122</v>
      </c>
      <c r="D527" t="s">
        <v>1425</v>
      </c>
      <c r="E527">
        <v>400</v>
      </c>
      <c r="F527">
        <v>4.4000000000000004</v>
      </c>
      <c r="G527">
        <v>100</v>
      </c>
      <c r="H527" t="s">
        <v>1426</v>
      </c>
      <c r="I527" t="s">
        <v>898</v>
      </c>
      <c r="J527">
        <v>52</v>
      </c>
      <c r="K527" t="s">
        <v>14400</v>
      </c>
      <c r="L527" t="s">
        <v>14401</v>
      </c>
      <c r="M527" t="s">
        <v>14476</v>
      </c>
    </row>
    <row r="528" spans="1:13" x14ac:dyDescent="0.3">
      <c r="A528">
        <v>21404</v>
      </c>
      <c r="B528" t="s">
        <v>52</v>
      </c>
      <c r="C528" t="s">
        <v>42</v>
      </c>
      <c r="D528" t="s">
        <v>1422</v>
      </c>
      <c r="E528">
        <v>900</v>
      </c>
      <c r="F528">
        <v>4.2</v>
      </c>
      <c r="G528">
        <v>100</v>
      </c>
      <c r="H528" t="s">
        <v>1423</v>
      </c>
      <c r="I528" t="s">
        <v>1427</v>
      </c>
      <c r="J528">
        <v>58</v>
      </c>
      <c r="K528" t="s">
        <v>14402</v>
      </c>
      <c r="L528" t="s">
        <v>14401</v>
      </c>
      <c r="M528" t="s">
        <v>14475</v>
      </c>
    </row>
    <row r="529" spans="1:13" x14ac:dyDescent="0.3">
      <c r="A529">
        <v>21435</v>
      </c>
      <c r="B529" t="s">
        <v>307</v>
      </c>
      <c r="C529" t="s">
        <v>146</v>
      </c>
      <c r="D529" t="s">
        <v>1428</v>
      </c>
      <c r="E529">
        <v>900</v>
      </c>
      <c r="F529">
        <v>2.9</v>
      </c>
      <c r="G529">
        <v>80</v>
      </c>
      <c r="H529" t="s">
        <v>1429</v>
      </c>
      <c r="I529" t="s">
        <v>1430</v>
      </c>
      <c r="J529">
        <v>59</v>
      </c>
      <c r="K529" t="s">
        <v>14402</v>
      </c>
      <c r="L529" t="s">
        <v>14466</v>
      </c>
      <c r="M529" t="s">
        <v>14476</v>
      </c>
    </row>
    <row r="530" spans="1:13" x14ac:dyDescent="0.3">
      <c r="A530">
        <v>21545</v>
      </c>
      <c r="B530" t="s">
        <v>292</v>
      </c>
      <c r="C530" t="s">
        <v>146</v>
      </c>
      <c r="D530" t="s">
        <v>1431</v>
      </c>
      <c r="E530">
        <v>1200</v>
      </c>
      <c r="F530">
        <v>4.3</v>
      </c>
      <c r="G530">
        <v>50</v>
      </c>
      <c r="H530" t="s">
        <v>1432</v>
      </c>
      <c r="I530" t="s">
        <v>292</v>
      </c>
      <c r="J530">
        <v>62</v>
      </c>
      <c r="K530" t="s">
        <v>14402</v>
      </c>
      <c r="L530" t="s">
        <v>14401</v>
      </c>
      <c r="M530" t="s">
        <v>14476</v>
      </c>
    </row>
    <row r="531" spans="1:13" x14ac:dyDescent="0.3">
      <c r="A531">
        <v>21552</v>
      </c>
      <c r="B531" t="s">
        <v>776</v>
      </c>
      <c r="C531" t="s">
        <v>414</v>
      </c>
      <c r="D531" t="s">
        <v>1433</v>
      </c>
      <c r="E531">
        <v>500</v>
      </c>
      <c r="F531">
        <v>2.9</v>
      </c>
      <c r="G531">
        <v>80</v>
      </c>
      <c r="H531" t="s">
        <v>76</v>
      </c>
      <c r="I531" t="s">
        <v>776</v>
      </c>
      <c r="J531">
        <v>45</v>
      </c>
      <c r="K531" t="s">
        <v>14402</v>
      </c>
      <c r="L531" t="s">
        <v>14466</v>
      </c>
      <c r="M531" t="s">
        <v>414</v>
      </c>
    </row>
    <row r="532" spans="1:13" x14ac:dyDescent="0.3">
      <c r="A532">
        <v>21630</v>
      </c>
      <c r="B532" t="s">
        <v>323</v>
      </c>
      <c r="C532" t="s">
        <v>99</v>
      </c>
      <c r="D532" t="s">
        <v>1434</v>
      </c>
      <c r="E532">
        <v>200</v>
      </c>
      <c r="F532">
        <v>4.0999999999999996</v>
      </c>
      <c r="G532">
        <v>50</v>
      </c>
      <c r="H532" t="s">
        <v>631</v>
      </c>
      <c r="I532" t="s">
        <v>1435</v>
      </c>
      <c r="J532">
        <v>47</v>
      </c>
      <c r="K532" t="s">
        <v>14404</v>
      </c>
      <c r="L532" t="s">
        <v>14401</v>
      </c>
      <c r="M532" t="s">
        <v>14458</v>
      </c>
    </row>
    <row r="533" spans="1:13" x14ac:dyDescent="0.3">
      <c r="A533">
        <v>21633</v>
      </c>
      <c r="B533" t="s">
        <v>323</v>
      </c>
      <c r="C533" t="s">
        <v>99</v>
      </c>
      <c r="D533" t="s">
        <v>1436</v>
      </c>
      <c r="E533">
        <v>250</v>
      </c>
      <c r="F533">
        <v>4.0999999999999996</v>
      </c>
      <c r="G533">
        <v>500</v>
      </c>
      <c r="H533" t="s">
        <v>1437</v>
      </c>
      <c r="I533" t="s">
        <v>1438</v>
      </c>
      <c r="J533">
        <v>41</v>
      </c>
      <c r="K533" t="s">
        <v>14400</v>
      </c>
      <c r="L533" t="s">
        <v>14401</v>
      </c>
      <c r="M533" t="s">
        <v>14458</v>
      </c>
    </row>
    <row r="534" spans="1:13" x14ac:dyDescent="0.3">
      <c r="A534">
        <v>21739</v>
      </c>
      <c r="B534" t="s">
        <v>895</v>
      </c>
      <c r="C534" t="s">
        <v>122</v>
      </c>
      <c r="D534" t="s">
        <v>1439</v>
      </c>
      <c r="E534">
        <v>500</v>
      </c>
      <c r="F534">
        <v>4.3</v>
      </c>
      <c r="G534">
        <v>1000</v>
      </c>
      <c r="H534" t="s">
        <v>1440</v>
      </c>
      <c r="I534" t="s">
        <v>895</v>
      </c>
      <c r="J534">
        <v>45</v>
      </c>
      <c r="K534" t="s">
        <v>14402</v>
      </c>
      <c r="L534" t="s">
        <v>14401</v>
      </c>
      <c r="M534" t="s">
        <v>14476</v>
      </c>
    </row>
    <row r="535" spans="1:13" x14ac:dyDescent="0.3">
      <c r="A535">
        <v>21780</v>
      </c>
      <c r="B535" t="s">
        <v>1421</v>
      </c>
      <c r="C535" t="s">
        <v>494</v>
      </c>
      <c r="D535" t="s">
        <v>1441</v>
      </c>
      <c r="E535">
        <v>150</v>
      </c>
      <c r="F535">
        <v>2.9</v>
      </c>
      <c r="G535">
        <v>80</v>
      </c>
      <c r="H535" t="s">
        <v>648</v>
      </c>
      <c r="I535" t="s">
        <v>1421</v>
      </c>
      <c r="J535">
        <v>71</v>
      </c>
      <c r="K535" t="s">
        <v>14404</v>
      </c>
      <c r="L535" t="s">
        <v>14466</v>
      </c>
      <c r="M535" t="s">
        <v>14478</v>
      </c>
    </row>
    <row r="536" spans="1:13" x14ac:dyDescent="0.3">
      <c r="A536">
        <v>21785</v>
      </c>
      <c r="B536" t="s">
        <v>690</v>
      </c>
      <c r="C536" t="s">
        <v>494</v>
      </c>
      <c r="D536" t="s">
        <v>1442</v>
      </c>
      <c r="E536">
        <v>500</v>
      </c>
      <c r="F536">
        <v>3.9</v>
      </c>
      <c r="G536">
        <v>50</v>
      </c>
      <c r="H536" t="s">
        <v>496</v>
      </c>
      <c r="I536" t="s">
        <v>690</v>
      </c>
      <c r="J536">
        <v>80</v>
      </c>
      <c r="K536" t="s">
        <v>14402</v>
      </c>
      <c r="L536" t="s">
        <v>14403</v>
      </c>
      <c r="M536" t="s">
        <v>14478</v>
      </c>
    </row>
    <row r="537" spans="1:13" x14ac:dyDescent="0.3">
      <c r="A537">
        <v>21851</v>
      </c>
      <c r="B537" t="s">
        <v>1443</v>
      </c>
      <c r="C537" t="s">
        <v>414</v>
      </c>
      <c r="D537" t="s">
        <v>1444</v>
      </c>
      <c r="E537">
        <v>500</v>
      </c>
      <c r="F537">
        <v>3.6</v>
      </c>
      <c r="G537">
        <v>50</v>
      </c>
      <c r="H537" t="s">
        <v>1445</v>
      </c>
      <c r="I537" t="s">
        <v>1446</v>
      </c>
      <c r="J537">
        <v>71</v>
      </c>
      <c r="K537" t="s">
        <v>14402</v>
      </c>
      <c r="L537" t="s">
        <v>14403</v>
      </c>
      <c r="M537" t="s">
        <v>414</v>
      </c>
    </row>
    <row r="538" spans="1:13" x14ac:dyDescent="0.3">
      <c r="A538">
        <v>21855</v>
      </c>
      <c r="B538" t="s">
        <v>1447</v>
      </c>
      <c r="C538" t="s">
        <v>414</v>
      </c>
      <c r="D538" t="s">
        <v>1448</v>
      </c>
      <c r="E538">
        <v>300</v>
      </c>
      <c r="F538">
        <v>4.0999999999999996</v>
      </c>
      <c r="G538">
        <v>500</v>
      </c>
      <c r="H538" t="s">
        <v>76</v>
      </c>
      <c r="I538" t="s">
        <v>1344</v>
      </c>
      <c r="J538">
        <v>73</v>
      </c>
      <c r="K538" t="s">
        <v>14400</v>
      </c>
      <c r="L538" t="s">
        <v>14401</v>
      </c>
      <c r="M538" t="s">
        <v>414</v>
      </c>
    </row>
    <row r="539" spans="1:13" x14ac:dyDescent="0.3">
      <c r="A539">
        <v>21892</v>
      </c>
      <c r="B539" t="s">
        <v>316</v>
      </c>
      <c r="C539" t="s">
        <v>146</v>
      </c>
      <c r="D539" t="s">
        <v>1449</v>
      </c>
      <c r="E539">
        <v>800</v>
      </c>
      <c r="F539">
        <v>4.3</v>
      </c>
      <c r="G539">
        <v>100</v>
      </c>
      <c r="H539" t="s">
        <v>1450</v>
      </c>
      <c r="I539" t="s">
        <v>316</v>
      </c>
      <c r="J539">
        <v>40</v>
      </c>
      <c r="K539" t="s">
        <v>14402</v>
      </c>
      <c r="L539" t="s">
        <v>14401</v>
      </c>
      <c r="M539" t="s">
        <v>14476</v>
      </c>
    </row>
    <row r="540" spans="1:13" x14ac:dyDescent="0.3">
      <c r="A540">
        <v>21921</v>
      </c>
      <c r="B540" t="s">
        <v>556</v>
      </c>
      <c r="C540" t="s">
        <v>220</v>
      </c>
      <c r="D540" t="s">
        <v>1451</v>
      </c>
      <c r="E540">
        <v>500</v>
      </c>
      <c r="F540">
        <v>4.4000000000000004</v>
      </c>
      <c r="G540">
        <v>100</v>
      </c>
      <c r="H540" t="s">
        <v>534</v>
      </c>
      <c r="I540" t="s">
        <v>1452</v>
      </c>
      <c r="J540">
        <v>57</v>
      </c>
      <c r="K540" t="s">
        <v>14402</v>
      </c>
      <c r="L540" t="s">
        <v>14401</v>
      </c>
      <c r="M540" t="s">
        <v>14477</v>
      </c>
    </row>
    <row r="541" spans="1:13" x14ac:dyDescent="0.3">
      <c r="A541">
        <v>21966</v>
      </c>
      <c r="B541" t="s">
        <v>756</v>
      </c>
      <c r="C541" t="s">
        <v>99</v>
      </c>
      <c r="D541" t="s">
        <v>1453</v>
      </c>
      <c r="E541">
        <v>550</v>
      </c>
      <c r="F541">
        <v>4</v>
      </c>
      <c r="G541">
        <v>50</v>
      </c>
      <c r="H541" t="s">
        <v>1454</v>
      </c>
      <c r="I541" t="s">
        <v>1455</v>
      </c>
      <c r="J541">
        <v>58</v>
      </c>
      <c r="K541" t="s">
        <v>14402</v>
      </c>
      <c r="L541" t="s">
        <v>14401</v>
      </c>
      <c r="M541" t="s">
        <v>14458</v>
      </c>
    </row>
    <row r="542" spans="1:13" x14ac:dyDescent="0.3">
      <c r="A542">
        <v>22127</v>
      </c>
      <c r="B542" t="s">
        <v>721</v>
      </c>
      <c r="C542" t="s">
        <v>414</v>
      </c>
      <c r="D542" t="s">
        <v>1456</v>
      </c>
      <c r="E542">
        <v>400</v>
      </c>
      <c r="F542">
        <v>4.2</v>
      </c>
      <c r="G542">
        <v>500</v>
      </c>
      <c r="H542" t="s">
        <v>733</v>
      </c>
      <c r="I542" t="s">
        <v>717</v>
      </c>
      <c r="J542">
        <v>40</v>
      </c>
      <c r="K542" t="s">
        <v>14400</v>
      </c>
      <c r="L542" t="s">
        <v>14401</v>
      </c>
      <c r="M542" t="s">
        <v>414</v>
      </c>
    </row>
    <row r="543" spans="1:13" x14ac:dyDescent="0.3">
      <c r="A543">
        <v>22234</v>
      </c>
      <c r="B543" t="s">
        <v>1051</v>
      </c>
      <c r="C543" t="s">
        <v>494</v>
      </c>
      <c r="D543" t="s">
        <v>1457</v>
      </c>
      <c r="E543">
        <v>300</v>
      </c>
      <c r="F543">
        <v>4.3</v>
      </c>
      <c r="G543">
        <v>500</v>
      </c>
      <c r="H543" t="s">
        <v>1458</v>
      </c>
      <c r="I543" t="s">
        <v>1421</v>
      </c>
      <c r="J543">
        <v>52</v>
      </c>
      <c r="K543" t="s">
        <v>14400</v>
      </c>
      <c r="L543" t="s">
        <v>14401</v>
      </c>
      <c r="M543" t="s">
        <v>14478</v>
      </c>
    </row>
    <row r="544" spans="1:13" x14ac:dyDescent="0.3">
      <c r="A544">
        <v>22380</v>
      </c>
      <c r="B544" t="s">
        <v>1459</v>
      </c>
      <c r="C544" t="s">
        <v>146</v>
      </c>
      <c r="D544" t="s">
        <v>1460</v>
      </c>
      <c r="E544">
        <v>200</v>
      </c>
      <c r="F544">
        <v>3.3</v>
      </c>
      <c r="G544">
        <v>100</v>
      </c>
      <c r="H544" t="s">
        <v>76</v>
      </c>
      <c r="I544" t="s">
        <v>1461</v>
      </c>
      <c r="J544">
        <v>45</v>
      </c>
      <c r="K544" t="s">
        <v>14404</v>
      </c>
      <c r="L544" t="s">
        <v>14405</v>
      </c>
      <c r="M544" t="s">
        <v>14476</v>
      </c>
    </row>
    <row r="545" spans="1:13" x14ac:dyDescent="0.3">
      <c r="A545">
        <v>22382</v>
      </c>
      <c r="B545" t="s">
        <v>1462</v>
      </c>
      <c r="C545" t="s">
        <v>146</v>
      </c>
      <c r="D545" t="s">
        <v>1463</v>
      </c>
      <c r="E545">
        <v>300</v>
      </c>
      <c r="F545">
        <v>4.4000000000000004</v>
      </c>
      <c r="G545">
        <v>100</v>
      </c>
      <c r="H545" t="s">
        <v>1464</v>
      </c>
      <c r="I545" t="s">
        <v>1465</v>
      </c>
      <c r="J545">
        <v>62</v>
      </c>
      <c r="K545" t="s">
        <v>14400</v>
      </c>
      <c r="L545" t="s">
        <v>14401</v>
      </c>
      <c r="M545" t="s">
        <v>14476</v>
      </c>
    </row>
    <row r="546" spans="1:13" x14ac:dyDescent="0.3">
      <c r="A546">
        <v>22399</v>
      </c>
      <c r="B546" t="s">
        <v>665</v>
      </c>
      <c r="C546" t="s">
        <v>494</v>
      </c>
      <c r="D546" t="s">
        <v>1466</v>
      </c>
      <c r="E546">
        <v>500</v>
      </c>
      <c r="F546">
        <v>4.5</v>
      </c>
      <c r="G546">
        <v>20</v>
      </c>
      <c r="H546" t="s">
        <v>1467</v>
      </c>
      <c r="I546" t="s">
        <v>1468</v>
      </c>
      <c r="J546">
        <v>46</v>
      </c>
      <c r="K546" t="s">
        <v>14402</v>
      </c>
      <c r="L546" t="s">
        <v>14401</v>
      </c>
      <c r="M546" t="s">
        <v>14478</v>
      </c>
    </row>
    <row r="547" spans="1:13" x14ac:dyDescent="0.3">
      <c r="A547">
        <v>22427</v>
      </c>
      <c r="B547" t="s">
        <v>247</v>
      </c>
      <c r="C547" t="s">
        <v>220</v>
      </c>
      <c r="D547" t="s">
        <v>1469</v>
      </c>
      <c r="E547">
        <v>250</v>
      </c>
      <c r="F547">
        <v>4.5</v>
      </c>
      <c r="G547">
        <v>500</v>
      </c>
      <c r="H547" t="s">
        <v>1470</v>
      </c>
      <c r="I547" t="s">
        <v>1471</v>
      </c>
      <c r="J547">
        <v>67</v>
      </c>
      <c r="K547" t="s">
        <v>14400</v>
      </c>
      <c r="L547" t="s">
        <v>14401</v>
      </c>
      <c r="M547" t="s">
        <v>14477</v>
      </c>
    </row>
    <row r="548" spans="1:13" x14ac:dyDescent="0.3">
      <c r="A548">
        <v>22483</v>
      </c>
      <c r="B548" t="s">
        <v>307</v>
      </c>
      <c r="C548" t="s">
        <v>146</v>
      </c>
      <c r="D548" t="s">
        <v>1472</v>
      </c>
      <c r="E548">
        <v>400</v>
      </c>
      <c r="F548">
        <v>4.0999999999999996</v>
      </c>
      <c r="G548">
        <v>100</v>
      </c>
      <c r="H548" t="s">
        <v>1056</v>
      </c>
      <c r="I548" t="s">
        <v>1473</v>
      </c>
      <c r="J548">
        <v>67</v>
      </c>
      <c r="K548" t="s">
        <v>14400</v>
      </c>
      <c r="L548" t="s">
        <v>14401</v>
      </c>
      <c r="M548" t="s">
        <v>14476</v>
      </c>
    </row>
    <row r="549" spans="1:13" x14ac:dyDescent="0.3">
      <c r="A549">
        <v>22490</v>
      </c>
      <c r="B549" t="s">
        <v>1374</v>
      </c>
      <c r="C549" t="s">
        <v>414</v>
      </c>
      <c r="D549" t="s">
        <v>1474</v>
      </c>
      <c r="E549">
        <v>600</v>
      </c>
      <c r="F549">
        <v>4.0999999999999996</v>
      </c>
      <c r="G549">
        <v>500</v>
      </c>
      <c r="H549" t="s">
        <v>1475</v>
      </c>
      <c r="I549" t="s">
        <v>776</v>
      </c>
      <c r="J549">
        <v>34</v>
      </c>
      <c r="K549" t="s">
        <v>14402</v>
      </c>
      <c r="L549" t="s">
        <v>14401</v>
      </c>
      <c r="M549" t="s">
        <v>414</v>
      </c>
    </row>
    <row r="550" spans="1:13" x14ac:dyDescent="0.3">
      <c r="A550">
        <v>22512</v>
      </c>
      <c r="B550" t="s">
        <v>721</v>
      </c>
      <c r="C550" t="s">
        <v>414</v>
      </c>
      <c r="D550" t="s">
        <v>1476</v>
      </c>
      <c r="E550">
        <v>200</v>
      </c>
      <c r="F550">
        <v>4.2</v>
      </c>
      <c r="G550">
        <v>500</v>
      </c>
      <c r="H550" t="s">
        <v>1477</v>
      </c>
      <c r="I550" t="s">
        <v>1478</v>
      </c>
      <c r="J550">
        <v>52</v>
      </c>
      <c r="K550" t="s">
        <v>14404</v>
      </c>
      <c r="L550" t="s">
        <v>14401</v>
      </c>
      <c r="M550" t="s">
        <v>414</v>
      </c>
    </row>
    <row r="551" spans="1:13" x14ac:dyDescent="0.3">
      <c r="A551">
        <v>22581</v>
      </c>
      <c r="B551" t="s">
        <v>1305</v>
      </c>
      <c r="C551" t="s">
        <v>122</v>
      </c>
      <c r="D551" t="s">
        <v>1479</v>
      </c>
      <c r="E551">
        <v>300</v>
      </c>
      <c r="F551">
        <v>3.8</v>
      </c>
      <c r="G551">
        <v>500</v>
      </c>
      <c r="H551" t="s">
        <v>1480</v>
      </c>
      <c r="I551" t="s">
        <v>1481</v>
      </c>
      <c r="J551">
        <v>35</v>
      </c>
      <c r="K551" t="s">
        <v>14400</v>
      </c>
      <c r="L551" t="s">
        <v>14403</v>
      </c>
      <c r="M551" t="s">
        <v>14476</v>
      </c>
    </row>
    <row r="552" spans="1:13" x14ac:dyDescent="0.3">
      <c r="A552">
        <v>22642</v>
      </c>
      <c r="B552" t="s">
        <v>52</v>
      </c>
      <c r="C552" t="s">
        <v>42</v>
      </c>
      <c r="D552" t="s">
        <v>1168</v>
      </c>
      <c r="E552">
        <v>450</v>
      </c>
      <c r="F552">
        <v>4.3</v>
      </c>
      <c r="G552">
        <v>500</v>
      </c>
      <c r="H552" t="s">
        <v>1169</v>
      </c>
      <c r="I552" t="s">
        <v>1482</v>
      </c>
      <c r="J552">
        <v>53</v>
      </c>
      <c r="K552" t="s">
        <v>14402</v>
      </c>
      <c r="L552" t="s">
        <v>14401</v>
      </c>
      <c r="M552" t="s">
        <v>14475</v>
      </c>
    </row>
    <row r="553" spans="1:13" x14ac:dyDescent="0.3">
      <c r="A553">
        <v>22660</v>
      </c>
      <c r="B553" t="s">
        <v>895</v>
      </c>
      <c r="C553" t="s">
        <v>122</v>
      </c>
      <c r="D553" t="s">
        <v>1483</v>
      </c>
      <c r="E553">
        <v>850</v>
      </c>
      <c r="F553">
        <v>4.2</v>
      </c>
      <c r="G553">
        <v>50</v>
      </c>
      <c r="H553" t="s">
        <v>1484</v>
      </c>
      <c r="I553" t="s">
        <v>895</v>
      </c>
      <c r="J553">
        <v>56</v>
      </c>
      <c r="K553" t="s">
        <v>14402</v>
      </c>
      <c r="L553" t="s">
        <v>14401</v>
      </c>
      <c r="M553" t="s">
        <v>14476</v>
      </c>
    </row>
    <row r="554" spans="1:13" x14ac:dyDescent="0.3">
      <c r="A554">
        <v>22743</v>
      </c>
      <c r="B554" t="s">
        <v>114</v>
      </c>
      <c r="C554" t="s">
        <v>99</v>
      </c>
      <c r="D554" t="s">
        <v>1345</v>
      </c>
      <c r="E554">
        <v>250</v>
      </c>
      <c r="F554">
        <v>4.3</v>
      </c>
      <c r="G554">
        <v>500</v>
      </c>
      <c r="H554" t="s">
        <v>1346</v>
      </c>
      <c r="I554" t="s">
        <v>1485</v>
      </c>
      <c r="J554">
        <v>52</v>
      </c>
      <c r="K554" t="s">
        <v>14400</v>
      </c>
      <c r="L554" t="s">
        <v>14401</v>
      </c>
      <c r="M554" t="s">
        <v>14458</v>
      </c>
    </row>
    <row r="555" spans="1:13" x14ac:dyDescent="0.3">
      <c r="A555">
        <v>22766</v>
      </c>
      <c r="B555" t="s">
        <v>1486</v>
      </c>
      <c r="C555" t="s">
        <v>146</v>
      </c>
      <c r="D555" t="s">
        <v>1487</v>
      </c>
      <c r="E555">
        <v>500</v>
      </c>
      <c r="F555">
        <v>2.9</v>
      </c>
      <c r="G555">
        <v>80</v>
      </c>
      <c r="H555" t="s">
        <v>1488</v>
      </c>
      <c r="I555" t="s">
        <v>145</v>
      </c>
      <c r="J555">
        <v>59</v>
      </c>
      <c r="K555" t="s">
        <v>14402</v>
      </c>
      <c r="L555" t="s">
        <v>14466</v>
      </c>
      <c r="M555" t="s">
        <v>14476</v>
      </c>
    </row>
    <row r="556" spans="1:13" x14ac:dyDescent="0.3">
      <c r="A556">
        <v>22772</v>
      </c>
      <c r="B556" t="s">
        <v>1127</v>
      </c>
      <c r="C556" t="s">
        <v>494</v>
      </c>
      <c r="D556" t="s">
        <v>1489</v>
      </c>
      <c r="E556">
        <v>150</v>
      </c>
      <c r="F556">
        <v>4.4000000000000004</v>
      </c>
      <c r="G556">
        <v>50</v>
      </c>
      <c r="H556" t="s">
        <v>1490</v>
      </c>
      <c r="I556" t="s">
        <v>1060</v>
      </c>
      <c r="J556">
        <v>69</v>
      </c>
      <c r="K556" t="s">
        <v>14404</v>
      </c>
      <c r="L556" t="s">
        <v>14401</v>
      </c>
      <c r="M556" t="s">
        <v>14478</v>
      </c>
    </row>
    <row r="557" spans="1:13" x14ac:dyDescent="0.3">
      <c r="A557">
        <v>22791</v>
      </c>
      <c r="B557" t="s">
        <v>350</v>
      </c>
      <c r="C557" t="s">
        <v>220</v>
      </c>
      <c r="D557" t="s">
        <v>1491</v>
      </c>
      <c r="E557">
        <v>200</v>
      </c>
      <c r="F557">
        <v>4.3</v>
      </c>
      <c r="G557">
        <v>100</v>
      </c>
      <c r="H557" t="s">
        <v>1492</v>
      </c>
      <c r="I557" t="s">
        <v>1493</v>
      </c>
      <c r="J557">
        <v>52</v>
      </c>
      <c r="K557" t="s">
        <v>14404</v>
      </c>
      <c r="L557" t="s">
        <v>14401</v>
      </c>
      <c r="M557" t="s">
        <v>14477</v>
      </c>
    </row>
    <row r="558" spans="1:13" x14ac:dyDescent="0.3">
      <c r="A558">
        <v>22799</v>
      </c>
      <c r="B558" t="s">
        <v>1494</v>
      </c>
      <c r="C558" t="s">
        <v>220</v>
      </c>
      <c r="D558" t="s">
        <v>1495</v>
      </c>
      <c r="E558">
        <v>300</v>
      </c>
      <c r="F558">
        <v>4</v>
      </c>
      <c r="G558">
        <v>5000</v>
      </c>
      <c r="H558" t="s">
        <v>1496</v>
      </c>
      <c r="I558" t="s">
        <v>1497</v>
      </c>
      <c r="J558">
        <v>60</v>
      </c>
      <c r="K558" t="s">
        <v>14400</v>
      </c>
      <c r="L558" t="s">
        <v>14401</v>
      </c>
      <c r="M558" t="s">
        <v>14477</v>
      </c>
    </row>
    <row r="559" spans="1:13" x14ac:dyDescent="0.3">
      <c r="A559">
        <v>22820</v>
      </c>
      <c r="B559" t="s">
        <v>1498</v>
      </c>
      <c r="C559" t="s">
        <v>220</v>
      </c>
      <c r="D559" t="s">
        <v>1499</v>
      </c>
      <c r="E559">
        <v>400</v>
      </c>
      <c r="F559">
        <v>4.0999999999999996</v>
      </c>
      <c r="G559">
        <v>500</v>
      </c>
      <c r="H559" t="s">
        <v>1500</v>
      </c>
      <c r="I559" t="s">
        <v>1501</v>
      </c>
      <c r="J559">
        <v>74</v>
      </c>
      <c r="K559" t="s">
        <v>14400</v>
      </c>
      <c r="L559" t="s">
        <v>14401</v>
      </c>
      <c r="M559" t="s">
        <v>14477</v>
      </c>
    </row>
    <row r="560" spans="1:13" x14ac:dyDescent="0.3">
      <c r="A560">
        <v>22823</v>
      </c>
      <c r="B560" t="s">
        <v>1024</v>
      </c>
      <c r="C560" t="s">
        <v>220</v>
      </c>
      <c r="D560" t="s">
        <v>1502</v>
      </c>
      <c r="E560">
        <v>300</v>
      </c>
      <c r="F560">
        <v>4</v>
      </c>
      <c r="G560">
        <v>1000</v>
      </c>
      <c r="H560" t="s">
        <v>1503</v>
      </c>
      <c r="I560" t="s">
        <v>1504</v>
      </c>
      <c r="J560">
        <v>74</v>
      </c>
      <c r="K560" t="s">
        <v>14400</v>
      </c>
      <c r="L560" t="s">
        <v>14401</v>
      </c>
      <c r="M560" t="s">
        <v>14477</v>
      </c>
    </row>
    <row r="561" spans="1:13" x14ac:dyDescent="0.3">
      <c r="A561">
        <v>22834</v>
      </c>
      <c r="B561" t="s">
        <v>220</v>
      </c>
      <c r="C561" t="s">
        <v>220</v>
      </c>
      <c r="D561" t="s">
        <v>1505</v>
      </c>
      <c r="E561">
        <v>300</v>
      </c>
      <c r="F561">
        <v>4.3</v>
      </c>
      <c r="G561">
        <v>500</v>
      </c>
      <c r="H561" t="s">
        <v>1506</v>
      </c>
      <c r="I561" t="s">
        <v>1507</v>
      </c>
      <c r="J561">
        <v>81</v>
      </c>
      <c r="K561" t="s">
        <v>14400</v>
      </c>
      <c r="L561" t="s">
        <v>14401</v>
      </c>
      <c r="M561" t="s">
        <v>14477</v>
      </c>
    </row>
    <row r="562" spans="1:13" x14ac:dyDescent="0.3">
      <c r="A562">
        <v>22964</v>
      </c>
      <c r="B562" t="s">
        <v>114</v>
      </c>
      <c r="C562" t="s">
        <v>99</v>
      </c>
      <c r="D562" t="s">
        <v>1508</v>
      </c>
      <c r="E562">
        <v>1500</v>
      </c>
      <c r="F562">
        <v>4.4000000000000004</v>
      </c>
      <c r="G562">
        <v>100</v>
      </c>
      <c r="H562" t="s">
        <v>1509</v>
      </c>
      <c r="I562" t="s">
        <v>380</v>
      </c>
      <c r="J562">
        <v>75</v>
      </c>
      <c r="K562" t="s">
        <v>14402</v>
      </c>
      <c r="L562" t="s">
        <v>14401</v>
      </c>
      <c r="M562" t="s">
        <v>14458</v>
      </c>
    </row>
    <row r="563" spans="1:13" x14ac:dyDescent="0.3">
      <c r="A563">
        <v>22990</v>
      </c>
      <c r="B563" t="s">
        <v>1510</v>
      </c>
      <c r="C563" t="s">
        <v>99</v>
      </c>
      <c r="D563" t="s">
        <v>1511</v>
      </c>
      <c r="E563">
        <v>200</v>
      </c>
      <c r="F563">
        <v>4</v>
      </c>
      <c r="G563">
        <v>20</v>
      </c>
      <c r="H563" t="s">
        <v>1512</v>
      </c>
      <c r="I563" t="s">
        <v>1513</v>
      </c>
      <c r="J563">
        <v>51</v>
      </c>
      <c r="K563" t="s">
        <v>14404</v>
      </c>
      <c r="L563" t="s">
        <v>14401</v>
      </c>
      <c r="M563" t="s">
        <v>14458</v>
      </c>
    </row>
    <row r="564" spans="1:13" x14ac:dyDescent="0.3">
      <c r="A564">
        <v>23065</v>
      </c>
      <c r="B564" t="s">
        <v>94</v>
      </c>
      <c r="C564" t="s">
        <v>42</v>
      </c>
      <c r="D564" t="s">
        <v>1514</v>
      </c>
      <c r="E564">
        <v>1400</v>
      </c>
      <c r="F564">
        <v>2.9</v>
      </c>
      <c r="G564">
        <v>80</v>
      </c>
      <c r="H564" t="s">
        <v>1515</v>
      </c>
      <c r="I564" t="s">
        <v>1516</v>
      </c>
      <c r="J564">
        <v>52</v>
      </c>
      <c r="K564" t="s">
        <v>14402</v>
      </c>
      <c r="L564" t="s">
        <v>14466</v>
      </c>
      <c r="M564" t="s">
        <v>14475</v>
      </c>
    </row>
    <row r="565" spans="1:13" x14ac:dyDescent="0.3">
      <c r="A565">
        <v>23090</v>
      </c>
      <c r="B565" t="s">
        <v>637</v>
      </c>
      <c r="C565" t="s">
        <v>220</v>
      </c>
      <c r="D565" t="s">
        <v>1517</v>
      </c>
      <c r="E565">
        <v>1500</v>
      </c>
      <c r="F565">
        <v>4.2</v>
      </c>
      <c r="G565">
        <v>20</v>
      </c>
      <c r="H565" t="s">
        <v>1518</v>
      </c>
      <c r="I565" t="s">
        <v>1519</v>
      </c>
      <c r="J565">
        <v>61</v>
      </c>
      <c r="K565" t="s">
        <v>14402</v>
      </c>
      <c r="L565" t="s">
        <v>14401</v>
      </c>
      <c r="M565" t="s">
        <v>14477</v>
      </c>
    </row>
    <row r="566" spans="1:13" x14ac:dyDescent="0.3">
      <c r="A566">
        <v>23093</v>
      </c>
      <c r="B566" t="s">
        <v>187</v>
      </c>
      <c r="C566" t="s">
        <v>42</v>
      </c>
      <c r="D566" t="s">
        <v>1517</v>
      </c>
      <c r="E566">
        <v>600</v>
      </c>
      <c r="F566">
        <v>2.9</v>
      </c>
      <c r="G566">
        <v>80</v>
      </c>
      <c r="H566" t="s">
        <v>1518</v>
      </c>
      <c r="I566" t="s">
        <v>206</v>
      </c>
      <c r="J566">
        <v>34</v>
      </c>
      <c r="K566" t="s">
        <v>14402</v>
      </c>
      <c r="L566" t="s">
        <v>14466</v>
      </c>
      <c r="M566" t="s">
        <v>14475</v>
      </c>
    </row>
    <row r="567" spans="1:13" x14ac:dyDescent="0.3">
      <c r="A567">
        <v>23151</v>
      </c>
      <c r="B567" t="s">
        <v>316</v>
      </c>
      <c r="C567" t="s">
        <v>146</v>
      </c>
      <c r="D567" t="s">
        <v>1520</v>
      </c>
      <c r="E567">
        <v>400</v>
      </c>
      <c r="F567">
        <v>4</v>
      </c>
      <c r="G567">
        <v>500</v>
      </c>
      <c r="H567" t="s">
        <v>1521</v>
      </c>
      <c r="I567" t="s">
        <v>381</v>
      </c>
      <c r="J567">
        <v>40</v>
      </c>
      <c r="K567" t="s">
        <v>14400</v>
      </c>
      <c r="L567" t="s">
        <v>14401</v>
      </c>
      <c r="M567" t="s">
        <v>14476</v>
      </c>
    </row>
    <row r="568" spans="1:13" x14ac:dyDescent="0.3">
      <c r="A568">
        <v>23180</v>
      </c>
      <c r="B568" t="s">
        <v>145</v>
      </c>
      <c r="C568" t="s">
        <v>146</v>
      </c>
      <c r="D568" t="s">
        <v>1522</v>
      </c>
      <c r="E568">
        <v>1100</v>
      </c>
      <c r="F568">
        <v>4.3</v>
      </c>
      <c r="G568">
        <v>50</v>
      </c>
      <c r="H568" t="s">
        <v>1523</v>
      </c>
      <c r="I568" t="s">
        <v>1524</v>
      </c>
      <c r="J568">
        <v>77</v>
      </c>
      <c r="K568" t="s">
        <v>14402</v>
      </c>
      <c r="L568" t="s">
        <v>14401</v>
      </c>
      <c r="M568" t="s">
        <v>14476</v>
      </c>
    </row>
    <row r="569" spans="1:13" x14ac:dyDescent="0.3">
      <c r="A569">
        <v>23210</v>
      </c>
      <c r="B569" t="s">
        <v>983</v>
      </c>
      <c r="C569" t="s">
        <v>494</v>
      </c>
      <c r="D569" t="s">
        <v>1525</v>
      </c>
      <c r="E569">
        <v>500</v>
      </c>
      <c r="F569">
        <v>4.3</v>
      </c>
      <c r="G569">
        <v>20</v>
      </c>
      <c r="H569" t="s">
        <v>1526</v>
      </c>
      <c r="I569" t="s">
        <v>1193</v>
      </c>
      <c r="J569">
        <v>46</v>
      </c>
      <c r="K569" t="s">
        <v>14402</v>
      </c>
      <c r="L569" t="s">
        <v>14401</v>
      </c>
      <c r="M569" t="s">
        <v>14478</v>
      </c>
    </row>
    <row r="570" spans="1:13" x14ac:dyDescent="0.3">
      <c r="A570">
        <v>23226</v>
      </c>
      <c r="B570" t="s">
        <v>342</v>
      </c>
      <c r="C570" t="s">
        <v>220</v>
      </c>
      <c r="D570" t="s">
        <v>1527</v>
      </c>
      <c r="E570">
        <v>500</v>
      </c>
      <c r="F570">
        <v>4.3</v>
      </c>
      <c r="G570">
        <v>100</v>
      </c>
      <c r="H570" t="s">
        <v>76</v>
      </c>
      <c r="I570" t="s">
        <v>1528</v>
      </c>
      <c r="J570">
        <v>55</v>
      </c>
      <c r="K570" t="s">
        <v>14402</v>
      </c>
      <c r="L570" t="s">
        <v>14401</v>
      </c>
      <c r="M570" t="s">
        <v>14477</v>
      </c>
    </row>
    <row r="571" spans="1:13" x14ac:dyDescent="0.3">
      <c r="A571">
        <v>23325</v>
      </c>
      <c r="B571" t="s">
        <v>490</v>
      </c>
      <c r="C571" t="s">
        <v>122</v>
      </c>
      <c r="D571" t="s">
        <v>1529</v>
      </c>
      <c r="E571">
        <v>350</v>
      </c>
      <c r="F571">
        <v>2.9</v>
      </c>
      <c r="G571">
        <v>80</v>
      </c>
      <c r="H571" t="s">
        <v>1530</v>
      </c>
      <c r="I571" t="s">
        <v>1531</v>
      </c>
      <c r="J571">
        <v>50</v>
      </c>
      <c r="K571" t="s">
        <v>14400</v>
      </c>
      <c r="L571" t="s">
        <v>14466</v>
      </c>
      <c r="M571" t="s">
        <v>14476</v>
      </c>
    </row>
    <row r="572" spans="1:13" x14ac:dyDescent="0.3">
      <c r="A572">
        <v>23341</v>
      </c>
      <c r="B572" t="s">
        <v>895</v>
      </c>
      <c r="C572" t="s">
        <v>122</v>
      </c>
      <c r="D572" t="s">
        <v>1532</v>
      </c>
      <c r="E572">
        <v>1200</v>
      </c>
      <c r="F572">
        <v>4.3</v>
      </c>
      <c r="G572">
        <v>100</v>
      </c>
      <c r="H572" t="s">
        <v>1533</v>
      </c>
      <c r="I572" t="s">
        <v>1534</v>
      </c>
      <c r="J572">
        <v>52</v>
      </c>
      <c r="K572" t="s">
        <v>14402</v>
      </c>
      <c r="L572" t="s">
        <v>14401</v>
      </c>
      <c r="M572" t="s">
        <v>14476</v>
      </c>
    </row>
    <row r="573" spans="1:13" x14ac:dyDescent="0.3">
      <c r="A573">
        <v>23342</v>
      </c>
      <c r="B573" t="s">
        <v>895</v>
      </c>
      <c r="C573" t="s">
        <v>122</v>
      </c>
      <c r="D573" t="s">
        <v>1535</v>
      </c>
      <c r="E573">
        <v>1000</v>
      </c>
      <c r="F573">
        <v>4.3</v>
      </c>
      <c r="G573">
        <v>50</v>
      </c>
      <c r="H573" t="s">
        <v>1536</v>
      </c>
      <c r="I573" t="s">
        <v>1537</v>
      </c>
      <c r="J573">
        <v>55</v>
      </c>
      <c r="K573" t="s">
        <v>14402</v>
      </c>
      <c r="L573" t="s">
        <v>14401</v>
      </c>
      <c r="M573" t="s">
        <v>14476</v>
      </c>
    </row>
    <row r="574" spans="1:13" x14ac:dyDescent="0.3">
      <c r="A574">
        <v>23438</v>
      </c>
      <c r="B574" t="s">
        <v>1116</v>
      </c>
      <c r="C574" t="s">
        <v>122</v>
      </c>
      <c r="D574" t="s">
        <v>1538</v>
      </c>
      <c r="E574">
        <v>600</v>
      </c>
      <c r="F574">
        <v>4.3</v>
      </c>
      <c r="G574">
        <v>1000</v>
      </c>
      <c r="H574" t="s">
        <v>874</v>
      </c>
      <c r="I574" t="s">
        <v>1539</v>
      </c>
      <c r="J574">
        <v>38</v>
      </c>
      <c r="K574" t="s">
        <v>14402</v>
      </c>
      <c r="L574" t="s">
        <v>14401</v>
      </c>
      <c r="M574" t="s">
        <v>14476</v>
      </c>
    </row>
    <row r="575" spans="1:13" x14ac:dyDescent="0.3">
      <c r="A575">
        <v>23445</v>
      </c>
      <c r="B575" t="s">
        <v>440</v>
      </c>
      <c r="C575" t="s">
        <v>122</v>
      </c>
      <c r="D575" t="s">
        <v>1540</v>
      </c>
      <c r="E575">
        <v>400</v>
      </c>
      <c r="F575">
        <v>4.0999999999999996</v>
      </c>
      <c r="G575">
        <v>20</v>
      </c>
      <c r="H575" t="s">
        <v>858</v>
      </c>
      <c r="I575" t="s">
        <v>1541</v>
      </c>
      <c r="J575">
        <v>54</v>
      </c>
      <c r="K575" t="s">
        <v>14400</v>
      </c>
      <c r="L575" t="s">
        <v>14401</v>
      </c>
      <c r="M575" t="s">
        <v>14476</v>
      </c>
    </row>
    <row r="576" spans="1:13" x14ac:dyDescent="0.3">
      <c r="A576">
        <v>23490</v>
      </c>
      <c r="B576" t="s">
        <v>1229</v>
      </c>
      <c r="C576" t="s">
        <v>220</v>
      </c>
      <c r="D576" t="s">
        <v>1542</v>
      </c>
      <c r="E576">
        <v>100</v>
      </c>
      <c r="F576">
        <v>4.0999999999999996</v>
      </c>
      <c r="G576">
        <v>1000</v>
      </c>
      <c r="H576" t="s">
        <v>50</v>
      </c>
      <c r="I576" t="s">
        <v>1543</v>
      </c>
      <c r="J576">
        <v>43</v>
      </c>
      <c r="K576" t="s">
        <v>14404</v>
      </c>
      <c r="L576" t="s">
        <v>14401</v>
      </c>
      <c r="M576" t="s">
        <v>14477</v>
      </c>
    </row>
    <row r="577" spans="1:13" x14ac:dyDescent="0.3">
      <c r="A577">
        <v>23496</v>
      </c>
      <c r="B577" t="s">
        <v>1051</v>
      </c>
      <c r="C577" t="s">
        <v>494</v>
      </c>
      <c r="D577" t="s">
        <v>1544</v>
      </c>
      <c r="E577">
        <v>100</v>
      </c>
      <c r="F577">
        <v>4.2</v>
      </c>
      <c r="G577">
        <v>500</v>
      </c>
      <c r="H577" t="s">
        <v>1545</v>
      </c>
      <c r="I577" t="s">
        <v>1421</v>
      </c>
      <c r="J577">
        <v>65</v>
      </c>
      <c r="K577" t="s">
        <v>14404</v>
      </c>
      <c r="L577" t="s">
        <v>14401</v>
      </c>
      <c r="M577" t="s">
        <v>14478</v>
      </c>
    </row>
    <row r="578" spans="1:13" x14ac:dyDescent="0.3">
      <c r="A578">
        <v>23506</v>
      </c>
      <c r="B578" t="s">
        <v>1546</v>
      </c>
      <c r="C578" t="s">
        <v>146</v>
      </c>
      <c r="D578" t="s">
        <v>1547</v>
      </c>
      <c r="E578">
        <v>500</v>
      </c>
      <c r="F578">
        <v>2.9</v>
      </c>
      <c r="G578">
        <v>80</v>
      </c>
      <c r="H578" t="s">
        <v>76</v>
      </c>
      <c r="I578" t="s">
        <v>870</v>
      </c>
      <c r="J578">
        <v>53</v>
      </c>
      <c r="K578" t="s">
        <v>14402</v>
      </c>
      <c r="L578" t="s">
        <v>14466</v>
      </c>
      <c r="M578" t="s">
        <v>14476</v>
      </c>
    </row>
    <row r="579" spans="1:13" x14ac:dyDescent="0.3">
      <c r="A579">
        <v>23548</v>
      </c>
      <c r="B579" t="s">
        <v>895</v>
      </c>
      <c r="C579" t="s">
        <v>122</v>
      </c>
      <c r="D579" t="s">
        <v>1548</v>
      </c>
      <c r="E579">
        <v>500</v>
      </c>
      <c r="F579">
        <v>4.3</v>
      </c>
      <c r="G579">
        <v>100</v>
      </c>
      <c r="H579" t="s">
        <v>1549</v>
      </c>
      <c r="I579" t="s">
        <v>1550</v>
      </c>
      <c r="J579">
        <v>49</v>
      </c>
      <c r="K579" t="s">
        <v>14402</v>
      </c>
      <c r="L579" t="s">
        <v>14401</v>
      </c>
      <c r="M579" t="s">
        <v>14476</v>
      </c>
    </row>
    <row r="580" spans="1:13" x14ac:dyDescent="0.3">
      <c r="A580">
        <v>23607</v>
      </c>
      <c r="B580" t="s">
        <v>114</v>
      </c>
      <c r="C580" t="s">
        <v>99</v>
      </c>
      <c r="D580" t="s">
        <v>1551</v>
      </c>
      <c r="E580">
        <v>1500</v>
      </c>
      <c r="F580">
        <v>4.3</v>
      </c>
      <c r="G580">
        <v>100</v>
      </c>
      <c r="H580" t="s">
        <v>673</v>
      </c>
      <c r="I580" t="s">
        <v>1552</v>
      </c>
      <c r="J580">
        <v>76</v>
      </c>
      <c r="K580" t="s">
        <v>14402</v>
      </c>
      <c r="L580" t="s">
        <v>14401</v>
      </c>
      <c r="M580" t="s">
        <v>14458</v>
      </c>
    </row>
    <row r="581" spans="1:13" x14ac:dyDescent="0.3">
      <c r="A581">
        <v>23658</v>
      </c>
      <c r="B581" t="s">
        <v>536</v>
      </c>
      <c r="C581" t="s">
        <v>122</v>
      </c>
      <c r="D581" t="s">
        <v>1553</v>
      </c>
      <c r="E581">
        <v>600</v>
      </c>
      <c r="F581">
        <v>4</v>
      </c>
      <c r="G581">
        <v>20</v>
      </c>
      <c r="H581" t="s">
        <v>218</v>
      </c>
      <c r="I581" t="s">
        <v>1554</v>
      </c>
      <c r="J581">
        <v>47</v>
      </c>
      <c r="K581" t="s">
        <v>14402</v>
      </c>
      <c r="L581" t="s">
        <v>14401</v>
      </c>
      <c r="M581" t="s">
        <v>14476</v>
      </c>
    </row>
    <row r="582" spans="1:13" x14ac:dyDescent="0.3">
      <c r="A582">
        <v>23707</v>
      </c>
      <c r="B582" t="s">
        <v>182</v>
      </c>
      <c r="C582" t="s">
        <v>99</v>
      </c>
      <c r="D582" t="s">
        <v>1555</v>
      </c>
      <c r="E582">
        <v>400</v>
      </c>
      <c r="F582">
        <v>4.2</v>
      </c>
      <c r="G582">
        <v>1000</v>
      </c>
      <c r="H582" t="s">
        <v>340</v>
      </c>
      <c r="I582" t="s">
        <v>1556</v>
      </c>
      <c r="J582">
        <v>33</v>
      </c>
      <c r="K582" t="s">
        <v>14400</v>
      </c>
      <c r="L582" t="s">
        <v>14401</v>
      </c>
      <c r="M582" t="s">
        <v>14458</v>
      </c>
    </row>
    <row r="583" spans="1:13" x14ac:dyDescent="0.3">
      <c r="A583">
        <v>23719</v>
      </c>
      <c r="B583" t="s">
        <v>284</v>
      </c>
      <c r="C583" t="s">
        <v>146</v>
      </c>
      <c r="D583" t="s">
        <v>1555</v>
      </c>
      <c r="E583">
        <v>400</v>
      </c>
      <c r="F583">
        <v>4.3</v>
      </c>
      <c r="G583">
        <v>1000</v>
      </c>
      <c r="H583" t="s">
        <v>340</v>
      </c>
      <c r="I583" t="s">
        <v>403</v>
      </c>
      <c r="J583">
        <v>34</v>
      </c>
      <c r="K583" t="s">
        <v>14400</v>
      </c>
      <c r="L583" t="s">
        <v>14401</v>
      </c>
      <c r="M583" t="s">
        <v>14476</v>
      </c>
    </row>
    <row r="584" spans="1:13" x14ac:dyDescent="0.3">
      <c r="A584">
        <v>23777</v>
      </c>
      <c r="B584" t="s">
        <v>1557</v>
      </c>
      <c r="C584" t="s">
        <v>122</v>
      </c>
      <c r="D584" t="s">
        <v>1558</v>
      </c>
      <c r="E584">
        <v>400</v>
      </c>
      <c r="F584">
        <v>4.2</v>
      </c>
      <c r="G584">
        <v>500</v>
      </c>
      <c r="H584" t="s">
        <v>50</v>
      </c>
      <c r="I584" t="s">
        <v>122</v>
      </c>
      <c r="J584">
        <v>52</v>
      </c>
      <c r="K584" t="s">
        <v>14400</v>
      </c>
      <c r="L584" t="s">
        <v>14401</v>
      </c>
      <c r="M584" t="s">
        <v>14476</v>
      </c>
    </row>
    <row r="585" spans="1:13" x14ac:dyDescent="0.3">
      <c r="A585">
        <v>23781</v>
      </c>
      <c r="B585" t="s">
        <v>1116</v>
      </c>
      <c r="C585" t="s">
        <v>122</v>
      </c>
      <c r="D585" t="s">
        <v>1559</v>
      </c>
      <c r="E585">
        <v>400</v>
      </c>
      <c r="F585">
        <v>3.8</v>
      </c>
      <c r="G585">
        <v>100</v>
      </c>
      <c r="H585" t="s">
        <v>868</v>
      </c>
      <c r="I585" t="s">
        <v>1116</v>
      </c>
      <c r="J585">
        <v>35</v>
      </c>
      <c r="K585" t="s">
        <v>14400</v>
      </c>
      <c r="L585" t="s">
        <v>14403</v>
      </c>
      <c r="M585" t="s">
        <v>14476</v>
      </c>
    </row>
    <row r="586" spans="1:13" x14ac:dyDescent="0.3">
      <c r="A586">
        <v>23783</v>
      </c>
      <c r="B586" t="s">
        <v>121</v>
      </c>
      <c r="C586" t="s">
        <v>122</v>
      </c>
      <c r="D586" t="s">
        <v>1560</v>
      </c>
      <c r="E586">
        <v>550</v>
      </c>
      <c r="F586">
        <v>4.3</v>
      </c>
      <c r="G586">
        <v>100</v>
      </c>
      <c r="H586" t="s">
        <v>1561</v>
      </c>
      <c r="I586" t="s">
        <v>1562</v>
      </c>
      <c r="J586">
        <v>56</v>
      </c>
      <c r="K586" t="s">
        <v>14402</v>
      </c>
      <c r="L586" t="s">
        <v>14401</v>
      </c>
      <c r="M586" t="s">
        <v>14476</v>
      </c>
    </row>
    <row r="587" spans="1:13" x14ac:dyDescent="0.3">
      <c r="A587">
        <v>23847</v>
      </c>
      <c r="B587" t="s">
        <v>1563</v>
      </c>
      <c r="C587" t="s">
        <v>42</v>
      </c>
      <c r="D587" t="s">
        <v>1564</v>
      </c>
      <c r="E587">
        <v>400</v>
      </c>
      <c r="F587">
        <v>4.0999999999999996</v>
      </c>
      <c r="G587">
        <v>20</v>
      </c>
      <c r="H587" t="s">
        <v>868</v>
      </c>
      <c r="I587" t="s">
        <v>1565</v>
      </c>
      <c r="J587">
        <v>30</v>
      </c>
      <c r="K587" t="s">
        <v>14400</v>
      </c>
      <c r="L587" t="s">
        <v>14401</v>
      </c>
      <c r="M587" t="s">
        <v>14475</v>
      </c>
    </row>
    <row r="588" spans="1:13" x14ac:dyDescent="0.3">
      <c r="A588">
        <v>24004</v>
      </c>
      <c r="B588" t="s">
        <v>145</v>
      </c>
      <c r="C588" t="s">
        <v>146</v>
      </c>
      <c r="D588" t="s">
        <v>1566</v>
      </c>
      <c r="E588">
        <v>300</v>
      </c>
      <c r="F588">
        <v>4.7</v>
      </c>
      <c r="G588">
        <v>100</v>
      </c>
      <c r="H588" t="s">
        <v>1567</v>
      </c>
      <c r="I588" t="s">
        <v>1568</v>
      </c>
      <c r="J588">
        <v>61</v>
      </c>
      <c r="K588" t="s">
        <v>14400</v>
      </c>
      <c r="L588" t="s">
        <v>14401</v>
      </c>
      <c r="M588" t="s">
        <v>14476</v>
      </c>
    </row>
    <row r="589" spans="1:13" x14ac:dyDescent="0.3">
      <c r="A589">
        <v>24030</v>
      </c>
      <c r="B589" t="s">
        <v>350</v>
      </c>
      <c r="C589" t="s">
        <v>220</v>
      </c>
      <c r="D589" t="s">
        <v>1569</v>
      </c>
      <c r="E589">
        <v>1000</v>
      </c>
      <c r="F589">
        <v>4.2</v>
      </c>
      <c r="G589">
        <v>100</v>
      </c>
      <c r="H589" t="s">
        <v>1570</v>
      </c>
      <c r="I589" t="s">
        <v>1571</v>
      </c>
      <c r="J589">
        <v>68</v>
      </c>
      <c r="K589" t="s">
        <v>14402</v>
      </c>
      <c r="L589" t="s">
        <v>14401</v>
      </c>
      <c r="M589" t="s">
        <v>14477</v>
      </c>
    </row>
    <row r="590" spans="1:13" x14ac:dyDescent="0.3">
      <c r="A590">
        <v>24052</v>
      </c>
      <c r="B590" t="s">
        <v>224</v>
      </c>
      <c r="C590" t="s">
        <v>220</v>
      </c>
      <c r="D590" t="s">
        <v>1572</v>
      </c>
      <c r="E590">
        <v>600</v>
      </c>
      <c r="F590">
        <v>4.2</v>
      </c>
      <c r="G590">
        <v>100</v>
      </c>
      <c r="H590" t="s">
        <v>1573</v>
      </c>
      <c r="I590" t="s">
        <v>1574</v>
      </c>
      <c r="J590">
        <v>62</v>
      </c>
      <c r="K590" t="s">
        <v>14402</v>
      </c>
      <c r="L590" t="s">
        <v>14401</v>
      </c>
      <c r="M590" t="s">
        <v>14477</v>
      </c>
    </row>
    <row r="591" spans="1:13" x14ac:dyDescent="0.3">
      <c r="A591">
        <v>24058</v>
      </c>
      <c r="B591" t="s">
        <v>220</v>
      </c>
      <c r="C591" t="s">
        <v>220</v>
      </c>
      <c r="D591" t="s">
        <v>1575</v>
      </c>
      <c r="E591">
        <v>250</v>
      </c>
      <c r="F591">
        <v>2.9</v>
      </c>
      <c r="G591">
        <v>80</v>
      </c>
      <c r="H591" t="s">
        <v>1576</v>
      </c>
      <c r="I591" t="s">
        <v>1577</v>
      </c>
      <c r="J591">
        <v>54</v>
      </c>
      <c r="K591" t="s">
        <v>14400</v>
      </c>
      <c r="L591" t="s">
        <v>14466</v>
      </c>
      <c r="M591" t="s">
        <v>14477</v>
      </c>
    </row>
    <row r="592" spans="1:13" x14ac:dyDescent="0.3">
      <c r="A592">
        <v>24064</v>
      </c>
      <c r="B592" t="s">
        <v>350</v>
      </c>
      <c r="C592" t="s">
        <v>220</v>
      </c>
      <c r="D592" t="s">
        <v>1578</v>
      </c>
      <c r="E592">
        <v>500</v>
      </c>
      <c r="F592">
        <v>4.4000000000000004</v>
      </c>
      <c r="G592">
        <v>20</v>
      </c>
      <c r="H592" t="s">
        <v>1579</v>
      </c>
      <c r="I592" t="s">
        <v>1580</v>
      </c>
      <c r="J592">
        <v>76</v>
      </c>
      <c r="K592" t="s">
        <v>14402</v>
      </c>
      <c r="L592" t="s">
        <v>14401</v>
      </c>
      <c r="M592" t="s">
        <v>14477</v>
      </c>
    </row>
    <row r="593" spans="1:13" x14ac:dyDescent="0.3">
      <c r="A593">
        <v>24075</v>
      </c>
      <c r="B593" t="s">
        <v>1581</v>
      </c>
      <c r="C593" t="s">
        <v>146</v>
      </c>
      <c r="D593" t="s">
        <v>1582</v>
      </c>
      <c r="E593">
        <v>200</v>
      </c>
      <c r="F593">
        <v>4.3</v>
      </c>
      <c r="G593">
        <v>100</v>
      </c>
      <c r="H593" t="s">
        <v>1583</v>
      </c>
      <c r="I593" t="s">
        <v>1584</v>
      </c>
      <c r="J593">
        <v>66</v>
      </c>
      <c r="K593" t="s">
        <v>14404</v>
      </c>
      <c r="L593" t="s">
        <v>14401</v>
      </c>
      <c r="M593" t="s">
        <v>14476</v>
      </c>
    </row>
    <row r="594" spans="1:13" x14ac:dyDescent="0.3">
      <c r="A594">
        <v>24086</v>
      </c>
      <c r="B594" t="s">
        <v>1229</v>
      </c>
      <c r="C594" t="s">
        <v>220</v>
      </c>
      <c r="D594" t="s">
        <v>1585</v>
      </c>
      <c r="E594">
        <v>150</v>
      </c>
      <c r="F594">
        <v>4</v>
      </c>
      <c r="G594">
        <v>50</v>
      </c>
      <c r="H594" t="s">
        <v>1586</v>
      </c>
      <c r="I594" t="s">
        <v>1587</v>
      </c>
      <c r="J594">
        <v>38</v>
      </c>
      <c r="K594" t="s">
        <v>14404</v>
      </c>
      <c r="L594" t="s">
        <v>14401</v>
      </c>
      <c r="M594" t="s">
        <v>14477</v>
      </c>
    </row>
    <row r="595" spans="1:13" x14ac:dyDescent="0.3">
      <c r="A595">
        <v>24087</v>
      </c>
      <c r="B595" t="s">
        <v>350</v>
      </c>
      <c r="C595" t="s">
        <v>220</v>
      </c>
      <c r="D595" t="s">
        <v>1588</v>
      </c>
      <c r="E595">
        <v>300</v>
      </c>
      <c r="F595">
        <v>4.5999999999999996</v>
      </c>
      <c r="G595">
        <v>50</v>
      </c>
      <c r="H595" t="s">
        <v>821</v>
      </c>
      <c r="I595" t="s">
        <v>1589</v>
      </c>
      <c r="J595">
        <v>74</v>
      </c>
      <c r="K595" t="s">
        <v>14400</v>
      </c>
      <c r="L595" t="s">
        <v>14401</v>
      </c>
      <c r="M595" t="s">
        <v>14477</v>
      </c>
    </row>
    <row r="596" spans="1:13" x14ac:dyDescent="0.3">
      <c r="A596">
        <v>24162</v>
      </c>
      <c r="B596" t="s">
        <v>776</v>
      </c>
      <c r="C596" t="s">
        <v>414</v>
      </c>
      <c r="D596" t="s">
        <v>1564</v>
      </c>
      <c r="E596">
        <v>400</v>
      </c>
      <c r="F596">
        <v>4.3</v>
      </c>
      <c r="G596">
        <v>500</v>
      </c>
      <c r="H596" t="s">
        <v>868</v>
      </c>
      <c r="I596" t="s">
        <v>1590</v>
      </c>
      <c r="J596">
        <v>30</v>
      </c>
      <c r="K596" t="s">
        <v>14400</v>
      </c>
      <c r="L596" t="s">
        <v>14401</v>
      </c>
      <c r="M596" t="s">
        <v>414</v>
      </c>
    </row>
    <row r="597" spans="1:13" x14ac:dyDescent="0.3">
      <c r="A597">
        <v>24274</v>
      </c>
      <c r="B597" t="s">
        <v>769</v>
      </c>
      <c r="C597" t="s">
        <v>494</v>
      </c>
      <c r="D597" t="s">
        <v>1591</v>
      </c>
      <c r="E597">
        <v>200</v>
      </c>
      <c r="F597">
        <v>4.4000000000000004</v>
      </c>
      <c r="G597">
        <v>100</v>
      </c>
      <c r="H597" t="s">
        <v>1592</v>
      </c>
      <c r="I597" t="s">
        <v>1593</v>
      </c>
      <c r="J597">
        <v>32</v>
      </c>
      <c r="K597" t="s">
        <v>14404</v>
      </c>
      <c r="L597" t="s">
        <v>14401</v>
      </c>
      <c r="M597" t="s">
        <v>14478</v>
      </c>
    </row>
    <row r="598" spans="1:13" x14ac:dyDescent="0.3">
      <c r="A598">
        <v>24461</v>
      </c>
      <c r="B598" t="s">
        <v>876</v>
      </c>
      <c r="C598" t="s">
        <v>122</v>
      </c>
      <c r="D598" t="s">
        <v>1594</v>
      </c>
      <c r="E598">
        <v>650</v>
      </c>
      <c r="F598">
        <v>4</v>
      </c>
      <c r="G598">
        <v>20</v>
      </c>
      <c r="H598" t="s">
        <v>1595</v>
      </c>
      <c r="I598" t="s">
        <v>1596</v>
      </c>
      <c r="J598">
        <v>54</v>
      </c>
      <c r="K598" t="s">
        <v>14402</v>
      </c>
      <c r="L598" t="s">
        <v>14401</v>
      </c>
      <c r="M598" t="s">
        <v>14476</v>
      </c>
    </row>
    <row r="599" spans="1:13" x14ac:dyDescent="0.3">
      <c r="A599">
        <v>24463</v>
      </c>
      <c r="B599" t="s">
        <v>488</v>
      </c>
      <c r="C599" t="s">
        <v>122</v>
      </c>
      <c r="D599" t="s">
        <v>1564</v>
      </c>
      <c r="E599">
        <v>400</v>
      </c>
      <c r="F599">
        <v>4</v>
      </c>
      <c r="G599">
        <v>100</v>
      </c>
      <c r="H599" t="s">
        <v>868</v>
      </c>
      <c r="I599" t="s">
        <v>1597</v>
      </c>
      <c r="J599">
        <v>30</v>
      </c>
      <c r="K599" t="s">
        <v>14400</v>
      </c>
      <c r="L599" t="s">
        <v>14401</v>
      </c>
      <c r="M599" t="s">
        <v>14476</v>
      </c>
    </row>
    <row r="600" spans="1:13" x14ac:dyDescent="0.3">
      <c r="A600">
        <v>24656</v>
      </c>
      <c r="B600" t="s">
        <v>665</v>
      </c>
      <c r="C600" t="s">
        <v>494</v>
      </c>
      <c r="D600" t="s">
        <v>1598</v>
      </c>
      <c r="E600">
        <v>300</v>
      </c>
      <c r="F600">
        <v>4</v>
      </c>
      <c r="G600">
        <v>1000</v>
      </c>
      <c r="H600" t="s">
        <v>1599</v>
      </c>
      <c r="I600" t="s">
        <v>1600</v>
      </c>
      <c r="J600">
        <v>58</v>
      </c>
      <c r="K600" t="s">
        <v>14400</v>
      </c>
      <c r="L600" t="s">
        <v>14401</v>
      </c>
      <c r="M600" t="s">
        <v>14478</v>
      </c>
    </row>
    <row r="601" spans="1:13" x14ac:dyDescent="0.3">
      <c r="A601">
        <v>24692</v>
      </c>
      <c r="B601" t="s">
        <v>1462</v>
      </c>
      <c r="C601" t="s">
        <v>146</v>
      </c>
      <c r="D601" t="s">
        <v>1601</v>
      </c>
      <c r="E601">
        <v>300</v>
      </c>
      <c r="F601">
        <v>4</v>
      </c>
      <c r="G601">
        <v>100</v>
      </c>
      <c r="H601" t="s">
        <v>1602</v>
      </c>
      <c r="I601" t="s">
        <v>708</v>
      </c>
      <c r="J601">
        <v>59</v>
      </c>
      <c r="K601" t="s">
        <v>14400</v>
      </c>
      <c r="L601" t="s">
        <v>14401</v>
      </c>
      <c r="M601" t="s">
        <v>14476</v>
      </c>
    </row>
    <row r="602" spans="1:13" x14ac:dyDescent="0.3">
      <c r="A602">
        <v>24726</v>
      </c>
      <c r="B602" t="s">
        <v>1603</v>
      </c>
      <c r="C602" t="s">
        <v>220</v>
      </c>
      <c r="D602" t="s">
        <v>1604</v>
      </c>
      <c r="E602">
        <v>200</v>
      </c>
      <c r="F602">
        <v>4</v>
      </c>
      <c r="G602">
        <v>20</v>
      </c>
      <c r="H602" t="s">
        <v>215</v>
      </c>
      <c r="I602" t="s">
        <v>1605</v>
      </c>
      <c r="J602">
        <v>61</v>
      </c>
      <c r="K602" t="s">
        <v>14404</v>
      </c>
      <c r="L602" t="s">
        <v>14401</v>
      </c>
      <c r="M602" t="s">
        <v>14477</v>
      </c>
    </row>
    <row r="603" spans="1:13" x14ac:dyDescent="0.3">
      <c r="A603">
        <v>24730</v>
      </c>
      <c r="B603" t="s">
        <v>247</v>
      </c>
      <c r="C603" t="s">
        <v>220</v>
      </c>
      <c r="D603" t="s">
        <v>1606</v>
      </c>
      <c r="E603">
        <v>750</v>
      </c>
      <c r="F603">
        <v>4.3</v>
      </c>
      <c r="G603">
        <v>50</v>
      </c>
      <c r="H603" t="s">
        <v>1607</v>
      </c>
      <c r="I603" t="s">
        <v>1608</v>
      </c>
      <c r="J603">
        <v>79</v>
      </c>
      <c r="K603" t="s">
        <v>14402</v>
      </c>
      <c r="L603" t="s">
        <v>14401</v>
      </c>
      <c r="M603" t="s">
        <v>14477</v>
      </c>
    </row>
    <row r="604" spans="1:13" x14ac:dyDescent="0.3">
      <c r="A604">
        <v>24744</v>
      </c>
      <c r="B604" t="s">
        <v>1609</v>
      </c>
      <c r="C604" t="s">
        <v>220</v>
      </c>
      <c r="D604" t="s">
        <v>1610</v>
      </c>
      <c r="E604">
        <v>250</v>
      </c>
      <c r="F604">
        <v>4.4000000000000004</v>
      </c>
      <c r="G604">
        <v>20</v>
      </c>
      <c r="H604" t="s">
        <v>1470</v>
      </c>
      <c r="I604" t="s">
        <v>1611</v>
      </c>
      <c r="J604">
        <v>67</v>
      </c>
      <c r="K604" t="s">
        <v>14400</v>
      </c>
      <c r="L604" t="s">
        <v>14401</v>
      </c>
      <c r="M604" t="s">
        <v>14477</v>
      </c>
    </row>
    <row r="605" spans="1:13" x14ac:dyDescent="0.3">
      <c r="A605">
        <v>24749</v>
      </c>
      <c r="B605" t="s">
        <v>342</v>
      </c>
      <c r="C605" t="s">
        <v>220</v>
      </c>
      <c r="D605" t="s">
        <v>1612</v>
      </c>
      <c r="E605">
        <v>1400</v>
      </c>
      <c r="F605">
        <v>4.4000000000000004</v>
      </c>
      <c r="G605">
        <v>100</v>
      </c>
      <c r="H605" t="s">
        <v>50</v>
      </c>
      <c r="I605" t="s">
        <v>1613</v>
      </c>
      <c r="J605">
        <v>56</v>
      </c>
      <c r="K605" t="s">
        <v>14402</v>
      </c>
      <c r="L605" t="s">
        <v>14401</v>
      </c>
      <c r="M605" t="s">
        <v>14477</v>
      </c>
    </row>
    <row r="606" spans="1:13" x14ac:dyDescent="0.3">
      <c r="A606">
        <v>24784</v>
      </c>
      <c r="B606" t="s">
        <v>895</v>
      </c>
      <c r="C606" t="s">
        <v>122</v>
      </c>
      <c r="D606" t="s">
        <v>1614</v>
      </c>
      <c r="E606">
        <v>350</v>
      </c>
      <c r="F606">
        <v>2.9</v>
      </c>
      <c r="G606">
        <v>80</v>
      </c>
      <c r="H606" t="s">
        <v>50</v>
      </c>
      <c r="I606" t="s">
        <v>1615</v>
      </c>
      <c r="J606">
        <v>52</v>
      </c>
      <c r="K606" t="s">
        <v>14400</v>
      </c>
      <c r="L606" t="s">
        <v>14466</v>
      </c>
      <c r="M606" t="s">
        <v>14476</v>
      </c>
    </row>
    <row r="607" spans="1:13" x14ac:dyDescent="0.3">
      <c r="A607">
        <v>24798</v>
      </c>
      <c r="B607" t="s">
        <v>1616</v>
      </c>
      <c r="C607" t="s">
        <v>414</v>
      </c>
      <c r="D607" t="s">
        <v>1617</v>
      </c>
      <c r="E607">
        <v>300</v>
      </c>
      <c r="F607">
        <v>3.7</v>
      </c>
      <c r="G607">
        <v>1000</v>
      </c>
      <c r="H607" t="s">
        <v>492</v>
      </c>
      <c r="I607" t="s">
        <v>1618</v>
      </c>
      <c r="J607">
        <v>46</v>
      </c>
      <c r="K607" t="s">
        <v>14400</v>
      </c>
      <c r="L607" t="s">
        <v>14403</v>
      </c>
      <c r="M607" t="s">
        <v>414</v>
      </c>
    </row>
    <row r="608" spans="1:13" x14ac:dyDescent="0.3">
      <c r="A608">
        <v>24872</v>
      </c>
      <c r="B608" t="s">
        <v>160</v>
      </c>
      <c r="C608" t="s">
        <v>122</v>
      </c>
      <c r="D608" t="s">
        <v>1619</v>
      </c>
      <c r="E608">
        <v>900</v>
      </c>
      <c r="F608">
        <v>4.3</v>
      </c>
      <c r="G608">
        <v>100</v>
      </c>
      <c r="H608" t="s">
        <v>1620</v>
      </c>
      <c r="I608" t="s">
        <v>160</v>
      </c>
      <c r="J608">
        <v>58</v>
      </c>
      <c r="K608" t="s">
        <v>14402</v>
      </c>
      <c r="L608" t="s">
        <v>14401</v>
      </c>
      <c r="M608" t="s">
        <v>14476</v>
      </c>
    </row>
    <row r="609" spans="1:13" x14ac:dyDescent="0.3">
      <c r="A609">
        <v>24997</v>
      </c>
      <c r="B609" t="s">
        <v>126</v>
      </c>
      <c r="C609" t="s">
        <v>122</v>
      </c>
      <c r="D609" t="s">
        <v>1621</v>
      </c>
      <c r="E609">
        <v>500</v>
      </c>
      <c r="F609">
        <v>4.3</v>
      </c>
      <c r="G609">
        <v>1000</v>
      </c>
      <c r="H609" t="s">
        <v>1622</v>
      </c>
      <c r="I609" t="s">
        <v>129</v>
      </c>
      <c r="J609">
        <v>50</v>
      </c>
      <c r="K609" t="s">
        <v>14402</v>
      </c>
      <c r="L609" t="s">
        <v>14401</v>
      </c>
      <c r="M609" t="s">
        <v>14476</v>
      </c>
    </row>
    <row r="610" spans="1:13" x14ac:dyDescent="0.3">
      <c r="A610">
        <v>25133</v>
      </c>
      <c r="B610" t="s">
        <v>247</v>
      </c>
      <c r="C610" t="s">
        <v>220</v>
      </c>
      <c r="D610" t="s">
        <v>1623</v>
      </c>
      <c r="E610">
        <v>700</v>
      </c>
      <c r="F610">
        <v>4.0999999999999996</v>
      </c>
      <c r="G610">
        <v>50</v>
      </c>
      <c r="H610" t="s">
        <v>1624</v>
      </c>
      <c r="I610" t="s">
        <v>1625</v>
      </c>
      <c r="J610">
        <v>77</v>
      </c>
      <c r="K610" t="s">
        <v>14402</v>
      </c>
      <c r="L610" t="s">
        <v>14401</v>
      </c>
      <c r="M610" t="s">
        <v>14477</v>
      </c>
    </row>
    <row r="611" spans="1:13" x14ac:dyDescent="0.3">
      <c r="A611">
        <v>25140</v>
      </c>
      <c r="B611" t="s">
        <v>1626</v>
      </c>
      <c r="C611" t="s">
        <v>220</v>
      </c>
      <c r="D611" t="s">
        <v>1627</v>
      </c>
      <c r="E611">
        <v>200</v>
      </c>
      <c r="F611">
        <v>4.4000000000000004</v>
      </c>
      <c r="G611">
        <v>1000</v>
      </c>
      <c r="H611" t="s">
        <v>1586</v>
      </c>
      <c r="I611" t="s">
        <v>1628</v>
      </c>
      <c r="J611">
        <v>46</v>
      </c>
      <c r="K611" t="s">
        <v>14404</v>
      </c>
      <c r="L611" t="s">
        <v>14401</v>
      </c>
      <c r="M611" t="s">
        <v>14477</v>
      </c>
    </row>
    <row r="612" spans="1:13" x14ac:dyDescent="0.3">
      <c r="A612">
        <v>25158</v>
      </c>
      <c r="B612" t="s">
        <v>1629</v>
      </c>
      <c r="C612" t="s">
        <v>122</v>
      </c>
      <c r="D612" t="s">
        <v>1630</v>
      </c>
      <c r="E612">
        <v>220</v>
      </c>
      <c r="F612">
        <v>4.0999999999999996</v>
      </c>
      <c r="G612">
        <v>50</v>
      </c>
      <c r="H612" t="s">
        <v>1631</v>
      </c>
      <c r="I612" t="s">
        <v>1632</v>
      </c>
      <c r="J612">
        <v>52</v>
      </c>
      <c r="K612" t="s">
        <v>14400</v>
      </c>
      <c r="L612" t="s">
        <v>14401</v>
      </c>
      <c r="M612" t="s">
        <v>14476</v>
      </c>
    </row>
    <row r="613" spans="1:13" x14ac:dyDescent="0.3">
      <c r="A613">
        <v>25164</v>
      </c>
      <c r="B613" t="s">
        <v>126</v>
      </c>
      <c r="C613" t="s">
        <v>122</v>
      </c>
      <c r="D613" t="s">
        <v>1633</v>
      </c>
      <c r="E613">
        <v>450</v>
      </c>
      <c r="F613">
        <v>4.4000000000000004</v>
      </c>
      <c r="G613">
        <v>50</v>
      </c>
      <c r="H613" t="s">
        <v>1634</v>
      </c>
      <c r="I613" t="s">
        <v>1635</v>
      </c>
      <c r="J613">
        <v>47</v>
      </c>
      <c r="K613" t="s">
        <v>14402</v>
      </c>
      <c r="L613" t="s">
        <v>14401</v>
      </c>
      <c r="M613" t="s">
        <v>14476</v>
      </c>
    </row>
    <row r="614" spans="1:13" x14ac:dyDescent="0.3">
      <c r="A614">
        <v>25222</v>
      </c>
      <c r="B614" t="s">
        <v>41</v>
      </c>
      <c r="C614" t="s">
        <v>42</v>
      </c>
      <c r="D614" t="s">
        <v>1636</v>
      </c>
      <c r="E614">
        <v>1100</v>
      </c>
      <c r="F614">
        <v>4.5</v>
      </c>
      <c r="G614">
        <v>1000</v>
      </c>
      <c r="H614" t="s">
        <v>1637</v>
      </c>
      <c r="I614" t="s">
        <v>1638</v>
      </c>
      <c r="J614">
        <v>64</v>
      </c>
      <c r="K614" t="s">
        <v>14402</v>
      </c>
      <c r="L614" t="s">
        <v>14401</v>
      </c>
      <c r="M614" t="s">
        <v>14475</v>
      </c>
    </row>
    <row r="615" spans="1:13" x14ac:dyDescent="0.3">
      <c r="A615">
        <v>25232</v>
      </c>
      <c r="B615" t="s">
        <v>1639</v>
      </c>
      <c r="C615" t="s">
        <v>99</v>
      </c>
      <c r="D615" t="s">
        <v>1640</v>
      </c>
      <c r="E615">
        <v>300</v>
      </c>
      <c r="F615">
        <v>3.7</v>
      </c>
      <c r="G615">
        <v>20</v>
      </c>
      <c r="H615" t="s">
        <v>1641</v>
      </c>
      <c r="I615" t="s">
        <v>1642</v>
      </c>
      <c r="J615">
        <v>65</v>
      </c>
      <c r="K615" t="s">
        <v>14400</v>
      </c>
      <c r="L615" t="s">
        <v>14403</v>
      </c>
      <c r="M615" t="s">
        <v>14458</v>
      </c>
    </row>
    <row r="616" spans="1:13" x14ac:dyDescent="0.3">
      <c r="A616">
        <v>25251</v>
      </c>
      <c r="B616" t="s">
        <v>130</v>
      </c>
      <c r="C616" t="s">
        <v>99</v>
      </c>
      <c r="D616" t="s">
        <v>1643</v>
      </c>
      <c r="E616">
        <v>400</v>
      </c>
      <c r="F616">
        <v>4.0999999999999996</v>
      </c>
      <c r="G616">
        <v>5000</v>
      </c>
      <c r="H616" t="s">
        <v>1644</v>
      </c>
      <c r="I616" t="s">
        <v>1645</v>
      </c>
      <c r="J616">
        <v>53</v>
      </c>
      <c r="K616" t="s">
        <v>14400</v>
      </c>
      <c r="L616" t="s">
        <v>14401</v>
      </c>
      <c r="M616" t="s">
        <v>14458</v>
      </c>
    </row>
    <row r="617" spans="1:13" x14ac:dyDescent="0.3">
      <c r="A617">
        <v>25288</v>
      </c>
      <c r="B617" t="s">
        <v>41</v>
      </c>
      <c r="C617" t="s">
        <v>42</v>
      </c>
      <c r="D617" t="s">
        <v>1646</v>
      </c>
      <c r="E617">
        <v>450</v>
      </c>
      <c r="F617">
        <v>3.6</v>
      </c>
      <c r="G617">
        <v>20</v>
      </c>
      <c r="H617" t="s">
        <v>1647</v>
      </c>
      <c r="I617" t="s">
        <v>45</v>
      </c>
      <c r="J617">
        <v>65</v>
      </c>
      <c r="K617" t="s">
        <v>14402</v>
      </c>
      <c r="L617" t="s">
        <v>14403</v>
      </c>
      <c r="M617" t="s">
        <v>14475</v>
      </c>
    </row>
    <row r="618" spans="1:13" x14ac:dyDescent="0.3">
      <c r="A618">
        <v>25312</v>
      </c>
      <c r="B618" t="s">
        <v>494</v>
      </c>
      <c r="C618" t="s">
        <v>494</v>
      </c>
      <c r="D618" t="s">
        <v>1648</v>
      </c>
      <c r="E618">
        <v>400</v>
      </c>
      <c r="F618">
        <v>4.0999999999999996</v>
      </c>
      <c r="G618">
        <v>50</v>
      </c>
      <c r="H618" t="s">
        <v>1649</v>
      </c>
      <c r="I618" t="s">
        <v>1650</v>
      </c>
      <c r="J618">
        <v>68</v>
      </c>
      <c r="K618" t="s">
        <v>14400</v>
      </c>
      <c r="L618" t="s">
        <v>14401</v>
      </c>
      <c r="M618" t="s">
        <v>14478</v>
      </c>
    </row>
    <row r="619" spans="1:13" x14ac:dyDescent="0.3">
      <c r="A619">
        <v>25443</v>
      </c>
      <c r="B619" t="s">
        <v>77</v>
      </c>
      <c r="C619" t="s">
        <v>42</v>
      </c>
      <c r="D619" t="s">
        <v>1651</v>
      </c>
      <c r="E619">
        <v>400</v>
      </c>
      <c r="F619">
        <v>4.2</v>
      </c>
      <c r="G619">
        <v>100</v>
      </c>
      <c r="H619" t="s">
        <v>50</v>
      </c>
      <c r="I619" t="s">
        <v>1652</v>
      </c>
      <c r="J619">
        <v>45</v>
      </c>
      <c r="K619" t="s">
        <v>14400</v>
      </c>
      <c r="L619" t="s">
        <v>14401</v>
      </c>
      <c r="M619" t="s">
        <v>14475</v>
      </c>
    </row>
    <row r="620" spans="1:13" x14ac:dyDescent="0.3">
      <c r="A620">
        <v>25522</v>
      </c>
      <c r="B620" t="s">
        <v>1653</v>
      </c>
      <c r="C620" t="s">
        <v>146</v>
      </c>
      <c r="D620" t="s">
        <v>1654</v>
      </c>
      <c r="E620">
        <v>350</v>
      </c>
      <c r="F620">
        <v>4.0999999999999996</v>
      </c>
      <c r="G620">
        <v>500</v>
      </c>
      <c r="H620" t="s">
        <v>1655</v>
      </c>
      <c r="I620" t="s">
        <v>1199</v>
      </c>
      <c r="J620">
        <v>77</v>
      </c>
      <c r="K620" t="s">
        <v>14400</v>
      </c>
      <c r="L620" t="s">
        <v>14401</v>
      </c>
      <c r="M620" t="s">
        <v>14476</v>
      </c>
    </row>
    <row r="621" spans="1:13" x14ac:dyDescent="0.3">
      <c r="A621">
        <v>25525</v>
      </c>
      <c r="B621" t="s">
        <v>1581</v>
      </c>
      <c r="C621" t="s">
        <v>146</v>
      </c>
      <c r="D621" t="s">
        <v>1656</v>
      </c>
      <c r="E621">
        <v>200</v>
      </c>
      <c r="F621">
        <v>3.6</v>
      </c>
      <c r="G621">
        <v>50</v>
      </c>
      <c r="H621" t="s">
        <v>50</v>
      </c>
      <c r="I621" t="s">
        <v>1581</v>
      </c>
      <c r="J621">
        <v>70</v>
      </c>
      <c r="K621" t="s">
        <v>14404</v>
      </c>
      <c r="L621" t="s">
        <v>14403</v>
      </c>
      <c r="M621" t="s">
        <v>14476</v>
      </c>
    </row>
    <row r="622" spans="1:13" x14ac:dyDescent="0.3">
      <c r="A622">
        <v>25562</v>
      </c>
      <c r="B622" t="s">
        <v>1657</v>
      </c>
      <c r="C622" t="s">
        <v>122</v>
      </c>
      <c r="D622" t="s">
        <v>1658</v>
      </c>
      <c r="E622">
        <v>750</v>
      </c>
      <c r="F622">
        <v>4.3</v>
      </c>
      <c r="G622">
        <v>20</v>
      </c>
      <c r="H622" t="s">
        <v>1045</v>
      </c>
      <c r="I622" t="s">
        <v>1659</v>
      </c>
      <c r="J622">
        <v>58</v>
      </c>
      <c r="K622" t="s">
        <v>14402</v>
      </c>
      <c r="L622" t="s">
        <v>14401</v>
      </c>
      <c r="M622" t="s">
        <v>14476</v>
      </c>
    </row>
    <row r="623" spans="1:13" x14ac:dyDescent="0.3">
      <c r="A623">
        <v>25622</v>
      </c>
      <c r="B623" t="s">
        <v>649</v>
      </c>
      <c r="C623" t="s">
        <v>220</v>
      </c>
      <c r="D623" t="s">
        <v>1660</v>
      </c>
      <c r="E623">
        <v>350</v>
      </c>
      <c r="F623">
        <v>4.0999999999999996</v>
      </c>
      <c r="G623">
        <v>20</v>
      </c>
      <c r="H623" t="s">
        <v>1194</v>
      </c>
      <c r="I623" t="s">
        <v>1661</v>
      </c>
      <c r="J623">
        <v>45</v>
      </c>
      <c r="K623" t="s">
        <v>14400</v>
      </c>
      <c r="L623" t="s">
        <v>14401</v>
      </c>
      <c r="M623" t="s">
        <v>14477</v>
      </c>
    </row>
    <row r="624" spans="1:13" x14ac:dyDescent="0.3">
      <c r="A624">
        <v>25633</v>
      </c>
      <c r="B624" t="s">
        <v>895</v>
      </c>
      <c r="C624" t="s">
        <v>122</v>
      </c>
      <c r="D624" t="s">
        <v>1660</v>
      </c>
      <c r="E624">
        <v>350</v>
      </c>
      <c r="F624">
        <v>4.3</v>
      </c>
      <c r="G624">
        <v>50</v>
      </c>
      <c r="H624" t="s">
        <v>1662</v>
      </c>
      <c r="I624" t="s">
        <v>1663</v>
      </c>
      <c r="J624">
        <v>47</v>
      </c>
      <c r="K624" t="s">
        <v>14400</v>
      </c>
      <c r="L624" t="s">
        <v>14401</v>
      </c>
      <c r="M624" t="s">
        <v>14476</v>
      </c>
    </row>
    <row r="625" spans="1:13" x14ac:dyDescent="0.3">
      <c r="A625">
        <v>25643</v>
      </c>
      <c r="B625" t="s">
        <v>546</v>
      </c>
      <c r="C625" t="s">
        <v>99</v>
      </c>
      <c r="D625" t="s">
        <v>1660</v>
      </c>
      <c r="E625">
        <v>350</v>
      </c>
      <c r="F625">
        <v>2.9</v>
      </c>
      <c r="G625">
        <v>80</v>
      </c>
      <c r="H625" t="s">
        <v>1664</v>
      </c>
      <c r="I625" t="s">
        <v>1665</v>
      </c>
      <c r="J625">
        <v>58</v>
      </c>
      <c r="K625" t="s">
        <v>14400</v>
      </c>
      <c r="L625" t="s">
        <v>14466</v>
      </c>
      <c r="M625" t="s">
        <v>14458</v>
      </c>
    </row>
    <row r="626" spans="1:13" x14ac:dyDescent="0.3">
      <c r="A626">
        <v>25726</v>
      </c>
      <c r="B626" t="s">
        <v>922</v>
      </c>
      <c r="C626" t="s">
        <v>494</v>
      </c>
      <c r="D626" t="s">
        <v>1666</v>
      </c>
      <c r="E626">
        <v>300</v>
      </c>
      <c r="F626">
        <v>4.0999999999999996</v>
      </c>
      <c r="G626">
        <v>500</v>
      </c>
      <c r="H626" t="s">
        <v>1667</v>
      </c>
      <c r="I626" t="s">
        <v>665</v>
      </c>
      <c r="J626">
        <v>41</v>
      </c>
      <c r="K626" t="s">
        <v>14400</v>
      </c>
      <c r="L626" t="s">
        <v>14401</v>
      </c>
      <c r="M626" t="s">
        <v>14478</v>
      </c>
    </row>
    <row r="627" spans="1:13" x14ac:dyDescent="0.3">
      <c r="A627">
        <v>25799</v>
      </c>
      <c r="B627" t="s">
        <v>1668</v>
      </c>
      <c r="C627" t="s">
        <v>99</v>
      </c>
      <c r="D627" t="s">
        <v>1669</v>
      </c>
      <c r="E627">
        <v>400</v>
      </c>
      <c r="F627">
        <v>4.0999999999999996</v>
      </c>
      <c r="G627">
        <v>20</v>
      </c>
      <c r="H627" t="s">
        <v>1670</v>
      </c>
      <c r="I627" t="s">
        <v>1671</v>
      </c>
      <c r="J627">
        <v>67</v>
      </c>
      <c r="K627" t="s">
        <v>14400</v>
      </c>
      <c r="L627" t="s">
        <v>14401</v>
      </c>
      <c r="M627" t="s">
        <v>14458</v>
      </c>
    </row>
    <row r="628" spans="1:13" x14ac:dyDescent="0.3">
      <c r="A628">
        <v>25804</v>
      </c>
      <c r="B628" t="s">
        <v>895</v>
      </c>
      <c r="C628" t="s">
        <v>122</v>
      </c>
      <c r="D628" t="s">
        <v>1672</v>
      </c>
      <c r="E628">
        <v>500</v>
      </c>
      <c r="F628">
        <v>2.9</v>
      </c>
      <c r="G628">
        <v>80</v>
      </c>
      <c r="H628" t="s">
        <v>1673</v>
      </c>
      <c r="I628" t="s">
        <v>895</v>
      </c>
      <c r="J628">
        <v>57</v>
      </c>
      <c r="K628" t="s">
        <v>14402</v>
      </c>
      <c r="L628" t="s">
        <v>14466</v>
      </c>
      <c r="M628" t="s">
        <v>14476</v>
      </c>
    </row>
    <row r="629" spans="1:13" x14ac:dyDescent="0.3">
      <c r="A629">
        <v>25833</v>
      </c>
      <c r="B629" t="s">
        <v>1486</v>
      </c>
      <c r="C629" t="s">
        <v>146</v>
      </c>
      <c r="D629" t="s">
        <v>1674</v>
      </c>
      <c r="E629">
        <v>250</v>
      </c>
      <c r="F629">
        <v>4.2</v>
      </c>
      <c r="G629">
        <v>20</v>
      </c>
      <c r="H629" t="s">
        <v>739</v>
      </c>
      <c r="I629" t="s">
        <v>1675</v>
      </c>
      <c r="J629">
        <v>59</v>
      </c>
      <c r="K629" t="s">
        <v>14400</v>
      </c>
      <c r="L629" t="s">
        <v>14401</v>
      </c>
      <c r="M629" t="s">
        <v>14476</v>
      </c>
    </row>
    <row r="630" spans="1:13" x14ac:dyDescent="0.3">
      <c r="A630">
        <v>25844</v>
      </c>
      <c r="B630" t="s">
        <v>292</v>
      </c>
      <c r="C630" t="s">
        <v>146</v>
      </c>
      <c r="D630" t="s">
        <v>1676</v>
      </c>
      <c r="E630">
        <v>800</v>
      </c>
      <c r="F630">
        <v>4.5999999999999996</v>
      </c>
      <c r="G630">
        <v>100</v>
      </c>
      <c r="H630" t="s">
        <v>861</v>
      </c>
      <c r="I630" t="s">
        <v>292</v>
      </c>
      <c r="J630">
        <v>47</v>
      </c>
      <c r="K630" t="s">
        <v>14402</v>
      </c>
      <c r="L630" t="s">
        <v>14401</v>
      </c>
      <c r="M630" t="s">
        <v>14476</v>
      </c>
    </row>
    <row r="631" spans="1:13" x14ac:dyDescent="0.3">
      <c r="A631">
        <v>25850</v>
      </c>
      <c r="B631" t="s">
        <v>381</v>
      </c>
      <c r="C631" t="s">
        <v>146</v>
      </c>
      <c r="D631" t="s">
        <v>1677</v>
      </c>
      <c r="E631">
        <v>200</v>
      </c>
      <c r="F631">
        <v>3.8</v>
      </c>
      <c r="G631">
        <v>50</v>
      </c>
      <c r="H631" t="s">
        <v>50</v>
      </c>
      <c r="I631" t="s">
        <v>381</v>
      </c>
      <c r="J631">
        <v>56</v>
      </c>
      <c r="K631" t="s">
        <v>14404</v>
      </c>
      <c r="L631" t="s">
        <v>14403</v>
      </c>
      <c r="M631" t="s">
        <v>14476</v>
      </c>
    </row>
    <row r="632" spans="1:13" x14ac:dyDescent="0.3">
      <c r="A632">
        <v>25923</v>
      </c>
      <c r="B632" t="s">
        <v>464</v>
      </c>
      <c r="C632" t="s">
        <v>146</v>
      </c>
      <c r="D632" t="s">
        <v>1678</v>
      </c>
      <c r="E632">
        <v>600</v>
      </c>
      <c r="F632">
        <v>2.9</v>
      </c>
      <c r="G632">
        <v>80</v>
      </c>
      <c r="H632" t="s">
        <v>1679</v>
      </c>
      <c r="I632" t="s">
        <v>464</v>
      </c>
      <c r="J632">
        <v>63</v>
      </c>
      <c r="K632" t="s">
        <v>14402</v>
      </c>
      <c r="L632" t="s">
        <v>14466</v>
      </c>
      <c r="M632" t="s">
        <v>14476</v>
      </c>
    </row>
    <row r="633" spans="1:13" x14ac:dyDescent="0.3">
      <c r="A633">
        <v>26122</v>
      </c>
      <c r="B633" t="s">
        <v>1680</v>
      </c>
      <c r="C633" t="s">
        <v>146</v>
      </c>
      <c r="D633" t="s">
        <v>1681</v>
      </c>
      <c r="E633">
        <v>200</v>
      </c>
      <c r="F633">
        <v>4</v>
      </c>
      <c r="G633">
        <v>20</v>
      </c>
      <c r="H633" t="s">
        <v>76</v>
      </c>
      <c r="I633" t="s">
        <v>1682</v>
      </c>
      <c r="J633">
        <v>56</v>
      </c>
      <c r="K633" t="s">
        <v>14404</v>
      </c>
      <c r="L633" t="s">
        <v>14401</v>
      </c>
      <c r="M633" t="s">
        <v>14476</v>
      </c>
    </row>
    <row r="634" spans="1:13" x14ac:dyDescent="0.3">
      <c r="A634">
        <v>26235</v>
      </c>
      <c r="B634" t="s">
        <v>261</v>
      </c>
      <c r="C634" t="s">
        <v>122</v>
      </c>
      <c r="D634" t="s">
        <v>1683</v>
      </c>
      <c r="E634">
        <v>650</v>
      </c>
      <c r="F634">
        <v>4.3</v>
      </c>
      <c r="G634">
        <v>20</v>
      </c>
      <c r="H634" t="s">
        <v>1684</v>
      </c>
      <c r="I634" t="s">
        <v>268</v>
      </c>
      <c r="J634">
        <v>45</v>
      </c>
      <c r="K634" t="s">
        <v>14402</v>
      </c>
      <c r="L634" t="s">
        <v>14401</v>
      </c>
      <c r="M634" t="s">
        <v>14476</v>
      </c>
    </row>
    <row r="635" spans="1:13" x14ac:dyDescent="0.3">
      <c r="A635">
        <v>26301</v>
      </c>
      <c r="B635" t="s">
        <v>1685</v>
      </c>
      <c r="C635" t="s">
        <v>99</v>
      </c>
      <c r="D635" t="s">
        <v>1686</v>
      </c>
      <c r="E635">
        <v>400</v>
      </c>
      <c r="F635">
        <v>4.2</v>
      </c>
      <c r="G635">
        <v>50</v>
      </c>
      <c r="H635" t="s">
        <v>1687</v>
      </c>
      <c r="I635" t="s">
        <v>1688</v>
      </c>
      <c r="J635">
        <v>56</v>
      </c>
      <c r="K635" t="s">
        <v>14400</v>
      </c>
      <c r="L635" t="s">
        <v>14401</v>
      </c>
      <c r="M635" t="s">
        <v>14458</v>
      </c>
    </row>
    <row r="636" spans="1:13" x14ac:dyDescent="0.3">
      <c r="A636">
        <v>26418</v>
      </c>
      <c r="B636" t="s">
        <v>316</v>
      </c>
      <c r="C636" t="s">
        <v>146</v>
      </c>
      <c r="D636" t="s">
        <v>1689</v>
      </c>
      <c r="E636">
        <v>600</v>
      </c>
      <c r="F636">
        <v>4.4000000000000004</v>
      </c>
      <c r="G636">
        <v>50</v>
      </c>
      <c r="H636" t="s">
        <v>1690</v>
      </c>
      <c r="I636" t="s">
        <v>1691</v>
      </c>
      <c r="J636">
        <v>49</v>
      </c>
      <c r="K636" t="s">
        <v>14402</v>
      </c>
      <c r="L636" t="s">
        <v>14401</v>
      </c>
      <c r="M636" t="s">
        <v>14476</v>
      </c>
    </row>
    <row r="637" spans="1:13" x14ac:dyDescent="0.3">
      <c r="A637">
        <v>26467</v>
      </c>
      <c r="B637" t="s">
        <v>219</v>
      </c>
      <c r="C637" t="s">
        <v>220</v>
      </c>
      <c r="D637" t="s">
        <v>1692</v>
      </c>
      <c r="E637">
        <v>400</v>
      </c>
      <c r="F637">
        <v>4.7</v>
      </c>
      <c r="G637">
        <v>50</v>
      </c>
      <c r="H637" t="s">
        <v>1693</v>
      </c>
      <c r="I637" t="s">
        <v>1694</v>
      </c>
      <c r="J637">
        <v>67</v>
      </c>
      <c r="K637" t="s">
        <v>14400</v>
      </c>
      <c r="L637" t="s">
        <v>14401</v>
      </c>
      <c r="M637" t="s">
        <v>14477</v>
      </c>
    </row>
    <row r="638" spans="1:13" x14ac:dyDescent="0.3">
      <c r="A638">
        <v>26468</v>
      </c>
      <c r="B638" t="s">
        <v>1695</v>
      </c>
      <c r="C638" t="s">
        <v>220</v>
      </c>
      <c r="D638" t="s">
        <v>1696</v>
      </c>
      <c r="E638">
        <v>350</v>
      </c>
      <c r="F638">
        <v>4</v>
      </c>
      <c r="G638">
        <v>100</v>
      </c>
      <c r="H638" t="s">
        <v>1697</v>
      </c>
      <c r="I638" t="s">
        <v>1698</v>
      </c>
      <c r="J638">
        <v>53</v>
      </c>
      <c r="K638" t="s">
        <v>14400</v>
      </c>
      <c r="L638" t="s">
        <v>14401</v>
      </c>
      <c r="M638" t="s">
        <v>14477</v>
      </c>
    </row>
    <row r="639" spans="1:13" x14ac:dyDescent="0.3">
      <c r="A639">
        <v>26517</v>
      </c>
      <c r="B639" t="s">
        <v>1699</v>
      </c>
      <c r="C639" t="s">
        <v>220</v>
      </c>
      <c r="D639" t="s">
        <v>1700</v>
      </c>
      <c r="E639">
        <v>250</v>
      </c>
      <c r="F639">
        <v>2.9</v>
      </c>
      <c r="G639">
        <v>80</v>
      </c>
      <c r="H639" t="s">
        <v>1701</v>
      </c>
      <c r="I639" t="s">
        <v>735</v>
      </c>
      <c r="J639">
        <v>85</v>
      </c>
      <c r="K639" t="s">
        <v>14400</v>
      </c>
      <c r="L639" t="s">
        <v>14466</v>
      </c>
      <c r="M639" t="s">
        <v>14477</v>
      </c>
    </row>
    <row r="640" spans="1:13" x14ac:dyDescent="0.3">
      <c r="A640">
        <v>26618</v>
      </c>
      <c r="B640" t="s">
        <v>765</v>
      </c>
      <c r="C640" t="s">
        <v>494</v>
      </c>
      <c r="D640" t="s">
        <v>1702</v>
      </c>
      <c r="E640">
        <v>300</v>
      </c>
      <c r="F640">
        <v>4.0999999999999996</v>
      </c>
      <c r="G640">
        <v>100</v>
      </c>
      <c r="H640" t="s">
        <v>1703</v>
      </c>
      <c r="I640" t="s">
        <v>1138</v>
      </c>
      <c r="J640">
        <v>62</v>
      </c>
      <c r="K640" t="s">
        <v>14400</v>
      </c>
      <c r="L640" t="s">
        <v>14401</v>
      </c>
      <c r="M640" t="s">
        <v>14478</v>
      </c>
    </row>
    <row r="641" spans="1:13" x14ac:dyDescent="0.3">
      <c r="A641">
        <v>26619</v>
      </c>
      <c r="B641" t="s">
        <v>983</v>
      </c>
      <c r="C641" t="s">
        <v>494</v>
      </c>
      <c r="D641" t="s">
        <v>1704</v>
      </c>
      <c r="E641">
        <v>400</v>
      </c>
      <c r="F641">
        <v>3.9</v>
      </c>
      <c r="G641">
        <v>100</v>
      </c>
      <c r="H641" t="s">
        <v>1705</v>
      </c>
      <c r="I641" t="s">
        <v>1706</v>
      </c>
      <c r="J641">
        <v>44</v>
      </c>
      <c r="K641" t="s">
        <v>14400</v>
      </c>
      <c r="L641" t="s">
        <v>14403</v>
      </c>
      <c r="M641" t="s">
        <v>14478</v>
      </c>
    </row>
    <row r="642" spans="1:13" x14ac:dyDescent="0.3">
      <c r="A642">
        <v>26723</v>
      </c>
      <c r="B642" t="s">
        <v>776</v>
      </c>
      <c r="C642" t="s">
        <v>414</v>
      </c>
      <c r="D642" t="s">
        <v>1149</v>
      </c>
      <c r="E642">
        <v>400</v>
      </c>
      <c r="F642">
        <v>4.3</v>
      </c>
      <c r="G642">
        <v>100</v>
      </c>
      <c r="H642" t="s">
        <v>1707</v>
      </c>
      <c r="I642" t="s">
        <v>1708</v>
      </c>
      <c r="J642">
        <v>35</v>
      </c>
      <c r="K642" t="s">
        <v>14400</v>
      </c>
      <c r="L642" t="s">
        <v>14401</v>
      </c>
      <c r="M642" t="s">
        <v>414</v>
      </c>
    </row>
    <row r="643" spans="1:13" x14ac:dyDescent="0.3">
      <c r="A643">
        <v>26814</v>
      </c>
      <c r="B643" t="s">
        <v>106</v>
      </c>
      <c r="C643" t="s">
        <v>42</v>
      </c>
      <c r="D643" t="s">
        <v>1709</v>
      </c>
      <c r="E643">
        <v>400</v>
      </c>
      <c r="F643">
        <v>3.9</v>
      </c>
      <c r="G643">
        <v>50</v>
      </c>
      <c r="H643" t="s">
        <v>1224</v>
      </c>
      <c r="I643" t="s">
        <v>1710</v>
      </c>
      <c r="J643">
        <v>45</v>
      </c>
      <c r="K643" t="s">
        <v>14400</v>
      </c>
      <c r="L643" t="s">
        <v>14403</v>
      </c>
      <c r="M643" t="s">
        <v>14475</v>
      </c>
    </row>
    <row r="644" spans="1:13" x14ac:dyDescent="0.3">
      <c r="A644">
        <v>26865</v>
      </c>
      <c r="B644" t="s">
        <v>1462</v>
      </c>
      <c r="C644" t="s">
        <v>146</v>
      </c>
      <c r="D644" t="s">
        <v>1711</v>
      </c>
      <c r="E644">
        <v>300</v>
      </c>
      <c r="F644">
        <v>2.9</v>
      </c>
      <c r="G644">
        <v>80</v>
      </c>
      <c r="H644" t="s">
        <v>76</v>
      </c>
      <c r="I644" t="s">
        <v>708</v>
      </c>
      <c r="J644">
        <v>65</v>
      </c>
      <c r="K644" t="s">
        <v>14400</v>
      </c>
      <c r="L644" t="s">
        <v>14466</v>
      </c>
      <c r="M644" t="s">
        <v>14476</v>
      </c>
    </row>
    <row r="645" spans="1:13" x14ac:dyDescent="0.3">
      <c r="A645">
        <v>26869</v>
      </c>
      <c r="B645" t="s">
        <v>398</v>
      </c>
      <c r="C645" t="s">
        <v>146</v>
      </c>
      <c r="D645" t="s">
        <v>1712</v>
      </c>
      <c r="E645">
        <v>600</v>
      </c>
      <c r="F645">
        <v>2.9</v>
      </c>
      <c r="G645">
        <v>80</v>
      </c>
      <c r="H645" t="s">
        <v>1713</v>
      </c>
      <c r="I645" t="s">
        <v>292</v>
      </c>
      <c r="J645">
        <v>61</v>
      </c>
      <c r="K645" t="s">
        <v>14402</v>
      </c>
      <c r="L645" t="s">
        <v>14466</v>
      </c>
      <c r="M645" t="s">
        <v>14476</v>
      </c>
    </row>
    <row r="646" spans="1:13" x14ac:dyDescent="0.3">
      <c r="A646">
        <v>26901</v>
      </c>
      <c r="B646" t="s">
        <v>391</v>
      </c>
      <c r="C646" t="s">
        <v>146</v>
      </c>
      <c r="D646" t="s">
        <v>1714</v>
      </c>
      <c r="E646">
        <v>350</v>
      </c>
      <c r="F646">
        <v>4.2</v>
      </c>
      <c r="G646">
        <v>20</v>
      </c>
      <c r="H646" t="s">
        <v>76</v>
      </c>
      <c r="I646" t="s">
        <v>434</v>
      </c>
      <c r="J646">
        <v>37</v>
      </c>
      <c r="K646" t="s">
        <v>14400</v>
      </c>
      <c r="L646" t="s">
        <v>14401</v>
      </c>
      <c r="M646" t="s">
        <v>14476</v>
      </c>
    </row>
    <row r="647" spans="1:13" x14ac:dyDescent="0.3">
      <c r="A647">
        <v>26919</v>
      </c>
      <c r="B647" t="s">
        <v>1581</v>
      </c>
      <c r="C647" t="s">
        <v>146</v>
      </c>
      <c r="D647" t="s">
        <v>1715</v>
      </c>
      <c r="E647">
        <v>500</v>
      </c>
      <c r="F647">
        <v>4</v>
      </c>
      <c r="G647">
        <v>100</v>
      </c>
      <c r="H647" t="s">
        <v>1716</v>
      </c>
      <c r="I647" t="s">
        <v>1581</v>
      </c>
      <c r="J647">
        <v>71</v>
      </c>
      <c r="K647" t="s">
        <v>14402</v>
      </c>
      <c r="L647" t="s">
        <v>14401</v>
      </c>
      <c r="M647" t="s">
        <v>14476</v>
      </c>
    </row>
    <row r="648" spans="1:13" x14ac:dyDescent="0.3">
      <c r="A648">
        <v>26925</v>
      </c>
      <c r="B648" t="s">
        <v>1717</v>
      </c>
      <c r="C648" t="s">
        <v>220</v>
      </c>
      <c r="D648" t="s">
        <v>1718</v>
      </c>
      <c r="E648">
        <v>250</v>
      </c>
      <c r="F648">
        <v>3.9</v>
      </c>
      <c r="G648">
        <v>100</v>
      </c>
      <c r="H648" t="s">
        <v>70</v>
      </c>
      <c r="I648" t="s">
        <v>1719</v>
      </c>
      <c r="J648">
        <v>77</v>
      </c>
      <c r="K648" t="s">
        <v>14400</v>
      </c>
      <c r="L648" t="s">
        <v>14403</v>
      </c>
      <c r="M648" t="s">
        <v>14477</v>
      </c>
    </row>
    <row r="649" spans="1:13" x14ac:dyDescent="0.3">
      <c r="A649">
        <v>27077</v>
      </c>
      <c r="B649" t="s">
        <v>1720</v>
      </c>
      <c r="C649" t="s">
        <v>99</v>
      </c>
      <c r="D649" t="s">
        <v>1721</v>
      </c>
      <c r="E649">
        <v>300</v>
      </c>
      <c r="F649">
        <v>4.2</v>
      </c>
      <c r="G649">
        <v>1000</v>
      </c>
      <c r="H649" t="s">
        <v>1722</v>
      </c>
      <c r="I649" t="s">
        <v>1723</v>
      </c>
      <c r="J649">
        <v>65</v>
      </c>
      <c r="K649" t="s">
        <v>14400</v>
      </c>
      <c r="L649" t="s">
        <v>14401</v>
      </c>
      <c r="M649" t="s">
        <v>14458</v>
      </c>
    </row>
    <row r="650" spans="1:13" x14ac:dyDescent="0.3">
      <c r="A650">
        <v>27081</v>
      </c>
      <c r="B650" t="s">
        <v>114</v>
      </c>
      <c r="C650" t="s">
        <v>99</v>
      </c>
      <c r="D650" t="s">
        <v>1724</v>
      </c>
      <c r="E650">
        <v>1000</v>
      </c>
      <c r="F650">
        <v>4.0999999999999996</v>
      </c>
      <c r="G650">
        <v>50</v>
      </c>
      <c r="H650" t="s">
        <v>1725</v>
      </c>
      <c r="I650" t="s">
        <v>866</v>
      </c>
      <c r="J650">
        <v>62</v>
      </c>
      <c r="K650" t="s">
        <v>14402</v>
      </c>
      <c r="L650" t="s">
        <v>14401</v>
      </c>
      <c r="M650" t="s">
        <v>14458</v>
      </c>
    </row>
    <row r="651" spans="1:13" x14ac:dyDescent="0.3">
      <c r="A651">
        <v>27259</v>
      </c>
      <c r="B651" t="s">
        <v>219</v>
      </c>
      <c r="C651" t="s">
        <v>220</v>
      </c>
      <c r="D651" t="s">
        <v>1726</v>
      </c>
      <c r="E651">
        <v>1200</v>
      </c>
      <c r="F651">
        <v>4.3</v>
      </c>
      <c r="G651">
        <v>100</v>
      </c>
      <c r="H651" t="s">
        <v>670</v>
      </c>
      <c r="I651" t="s">
        <v>1727</v>
      </c>
      <c r="J651">
        <v>61</v>
      </c>
      <c r="K651" t="s">
        <v>14402</v>
      </c>
      <c r="L651" t="s">
        <v>14401</v>
      </c>
      <c r="M651" t="s">
        <v>14477</v>
      </c>
    </row>
    <row r="652" spans="1:13" x14ac:dyDescent="0.3">
      <c r="A652">
        <v>27265</v>
      </c>
      <c r="B652" t="s">
        <v>1728</v>
      </c>
      <c r="C652" t="s">
        <v>220</v>
      </c>
      <c r="D652" t="s">
        <v>1729</v>
      </c>
      <c r="E652">
        <v>1000</v>
      </c>
      <c r="F652">
        <v>2.9</v>
      </c>
      <c r="G652">
        <v>80</v>
      </c>
      <c r="H652" t="s">
        <v>1730</v>
      </c>
      <c r="I652" t="s">
        <v>1731</v>
      </c>
      <c r="J652">
        <v>68</v>
      </c>
      <c r="K652" t="s">
        <v>14402</v>
      </c>
      <c r="L652" t="s">
        <v>14466</v>
      </c>
      <c r="M652" t="s">
        <v>14477</v>
      </c>
    </row>
    <row r="653" spans="1:13" x14ac:dyDescent="0.3">
      <c r="A653">
        <v>27274</v>
      </c>
      <c r="B653" t="s">
        <v>187</v>
      </c>
      <c r="C653" t="s">
        <v>146</v>
      </c>
      <c r="D653" t="s">
        <v>1732</v>
      </c>
      <c r="E653">
        <v>300</v>
      </c>
      <c r="F653">
        <v>4.5999999999999996</v>
      </c>
      <c r="G653">
        <v>100</v>
      </c>
      <c r="H653" t="s">
        <v>959</v>
      </c>
      <c r="I653" t="s">
        <v>1733</v>
      </c>
      <c r="J653">
        <v>49</v>
      </c>
      <c r="K653" t="s">
        <v>14400</v>
      </c>
      <c r="L653" t="s">
        <v>14401</v>
      </c>
      <c r="M653" t="s">
        <v>14476</v>
      </c>
    </row>
    <row r="654" spans="1:13" x14ac:dyDescent="0.3">
      <c r="A654">
        <v>27405</v>
      </c>
      <c r="B654" t="s">
        <v>121</v>
      </c>
      <c r="C654" t="s">
        <v>122</v>
      </c>
      <c r="D654" t="s">
        <v>1734</v>
      </c>
      <c r="E654">
        <v>500</v>
      </c>
      <c r="F654">
        <v>4.4000000000000004</v>
      </c>
      <c r="G654">
        <v>50</v>
      </c>
      <c r="H654" t="s">
        <v>726</v>
      </c>
      <c r="I654" t="s">
        <v>1735</v>
      </c>
      <c r="J654">
        <v>55</v>
      </c>
      <c r="K654" t="s">
        <v>14402</v>
      </c>
      <c r="L654" t="s">
        <v>14401</v>
      </c>
      <c r="M654" t="s">
        <v>14476</v>
      </c>
    </row>
    <row r="655" spans="1:13" x14ac:dyDescent="0.3">
      <c r="A655">
        <v>27552</v>
      </c>
      <c r="B655" t="s">
        <v>464</v>
      </c>
      <c r="C655" t="s">
        <v>146</v>
      </c>
      <c r="D655" t="s">
        <v>1736</v>
      </c>
      <c r="E655">
        <v>200</v>
      </c>
      <c r="F655">
        <v>4.3</v>
      </c>
      <c r="G655">
        <v>50</v>
      </c>
      <c r="H655" t="s">
        <v>648</v>
      </c>
      <c r="I655" t="s">
        <v>464</v>
      </c>
      <c r="J655">
        <v>52</v>
      </c>
      <c r="K655" t="s">
        <v>14404</v>
      </c>
      <c r="L655" t="s">
        <v>14401</v>
      </c>
      <c r="M655" t="s">
        <v>14476</v>
      </c>
    </row>
    <row r="656" spans="1:13" x14ac:dyDescent="0.3">
      <c r="A656">
        <v>27658</v>
      </c>
      <c r="B656" t="s">
        <v>1443</v>
      </c>
      <c r="C656" t="s">
        <v>414</v>
      </c>
      <c r="D656" t="s">
        <v>1737</v>
      </c>
      <c r="E656">
        <v>200</v>
      </c>
      <c r="F656">
        <v>3.5</v>
      </c>
      <c r="G656">
        <v>20</v>
      </c>
      <c r="H656" t="s">
        <v>1738</v>
      </c>
      <c r="I656" t="s">
        <v>1739</v>
      </c>
      <c r="J656">
        <v>73</v>
      </c>
      <c r="K656" t="s">
        <v>14404</v>
      </c>
      <c r="L656" t="s">
        <v>14403</v>
      </c>
      <c r="M656" t="s">
        <v>414</v>
      </c>
    </row>
    <row r="657" spans="1:13" x14ac:dyDescent="0.3">
      <c r="A657">
        <v>27665</v>
      </c>
      <c r="B657" t="s">
        <v>363</v>
      </c>
      <c r="C657" t="s">
        <v>99</v>
      </c>
      <c r="D657" t="s">
        <v>1740</v>
      </c>
      <c r="E657">
        <v>200</v>
      </c>
      <c r="F657">
        <v>4.3</v>
      </c>
      <c r="G657">
        <v>1000</v>
      </c>
      <c r="H657" t="s">
        <v>1741</v>
      </c>
      <c r="I657" t="s">
        <v>1742</v>
      </c>
      <c r="J657">
        <v>30</v>
      </c>
      <c r="K657" t="s">
        <v>14404</v>
      </c>
      <c r="L657" t="s">
        <v>14401</v>
      </c>
      <c r="M657" t="s">
        <v>14458</v>
      </c>
    </row>
    <row r="658" spans="1:13" x14ac:dyDescent="0.3">
      <c r="A658">
        <v>27677</v>
      </c>
      <c r="B658" t="s">
        <v>187</v>
      </c>
      <c r="C658" t="s">
        <v>42</v>
      </c>
      <c r="D658" t="s">
        <v>1743</v>
      </c>
      <c r="E658">
        <v>400</v>
      </c>
      <c r="F658">
        <v>4.4000000000000004</v>
      </c>
      <c r="G658">
        <v>1000</v>
      </c>
      <c r="H658" t="s">
        <v>1744</v>
      </c>
      <c r="I658" t="s">
        <v>1745</v>
      </c>
      <c r="J658">
        <v>32</v>
      </c>
      <c r="K658" t="s">
        <v>14400</v>
      </c>
      <c r="L658" t="s">
        <v>14401</v>
      </c>
      <c r="M658" t="s">
        <v>14475</v>
      </c>
    </row>
    <row r="659" spans="1:13" x14ac:dyDescent="0.3">
      <c r="A659">
        <v>27690</v>
      </c>
      <c r="B659" t="s">
        <v>1746</v>
      </c>
      <c r="C659" t="s">
        <v>99</v>
      </c>
      <c r="D659" t="s">
        <v>1747</v>
      </c>
      <c r="E659">
        <v>350</v>
      </c>
      <c r="F659">
        <v>2.9</v>
      </c>
      <c r="G659">
        <v>80</v>
      </c>
      <c r="H659" t="s">
        <v>1748</v>
      </c>
      <c r="I659" t="s">
        <v>1749</v>
      </c>
      <c r="J659">
        <v>37</v>
      </c>
      <c r="K659" t="s">
        <v>14400</v>
      </c>
      <c r="L659" t="s">
        <v>14466</v>
      </c>
      <c r="M659" t="s">
        <v>14458</v>
      </c>
    </row>
    <row r="660" spans="1:13" x14ac:dyDescent="0.3">
      <c r="A660">
        <v>27739</v>
      </c>
      <c r="B660" t="s">
        <v>686</v>
      </c>
      <c r="C660" t="s">
        <v>99</v>
      </c>
      <c r="D660" t="s">
        <v>1750</v>
      </c>
      <c r="E660">
        <v>150</v>
      </c>
      <c r="F660">
        <v>4.5</v>
      </c>
      <c r="G660">
        <v>1000</v>
      </c>
      <c r="H660" t="s">
        <v>648</v>
      </c>
      <c r="I660" t="s">
        <v>425</v>
      </c>
      <c r="J660">
        <v>35</v>
      </c>
      <c r="K660" t="s">
        <v>14404</v>
      </c>
      <c r="L660" t="s">
        <v>14401</v>
      </c>
      <c r="M660" t="s">
        <v>14458</v>
      </c>
    </row>
    <row r="661" spans="1:13" x14ac:dyDescent="0.3">
      <c r="A661">
        <v>27926</v>
      </c>
      <c r="B661" t="s">
        <v>307</v>
      </c>
      <c r="C661" t="s">
        <v>146</v>
      </c>
      <c r="D661" t="s">
        <v>1751</v>
      </c>
      <c r="E661">
        <v>300</v>
      </c>
      <c r="F661">
        <v>4.5</v>
      </c>
      <c r="G661">
        <v>500</v>
      </c>
      <c r="H661" t="s">
        <v>215</v>
      </c>
      <c r="I661" t="s">
        <v>307</v>
      </c>
      <c r="J661">
        <v>45</v>
      </c>
      <c r="K661" t="s">
        <v>14400</v>
      </c>
      <c r="L661" t="s">
        <v>14401</v>
      </c>
      <c r="M661" t="s">
        <v>14476</v>
      </c>
    </row>
    <row r="662" spans="1:13" x14ac:dyDescent="0.3">
      <c r="A662">
        <v>27934</v>
      </c>
      <c r="B662" t="s">
        <v>145</v>
      </c>
      <c r="C662" t="s">
        <v>146</v>
      </c>
      <c r="D662" t="s">
        <v>1752</v>
      </c>
      <c r="E662">
        <v>200</v>
      </c>
      <c r="F662">
        <v>4.0999999999999996</v>
      </c>
      <c r="G662">
        <v>500</v>
      </c>
      <c r="H662" t="s">
        <v>1753</v>
      </c>
      <c r="I662" t="s">
        <v>1754</v>
      </c>
      <c r="J662">
        <v>60</v>
      </c>
      <c r="K662" t="s">
        <v>14404</v>
      </c>
      <c r="L662" t="s">
        <v>14401</v>
      </c>
      <c r="M662" t="s">
        <v>14476</v>
      </c>
    </row>
    <row r="663" spans="1:13" x14ac:dyDescent="0.3">
      <c r="A663">
        <v>27963</v>
      </c>
      <c r="B663" t="s">
        <v>219</v>
      </c>
      <c r="C663" t="s">
        <v>220</v>
      </c>
      <c r="D663" t="s">
        <v>1755</v>
      </c>
      <c r="E663">
        <v>300</v>
      </c>
      <c r="F663">
        <v>4.3</v>
      </c>
      <c r="G663">
        <v>500</v>
      </c>
      <c r="H663" t="s">
        <v>1159</v>
      </c>
      <c r="I663" t="s">
        <v>1756</v>
      </c>
      <c r="J663">
        <v>60</v>
      </c>
      <c r="K663" t="s">
        <v>14400</v>
      </c>
      <c r="L663" t="s">
        <v>14401</v>
      </c>
      <c r="M663" t="s">
        <v>14477</v>
      </c>
    </row>
    <row r="664" spans="1:13" x14ac:dyDescent="0.3">
      <c r="A664">
        <v>27974</v>
      </c>
      <c r="B664" t="s">
        <v>1757</v>
      </c>
      <c r="C664" t="s">
        <v>220</v>
      </c>
      <c r="D664" t="s">
        <v>1758</v>
      </c>
      <c r="E664">
        <v>120</v>
      </c>
      <c r="F664">
        <v>4.4000000000000004</v>
      </c>
      <c r="G664">
        <v>100</v>
      </c>
      <c r="H664" t="s">
        <v>215</v>
      </c>
      <c r="I664" t="s">
        <v>1759</v>
      </c>
      <c r="J664">
        <v>81</v>
      </c>
      <c r="K664" t="s">
        <v>14404</v>
      </c>
      <c r="L664" t="s">
        <v>14401</v>
      </c>
      <c r="M664" t="s">
        <v>14477</v>
      </c>
    </row>
    <row r="665" spans="1:13" x14ac:dyDescent="0.3">
      <c r="A665">
        <v>27991</v>
      </c>
      <c r="B665" t="s">
        <v>710</v>
      </c>
      <c r="C665" t="s">
        <v>494</v>
      </c>
      <c r="D665" t="s">
        <v>1760</v>
      </c>
      <c r="E665">
        <v>1400</v>
      </c>
      <c r="F665">
        <v>2.9</v>
      </c>
      <c r="G665">
        <v>80</v>
      </c>
      <c r="H665" t="s">
        <v>1761</v>
      </c>
      <c r="I665" t="s">
        <v>665</v>
      </c>
      <c r="J665">
        <v>84</v>
      </c>
      <c r="K665" t="s">
        <v>14402</v>
      </c>
      <c r="L665" t="s">
        <v>14466</v>
      </c>
      <c r="M665" t="s">
        <v>14478</v>
      </c>
    </row>
    <row r="666" spans="1:13" x14ac:dyDescent="0.3">
      <c r="A666">
        <v>28020</v>
      </c>
      <c r="B666" t="s">
        <v>121</v>
      </c>
      <c r="C666" t="s">
        <v>122</v>
      </c>
      <c r="D666" t="s">
        <v>1762</v>
      </c>
      <c r="E666">
        <v>450</v>
      </c>
      <c r="F666">
        <v>3.7</v>
      </c>
      <c r="G666">
        <v>50</v>
      </c>
      <c r="H666" t="s">
        <v>1763</v>
      </c>
      <c r="I666" t="s">
        <v>1562</v>
      </c>
      <c r="J666">
        <v>56</v>
      </c>
      <c r="K666" t="s">
        <v>14402</v>
      </c>
      <c r="L666" t="s">
        <v>14403</v>
      </c>
      <c r="M666" t="s">
        <v>14476</v>
      </c>
    </row>
    <row r="667" spans="1:13" x14ac:dyDescent="0.3">
      <c r="A667">
        <v>28037</v>
      </c>
      <c r="B667" t="s">
        <v>721</v>
      </c>
      <c r="C667" t="s">
        <v>414</v>
      </c>
      <c r="D667" t="s">
        <v>1764</v>
      </c>
      <c r="E667">
        <v>250</v>
      </c>
      <c r="F667">
        <v>3.5</v>
      </c>
      <c r="G667">
        <v>50</v>
      </c>
      <c r="H667" t="s">
        <v>1765</v>
      </c>
      <c r="I667" t="s">
        <v>717</v>
      </c>
      <c r="J667">
        <v>56</v>
      </c>
      <c r="K667" t="s">
        <v>14400</v>
      </c>
      <c r="L667" t="s">
        <v>14403</v>
      </c>
      <c r="M667" t="s">
        <v>414</v>
      </c>
    </row>
    <row r="668" spans="1:13" x14ac:dyDescent="0.3">
      <c r="A668">
        <v>28067</v>
      </c>
      <c r="B668" t="s">
        <v>114</v>
      </c>
      <c r="C668" t="s">
        <v>99</v>
      </c>
      <c r="D668" t="s">
        <v>1766</v>
      </c>
      <c r="E668">
        <v>1000</v>
      </c>
      <c r="F668">
        <v>4.2</v>
      </c>
      <c r="G668">
        <v>50</v>
      </c>
      <c r="H668" t="s">
        <v>1356</v>
      </c>
      <c r="I668" t="s">
        <v>1767</v>
      </c>
      <c r="J668">
        <v>66</v>
      </c>
      <c r="K668" t="s">
        <v>14402</v>
      </c>
      <c r="L668" t="s">
        <v>14401</v>
      </c>
      <c r="M668" t="s">
        <v>14458</v>
      </c>
    </row>
    <row r="669" spans="1:13" x14ac:dyDescent="0.3">
      <c r="A669">
        <v>28135</v>
      </c>
      <c r="B669" t="s">
        <v>1768</v>
      </c>
      <c r="C669" t="s">
        <v>122</v>
      </c>
      <c r="D669" t="s">
        <v>1769</v>
      </c>
      <c r="E669">
        <v>350</v>
      </c>
      <c r="F669">
        <v>2.9</v>
      </c>
      <c r="G669">
        <v>80</v>
      </c>
      <c r="H669" t="s">
        <v>1770</v>
      </c>
      <c r="I669" t="s">
        <v>1629</v>
      </c>
      <c r="J669">
        <v>54</v>
      </c>
      <c r="K669" t="s">
        <v>14400</v>
      </c>
      <c r="L669" t="s">
        <v>14466</v>
      </c>
      <c r="M669" t="s">
        <v>14476</v>
      </c>
    </row>
    <row r="670" spans="1:13" x14ac:dyDescent="0.3">
      <c r="A670">
        <v>28305</v>
      </c>
      <c r="B670" t="s">
        <v>464</v>
      </c>
      <c r="C670" t="s">
        <v>146</v>
      </c>
      <c r="D670" t="s">
        <v>1771</v>
      </c>
      <c r="E670">
        <v>1100</v>
      </c>
      <c r="F670">
        <v>4</v>
      </c>
      <c r="G670">
        <v>20</v>
      </c>
      <c r="H670" t="s">
        <v>1772</v>
      </c>
      <c r="I670" t="s">
        <v>1773</v>
      </c>
      <c r="J670">
        <v>72</v>
      </c>
      <c r="K670" t="s">
        <v>14402</v>
      </c>
      <c r="L670" t="s">
        <v>14401</v>
      </c>
      <c r="M670" t="s">
        <v>14476</v>
      </c>
    </row>
    <row r="671" spans="1:13" x14ac:dyDescent="0.3">
      <c r="A671">
        <v>28316</v>
      </c>
      <c r="B671" t="s">
        <v>1774</v>
      </c>
      <c r="C671" t="s">
        <v>146</v>
      </c>
      <c r="D671" t="s">
        <v>1775</v>
      </c>
      <c r="E671">
        <v>600</v>
      </c>
      <c r="F671">
        <v>4.4000000000000004</v>
      </c>
      <c r="G671">
        <v>20</v>
      </c>
      <c r="H671" t="s">
        <v>460</v>
      </c>
      <c r="I671" t="s">
        <v>1774</v>
      </c>
      <c r="J671">
        <v>46</v>
      </c>
      <c r="K671" t="s">
        <v>14402</v>
      </c>
      <c r="L671" t="s">
        <v>14401</v>
      </c>
      <c r="M671" t="s">
        <v>14476</v>
      </c>
    </row>
    <row r="672" spans="1:13" x14ac:dyDescent="0.3">
      <c r="A672">
        <v>28358</v>
      </c>
      <c r="B672" t="s">
        <v>649</v>
      </c>
      <c r="C672" t="s">
        <v>220</v>
      </c>
      <c r="D672" t="s">
        <v>1776</v>
      </c>
      <c r="E672">
        <v>1200</v>
      </c>
      <c r="F672">
        <v>4.4000000000000004</v>
      </c>
      <c r="G672">
        <v>20</v>
      </c>
      <c r="H672" t="s">
        <v>50</v>
      </c>
      <c r="I672" t="s">
        <v>1777</v>
      </c>
      <c r="J672">
        <v>52</v>
      </c>
      <c r="K672" t="s">
        <v>14402</v>
      </c>
      <c r="L672" t="s">
        <v>14401</v>
      </c>
      <c r="M672" t="s">
        <v>14477</v>
      </c>
    </row>
    <row r="673" spans="1:13" x14ac:dyDescent="0.3">
      <c r="A673">
        <v>28365</v>
      </c>
      <c r="B673" t="s">
        <v>220</v>
      </c>
      <c r="C673" t="s">
        <v>220</v>
      </c>
      <c r="D673" t="s">
        <v>1778</v>
      </c>
      <c r="E673">
        <v>300</v>
      </c>
      <c r="F673">
        <v>4</v>
      </c>
      <c r="G673">
        <v>1000</v>
      </c>
      <c r="H673" t="s">
        <v>1779</v>
      </c>
      <c r="I673" t="s">
        <v>1780</v>
      </c>
      <c r="J673">
        <v>76</v>
      </c>
      <c r="K673" t="s">
        <v>14400</v>
      </c>
      <c r="L673" t="s">
        <v>14401</v>
      </c>
      <c r="M673" t="s">
        <v>14477</v>
      </c>
    </row>
    <row r="674" spans="1:13" x14ac:dyDescent="0.3">
      <c r="A674">
        <v>28370</v>
      </c>
      <c r="B674" t="s">
        <v>1781</v>
      </c>
      <c r="C674" t="s">
        <v>220</v>
      </c>
      <c r="D674" t="s">
        <v>1782</v>
      </c>
      <c r="E674">
        <v>400</v>
      </c>
      <c r="F674">
        <v>4.2</v>
      </c>
      <c r="G674">
        <v>50</v>
      </c>
      <c r="H674" t="s">
        <v>1783</v>
      </c>
      <c r="I674" t="s">
        <v>1784</v>
      </c>
      <c r="J674">
        <v>81</v>
      </c>
      <c r="K674" t="s">
        <v>14400</v>
      </c>
      <c r="L674" t="s">
        <v>14401</v>
      </c>
      <c r="M674" t="s">
        <v>14477</v>
      </c>
    </row>
    <row r="675" spans="1:13" x14ac:dyDescent="0.3">
      <c r="A675">
        <v>28376</v>
      </c>
      <c r="B675" t="s">
        <v>1033</v>
      </c>
      <c r="C675" t="s">
        <v>494</v>
      </c>
      <c r="D675" t="s">
        <v>1785</v>
      </c>
      <c r="E675">
        <v>300</v>
      </c>
      <c r="F675">
        <v>4</v>
      </c>
      <c r="G675">
        <v>100</v>
      </c>
      <c r="H675" t="s">
        <v>1786</v>
      </c>
      <c r="I675" t="s">
        <v>1787</v>
      </c>
      <c r="J675">
        <v>33</v>
      </c>
      <c r="K675" t="s">
        <v>14400</v>
      </c>
      <c r="L675" t="s">
        <v>14401</v>
      </c>
      <c r="M675" t="s">
        <v>14478</v>
      </c>
    </row>
    <row r="676" spans="1:13" x14ac:dyDescent="0.3">
      <c r="A676">
        <v>28378</v>
      </c>
      <c r="B676" t="s">
        <v>1788</v>
      </c>
      <c r="C676" t="s">
        <v>220</v>
      </c>
      <c r="D676" t="s">
        <v>1789</v>
      </c>
      <c r="E676">
        <v>300</v>
      </c>
      <c r="F676">
        <v>4</v>
      </c>
      <c r="G676">
        <v>500</v>
      </c>
      <c r="H676" t="s">
        <v>1790</v>
      </c>
      <c r="I676" t="s">
        <v>1791</v>
      </c>
      <c r="J676">
        <v>81</v>
      </c>
      <c r="K676" t="s">
        <v>14400</v>
      </c>
      <c r="L676" t="s">
        <v>14401</v>
      </c>
      <c r="M676" t="s">
        <v>14477</v>
      </c>
    </row>
    <row r="677" spans="1:13" x14ac:dyDescent="0.3">
      <c r="A677">
        <v>28405</v>
      </c>
      <c r="B677" t="s">
        <v>536</v>
      </c>
      <c r="C677" t="s">
        <v>122</v>
      </c>
      <c r="D677" t="s">
        <v>1792</v>
      </c>
      <c r="E677">
        <v>250</v>
      </c>
      <c r="F677">
        <v>4.0999999999999996</v>
      </c>
      <c r="G677">
        <v>1000</v>
      </c>
      <c r="H677" t="s">
        <v>1793</v>
      </c>
      <c r="I677" t="s">
        <v>1116</v>
      </c>
      <c r="J677">
        <v>32</v>
      </c>
      <c r="K677" t="s">
        <v>14400</v>
      </c>
      <c r="L677" t="s">
        <v>14401</v>
      </c>
      <c r="M677" t="s">
        <v>14476</v>
      </c>
    </row>
    <row r="678" spans="1:13" x14ac:dyDescent="0.3">
      <c r="A678">
        <v>28416</v>
      </c>
      <c r="B678" t="s">
        <v>121</v>
      </c>
      <c r="C678" t="s">
        <v>122</v>
      </c>
      <c r="D678" t="s">
        <v>1794</v>
      </c>
      <c r="E678">
        <v>200</v>
      </c>
      <c r="F678">
        <v>4.2</v>
      </c>
      <c r="G678">
        <v>100</v>
      </c>
      <c r="H678" t="s">
        <v>1795</v>
      </c>
      <c r="I678" t="s">
        <v>1796</v>
      </c>
      <c r="J678">
        <v>60</v>
      </c>
      <c r="K678" t="s">
        <v>14404</v>
      </c>
      <c r="L678" t="s">
        <v>14401</v>
      </c>
      <c r="M678" t="s">
        <v>14476</v>
      </c>
    </row>
    <row r="679" spans="1:13" x14ac:dyDescent="0.3">
      <c r="A679">
        <v>28541</v>
      </c>
      <c r="B679" t="s">
        <v>114</v>
      </c>
      <c r="C679" t="s">
        <v>99</v>
      </c>
      <c r="D679" t="s">
        <v>1797</v>
      </c>
      <c r="E679">
        <v>300</v>
      </c>
      <c r="F679">
        <v>4.3</v>
      </c>
      <c r="G679">
        <v>100</v>
      </c>
      <c r="H679" t="s">
        <v>1798</v>
      </c>
      <c r="I679" t="s">
        <v>114</v>
      </c>
      <c r="J679">
        <v>59</v>
      </c>
      <c r="K679" t="s">
        <v>14400</v>
      </c>
      <c r="L679" t="s">
        <v>14401</v>
      </c>
      <c r="M679" t="s">
        <v>14458</v>
      </c>
    </row>
    <row r="680" spans="1:13" x14ac:dyDescent="0.3">
      <c r="A680">
        <v>28567</v>
      </c>
      <c r="B680" t="s">
        <v>895</v>
      </c>
      <c r="C680" t="s">
        <v>122</v>
      </c>
      <c r="D680" t="s">
        <v>1799</v>
      </c>
      <c r="E680">
        <v>450</v>
      </c>
      <c r="F680">
        <v>2.9</v>
      </c>
      <c r="G680">
        <v>80</v>
      </c>
      <c r="H680" t="s">
        <v>1484</v>
      </c>
      <c r="I680" t="s">
        <v>1800</v>
      </c>
      <c r="J680">
        <v>65</v>
      </c>
      <c r="K680" t="s">
        <v>14402</v>
      </c>
      <c r="L680" t="s">
        <v>14466</v>
      </c>
      <c r="M680" t="s">
        <v>14476</v>
      </c>
    </row>
    <row r="681" spans="1:13" x14ac:dyDescent="0.3">
      <c r="A681">
        <v>28570</v>
      </c>
      <c r="B681" t="s">
        <v>41</v>
      </c>
      <c r="C681" t="s">
        <v>42</v>
      </c>
      <c r="D681" t="s">
        <v>1801</v>
      </c>
      <c r="E681">
        <v>193</v>
      </c>
      <c r="F681">
        <v>4.0999999999999996</v>
      </c>
      <c r="G681">
        <v>500</v>
      </c>
      <c r="H681" t="s">
        <v>1245</v>
      </c>
      <c r="I681" t="s">
        <v>1802</v>
      </c>
      <c r="J681">
        <v>54</v>
      </c>
      <c r="K681" t="s">
        <v>14404</v>
      </c>
      <c r="L681" t="s">
        <v>14401</v>
      </c>
      <c r="M681" t="s">
        <v>14475</v>
      </c>
    </row>
    <row r="682" spans="1:13" x14ac:dyDescent="0.3">
      <c r="A682">
        <v>28721</v>
      </c>
      <c r="B682" t="s">
        <v>536</v>
      </c>
      <c r="C682" t="s">
        <v>122</v>
      </c>
      <c r="D682" t="s">
        <v>1404</v>
      </c>
      <c r="E682">
        <v>600</v>
      </c>
      <c r="F682">
        <v>3.8</v>
      </c>
      <c r="G682">
        <v>100</v>
      </c>
      <c r="H682" t="s">
        <v>1387</v>
      </c>
      <c r="I682" t="s">
        <v>1116</v>
      </c>
      <c r="J682">
        <v>37</v>
      </c>
      <c r="K682" t="s">
        <v>14402</v>
      </c>
      <c r="L682" t="s">
        <v>14403</v>
      </c>
      <c r="M682" t="s">
        <v>14476</v>
      </c>
    </row>
    <row r="683" spans="1:13" x14ac:dyDescent="0.3">
      <c r="A683">
        <v>28768</v>
      </c>
      <c r="B683" t="s">
        <v>812</v>
      </c>
      <c r="C683" t="s">
        <v>99</v>
      </c>
      <c r="D683" t="s">
        <v>1564</v>
      </c>
      <c r="E683">
        <v>400</v>
      </c>
      <c r="F683">
        <v>4.4000000000000004</v>
      </c>
      <c r="G683">
        <v>100</v>
      </c>
      <c r="H683" t="s">
        <v>868</v>
      </c>
      <c r="I683" t="s">
        <v>1803</v>
      </c>
      <c r="J683">
        <v>30</v>
      </c>
      <c r="K683" t="s">
        <v>14400</v>
      </c>
      <c r="L683" t="s">
        <v>14401</v>
      </c>
      <c r="M683" t="s">
        <v>14458</v>
      </c>
    </row>
    <row r="684" spans="1:13" x14ac:dyDescent="0.3">
      <c r="A684">
        <v>28854</v>
      </c>
      <c r="B684" t="s">
        <v>292</v>
      </c>
      <c r="C684" t="s">
        <v>146</v>
      </c>
      <c r="D684" t="s">
        <v>1804</v>
      </c>
      <c r="E684">
        <v>200</v>
      </c>
      <c r="F684">
        <v>4.3</v>
      </c>
      <c r="G684">
        <v>100</v>
      </c>
      <c r="H684" t="s">
        <v>215</v>
      </c>
      <c r="I684" t="s">
        <v>464</v>
      </c>
      <c r="J684">
        <v>54</v>
      </c>
      <c r="K684" t="s">
        <v>14404</v>
      </c>
      <c r="L684" t="s">
        <v>14401</v>
      </c>
      <c r="M684" t="s">
        <v>14476</v>
      </c>
    </row>
    <row r="685" spans="1:13" x14ac:dyDescent="0.3">
      <c r="A685">
        <v>28876</v>
      </c>
      <c r="B685" t="s">
        <v>1210</v>
      </c>
      <c r="C685" t="s">
        <v>220</v>
      </c>
      <c r="D685" t="s">
        <v>1805</v>
      </c>
      <c r="E685">
        <v>400</v>
      </c>
      <c r="F685">
        <v>4.4000000000000004</v>
      </c>
      <c r="G685">
        <v>50</v>
      </c>
      <c r="H685" t="s">
        <v>763</v>
      </c>
      <c r="I685" t="s">
        <v>1806</v>
      </c>
      <c r="J685">
        <v>38</v>
      </c>
      <c r="K685" t="s">
        <v>14400</v>
      </c>
      <c r="L685" t="s">
        <v>14401</v>
      </c>
      <c r="M685" t="s">
        <v>14477</v>
      </c>
    </row>
    <row r="686" spans="1:13" x14ac:dyDescent="0.3">
      <c r="A686">
        <v>28897</v>
      </c>
      <c r="B686" t="s">
        <v>261</v>
      </c>
      <c r="C686" t="s">
        <v>122</v>
      </c>
      <c r="D686" t="s">
        <v>1807</v>
      </c>
      <c r="E686">
        <v>600</v>
      </c>
      <c r="F686">
        <v>3.7</v>
      </c>
      <c r="G686">
        <v>500</v>
      </c>
      <c r="H686" t="s">
        <v>1808</v>
      </c>
      <c r="I686" t="s">
        <v>1809</v>
      </c>
      <c r="J686">
        <v>46</v>
      </c>
      <c r="K686" t="s">
        <v>14402</v>
      </c>
      <c r="L686" t="s">
        <v>14403</v>
      </c>
      <c r="M686" t="s">
        <v>14476</v>
      </c>
    </row>
    <row r="687" spans="1:13" x14ac:dyDescent="0.3">
      <c r="A687">
        <v>28913</v>
      </c>
      <c r="B687" t="s">
        <v>490</v>
      </c>
      <c r="C687" t="s">
        <v>122</v>
      </c>
      <c r="D687" t="s">
        <v>1807</v>
      </c>
      <c r="E687">
        <v>600</v>
      </c>
      <c r="F687">
        <v>3.4</v>
      </c>
      <c r="G687">
        <v>50</v>
      </c>
      <c r="H687" t="s">
        <v>1810</v>
      </c>
      <c r="I687" t="s">
        <v>1811</v>
      </c>
      <c r="J687">
        <v>53</v>
      </c>
      <c r="K687" t="s">
        <v>14402</v>
      </c>
      <c r="L687" t="s">
        <v>14405</v>
      </c>
      <c r="M687" t="s">
        <v>14476</v>
      </c>
    </row>
    <row r="688" spans="1:13" x14ac:dyDescent="0.3">
      <c r="A688">
        <v>28949</v>
      </c>
      <c r="B688" t="s">
        <v>1305</v>
      </c>
      <c r="C688" t="s">
        <v>122</v>
      </c>
      <c r="D688" t="s">
        <v>1812</v>
      </c>
      <c r="E688">
        <v>200</v>
      </c>
      <c r="F688">
        <v>4.0999999999999996</v>
      </c>
      <c r="G688">
        <v>20</v>
      </c>
      <c r="H688" t="s">
        <v>1159</v>
      </c>
      <c r="I688" t="s">
        <v>488</v>
      </c>
      <c r="J688">
        <v>34</v>
      </c>
      <c r="K688" t="s">
        <v>14404</v>
      </c>
      <c r="L688" t="s">
        <v>14401</v>
      </c>
      <c r="M688" t="s">
        <v>14476</v>
      </c>
    </row>
    <row r="689" spans="1:13" x14ac:dyDescent="0.3">
      <c r="A689">
        <v>28961</v>
      </c>
      <c r="B689" t="s">
        <v>721</v>
      </c>
      <c r="C689" t="s">
        <v>414</v>
      </c>
      <c r="D689" t="s">
        <v>1813</v>
      </c>
      <c r="E689">
        <v>350</v>
      </c>
      <c r="F689">
        <v>4.3</v>
      </c>
      <c r="G689">
        <v>5000</v>
      </c>
      <c r="H689" t="s">
        <v>1814</v>
      </c>
      <c r="I689" t="s">
        <v>717</v>
      </c>
      <c r="J689">
        <v>46</v>
      </c>
      <c r="K689" t="s">
        <v>14400</v>
      </c>
      <c r="L689" t="s">
        <v>14401</v>
      </c>
      <c r="M689" t="s">
        <v>414</v>
      </c>
    </row>
    <row r="690" spans="1:13" x14ac:dyDescent="0.3">
      <c r="A690">
        <v>29023</v>
      </c>
      <c r="B690" t="s">
        <v>1815</v>
      </c>
      <c r="C690" t="s">
        <v>494</v>
      </c>
      <c r="D690" t="s">
        <v>1816</v>
      </c>
      <c r="E690">
        <v>400</v>
      </c>
      <c r="F690">
        <v>3.8</v>
      </c>
      <c r="G690">
        <v>20</v>
      </c>
      <c r="H690" t="s">
        <v>1817</v>
      </c>
      <c r="I690" t="s">
        <v>1818</v>
      </c>
      <c r="J690">
        <v>67</v>
      </c>
      <c r="K690" t="s">
        <v>14400</v>
      </c>
      <c r="L690" t="s">
        <v>14403</v>
      </c>
      <c r="M690" t="s">
        <v>14478</v>
      </c>
    </row>
    <row r="691" spans="1:13" x14ac:dyDescent="0.3">
      <c r="A691">
        <v>29063</v>
      </c>
      <c r="B691" t="s">
        <v>187</v>
      </c>
      <c r="C691" t="s">
        <v>42</v>
      </c>
      <c r="D691" t="s">
        <v>1819</v>
      </c>
      <c r="E691">
        <v>1300</v>
      </c>
      <c r="F691">
        <v>4.4000000000000004</v>
      </c>
      <c r="G691">
        <v>100</v>
      </c>
      <c r="H691" t="s">
        <v>1820</v>
      </c>
      <c r="I691" t="s">
        <v>1563</v>
      </c>
      <c r="J691">
        <v>37</v>
      </c>
      <c r="K691" t="s">
        <v>14402</v>
      </c>
      <c r="L691" t="s">
        <v>14401</v>
      </c>
      <c r="M691" t="s">
        <v>14475</v>
      </c>
    </row>
    <row r="692" spans="1:13" x14ac:dyDescent="0.3">
      <c r="A692">
        <v>29064</v>
      </c>
      <c r="B692" t="s">
        <v>1060</v>
      </c>
      <c r="C692" t="s">
        <v>494</v>
      </c>
      <c r="D692" t="s">
        <v>1821</v>
      </c>
      <c r="E692">
        <v>850</v>
      </c>
      <c r="F692">
        <v>2.9</v>
      </c>
      <c r="G692">
        <v>80</v>
      </c>
      <c r="H692" t="s">
        <v>1822</v>
      </c>
      <c r="I692" t="s">
        <v>1220</v>
      </c>
      <c r="J692">
        <v>69</v>
      </c>
      <c r="K692" t="s">
        <v>14402</v>
      </c>
      <c r="L692" t="s">
        <v>14466</v>
      </c>
      <c r="M692" t="s">
        <v>14478</v>
      </c>
    </row>
    <row r="693" spans="1:13" x14ac:dyDescent="0.3">
      <c r="A693">
        <v>29065</v>
      </c>
      <c r="B693" t="s">
        <v>1127</v>
      </c>
      <c r="C693" t="s">
        <v>494</v>
      </c>
      <c r="D693" t="s">
        <v>1823</v>
      </c>
      <c r="E693">
        <v>300</v>
      </c>
      <c r="F693">
        <v>4.2</v>
      </c>
      <c r="G693">
        <v>50</v>
      </c>
      <c r="H693" t="s">
        <v>215</v>
      </c>
      <c r="I693" t="s">
        <v>1824</v>
      </c>
      <c r="J693">
        <v>75</v>
      </c>
      <c r="K693" t="s">
        <v>14400</v>
      </c>
      <c r="L693" t="s">
        <v>14401</v>
      </c>
      <c r="M693" t="s">
        <v>14478</v>
      </c>
    </row>
    <row r="694" spans="1:13" x14ac:dyDescent="0.3">
      <c r="A694">
        <v>29070</v>
      </c>
      <c r="B694" t="s">
        <v>1733</v>
      </c>
      <c r="C694" t="s">
        <v>42</v>
      </c>
      <c r="D694" t="s">
        <v>1825</v>
      </c>
      <c r="E694">
        <v>1000</v>
      </c>
      <c r="F694">
        <v>4.2</v>
      </c>
      <c r="G694">
        <v>100</v>
      </c>
      <c r="H694" t="s">
        <v>1826</v>
      </c>
      <c r="I694" t="s">
        <v>1563</v>
      </c>
      <c r="J694">
        <v>36</v>
      </c>
      <c r="K694" t="s">
        <v>14402</v>
      </c>
      <c r="L694" t="s">
        <v>14401</v>
      </c>
      <c r="M694" t="s">
        <v>14475</v>
      </c>
    </row>
    <row r="695" spans="1:13" x14ac:dyDescent="0.3">
      <c r="A695">
        <v>29071</v>
      </c>
      <c r="B695" t="s">
        <v>94</v>
      </c>
      <c r="C695" t="s">
        <v>42</v>
      </c>
      <c r="D695" t="s">
        <v>1827</v>
      </c>
      <c r="E695">
        <v>450</v>
      </c>
      <c r="F695">
        <v>4.3</v>
      </c>
      <c r="G695">
        <v>100</v>
      </c>
      <c r="H695" t="s">
        <v>1224</v>
      </c>
      <c r="I695" t="s">
        <v>94</v>
      </c>
      <c r="J695">
        <v>51</v>
      </c>
      <c r="K695" t="s">
        <v>14402</v>
      </c>
      <c r="L695" t="s">
        <v>14401</v>
      </c>
      <c r="M695" t="s">
        <v>14475</v>
      </c>
    </row>
    <row r="696" spans="1:13" x14ac:dyDescent="0.3">
      <c r="A696">
        <v>29163</v>
      </c>
      <c r="B696" t="s">
        <v>381</v>
      </c>
      <c r="C696" t="s">
        <v>146</v>
      </c>
      <c r="D696" t="s">
        <v>1828</v>
      </c>
      <c r="E696">
        <v>300</v>
      </c>
      <c r="F696">
        <v>2.9</v>
      </c>
      <c r="G696">
        <v>80</v>
      </c>
      <c r="H696" t="s">
        <v>1829</v>
      </c>
      <c r="I696" t="s">
        <v>381</v>
      </c>
      <c r="J696">
        <v>64</v>
      </c>
      <c r="K696" t="s">
        <v>14400</v>
      </c>
      <c r="L696" t="s">
        <v>14466</v>
      </c>
      <c r="M696" t="s">
        <v>14476</v>
      </c>
    </row>
    <row r="697" spans="1:13" x14ac:dyDescent="0.3">
      <c r="A697">
        <v>29425</v>
      </c>
      <c r="B697" t="s">
        <v>350</v>
      </c>
      <c r="C697" t="s">
        <v>220</v>
      </c>
      <c r="D697" t="s">
        <v>1830</v>
      </c>
      <c r="E697">
        <v>350</v>
      </c>
      <c r="F697">
        <v>4.4000000000000004</v>
      </c>
      <c r="G697">
        <v>1000</v>
      </c>
      <c r="H697" t="s">
        <v>1831</v>
      </c>
      <c r="I697" t="s">
        <v>1832</v>
      </c>
      <c r="J697">
        <v>57</v>
      </c>
      <c r="K697" t="s">
        <v>14400</v>
      </c>
      <c r="L697" t="s">
        <v>14401</v>
      </c>
      <c r="M697" t="s">
        <v>14477</v>
      </c>
    </row>
    <row r="698" spans="1:13" x14ac:dyDescent="0.3">
      <c r="A698">
        <v>29444</v>
      </c>
      <c r="B698" t="s">
        <v>121</v>
      </c>
      <c r="C698" t="s">
        <v>122</v>
      </c>
      <c r="D698" t="s">
        <v>1833</v>
      </c>
      <c r="E698">
        <v>800</v>
      </c>
      <c r="F698">
        <v>4.4000000000000004</v>
      </c>
      <c r="G698">
        <v>20</v>
      </c>
      <c r="H698" t="s">
        <v>1834</v>
      </c>
      <c r="I698" t="s">
        <v>1835</v>
      </c>
      <c r="J698">
        <v>66</v>
      </c>
      <c r="K698" t="s">
        <v>14402</v>
      </c>
      <c r="L698" t="s">
        <v>14401</v>
      </c>
      <c r="M698" t="s">
        <v>14476</v>
      </c>
    </row>
    <row r="699" spans="1:13" x14ac:dyDescent="0.3">
      <c r="A699">
        <v>29510</v>
      </c>
      <c r="B699" t="s">
        <v>583</v>
      </c>
      <c r="C699" t="s">
        <v>146</v>
      </c>
      <c r="D699" t="s">
        <v>1836</v>
      </c>
      <c r="E699">
        <v>500</v>
      </c>
      <c r="F699">
        <v>4.4000000000000004</v>
      </c>
      <c r="G699">
        <v>100</v>
      </c>
      <c r="H699" t="s">
        <v>1450</v>
      </c>
      <c r="I699" t="s">
        <v>1837</v>
      </c>
      <c r="J699">
        <v>69</v>
      </c>
      <c r="K699" t="s">
        <v>14402</v>
      </c>
      <c r="L699" t="s">
        <v>14401</v>
      </c>
      <c r="M699" t="s">
        <v>14476</v>
      </c>
    </row>
    <row r="700" spans="1:13" x14ac:dyDescent="0.3">
      <c r="A700">
        <v>29534</v>
      </c>
      <c r="B700" t="s">
        <v>1838</v>
      </c>
      <c r="C700" t="s">
        <v>42</v>
      </c>
      <c r="D700" t="s">
        <v>1839</v>
      </c>
      <c r="E700">
        <v>700</v>
      </c>
      <c r="F700">
        <v>4</v>
      </c>
      <c r="G700">
        <v>500</v>
      </c>
      <c r="H700" t="s">
        <v>1840</v>
      </c>
      <c r="I700" t="s">
        <v>1841</v>
      </c>
      <c r="J700">
        <v>49</v>
      </c>
      <c r="K700" t="s">
        <v>14402</v>
      </c>
      <c r="L700" t="s">
        <v>14401</v>
      </c>
      <c r="M700" t="s">
        <v>14475</v>
      </c>
    </row>
    <row r="701" spans="1:13" x14ac:dyDescent="0.3">
      <c r="A701">
        <v>29540</v>
      </c>
      <c r="B701" t="s">
        <v>536</v>
      </c>
      <c r="C701" t="s">
        <v>122</v>
      </c>
      <c r="D701" t="s">
        <v>1842</v>
      </c>
      <c r="E701">
        <v>400</v>
      </c>
      <c r="F701">
        <v>4</v>
      </c>
      <c r="G701">
        <v>500</v>
      </c>
      <c r="H701" t="s">
        <v>763</v>
      </c>
      <c r="I701" t="s">
        <v>536</v>
      </c>
      <c r="J701">
        <v>30</v>
      </c>
      <c r="K701" t="s">
        <v>14400</v>
      </c>
      <c r="L701" t="s">
        <v>14401</v>
      </c>
      <c r="M701" t="s">
        <v>14476</v>
      </c>
    </row>
    <row r="702" spans="1:13" x14ac:dyDescent="0.3">
      <c r="A702">
        <v>29639</v>
      </c>
      <c r="B702" t="s">
        <v>284</v>
      </c>
      <c r="C702" t="s">
        <v>146</v>
      </c>
      <c r="D702" t="s">
        <v>1843</v>
      </c>
      <c r="E702">
        <v>250</v>
      </c>
      <c r="F702">
        <v>4.2</v>
      </c>
      <c r="G702">
        <v>100</v>
      </c>
      <c r="H702" t="s">
        <v>1844</v>
      </c>
      <c r="I702" t="s">
        <v>1845</v>
      </c>
      <c r="J702">
        <v>32</v>
      </c>
      <c r="K702" t="s">
        <v>14400</v>
      </c>
      <c r="L702" t="s">
        <v>14401</v>
      </c>
      <c r="M702" t="s">
        <v>14476</v>
      </c>
    </row>
    <row r="703" spans="1:13" x14ac:dyDescent="0.3">
      <c r="A703">
        <v>29666</v>
      </c>
      <c r="B703" t="s">
        <v>261</v>
      </c>
      <c r="C703" t="s">
        <v>122</v>
      </c>
      <c r="D703" t="s">
        <v>1846</v>
      </c>
      <c r="E703">
        <v>450</v>
      </c>
      <c r="F703">
        <v>4.4000000000000004</v>
      </c>
      <c r="G703">
        <v>100</v>
      </c>
      <c r="H703" t="s">
        <v>1847</v>
      </c>
      <c r="I703" t="s">
        <v>261</v>
      </c>
      <c r="J703">
        <v>45</v>
      </c>
      <c r="K703" t="s">
        <v>14402</v>
      </c>
      <c r="L703" t="s">
        <v>14401</v>
      </c>
      <c r="M703" t="s">
        <v>14476</v>
      </c>
    </row>
    <row r="704" spans="1:13" x14ac:dyDescent="0.3">
      <c r="A704">
        <v>29709</v>
      </c>
      <c r="B704" t="s">
        <v>346</v>
      </c>
      <c r="C704" t="s">
        <v>220</v>
      </c>
      <c r="D704" t="s">
        <v>1848</v>
      </c>
      <c r="E704">
        <v>400</v>
      </c>
      <c r="F704">
        <v>4.4000000000000004</v>
      </c>
      <c r="G704">
        <v>100</v>
      </c>
      <c r="H704" t="s">
        <v>1849</v>
      </c>
      <c r="I704" t="s">
        <v>1850</v>
      </c>
      <c r="J704">
        <v>57</v>
      </c>
      <c r="K704" t="s">
        <v>14400</v>
      </c>
      <c r="L704" t="s">
        <v>14401</v>
      </c>
      <c r="M704" t="s">
        <v>14477</v>
      </c>
    </row>
    <row r="705" spans="1:13" x14ac:dyDescent="0.3">
      <c r="A705">
        <v>29711</v>
      </c>
      <c r="B705" t="s">
        <v>220</v>
      </c>
      <c r="C705" t="s">
        <v>220</v>
      </c>
      <c r="D705" t="s">
        <v>1851</v>
      </c>
      <c r="E705">
        <v>100</v>
      </c>
      <c r="F705">
        <v>4.2</v>
      </c>
      <c r="G705">
        <v>1000</v>
      </c>
      <c r="H705" t="s">
        <v>1840</v>
      </c>
      <c r="I705" t="s">
        <v>1852</v>
      </c>
      <c r="J705">
        <v>43</v>
      </c>
      <c r="K705" t="s">
        <v>14404</v>
      </c>
      <c r="L705" t="s">
        <v>14401</v>
      </c>
      <c r="M705" t="s">
        <v>14477</v>
      </c>
    </row>
    <row r="706" spans="1:13" x14ac:dyDescent="0.3">
      <c r="A706">
        <v>29781</v>
      </c>
      <c r="B706" t="s">
        <v>536</v>
      </c>
      <c r="C706" t="s">
        <v>122</v>
      </c>
      <c r="D706" t="s">
        <v>1853</v>
      </c>
      <c r="E706">
        <v>350</v>
      </c>
      <c r="F706">
        <v>4.3</v>
      </c>
      <c r="G706">
        <v>50</v>
      </c>
      <c r="H706" t="s">
        <v>140</v>
      </c>
      <c r="I706" t="s">
        <v>1116</v>
      </c>
      <c r="J706">
        <v>49</v>
      </c>
      <c r="K706" t="s">
        <v>14400</v>
      </c>
      <c r="L706" t="s">
        <v>14401</v>
      </c>
      <c r="M706" t="s">
        <v>14476</v>
      </c>
    </row>
    <row r="707" spans="1:13" x14ac:dyDescent="0.3">
      <c r="A707">
        <v>29784</v>
      </c>
      <c r="B707" t="s">
        <v>66</v>
      </c>
      <c r="C707" t="s">
        <v>42</v>
      </c>
      <c r="D707" t="s">
        <v>1854</v>
      </c>
      <c r="E707">
        <v>200</v>
      </c>
      <c r="F707">
        <v>4.3</v>
      </c>
      <c r="G707">
        <v>500</v>
      </c>
      <c r="H707" t="s">
        <v>1855</v>
      </c>
      <c r="I707" t="s">
        <v>52</v>
      </c>
      <c r="J707">
        <v>55</v>
      </c>
      <c r="K707" t="s">
        <v>14404</v>
      </c>
      <c r="L707" t="s">
        <v>14401</v>
      </c>
      <c r="M707" t="s">
        <v>14475</v>
      </c>
    </row>
    <row r="708" spans="1:13" x14ac:dyDescent="0.3">
      <c r="A708">
        <v>29822</v>
      </c>
      <c r="B708" t="s">
        <v>410</v>
      </c>
      <c r="C708" t="s">
        <v>122</v>
      </c>
      <c r="D708" t="s">
        <v>1856</v>
      </c>
      <c r="E708">
        <v>600</v>
      </c>
      <c r="F708">
        <v>4.3</v>
      </c>
      <c r="G708">
        <v>100</v>
      </c>
      <c r="H708" t="s">
        <v>1857</v>
      </c>
      <c r="I708" t="s">
        <v>410</v>
      </c>
      <c r="J708">
        <v>44</v>
      </c>
      <c r="K708" t="s">
        <v>14402</v>
      </c>
      <c r="L708" t="s">
        <v>14401</v>
      </c>
      <c r="M708" t="s">
        <v>14476</v>
      </c>
    </row>
    <row r="709" spans="1:13" x14ac:dyDescent="0.3">
      <c r="A709">
        <v>29851</v>
      </c>
      <c r="B709" t="s">
        <v>776</v>
      </c>
      <c r="C709" t="s">
        <v>414</v>
      </c>
      <c r="D709" t="s">
        <v>1858</v>
      </c>
      <c r="E709">
        <v>400</v>
      </c>
      <c r="F709">
        <v>4.0999999999999996</v>
      </c>
      <c r="G709">
        <v>50</v>
      </c>
      <c r="H709" t="s">
        <v>1859</v>
      </c>
      <c r="I709" t="s">
        <v>794</v>
      </c>
      <c r="J709">
        <v>46</v>
      </c>
      <c r="K709" t="s">
        <v>14400</v>
      </c>
      <c r="L709" t="s">
        <v>14401</v>
      </c>
      <c r="M709" t="s">
        <v>414</v>
      </c>
    </row>
    <row r="710" spans="1:13" x14ac:dyDescent="0.3">
      <c r="A710">
        <v>30034</v>
      </c>
      <c r="B710" t="s">
        <v>81</v>
      </c>
      <c r="C710" t="s">
        <v>42</v>
      </c>
      <c r="D710" t="s">
        <v>1860</v>
      </c>
      <c r="E710">
        <v>499</v>
      </c>
      <c r="F710">
        <v>4.3</v>
      </c>
      <c r="G710">
        <v>1000</v>
      </c>
      <c r="H710" t="s">
        <v>386</v>
      </c>
      <c r="I710" t="s">
        <v>1861</v>
      </c>
      <c r="J710">
        <v>40</v>
      </c>
      <c r="K710" t="s">
        <v>14402</v>
      </c>
      <c r="L710" t="s">
        <v>14401</v>
      </c>
      <c r="M710" t="s">
        <v>14475</v>
      </c>
    </row>
    <row r="711" spans="1:13" x14ac:dyDescent="0.3">
      <c r="A711">
        <v>30083</v>
      </c>
      <c r="B711" t="s">
        <v>1862</v>
      </c>
      <c r="C711" t="s">
        <v>42</v>
      </c>
      <c r="D711" t="s">
        <v>1863</v>
      </c>
      <c r="E711">
        <v>250</v>
      </c>
      <c r="F711">
        <v>4.5</v>
      </c>
      <c r="G711">
        <v>1000</v>
      </c>
      <c r="H711" t="s">
        <v>1864</v>
      </c>
      <c r="I711" t="s">
        <v>213</v>
      </c>
      <c r="J711">
        <v>35</v>
      </c>
      <c r="K711" t="s">
        <v>14400</v>
      </c>
      <c r="L711" t="s">
        <v>14401</v>
      </c>
      <c r="M711" t="s">
        <v>14475</v>
      </c>
    </row>
    <row r="712" spans="1:13" x14ac:dyDescent="0.3">
      <c r="A712">
        <v>30163</v>
      </c>
      <c r="B712" t="s">
        <v>350</v>
      </c>
      <c r="C712" t="s">
        <v>220</v>
      </c>
      <c r="D712" t="s">
        <v>1865</v>
      </c>
      <c r="E712">
        <v>250</v>
      </c>
      <c r="F712">
        <v>4.0999999999999996</v>
      </c>
      <c r="G712">
        <v>500</v>
      </c>
      <c r="H712" t="s">
        <v>1866</v>
      </c>
      <c r="I712" t="s">
        <v>1867</v>
      </c>
      <c r="J712">
        <v>61</v>
      </c>
      <c r="K712" t="s">
        <v>14400</v>
      </c>
      <c r="L712" t="s">
        <v>14401</v>
      </c>
      <c r="M712" t="s">
        <v>14477</v>
      </c>
    </row>
    <row r="713" spans="1:13" x14ac:dyDescent="0.3">
      <c r="A713">
        <v>30218</v>
      </c>
      <c r="B713" t="s">
        <v>904</v>
      </c>
      <c r="C713" t="s">
        <v>414</v>
      </c>
      <c r="D713" t="s">
        <v>1868</v>
      </c>
      <c r="E713">
        <v>500</v>
      </c>
      <c r="F713">
        <v>3.8</v>
      </c>
      <c r="G713">
        <v>50</v>
      </c>
      <c r="H713" t="s">
        <v>76</v>
      </c>
      <c r="I713" t="s">
        <v>776</v>
      </c>
      <c r="J713">
        <v>46</v>
      </c>
      <c r="K713" t="s">
        <v>14402</v>
      </c>
      <c r="L713" t="s">
        <v>14403</v>
      </c>
      <c r="M713" t="s">
        <v>414</v>
      </c>
    </row>
    <row r="714" spans="1:13" x14ac:dyDescent="0.3">
      <c r="A714">
        <v>30306</v>
      </c>
      <c r="B714" t="s">
        <v>145</v>
      </c>
      <c r="C714" t="s">
        <v>146</v>
      </c>
      <c r="D714" t="s">
        <v>1869</v>
      </c>
      <c r="E714">
        <v>350</v>
      </c>
      <c r="F714">
        <v>2.9</v>
      </c>
      <c r="G714">
        <v>80</v>
      </c>
      <c r="H714" t="s">
        <v>821</v>
      </c>
      <c r="I714" t="s">
        <v>1524</v>
      </c>
      <c r="J714">
        <v>74</v>
      </c>
      <c r="K714" t="s">
        <v>14400</v>
      </c>
      <c r="L714" t="s">
        <v>14466</v>
      </c>
      <c r="M714" t="s">
        <v>14476</v>
      </c>
    </row>
    <row r="715" spans="1:13" x14ac:dyDescent="0.3">
      <c r="A715">
        <v>30359</v>
      </c>
      <c r="B715" t="s">
        <v>121</v>
      </c>
      <c r="C715" t="s">
        <v>122</v>
      </c>
      <c r="D715" t="s">
        <v>1870</v>
      </c>
      <c r="E715">
        <v>500</v>
      </c>
      <c r="F715">
        <v>4.4000000000000004</v>
      </c>
      <c r="G715">
        <v>50</v>
      </c>
      <c r="H715" t="s">
        <v>1871</v>
      </c>
      <c r="I715" t="s">
        <v>125</v>
      </c>
      <c r="J715">
        <v>62</v>
      </c>
      <c r="K715" t="s">
        <v>14402</v>
      </c>
      <c r="L715" t="s">
        <v>14401</v>
      </c>
      <c r="M715" t="s">
        <v>14476</v>
      </c>
    </row>
    <row r="716" spans="1:13" x14ac:dyDescent="0.3">
      <c r="A716">
        <v>30529</v>
      </c>
      <c r="B716" t="s">
        <v>77</v>
      </c>
      <c r="C716" t="s">
        <v>42</v>
      </c>
      <c r="D716" t="s">
        <v>1872</v>
      </c>
      <c r="E716">
        <v>400</v>
      </c>
      <c r="F716">
        <v>4.2</v>
      </c>
      <c r="G716">
        <v>500</v>
      </c>
      <c r="H716" t="s">
        <v>1873</v>
      </c>
      <c r="I716" t="s">
        <v>77</v>
      </c>
      <c r="J716">
        <v>58</v>
      </c>
      <c r="K716" t="s">
        <v>14400</v>
      </c>
      <c r="L716" t="s">
        <v>14401</v>
      </c>
      <c r="M716" t="s">
        <v>14475</v>
      </c>
    </row>
    <row r="717" spans="1:13" x14ac:dyDescent="0.3">
      <c r="A717">
        <v>30615</v>
      </c>
      <c r="B717" t="s">
        <v>126</v>
      </c>
      <c r="C717" t="s">
        <v>122</v>
      </c>
      <c r="D717" t="s">
        <v>1874</v>
      </c>
      <c r="E717">
        <v>250</v>
      </c>
      <c r="F717">
        <v>2.9</v>
      </c>
      <c r="G717">
        <v>80</v>
      </c>
      <c r="H717" t="s">
        <v>1875</v>
      </c>
      <c r="I717" t="s">
        <v>126</v>
      </c>
      <c r="J717">
        <v>57</v>
      </c>
      <c r="K717" t="s">
        <v>14400</v>
      </c>
      <c r="L717" t="s">
        <v>14466</v>
      </c>
      <c r="M717" t="s">
        <v>14476</v>
      </c>
    </row>
    <row r="718" spans="1:13" x14ac:dyDescent="0.3">
      <c r="A718">
        <v>30677</v>
      </c>
      <c r="B718" t="s">
        <v>1876</v>
      </c>
      <c r="C718" t="s">
        <v>414</v>
      </c>
      <c r="D718" t="s">
        <v>1877</v>
      </c>
      <c r="E718">
        <v>300</v>
      </c>
      <c r="F718">
        <v>4</v>
      </c>
      <c r="G718">
        <v>1000</v>
      </c>
      <c r="H718" t="s">
        <v>1878</v>
      </c>
      <c r="I718" t="s">
        <v>1879</v>
      </c>
      <c r="J718">
        <v>37</v>
      </c>
      <c r="K718" t="s">
        <v>14400</v>
      </c>
      <c r="L718" t="s">
        <v>14401</v>
      </c>
      <c r="M718" t="s">
        <v>414</v>
      </c>
    </row>
    <row r="719" spans="1:13" x14ac:dyDescent="0.3">
      <c r="A719">
        <v>30731</v>
      </c>
      <c r="B719" t="s">
        <v>1880</v>
      </c>
      <c r="C719" t="s">
        <v>42</v>
      </c>
      <c r="D719" t="s">
        <v>1881</v>
      </c>
      <c r="E719">
        <v>600</v>
      </c>
      <c r="F719">
        <v>3.7</v>
      </c>
      <c r="G719">
        <v>20</v>
      </c>
      <c r="H719" t="s">
        <v>1882</v>
      </c>
      <c r="I719" t="s">
        <v>418</v>
      </c>
      <c r="J719">
        <v>55</v>
      </c>
      <c r="K719" t="s">
        <v>14402</v>
      </c>
      <c r="L719" t="s">
        <v>14403</v>
      </c>
      <c r="M719" t="s">
        <v>14475</v>
      </c>
    </row>
    <row r="720" spans="1:13" x14ac:dyDescent="0.3">
      <c r="A720">
        <v>30732</v>
      </c>
      <c r="B720" t="s">
        <v>41</v>
      </c>
      <c r="C720" t="s">
        <v>42</v>
      </c>
      <c r="D720" t="s">
        <v>1883</v>
      </c>
      <c r="E720">
        <v>600</v>
      </c>
      <c r="F720">
        <v>4</v>
      </c>
      <c r="G720">
        <v>20</v>
      </c>
      <c r="H720" t="s">
        <v>1884</v>
      </c>
      <c r="I720" t="s">
        <v>1885</v>
      </c>
      <c r="J720">
        <v>70</v>
      </c>
      <c r="K720" t="s">
        <v>14402</v>
      </c>
      <c r="L720" t="s">
        <v>14401</v>
      </c>
      <c r="M720" t="s">
        <v>14475</v>
      </c>
    </row>
    <row r="721" spans="1:13" x14ac:dyDescent="0.3">
      <c r="A721">
        <v>30791</v>
      </c>
      <c r="B721" t="s">
        <v>1886</v>
      </c>
      <c r="C721" t="s">
        <v>494</v>
      </c>
      <c r="D721" t="s">
        <v>1887</v>
      </c>
      <c r="E721">
        <v>300</v>
      </c>
      <c r="F721">
        <v>4.2</v>
      </c>
      <c r="G721">
        <v>1000</v>
      </c>
      <c r="H721" t="s">
        <v>1888</v>
      </c>
      <c r="I721" t="s">
        <v>1889</v>
      </c>
      <c r="J721">
        <v>62</v>
      </c>
      <c r="K721" t="s">
        <v>14400</v>
      </c>
      <c r="L721" t="s">
        <v>14401</v>
      </c>
      <c r="M721" t="s">
        <v>14478</v>
      </c>
    </row>
    <row r="722" spans="1:13" x14ac:dyDescent="0.3">
      <c r="A722">
        <v>30826</v>
      </c>
      <c r="B722" t="s">
        <v>219</v>
      </c>
      <c r="C722" t="s">
        <v>220</v>
      </c>
      <c r="D722" t="s">
        <v>1890</v>
      </c>
      <c r="E722">
        <v>400</v>
      </c>
      <c r="F722">
        <v>4.3</v>
      </c>
      <c r="G722">
        <v>500</v>
      </c>
      <c r="H722" t="s">
        <v>1891</v>
      </c>
      <c r="I722" t="s">
        <v>1892</v>
      </c>
      <c r="J722">
        <v>61</v>
      </c>
      <c r="K722" t="s">
        <v>14400</v>
      </c>
      <c r="L722" t="s">
        <v>14401</v>
      </c>
      <c r="M722" t="s">
        <v>14477</v>
      </c>
    </row>
    <row r="723" spans="1:13" x14ac:dyDescent="0.3">
      <c r="A723">
        <v>30864</v>
      </c>
      <c r="B723" t="s">
        <v>1893</v>
      </c>
      <c r="C723" t="s">
        <v>414</v>
      </c>
      <c r="D723" t="s">
        <v>1894</v>
      </c>
      <c r="E723">
        <v>500</v>
      </c>
      <c r="F723">
        <v>4.3</v>
      </c>
      <c r="G723">
        <v>100</v>
      </c>
      <c r="H723" t="s">
        <v>1895</v>
      </c>
      <c r="I723" t="s">
        <v>1896</v>
      </c>
      <c r="J723">
        <v>65</v>
      </c>
      <c r="K723" t="s">
        <v>14402</v>
      </c>
      <c r="L723" t="s">
        <v>14401</v>
      </c>
      <c r="M723" t="s">
        <v>414</v>
      </c>
    </row>
    <row r="724" spans="1:13" x14ac:dyDescent="0.3">
      <c r="A724">
        <v>30941</v>
      </c>
      <c r="B724" t="s">
        <v>368</v>
      </c>
      <c r="C724" t="s">
        <v>99</v>
      </c>
      <c r="D724" t="s">
        <v>1897</v>
      </c>
      <c r="E724">
        <v>300</v>
      </c>
      <c r="F724">
        <v>3.2</v>
      </c>
      <c r="G724">
        <v>20</v>
      </c>
      <c r="H724" t="s">
        <v>1898</v>
      </c>
      <c r="I724" t="s">
        <v>1899</v>
      </c>
      <c r="J724">
        <v>49</v>
      </c>
      <c r="K724" t="s">
        <v>14400</v>
      </c>
      <c r="L724" t="s">
        <v>14405</v>
      </c>
      <c r="M724" t="s">
        <v>14458</v>
      </c>
    </row>
    <row r="725" spans="1:13" x14ac:dyDescent="0.3">
      <c r="A725">
        <v>30947</v>
      </c>
      <c r="B725" t="s">
        <v>1653</v>
      </c>
      <c r="C725" t="s">
        <v>146</v>
      </c>
      <c r="D725" t="s">
        <v>1900</v>
      </c>
      <c r="E725">
        <v>300</v>
      </c>
      <c r="F725">
        <v>3.8</v>
      </c>
      <c r="G725">
        <v>20</v>
      </c>
      <c r="H725" t="s">
        <v>1901</v>
      </c>
      <c r="I725" t="s">
        <v>1239</v>
      </c>
      <c r="J725">
        <v>77</v>
      </c>
      <c r="K725" t="s">
        <v>14400</v>
      </c>
      <c r="L725" t="s">
        <v>14403</v>
      </c>
      <c r="M725" t="s">
        <v>14476</v>
      </c>
    </row>
    <row r="726" spans="1:13" x14ac:dyDescent="0.3">
      <c r="A726">
        <v>30962</v>
      </c>
      <c r="B726" t="s">
        <v>1902</v>
      </c>
      <c r="C726" t="s">
        <v>99</v>
      </c>
      <c r="D726" t="s">
        <v>1903</v>
      </c>
      <c r="E726">
        <v>250</v>
      </c>
      <c r="F726">
        <v>3.8</v>
      </c>
      <c r="G726">
        <v>100</v>
      </c>
      <c r="H726" t="s">
        <v>1904</v>
      </c>
      <c r="I726" t="s">
        <v>1905</v>
      </c>
      <c r="J726">
        <v>41</v>
      </c>
      <c r="K726" t="s">
        <v>14400</v>
      </c>
      <c r="L726" t="s">
        <v>14403</v>
      </c>
      <c r="M726" t="s">
        <v>14458</v>
      </c>
    </row>
    <row r="727" spans="1:13" x14ac:dyDescent="0.3">
      <c r="A727">
        <v>31017</v>
      </c>
      <c r="B727" t="s">
        <v>307</v>
      </c>
      <c r="C727" t="s">
        <v>146</v>
      </c>
      <c r="D727" t="s">
        <v>1906</v>
      </c>
      <c r="E727">
        <v>500</v>
      </c>
      <c r="F727">
        <v>4.2</v>
      </c>
      <c r="G727">
        <v>100</v>
      </c>
      <c r="H727" t="s">
        <v>1907</v>
      </c>
      <c r="I727" t="s">
        <v>307</v>
      </c>
      <c r="J727">
        <v>54</v>
      </c>
      <c r="K727" t="s">
        <v>14402</v>
      </c>
      <c r="L727" t="s">
        <v>14401</v>
      </c>
      <c r="M727" t="s">
        <v>14476</v>
      </c>
    </row>
    <row r="728" spans="1:13" x14ac:dyDescent="0.3">
      <c r="A728">
        <v>31084</v>
      </c>
      <c r="B728" t="s">
        <v>1908</v>
      </c>
      <c r="C728" t="s">
        <v>122</v>
      </c>
      <c r="D728" t="s">
        <v>1909</v>
      </c>
      <c r="E728">
        <v>1000</v>
      </c>
      <c r="F728">
        <v>3.5</v>
      </c>
      <c r="G728">
        <v>20</v>
      </c>
      <c r="H728" t="s">
        <v>1910</v>
      </c>
      <c r="I728" t="s">
        <v>1811</v>
      </c>
      <c r="J728">
        <v>53</v>
      </c>
      <c r="K728" t="s">
        <v>14402</v>
      </c>
      <c r="L728" t="s">
        <v>14403</v>
      </c>
      <c r="M728" t="s">
        <v>14476</v>
      </c>
    </row>
    <row r="729" spans="1:13" x14ac:dyDescent="0.3">
      <c r="A729">
        <v>31251</v>
      </c>
      <c r="B729" t="s">
        <v>895</v>
      </c>
      <c r="C729" t="s">
        <v>122</v>
      </c>
      <c r="D729" t="s">
        <v>1911</v>
      </c>
      <c r="E729">
        <v>600</v>
      </c>
      <c r="F729">
        <v>4.4000000000000004</v>
      </c>
      <c r="G729">
        <v>50</v>
      </c>
      <c r="H729" t="s">
        <v>1912</v>
      </c>
      <c r="I729" t="s">
        <v>895</v>
      </c>
      <c r="J729">
        <v>49</v>
      </c>
      <c r="K729" t="s">
        <v>14402</v>
      </c>
      <c r="L729" t="s">
        <v>14401</v>
      </c>
      <c r="M729" t="s">
        <v>14476</v>
      </c>
    </row>
    <row r="730" spans="1:13" x14ac:dyDescent="0.3">
      <c r="A730">
        <v>31265</v>
      </c>
      <c r="B730" t="s">
        <v>787</v>
      </c>
      <c r="C730" t="s">
        <v>414</v>
      </c>
      <c r="D730" t="s">
        <v>1913</v>
      </c>
      <c r="E730">
        <v>350</v>
      </c>
      <c r="F730">
        <v>4.0999999999999996</v>
      </c>
      <c r="G730">
        <v>500</v>
      </c>
      <c r="H730" t="s">
        <v>1914</v>
      </c>
      <c r="I730" t="s">
        <v>787</v>
      </c>
      <c r="J730">
        <v>33</v>
      </c>
      <c r="K730" t="s">
        <v>14400</v>
      </c>
      <c r="L730" t="s">
        <v>14401</v>
      </c>
      <c r="M730" t="s">
        <v>414</v>
      </c>
    </row>
    <row r="731" spans="1:13" x14ac:dyDescent="0.3">
      <c r="A731">
        <v>31516</v>
      </c>
      <c r="B731" t="s">
        <v>1344</v>
      </c>
      <c r="C731" t="s">
        <v>414</v>
      </c>
      <c r="D731" t="s">
        <v>1915</v>
      </c>
      <c r="E731">
        <v>350</v>
      </c>
      <c r="F731">
        <v>3.8</v>
      </c>
      <c r="G731">
        <v>100</v>
      </c>
      <c r="H731" t="s">
        <v>1916</v>
      </c>
      <c r="I731" t="s">
        <v>1344</v>
      </c>
      <c r="J731">
        <v>73</v>
      </c>
      <c r="K731" t="s">
        <v>14400</v>
      </c>
      <c r="L731" t="s">
        <v>14403</v>
      </c>
      <c r="M731" t="s">
        <v>414</v>
      </c>
    </row>
    <row r="732" spans="1:13" x14ac:dyDescent="0.3">
      <c r="A732">
        <v>31561</v>
      </c>
      <c r="B732" t="s">
        <v>350</v>
      </c>
      <c r="C732" t="s">
        <v>220</v>
      </c>
      <c r="D732" t="s">
        <v>1917</v>
      </c>
      <c r="E732">
        <v>500</v>
      </c>
      <c r="F732">
        <v>4.2</v>
      </c>
      <c r="G732">
        <v>500</v>
      </c>
      <c r="H732" t="s">
        <v>760</v>
      </c>
      <c r="I732" t="s">
        <v>1493</v>
      </c>
      <c r="J732">
        <v>50</v>
      </c>
      <c r="K732" t="s">
        <v>14402</v>
      </c>
      <c r="L732" t="s">
        <v>14401</v>
      </c>
      <c r="M732" t="s">
        <v>14477</v>
      </c>
    </row>
    <row r="733" spans="1:13" x14ac:dyDescent="0.3">
      <c r="A733">
        <v>31667</v>
      </c>
      <c r="B733" t="s">
        <v>464</v>
      </c>
      <c r="C733" t="s">
        <v>146</v>
      </c>
      <c r="D733" t="s">
        <v>1918</v>
      </c>
      <c r="E733">
        <v>500</v>
      </c>
      <c r="F733">
        <v>3.9</v>
      </c>
      <c r="G733">
        <v>100</v>
      </c>
      <c r="H733" t="s">
        <v>1919</v>
      </c>
      <c r="I733" t="s">
        <v>464</v>
      </c>
      <c r="J733">
        <v>60</v>
      </c>
      <c r="K733" t="s">
        <v>14402</v>
      </c>
      <c r="L733" t="s">
        <v>14403</v>
      </c>
      <c r="M733" t="s">
        <v>14476</v>
      </c>
    </row>
    <row r="734" spans="1:13" x14ac:dyDescent="0.3">
      <c r="A734">
        <v>31696</v>
      </c>
      <c r="B734" t="s">
        <v>469</v>
      </c>
      <c r="C734" t="s">
        <v>42</v>
      </c>
      <c r="D734" t="s">
        <v>1920</v>
      </c>
      <c r="E734">
        <v>300</v>
      </c>
      <c r="F734">
        <v>3.7</v>
      </c>
      <c r="G734">
        <v>20</v>
      </c>
      <c r="H734" t="s">
        <v>1921</v>
      </c>
      <c r="I734" t="s">
        <v>1922</v>
      </c>
      <c r="J734">
        <v>48</v>
      </c>
      <c r="K734" t="s">
        <v>14400</v>
      </c>
      <c r="L734" t="s">
        <v>14403</v>
      </c>
      <c r="M734" t="s">
        <v>14475</v>
      </c>
    </row>
    <row r="735" spans="1:13" x14ac:dyDescent="0.3">
      <c r="A735">
        <v>31698</v>
      </c>
      <c r="B735" t="s">
        <v>41</v>
      </c>
      <c r="C735" t="s">
        <v>42</v>
      </c>
      <c r="D735" t="s">
        <v>1923</v>
      </c>
      <c r="E735">
        <v>300</v>
      </c>
      <c r="F735">
        <v>4.0999999999999996</v>
      </c>
      <c r="G735">
        <v>20</v>
      </c>
      <c r="H735" t="s">
        <v>1924</v>
      </c>
      <c r="I735" t="s">
        <v>45</v>
      </c>
      <c r="J735">
        <v>59</v>
      </c>
      <c r="K735" t="s">
        <v>14400</v>
      </c>
      <c r="L735" t="s">
        <v>14401</v>
      </c>
      <c r="M735" t="s">
        <v>14475</v>
      </c>
    </row>
    <row r="736" spans="1:13" x14ac:dyDescent="0.3">
      <c r="A736">
        <v>31760</v>
      </c>
      <c r="B736" t="s">
        <v>895</v>
      </c>
      <c r="C736" t="s">
        <v>122</v>
      </c>
      <c r="D736" t="s">
        <v>1925</v>
      </c>
      <c r="E736">
        <v>300</v>
      </c>
      <c r="F736">
        <v>4.2</v>
      </c>
      <c r="G736">
        <v>500</v>
      </c>
      <c r="H736" t="s">
        <v>771</v>
      </c>
      <c r="I736" t="s">
        <v>1926</v>
      </c>
      <c r="J736">
        <v>48</v>
      </c>
      <c r="K736" t="s">
        <v>14400</v>
      </c>
      <c r="L736" t="s">
        <v>14401</v>
      </c>
      <c r="M736" t="s">
        <v>14476</v>
      </c>
    </row>
    <row r="737" spans="1:13" x14ac:dyDescent="0.3">
      <c r="A737">
        <v>31775</v>
      </c>
      <c r="B737" t="s">
        <v>1927</v>
      </c>
      <c r="C737" t="s">
        <v>122</v>
      </c>
      <c r="D737" t="s">
        <v>452</v>
      </c>
      <c r="E737">
        <v>350</v>
      </c>
      <c r="F737">
        <v>4.3</v>
      </c>
      <c r="G737">
        <v>100</v>
      </c>
      <c r="H737" t="s">
        <v>1928</v>
      </c>
      <c r="I737" t="s">
        <v>1929</v>
      </c>
      <c r="J737">
        <v>37</v>
      </c>
      <c r="K737" t="s">
        <v>14400</v>
      </c>
      <c r="L737" t="s">
        <v>14401</v>
      </c>
      <c r="M737" t="s">
        <v>14476</v>
      </c>
    </row>
    <row r="738" spans="1:13" x14ac:dyDescent="0.3">
      <c r="A738">
        <v>31949</v>
      </c>
      <c r="B738" t="s">
        <v>224</v>
      </c>
      <c r="C738" t="s">
        <v>220</v>
      </c>
      <c r="D738" t="s">
        <v>1930</v>
      </c>
      <c r="E738">
        <v>200</v>
      </c>
      <c r="F738">
        <v>4.0999999999999996</v>
      </c>
      <c r="G738">
        <v>20</v>
      </c>
      <c r="H738" t="s">
        <v>1931</v>
      </c>
      <c r="I738" t="s">
        <v>1932</v>
      </c>
      <c r="J738">
        <v>61</v>
      </c>
      <c r="K738" t="s">
        <v>14404</v>
      </c>
      <c r="L738" t="s">
        <v>14401</v>
      </c>
      <c r="M738" t="s">
        <v>14477</v>
      </c>
    </row>
    <row r="739" spans="1:13" x14ac:dyDescent="0.3">
      <c r="A739">
        <v>31959</v>
      </c>
      <c r="B739" t="s">
        <v>284</v>
      </c>
      <c r="C739" t="s">
        <v>146</v>
      </c>
      <c r="D739" t="s">
        <v>1933</v>
      </c>
      <c r="E739">
        <v>800</v>
      </c>
      <c r="F739">
        <v>2.9</v>
      </c>
      <c r="G739">
        <v>80</v>
      </c>
      <c r="H739" t="s">
        <v>1934</v>
      </c>
      <c r="I739" t="s">
        <v>287</v>
      </c>
      <c r="J739">
        <v>38</v>
      </c>
      <c r="K739" t="s">
        <v>14402</v>
      </c>
      <c r="L739" t="s">
        <v>14466</v>
      </c>
      <c r="M739" t="s">
        <v>14476</v>
      </c>
    </row>
    <row r="740" spans="1:13" x14ac:dyDescent="0.3">
      <c r="A740">
        <v>31965</v>
      </c>
      <c r="B740" t="s">
        <v>490</v>
      </c>
      <c r="C740" t="s">
        <v>122</v>
      </c>
      <c r="D740" t="s">
        <v>1935</v>
      </c>
      <c r="E740">
        <v>300</v>
      </c>
      <c r="F740">
        <v>2.9</v>
      </c>
      <c r="G740">
        <v>80</v>
      </c>
      <c r="H740" t="s">
        <v>1936</v>
      </c>
      <c r="I740" t="s">
        <v>1019</v>
      </c>
      <c r="J740">
        <v>55</v>
      </c>
      <c r="K740" t="s">
        <v>14400</v>
      </c>
      <c r="L740" t="s">
        <v>14466</v>
      </c>
      <c r="M740" t="s">
        <v>14476</v>
      </c>
    </row>
    <row r="741" spans="1:13" x14ac:dyDescent="0.3">
      <c r="A741">
        <v>31970</v>
      </c>
      <c r="B741" t="s">
        <v>182</v>
      </c>
      <c r="C741" t="s">
        <v>99</v>
      </c>
      <c r="D741" t="s">
        <v>1937</v>
      </c>
      <c r="E741">
        <v>450</v>
      </c>
      <c r="F741">
        <v>3.9</v>
      </c>
      <c r="G741">
        <v>100</v>
      </c>
      <c r="H741" t="s">
        <v>1938</v>
      </c>
      <c r="I741" t="s">
        <v>1746</v>
      </c>
      <c r="J741">
        <v>32</v>
      </c>
      <c r="K741" t="s">
        <v>14402</v>
      </c>
      <c r="L741" t="s">
        <v>14403</v>
      </c>
      <c r="M741" t="s">
        <v>14458</v>
      </c>
    </row>
    <row r="742" spans="1:13" x14ac:dyDescent="0.3">
      <c r="A742">
        <v>31974</v>
      </c>
      <c r="B742" t="s">
        <v>81</v>
      </c>
      <c r="C742" t="s">
        <v>42</v>
      </c>
      <c r="D742" t="s">
        <v>1939</v>
      </c>
      <c r="E742">
        <v>700</v>
      </c>
      <c r="F742">
        <v>4.5</v>
      </c>
      <c r="G742">
        <v>20</v>
      </c>
      <c r="H742" t="s">
        <v>1940</v>
      </c>
      <c r="I742" t="s">
        <v>1941</v>
      </c>
      <c r="J742">
        <v>50</v>
      </c>
      <c r="K742" t="s">
        <v>14402</v>
      </c>
      <c r="L742" t="s">
        <v>14401</v>
      </c>
      <c r="M742" t="s">
        <v>14475</v>
      </c>
    </row>
    <row r="743" spans="1:13" x14ac:dyDescent="0.3">
      <c r="A743">
        <v>31990</v>
      </c>
      <c r="B743" t="s">
        <v>224</v>
      </c>
      <c r="C743" t="s">
        <v>220</v>
      </c>
      <c r="D743" t="s">
        <v>1942</v>
      </c>
      <c r="E743">
        <v>500</v>
      </c>
      <c r="F743">
        <v>4.3</v>
      </c>
      <c r="G743">
        <v>100</v>
      </c>
      <c r="H743" t="s">
        <v>1943</v>
      </c>
      <c r="I743" t="s">
        <v>1944</v>
      </c>
      <c r="J743">
        <v>69</v>
      </c>
      <c r="K743" t="s">
        <v>14402</v>
      </c>
      <c r="L743" t="s">
        <v>14401</v>
      </c>
      <c r="M743" t="s">
        <v>14477</v>
      </c>
    </row>
    <row r="744" spans="1:13" x14ac:dyDescent="0.3">
      <c r="A744">
        <v>31993</v>
      </c>
      <c r="B744" t="s">
        <v>1945</v>
      </c>
      <c r="C744" t="s">
        <v>220</v>
      </c>
      <c r="D744" t="s">
        <v>1946</v>
      </c>
      <c r="E744">
        <v>300</v>
      </c>
      <c r="F744">
        <v>4.2</v>
      </c>
      <c r="G744">
        <v>100</v>
      </c>
      <c r="H744" t="s">
        <v>763</v>
      </c>
      <c r="I744" t="s">
        <v>1945</v>
      </c>
      <c r="J744">
        <v>60</v>
      </c>
      <c r="K744" t="s">
        <v>14400</v>
      </c>
      <c r="L744" t="s">
        <v>14401</v>
      </c>
      <c r="M744" t="s">
        <v>14477</v>
      </c>
    </row>
    <row r="745" spans="1:13" x14ac:dyDescent="0.3">
      <c r="A745">
        <v>32003</v>
      </c>
      <c r="B745" t="s">
        <v>182</v>
      </c>
      <c r="C745" t="s">
        <v>99</v>
      </c>
      <c r="D745" t="s">
        <v>1947</v>
      </c>
      <c r="E745">
        <v>200</v>
      </c>
      <c r="F745">
        <v>4</v>
      </c>
      <c r="G745">
        <v>1000</v>
      </c>
      <c r="H745" t="s">
        <v>249</v>
      </c>
      <c r="I745" t="s">
        <v>1948</v>
      </c>
      <c r="J745">
        <v>28</v>
      </c>
      <c r="K745" t="s">
        <v>14404</v>
      </c>
      <c r="L745" t="s">
        <v>14401</v>
      </c>
      <c r="M745" t="s">
        <v>14458</v>
      </c>
    </row>
    <row r="746" spans="1:13" x14ac:dyDescent="0.3">
      <c r="A746">
        <v>32129</v>
      </c>
      <c r="B746" t="s">
        <v>182</v>
      </c>
      <c r="C746" t="s">
        <v>99</v>
      </c>
      <c r="D746" t="s">
        <v>777</v>
      </c>
      <c r="E746">
        <v>350</v>
      </c>
      <c r="F746">
        <v>4.2</v>
      </c>
      <c r="G746">
        <v>1000</v>
      </c>
      <c r="H746" t="s">
        <v>1949</v>
      </c>
      <c r="I746" t="s">
        <v>1950</v>
      </c>
      <c r="J746">
        <v>35</v>
      </c>
      <c r="K746" t="s">
        <v>14400</v>
      </c>
      <c r="L746" t="s">
        <v>14401</v>
      </c>
      <c r="M746" t="s">
        <v>14458</v>
      </c>
    </row>
    <row r="747" spans="1:13" x14ac:dyDescent="0.3">
      <c r="A747">
        <v>32258</v>
      </c>
      <c r="B747" t="s">
        <v>1626</v>
      </c>
      <c r="C747" t="s">
        <v>220</v>
      </c>
      <c r="D747" t="s">
        <v>1951</v>
      </c>
      <c r="E747">
        <v>600</v>
      </c>
      <c r="F747">
        <v>4.3</v>
      </c>
      <c r="G747">
        <v>500</v>
      </c>
      <c r="H747" t="s">
        <v>50</v>
      </c>
      <c r="I747" t="s">
        <v>1952</v>
      </c>
      <c r="J747">
        <v>57</v>
      </c>
      <c r="K747" t="s">
        <v>14402</v>
      </c>
      <c r="L747" t="s">
        <v>14401</v>
      </c>
      <c r="M747" t="s">
        <v>14477</v>
      </c>
    </row>
    <row r="748" spans="1:13" x14ac:dyDescent="0.3">
      <c r="A748">
        <v>32263</v>
      </c>
      <c r="B748" t="s">
        <v>1051</v>
      </c>
      <c r="C748" t="s">
        <v>494</v>
      </c>
      <c r="D748" t="s">
        <v>1953</v>
      </c>
      <c r="E748">
        <v>200</v>
      </c>
      <c r="F748">
        <v>4.3</v>
      </c>
      <c r="G748">
        <v>100</v>
      </c>
      <c r="H748" t="s">
        <v>215</v>
      </c>
      <c r="I748" t="s">
        <v>1051</v>
      </c>
      <c r="J748">
        <v>61</v>
      </c>
      <c r="K748" t="s">
        <v>14404</v>
      </c>
      <c r="L748" t="s">
        <v>14401</v>
      </c>
      <c r="M748" t="s">
        <v>14478</v>
      </c>
    </row>
    <row r="749" spans="1:13" x14ac:dyDescent="0.3">
      <c r="A749">
        <v>32399</v>
      </c>
      <c r="B749" t="s">
        <v>536</v>
      </c>
      <c r="C749" t="s">
        <v>122</v>
      </c>
      <c r="D749" t="s">
        <v>1555</v>
      </c>
      <c r="E749">
        <v>400</v>
      </c>
      <c r="F749">
        <v>4.3</v>
      </c>
      <c r="G749">
        <v>1000</v>
      </c>
      <c r="H749" t="s">
        <v>1722</v>
      </c>
      <c r="I749" t="s">
        <v>1954</v>
      </c>
      <c r="J749">
        <v>34</v>
      </c>
      <c r="K749" t="s">
        <v>14400</v>
      </c>
      <c r="L749" t="s">
        <v>14401</v>
      </c>
      <c r="M749" t="s">
        <v>14476</v>
      </c>
    </row>
    <row r="750" spans="1:13" x14ac:dyDescent="0.3">
      <c r="A750">
        <v>32432</v>
      </c>
      <c r="B750" t="s">
        <v>1305</v>
      </c>
      <c r="C750" t="s">
        <v>122</v>
      </c>
      <c r="D750" t="s">
        <v>1955</v>
      </c>
      <c r="E750">
        <v>300</v>
      </c>
      <c r="F750">
        <v>3.8</v>
      </c>
      <c r="G750">
        <v>100</v>
      </c>
      <c r="H750" t="s">
        <v>1307</v>
      </c>
      <c r="I750" t="s">
        <v>1956</v>
      </c>
      <c r="J750">
        <v>35</v>
      </c>
      <c r="K750" t="s">
        <v>14400</v>
      </c>
      <c r="L750" t="s">
        <v>14403</v>
      </c>
      <c r="M750" t="s">
        <v>14476</v>
      </c>
    </row>
    <row r="751" spans="1:13" x14ac:dyDescent="0.3">
      <c r="A751">
        <v>32499</v>
      </c>
      <c r="B751" t="s">
        <v>876</v>
      </c>
      <c r="C751" t="s">
        <v>122</v>
      </c>
      <c r="D751" t="s">
        <v>1957</v>
      </c>
      <c r="E751">
        <v>400</v>
      </c>
      <c r="F751">
        <v>4</v>
      </c>
      <c r="G751">
        <v>500</v>
      </c>
      <c r="H751" t="s">
        <v>1958</v>
      </c>
      <c r="I751" t="s">
        <v>1959</v>
      </c>
      <c r="J751">
        <v>52</v>
      </c>
      <c r="K751" t="s">
        <v>14400</v>
      </c>
      <c r="L751" t="s">
        <v>14401</v>
      </c>
      <c r="M751" t="s">
        <v>14476</v>
      </c>
    </row>
    <row r="752" spans="1:13" x14ac:dyDescent="0.3">
      <c r="A752">
        <v>32510</v>
      </c>
      <c r="B752" t="s">
        <v>187</v>
      </c>
      <c r="C752" t="s">
        <v>42</v>
      </c>
      <c r="D752" t="s">
        <v>1960</v>
      </c>
      <c r="E752">
        <v>1200</v>
      </c>
      <c r="F752">
        <v>4.3</v>
      </c>
      <c r="G752">
        <v>100</v>
      </c>
      <c r="H752" t="s">
        <v>1961</v>
      </c>
      <c r="I752" t="s">
        <v>1563</v>
      </c>
      <c r="J752">
        <v>39</v>
      </c>
      <c r="K752" t="s">
        <v>14402</v>
      </c>
      <c r="L752" t="s">
        <v>14401</v>
      </c>
      <c r="M752" t="s">
        <v>14475</v>
      </c>
    </row>
    <row r="753" spans="1:13" x14ac:dyDescent="0.3">
      <c r="A753">
        <v>32513</v>
      </c>
      <c r="B753" t="s">
        <v>1962</v>
      </c>
      <c r="C753" t="s">
        <v>42</v>
      </c>
      <c r="D753" t="s">
        <v>1963</v>
      </c>
      <c r="E753">
        <v>200</v>
      </c>
      <c r="F753">
        <v>4</v>
      </c>
      <c r="G753">
        <v>100</v>
      </c>
      <c r="H753" t="s">
        <v>1964</v>
      </c>
      <c r="I753" t="s">
        <v>1965</v>
      </c>
      <c r="J753">
        <v>49</v>
      </c>
      <c r="K753" t="s">
        <v>14404</v>
      </c>
      <c r="L753" t="s">
        <v>14401</v>
      </c>
      <c r="M753" t="s">
        <v>14475</v>
      </c>
    </row>
    <row r="754" spans="1:13" x14ac:dyDescent="0.3">
      <c r="A754">
        <v>32566</v>
      </c>
      <c r="B754" t="s">
        <v>546</v>
      </c>
      <c r="C754" t="s">
        <v>99</v>
      </c>
      <c r="D754" t="s">
        <v>1966</v>
      </c>
      <c r="E754">
        <v>250</v>
      </c>
      <c r="F754">
        <v>2.9</v>
      </c>
      <c r="G754">
        <v>80</v>
      </c>
      <c r="H754" t="s">
        <v>1967</v>
      </c>
      <c r="I754" t="s">
        <v>1968</v>
      </c>
      <c r="J754">
        <v>44</v>
      </c>
      <c r="K754" t="s">
        <v>14400</v>
      </c>
      <c r="L754" t="s">
        <v>14466</v>
      </c>
      <c r="M754" t="s">
        <v>14458</v>
      </c>
    </row>
    <row r="755" spans="1:13" x14ac:dyDescent="0.3">
      <c r="A755">
        <v>32576</v>
      </c>
      <c r="B755" t="s">
        <v>742</v>
      </c>
      <c r="C755" t="s">
        <v>122</v>
      </c>
      <c r="D755" t="s">
        <v>1969</v>
      </c>
      <c r="E755">
        <v>400</v>
      </c>
      <c r="F755">
        <v>4.2</v>
      </c>
      <c r="G755">
        <v>100</v>
      </c>
      <c r="H755" t="s">
        <v>1970</v>
      </c>
      <c r="I755" t="s">
        <v>1971</v>
      </c>
      <c r="J755">
        <v>39</v>
      </c>
      <c r="K755" t="s">
        <v>14400</v>
      </c>
      <c r="L755" t="s">
        <v>14401</v>
      </c>
      <c r="M755" t="s">
        <v>14476</v>
      </c>
    </row>
    <row r="756" spans="1:13" x14ac:dyDescent="0.3">
      <c r="A756">
        <v>32611</v>
      </c>
      <c r="B756" t="s">
        <v>932</v>
      </c>
      <c r="C756" t="s">
        <v>220</v>
      </c>
      <c r="D756" t="s">
        <v>1972</v>
      </c>
      <c r="E756">
        <v>200</v>
      </c>
      <c r="F756">
        <v>4.5</v>
      </c>
      <c r="G756">
        <v>20</v>
      </c>
      <c r="H756" t="s">
        <v>534</v>
      </c>
      <c r="I756" t="s">
        <v>1973</v>
      </c>
      <c r="J756">
        <v>36</v>
      </c>
      <c r="K756" t="s">
        <v>14404</v>
      </c>
      <c r="L756" t="s">
        <v>14401</v>
      </c>
      <c r="M756" t="s">
        <v>14477</v>
      </c>
    </row>
    <row r="757" spans="1:13" x14ac:dyDescent="0.3">
      <c r="A757">
        <v>32709</v>
      </c>
      <c r="B757" t="s">
        <v>1927</v>
      </c>
      <c r="C757" t="s">
        <v>122</v>
      </c>
      <c r="D757" t="s">
        <v>1974</v>
      </c>
      <c r="E757">
        <v>500</v>
      </c>
      <c r="F757">
        <v>3.9</v>
      </c>
      <c r="G757">
        <v>20</v>
      </c>
      <c r="H757" t="s">
        <v>1975</v>
      </c>
      <c r="I757" t="s">
        <v>1927</v>
      </c>
      <c r="J757">
        <v>47</v>
      </c>
      <c r="K757" t="s">
        <v>14402</v>
      </c>
      <c r="L757" t="s">
        <v>14403</v>
      </c>
      <c r="M757" t="s">
        <v>14476</v>
      </c>
    </row>
    <row r="758" spans="1:13" x14ac:dyDescent="0.3">
      <c r="A758">
        <v>32713</v>
      </c>
      <c r="B758" t="s">
        <v>368</v>
      </c>
      <c r="C758" t="s">
        <v>99</v>
      </c>
      <c r="D758" t="s">
        <v>1976</v>
      </c>
      <c r="E758">
        <v>200</v>
      </c>
      <c r="F758">
        <v>4</v>
      </c>
      <c r="G758">
        <v>100</v>
      </c>
      <c r="H758" t="s">
        <v>215</v>
      </c>
      <c r="I758" t="s">
        <v>1977</v>
      </c>
      <c r="J758">
        <v>35</v>
      </c>
      <c r="K758" t="s">
        <v>14404</v>
      </c>
      <c r="L758" t="s">
        <v>14401</v>
      </c>
      <c r="M758" t="s">
        <v>14458</v>
      </c>
    </row>
    <row r="759" spans="1:13" x14ac:dyDescent="0.3">
      <c r="A759">
        <v>32724</v>
      </c>
      <c r="B759" t="s">
        <v>292</v>
      </c>
      <c r="C759" t="s">
        <v>146</v>
      </c>
      <c r="D759" t="s">
        <v>1978</v>
      </c>
      <c r="E759">
        <v>300</v>
      </c>
      <c r="F759">
        <v>4</v>
      </c>
      <c r="G759">
        <v>100</v>
      </c>
      <c r="H759" t="s">
        <v>340</v>
      </c>
      <c r="I759" t="s">
        <v>292</v>
      </c>
      <c r="J759">
        <v>56</v>
      </c>
      <c r="K759" t="s">
        <v>14400</v>
      </c>
      <c r="L759" t="s">
        <v>14401</v>
      </c>
      <c r="M759" t="s">
        <v>14476</v>
      </c>
    </row>
    <row r="760" spans="1:13" x14ac:dyDescent="0.3">
      <c r="A760">
        <v>32725</v>
      </c>
      <c r="B760" t="s">
        <v>292</v>
      </c>
      <c r="C760" t="s">
        <v>146</v>
      </c>
      <c r="D760" t="s">
        <v>1979</v>
      </c>
      <c r="E760">
        <v>250</v>
      </c>
      <c r="F760">
        <v>4</v>
      </c>
      <c r="G760">
        <v>50</v>
      </c>
      <c r="H760" t="s">
        <v>50</v>
      </c>
      <c r="I760" t="s">
        <v>292</v>
      </c>
      <c r="J760">
        <v>64</v>
      </c>
      <c r="K760" t="s">
        <v>14400</v>
      </c>
      <c r="L760" t="s">
        <v>14401</v>
      </c>
      <c r="M760" t="s">
        <v>14476</v>
      </c>
    </row>
    <row r="761" spans="1:13" x14ac:dyDescent="0.3">
      <c r="A761">
        <v>32734</v>
      </c>
      <c r="B761" t="s">
        <v>1980</v>
      </c>
      <c r="C761" t="s">
        <v>99</v>
      </c>
      <c r="D761" t="s">
        <v>1981</v>
      </c>
      <c r="E761">
        <v>700</v>
      </c>
      <c r="F761">
        <v>4</v>
      </c>
      <c r="G761">
        <v>500</v>
      </c>
      <c r="H761" t="s">
        <v>1667</v>
      </c>
      <c r="I761" t="s">
        <v>1982</v>
      </c>
      <c r="J761">
        <v>60</v>
      </c>
      <c r="K761" t="s">
        <v>14402</v>
      </c>
      <c r="L761" t="s">
        <v>14401</v>
      </c>
      <c r="M761" t="s">
        <v>14458</v>
      </c>
    </row>
    <row r="762" spans="1:13" x14ac:dyDescent="0.3">
      <c r="A762">
        <v>32775</v>
      </c>
      <c r="B762" t="s">
        <v>895</v>
      </c>
      <c r="C762" t="s">
        <v>122</v>
      </c>
      <c r="D762" t="s">
        <v>1983</v>
      </c>
      <c r="E762">
        <v>600</v>
      </c>
      <c r="F762">
        <v>4</v>
      </c>
      <c r="G762">
        <v>500</v>
      </c>
      <c r="H762" t="s">
        <v>741</v>
      </c>
      <c r="I762" t="s">
        <v>895</v>
      </c>
      <c r="J762">
        <v>47</v>
      </c>
      <c r="K762" t="s">
        <v>14402</v>
      </c>
      <c r="L762" t="s">
        <v>14401</v>
      </c>
      <c r="M762" t="s">
        <v>14476</v>
      </c>
    </row>
    <row r="763" spans="1:13" x14ac:dyDescent="0.3">
      <c r="A763">
        <v>32840</v>
      </c>
      <c r="B763" t="s">
        <v>126</v>
      </c>
      <c r="C763" t="s">
        <v>122</v>
      </c>
      <c r="D763" t="s">
        <v>1984</v>
      </c>
      <c r="E763">
        <v>200</v>
      </c>
      <c r="F763">
        <v>4.2</v>
      </c>
      <c r="G763">
        <v>100</v>
      </c>
      <c r="H763" t="s">
        <v>215</v>
      </c>
      <c r="I763" t="s">
        <v>129</v>
      </c>
      <c r="J763">
        <v>46</v>
      </c>
      <c r="K763" t="s">
        <v>14404</v>
      </c>
      <c r="L763" t="s">
        <v>14401</v>
      </c>
      <c r="M763" t="s">
        <v>14476</v>
      </c>
    </row>
    <row r="764" spans="1:13" x14ac:dyDescent="0.3">
      <c r="A764">
        <v>32842</v>
      </c>
      <c r="B764" t="s">
        <v>895</v>
      </c>
      <c r="C764" t="s">
        <v>122</v>
      </c>
      <c r="D764" t="s">
        <v>1985</v>
      </c>
      <c r="E764">
        <v>400</v>
      </c>
      <c r="F764">
        <v>4.3</v>
      </c>
      <c r="G764">
        <v>50</v>
      </c>
      <c r="H764" t="s">
        <v>1986</v>
      </c>
      <c r="I764" t="s">
        <v>1987</v>
      </c>
      <c r="J764">
        <v>62</v>
      </c>
      <c r="K764" t="s">
        <v>14400</v>
      </c>
      <c r="L764" t="s">
        <v>14401</v>
      </c>
      <c r="M764" t="s">
        <v>14476</v>
      </c>
    </row>
    <row r="765" spans="1:13" x14ac:dyDescent="0.3">
      <c r="A765">
        <v>32858</v>
      </c>
      <c r="B765" t="s">
        <v>1876</v>
      </c>
      <c r="C765" t="s">
        <v>414</v>
      </c>
      <c r="D765" t="s">
        <v>1988</v>
      </c>
      <c r="E765">
        <v>250</v>
      </c>
      <c r="F765">
        <v>3.8</v>
      </c>
      <c r="G765">
        <v>500</v>
      </c>
      <c r="H765" t="s">
        <v>774</v>
      </c>
      <c r="I765" t="s">
        <v>1989</v>
      </c>
      <c r="J765">
        <v>37</v>
      </c>
      <c r="K765" t="s">
        <v>14400</v>
      </c>
      <c r="L765" t="s">
        <v>14403</v>
      </c>
      <c r="M765" t="s">
        <v>414</v>
      </c>
    </row>
    <row r="766" spans="1:13" x14ac:dyDescent="0.3">
      <c r="A766">
        <v>32902</v>
      </c>
      <c r="B766" t="s">
        <v>145</v>
      </c>
      <c r="C766" t="s">
        <v>146</v>
      </c>
      <c r="D766" t="s">
        <v>1990</v>
      </c>
      <c r="E766">
        <v>450</v>
      </c>
      <c r="F766">
        <v>2.9</v>
      </c>
      <c r="G766">
        <v>80</v>
      </c>
      <c r="H766" t="s">
        <v>162</v>
      </c>
      <c r="I766" t="s">
        <v>145</v>
      </c>
      <c r="J766">
        <v>69</v>
      </c>
      <c r="K766" t="s">
        <v>14402</v>
      </c>
      <c r="L766" t="s">
        <v>14466</v>
      </c>
      <c r="M766" t="s">
        <v>14476</v>
      </c>
    </row>
    <row r="767" spans="1:13" x14ac:dyDescent="0.3">
      <c r="A767">
        <v>32907</v>
      </c>
      <c r="B767" t="s">
        <v>114</v>
      </c>
      <c r="C767" t="s">
        <v>99</v>
      </c>
      <c r="D767" t="s">
        <v>1991</v>
      </c>
      <c r="E767">
        <v>500</v>
      </c>
      <c r="F767">
        <v>4.2</v>
      </c>
      <c r="G767">
        <v>100</v>
      </c>
      <c r="H767" t="s">
        <v>1992</v>
      </c>
      <c r="I767" t="s">
        <v>1993</v>
      </c>
      <c r="J767">
        <v>67</v>
      </c>
      <c r="K767" t="s">
        <v>14402</v>
      </c>
      <c r="L767" t="s">
        <v>14401</v>
      </c>
      <c r="M767" t="s">
        <v>14458</v>
      </c>
    </row>
    <row r="768" spans="1:13" x14ac:dyDescent="0.3">
      <c r="A768">
        <v>32911</v>
      </c>
      <c r="B768" t="s">
        <v>52</v>
      </c>
      <c r="C768" t="s">
        <v>42</v>
      </c>
      <c r="D768" t="s">
        <v>1994</v>
      </c>
      <c r="E768">
        <v>300</v>
      </c>
      <c r="F768">
        <v>4.2</v>
      </c>
      <c r="G768">
        <v>100</v>
      </c>
      <c r="H768" t="s">
        <v>1995</v>
      </c>
      <c r="I768" t="s">
        <v>52</v>
      </c>
      <c r="J768">
        <v>54</v>
      </c>
      <c r="K768" t="s">
        <v>14400</v>
      </c>
      <c r="L768" t="s">
        <v>14401</v>
      </c>
      <c r="M768" t="s">
        <v>14475</v>
      </c>
    </row>
    <row r="769" spans="1:13" x14ac:dyDescent="0.3">
      <c r="A769">
        <v>32960</v>
      </c>
      <c r="B769" t="s">
        <v>1626</v>
      </c>
      <c r="C769" t="s">
        <v>220</v>
      </c>
      <c r="D769" t="s">
        <v>1996</v>
      </c>
      <c r="E769">
        <v>250</v>
      </c>
      <c r="F769">
        <v>4.3</v>
      </c>
      <c r="G769">
        <v>100</v>
      </c>
      <c r="H769" t="s">
        <v>1997</v>
      </c>
      <c r="I769" t="s">
        <v>1998</v>
      </c>
      <c r="J769">
        <v>43</v>
      </c>
      <c r="K769" t="s">
        <v>14400</v>
      </c>
      <c r="L769" t="s">
        <v>14401</v>
      </c>
      <c r="M769" t="s">
        <v>14477</v>
      </c>
    </row>
    <row r="770" spans="1:13" x14ac:dyDescent="0.3">
      <c r="A770">
        <v>33026</v>
      </c>
      <c r="B770" t="s">
        <v>292</v>
      </c>
      <c r="C770" t="s">
        <v>146</v>
      </c>
      <c r="D770" t="s">
        <v>1999</v>
      </c>
      <c r="E770">
        <v>250</v>
      </c>
      <c r="F770">
        <v>4.5999999999999996</v>
      </c>
      <c r="G770">
        <v>50</v>
      </c>
      <c r="H770" t="s">
        <v>2000</v>
      </c>
      <c r="I770" t="s">
        <v>292</v>
      </c>
      <c r="J770">
        <v>49</v>
      </c>
      <c r="K770" t="s">
        <v>14400</v>
      </c>
      <c r="L770" t="s">
        <v>14401</v>
      </c>
      <c r="M770" t="s">
        <v>14476</v>
      </c>
    </row>
    <row r="771" spans="1:13" x14ac:dyDescent="0.3">
      <c r="A771">
        <v>33038</v>
      </c>
      <c r="B771" t="s">
        <v>156</v>
      </c>
      <c r="C771" t="s">
        <v>146</v>
      </c>
      <c r="D771" t="s">
        <v>2001</v>
      </c>
      <c r="E771">
        <v>1000</v>
      </c>
      <c r="F771">
        <v>4.0999999999999996</v>
      </c>
      <c r="G771">
        <v>100</v>
      </c>
      <c r="H771" t="s">
        <v>2002</v>
      </c>
      <c r="I771" t="s">
        <v>156</v>
      </c>
      <c r="J771">
        <v>71</v>
      </c>
      <c r="K771" t="s">
        <v>14402</v>
      </c>
      <c r="L771" t="s">
        <v>14401</v>
      </c>
      <c r="M771" t="s">
        <v>14476</v>
      </c>
    </row>
    <row r="772" spans="1:13" x14ac:dyDescent="0.3">
      <c r="A772">
        <v>33093</v>
      </c>
      <c r="B772" t="s">
        <v>2003</v>
      </c>
      <c r="C772" t="s">
        <v>220</v>
      </c>
      <c r="D772" t="s">
        <v>2004</v>
      </c>
      <c r="E772">
        <v>300</v>
      </c>
      <c r="F772">
        <v>3.9</v>
      </c>
      <c r="G772">
        <v>100</v>
      </c>
      <c r="H772" t="s">
        <v>2005</v>
      </c>
      <c r="I772" t="s">
        <v>2006</v>
      </c>
      <c r="J772">
        <v>66</v>
      </c>
      <c r="K772" t="s">
        <v>14400</v>
      </c>
      <c r="L772" t="s">
        <v>14403</v>
      </c>
      <c r="M772" t="s">
        <v>14477</v>
      </c>
    </row>
    <row r="773" spans="1:13" x14ac:dyDescent="0.3">
      <c r="A773">
        <v>33121</v>
      </c>
      <c r="B773" t="s">
        <v>643</v>
      </c>
      <c r="C773" t="s">
        <v>494</v>
      </c>
      <c r="D773" t="s">
        <v>2007</v>
      </c>
      <c r="E773">
        <v>1000</v>
      </c>
      <c r="F773">
        <v>4.5999999999999996</v>
      </c>
      <c r="G773">
        <v>50</v>
      </c>
      <c r="H773" t="s">
        <v>893</v>
      </c>
      <c r="I773" t="s">
        <v>922</v>
      </c>
      <c r="J773">
        <v>53</v>
      </c>
      <c r="K773" t="s">
        <v>14402</v>
      </c>
      <c r="L773" t="s">
        <v>14401</v>
      </c>
      <c r="M773" t="s">
        <v>14478</v>
      </c>
    </row>
    <row r="774" spans="1:13" x14ac:dyDescent="0.3">
      <c r="A774">
        <v>33127</v>
      </c>
      <c r="B774" t="s">
        <v>2008</v>
      </c>
      <c r="C774" t="s">
        <v>99</v>
      </c>
      <c r="D774" t="s">
        <v>2009</v>
      </c>
      <c r="E774">
        <v>300</v>
      </c>
      <c r="F774">
        <v>3.4</v>
      </c>
      <c r="G774">
        <v>1000</v>
      </c>
      <c r="H774" t="s">
        <v>2010</v>
      </c>
      <c r="I774" t="s">
        <v>2008</v>
      </c>
      <c r="J774">
        <v>41</v>
      </c>
      <c r="K774" t="s">
        <v>14400</v>
      </c>
      <c r="L774" t="s">
        <v>14405</v>
      </c>
      <c r="M774" t="s">
        <v>14458</v>
      </c>
    </row>
    <row r="775" spans="1:13" x14ac:dyDescent="0.3">
      <c r="A775">
        <v>33207</v>
      </c>
      <c r="B775" t="s">
        <v>2011</v>
      </c>
      <c r="C775" t="s">
        <v>494</v>
      </c>
      <c r="D775" t="s">
        <v>2012</v>
      </c>
      <c r="E775">
        <v>500</v>
      </c>
      <c r="F775">
        <v>2.9</v>
      </c>
      <c r="G775">
        <v>80</v>
      </c>
      <c r="H775" t="s">
        <v>2013</v>
      </c>
      <c r="I775" t="s">
        <v>2014</v>
      </c>
      <c r="J775">
        <v>50</v>
      </c>
      <c r="K775" t="s">
        <v>14402</v>
      </c>
      <c r="L775" t="s">
        <v>14466</v>
      </c>
      <c r="M775" t="s">
        <v>14478</v>
      </c>
    </row>
    <row r="776" spans="1:13" x14ac:dyDescent="0.3">
      <c r="A776">
        <v>33209</v>
      </c>
      <c r="B776" t="s">
        <v>2015</v>
      </c>
      <c r="C776" t="s">
        <v>220</v>
      </c>
      <c r="D776" t="s">
        <v>2016</v>
      </c>
      <c r="E776">
        <v>1000</v>
      </c>
      <c r="F776">
        <v>4.2</v>
      </c>
      <c r="G776">
        <v>100</v>
      </c>
      <c r="H776" t="s">
        <v>2017</v>
      </c>
      <c r="I776" t="s">
        <v>2018</v>
      </c>
      <c r="J776">
        <v>93</v>
      </c>
      <c r="K776" t="s">
        <v>14402</v>
      </c>
      <c r="L776" t="s">
        <v>14401</v>
      </c>
      <c r="M776" t="s">
        <v>14477</v>
      </c>
    </row>
    <row r="777" spans="1:13" x14ac:dyDescent="0.3">
      <c r="A777">
        <v>33212</v>
      </c>
      <c r="B777" t="s">
        <v>895</v>
      </c>
      <c r="C777" t="s">
        <v>122</v>
      </c>
      <c r="D777" t="s">
        <v>2019</v>
      </c>
      <c r="E777">
        <v>300</v>
      </c>
      <c r="F777">
        <v>4.4000000000000004</v>
      </c>
      <c r="G777">
        <v>100</v>
      </c>
      <c r="H777" t="s">
        <v>2020</v>
      </c>
      <c r="I777" t="s">
        <v>895</v>
      </c>
      <c r="J777">
        <v>45</v>
      </c>
      <c r="K777" t="s">
        <v>14400</v>
      </c>
      <c r="L777" t="s">
        <v>14401</v>
      </c>
      <c r="M777" t="s">
        <v>14476</v>
      </c>
    </row>
    <row r="778" spans="1:13" x14ac:dyDescent="0.3">
      <c r="A778">
        <v>33237</v>
      </c>
      <c r="B778" t="s">
        <v>756</v>
      </c>
      <c r="C778" t="s">
        <v>99</v>
      </c>
      <c r="D778" t="s">
        <v>2021</v>
      </c>
      <c r="E778">
        <v>150</v>
      </c>
      <c r="F778">
        <v>4.4000000000000004</v>
      </c>
      <c r="G778">
        <v>100</v>
      </c>
      <c r="H778" t="s">
        <v>215</v>
      </c>
      <c r="I778" t="s">
        <v>1455</v>
      </c>
      <c r="J778">
        <v>59</v>
      </c>
      <c r="K778" t="s">
        <v>14404</v>
      </c>
      <c r="L778" t="s">
        <v>14401</v>
      </c>
      <c r="M778" t="s">
        <v>14458</v>
      </c>
    </row>
    <row r="779" spans="1:13" x14ac:dyDescent="0.3">
      <c r="A779">
        <v>33253</v>
      </c>
      <c r="B779" t="s">
        <v>187</v>
      </c>
      <c r="C779" t="s">
        <v>42</v>
      </c>
      <c r="D779" t="s">
        <v>2022</v>
      </c>
      <c r="E779">
        <v>350</v>
      </c>
      <c r="F779">
        <v>4.7</v>
      </c>
      <c r="G779">
        <v>100</v>
      </c>
      <c r="H779" t="s">
        <v>412</v>
      </c>
      <c r="I779" t="s">
        <v>2023</v>
      </c>
      <c r="J779">
        <v>37</v>
      </c>
      <c r="K779" t="s">
        <v>14400</v>
      </c>
      <c r="L779" t="s">
        <v>14401</v>
      </c>
      <c r="M779" t="s">
        <v>14475</v>
      </c>
    </row>
    <row r="780" spans="1:13" x14ac:dyDescent="0.3">
      <c r="A780">
        <v>33290</v>
      </c>
      <c r="B780" t="s">
        <v>665</v>
      </c>
      <c r="C780" t="s">
        <v>494</v>
      </c>
      <c r="D780" t="s">
        <v>2024</v>
      </c>
      <c r="E780">
        <v>350</v>
      </c>
      <c r="F780">
        <v>4.5</v>
      </c>
      <c r="G780">
        <v>50</v>
      </c>
      <c r="H780" t="s">
        <v>1224</v>
      </c>
      <c r="I780" t="s">
        <v>665</v>
      </c>
      <c r="J780">
        <v>55</v>
      </c>
      <c r="K780" t="s">
        <v>14400</v>
      </c>
      <c r="L780" t="s">
        <v>14401</v>
      </c>
      <c r="M780" t="s">
        <v>14478</v>
      </c>
    </row>
    <row r="781" spans="1:13" x14ac:dyDescent="0.3">
      <c r="A781">
        <v>33434</v>
      </c>
      <c r="B781" t="s">
        <v>665</v>
      </c>
      <c r="C781" t="s">
        <v>494</v>
      </c>
      <c r="D781" t="s">
        <v>2025</v>
      </c>
      <c r="E781">
        <v>300</v>
      </c>
      <c r="F781">
        <v>4</v>
      </c>
      <c r="G781">
        <v>100</v>
      </c>
      <c r="H781" t="s">
        <v>2026</v>
      </c>
      <c r="I781" t="s">
        <v>2027</v>
      </c>
      <c r="J781">
        <v>54</v>
      </c>
      <c r="K781" t="s">
        <v>14400</v>
      </c>
      <c r="L781" t="s">
        <v>14401</v>
      </c>
      <c r="M781" t="s">
        <v>14478</v>
      </c>
    </row>
    <row r="782" spans="1:13" x14ac:dyDescent="0.3">
      <c r="A782">
        <v>33456</v>
      </c>
      <c r="B782" t="s">
        <v>1781</v>
      </c>
      <c r="C782" t="s">
        <v>220</v>
      </c>
      <c r="D782" t="s">
        <v>2028</v>
      </c>
      <c r="E782">
        <v>600</v>
      </c>
      <c r="F782">
        <v>4.4000000000000004</v>
      </c>
      <c r="G782">
        <v>1000</v>
      </c>
      <c r="H782" t="s">
        <v>2029</v>
      </c>
      <c r="I782" t="s">
        <v>2030</v>
      </c>
      <c r="J782">
        <v>79</v>
      </c>
      <c r="K782" t="s">
        <v>14402</v>
      </c>
      <c r="L782" t="s">
        <v>14401</v>
      </c>
      <c r="M782" t="s">
        <v>14477</v>
      </c>
    </row>
    <row r="783" spans="1:13" x14ac:dyDescent="0.3">
      <c r="A783">
        <v>33457</v>
      </c>
      <c r="B783" t="s">
        <v>1106</v>
      </c>
      <c r="C783" t="s">
        <v>494</v>
      </c>
      <c r="D783" t="s">
        <v>2031</v>
      </c>
      <c r="E783">
        <v>600</v>
      </c>
      <c r="F783">
        <v>3.8</v>
      </c>
      <c r="G783">
        <v>1000</v>
      </c>
      <c r="H783" t="s">
        <v>2032</v>
      </c>
      <c r="I783" t="s">
        <v>2033</v>
      </c>
      <c r="J783">
        <v>34</v>
      </c>
      <c r="K783" t="s">
        <v>14402</v>
      </c>
      <c r="L783" t="s">
        <v>14403</v>
      </c>
      <c r="M783" t="s">
        <v>14478</v>
      </c>
    </row>
    <row r="784" spans="1:13" x14ac:dyDescent="0.3">
      <c r="A784">
        <v>33514</v>
      </c>
      <c r="B784" t="s">
        <v>1024</v>
      </c>
      <c r="C784" t="s">
        <v>220</v>
      </c>
      <c r="D784" t="s">
        <v>2034</v>
      </c>
      <c r="E784">
        <v>250</v>
      </c>
      <c r="F784">
        <v>3.7</v>
      </c>
      <c r="G784">
        <v>20</v>
      </c>
      <c r="H784" t="s">
        <v>50</v>
      </c>
      <c r="I784" t="s">
        <v>2035</v>
      </c>
      <c r="J784">
        <v>86</v>
      </c>
      <c r="K784" t="s">
        <v>14400</v>
      </c>
      <c r="L784" t="s">
        <v>14403</v>
      </c>
      <c r="M784" t="s">
        <v>14477</v>
      </c>
    </row>
    <row r="785" spans="1:13" x14ac:dyDescent="0.3">
      <c r="A785">
        <v>33520</v>
      </c>
      <c r="B785" t="s">
        <v>350</v>
      </c>
      <c r="C785" t="s">
        <v>220</v>
      </c>
      <c r="D785" t="s">
        <v>2036</v>
      </c>
      <c r="E785">
        <v>800</v>
      </c>
      <c r="F785">
        <v>2.9</v>
      </c>
      <c r="G785">
        <v>80</v>
      </c>
      <c r="H785" t="s">
        <v>959</v>
      </c>
      <c r="I785" t="s">
        <v>2037</v>
      </c>
      <c r="J785">
        <v>69</v>
      </c>
      <c r="K785" t="s">
        <v>14402</v>
      </c>
      <c r="L785" t="s">
        <v>14466</v>
      </c>
      <c r="M785" t="s">
        <v>14477</v>
      </c>
    </row>
    <row r="786" spans="1:13" x14ac:dyDescent="0.3">
      <c r="A786">
        <v>33525</v>
      </c>
      <c r="B786" t="s">
        <v>2038</v>
      </c>
      <c r="C786" t="s">
        <v>146</v>
      </c>
      <c r="D786" t="s">
        <v>2039</v>
      </c>
      <c r="E786">
        <v>300</v>
      </c>
      <c r="F786">
        <v>2.9</v>
      </c>
      <c r="G786">
        <v>80</v>
      </c>
      <c r="H786" t="s">
        <v>1056</v>
      </c>
      <c r="I786" t="s">
        <v>316</v>
      </c>
      <c r="J786">
        <v>48</v>
      </c>
      <c r="K786" t="s">
        <v>14400</v>
      </c>
      <c r="L786" t="s">
        <v>14466</v>
      </c>
      <c r="M786" t="s">
        <v>14476</v>
      </c>
    </row>
    <row r="787" spans="1:13" x14ac:dyDescent="0.3">
      <c r="A787">
        <v>33671</v>
      </c>
      <c r="B787" t="s">
        <v>247</v>
      </c>
      <c r="C787" t="s">
        <v>220</v>
      </c>
      <c r="D787" t="s">
        <v>2040</v>
      </c>
      <c r="E787">
        <v>250</v>
      </c>
      <c r="F787">
        <v>4.2</v>
      </c>
      <c r="G787">
        <v>50</v>
      </c>
      <c r="H787" t="s">
        <v>2041</v>
      </c>
      <c r="I787" t="s">
        <v>2042</v>
      </c>
      <c r="J787">
        <v>70</v>
      </c>
      <c r="K787" t="s">
        <v>14400</v>
      </c>
      <c r="L787" t="s">
        <v>14401</v>
      </c>
      <c r="M787" t="s">
        <v>14477</v>
      </c>
    </row>
    <row r="788" spans="1:13" x14ac:dyDescent="0.3">
      <c r="A788">
        <v>33753</v>
      </c>
      <c r="B788" t="s">
        <v>490</v>
      </c>
      <c r="C788" t="s">
        <v>122</v>
      </c>
      <c r="D788" t="s">
        <v>2043</v>
      </c>
      <c r="E788">
        <v>800</v>
      </c>
      <c r="F788">
        <v>3.9</v>
      </c>
      <c r="G788">
        <v>20</v>
      </c>
      <c r="H788" t="s">
        <v>162</v>
      </c>
      <c r="I788" t="s">
        <v>1811</v>
      </c>
      <c r="J788">
        <v>53</v>
      </c>
      <c r="K788" t="s">
        <v>14402</v>
      </c>
      <c r="L788" t="s">
        <v>14403</v>
      </c>
      <c r="M788" t="s">
        <v>14476</v>
      </c>
    </row>
    <row r="789" spans="1:13" x14ac:dyDescent="0.3">
      <c r="A789">
        <v>33807</v>
      </c>
      <c r="B789" t="s">
        <v>295</v>
      </c>
      <c r="C789" t="s">
        <v>146</v>
      </c>
      <c r="D789" t="s">
        <v>2044</v>
      </c>
      <c r="E789">
        <v>400</v>
      </c>
      <c r="F789">
        <v>4.5999999999999996</v>
      </c>
      <c r="G789">
        <v>100</v>
      </c>
      <c r="H789" t="s">
        <v>1779</v>
      </c>
      <c r="I789" t="s">
        <v>1733</v>
      </c>
      <c r="J789">
        <v>36</v>
      </c>
      <c r="K789" t="s">
        <v>14400</v>
      </c>
      <c r="L789" t="s">
        <v>14401</v>
      </c>
      <c r="M789" t="s">
        <v>14476</v>
      </c>
    </row>
    <row r="790" spans="1:13" x14ac:dyDescent="0.3">
      <c r="A790">
        <v>33849</v>
      </c>
      <c r="B790" t="s">
        <v>156</v>
      </c>
      <c r="C790" t="s">
        <v>146</v>
      </c>
      <c r="D790" t="s">
        <v>2045</v>
      </c>
      <c r="E790">
        <v>400</v>
      </c>
      <c r="F790">
        <v>4.4000000000000004</v>
      </c>
      <c r="G790">
        <v>100</v>
      </c>
      <c r="H790" t="s">
        <v>2046</v>
      </c>
      <c r="I790" t="s">
        <v>156</v>
      </c>
      <c r="J790">
        <v>73</v>
      </c>
      <c r="K790" t="s">
        <v>14400</v>
      </c>
      <c r="L790" t="s">
        <v>14401</v>
      </c>
      <c r="M790" t="s">
        <v>14476</v>
      </c>
    </row>
    <row r="791" spans="1:13" x14ac:dyDescent="0.3">
      <c r="A791">
        <v>33875</v>
      </c>
      <c r="B791" t="s">
        <v>817</v>
      </c>
      <c r="C791" t="s">
        <v>146</v>
      </c>
      <c r="D791" t="s">
        <v>2047</v>
      </c>
      <c r="E791">
        <v>400</v>
      </c>
      <c r="F791">
        <v>2.9</v>
      </c>
      <c r="G791">
        <v>80</v>
      </c>
      <c r="H791" t="s">
        <v>565</v>
      </c>
      <c r="I791" t="s">
        <v>2048</v>
      </c>
      <c r="J791">
        <v>75</v>
      </c>
      <c r="K791" t="s">
        <v>14400</v>
      </c>
      <c r="L791" t="s">
        <v>14466</v>
      </c>
      <c r="M791" t="s">
        <v>14476</v>
      </c>
    </row>
    <row r="792" spans="1:13" x14ac:dyDescent="0.3">
      <c r="A792">
        <v>33913</v>
      </c>
      <c r="B792" t="s">
        <v>490</v>
      </c>
      <c r="C792" t="s">
        <v>122</v>
      </c>
      <c r="D792" t="s">
        <v>2049</v>
      </c>
      <c r="E792">
        <v>400</v>
      </c>
      <c r="F792">
        <v>2.9</v>
      </c>
      <c r="G792">
        <v>80</v>
      </c>
      <c r="H792" t="s">
        <v>215</v>
      </c>
      <c r="I792" t="s">
        <v>1811</v>
      </c>
      <c r="J792">
        <v>47</v>
      </c>
      <c r="K792" t="s">
        <v>14400</v>
      </c>
      <c r="L792" t="s">
        <v>14466</v>
      </c>
      <c r="M792" t="s">
        <v>14476</v>
      </c>
    </row>
    <row r="793" spans="1:13" x14ac:dyDescent="0.3">
      <c r="A793">
        <v>33930</v>
      </c>
      <c r="B793" t="s">
        <v>536</v>
      </c>
      <c r="C793" t="s">
        <v>122</v>
      </c>
      <c r="D793" t="s">
        <v>1858</v>
      </c>
      <c r="E793">
        <v>400</v>
      </c>
      <c r="F793">
        <v>2.9</v>
      </c>
      <c r="G793">
        <v>80</v>
      </c>
      <c r="H793" t="s">
        <v>1859</v>
      </c>
      <c r="I793" t="s">
        <v>2050</v>
      </c>
      <c r="J793">
        <v>41</v>
      </c>
      <c r="K793" t="s">
        <v>14400</v>
      </c>
      <c r="L793" t="s">
        <v>14466</v>
      </c>
      <c r="M793" t="s">
        <v>14476</v>
      </c>
    </row>
    <row r="794" spans="1:13" x14ac:dyDescent="0.3">
      <c r="A794">
        <v>33938</v>
      </c>
      <c r="B794" t="s">
        <v>1250</v>
      </c>
      <c r="C794" t="s">
        <v>146</v>
      </c>
      <c r="D794" t="s">
        <v>1858</v>
      </c>
      <c r="E794">
        <v>400</v>
      </c>
      <c r="F794">
        <v>4.4000000000000004</v>
      </c>
      <c r="G794">
        <v>20</v>
      </c>
      <c r="H794" t="s">
        <v>1859</v>
      </c>
      <c r="I794" t="s">
        <v>2051</v>
      </c>
      <c r="J794">
        <v>38</v>
      </c>
      <c r="K794" t="s">
        <v>14400</v>
      </c>
      <c r="L794" t="s">
        <v>14401</v>
      </c>
      <c r="M794" t="s">
        <v>14476</v>
      </c>
    </row>
    <row r="795" spans="1:13" x14ac:dyDescent="0.3">
      <c r="A795">
        <v>34020</v>
      </c>
      <c r="B795" t="s">
        <v>895</v>
      </c>
      <c r="C795" t="s">
        <v>122</v>
      </c>
      <c r="D795" t="s">
        <v>2052</v>
      </c>
      <c r="E795">
        <v>400</v>
      </c>
      <c r="F795">
        <v>3.9</v>
      </c>
      <c r="G795">
        <v>500</v>
      </c>
      <c r="H795" t="s">
        <v>2053</v>
      </c>
      <c r="I795" t="s">
        <v>895</v>
      </c>
      <c r="J795">
        <v>44</v>
      </c>
      <c r="K795" t="s">
        <v>14400</v>
      </c>
      <c r="L795" t="s">
        <v>14403</v>
      </c>
      <c r="M795" t="s">
        <v>14476</v>
      </c>
    </row>
    <row r="796" spans="1:13" x14ac:dyDescent="0.3">
      <c r="A796">
        <v>34028</v>
      </c>
      <c r="B796" t="s">
        <v>2054</v>
      </c>
      <c r="C796" t="s">
        <v>99</v>
      </c>
      <c r="D796" t="s">
        <v>2055</v>
      </c>
      <c r="E796">
        <v>200</v>
      </c>
      <c r="F796">
        <v>4.4000000000000004</v>
      </c>
      <c r="G796">
        <v>1000</v>
      </c>
      <c r="H796" t="s">
        <v>2056</v>
      </c>
      <c r="I796" t="s">
        <v>2057</v>
      </c>
      <c r="J796">
        <v>61</v>
      </c>
      <c r="K796" t="s">
        <v>14404</v>
      </c>
      <c r="L796" t="s">
        <v>14401</v>
      </c>
      <c r="M796" t="s">
        <v>14458</v>
      </c>
    </row>
    <row r="797" spans="1:13" x14ac:dyDescent="0.3">
      <c r="A797">
        <v>34058</v>
      </c>
      <c r="B797" t="s">
        <v>708</v>
      </c>
      <c r="C797" t="s">
        <v>146</v>
      </c>
      <c r="D797" t="s">
        <v>2058</v>
      </c>
      <c r="E797">
        <v>300</v>
      </c>
      <c r="F797">
        <v>3.7</v>
      </c>
      <c r="G797">
        <v>100</v>
      </c>
      <c r="H797" t="s">
        <v>2059</v>
      </c>
      <c r="I797" t="s">
        <v>406</v>
      </c>
      <c r="J797">
        <v>63</v>
      </c>
      <c r="K797" t="s">
        <v>14400</v>
      </c>
      <c r="L797" t="s">
        <v>14403</v>
      </c>
      <c r="M797" t="s">
        <v>14476</v>
      </c>
    </row>
    <row r="798" spans="1:13" x14ac:dyDescent="0.3">
      <c r="A798">
        <v>34072</v>
      </c>
      <c r="B798" t="s">
        <v>797</v>
      </c>
      <c r="C798" t="s">
        <v>414</v>
      </c>
      <c r="D798" t="s">
        <v>2060</v>
      </c>
      <c r="E798">
        <v>400</v>
      </c>
      <c r="F798">
        <v>3.7</v>
      </c>
      <c r="G798">
        <v>500</v>
      </c>
      <c r="H798" t="s">
        <v>2061</v>
      </c>
      <c r="I798" t="s">
        <v>2062</v>
      </c>
      <c r="J798">
        <v>46</v>
      </c>
      <c r="K798" t="s">
        <v>14400</v>
      </c>
      <c r="L798" t="s">
        <v>14403</v>
      </c>
      <c r="M798" t="s">
        <v>414</v>
      </c>
    </row>
    <row r="799" spans="1:13" x14ac:dyDescent="0.3">
      <c r="A799">
        <v>34147</v>
      </c>
      <c r="B799" t="s">
        <v>337</v>
      </c>
      <c r="C799" t="s">
        <v>99</v>
      </c>
      <c r="D799" t="s">
        <v>2063</v>
      </c>
      <c r="E799">
        <v>200</v>
      </c>
      <c r="F799">
        <v>4</v>
      </c>
      <c r="G799">
        <v>100</v>
      </c>
      <c r="H799" t="s">
        <v>648</v>
      </c>
      <c r="I799" t="s">
        <v>2064</v>
      </c>
      <c r="J799">
        <v>30</v>
      </c>
      <c r="K799" t="s">
        <v>14404</v>
      </c>
      <c r="L799" t="s">
        <v>14401</v>
      </c>
      <c r="M799" t="s">
        <v>14458</v>
      </c>
    </row>
    <row r="800" spans="1:13" x14ac:dyDescent="0.3">
      <c r="A800">
        <v>34166</v>
      </c>
      <c r="B800" t="s">
        <v>665</v>
      </c>
      <c r="C800" t="s">
        <v>494</v>
      </c>
      <c r="D800" t="s">
        <v>2065</v>
      </c>
      <c r="E800">
        <v>350</v>
      </c>
      <c r="F800">
        <v>4.2</v>
      </c>
      <c r="G800">
        <v>100</v>
      </c>
      <c r="H800" t="s">
        <v>2066</v>
      </c>
      <c r="I800" t="s">
        <v>2067</v>
      </c>
      <c r="J800">
        <v>49</v>
      </c>
      <c r="K800" t="s">
        <v>14400</v>
      </c>
      <c r="L800" t="s">
        <v>14401</v>
      </c>
      <c r="M800" t="s">
        <v>14478</v>
      </c>
    </row>
    <row r="801" spans="1:13" x14ac:dyDescent="0.3">
      <c r="A801">
        <v>34269</v>
      </c>
      <c r="B801" t="s">
        <v>1733</v>
      </c>
      <c r="C801" t="s">
        <v>42</v>
      </c>
      <c r="D801" t="s">
        <v>2068</v>
      </c>
      <c r="E801">
        <v>300</v>
      </c>
      <c r="F801">
        <v>4.2</v>
      </c>
      <c r="G801">
        <v>1000</v>
      </c>
      <c r="H801" t="s">
        <v>2069</v>
      </c>
      <c r="I801" t="s">
        <v>1563</v>
      </c>
      <c r="J801">
        <v>35</v>
      </c>
      <c r="K801" t="s">
        <v>14400</v>
      </c>
      <c r="L801" t="s">
        <v>14401</v>
      </c>
      <c r="M801" t="s">
        <v>14475</v>
      </c>
    </row>
    <row r="802" spans="1:13" x14ac:dyDescent="0.3">
      <c r="A802">
        <v>34312</v>
      </c>
      <c r="B802" t="s">
        <v>710</v>
      </c>
      <c r="C802" t="s">
        <v>494</v>
      </c>
      <c r="D802" t="s">
        <v>2070</v>
      </c>
      <c r="E802">
        <v>1900</v>
      </c>
      <c r="F802">
        <v>4.3</v>
      </c>
      <c r="G802">
        <v>50</v>
      </c>
      <c r="H802" t="s">
        <v>50</v>
      </c>
      <c r="I802" t="s">
        <v>710</v>
      </c>
      <c r="J802">
        <v>72</v>
      </c>
      <c r="K802" t="s">
        <v>14402</v>
      </c>
      <c r="L802" t="s">
        <v>14401</v>
      </c>
      <c r="M802" t="s">
        <v>14478</v>
      </c>
    </row>
    <row r="803" spans="1:13" x14ac:dyDescent="0.3">
      <c r="A803">
        <v>34313</v>
      </c>
      <c r="B803" t="s">
        <v>710</v>
      </c>
      <c r="C803" t="s">
        <v>494</v>
      </c>
      <c r="D803" t="s">
        <v>2071</v>
      </c>
      <c r="E803">
        <v>1000</v>
      </c>
      <c r="F803">
        <v>2.9</v>
      </c>
      <c r="G803">
        <v>80</v>
      </c>
      <c r="H803" t="s">
        <v>2072</v>
      </c>
      <c r="I803" t="s">
        <v>710</v>
      </c>
      <c r="J803">
        <v>71</v>
      </c>
      <c r="K803" t="s">
        <v>14402</v>
      </c>
      <c r="L803" t="s">
        <v>14466</v>
      </c>
      <c r="M803" t="s">
        <v>14478</v>
      </c>
    </row>
    <row r="804" spans="1:13" x14ac:dyDescent="0.3">
      <c r="A804">
        <v>34463</v>
      </c>
      <c r="B804" t="s">
        <v>787</v>
      </c>
      <c r="C804" t="s">
        <v>414</v>
      </c>
      <c r="D804" t="s">
        <v>2073</v>
      </c>
      <c r="E804">
        <v>400</v>
      </c>
      <c r="F804">
        <v>4.0999999999999996</v>
      </c>
      <c r="G804">
        <v>100</v>
      </c>
      <c r="H804" t="s">
        <v>1159</v>
      </c>
      <c r="I804" t="s">
        <v>790</v>
      </c>
      <c r="J804">
        <v>36</v>
      </c>
      <c r="K804" t="s">
        <v>14400</v>
      </c>
      <c r="L804" t="s">
        <v>14401</v>
      </c>
      <c r="M804" t="s">
        <v>414</v>
      </c>
    </row>
    <row r="805" spans="1:13" x14ac:dyDescent="0.3">
      <c r="A805">
        <v>34634</v>
      </c>
      <c r="B805" t="s">
        <v>1720</v>
      </c>
      <c r="C805" t="s">
        <v>99</v>
      </c>
      <c r="D805" t="s">
        <v>2074</v>
      </c>
      <c r="E805">
        <v>350</v>
      </c>
      <c r="F805">
        <v>4</v>
      </c>
      <c r="G805">
        <v>10000</v>
      </c>
      <c r="H805" t="s">
        <v>2075</v>
      </c>
      <c r="I805" t="s">
        <v>2076</v>
      </c>
      <c r="J805">
        <v>63</v>
      </c>
      <c r="K805" t="s">
        <v>14400</v>
      </c>
      <c r="L805" t="s">
        <v>14401</v>
      </c>
      <c r="M805" t="s">
        <v>14458</v>
      </c>
    </row>
    <row r="806" spans="1:13" x14ac:dyDescent="0.3">
      <c r="A806">
        <v>34715</v>
      </c>
      <c r="B806" t="s">
        <v>295</v>
      </c>
      <c r="C806" t="s">
        <v>146</v>
      </c>
      <c r="D806" t="s">
        <v>2077</v>
      </c>
      <c r="E806">
        <v>250</v>
      </c>
      <c r="F806">
        <v>3.9</v>
      </c>
      <c r="G806">
        <v>100</v>
      </c>
      <c r="H806" t="s">
        <v>1637</v>
      </c>
      <c r="I806" t="s">
        <v>1733</v>
      </c>
      <c r="J806">
        <v>34</v>
      </c>
      <c r="K806" t="s">
        <v>14400</v>
      </c>
      <c r="L806" t="s">
        <v>14403</v>
      </c>
      <c r="M806" t="s">
        <v>14476</v>
      </c>
    </row>
    <row r="807" spans="1:13" x14ac:dyDescent="0.3">
      <c r="A807">
        <v>34803</v>
      </c>
      <c r="B807" t="s">
        <v>1305</v>
      </c>
      <c r="C807" t="s">
        <v>122</v>
      </c>
      <c r="D807" t="s">
        <v>2078</v>
      </c>
      <c r="E807">
        <v>300</v>
      </c>
      <c r="F807">
        <v>4.3</v>
      </c>
      <c r="G807">
        <v>100</v>
      </c>
      <c r="H807" t="s">
        <v>2079</v>
      </c>
      <c r="I807" t="s">
        <v>895</v>
      </c>
      <c r="J807">
        <v>40</v>
      </c>
      <c r="K807" t="s">
        <v>14400</v>
      </c>
      <c r="L807" t="s">
        <v>14401</v>
      </c>
      <c r="M807" t="s">
        <v>14476</v>
      </c>
    </row>
    <row r="808" spans="1:13" x14ac:dyDescent="0.3">
      <c r="A808">
        <v>35008</v>
      </c>
      <c r="B808" t="s">
        <v>461</v>
      </c>
      <c r="C808" t="s">
        <v>99</v>
      </c>
      <c r="D808" t="s">
        <v>2080</v>
      </c>
      <c r="E808">
        <v>350</v>
      </c>
      <c r="F808">
        <v>4.2</v>
      </c>
      <c r="G808">
        <v>500</v>
      </c>
      <c r="H808" t="s">
        <v>50</v>
      </c>
      <c r="I808" t="s">
        <v>2081</v>
      </c>
      <c r="J808">
        <v>39</v>
      </c>
      <c r="K808" t="s">
        <v>14400</v>
      </c>
      <c r="L808" t="s">
        <v>14401</v>
      </c>
      <c r="M808" t="s">
        <v>14458</v>
      </c>
    </row>
    <row r="809" spans="1:13" x14ac:dyDescent="0.3">
      <c r="A809">
        <v>35242</v>
      </c>
      <c r="B809" t="s">
        <v>1876</v>
      </c>
      <c r="C809" t="s">
        <v>414</v>
      </c>
      <c r="D809" t="s">
        <v>2082</v>
      </c>
      <c r="E809">
        <v>400</v>
      </c>
      <c r="F809">
        <v>3.8</v>
      </c>
      <c r="G809">
        <v>100</v>
      </c>
      <c r="H809" t="s">
        <v>76</v>
      </c>
      <c r="I809" t="s">
        <v>2083</v>
      </c>
      <c r="J809">
        <v>37</v>
      </c>
      <c r="K809" t="s">
        <v>14400</v>
      </c>
      <c r="L809" t="s">
        <v>14403</v>
      </c>
      <c r="M809" t="s">
        <v>414</v>
      </c>
    </row>
    <row r="810" spans="1:13" x14ac:dyDescent="0.3">
      <c r="A810">
        <v>35307</v>
      </c>
      <c r="B810" t="s">
        <v>41</v>
      </c>
      <c r="C810" t="s">
        <v>42</v>
      </c>
      <c r="D810" t="s">
        <v>2084</v>
      </c>
      <c r="E810">
        <v>150</v>
      </c>
      <c r="F810">
        <v>2.9</v>
      </c>
      <c r="G810">
        <v>80</v>
      </c>
      <c r="H810" t="s">
        <v>2085</v>
      </c>
      <c r="I810" t="s">
        <v>41</v>
      </c>
      <c r="J810">
        <v>59</v>
      </c>
      <c r="K810" t="s">
        <v>14404</v>
      </c>
      <c r="L810" t="s">
        <v>14466</v>
      </c>
      <c r="M810" t="s">
        <v>14475</v>
      </c>
    </row>
    <row r="811" spans="1:13" x14ac:dyDescent="0.3">
      <c r="A811">
        <v>35324</v>
      </c>
      <c r="B811" t="s">
        <v>350</v>
      </c>
      <c r="C811" t="s">
        <v>220</v>
      </c>
      <c r="D811" t="s">
        <v>2086</v>
      </c>
      <c r="E811">
        <v>250</v>
      </c>
      <c r="F811">
        <v>3.9</v>
      </c>
      <c r="G811">
        <v>20</v>
      </c>
      <c r="H811" t="s">
        <v>2087</v>
      </c>
      <c r="I811" t="s">
        <v>2088</v>
      </c>
      <c r="J811">
        <v>73</v>
      </c>
      <c r="K811" t="s">
        <v>14400</v>
      </c>
      <c r="L811" t="s">
        <v>14403</v>
      </c>
      <c r="M811" t="s">
        <v>14477</v>
      </c>
    </row>
    <row r="812" spans="1:13" x14ac:dyDescent="0.3">
      <c r="A812">
        <v>35330</v>
      </c>
      <c r="B812" t="s">
        <v>2089</v>
      </c>
      <c r="C812" t="s">
        <v>220</v>
      </c>
      <c r="D812" t="s">
        <v>2090</v>
      </c>
      <c r="E812">
        <v>200</v>
      </c>
      <c r="F812">
        <v>4.3</v>
      </c>
      <c r="G812">
        <v>500</v>
      </c>
      <c r="H812" t="s">
        <v>2091</v>
      </c>
      <c r="I812" t="s">
        <v>2092</v>
      </c>
      <c r="J812">
        <v>88</v>
      </c>
      <c r="K812" t="s">
        <v>14404</v>
      </c>
      <c r="L812" t="s">
        <v>14401</v>
      </c>
      <c r="M812" t="s">
        <v>14477</v>
      </c>
    </row>
    <row r="813" spans="1:13" x14ac:dyDescent="0.3">
      <c r="A813">
        <v>35433</v>
      </c>
      <c r="B813" t="s">
        <v>710</v>
      </c>
      <c r="C813" t="s">
        <v>494</v>
      </c>
      <c r="D813" t="s">
        <v>2093</v>
      </c>
      <c r="E813">
        <v>100</v>
      </c>
      <c r="F813">
        <v>4.0999999999999996</v>
      </c>
      <c r="G813">
        <v>50</v>
      </c>
      <c r="H813" t="s">
        <v>50</v>
      </c>
      <c r="I813" t="s">
        <v>1060</v>
      </c>
      <c r="J813">
        <v>60</v>
      </c>
      <c r="K813" t="s">
        <v>14404</v>
      </c>
      <c r="L813" t="s">
        <v>14401</v>
      </c>
      <c r="M813" t="s">
        <v>14478</v>
      </c>
    </row>
    <row r="814" spans="1:13" x14ac:dyDescent="0.3">
      <c r="A814">
        <v>35521</v>
      </c>
      <c r="B814" t="s">
        <v>536</v>
      </c>
      <c r="C814" t="s">
        <v>122</v>
      </c>
      <c r="D814" t="s">
        <v>2094</v>
      </c>
      <c r="E814">
        <v>450</v>
      </c>
      <c r="F814">
        <v>3.9</v>
      </c>
      <c r="G814">
        <v>20</v>
      </c>
      <c r="H814" t="s">
        <v>2095</v>
      </c>
      <c r="I814" t="s">
        <v>1116</v>
      </c>
      <c r="J814">
        <v>41</v>
      </c>
      <c r="K814" t="s">
        <v>14402</v>
      </c>
      <c r="L814" t="s">
        <v>14403</v>
      </c>
      <c r="M814" t="s">
        <v>14476</v>
      </c>
    </row>
    <row r="815" spans="1:13" x14ac:dyDescent="0.3">
      <c r="A815">
        <v>35669</v>
      </c>
      <c r="B815" t="s">
        <v>490</v>
      </c>
      <c r="C815" t="s">
        <v>122</v>
      </c>
      <c r="D815" t="s">
        <v>2096</v>
      </c>
      <c r="E815">
        <v>400</v>
      </c>
      <c r="F815">
        <v>2.9</v>
      </c>
      <c r="G815">
        <v>80</v>
      </c>
      <c r="H815" t="s">
        <v>2097</v>
      </c>
      <c r="I815" t="s">
        <v>1811</v>
      </c>
      <c r="J815">
        <v>39</v>
      </c>
      <c r="K815" t="s">
        <v>14400</v>
      </c>
      <c r="L815" t="s">
        <v>14466</v>
      </c>
      <c r="M815" t="s">
        <v>14476</v>
      </c>
    </row>
    <row r="816" spans="1:13" x14ac:dyDescent="0.3">
      <c r="A816">
        <v>35755</v>
      </c>
      <c r="B816" t="s">
        <v>2098</v>
      </c>
      <c r="C816" t="s">
        <v>2099</v>
      </c>
      <c r="D816" t="s">
        <v>2100</v>
      </c>
      <c r="E816">
        <v>200</v>
      </c>
      <c r="F816">
        <v>4.3</v>
      </c>
      <c r="G816">
        <v>100</v>
      </c>
      <c r="H816" t="s">
        <v>2101</v>
      </c>
      <c r="I816" t="s">
        <v>2098</v>
      </c>
      <c r="J816">
        <v>48</v>
      </c>
      <c r="K816" t="s">
        <v>14404</v>
      </c>
      <c r="L816" t="s">
        <v>14401</v>
      </c>
      <c r="M816" t="s">
        <v>14479</v>
      </c>
    </row>
    <row r="817" spans="1:13" x14ac:dyDescent="0.3">
      <c r="A817">
        <v>35791</v>
      </c>
      <c r="B817" t="s">
        <v>2098</v>
      </c>
      <c r="C817" t="s">
        <v>2099</v>
      </c>
      <c r="D817" t="s">
        <v>2102</v>
      </c>
      <c r="E817">
        <v>400</v>
      </c>
      <c r="F817">
        <v>4.5</v>
      </c>
      <c r="G817">
        <v>20</v>
      </c>
      <c r="H817" t="s">
        <v>726</v>
      </c>
      <c r="I817" t="s">
        <v>2098</v>
      </c>
      <c r="J817">
        <v>35</v>
      </c>
      <c r="K817" t="s">
        <v>14400</v>
      </c>
      <c r="L817" t="s">
        <v>14401</v>
      </c>
      <c r="M817" t="s">
        <v>14479</v>
      </c>
    </row>
    <row r="818" spans="1:13" x14ac:dyDescent="0.3">
      <c r="A818">
        <v>35835</v>
      </c>
      <c r="B818" t="s">
        <v>776</v>
      </c>
      <c r="C818" t="s">
        <v>414</v>
      </c>
      <c r="D818" t="s">
        <v>2094</v>
      </c>
      <c r="E818">
        <v>450</v>
      </c>
      <c r="F818">
        <v>4.3</v>
      </c>
      <c r="G818">
        <v>100</v>
      </c>
      <c r="H818" t="s">
        <v>2095</v>
      </c>
      <c r="I818" t="s">
        <v>794</v>
      </c>
      <c r="J818">
        <v>37</v>
      </c>
      <c r="K818" t="s">
        <v>14402</v>
      </c>
      <c r="L818" t="s">
        <v>14401</v>
      </c>
      <c r="M818" t="s">
        <v>414</v>
      </c>
    </row>
    <row r="819" spans="1:13" x14ac:dyDescent="0.3">
      <c r="A819">
        <v>35873</v>
      </c>
      <c r="B819" t="s">
        <v>1250</v>
      </c>
      <c r="C819" t="s">
        <v>146</v>
      </c>
      <c r="D819" t="s">
        <v>2094</v>
      </c>
      <c r="E819">
        <v>450</v>
      </c>
      <c r="F819">
        <v>4.5</v>
      </c>
      <c r="G819">
        <v>20</v>
      </c>
      <c r="H819" t="s">
        <v>2103</v>
      </c>
      <c r="I819" t="s">
        <v>1250</v>
      </c>
      <c r="J819">
        <v>29</v>
      </c>
      <c r="K819" t="s">
        <v>14402</v>
      </c>
      <c r="L819" t="s">
        <v>14401</v>
      </c>
      <c r="M819" t="s">
        <v>14476</v>
      </c>
    </row>
    <row r="820" spans="1:13" x14ac:dyDescent="0.3">
      <c r="A820">
        <v>35954</v>
      </c>
      <c r="B820" t="s">
        <v>350</v>
      </c>
      <c r="C820" t="s">
        <v>220</v>
      </c>
      <c r="D820" t="s">
        <v>2104</v>
      </c>
      <c r="E820">
        <v>300</v>
      </c>
      <c r="F820">
        <v>4.2</v>
      </c>
      <c r="G820">
        <v>100</v>
      </c>
      <c r="H820" t="s">
        <v>2105</v>
      </c>
      <c r="I820" t="s">
        <v>2106</v>
      </c>
      <c r="J820">
        <v>83</v>
      </c>
      <c r="K820" t="s">
        <v>14400</v>
      </c>
      <c r="L820" t="s">
        <v>14401</v>
      </c>
      <c r="M820" t="s">
        <v>14477</v>
      </c>
    </row>
    <row r="821" spans="1:13" x14ac:dyDescent="0.3">
      <c r="A821">
        <v>35971</v>
      </c>
      <c r="B821" t="s">
        <v>2107</v>
      </c>
      <c r="C821" t="s">
        <v>2099</v>
      </c>
      <c r="D821" t="s">
        <v>2108</v>
      </c>
      <c r="E821">
        <v>800</v>
      </c>
      <c r="F821">
        <v>4</v>
      </c>
      <c r="G821">
        <v>100</v>
      </c>
      <c r="H821" t="s">
        <v>959</v>
      </c>
      <c r="I821" t="s">
        <v>2109</v>
      </c>
      <c r="J821">
        <v>31</v>
      </c>
      <c r="K821" t="s">
        <v>14402</v>
      </c>
      <c r="L821" t="s">
        <v>14401</v>
      </c>
      <c r="M821" t="s">
        <v>14479</v>
      </c>
    </row>
    <row r="822" spans="1:13" x14ac:dyDescent="0.3">
      <c r="A822">
        <v>35981</v>
      </c>
      <c r="B822" t="s">
        <v>2110</v>
      </c>
      <c r="C822" t="s">
        <v>2099</v>
      </c>
      <c r="D822" t="s">
        <v>2111</v>
      </c>
      <c r="E822">
        <v>300</v>
      </c>
      <c r="F822">
        <v>4.3</v>
      </c>
      <c r="G822">
        <v>100</v>
      </c>
      <c r="H822" t="s">
        <v>2112</v>
      </c>
      <c r="I822" t="s">
        <v>2113</v>
      </c>
      <c r="J822">
        <v>47</v>
      </c>
      <c r="K822" t="s">
        <v>14400</v>
      </c>
      <c r="L822" t="s">
        <v>14401</v>
      </c>
      <c r="M822" t="s">
        <v>14479</v>
      </c>
    </row>
    <row r="823" spans="1:13" x14ac:dyDescent="0.3">
      <c r="A823">
        <v>36092</v>
      </c>
      <c r="B823" t="s">
        <v>1443</v>
      </c>
      <c r="C823" t="s">
        <v>414</v>
      </c>
      <c r="D823" t="s">
        <v>2114</v>
      </c>
      <c r="E823">
        <v>300</v>
      </c>
      <c r="F823">
        <v>3.7</v>
      </c>
      <c r="G823">
        <v>50</v>
      </c>
      <c r="H823" t="s">
        <v>2115</v>
      </c>
      <c r="I823" t="s">
        <v>2116</v>
      </c>
      <c r="J823">
        <v>65</v>
      </c>
      <c r="K823" t="s">
        <v>14400</v>
      </c>
      <c r="L823" t="s">
        <v>14403</v>
      </c>
      <c r="M823" t="s">
        <v>414</v>
      </c>
    </row>
    <row r="824" spans="1:13" x14ac:dyDescent="0.3">
      <c r="A824">
        <v>36159</v>
      </c>
      <c r="B824" t="s">
        <v>742</v>
      </c>
      <c r="C824" t="s">
        <v>122</v>
      </c>
      <c r="D824" t="s">
        <v>2117</v>
      </c>
      <c r="E824">
        <v>200</v>
      </c>
      <c r="F824">
        <v>2.9</v>
      </c>
      <c r="G824">
        <v>80</v>
      </c>
      <c r="H824" t="s">
        <v>215</v>
      </c>
      <c r="I824" t="s">
        <v>2118</v>
      </c>
      <c r="J824">
        <v>47</v>
      </c>
      <c r="K824" t="s">
        <v>14404</v>
      </c>
      <c r="L824" t="s">
        <v>14466</v>
      </c>
      <c r="M824" t="s">
        <v>14476</v>
      </c>
    </row>
    <row r="825" spans="1:13" x14ac:dyDescent="0.3">
      <c r="A825">
        <v>36174</v>
      </c>
      <c r="B825" t="s">
        <v>2110</v>
      </c>
      <c r="C825" t="s">
        <v>2099</v>
      </c>
      <c r="D825" t="s">
        <v>2119</v>
      </c>
      <c r="E825">
        <v>550</v>
      </c>
      <c r="F825">
        <v>4.3</v>
      </c>
      <c r="G825">
        <v>100</v>
      </c>
      <c r="H825" t="s">
        <v>2120</v>
      </c>
      <c r="I825" t="s">
        <v>2098</v>
      </c>
      <c r="J825">
        <v>44</v>
      </c>
      <c r="K825" t="s">
        <v>14402</v>
      </c>
      <c r="L825" t="s">
        <v>14401</v>
      </c>
      <c r="M825" t="s">
        <v>14479</v>
      </c>
    </row>
    <row r="826" spans="1:13" x14ac:dyDescent="0.3">
      <c r="A826">
        <v>36186</v>
      </c>
      <c r="B826" t="s">
        <v>2098</v>
      </c>
      <c r="C826" t="s">
        <v>2099</v>
      </c>
      <c r="D826" t="s">
        <v>2121</v>
      </c>
      <c r="E826">
        <v>400</v>
      </c>
      <c r="F826">
        <v>4.4000000000000004</v>
      </c>
      <c r="G826">
        <v>100</v>
      </c>
      <c r="H826" t="s">
        <v>2122</v>
      </c>
      <c r="I826" t="s">
        <v>2098</v>
      </c>
      <c r="J826">
        <v>40</v>
      </c>
      <c r="K826" t="s">
        <v>14400</v>
      </c>
      <c r="L826" t="s">
        <v>14401</v>
      </c>
      <c r="M826" t="s">
        <v>14479</v>
      </c>
    </row>
    <row r="827" spans="1:13" x14ac:dyDescent="0.3">
      <c r="A827">
        <v>36191</v>
      </c>
      <c r="B827" t="s">
        <v>2123</v>
      </c>
      <c r="C827" t="s">
        <v>2099</v>
      </c>
      <c r="D827" t="s">
        <v>2124</v>
      </c>
      <c r="E827">
        <v>300</v>
      </c>
      <c r="F827">
        <v>4</v>
      </c>
      <c r="G827">
        <v>1000</v>
      </c>
      <c r="H827" t="s">
        <v>2125</v>
      </c>
      <c r="I827" t="s">
        <v>2123</v>
      </c>
      <c r="J827">
        <v>44</v>
      </c>
      <c r="K827" t="s">
        <v>14400</v>
      </c>
      <c r="L827" t="s">
        <v>14401</v>
      </c>
      <c r="M827" t="s">
        <v>14479</v>
      </c>
    </row>
    <row r="828" spans="1:13" x14ac:dyDescent="0.3">
      <c r="A828">
        <v>36195</v>
      </c>
      <c r="B828" t="s">
        <v>307</v>
      </c>
      <c r="C828" t="s">
        <v>146</v>
      </c>
      <c r="D828" t="s">
        <v>2126</v>
      </c>
      <c r="E828">
        <v>1100</v>
      </c>
      <c r="F828">
        <v>4.5999999999999996</v>
      </c>
      <c r="G828">
        <v>500</v>
      </c>
      <c r="H828" t="s">
        <v>2127</v>
      </c>
      <c r="I828" t="s">
        <v>307</v>
      </c>
      <c r="J828">
        <v>57</v>
      </c>
      <c r="K828" t="s">
        <v>14402</v>
      </c>
      <c r="L828" t="s">
        <v>14401</v>
      </c>
      <c r="M828" t="s">
        <v>14476</v>
      </c>
    </row>
    <row r="829" spans="1:13" x14ac:dyDescent="0.3">
      <c r="A829">
        <v>36333</v>
      </c>
      <c r="B829" t="s">
        <v>2123</v>
      </c>
      <c r="C829" t="s">
        <v>2099</v>
      </c>
      <c r="D829" t="s">
        <v>2128</v>
      </c>
      <c r="E829">
        <v>600</v>
      </c>
      <c r="F829">
        <v>4.5</v>
      </c>
      <c r="G829">
        <v>100</v>
      </c>
      <c r="H829" t="s">
        <v>2129</v>
      </c>
      <c r="I829" t="s">
        <v>2123</v>
      </c>
      <c r="J829">
        <v>50</v>
      </c>
      <c r="K829" t="s">
        <v>14402</v>
      </c>
      <c r="L829" t="s">
        <v>14401</v>
      </c>
      <c r="M829" t="s">
        <v>14479</v>
      </c>
    </row>
    <row r="830" spans="1:13" x14ac:dyDescent="0.3">
      <c r="A830">
        <v>36461</v>
      </c>
      <c r="B830" t="s">
        <v>895</v>
      </c>
      <c r="C830" t="s">
        <v>122</v>
      </c>
      <c r="D830" t="s">
        <v>530</v>
      </c>
      <c r="E830">
        <v>250</v>
      </c>
      <c r="F830">
        <v>4.0999999999999996</v>
      </c>
      <c r="G830">
        <v>1000</v>
      </c>
      <c r="H830" t="s">
        <v>2130</v>
      </c>
      <c r="I830" t="s">
        <v>2131</v>
      </c>
      <c r="J830">
        <v>48</v>
      </c>
      <c r="K830" t="s">
        <v>14400</v>
      </c>
      <c r="L830" t="s">
        <v>14401</v>
      </c>
      <c r="M830" t="s">
        <v>14476</v>
      </c>
    </row>
    <row r="831" spans="1:13" x14ac:dyDescent="0.3">
      <c r="A831">
        <v>36493</v>
      </c>
      <c r="B831" t="s">
        <v>41</v>
      </c>
      <c r="C831" t="s">
        <v>42</v>
      </c>
      <c r="D831" t="s">
        <v>2132</v>
      </c>
      <c r="E831">
        <v>178</v>
      </c>
      <c r="F831">
        <v>4.4000000000000004</v>
      </c>
      <c r="G831">
        <v>100</v>
      </c>
      <c r="H831" t="s">
        <v>565</v>
      </c>
      <c r="I831" t="s">
        <v>41</v>
      </c>
      <c r="J831">
        <v>57</v>
      </c>
      <c r="K831" t="s">
        <v>14404</v>
      </c>
      <c r="L831" t="s">
        <v>14401</v>
      </c>
      <c r="M831" t="s">
        <v>14475</v>
      </c>
    </row>
    <row r="832" spans="1:13" x14ac:dyDescent="0.3">
      <c r="A832">
        <v>36520</v>
      </c>
      <c r="B832" t="s">
        <v>776</v>
      </c>
      <c r="C832" t="s">
        <v>414</v>
      </c>
      <c r="D832" t="s">
        <v>2133</v>
      </c>
      <c r="E832">
        <v>150</v>
      </c>
      <c r="F832">
        <v>3.8</v>
      </c>
      <c r="G832">
        <v>50</v>
      </c>
      <c r="H832" t="s">
        <v>50</v>
      </c>
      <c r="I832" t="s">
        <v>2134</v>
      </c>
      <c r="J832">
        <v>45</v>
      </c>
      <c r="K832" t="s">
        <v>14404</v>
      </c>
      <c r="L832" t="s">
        <v>14403</v>
      </c>
      <c r="M832" t="s">
        <v>414</v>
      </c>
    </row>
    <row r="833" spans="1:13" x14ac:dyDescent="0.3">
      <c r="A833">
        <v>36553</v>
      </c>
      <c r="B833" t="s">
        <v>735</v>
      </c>
      <c r="C833" t="s">
        <v>220</v>
      </c>
      <c r="D833" t="s">
        <v>2135</v>
      </c>
      <c r="E833">
        <v>500</v>
      </c>
      <c r="F833">
        <v>3.9</v>
      </c>
      <c r="G833">
        <v>20</v>
      </c>
      <c r="H833" t="s">
        <v>59</v>
      </c>
      <c r="I833" t="s">
        <v>2136</v>
      </c>
      <c r="J833">
        <v>78</v>
      </c>
      <c r="K833" t="s">
        <v>14402</v>
      </c>
      <c r="L833" t="s">
        <v>14403</v>
      </c>
      <c r="M833" t="s">
        <v>14477</v>
      </c>
    </row>
    <row r="834" spans="1:13" x14ac:dyDescent="0.3">
      <c r="A834">
        <v>36556</v>
      </c>
      <c r="B834" t="s">
        <v>350</v>
      </c>
      <c r="C834" t="s">
        <v>220</v>
      </c>
      <c r="D834" t="s">
        <v>2137</v>
      </c>
      <c r="E834">
        <v>1100</v>
      </c>
      <c r="F834">
        <v>4.3</v>
      </c>
      <c r="G834">
        <v>100</v>
      </c>
      <c r="H834" t="s">
        <v>2138</v>
      </c>
      <c r="I834" t="s">
        <v>2139</v>
      </c>
      <c r="J834">
        <v>68</v>
      </c>
      <c r="K834" t="s">
        <v>14402</v>
      </c>
      <c r="L834" t="s">
        <v>14401</v>
      </c>
      <c r="M834" t="s">
        <v>14477</v>
      </c>
    </row>
    <row r="835" spans="1:13" x14ac:dyDescent="0.3">
      <c r="A835">
        <v>36589</v>
      </c>
      <c r="B835" t="s">
        <v>372</v>
      </c>
      <c r="C835" t="s">
        <v>99</v>
      </c>
      <c r="D835" t="s">
        <v>2140</v>
      </c>
      <c r="E835">
        <v>300</v>
      </c>
      <c r="F835">
        <v>4.0999999999999996</v>
      </c>
      <c r="G835">
        <v>500</v>
      </c>
      <c r="H835" t="s">
        <v>2141</v>
      </c>
      <c r="I835" t="s">
        <v>2142</v>
      </c>
      <c r="J835">
        <v>38</v>
      </c>
      <c r="K835" t="s">
        <v>14400</v>
      </c>
      <c r="L835" t="s">
        <v>14401</v>
      </c>
      <c r="M835" t="s">
        <v>14458</v>
      </c>
    </row>
    <row r="836" spans="1:13" x14ac:dyDescent="0.3">
      <c r="A836">
        <v>36654</v>
      </c>
      <c r="B836" t="s">
        <v>2143</v>
      </c>
      <c r="C836" t="s">
        <v>2099</v>
      </c>
      <c r="D836" t="s">
        <v>2144</v>
      </c>
      <c r="E836">
        <v>350</v>
      </c>
      <c r="F836">
        <v>4</v>
      </c>
      <c r="G836">
        <v>100</v>
      </c>
      <c r="H836" t="s">
        <v>2145</v>
      </c>
      <c r="I836" t="s">
        <v>2146</v>
      </c>
      <c r="J836">
        <v>48</v>
      </c>
      <c r="K836" t="s">
        <v>14400</v>
      </c>
      <c r="L836" t="s">
        <v>14401</v>
      </c>
      <c r="M836" t="s">
        <v>14479</v>
      </c>
    </row>
    <row r="837" spans="1:13" x14ac:dyDescent="0.3">
      <c r="A837">
        <v>36670</v>
      </c>
      <c r="B837" t="s">
        <v>2098</v>
      </c>
      <c r="C837" t="s">
        <v>2099</v>
      </c>
      <c r="D837" t="s">
        <v>2147</v>
      </c>
      <c r="E837">
        <v>200</v>
      </c>
      <c r="F837">
        <v>3.8</v>
      </c>
      <c r="G837">
        <v>100</v>
      </c>
      <c r="H837" t="s">
        <v>2148</v>
      </c>
      <c r="I837" t="s">
        <v>2098</v>
      </c>
      <c r="J837">
        <v>33</v>
      </c>
      <c r="K837" t="s">
        <v>14404</v>
      </c>
      <c r="L837" t="s">
        <v>14403</v>
      </c>
      <c r="M837" t="s">
        <v>14479</v>
      </c>
    </row>
    <row r="838" spans="1:13" x14ac:dyDescent="0.3">
      <c r="A838">
        <v>36862</v>
      </c>
      <c r="B838" t="s">
        <v>41</v>
      </c>
      <c r="C838" t="s">
        <v>42</v>
      </c>
      <c r="D838" t="s">
        <v>2149</v>
      </c>
      <c r="E838">
        <v>500</v>
      </c>
      <c r="F838">
        <v>4</v>
      </c>
      <c r="G838">
        <v>500</v>
      </c>
      <c r="H838" t="s">
        <v>2150</v>
      </c>
      <c r="I838" t="s">
        <v>2151</v>
      </c>
      <c r="J838">
        <v>57</v>
      </c>
      <c r="K838" t="s">
        <v>14402</v>
      </c>
      <c r="L838" t="s">
        <v>14401</v>
      </c>
      <c r="M838" t="s">
        <v>14475</v>
      </c>
    </row>
    <row r="839" spans="1:13" x14ac:dyDescent="0.3">
      <c r="A839">
        <v>36969</v>
      </c>
      <c r="B839" t="s">
        <v>2107</v>
      </c>
      <c r="C839" t="s">
        <v>2099</v>
      </c>
      <c r="D839" t="s">
        <v>1564</v>
      </c>
      <c r="E839">
        <v>400</v>
      </c>
      <c r="F839">
        <v>4.4000000000000004</v>
      </c>
      <c r="G839">
        <v>100</v>
      </c>
      <c r="H839" t="s">
        <v>868</v>
      </c>
      <c r="I839" t="s">
        <v>2152</v>
      </c>
      <c r="J839">
        <v>30</v>
      </c>
      <c r="K839" t="s">
        <v>14400</v>
      </c>
      <c r="L839" t="s">
        <v>14401</v>
      </c>
      <c r="M839" t="s">
        <v>14479</v>
      </c>
    </row>
    <row r="840" spans="1:13" x14ac:dyDescent="0.3">
      <c r="A840">
        <v>36995</v>
      </c>
      <c r="B840" t="s">
        <v>2153</v>
      </c>
      <c r="C840" t="s">
        <v>220</v>
      </c>
      <c r="D840" t="s">
        <v>2154</v>
      </c>
      <c r="E840">
        <v>250</v>
      </c>
      <c r="F840">
        <v>4.4000000000000004</v>
      </c>
      <c r="G840">
        <v>100</v>
      </c>
      <c r="H840" t="s">
        <v>492</v>
      </c>
      <c r="I840" t="s">
        <v>2155</v>
      </c>
      <c r="J840">
        <v>39</v>
      </c>
      <c r="K840" t="s">
        <v>14400</v>
      </c>
      <c r="L840" t="s">
        <v>14401</v>
      </c>
      <c r="M840" t="s">
        <v>14477</v>
      </c>
    </row>
    <row r="841" spans="1:13" x14ac:dyDescent="0.3">
      <c r="A841">
        <v>37027</v>
      </c>
      <c r="B841" t="s">
        <v>2156</v>
      </c>
      <c r="C841" t="s">
        <v>42</v>
      </c>
      <c r="D841" t="s">
        <v>2157</v>
      </c>
      <c r="E841">
        <v>350</v>
      </c>
      <c r="F841">
        <v>4.3</v>
      </c>
      <c r="G841">
        <v>500</v>
      </c>
      <c r="H841" t="s">
        <v>1109</v>
      </c>
      <c r="I841" t="s">
        <v>2158</v>
      </c>
      <c r="J841">
        <v>48</v>
      </c>
      <c r="K841" t="s">
        <v>14400</v>
      </c>
      <c r="L841" t="s">
        <v>14401</v>
      </c>
      <c r="M841" t="s">
        <v>14475</v>
      </c>
    </row>
    <row r="842" spans="1:13" x14ac:dyDescent="0.3">
      <c r="A842">
        <v>37039</v>
      </c>
      <c r="B842" t="s">
        <v>690</v>
      </c>
      <c r="C842" t="s">
        <v>494</v>
      </c>
      <c r="D842" t="s">
        <v>2159</v>
      </c>
      <c r="E842">
        <v>1500</v>
      </c>
      <c r="F842">
        <v>4.0999999999999996</v>
      </c>
      <c r="G842">
        <v>100</v>
      </c>
      <c r="H842" t="s">
        <v>2160</v>
      </c>
      <c r="I842" t="s">
        <v>2161</v>
      </c>
      <c r="J842">
        <v>84</v>
      </c>
      <c r="K842" t="s">
        <v>14402</v>
      </c>
      <c r="L842" t="s">
        <v>14401</v>
      </c>
      <c r="M842" t="s">
        <v>14478</v>
      </c>
    </row>
    <row r="843" spans="1:13" x14ac:dyDescent="0.3">
      <c r="A843">
        <v>37067</v>
      </c>
      <c r="B843" t="s">
        <v>769</v>
      </c>
      <c r="C843" t="s">
        <v>494</v>
      </c>
      <c r="D843" t="s">
        <v>452</v>
      </c>
      <c r="E843">
        <v>350</v>
      </c>
      <c r="F843">
        <v>4.4000000000000004</v>
      </c>
      <c r="G843">
        <v>1000</v>
      </c>
      <c r="H843" t="s">
        <v>660</v>
      </c>
      <c r="I843" t="s">
        <v>769</v>
      </c>
      <c r="J843">
        <v>48</v>
      </c>
      <c r="K843" t="s">
        <v>14400</v>
      </c>
      <c r="L843" t="s">
        <v>14401</v>
      </c>
      <c r="M843" t="s">
        <v>14478</v>
      </c>
    </row>
    <row r="844" spans="1:13" x14ac:dyDescent="0.3">
      <c r="A844">
        <v>37086</v>
      </c>
      <c r="B844" t="s">
        <v>2162</v>
      </c>
      <c r="C844" t="s">
        <v>414</v>
      </c>
      <c r="D844" t="s">
        <v>2163</v>
      </c>
      <c r="E844">
        <v>400</v>
      </c>
      <c r="F844">
        <v>3.5</v>
      </c>
      <c r="G844">
        <v>100</v>
      </c>
      <c r="H844" t="s">
        <v>670</v>
      </c>
      <c r="I844" t="s">
        <v>2164</v>
      </c>
      <c r="J844">
        <v>29</v>
      </c>
      <c r="K844" t="s">
        <v>14400</v>
      </c>
      <c r="L844" t="s">
        <v>14403</v>
      </c>
      <c r="M844" t="s">
        <v>414</v>
      </c>
    </row>
    <row r="845" spans="1:13" x14ac:dyDescent="0.3">
      <c r="A845">
        <v>37116</v>
      </c>
      <c r="B845" t="s">
        <v>2107</v>
      </c>
      <c r="C845" t="s">
        <v>2099</v>
      </c>
      <c r="D845" t="s">
        <v>2165</v>
      </c>
      <c r="E845">
        <v>450</v>
      </c>
      <c r="F845">
        <v>2.8</v>
      </c>
      <c r="G845">
        <v>20</v>
      </c>
      <c r="H845" t="s">
        <v>2166</v>
      </c>
      <c r="I845" t="s">
        <v>2098</v>
      </c>
      <c r="J845">
        <v>34</v>
      </c>
      <c r="K845" t="s">
        <v>14402</v>
      </c>
      <c r="L845" t="s">
        <v>14405</v>
      </c>
      <c r="M845" t="s">
        <v>14479</v>
      </c>
    </row>
    <row r="846" spans="1:13" x14ac:dyDescent="0.3">
      <c r="A846">
        <v>37121</v>
      </c>
      <c r="B846" t="s">
        <v>2167</v>
      </c>
      <c r="C846" t="s">
        <v>2099</v>
      </c>
      <c r="D846" t="s">
        <v>407</v>
      </c>
      <c r="E846">
        <v>900</v>
      </c>
      <c r="F846">
        <v>4.3</v>
      </c>
      <c r="G846">
        <v>50</v>
      </c>
      <c r="H846" t="s">
        <v>408</v>
      </c>
      <c r="I846" t="s">
        <v>2168</v>
      </c>
      <c r="J846">
        <v>46</v>
      </c>
      <c r="K846" t="s">
        <v>14402</v>
      </c>
      <c r="L846" t="s">
        <v>14401</v>
      </c>
      <c r="M846" t="s">
        <v>14479</v>
      </c>
    </row>
    <row r="847" spans="1:13" x14ac:dyDescent="0.3">
      <c r="A847">
        <v>37122</v>
      </c>
      <c r="B847" t="s">
        <v>2098</v>
      </c>
      <c r="C847" t="s">
        <v>2099</v>
      </c>
      <c r="D847" t="s">
        <v>2169</v>
      </c>
      <c r="E847">
        <v>700</v>
      </c>
      <c r="F847">
        <v>2.9</v>
      </c>
      <c r="G847">
        <v>80</v>
      </c>
      <c r="H847" t="s">
        <v>2170</v>
      </c>
      <c r="I847" t="s">
        <v>2171</v>
      </c>
      <c r="J847">
        <v>40</v>
      </c>
      <c r="K847" t="s">
        <v>14402</v>
      </c>
      <c r="L847" t="s">
        <v>14466</v>
      </c>
      <c r="M847" t="s">
        <v>14479</v>
      </c>
    </row>
    <row r="848" spans="1:13" x14ac:dyDescent="0.3">
      <c r="A848">
        <v>37136</v>
      </c>
      <c r="B848" t="s">
        <v>553</v>
      </c>
      <c r="C848" t="s">
        <v>414</v>
      </c>
      <c r="D848" t="s">
        <v>2172</v>
      </c>
      <c r="E848">
        <v>500</v>
      </c>
      <c r="F848">
        <v>2.9</v>
      </c>
      <c r="G848">
        <v>80</v>
      </c>
      <c r="H848" t="s">
        <v>2173</v>
      </c>
      <c r="I848" t="s">
        <v>1344</v>
      </c>
      <c r="J848">
        <v>72</v>
      </c>
      <c r="K848" t="s">
        <v>14402</v>
      </c>
      <c r="L848" t="s">
        <v>14466</v>
      </c>
      <c r="M848" t="s">
        <v>414</v>
      </c>
    </row>
    <row r="849" spans="1:13" x14ac:dyDescent="0.3">
      <c r="A849">
        <v>37217</v>
      </c>
      <c r="B849" t="s">
        <v>224</v>
      </c>
      <c r="C849" t="s">
        <v>220</v>
      </c>
      <c r="D849" t="s">
        <v>2174</v>
      </c>
      <c r="E849">
        <v>400</v>
      </c>
      <c r="F849">
        <v>3.8</v>
      </c>
      <c r="G849">
        <v>100</v>
      </c>
      <c r="H849" t="s">
        <v>2175</v>
      </c>
      <c r="I849" t="s">
        <v>2176</v>
      </c>
      <c r="J849">
        <v>60</v>
      </c>
      <c r="K849" t="s">
        <v>14400</v>
      </c>
      <c r="L849" t="s">
        <v>14403</v>
      </c>
      <c r="M849" t="s">
        <v>14477</v>
      </c>
    </row>
    <row r="850" spans="1:13" x14ac:dyDescent="0.3">
      <c r="A850">
        <v>37272</v>
      </c>
      <c r="B850" t="s">
        <v>2167</v>
      </c>
      <c r="C850" t="s">
        <v>2099</v>
      </c>
      <c r="D850" t="s">
        <v>2177</v>
      </c>
      <c r="E850">
        <v>400</v>
      </c>
      <c r="F850">
        <v>4.3</v>
      </c>
      <c r="G850">
        <v>500</v>
      </c>
      <c r="H850" t="s">
        <v>215</v>
      </c>
      <c r="I850" t="s">
        <v>2178</v>
      </c>
      <c r="J850">
        <v>47</v>
      </c>
      <c r="K850" t="s">
        <v>14400</v>
      </c>
      <c r="L850" t="s">
        <v>14401</v>
      </c>
      <c r="M850" t="s">
        <v>14479</v>
      </c>
    </row>
    <row r="851" spans="1:13" x14ac:dyDescent="0.3">
      <c r="A851">
        <v>37298</v>
      </c>
      <c r="B851" t="s">
        <v>2179</v>
      </c>
      <c r="C851" t="s">
        <v>2099</v>
      </c>
      <c r="D851" t="s">
        <v>2180</v>
      </c>
      <c r="E851">
        <v>600</v>
      </c>
      <c r="F851">
        <v>2.9</v>
      </c>
      <c r="G851">
        <v>80</v>
      </c>
      <c r="H851" t="s">
        <v>2181</v>
      </c>
      <c r="I851" t="s">
        <v>2109</v>
      </c>
      <c r="J851">
        <v>50</v>
      </c>
      <c r="K851" t="s">
        <v>14402</v>
      </c>
      <c r="L851" t="s">
        <v>14466</v>
      </c>
      <c r="M851" t="s">
        <v>14479</v>
      </c>
    </row>
    <row r="852" spans="1:13" x14ac:dyDescent="0.3">
      <c r="A852">
        <v>37352</v>
      </c>
      <c r="B852" t="s">
        <v>2182</v>
      </c>
      <c r="C852" t="s">
        <v>220</v>
      </c>
      <c r="D852" t="s">
        <v>2183</v>
      </c>
      <c r="E852">
        <v>500</v>
      </c>
      <c r="F852">
        <v>4.3</v>
      </c>
      <c r="G852">
        <v>100</v>
      </c>
      <c r="H852" t="s">
        <v>2184</v>
      </c>
      <c r="I852" t="s">
        <v>2185</v>
      </c>
      <c r="J852">
        <v>49</v>
      </c>
      <c r="K852" t="s">
        <v>14402</v>
      </c>
      <c r="L852" t="s">
        <v>14401</v>
      </c>
      <c r="M852" t="s">
        <v>14477</v>
      </c>
    </row>
    <row r="853" spans="1:13" x14ac:dyDescent="0.3">
      <c r="A853">
        <v>37358</v>
      </c>
      <c r="B853" t="s">
        <v>885</v>
      </c>
      <c r="C853" t="s">
        <v>42</v>
      </c>
      <c r="D853" t="s">
        <v>2186</v>
      </c>
      <c r="E853">
        <v>300</v>
      </c>
      <c r="F853">
        <v>2.9</v>
      </c>
      <c r="G853">
        <v>80</v>
      </c>
      <c r="H853" t="s">
        <v>739</v>
      </c>
      <c r="I853" t="s">
        <v>418</v>
      </c>
      <c r="J853">
        <v>47</v>
      </c>
      <c r="K853" t="s">
        <v>14400</v>
      </c>
      <c r="L853" t="s">
        <v>14466</v>
      </c>
      <c r="M853" t="s">
        <v>14475</v>
      </c>
    </row>
    <row r="854" spans="1:13" x14ac:dyDescent="0.3">
      <c r="A854">
        <v>37474</v>
      </c>
      <c r="B854" t="s">
        <v>2110</v>
      </c>
      <c r="C854" t="s">
        <v>2099</v>
      </c>
      <c r="D854" t="s">
        <v>2187</v>
      </c>
      <c r="E854">
        <v>250</v>
      </c>
      <c r="F854">
        <v>4.0999999999999996</v>
      </c>
      <c r="G854">
        <v>100</v>
      </c>
      <c r="H854" t="s">
        <v>50</v>
      </c>
      <c r="I854" t="s">
        <v>2188</v>
      </c>
      <c r="J854">
        <v>37</v>
      </c>
      <c r="K854" t="s">
        <v>14400</v>
      </c>
      <c r="L854" t="s">
        <v>14401</v>
      </c>
      <c r="M854" t="s">
        <v>14479</v>
      </c>
    </row>
    <row r="855" spans="1:13" x14ac:dyDescent="0.3">
      <c r="A855">
        <v>37488</v>
      </c>
      <c r="B855" t="s">
        <v>2098</v>
      </c>
      <c r="C855" t="s">
        <v>2099</v>
      </c>
      <c r="D855" t="s">
        <v>296</v>
      </c>
      <c r="E855">
        <v>400</v>
      </c>
      <c r="F855">
        <v>3.8</v>
      </c>
      <c r="G855">
        <v>20</v>
      </c>
      <c r="H855" t="s">
        <v>2189</v>
      </c>
      <c r="I855" t="s">
        <v>2098</v>
      </c>
      <c r="J855">
        <v>34</v>
      </c>
      <c r="K855" t="s">
        <v>14400</v>
      </c>
      <c r="L855" t="s">
        <v>14403</v>
      </c>
      <c r="M855" t="s">
        <v>14479</v>
      </c>
    </row>
    <row r="856" spans="1:13" x14ac:dyDescent="0.3">
      <c r="A856">
        <v>37618</v>
      </c>
      <c r="B856" t="s">
        <v>807</v>
      </c>
      <c r="C856" t="s">
        <v>220</v>
      </c>
      <c r="D856" t="s">
        <v>2190</v>
      </c>
      <c r="E856">
        <v>550</v>
      </c>
      <c r="F856">
        <v>4.5</v>
      </c>
      <c r="G856">
        <v>100</v>
      </c>
      <c r="H856" t="s">
        <v>215</v>
      </c>
      <c r="I856" t="s">
        <v>807</v>
      </c>
      <c r="J856">
        <v>81</v>
      </c>
      <c r="K856" t="s">
        <v>14402</v>
      </c>
      <c r="L856" t="s">
        <v>14401</v>
      </c>
      <c r="M856" t="s">
        <v>14477</v>
      </c>
    </row>
    <row r="857" spans="1:13" x14ac:dyDescent="0.3">
      <c r="A857">
        <v>37684</v>
      </c>
      <c r="B857" t="s">
        <v>2107</v>
      </c>
      <c r="C857" t="s">
        <v>2099</v>
      </c>
      <c r="D857" t="s">
        <v>1040</v>
      </c>
      <c r="E857">
        <v>500</v>
      </c>
      <c r="F857">
        <v>4.2</v>
      </c>
      <c r="G857">
        <v>100</v>
      </c>
      <c r="H857" t="s">
        <v>1041</v>
      </c>
      <c r="I857" t="s">
        <v>2191</v>
      </c>
      <c r="J857">
        <v>33</v>
      </c>
      <c r="K857" t="s">
        <v>14402</v>
      </c>
      <c r="L857" t="s">
        <v>14401</v>
      </c>
      <c r="M857" t="s">
        <v>14479</v>
      </c>
    </row>
    <row r="858" spans="1:13" x14ac:dyDescent="0.3">
      <c r="A858">
        <v>37689</v>
      </c>
      <c r="B858" t="s">
        <v>2107</v>
      </c>
      <c r="C858" t="s">
        <v>2099</v>
      </c>
      <c r="D858" t="s">
        <v>1555</v>
      </c>
      <c r="E858">
        <v>400</v>
      </c>
      <c r="F858">
        <v>4.3</v>
      </c>
      <c r="G858">
        <v>500</v>
      </c>
      <c r="H858" t="s">
        <v>340</v>
      </c>
      <c r="I858" t="s">
        <v>2192</v>
      </c>
      <c r="J858">
        <v>29</v>
      </c>
      <c r="K858" t="s">
        <v>14400</v>
      </c>
      <c r="L858" t="s">
        <v>14401</v>
      </c>
      <c r="M858" t="s">
        <v>14479</v>
      </c>
    </row>
    <row r="859" spans="1:13" x14ac:dyDescent="0.3">
      <c r="A859">
        <v>37709</v>
      </c>
      <c r="B859" t="s">
        <v>413</v>
      </c>
      <c r="C859" t="s">
        <v>414</v>
      </c>
      <c r="D859" t="s">
        <v>2193</v>
      </c>
      <c r="E859">
        <v>250</v>
      </c>
      <c r="F859">
        <v>4.0999999999999996</v>
      </c>
      <c r="G859">
        <v>20</v>
      </c>
      <c r="H859" t="s">
        <v>2194</v>
      </c>
      <c r="I859" t="s">
        <v>417</v>
      </c>
      <c r="J859">
        <v>58</v>
      </c>
      <c r="K859" t="s">
        <v>14400</v>
      </c>
      <c r="L859" t="s">
        <v>14401</v>
      </c>
      <c r="M859" t="s">
        <v>414</v>
      </c>
    </row>
    <row r="860" spans="1:13" x14ac:dyDescent="0.3">
      <c r="A860">
        <v>37726</v>
      </c>
      <c r="B860" t="s">
        <v>413</v>
      </c>
      <c r="C860" t="s">
        <v>414</v>
      </c>
      <c r="D860" t="s">
        <v>2195</v>
      </c>
      <c r="E860">
        <v>200</v>
      </c>
      <c r="F860">
        <v>4</v>
      </c>
      <c r="G860">
        <v>100</v>
      </c>
      <c r="H860" t="s">
        <v>2196</v>
      </c>
      <c r="I860" t="s">
        <v>2197</v>
      </c>
      <c r="J860">
        <v>49</v>
      </c>
      <c r="K860" t="s">
        <v>14404</v>
      </c>
      <c r="L860" t="s">
        <v>14401</v>
      </c>
      <c r="M860" t="s">
        <v>414</v>
      </c>
    </row>
    <row r="861" spans="1:13" x14ac:dyDescent="0.3">
      <c r="A861">
        <v>37733</v>
      </c>
      <c r="B861" t="s">
        <v>2123</v>
      </c>
      <c r="C861" t="s">
        <v>2099</v>
      </c>
      <c r="D861" t="s">
        <v>2094</v>
      </c>
      <c r="E861">
        <v>450</v>
      </c>
      <c r="F861">
        <v>4.2</v>
      </c>
      <c r="G861">
        <v>100</v>
      </c>
      <c r="H861" t="s">
        <v>2095</v>
      </c>
      <c r="I861" t="s">
        <v>2198</v>
      </c>
      <c r="J861">
        <v>44</v>
      </c>
      <c r="K861" t="s">
        <v>14402</v>
      </c>
      <c r="L861" t="s">
        <v>14401</v>
      </c>
      <c r="M861" t="s">
        <v>14479</v>
      </c>
    </row>
    <row r="862" spans="1:13" x14ac:dyDescent="0.3">
      <c r="A862">
        <v>37739</v>
      </c>
      <c r="B862" t="s">
        <v>708</v>
      </c>
      <c r="C862" t="s">
        <v>146</v>
      </c>
      <c r="D862" t="s">
        <v>2199</v>
      </c>
      <c r="E862">
        <v>500</v>
      </c>
      <c r="F862">
        <v>4</v>
      </c>
      <c r="G862">
        <v>100</v>
      </c>
      <c r="H862" t="s">
        <v>2200</v>
      </c>
      <c r="I862" t="s">
        <v>406</v>
      </c>
      <c r="J862">
        <v>66</v>
      </c>
      <c r="K862" t="s">
        <v>14402</v>
      </c>
      <c r="L862" t="s">
        <v>14401</v>
      </c>
      <c r="M862" t="s">
        <v>14476</v>
      </c>
    </row>
    <row r="863" spans="1:13" x14ac:dyDescent="0.3">
      <c r="A863">
        <v>37746</v>
      </c>
      <c r="B863" t="s">
        <v>2201</v>
      </c>
      <c r="C863" t="s">
        <v>42</v>
      </c>
      <c r="D863" t="s">
        <v>2202</v>
      </c>
      <c r="E863">
        <v>1300</v>
      </c>
      <c r="F863">
        <v>4.4000000000000004</v>
      </c>
      <c r="G863">
        <v>100</v>
      </c>
      <c r="H863" t="s">
        <v>2203</v>
      </c>
      <c r="I863" t="s">
        <v>41</v>
      </c>
      <c r="J863">
        <v>56</v>
      </c>
      <c r="K863" t="s">
        <v>14402</v>
      </c>
      <c r="L863" t="s">
        <v>14401</v>
      </c>
      <c r="M863" t="s">
        <v>14475</v>
      </c>
    </row>
    <row r="864" spans="1:13" x14ac:dyDescent="0.3">
      <c r="A864">
        <v>37747</v>
      </c>
      <c r="B864" t="s">
        <v>307</v>
      </c>
      <c r="C864" t="s">
        <v>146</v>
      </c>
      <c r="D864" t="s">
        <v>2204</v>
      </c>
      <c r="E864">
        <v>300</v>
      </c>
      <c r="F864">
        <v>3.8</v>
      </c>
      <c r="G864">
        <v>20</v>
      </c>
      <c r="H864" t="s">
        <v>2205</v>
      </c>
      <c r="I864" t="s">
        <v>307</v>
      </c>
      <c r="J864">
        <v>59</v>
      </c>
      <c r="K864" t="s">
        <v>14400</v>
      </c>
      <c r="L864" t="s">
        <v>14403</v>
      </c>
      <c r="M864" t="s">
        <v>14476</v>
      </c>
    </row>
    <row r="865" spans="1:13" x14ac:dyDescent="0.3">
      <c r="A865">
        <v>37817</v>
      </c>
      <c r="B865" t="s">
        <v>2110</v>
      </c>
      <c r="C865" t="s">
        <v>2099</v>
      </c>
      <c r="D865" t="s">
        <v>2206</v>
      </c>
      <c r="E865">
        <v>350</v>
      </c>
      <c r="F865">
        <v>3.9</v>
      </c>
      <c r="G865">
        <v>500</v>
      </c>
      <c r="H865" t="s">
        <v>1159</v>
      </c>
      <c r="I865" t="s">
        <v>2171</v>
      </c>
      <c r="J865">
        <v>30</v>
      </c>
      <c r="K865" t="s">
        <v>14400</v>
      </c>
      <c r="L865" t="s">
        <v>14403</v>
      </c>
      <c r="M865" t="s">
        <v>14479</v>
      </c>
    </row>
    <row r="866" spans="1:13" x14ac:dyDescent="0.3">
      <c r="A866">
        <v>37853</v>
      </c>
      <c r="B866" t="s">
        <v>160</v>
      </c>
      <c r="C866" t="s">
        <v>122</v>
      </c>
      <c r="D866" t="s">
        <v>2207</v>
      </c>
      <c r="E866">
        <v>1000</v>
      </c>
      <c r="F866">
        <v>4</v>
      </c>
      <c r="G866">
        <v>50</v>
      </c>
      <c r="H866" t="s">
        <v>2208</v>
      </c>
      <c r="I866" t="s">
        <v>160</v>
      </c>
      <c r="J866">
        <v>60</v>
      </c>
      <c r="K866" t="s">
        <v>14402</v>
      </c>
      <c r="L866" t="s">
        <v>14401</v>
      </c>
      <c r="M866" t="s">
        <v>14476</v>
      </c>
    </row>
    <row r="867" spans="1:13" x14ac:dyDescent="0.3">
      <c r="A867">
        <v>37933</v>
      </c>
      <c r="B867" t="s">
        <v>2123</v>
      </c>
      <c r="C867" t="s">
        <v>2099</v>
      </c>
      <c r="D867" t="s">
        <v>2209</v>
      </c>
      <c r="E867">
        <v>200</v>
      </c>
      <c r="F867">
        <v>4.2</v>
      </c>
      <c r="G867">
        <v>500</v>
      </c>
      <c r="H867" t="s">
        <v>1050</v>
      </c>
      <c r="I867" t="s">
        <v>2198</v>
      </c>
      <c r="J867">
        <v>44</v>
      </c>
      <c r="K867" t="s">
        <v>14404</v>
      </c>
      <c r="L867" t="s">
        <v>14401</v>
      </c>
      <c r="M867" t="s">
        <v>14479</v>
      </c>
    </row>
    <row r="868" spans="1:13" x14ac:dyDescent="0.3">
      <c r="A868">
        <v>37972</v>
      </c>
      <c r="B868" t="s">
        <v>1102</v>
      </c>
      <c r="C868" t="s">
        <v>494</v>
      </c>
      <c r="D868" t="s">
        <v>1555</v>
      </c>
      <c r="E868">
        <v>400</v>
      </c>
      <c r="F868">
        <v>4.3</v>
      </c>
      <c r="G868">
        <v>1000</v>
      </c>
      <c r="H868" t="s">
        <v>340</v>
      </c>
      <c r="I868" t="s">
        <v>2210</v>
      </c>
      <c r="J868">
        <v>38</v>
      </c>
      <c r="K868" t="s">
        <v>14400</v>
      </c>
      <c r="L868" t="s">
        <v>14401</v>
      </c>
      <c r="M868" t="s">
        <v>14478</v>
      </c>
    </row>
    <row r="869" spans="1:13" x14ac:dyDescent="0.3">
      <c r="A869">
        <v>37998</v>
      </c>
      <c r="B869" t="s">
        <v>1082</v>
      </c>
      <c r="C869" t="s">
        <v>220</v>
      </c>
      <c r="D869" t="s">
        <v>2211</v>
      </c>
      <c r="E869">
        <v>200</v>
      </c>
      <c r="F869">
        <v>3.9</v>
      </c>
      <c r="G869">
        <v>100</v>
      </c>
      <c r="H869" t="s">
        <v>2212</v>
      </c>
      <c r="I869" t="s">
        <v>1172</v>
      </c>
      <c r="J869">
        <v>63</v>
      </c>
      <c r="K869" t="s">
        <v>14404</v>
      </c>
      <c r="L869" t="s">
        <v>14403</v>
      </c>
      <c r="M869" t="s">
        <v>14477</v>
      </c>
    </row>
    <row r="870" spans="1:13" x14ac:dyDescent="0.3">
      <c r="A870">
        <v>38127</v>
      </c>
      <c r="B870" t="s">
        <v>583</v>
      </c>
      <c r="C870" t="s">
        <v>146</v>
      </c>
      <c r="D870" t="s">
        <v>2213</v>
      </c>
      <c r="E870">
        <v>1200</v>
      </c>
      <c r="F870">
        <v>4.4000000000000004</v>
      </c>
      <c r="G870">
        <v>500</v>
      </c>
      <c r="H870" t="s">
        <v>2214</v>
      </c>
      <c r="I870" t="s">
        <v>156</v>
      </c>
      <c r="J870">
        <v>63</v>
      </c>
      <c r="K870" t="s">
        <v>14402</v>
      </c>
      <c r="L870" t="s">
        <v>14401</v>
      </c>
      <c r="M870" t="s">
        <v>14476</v>
      </c>
    </row>
    <row r="871" spans="1:13" x14ac:dyDescent="0.3">
      <c r="A871">
        <v>38154</v>
      </c>
      <c r="B871" t="s">
        <v>568</v>
      </c>
      <c r="C871" t="s">
        <v>494</v>
      </c>
      <c r="D871" t="s">
        <v>2215</v>
      </c>
      <c r="E871">
        <v>950</v>
      </c>
      <c r="F871">
        <v>4.5999999999999996</v>
      </c>
      <c r="G871">
        <v>500</v>
      </c>
      <c r="H871" t="s">
        <v>2216</v>
      </c>
      <c r="I871" t="s">
        <v>2217</v>
      </c>
      <c r="J871">
        <v>66</v>
      </c>
      <c r="K871" t="s">
        <v>14402</v>
      </c>
      <c r="L871" t="s">
        <v>14401</v>
      </c>
      <c r="M871" t="s">
        <v>14478</v>
      </c>
    </row>
    <row r="872" spans="1:13" x14ac:dyDescent="0.3">
      <c r="A872">
        <v>38158</v>
      </c>
      <c r="B872" t="s">
        <v>1886</v>
      </c>
      <c r="C872" t="s">
        <v>494</v>
      </c>
      <c r="D872" t="s">
        <v>2218</v>
      </c>
      <c r="E872">
        <v>400</v>
      </c>
      <c r="F872">
        <v>4.0999999999999996</v>
      </c>
      <c r="G872">
        <v>100</v>
      </c>
      <c r="H872" t="s">
        <v>2219</v>
      </c>
      <c r="I872" t="s">
        <v>1886</v>
      </c>
      <c r="J872">
        <v>64</v>
      </c>
      <c r="K872" t="s">
        <v>14400</v>
      </c>
      <c r="L872" t="s">
        <v>14401</v>
      </c>
      <c r="M872" t="s">
        <v>14478</v>
      </c>
    </row>
    <row r="873" spans="1:13" x14ac:dyDescent="0.3">
      <c r="A873">
        <v>38177</v>
      </c>
      <c r="B873" t="s">
        <v>247</v>
      </c>
      <c r="C873" t="s">
        <v>220</v>
      </c>
      <c r="D873" t="s">
        <v>2220</v>
      </c>
      <c r="E873">
        <v>300</v>
      </c>
      <c r="F873">
        <v>2.9</v>
      </c>
      <c r="G873">
        <v>80</v>
      </c>
      <c r="H873" t="s">
        <v>70</v>
      </c>
      <c r="I873" t="s">
        <v>2221</v>
      </c>
      <c r="J873">
        <v>76</v>
      </c>
      <c r="K873" t="s">
        <v>14400</v>
      </c>
      <c r="L873" t="s">
        <v>14466</v>
      </c>
      <c r="M873" t="s">
        <v>14477</v>
      </c>
    </row>
    <row r="874" spans="1:13" x14ac:dyDescent="0.3">
      <c r="A874">
        <v>38178</v>
      </c>
      <c r="B874" t="s">
        <v>2003</v>
      </c>
      <c r="C874" t="s">
        <v>220</v>
      </c>
      <c r="D874" t="s">
        <v>2222</v>
      </c>
      <c r="E874">
        <v>250</v>
      </c>
      <c r="F874">
        <v>4.4000000000000004</v>
      </c>
      <c r="G874">
        <v>20</v>
      </c>
      <c r="H874" t="s">
        <v>670</v>
      </c>
      <c r="I874" t="s">
        <v>2006</v>
      </c>
      <c r="J874">
        <v>77</v>
      </c>
      <c r="K874" t="s">
        <v>14400</v>
      </c>
      <c r="L874" t="s">
        <v>14401</v>
      </c>
      <c r="M874" t="s">
        <v>14477</v>
      </c>
    </row>
    <row r="875" spans="1:13" x14ac:dyDescent="0.3">
      <c r="A875">
        <v>38179</v>
      </c>
      <c r="B875" t="s">
        <v>342</v>
      </c>
      <c r="C875" t="s">
        <v>220</v>
      </c>
      <c r="D875" t="s">
        <v>2223</v>
      </c>
      <c r="E875">
        <v>300</v>
      </c>
      <c r="F875">
        <v>4.0999999999999996</v>
      </c>
      <c r="G875">
        <v>1000</v>
      </c>
      <c r="H875" t="s">
        <v>2224</v>
      </c>
      <c r="I875" t="s">
        <v>2225</v>
      </c>
      <c r="J875">
        <v>54</v>
      </c>
      <c r="K875" t="s">
        <v>14400</v>
      </c>
      <c r="L875" t="s">
        <v>14401</v>
      </c>
      <c r="M875" t="s">
        <v>14477</v>
      </c>
    </row>
    <row r="876" spans="1:13" x14ac:dyDescent="0.3">
      <c r="A876">
        <v>38187</v>
      </c>
      <c r="B876" t="s">
        <v>991</v>
      </c>
      <c r="C876" t="s">
        <v>494</v>
      </c>
      <c r="D876" t="s">
        <v>2226</v>
      </c>
      <c r="E876">
        <v>250</v>
      </c>
      <c r="F876">
        <v>4.0999999999999996</v>
      </c>
      <c r="G876">
        <v>50</v>
      </c>
      <c r="H876" t="s">
        <v>2227</v>
      </c>
      <c r="I876" t="s">
        <v>2228</v>
      </c>
      <c r="J876">
        <v>54</v>
      </c>
      <c r="K876" t="s">
        <v>14400</v>
      </c>
      <c r="L876" t="s">
        <v>14401</v>
      </c>
      <c r="M876" t="s">
        <v>14478</v>
      </c>
    </row>
    <row r="877" spans="1:13" x14ac:dyDescent="0.3">
      <c r="A877">
        <v>38294</v>
      </c>
      <c r="B877" t="s">
        <v>307</v>
      </c>
      <c r="C877" t="s">
        <v>146</v>
      </c>
      <c r="D877" t="s">
        <v>2229</v>
      </c>
      <c r="E877">
        <v>300</v>
      </c>
      <c r="F877">
        <v>4.0999999999999996</v>
      </c>
      <c r="G877">
        <v>50</v>
      </c>
      <c r="H877" t="s">
        <v>648</v>
      </c>
      <c r="I877" t="s">
        <v>307</v>
      </c>
      <c r="J877">
        <v>58</v>
      </c>
      <c r="K877" t="s">
        <v>14400</v>
      </c>
      <c r="L877" t="s">
        <v>14401</v>
      </c>
      <c r="M877" t="s">
        <v>14476</v>
      </c>
    </row>
    <row r="878" spans="1:13" x14ac:dyDescent="0.3">
      <c r="A878">
        <v>38462</v>
      </c>
      <c r="B878" t="s">
        <v>2230</v>
      </c>
      <c r="C878" t="s">
        <v>220</v>
      </c>
      <c r="D878" t="s">
        <v>2231</v>
      </c>
      <c r="E878">
        <v>200</v>
      </c>
      <c r="F878">
        <v>3.7</v>
      </c>
      <c r="G878">
        <v>20</v>
      </c>
      <c r="H878" t="s">
        <v>2232</v>
      </c>
      <c r="I878" t="s">
        <v>2233</v>
      </c>
      <c r="J878">
        <v>87</v>
      </c>
      <c r="K878" t="s">
        <v>14404</v>
      </c>
      <c r="L878" t="s">
        <v>14403</v>
      </c>
      <c r="M878" t="s">
        <v>14477</v>
      </c>
    </row>
    <row r="879" spans="1:13" x14ac:dyDescent="0.3">
      <c r="A879">
        <v>38467</v>
      </c>
      <c r="B879" t="s">
        <v>2234</v>
      </c>
      <c r="C879" t="s">
        <v>494</v>
      </c>
      <c r="D879" t="s">
        <v>2235</v>
      </c>
      <c r="E879">
        <v>500</v>
      </c>
      <c r="F879">
        <v>3.9</v>
      </c>
      <c r="G879">
        <v>100</v>
      </c>
      <c r="H879" t="s">
        <v>2236</v>
      </c>
      <c r="I879" t="s">
        <v>2237</v>
      </c>
      <c r="J879">
        <v>53</v>
      </c>
      <c r="K879" t="s">
        <v>14402</v>
      </c>
      <c r="L879" t="s">
        <v>14403</v>
      </c>
      <c r="M879" t="s">
        <v>14478</v>
      </c>
    </row>
    <row r="880" spans="1:13" x14ac:dyDescent="0.3">
      <c r="A880">
        <v>38502</v>
      </c>
      <c r="B880" t="s">
        <v>1733</v>
      </c>
      <c r="C880" t="s">
        <v>146</v>
      </c>
      <c r="D880" t="s">
        <v>1909</v>
      </c>
      <c r="E880">
        <v>500</v>
      </c>
      <c r="F880">
        <v>2.9</v>
      </c>
      <c r="G880">
        <v>80</v>
      </c>
      <c r="H880" t="s">
        <v>2238</v>
      </c>
      <c r="I880" t="s">
        <v>1733</v>
      </c>
      <c r="J880">
        <v>47</v>
      </c>
      <c r="K880" t="s">
        <v>14402</v>
      </c>
      <c r="L880" t="s">
        <v>14466</v>
      </c>
      <c r="M880" t="s">
        <v>14476</v>
      </c>
    </row>
    <row r="881" spans="1:13" x14ac:dyDescent="0.3">
      <c r="A881">
        <v>38590</v>
      </c>
      <c r="B881" t="s">
        <v>2239</v>
      </c>
      <c r="C881" t="s">
        <v>494</v>
      </c>
      <c r="D881" t="s">
        <v>2240</v>
      </c>
      <c r="E881">
        <v>250</v>
      </c>
      <c r="F881">
        <v>4.0999999999999996</v>
      </c>
      <c r="G881">
        <v>20</v>
      </c>
      <c r="H881" t="s">
        <v>2241</v>
      </c>
      <c r="I881" t="s">
        <v>2242</v>
      </c>
      <c r="J881">
        <v>64</v>
      </c>
      <c r="K881" t="s">
        <v>14400</v>
      </c>
      <c r="L881" t="s">
        <v>14401</v>
      </c>
      <c r="M881" t="s">
        <v>14478</v>
      </c>
    </row>
    <row r="882" spans="1:13" x14ac:dyDescent="0.3">
      <c r="A882">
        <v>38633</v>
      </c>
      <c r="B882" t="s">
        <v>2243</v>
      </c>
      <c r="C882" t="s">
        <v>42</v>
      </c>
      <c r="D882" t="s">
        <v>2244</v>
      </c>
      <c r="E882">
        <v>1000</v>
      </c>
      <c r="F882">
        <v>4</v>
      </c>
      <c r="G882">
        <v>20</v>
      </c>
      <c r="H882" t="s">
        <v>2245</v>
      </c>
      <c r="I882" t="s">
        <v>2246</v>
      </c>
      <c r="J882">
        <v>50</v>
      </c>
      <c r="K882" t="s">
        <v>14402</v>
      </c>
      <c r="L882" t="s">
        <v>14401</v>
      </c>
      <c r="M882" t="s">
        <v>14475</v>
      </c>
    </row>
    <row r="883" spans="1:13" x14ac:dyDescent="0.3">
      <c r="A883">
        <v>38665</v>
      </c>
      <c r="B883" t="s">
        <v>1459</v>
      </c>
      <c r="C883" t="s">
        <v>146</v>
      </c>
      <c r="D883" t="s">
        <v>2247</v>
      </c>
      <c r="E883">
        <v>150</v>
      </c>
      <c r="F883">
        <v>2.9</v>
      </c>
      <c r="G883">
        <v>80</v>
      </c>
      <c r="H883" t="s">
        <v>648</v>
      </c>
      <c r="I883" t="s">
        <v>1733</v>
      </c>
      <c r="J883">
        <v>48</v>
      </c>
      <c r="K883" t="s">
        <v>14404</v>
      </c>
      <c r="L883" t="s">
        <v>14466</v>
      </c>
      <c r="M883" t="s">
        <v>14476</v>
      </c>
    </row>
    <row r="884" spans="1:13" x14ac:dyDescent="0.3">
      <c r="A884">
        <v>38678</v>
      </c>
      <c r="B884" t="s">
        <v>114</v>
      </c>
      <c r="C884" t="s">
        <v>99</v>
      </c>
      <c r="D884" t="s">
        <v>2248</v>
      </c>
      <c r="E884">
        <v>150</v>
      </c>
      <c r="F884">
        <v>4</v>
      </c>
      <c r="G884">
        <v>1000</v>
      </c>
      <c r="H884" t="s">
        <v>726</v>
      </c>
      <c r="I884" t="s">
        <v>2249</v>
      </c>
      <c r="J884">
        <v>66</v>
      </c>
      <c r="K884" t="s">
        <v>14404</v>
      </c>
      <c r="L884" t="s">
        <v>14401</v>
      </c>
      <c r="M884" t="s">
        <v>14458</v>
      </c>
    </row>
    <row r="885" spans="1:13" x14ac:dyDescent="0.3">
      <c r="A885">
        <v>38691</v>
      </c>
      <c r="B885" t="s">
        <v>1685</v>
      </c>
      <c r="C885" t="s">
        <v>99</v>
      </c>
      <c r="D885" t="s">
        <v>2250</v>
      </c>
      <c r="E885">
        <v>300</v>
      </c>
      <c r="F885">
        <v>3.8</v>
      </c>
      <c r="G885">
        <v>500</v>
      </c>
      <c r="H885" t="s">
        <v>2251</v>
      </c>
      <c r="I885" t="s">
        <v>2252</v>
      </c>
      <c r="J885">
        <v>57</v>
      </c>
      <c r="K885" t="s">
        <v>14400</v>
      </c>
      <c r="L885" t="s">
        <v>14403</v>
      </c>
      <c r="M885" t="s">
        <v>14458</v>
      </c>
    </row>
    <row r="886" spans="1:13" x14ac:dyDescent="0.3">
      <c r="A886">
        <v>38692</v>
      </c>
      <c r="B886" t="s">
        <v>2253</v>
      </c>
      <c r="C886" t="s">
        <v>494</v>
      </c>
      <c r="D886" t="s">
        <v>968</v>
      </c>
      <c r="E886">
        <v>350</v>
      </c>
      <c r="F886">
        <v>2.9</v>
      </c>
      <c r="G886">
        <v>80</v>
      </c>
      <c r="H886" t="s">
        <v>215</v>
      </c>
      <c r="I886" t="s">
        <v>2254</v>
      </c>
      <c r="J886">
        <v>46</v>
      </c>
      <c r="K886" t="s">
        <v>14400</v>
      </c>
      <c r="L886" t="s">
        <v>14466</v>
      </c>
      <c r="M886" t="s">
        <v>14478</v>
      </c>
    </row>
    <row r="887" spans="1:13" x14ac:dyDescent="0.3">
      <c r="A887">
        <v>38773</v>
      </c>
      <c r="B887" t="s">
        <v>2107</v>
      </c>
      <c r="C887" t="s">
        <v>2099</v>
      </c>
      <c r="D887" t="s">
        <v>980</v>
      </c>
      <c r="E887">
        <v>300</v>
      </c>
      <c r="F887">
        <v>4.4000000000000004</v>
      </c>
      <c r="G887">
        <v>100</v>
      </c>
      <c r="H887" t="s">
        <v>1194</v>
      </c>
      <c r="I887" t="s">
        <v>2255</v>
      </c>
      <c r="J887">
        <v>32</v>
      </c>
      <c r="K887" t="s">
        <v>14400</v>
      </c>
      <c r="L887" t="s">
        <v>14401</v>
      </c>
      <c r="M887" t="s">
        <v>14479</v>
      </c>
    </row>
    <row r="888" spans="1:13" x14ac:dyDescent="0.3">
      <c r="A888">
        <v>38986</v>
      </c>
      <c r="B888" t="s">
        <v>350</v>
      </c>
      <c r="C888" t="s">
        <v>220</v>
      </c>
      <c r="D888" t="s">
        <v>2256</v>
      </c>
      <c r="E888">
        <v>1200</v>
      </c>
      <c r="F888">
        <v>4.2</v>
      </c>
      <c r="G888">
        <v>100</v>
      </c>
      <c r="H888" t="s">
        <v>2257</v>
      </c>
      <c r="I888" t="s">
        <v>2258</v>
      </c>
      <c r="J888">
        <v>62</v>
      </c>
      <c r="K888" t="s">
        <v>14402</v>
      </c>
      <c r="L888" t="s">
        <v>14401</v>
      </c>
      <c r="M888" t="s">
        <v>14477</v>
      </c>
    </row>
    <row r="889" spans="1:13" x14ac:dyDescent="0.3">
      <c r="A889">
        <v>39012</v>
      </c>
      <c r="B889" t="s">
        <v>895</v>
      </c>
      <c r="C889" t="s">
        <v>122</v>
      </c>
      <c r="D889" t="s">
        <v>2259</v>
      </c>
      <c r="E889">
        <v>500</v>
      </c>
      <c r="F889">
        <v>2.9</v>
      </c>
      <c r="G889">
        <v>80</v>
      </c>
      <c r="H889" t="s">
        <v>1099</v>
      </c>
      <c r="I889" t="s">
        <v>895</v>
      </c>
      <c r="J889">
        <v>50</v>
      </c>
      <c r="K889" t="s">
        <v>14402</v>
      </c>
      <c r="L889" t="s">
        <v>14466</v>
      </c>
      <c r="M889" t="s">
        <v>14476</v>
      </c>
    </row>
    <row r="890" spans="1:13" x14ac:dyDescent="0.3">
      <c r="A890">
        <v>39026</v>
      </c>
      <c r="B890" t="s">
        <v>440</v>
      </c>
      <c r="C890" t="s">
        <v>122</v>
      </c>
      <c r="D890" t="s">
        <v>2260</v>
      </c>
      <c r="E890">
        <v>600</v>
      </c>
      <c r="F890">
        <v>3.9</v>
      </c>
      <c r="G890">
        <v>100</v>
      </c>
      <c r="H890" t="s">
        <v>2261</v>
      </c>
      <c r="I890" t="s">
        <v>2262</v>
      </c>
      <c r="J890">
        <v>54</v>
      </c>
      <c r="K890" t="s">
        <v>14402</v>
      </c>
      <c r="L890" t="s">
        <v>14403</v>
      </c>
      <c r="M890" t="s">
        <v>14476</v>
      </c>
    </row>
    <row r="891" spans="1:13" x14ac:dyDescent="0.3">
      <c r="A891">
        <v>39043</v>
      </c>
      <c r="B891" t="s">
        <v>292</v>
      </c>
      <c r="C891" t="s">
        <v>146</v>
      </c>
      <c r="D891" t="s">
        <v>2263</v>
      </c>
      <c r="E891">
        <v>800</v>
      </c>
      <c r="F891">
        <v>4.4000000000000004</v>
      </c>
      <c r="G891">
        <v>20</v>
      </c>
      <c r="H891" t="s">
        <v>612</v>
      </c>
      <c r="I891" t="s">
        <v>464</v>
      </c>
      <c r="J891">
        <v>59</v>
      </c>
      <c r="K891" t="s">
        <v>14402</v>
      </c>
      <c r="L891" t="s">
        <v>14401</v>
      </c>
      <c r="M891" t="s">
        <v>14476</v>
      </c>
    </row>
    <row r="892" spans="1:13" x14ac:dyDescent="0.3">
      <c r="A892">
        <v>39063</v>
      </c>
      <c r="B892" t="s">
        <v>2264</v>
      </c>
      <c r="C892" t="s">
        <v>42</v>
      </c>
      <c r="D892" t="s">
        <v>2265</v>
      </c>
      <c r="E892">
        <v>400</v>
      </c>
      <c r="F892">
        <v>4.3</v>
      </c>
      <c r="G892">
        <v>100</v>
      </c>
      <c r="H892" t="s">
        <v>212</v>
      </c>
      <c r="I892" t="s">
        <v>2266</v>
      </c>
      <c r="J892">
        <v>35</v>
      </c>
      <c r="K892" t="s">
        <v>14400</v>
      </c>
      <c r="L892" t="s">
        <v>14401</v>
      </c>
      <c r="M892" t="s">
        <v>14475</v>
      </c>
    </row>
    <row r="893" spans="1:13" x14ac:dyDescent="0.3">
      <c r="A893">
        <v>39070</v>
      </c>
      <c r="B893" t="s">
        <v>121</v>
      </c>
      <c r="C893" t="s">
        <v>122</v>
      </c>
      <c r="D893" t="s">
        <v>2267</v>
      </c>
      <c r="E893">
        <v>550</v>
      </c>
      <c r="F893">
        <v>2.9</v>
      </c>
      <c r="G893">
        <v>80</v>
      </c>
      <c r="H893" t="s">
        <v>50</v>
      </c>
      <c r="I893" t="s">
        <v>125</v>
      </c>
      <c r="J893">
        <v>57</v>
      </c>
      <c r="K893" t="s">
        <v>14402</v>
      </c>
      <c r="L893" t="s">
        <v>14466</v>
      </c>
      <c r="M893" t="s">
        <v>14476</v>
      </c>
    </row>
    <row r="894" spans="1:13" x14ac:dyDescent="0.3">
      <c r="A894">
        <v>39164</v>
      </c>
      <c r="B894" t="s">
        <v>350</v>
      </c>
      <c r="C894" t="s">
        <v>220</v>
      </c>
      <c r="D894" t="s">
        <v>2268</v>
      </c>
      <c r="E894">
        <v>600</v>
      </c>
      <c r="F894">
        <v>4.4000000000000004</v>
      </c>
      <c r="G894">
        <v>20</v>
      </c>
      <c r="H894" t="s">
        <v>763</v>
      </c>
      <c r="I894" t="s">
        <v>2269</v>
      </c>
      <c r="J894">
        <v>65</v>
      </c>
      <c r="K894" t="s">
        <v>14402</v>
      </c>
      <c r="L894" t="s">
        <v>14401</v>
      </c>
      <c r="M894" t="s">
        <v>14477</v>
      </c>
    </row>
    <row r="895" spans="1:13" x14ac:dyDescent="0.3">
      <c r="A895">
        <v>39170</v>
      </c>
      <c r="B895" t="s">
        <v>41</v>
      </c>
      <c r="C895" t="s">
        <v>42</v>
      </c>
      <c r="D895" t="s">
        <v>2270</v>
      </c>
      <c r="E895">
        <v>700</v>
      </c>
      <c r="F895">
        <v>4.3</v>
      </c>
      <c r="G895">
        <v>100</v>
      </c>
      <c r="H895" t="s">
        <v>2271</v>
      </c>
      <c r="I895" t="s">
        <v>71</v>
      </c>
      <c r="J895">
        <v>59</v>
      </c>
      <c r="K895" t="s">
        <v>14402</v>
      </c>
      <c r="L895" t="s">
        <v>14401</v>
      </c>
      <c r="M895" t="s">
        <v>14475</v>
      </c>
    </row>
    <row r="896" spans="1:13" x14ac:dyDescent="0.3">
      <c r="A896">
        <v>39187</v>
      </c>
      <c r="B896" t="s">
        <v>536</v>
      </c>
      <c r="C896" t="s">
        <v>122</v>
      </c>
      <c r="D896" t="s">
        <v>2272</v>
      </c>
      <c r="E896">
        <v>400</v>
      </c>
      <c r="F896">
        <v>4.0999999999999996</v>
      </c>
      <c r="G896">
        <v>100</v>
      </c>
      <c r="H896" t="s">
        <v>2273</v>
      </c>
      <c r="I896" t="s">
        <v>536</v>
      </c>
      <c r="J896">
        <v>40</v>
      </c>
      <c r="K896" t="s">
        <v>14400</v>
      </c>
      <c r="L896" t="s">
        <v>14401</v>
      </c>
      <c r="M896" t="s">
        <v>14476</v>
      </c>
    </row>
    <row r="897" spans="1:13" x14ac:dyDescent="0.3">
      <c r="A897">
        <v>39272</v>
      </c>
      <c r="B897" t="s">
        <v>2107</v>
      </c>
      <c r="C897" t="s">
        <v>2099</v>
      </c>
      <c r="D897" t="s">
        <v>1404</v>
      </c>
      <c r="E897">
        <v>600</v>
      </c>
      <c r="F897">
        <v>4</v>
      </c>
      <c r="G897">
        <v>100</v>
      </c>
      <c r="H897" t="s">
        <v>1387</v>
      </c>
      <c r="I897" t="s">
        <v>2274</v>
      </c>
      <c r="J897">
        <v>36</v>
      </c>
      <c r="K897" t="s">
        <v>14402</v>
      </c>
      <c r="L897" t="s">
        <v>14401</v>
      </c>
      <c r="M897" t="s">
        <v>14479</v>
      </c>
    </row>
    <row r="898" spans="1:13" x14ac:dyDescent="0.3">
      <c r="A898">
        <v>39276</v>
      </c>
      <c r="B898" t="s">
        <v>2107</v>
      </c>
      <c r="C898" t="s">
        <v>2099</v>
      </c>
      <c r="D898" t="s">
        <v>1858</v>
      </c>
      <c r="E898">
        <v>400</v>
      </c>
      <c r="F898">
        <v>4.2</v>
      </c>
      <c r="G898">
        <v>20</v>
      </c>
      <c r="H898" t="s">
        <v>1859</v>
      </c>
      <c r="I898" t="s">
        <v>2274</v>
      </c>
      <c r="J898">
        <v>38</v>
      </c>
      <c r="K898" t="s">
        <v>14400</v>
      </c>
      <c r="L898" t="s">
        <v>14401</v>
      </c>
      <c r="M898" t="s">
        <v>14479</v>
      </c>
    </row>
    <row r="899" spans="1:13" x14ac:dyDescent="0.3">
      <c r="A899">
        <v>39302</v>
      </c>
      <c r="B899" t="s">
        <v>2275</v>
      </c>
      <c r="C899" t="s">
        <v>99</v>
      </c>
      <c r="D899" t="s">
        <v>2276</v>
      </c>
      <c r="E899">
        <v>400</v>
      </c>
      <c r="F899">
        <v>3.9</v>
      </c>
      <c r="G899">
        <v>100</v>
      </c>
      <c r="H899" t="s">
        <v>2277</v>
      </c>
      <c r="I899" t="s">
        <v>2278</v>
      </c>
      <c r="J899">
        <v>34</v>
      </c>
      <c r="K899" t="s">
        <v>14400</v>
      </c>
      <c r="L899" t="s">
        <v>14403</v>
      </c>
      <c r="M899" t="s">
        <v>14458</v>
      </c>
    </row>
    <row r="900" spans="1:13" x14ac:dyDescent="0.3">
      <c r="A900">
        <v>39323</v>
      </c>
      <c r="B900" t="s">
        <v>2279</v>
      </c>
      <c r="C900" t="s">
        <v>99</v>
      </c>
      <c r="D900" t="s">
        <v>2280</v>
      </c>
      <c r="E900">
        <v>300</v>
      </c>
      <c r="F900">
        <v>3.4</v>
      </c>
      <c r="G900">
        <v>20</v>
      </c>
      <c r="H900" t="s">
        <v>2281</v>
      </c>
      <c r="I900" t="s">
        <v>2282</v>
      </c>
      <c r="J900">
        <v>39</v>
      </c>
      <c r="K900" t="s">
        <v>14400</v>
      </c>
      <c r="L900" t="s">
        <v>14405</v>
      </c>
      <c r="M900" t="s">
        <v>14458</v>
      </c>
    </row>
    <row r="901" spans="1:13" x14ac:dyDescent="0.3">
      <c r="A901">
        <v>39325</v>
      </c>
      <c r="B901" t="s">
        <v>2279</v>
      </c>
      <c r="C901" t="s">
        <v>99</v>
      </c>
      <c r="D901" t="s">
        <v>2283</v>
      </c>
      <c r="E901">
        <v>300</v>
      </c>
      <c r="F901">
        <v>3.9</v>
      </c>
      <c r="G901">
        <v>100</v>
      </c>
      <c r="H901" t="s">
        <v>2284</v>
      </c>
      <c r="I901" t="s">
        <v>2285</v>
      </c>
      <c r="J901">
        <v>36</v>
      </c>
      <c r="K901" t="s">
        <v>14400</v>
      </c>
      <c r="L901" t="s">
        <v>14403</v>
      </c>
      <c r="M901" t="s">
        <v>14458</v>
      </c>
    </row>
    <row r="902" spans="1:13" x14ac:dyDescent="0.3">
      <c r="A902">
        <v>39447</v>
      </c>
      <c r="B902" t="s">
        <v>1033</v>
      </c>
      <c r="C902" t="s">
        <v>494</v>
      </c>
      <c r="D902" t="s">
        <v>2286</v>
      </c>
      <c r="E902">
        <v>150</v>
      </c>
      <c r="F902">
        <v>2.9</v>
      </c>
      <c r="G902">
        <v>80</v>
      </c>
      <c r="H902" t="s">
        <v>771</v>
      </c>
      <c r="I902" t="s">
        <v>1036</v>
      </c>
      <c r="J902">
        <v>47</v>
      </c>
      <c r="K902" t="s">
        <v>14404</v>
      </c>
      <c r="L902" t="s">
        <v>14466</v>
      </c>
      <c r="M902" t="s">
        <v>14478</v>
      </c>
    </row>
    <row r="903" spans="1:13" x14ac:dyDescent="0.3">
      <c r="A903">
        <v>39522</v>
      </c>
      <c r="B903" t="s">
        <v>121</v>
      </c>
      <c r="C903" t="s">
        <v>122</v>
      </c>
      <c r="D903" t="s">
        <v>2287</v>
      </c>
      <c r="E903">
        <v>300</v>
      </c>
      <c r="F903">
        <v>4</v>
      </c>
      <c r="G903">
        <v>100</v>
      </c>
      <c r="H903" t="s">
        <v>1099</v>
      </c>
      <c r="I903" t="s">
        <v>125</v>
      </c>
      <c r="J903">
        <v>47</v>
      </c>
      <c r="K903" t="s">
        <v>14400</v>
      </c>
      <c r="L903" t="s">
        <v>14401</v>
      </c>
      <c r="M903" t="s">
        <v>14476</v>
      </c>
    </row>
    <row r="904" spans="1:13" x14ac:dyDescent="0.3">
      <c r="A904">
        <v>39547</v>
      </c>
      <c r="B904" t="s">
        <v>1728</v>
      </c>
      <c r="C904" t="s">
        <v>220</v>
      </c>
      <c r="D904" t="s">
        <v>2288</v>
      </c>
      <c r="E904">
        <v>800</v>
      </c>
      <c r="F904">
        <v>2.9</v>
      </c>
      <c r="G904">
        <v>80</v>
      </c>
      <c r="H904" t="s">
        <v>2072</v>
      </c>
      <c r="I904" t="s">
        <v>2289</v>
      </c>
      <c r="J904">
        <v>60</v>
      </c>
      <c r="K904" t="s">
        <v>14402</v>
      </c>
      <c r="L904" t="s">
        <v>14466</v>
      </c>
      <c r="M904" t="s">
        <v>14477</v>
      </c>
    </row>
    <row r="905" spans="1:13" x14ac:dyDescent="0.3">
      <c r="A905">
        <v>39549</v>
      </c>
      <c r="B905" t="s">
        <v>342</v>
      </c>
      <c r="C905" t="s">
        <v>220</v>
      </c>
      <c r="D905" t="s">
        <v>2290</v>
      </c>
      <c r="E905">
        <v>700</v>
      </c>
      <c r="F905">
        <v>3.8</v>
      </c>
      <c r="G905">
        <v>50</v>
      </c>
      <c r="H905" t="s">
        <v>50</v>
      </c>
      <c r="I905" t="s">
        <v>2289</v>
      </c>
      <c r="J905">
        <v>61</v>
      </c>
      <c r="K905" t="s">
        <v>14402</v>
      </c>
      <c r="L905" t="s">
        <v>14403</v>
      </c>
      <c r="M905" t="s">
        <v>14477</v>
      </c>
    </row>
    <row r="906" spans="1:13" x14ac:dyDescent="0.3">
      <c r="A906">
        <v>39550</v>
      </c>
      <c r="B906" t="s">
        <v>649</v>
      </c>
      <c r="C906" t="s">
        <v>220</v>
      </c>
      <c r="D906" t="s">
        <v>2291</v>
      </c>
      <c r="E906">
        <v>800</v>
      </c>
      <c r="F906">
        <v>4.4000000000000004</v>
      </c>
      <c r="G906">
        <v>20</v>
      </c>
      <c r="H906" t="s">
        <v>2292</v>
      </c>
      <c r="I906" t="s">
        <v>1043</v>
      </c>
      <c r="J906">
        <v>62</v>
      </c>
      <c r="K906" t="s">
        <v>14402</v>
      </c>
      <c r="L906" t="s">
        <v>14401</v>
      </c>
      <c r="M906" t="s">
        <v>14477</v>
      </c>
    </row>
    <row r="907" spans="1:13" x14ac:dyDescent="0.3">
      <c r="A907">
        <v>39578</v>
      </c>
      <c r="B907" t="s">
        <v>334</v>
      </c>
      <c r="C907" t="s">
        <v>99</v>
      </c>
      <c r="D907" t="s">
        <v>2293</v>
      </c>
      <c r="E907">
        <v>350</v>
      </c>
      <c r="F907">
        <v>3.8</v>
      </c>
      <c r="G907">
        <v>100</v>
      </c>
      <c r="H907" t="s">
        <v>2294</v>
      </c>
      <c r="I907" t="s">
        <v>2295</v>
      </c>
      <c r="J907">
        <v>52</v>
      </c>
      <c r="K907" t="s">
        <v>14400</v>
      </c>
      <c r="L907" t="s">
        <v>14403</v>
      </c>
      <c r="M907" t="s">
        <v>14458</v>
      </c>
    </row>
    <row r="908" spans="1:13" x14ac:dyDescent="0.3">
      <c r="A908">
        <v>39579</v>
      </c>
      <c r="B908" t="s">
        <v>114</v>
      </c>
      <c r="C908" t="s">
        <v>99</v>
      </c>
      <c r="D908" t="s">
        <v>2296</v>
      </c>
      <c r="E908">
        <v>1000</v>
      </c>
      <c r="F908">
        <v>3.9</v>
      </c>
      <c r="G908">
        <v>50</v>
      </c>
      <c r="H908" t="s">
        <v>2297</v>
      </c>
      <c r="I908" t="s">
        <v>866</v>
      </c>
      <c r="J908">
        <v>66</v>
      </c>
      <c r="K908" t="s">
        <v>14402</v>
      </c>
      <c r="L908" t="s">
        <v>14403</v>
      </c>
      <c r="M908" t="s">
        <v>14458</v>
      </c>
    </row>
    <row r="909" spans="1:13" x14ac:dyDescent="0.3">
      <c r="A909">
        <v>39583</v>
      </c>
      <c r="B909" t="s">
        <v>1886</v>
      </c>
      <c r="C909" t="s">
        <v>494</v>
      </c>
      <c r="D909" t="s">
        <v>2298</v>
      </c>
      <c r="E909">
        <v>300</v>
      </c>
      <c r="F909">
        <v>4</v>
      </c>
      <c r="G909">
        <v>500</v>
      </c>
      <c r="H909" t="s">
        <v>2299</v>
      </c>
      <c r="I909" t="s">
        <v>1886</v>
      </c>
      <c r="J909">
        <v>64</v>
      </c>
      <c r="K909" t="s">
        <v>14400</v>
      </c>
      <c r="L909" t="s">
        <v>14401</v>
      </c>
      <c r="M909" t="s">
        <v>14478</v>
      </c>
    </row>
    <row r="910" spans="1:13" x14ac:dyDescent="0.3">
      <c r="A910">
        <v>39620</v>
      </c>
      <c r="B910" t="s">
        <v>2123</v>
      </c>
      <c r="C910" t="s">
        <v>2099</v>
      </c>
      <c r="D910" t="s">
        <v>2300</v>
      </c>
      <c r="E910">
        <v>600</v>
      </c>
      <c r="F910">
        <v>4</v>
      </c>
      <c r="G910">
        <v>50</v>
      </c>
      <c r="H910" t="s">
        <v>868</v>
      </c>
      <c r="I910" t="s">
        <v>2123</v>
      </c>
      <c r="J910">
        <v>50</v>
      </c>
      <c r="K910" t="s">
        <v>14402</v>
      </c>
      <c r="L910" t="s">
        <v>14401</v>
      </c>
      <c r="M910" t="s">
        <v>14479</v>
      </c>
    </row>
    <row r="911" spans="1:13" x14ac:dyDescent="0.3">
      <c r="A911">
        <v>39721</v>
      </c>
      <c r="B911" t="s">
        <v>224</v>
      </c>
      <c r="C911" t="s">
        <v>220</v>
      </c>
      <c r="D911" t="s">
        <v>2301</v>
      </c>
      <c r="E911">
        <v>200</v>
      </c>
      <c r="F911">
        <v>4.5</v>
      </c>
      <c r="G911">
        <v>100</v>
      </c>
      <c r="H911" t="s">
        <v>215</v>
      </c>
      <c r="I911" t="s">
        <v>2302</v>
      </c>
      <c r="J911">
        <v>62</v>
      </c>
      <c r="K911" t="s">
        <v>14404</v>
      </c>
      <c r="L911" t="s">
        <v>14401</v>
      </c>
      <c r="M911" t="s">
        <v>14477</v>
      </c>
    </row>
    <row r="912" spans="1:13" x14ac:dyDescent="0.3">
      <c r="A912">
        <v>39755</v>
      </c>
      <c r="B912" t="s">
        <v>404</v>
      </c>
      <c r="C912" t="s">
        <v>146</v>
      </c>
      <c r="D912" t="s">
        <v>2303</v>
      </c>
      <c r="E912">
        <v>400</v>
      </c>
      <c r="F912">
        <v>4.4000000000000004</v>
      </c>
      <c r="G912">
        <v>100</v>
      </c>
      <c r="H912" t="s">
        <v>2304</v>
      </c>
      <c r="I912" t="s">
        <v>406</v>
      </c>
      <c r="J912">
        <v>71</v>
      </c>
      <c r="K912" t="s">
        <v>14400</v>
      </c>
      <c r="L912" t="s">
        <v>14401</v>
      </c>
      <c r="M912" t="s">
        <v>14476</v>
      </c>
    </row>
    <row r="913" spans="1:13" x14ac:dyDescent="0.3">
      <c r="A913">
        <v>39920</v>
      </c>
      <c r="B913" t="s">
        <v>2003</v>
      </c>
      <c r="C913" t="s">
        <v>220</v>
      </c>
      <c r="D913" t="s">
        <v>2305</v>
      </c>
      <c r="E913">
        <v>350</v>
      </c>
      <c r="F913">
        <v>4.0999999999999996</v>
      </c>
      <c r="G913">
        <v>1000</v>
      </c>
      <c r="H913" t="s">
        <v>2306</v>
      </c>
      <c r="I913" t="s">
        <v>2307</v>
      </c>
      <c r="J913">
        <v>61</v>
      </c>
      <c r="K913" t="s">
        <v>14400</v>
      </c>
      <c r="L913" t="s">
        <v>14401</v>
      </c>
      <c r="M913" t="s">
        <v>14477</v>
      </c>
    </row>
    <row r="914" spans="1:13" x14ac:dyDescent="0.3">
      <c r="A914">
        <v>40154</v>
      </c>
      <c r="B914" t="s">
        <v>1000</v>
      </c>
      <c r="C914" t="s">
        <v>146</v>
      </c>
      <c r="D914" t="s">
        <v>2308</v>
      </c>
      <c r="E914">
        <v>500</v>
      </c>
      <c r="F914">
        <v>4.5</v>
      </c>
      <c r="G914">
        <v>100</v>
      </c>
      <c r="H914" t="s">
        <v>2309</v>
      </c>
      <c r="I914" t="s">
        <v>2310</v>
      </c>
      <c r="J914">
        <v>73</v>
      </c>
      <c r="K914" t="s">
        <v>14402</v>
      </c>
      <c r="L914" t="s">
        <v>14401</v>
      </c>
      <c r="M914" t="s">
        <v>14476</v>
      </c>
    </row>
    <row r="915" spans="1:13" x14ac:dyDescent="0.3">
      <c r="A915">
        <v>40184</v>
      </c>
      <c r="B915" t="s">
        <v>2311</v>
      </c>
      <c r="C915" t="s">
        <v>2099</v>
      </c>
      <c r="D915" t="s">
        <v>2312</v>
      </c>
      <c r="E915">
        <v>1200</v>
      </c>
      <c r="F915">
        <v>4.4000000000000004</v>
      </c>
      <c r="G915">
        <v>50</v>
      </c>
      <c r="H915" t="s">
        <v>959</v>
      </c>
      <c r="I915" t="s">
        <v>2311</v>
      </c>
      <c r="J915">
        <v>47</v>
      </c>
      <c r="K915" t="s">
        <v>14402</v>
      </c>
      <c r="L915" t="s">
        <v>14401</v>
      </c>
      <c r="M915" t="s">
        <v>14479</v>
      </c>
    </row>
    <row r="916" spans="1:13" x14ac:dyDescent="0.3">
      <c r="A916">
        <v>40239</v>
      </c>
      <c r="B916" t="s">
        <v>126</v>
      </c>
      <c r="C916" t="s">
        <v>122</v>
      </c>
      <c r="D916" t="s">
        <v>2313</v>
      </c>
      <c r="E916">
        <v>300</v>
      </c>
      <c r="F916">
        <v>3.9</v>
      </c>
      <c r="G916">
        <v>20</v>
      </c>
      <c r="H916" t="s">
        <v>2314</v>
      </c>
      <c r="I916" t="s">
        <v>126</v>
      </c>
      <c r="J916">
        <v>51</v>
      </c>
      <c r="K916" t="s">
        <v>14400</v>
      </c>
      <c r="L916" t="s">
        <v>14403</v>
      </c>
      <c r="M916" t="s">
        <v>14476</v>
      </c>
    </row>
    <row r="917" spans="1:13" x14ac:dyDescent="0.3">
      <c r="A917">
        <v>40288</v>
      </c>
      <c r="B917" t="s">
        <v>983</v>
      </c>
      <c r="C917" t="s">
        <v>494</v>
      </c>
      <c r="D917" t="s">
        <v>680</v>
      </c>
      <c r="E917">
        <v>300</v>
      </c>
      <c r="F917">
        <v>4.3</v>
      </c>
      <c r="G917">
        <v>100</v>
      </c>
      <c r="H917" t="s">
        <v>2315</v>
      </c>
      <c r="I917" t="s">
        <v>2316</v>
      </c>
      <c r="J917">
        <v>45</v>
      </c>
      <c r="K917" t="s">
        <v>14400</v>
      </c>
      <c r="L917" t="s">
        <v>14401</v>
      </c>
      <c r="M917" t="s">
        <v>14478</v>
      </c>
    </row>
    <row r="918" spans="1:13" x14ac:dyDescent="0.3">
      <c r="A918">
        <v>40297</v>
      </c>
      <c r="B918" t="s">
        <v>637</v>
      </c>
      <c r="C918" t="s">
        <v>220</v>
      </c>
      <c r="D918" t="s">
        <v>2317</v>
      </c>
      <c r="E918">
        <v>250</v>
      </c>
      <c r="F918">
        <v>2.9</v>
      </c>
      <c r="G918">
        <v>80</v>
      </c>
      <c r="H918" t="s">
        <v>2318</v>
      </c>
      <c r="I918" t="s">
        <v>2319</v>
      </c>
      <c r="J918">
        <v>60</v>
      </c>
      <c r="K918" t="s">
        <v>14400</v>
      </c>
      <c r="L918" t="s">
        <v>14466</v>
      </c>
      <c r="M918" t="s">
        <v>14477</v>
      </c>
    </row>
    <row r="919" spans="1:13" x14ac:dyDescent="0.3">
      <c r="A919">
        <v>40466</v>
      </c>
      <c r="B919" t="s">
        <v>2054</v>
      </c>
      <c r="C919" t="s">
        <v>99</v>
      </c>
      <c r="D919" t="s">
        <v>2320</v>
      </c>
      <c r="E919">
        <v>200</v>
      </c>
      <c r="F919">
        <v>3.8</v>
      </c>
      <c r="G919">
        <v>1000</v>
      </c>
      <c r="H919" t="s">
        <v>2321</v>
      </c>
      <c r="I919" t="s">
        <v>2322</v>
      </c>
      <c r="J919">
        <v>66</v>
      </c>
      <c r="K919" t="s">
        <v>14404</v>
      </c>
      <c r="L919" t="s">
        <v>14403</v>
      </c>
      <c r="M919" t="s">
        <v>14458</v>
      </c>
    </row>
    <row r="920" spans="1:13" x14ac:dyDescent="0.3">
      <c r="A920">
        <v>40469</v>
      </c>
      <c r="B920" t="s">
        <v>77</v>
      </c>
      <c r="C920" t="s">
        <v>42</v>
      </c>
      <c r="D920" t="s">
        <v>2323</v>
      </c>
      <c r="E920">
        <v>500</v>
      </c>
      <c r="F920">
        <v>4.0999999999999996</v>
      </c>
      <c r="G920">
        <v>500</v>
      </c>
      <c r="H920" t="s">
        <v>2324</v>
      </c>
      <c r="I920" t="s">
        <v>80</v>
      </c>
      <c r="J920">
        <v>46</v>
      </c>
      <c r="K920" t="s">
        <v>14402</v>
      </c>
      <c r="L920" t="s">
        <v>14401</v>
      </c>
      <c r="M920" t="s">
        <v>14475</v>
      </c>
    </row>
    <row r="921" spans="1:13" x14ac:dyDescent="0.3">
      <c r="A921">
        <v>40473</v>
      </c>
      <c r="B921" t="s">
        <v>1886</v>
      </c>
      <c r="C921" t="s">
        <v>494</v>
      </c>
      <c r="D921" t="s">
        <v>2325</v>
      </c>
      <c r="E921">
        <v>250</v>
      </c>
      <c r="F921">
        <v>3.9</v>
      </c>
      <c r="G921">
        <v>50</v>
      </c>
      <c r="H921" t="s">
        <v>2326</v>
      </c>
      <c r="I921" t="s">
        <v>2327</v>
      </c>
      <c r="J921">
        <v>60</v>
      </c>
      <c r="K921" t="s">
        <v>14400</v>
      </c>
      <c r="L921" t="s">
        <v>14403</v>
      </c>
      <c r="M921" t="s">
        <v>14478</v>
      </c>
    </row>
    <row r="922" spans="1:13" x14ac:dyDescent="0.3">
      <c r="A922">
        <v>40605</v>
      </c>
      <c r="B922" t="s">
        <v>316</v>
      </c>
      <c r="C922" t="s">
        <v>146</v>
      </c>
      <c r="D922" t="s">
        <v>2328</v>
      </c>
      <c r="E922">
        <v>250</v>
      </c>
      <c r="F922">
        <v>4.0999999999999996</v>
      </c>
      <c r="G922">
        <v>20</v>
      </c>
      <c r="H922" t="s">
        <v>76</v>
      </c>
      <c r="I922" t="s">
        <v>307</v>
      </c>
      <c r="J922">
        <v>45</v>
      </c>
      <c r="K922" t="s">
        <v>14400</v>
      </c>
      <c r="L922" t="s">
        <v>14401</v>
      </c>
      <c r="M922" t="s">
        <v>14476</v>
      </c>
    </row>
    <row r="923" spans="1:13" x14ac:dyDescent="0.3">
      <c r="A923">
        <v>40613</v>
      </c>
      <c r="B923" t="s">
        <v>907</v>
      </c>
      <c r="C923" t="s">
        <v>146</v>
      </c>
      <c r="D923" t="s">
        <v>2329</v>
      </c>
      <c r="E923">
        <v>500</v>
      </c>
      <c r="F923">
        <v>2.9</v>
      </c>
      <c r="G923">
        <v>80</v>
      </c>
      <c r="H923" t="s">
        <v>2330</v>
      </c>
      <c r="I923" t="s">
        <v>708</v>
      </c>
      <c r="J923">
        <v>81</v>
      </c>
      <c r="K923" t="s">
        <v>14402</v>
      </c>
      <c r="L923" t="s">
        <v>14466</v>
      </c>
      <c r="M923" t="s">
        <v>14476</v>
      </c>
    </row>
    <row r="924" spans="1:13" x14ac:dyDescent="0.3">
      <c r="A924">
        <v>40619</v>
      </c>
      <c r="B924" t="s">
        <v>307</v>
      </c>
      <c r="C924" t="s">
        <v>146</v>
      </c>
      <c r="D924" t="s">
        <v>2331</v>
      </c>
      <c r="E924">
        <v>350</v>
      </c>
      <c r="F924">
        <v>4.0999999999999996</v>
      </c>
      <c r="G924">
        <v>1000</v>
      </c>
      <c r="H924" t="s">
        <v>2332</v>
      </c>
      <c r="I924" t="s">
        <v>307</v>
      </c>
      <c r="J924">
        <v>58</v>
      </c>
      <c r="K924" t="s">
        <v>14400</v>
      </c>
      <c r="L924" t="s">
        <v>14401</v>
      </c>
      <c r="M924" t="s">
        <v>14476</v>
      </c>
    </row>
    <row r="925" spans="1:13" x14ac:dyDescent="0.3">
      <c r="A925">
        <v>40707</v>
      </c>
      <c r="B925" t="s">
        <v>2333</v>
      </c>
      <c r="C925" t="s">
        <v>220</v>
      </c>
      <c r="D925" t="s">
        <v>2334</v>
      </c>
      <c r="E925">
        <v>300</v>
      </c>
      <c r="F925">
        <v>4.5</v>
      </c>
      <c r="G925">
        <v>500</v>
      </c>
      <c r="H925" t="s">
        <v>50</v>
      </c>
      <c r="I925" t="s">
        <v>2335</v>
      </c>
      <c r="J925">
        <v>44</v>
      </c>
      <c r="K925" t="s">
        <v>14400</v>
      </c>
      <c r="L925" t="s">
        <v>14401</v>
      </c>
      <c r="M925" t="s">
        <v>14477</v>
      </c>
    </row>
    <row r="926" spans="1:13" x14ac:dyDescent="0.3">
      <c r="A926">
        <v>40740</v>
      </c>
      <c r="B926" t="s">
        <v>1546</v>
      </c>
      <c r="C926" t="s">
        <v>146</v>
      </c>
      <c r="D926" t="s">
        <v>2336</v>
      </c>
      <c r="E926">
        <v>400</v>
      </c>
      <c r="F926">
        <v>4.0999999999999996</v>
      </c>
      <c r="G926">
        <v>100</v>
      </c>
      <c r="H926" t="s">
        <v>2337</v>
      </c>
      <c r="I926" t="s">
        <v>870</v>
      </c>
      <c r="J926">
        <v>49</v>
      </c>
      <c r="K926" t="s">
        <v>14400</v>
      </c>
      <c r="L926" t="s">
        <v>14401</v>
      </c>
      <c r="M926" t="s">
        <v>14476</v>
      </c>
    </row>
    <row r="927" spans="1:13" x14ac:dyDescent="0.3">
      <c r="A927">
        <v>40803</v>
      </c>
      <c r="B927" t="s">
        <v>488</v>
      </c>
      <c r="C927" t="s">
        <v>122</v>
      </c>
      <c r="D927" t="s">
        <v>2338</v>
      </c>
      <c r="E927">
        <v>800</v>
      </c>
      <c r="F927">
        <v>4</v>
      </c>
      <c r="G927">
        <v>100</v>
      </c>
      <c r="H927" t="s">
        <v>1099</v>
      </c>
      <c r="I927" t="s">
        <v>1305</v>
      </c>
      <c r="J927">
        <v>34</v>
      </c>
      <c r="K927" t="s">
        <v>14402</v>
      </c>
      <c r="L927" t="s">
        <v>14401</v>
      </c>
      <c r="M927" t="s">
        <v>14476</v>
      </c>
    </row>
    <row r="928" spans="1:13" x14ac:dyDescent="0.3">
      <c r="A928">
        <v>40819</v>
      </c>
      <c r="B928" t="s">
        <v>417</v>
      </c>
      <c r="C928" t="s">
        <v>414</v>
      </c>
      <c r="D928" t="s">
        <v>2339</v>
      </c>
      <c r="E928">
        <v>200</v>
      </c>
      <c r="F928">
        <v>3.9</v>
      </c>
      <c r="G928">
        <v>100</v>
      </c>
      <c r="H928" t="s">
        <v>50</v>
      </c>
      <c r="I928" t="s">
        <v>417</v>
      </c>
      <c r="J928">
        <v>64</v>
      </c>
      <c r="K928" t="s">
        <v>14404</v>
      </c>
      <c r="L928" t="s">
        <v>14403</v>
      </c>
      <c r="M928" t="s">
        <v>414</v>
      </c>
    </row>
    <row r="929" spans="1:13" x14ac:dyDescent="0.3">
      <c r="A929">
        <v>40831</v>
      </c>
      <c r="B929" t="s">
        <v>2098</v>
      </c>
      <c r="C929" t="s">
        <v>2099</v>
      </c>
      <c r="D929" t="s">
        <v>452</v>
      </c>
      <c r="E929">
        <v>350</v>
      </c>
      <c r="F929">
        <v>4</v>
      </c>
      <c r="G929">
        <v>100</v>
      </c>
      <c r="H929" t="s">
        <v>453</v>
      </c>
      <c r="I929" t="s">
        <v>2340</v>
      </c>
      <c r="J929">
        <v>29</v>
      </c>
      <c r="K929" t="s">
        <v>14400</v>
      </c>
      <c r="L929" t="s">
        <v>14401</v>
      </c>
      <c r="M929" t="s">
        <v>14479</v>
      </c>
    </row>
    <row r="930" spans="1:13" x14ac:dyDescent="0.3">
      <c r="A930">
        <v>40908</v>
      </c>
      <c r="B930" t="s">
        <v>572</v>
      </c>
      <c r="C930" t="s">
        <v>494</v>
      </c>
      <c r="D930" t="s">
        <v>2341</v>
      </c>
      <c r="E930">
        <v>250</v>
      </c>
      <c r="F930">
        <v>4.0999999999999996</v>
      </c>
      <c r="G930">
        <v>20</v>
      </c>
      <c r="H930" t="s">
        <v>2342</v>
      </c>
      <c r="I930" t="s">
        <v>2343</v>
      </c>
      <c r="J930">
        <v>58</v>
      </c>
      <c r="K930" t="s">
        <v>14400</v>
      </c>
      <c r="L930" t="s">
        <v>14401</v>
      </c>
      <c r="M930" t="s">
        <v>14478</v>
      </c>
    </row>
    <row r="931" spans="1:13" x14ac:dyDescent="0.3">
      <c r="A931">
        <v>40928</v>
      </c>
      <c r="B931" t="s">
        <v>490</v>
      </c>
      <c r="C931" t="s">
        <v>122</v>
      </c>
      <c r="D931" t="s">
        <v>2344</v>
      </c>
      <c r="E931">
        <v>300</v>
      </c>
      <c r="F931">
        <v>2.9</v>
      </c>
      <c r="G931">
        <v>80</v>
      </c>
      <c r="H931" t="s">
        <v>215</v>
      </c>
      <c r="I931" t="s">
        <v>1305</v>
      </c>
      <c r="J931">
        <v>42</v>
      </c>
      <c r="K931" t="s">
        <v>14400</v>
      </c>
      <c r="L931" t="s">
        <v>14466</v>
      </c>
      <c r="M931" t="s">
        <v>14476</v>
      </c>
    </row>
    <row r="932" spans="1:13" x14ac:dyDescent="0.3">
      <c r="A932">
        <v>40942</v>
      </c>
      <c r="B932" t="s">
        <v>247</v>
      </c>
      <c r="C932" t="s">
        <v>220</v>
      </c>
      <c r="D932" t="s">
        <v>2345</v>
      </c>
      <c r="E932">
        <v>450</v>
      </c>
      <c r="F932">
        <v>4.2</v>
      </c>
      <c r="G932">
        <v>20</v>
      </c>
      <c r="H932" t="s">
        <v>70</v>
      </c>
      <c r="I932" t="s">
        <v>2346</v>
      </c>
      <c r="J932">
        <v>71</v>
      </c>
      <c r="K932" t="s">
        <v>14402</v>
      </c>
      <c r="L932" t="s">
        <v>14401</v>
      </c>
      <c r="M932" t="s">
        <v>14477</v>
      </c>
    </row>
    <row r="933" spans="1:13" x14ac:dyDescent="0.3">
      <c r="A933">
        <v>40957</v>
      </c>
      <c r="B933" t="s">
        <v>649</v>
      </c>
      <c r="C933" t="s">
        <v>220</v>
      </c>
      <c r="D933" t="s">
        <v>2347</v>
      </c>
      <c r="E933">
        <v>200</v>
      </c>
      <c r="F933">
        <v>4.2</v>
      </c>
      <c r="G933">
        <v>100</v>
      </c>
      <c r="H933" t="s">
        <v>283</v>
      </c>
      <c r="I933" t="s">
        <v>2348</v>
      </c>
      <c r="J933">
        <v>53</v>
      </c>
      <c r="K933" t="s">
        <v>14404</v>
      </c>
      <c r="L933" t="s">
        <v>14401</v>
      </c>
      <c r="M933" t="s">
        <v>14477</v>
      </c>
    </row>
    <row r="934" spans="1:13" x14ac:dyDescent="0.3">
      <c r="A934">
        <v>41079</v>
      </c>
      <c r="B934" t="s">
        <v>261</v>
      </c>
      <c r="C934" t="s">
        <v>122</v>
      </c>
      <c r="D934" t="s">
        <v>2349</v>
      </c>
      <c r="E934">
        <v>500</v>
      </c>
      <c r="F934">
        <v>3.8</v>
      </c>
      <c r="G934">
        <v>20</v>
      </c>
      <c r="H934" t="s">
        <v>1099</v>
      </c>
      <c r="I934" t="s">
        <v>261</v>
      </c>
      <c r="J934">
        <v>59</v>
      </c>
      <c r="K934" t="s">
        <v>14402</v>
      </c>
      <c r="L934" t="s">
        <v>14403</v>
      </c>
      <c r="M934" t="s">
        <v>14476</v>
      </c>
    </row>
    <row r="935" spans="1:13" x14ac:dyDescent="0.3">
      <c r="A935">
        <v>41100</v>
      </c>
      <c r="B935" t="s">
        <v>187</v>
      </c>
      <c r="C935" t="s">
        <v>42</v>
      </c>
      <c r="D935" t="s">
        <v>2350</v>
      </c>
      <c r="E935">
        <v>600</v>
      </c>
      <c r="F935">
        <v>4.4000000000000004</v>
      </c>
      <c r="G935">
        <v>1000</v>
      </c>
      <c r="H935" t="s">
        <v>2351</v>
      </c>
      <c r="I935" t="s">
        <v>190</v>
      </c>
      <c r="J935">
        <v>32</v>
      </c>
      <c r="K935" t="s">
        <v>14402</v>
      </c>
      <c r="L935" t="s">
        <v>14401</v>
      </c>
      <c r="M935" t="s">
        <v>14475</v>
      </c>
    </row>
    <row r="936" spans="1:13" x14ac:dyDescent="0.3">
      <c r="A936">
        <v>41172</v>
      </c>
      <c r="B936" t="s">
        <v>410</v>
      </c>
      <c r="C936" t="s">
        <v>122</v>
      </c>
      <c r="D936" t="s">
        <v>2352</v>
      </c>
      <c r="E936">
        <v>800</v>
      </c>
      <c r="F936">
        <v>4.5</v>
      </c>
      <c r="G936">
        <v>100</v>
      </c>
      <c r="H936" t="s">
        <v>2353</v>
      </c>
      <c r="I936" t="s">
        <v>410</v>
      </c>
      <c r="J936">
        <v>35</v>
      </c>
      <c r="K936" t="s">
        <v>14402</v>
      </c>
      <c r="L936" t="s">
        <v>14401</v>
      </c>
      <c r="M936" t="s">
        <v>14476</v>
      </c>
    </row>
    <row r="937" spans="1:13" x14ac:dyDescent="0.3">
      <c r="A937">
        <v>41247</v>
      </c>
      <c r="B937" t="s">
        <v>895</v>
      </c>
      <c r="C937" t="s">
        <v>122</v>
      </c>
      <c r="D937" t="s">
        <v>2354</v>
      </c>
      <c r="E937">
        <v>200</v>
      </c>
      <c r="F937">
        <v>4.2</v>
      </c>
      <c r="G937">
        <v>100</v>
      </c>
      <c r="H937" t="s">
        <v>2355</v>
      </c>
      <c r="I937" t="s">
        <v>895</v>
      </c>
      <c r="J937">
        <v>42</v>
      </c>
      <c r="K937" t="s">
        <v>14404</v>
      </c>
      <c r="L937" t="s">
        <v>14401</v>
      </c>
      <c r="M937" t="s">
        <v>14476</v>
      </c>
    </row>
    <row r="938" spans="1:13" x14ac:dyDescent="0.3">
      <c r="A938">
        <v>41264</v>
      </c>
      <c r="B938" t="s">
        <v>219</v>
      </c>
      <c r="C938" t="s">
        <v>220</v>
      </c>
      <c r="D938" t="s">
        <v>2356</v>
      </c>
      <c r="E938">
        <v>400</v>
      </c>
      <c r="F938">
        <v>4</v>
      </c>
      <c r="G938">
        <v>20</v>
      </c>
      <c r="H938" t="s">
        <v>76</v>
      </c>
      <c r="I938" t="s">
        <v>2357</v>
      </c>
      <c r="J938">
        <v>68</v>
      </c>
      <c r="K938" t="s">
        <v>14400</v>
      </c>
      <c r="L938" t="s">
        <v>14401</v>
      </c>
      <c r="M938" t="s">
        <v>14477</v>
      </c>
    </row>
    <row r="939" spans="1:13" x14ac:dyDescent="0.3">
      <c r="A939">
        <v>41306</v>
      </c>
      <c r="B939" t="s">
        <v>895</v>
      </c>
      <c r="C939" t="s">
        <v>122</v>
      </c>
      <c r="D939" t="s">
        <v>2358</v>
      </c>
      <c r="E939">
        <v>300</v>
      </c>
      <c r="F939">
        <v>4</v>
      </c>
      <c r="G939">
        <v>100</v>
      </c>
      <c r="H939" t="s">
        <v>2359</v>
      </c>
      <c r="I939" t="s">
        <v>895</v>
      </c>
      <c r="J939">
        <v>50</v>
      </c>
      <c r="K939" t="s">
        <v>14400</v>
      </c>
      <c r="L939" t="s">
        <v>14401</v>
      </c>
      <c r="M939" t="s">
        <v>14476</v>
      </c>
    </row>
    <row r="940" spans="1:13" x14ac:dyDescent="0.3">
      <c r="A940">
        <v>41397</v>
      </c>
      <c r="B940" t="s">
        <v>2360</v>
      </c>
      <c r="C940" t="s">
        <v>494</v>
      </c>
      <c r="D940" t="s">
        <v>2361</v>
      </c>
      <c r="E940">
        <v>350</v>
      </c>
      <c r="F940">
        <v>4</v>
      </c>
      <c r="G940">
        <v>100</v>
      </c>
      <c r="H940" t="s">
        <v>2362</v>
      </c>
      <c r="I940" t="s">
        <v>2363</v>
      </c>
      <c r="J940">
        <v>68</v>
      </c>
      <c r="K940" t="s">
        <v>14400</v>
      </c>
      <c r="L940" t="s">
        <v>14401</v>
      </c>
      <c r="M940" t="s">
        <v>14478</v>
      </c>
    </row>
    <row r="941" spans="1:13" x14ac:dyDescent="0.3">
      <c r="A941">
        <v>41471</v>
      </c>
      <c r="B941" t="s">
        <v>490</v>
      </c>
      <c r="C941" t="s">
        <v>122</v>
      </c>
      <c r="D941" t="s">
        <v>1230</v>
      </c>
      <c r="E941">
        <v>300</v>
      </c>
      <c r="F941">
        <v>4</v>
      </c>
      <c r="G941">
        <v>100</v>
      </c>
      <c r="H941" t="s">
        <v>1231</v>
      </c>
      <c r="I941" t="s">
        <v>2364</v>
      </c>
      <c r="J941">
        <v>49</v>
      </c>
      <c r="K941" t="s">
        <v>14400</v>
      </c>
      <c r="L941" t="s">
        <v>14401</v>
      </c>
      <c r="M941" t="s">
        <v>14476</v>
      </c>
    </row>
    <row r="942" spans="1:13" x14ac:dyDescent="0.3">
      <c r="A942">
        <v>41635</v>
      </c>
      <c r="B942" t="s">
        <v>536</v>
      </c>
      <c r="C942" t="s">
        <v>122</v>
      </c>
      <c r="D942" t="s">
        <v>2365</v>
      </c>
      <c r="E942">
        <v>250</v>
      </c>
      <c r="F942">
        <v>4.2</v>
      </c>
      <c r="G942">
        <v>100</v>
      </c>
      <c r="H942" t="s">
        <v>2366</v>
      </c>
      <c r="I942" t="s">
        <v>2367</v>
      </c>
      <c r="J942">
        <v>47</v>
      </c>
      <c r="K942" t="s">
        <v>14400</v>
      </c>
      <c r="L942" t="s">
        <v>14401</v>
      </c>
      <c r="M942" t="s">
        <v>14476</v>
      </c>
    </row>
    <row r="943" spans="1:13" x14ac:dyDescent="0.3">
      <c r="A943">
        <v>41700</v>
      </c>
      <c r="B943" t="s">
        <v>227</v>
      </c>
      <c r="C943" t="s">
        <v>220</v>
      </c>
      <c r="D943" t="s">
        <v>2368</v>
      </c>
      <c r="E943">
        <v>250</v>
      </c>
      <c r="F943">
        <v>4</v>
      </c>
      <c r="G943">
        <v>100</v>
      </c>
      <c r="H943" t="s">
        <v>2369</v>
      </c>
      <c r="I943" t="s">
        <v>2370</v>
      </c>
      <c r="J943">
        <v>71</v>
      </c>
      <c r="K943" t="s">
        <v>14400</v>
      </c>
      <c r="L943" t="s">
        <v>14401</v>
      </c>
      <c r="M943" t="s">
        <v>14477</v>
      </c>
    </row>
    <row r="944" spans="1:13" x14ac:dyDescent="0.3">
      <c r="A944">
        <v>41741</v>
      </c>
      <c r="B944" t="s">
        <v>1030</v>
      </c>
      <c r="C944" t="s">
        <v>494</v>
      </c>
      <c r="D944" t="s">
        <v>2371</v>
      </c>
      <c r="E944">
        <v>100</v>
      </c>
      <c r="F944">
        <v>3.9</v>
      </c>
      <c r="G944">
        <v>20</v>
      </c>
      <c r="H944" t="s">
        <v>2372</v>
      </c>
      <c r="I944" t="s">
        <v>2373</v>
      </c>
      <c r="J944">
        <v>30</v>
      </c>
      <c r="K944" t="s">
        <v>14404</v>
      </c>
      <c r="L944" t="s">
        <v>14403</v>
      </c>
      <c r="M944" t="s">
        <v>14478</v>
      </c>
    </row>
    <row r="945" spans="1:13" x14ac:dyDescent="0.3">
      <c r="A945">
        <v>41776</v>
      </c>
      <c r="B945" t="s">
        <v>81</v>
      </c>
      <c r="C945" t="s">
        <v>42</v>
      </c>
      <c r="D945" t="s">
        <v>2374</v>
      </c>
      <c r="E945">
        <v>600</v>
      </c>
      <c r="F945">
        <v>4.2</v>
      </c>
      <c r="G945">
        <v>100</v>
      </c>
      <c r="H945" t="s">
        <v>2227</v>
      </c>
      <c r="I945" t="s">
        <v>1563</v>
      </c>
      <c r="J945">
        <v>44</v>
      </c>
      <c r="K945" t="s">
        <v>14402</v>
      </c>
      <c r="L945" t="s">
        <v>14401</v>
      </c>
      <c r="M945" t="s">
        <v>14475</v>
      </c>
    </row>
    <row r="946" spans="1:13" x14ac:dyDescent="0.3">
      <c r="A946">
        <v>41818</v>
      </c>
      <c r="B946" t="s">
        <v>1071</v>
      </c>
      <c r="C946" t="s">
        <v>146</v>
      </c>
      <c r="D946" t="s">
        <v>2375</v>
      </c>
      <c r="E946">
        <v>400</v>
      </c>
      <c r="F946">
        <v>3.7</v>
      </c>
      <c r="G946">
        <v>100</v>
      </c>
      <c r="H946" t="s">
        <v>76</v>
      </c>
      <c r="I946" t="s">
        <v>292</v>
      </c>
      <c r="J946">
        <v>53</v>
      </c>
      <c r="K946" t="s">
        <v>14400</v>
      </c>
      <c r="L946" t="s">
        <v>14403</v>
      </c>
      <c r="M946" t="s">
        <v>14476</v>
      </c>
    </row>
    <row r="947" spans="1:13" x14ac:dyDescent="0.3">
      <c r="A947">
        <v>41848</v>
      </c>
      <c r="B947" t="s">
        <v>41</v>
      </c>
      <c r="C947" t="s">
        <v>42</v>
      </c>
      <c r="D947" t="s">
        <v>2376</v>
      </c>
      <c r="E947">
        <v>250</v>
      </c>
      <c r="F947">
        <v>4.2</v>
      </c>
      <c r="G947">
        <v>20</v>
      </c>
      <c r="H947" t="s">
        <v>915</v>
      </c>
      <c r="I947" t="s">
        <v>41</v>
      </c>
      <c r="J947">
        <v>56</v>
      </c>
      <c r="K947" t="s">
        <v>14400</v>
      </c>
      <c r="L947" t="s">
        <v>14401</v>
      </c>
      <c r="M947" t="s">
        <v>14475</v>
      </c>
    </row>
    <row r="948" spans="1:13" x14ac:dyDescent="0.3">
      <c r="A948">
        <v>41981</v>
      </c>
      <c r="B948" t="s">
        <v>434</v>
      </c>
      <c r="C948" t="s">
        <v>146</v>
      </c>
      <c r="D948" t="s">
        <v>2377</v>
      </c>
      <c r="E948">
        <v>200</v>
      </c>
      <c r="F948">
        <v>2.9</v>
      </c>
      <c r="G948">
        <v>80</v>
      </c>
      <c r="H948" t="s">
        <v>215</v>
      </c>
      <c r="I948" t="s">
        <v>434</v>
      </c>
      <c r="J948">
        <v>36</v>
      </c>
      <c r="K948" t="s">
        <v>14404</v>
      </c>
      <c r="L948" t="s">
        <v>14466</v>
      </c>
      <c r="M948" t="s">
        <v>14476</v>
      </c>
    </row>
    <row r="949" spans="1:13" x14ac:dyDescent="0.3">
      <c r="A949">
        <v>42031</v>
      </c>
      <c r="B949" t="s">
        <v>220</v>
      </c>
      <c r="C949" t="s">
        <v>220</v>
      </c>
      <c r="D949" t="s">
        <v>2378</v>
      </c>
      <c r="E949">
        <v>200</v>
      </c>
      <c r="F949">
        <v>3.5</v>
      </c>
      <c r="G949">
        <v>100</v>
      </c>
      <c r="H949" t="s">
        <v>2379</v>
      </c>
      <c r="I949" t="s">
        <v>2380</v>
      </c>
      <c r="J949">
        <v>71</v>
      </c>
      <c r="K949" t="s">
        <v>14404</v>
      </c>
      <c r="L949" t="s">
        <v>14403</v>
      </c>
      <c r="M949" t="s">
        <v>14477</v>
      </c>
    </row>
    <row r="950" spans="1:13" x14ac:dyDescent="0.3">
      <c r="A950">
        <v>42032</v>
      </c>
      <c r="B950" t="s">
        <v>350</v>
      </c>
      <c r="C950" t="s">
        <v>220</v>
      </c>
      <c r="D950" t="s">
        <v>2381</v>
      </c>
      <c r="E950">
        <v>200</v>
      </c>
      <c r="F950">
        <v>3.7</v>
      </c>
      <c r="G950">
        <v>100</v>
      </c>
      <c r="H950" t="s">
        <v>631</v>
      </c>
      <c r="I950" t="s">
        <v>2380</v>
      </c>
      <c r="J950">
        <v>75</v>
      </c>
      <c r="K950" t="s">
        <v>14404</v>
      </c>
      <c r="L950" t="s">
        <v>14403</v>
      </c>
      <c r="M950" t="s">
        <v>14477</v>
      </c>
    </row>
    <row r="951" spans="1:13" x14ac:dyDescent="0.3">
      <c r="A951">
        <v>42048</v>
      </c>
      <c r="B951" t="s">
        <v>410</v>
      </c>
      <c r="C951" t="s">
        <v>122</v>
      </c>
      <c r="D951" t="s">
        <v>2382</v>
      </c>
      <c r="E951">
        <v>400</v>
      </c>
      <c r="F951">
        <v>4.5</v>
      </c>
      <c r="G951">
        <v>100</v>
      </c>
      <c r="H951" t="s">
        <v>2383</v>
      </c>
      <c r="I951" t="s">
        <v>410</v>
      </c>
      <c r="J951">
        <v>50</v>
      </c>
      <c r="K951" t="s">
        <v>14400</v>
      </c>
      <c r="L951" t="s">
        <v>14401</v>
      </c>
      <c r="M951" t="s">
        <v>14476</v>
      </c>
    </row>
    <row r="952" spans="1:13" x14ac:dyDescent="0.3">
      <c r="A952">
        <v>42116</v>
      </c>
      <c r="B952" t="s">
        <v>2384</v>
      </c>
      <c r="C952" t="s">
        <v>2099</v>
      </c>
      <c r="D952" t="s">
        <v>2385</v>
      </c>
      <c r="E952">
        <v>300</v>
      </c>
      <c r="F952">
        <v>4.4000000000000004</v>
      </c>
      <c r="G952">
        <v>100</v>
      </c>
      <c r="H952" t="s">
        <v>2386</v>
      </c>
      <c r="I952" t="s">
        <v>2384</v>
      </c>
      <c r="J952">
        <v>30</v>
      </c>
      <c r="K952" t="s">
        <v>14400</v>
      </c>
      <c r="L952" t="s">
        <v>14401</v>
      </c>
      <c r="M952" t="s">
        <v>14479</v>
      </c>
    </row>
    <row r="953" spans="1:13" x14ac:dyDescent="0.3">
      <c r="A953">
        <v>42222</v>
      </c>
      <c r="B953" t="s">
        <v>2387</v>
      </c>
      <c r="C953" t="s">
        <v>2099</v>
      </c>
      <c r="D953" t="s">
        <v>2388</v>
      </c>
      <c r="E953">
        <v>400</v>
      </c>
      <c r="F953">
        <v>4.0999999999999996</v>
      </c>
      <c r="G953">
        <v>100</v>
      </c>
      <c r="H953" t="s">
        <v>2389</v>
      </c>
      <c r="I953" t="s">
        <v>2390</v>
      </c>
      <c r="J953">
        <v>44</v>
      </c>
      <c r="K953" t="s">
        <v>14400</v>
      </c>
      <c r="L953" t="s">
        <v>14401</v>
      </c>
      <c r="M953" t="s">
        <v>14479</v>
      </c>
    </row>
    <row r="954" spans="1:13" x14ac:dyDescent="0.3">
      <c r="A954">
        <v>42265</v>
      </c>
      <c r="B954" t="s">
        <v>1305</v>
      </c>
      <c r="C954" t="s">
        <v>122</v>
      </c>
      <c r="D954" t="s">
        <v>2391</v>
      </c>
      <c r="E954">
        <v>400</v>
      </c>
      <c r="F954">
        <v>4</v>
      </c>
      <c r="G954">
        <v>50</v>
      </c>
      <c r="H954" t="s">
        <v>2392</v>
      </c>
      <c r="I954" t="s">
        <v>1305</v>
      </c>
      <c r="J954">
        <v>39</v>
      </c>
      <c r="K954" t="s">
        <v>14400</v>
      </c>
      <c r="L954" t="s">
        <v>14401</v>
      </c>
      <c r="M954" t="s">
        <v>14476</v>
      </c>
    </row>
    <row r="955" spans="1:13" x14ac:dyDescent="0.3">
      <c r="A955">
        <v>42282</v>
      </c>
      <c r="B955" t="s">
        <v>895</v>
      </c>
      <c r="C955" t="s">
        <v>122</v>
      </c>
      <c r="D955" t="s">
        <v>2393</v>
      </c>
      <c r="E955">
        <v>200</v>
      </c>
      <c r="F955">
        <v>4.4000000000000004</v>
      </c>
      <c r="G955">
        <v>500</v>
      </c>
      <c r="H955" t="s">
        <v>2394</v>
      </c>
      <c r="I955" t="s">
        <v>895</v>
      </c>
      <c r="J955">
        <v>35</v>
      </c>
      <c r="K955" t="s">
        <v>14404</v>
      </c>
      <c r="L955" t="s">
        <v>14401</v>
      </c>
      <c r="M955" t="s">
        <v>14476</v>
      </c>
    </row>
    <row r="956" spans="1:13" x14ac:dyDescent="0.3">
      <c r="A956">
        <v>42330</v>
      </c>
      <c r="B956" t="s">
        <v>563</v>
      </c>
      <c r="C956" t="s">
        <v>494</v>
      </c>
      <c r="D956" t="s">
        <v>2395</v>
      </c>
      <c r="E956">
        <v>400</v>
      </c>
      <c r="F956">
        <v>4.0999999999999996</v>
      </c>
      <c r="G956">
        <v>100</v>
      </c>
      <c r="H956" t="s">
        <v>2396</v>
      </c>
      <c r="I956" t="s">
        <v>922</v>
      </c>
      <c r="J956">
        <v>49</v>
      </c>
      <c r="K956" t="s">
        <v>14400</v>
      </c>
      <c r="L956" t="s">
        <v>14401</v>
      </c>
      <c r="M956" t="s">
        <v>14478</v>
      </c>
    </row>
    <row r="957" spans="1:13" x14ac:dyDescent="0.3">
      <c r="A957">
        <v>42337</v>
      </c>
      <c r="B957" t="s">
        <v>1815</v>
      </c>
      <c r="C957" t="s">
        <v>494</v>
      </c>
      <c r="D957" t="s">
        <v>2397</v>
      </c>
      <c r="E957">
        <v>1000</v>
      </c>
      <c r="F957">
        <v>4.3</v>
      </c>
      <c r="G957">
        <v>50</v>
      </c>
      <c r="H957" t="s">
        <v>893</v>
      </c>
      <c r="I957" t="s">
        <v>2398</v>
      </c>
      <c r="J957">
        <v>77</v>
      </c>
      <c r="K957" t="s">
        <v>14402</v>
      </c>
      <c r="L957" t="s">
        <v>14401</v>
      </c>
      <c r="M957" t="s">
        <v>14478</v>
      </c>
    </row>
    <row r="958" spans="1:13" x14ac:dyDescent="0.3">
      <c r="A958">
        <v>42380</v>
      </c>
      <c r="B958" t="s">
        <v>776</v>
      </c>
      <c r="C958" t="s">
        <v>414</v>
      </c>
      <c r="D958" t="s">
        <v>2399</v>
      </c>
      <c r="E958">
        <v>400</v>
      </c>
      <c r="F958">
        <v>2.9</v>
      </c>
      <c r="G958">
        <v>80</v>
      </c>
      <c r="H958" t="s">
        <v>2400</v>
      </c>
      <c r="I958" t="s">
        <v>2401</v>
      </c>
      <c r="J958">
        <v>44</v>
      </c>
      <c r="K958" t="s">
        <v>14400</v>
      </c>
      <c r="L958" t="s">
        <v>14466</v>
      </c>
      <c r="M958" t="s">
        <v>414</v>
      </c>
    </row>
    <row r="959" spans="1:13" x14ac:dyDescent="0.3">
      <c r="A959">
        <v>42422</v>
      </c>
      <c r="B959" t="s">
        <v>1305</v>
      </c>
      <c r="C959" t="s">
        <v>122</v>
      </c>
      <c r="D959" t="s">
        <v>2402</v>
      </c>
      <c r="E959">
        <v>600</v>
      </c>
      <c r="F959">
        <v>3.3</v>
      </c>
      <c r="G959">
        <v>100</v>
      </c>
      <c r="H959" t="s">
        <v>1099</v>
      </c>
      <c r="I959" t="s">
        <v>1305</v>
      </c>
      <c r="J959">
        <v>37</v>
      </c>
      <c r="K959" t="s">
        <v>14402</v>
      </c>
      <c r="L959" t="s">
        <v>14405</v>
      </c>
      <c r="M959" t="s">
        <v>14476</v>
      </c>
    </row>
    <row r="960" spans="1:13" x14ac:dyDescent="0.3">
      <c r="A960">
        <v>42423</v>
      </c>
      <c r="B960" t="s">
        <v>121</v>
      </c>
      <c r="C960" t="s">
        <v>122</v>
      </c>
      <c r="D960" t="s">
        <v>2403</v>
      </c>
      <c r="E960">
        <v>600</v>
      </c>
      <c r="F960">
        <v>4.5</v>
      </c>
      <c r="G960">
        <v>20</v>
      </c>
      <c r="H960" t="s">
        <v>2404</v>
      </c>
      <c r="I960" t="s">
        <v>859</v>
      </c>
      <c r="J960">
        <v>64</v>
      </c>
      <c r="K960" t="s">
        <v>14402</v>
      </c>
      <c r="L960" t="s">
        <v>14401</v>
      </c>
      <c r="M960" t="s">
        <v>14476</v>
      </c>
    </row>
    <row r="961" spans="1:13" x14ac:dyDescent="0.3">
      <c r="A961">
        <v>42439</v>
      </c>
      <c r="B961" t="s">
        <v>121</v>
      </c>
      <c r="C961" t="s">
        <v>122</v>
      </c>
      <c r="D961" t="s">
        <v>2405</v>
      </c>
      <c r="E961">
        <v>400</v>
      </c>
      <c r="F961">
        <v>4.2</v>
      </c>
      <c r="G961">
        <v>50</v>
      </c>
      <c r="H961" t="s">
        <v>2406</v>
      </c>
      <c r="I961" t="s">
        <v>125</v>
      </c>
      <c r="J961">
        <v>51</v>
      </c>
      <c r="K961" t="s">
        <v>14400</v>
      </c>
      <c r="L961" t="s">
        <v>14401</v>
      </c>
      <c r="M961" t="s">
        <v>14476</v>
      </c>
    </row>
    <row r="962" spans="1:13" x14ac:dyDescent="0.3">
      <c r="A962">
        <v>42581</v>
      </c>
      <c r="B962" t="s">
        <v>284</v>
      </c>
      <c r="C962" t="s">
        <v>146</v>
      </c>
      <c r="D962" t="s">
        <v>777</v>
      </c>
      <c r="E962">
        <v>350</v>
      </c>
      <c r="F962">
        <v>4.2</v>
      </c>
      <c r="G962">
        <v>1000</v>
      </c>
      <c r="H962" t="s">
        <v>340</v>
      </c>
      <c r="I962" t="s">
        <v>2407</v>
      </c>
      <c r="J962">
        <v>54</v>
      </c>
      <c r="K962" t="s">
        <v>14400</v>
      </c>
      <c r="L962" t="s">
        <v>14401</v>
      </c>
      <c r="M962" t="s">
        <v>14476</v>
      </c>
    </row>
    <row r="963" spans="1:13" x14ac:dyDescent="0.3">
      <c r="A963">
        <v>42603</v>
      </c>
      <c r="B963" t="s">
        <v>876</v>
      </c>
      <c r="C963" t="s">
        <v>122</v>
      </c>
      <c r="D963" t="s">
        <v>2408</v>
      </c>
      <c r="E963">
        <v>750</v>
      </c>
      <c r="F963">
        <v>4.4000000000000004</v>
      </c>
      <c r="G963">
        <v>50</v>
      </c>
      <c r="H963" t="s">
        <v>2409</v>
      </c>
      <c r="I963" t="s">
        <v>2410</v>
      </c>
      <c r="J963">
        <v>58</v>
      </c>
      <c r="K963" t="s">
        <v>14402</v>
      </c>
      <c r="L963" t="s">
        <v>14401</v>
      </c>
      <c r="M963" t="s">
        <v>14476</v>
      </c>
    </row>
    <row r="964" spans="1:13" x14ac:dyDescent="0.3">
      <c r="A964">
        <v>42784</v>
      </c>
      <c r="B964" t="s">
        <v>381</v>
      </c>
      <c r="C964" t="s">
        <v>146</v>
      </c>
      <c r="D964" t="s">
        <v>2411</v>
      </c>
      <c r="E964">
        <v>400</v>
      </c>
      <c r="F964">
        <v>3.9</v>
      </c>
      <c r="G964">
        <v>100</v>
      </c>
      <c r="H964" t="s">
        <v>76</v>
      </c>
      <c r="I964" t="s">
        <v>307</v>
      </c>
      <c r="J964">
        <v>56</v>
      </c>
      <c r="K964" t="s">
        <v>14400</v>
      </c>
      <c r="L964" t="s">
        <v>14403</v>
      </c>
      <c r="M964" t="s">
        <v>14476</v>
      </c>
    </row>
    <row r="965" spans="1:13" x14ac:dyDescent="0.3">
      <c r="A965">
        <v>42832</v>
      </c>
      <c r="B965" t="s">
        <v>1051</v>
      </c>
      <c r="C965" t="s">
        <v>494</v>
      </c>
      <c r="D965" t="s">
        <v>2412</v>
      </c>
      <c r="E965">
        <v>350</v>
      </c>
      <c r="F965">
        <v>3.6</v>
      </c>
      <c r="G965">
        <v>100</v>
      </c>
      <c r="H965" t="s">
        <v>809</v>
      </c>
      <c r="I965" t="s">
        <v>692</v>
      </c>
      <c r="J965">
        <v>79</v>
      </c>
      <c r="K965" t="s">
        <v>14400</v>
      </c>
      <c r="L965" t="s">
        <v>14403</v>
      </c>
      <c r="M965" t="s">
        <v>14478</v>
      </c>
    </row>
    <row r="966" spans="1:13" x14ac:dyDescent="0.3">
      <c r="A966">
        <v>42885</v>
      </c>
      <c r="B966" t="s">
        <v>536</v>
      </c>
      <c r="C966" t="s">
        <v>122</v>
      </c>
      <c r="D966" t="s">
        <v>2413</v>
      </c>
      <c r="E966">
        <v>200</v>
      </c>
      <c r="F966">
        <v>4.2</v>
      </c>
      <c r="G966">
        <v>100</v>
      </c>
      <c r="H966" t="s">
        <v>2414</v>
      </c>
      <c r="I966" t="s">
        <v>2415</v>
      </c>
      <c r="J966">
        <v>36</v>
      </c>
      <c r="K966" t="s">
        <v>14404</v>
      </c>
      <c r="L966" t="s">
        <v>14401</v>
      </c>
      <c r="M966" t="s">
        <v>14476</v>
      </c>
    </row>
    <row r="967" spans="1:13" x14ac:dyDescent="0.3">
      <c r="A967">
        <v>43128</v>
      </c>
      <c r="B967" t="s">
        <v>708</v>
      </c>
      <c r="C967" t="s">
        <v>146</v>
      </c>
      <c r="D967" t="s">
        <v>2416</v>
      </c>
      <c r="E967">
        <v>200</v>
      </c>
      <c r="F967">
        <v>2.9</v>
      </c>
      <c r="G967">
        <v>80</v>
      </c>
      <c r="H967" t="s">
        <v>215</v>
      </c>
      <c r="I967" t="s">
        <v>708</v>
      </c>
      <c r="J967">
        <v>69</v>
      </c>
      <c r="K967" t="s">
        <v>14404</v>
      </c>
      <c r="L967" t="s">
        <v>14466</v>
      </c>
      <c r="M967" t="s">
        <v>14476</v>
      </c>
    </row>
    <row r="968" spans="1:13" x14ac:dyDescent="0.3">
      <c r="A968">
        <v>43131</v>
      </c>
      <c r="B968" t="s">
        <v>156</v>
      </c>
      <c r="C968" t="s">
        <v>146</v>
      </c>
      <c r="D968" t="s">
        <v>2417</v>
      </c>
      <c r="E968">
        <v>450</v>
      </c>
      <c r="F968">
        <v>4.4000000000000004</v>
      </c>
      <c r="G968">
        <v>20</v>
      </c>
      <c r="H968" t="s">
        <v>76</v>
      </c>
      <c r="I968" t="s">
        <v>2418</v>
      </c>
      <c r="J968">
        <v>50</v>
      </c>
      <c r="K968" t="s">
        <v>14402</v>
      </c>
      <c r="L968" t="s">
        <v>14401</v>
      </c>
      <c r="M968" t="s">
        <v>14476</v>
      </c>
    </row>
    <row r="969" spans="1:13" x14ac:dyDescent="0.3">
      <c r="A969">
        <v>43142</v>
      </c>
      <c r="B969" t="s">
        <v>2167</v>
      </c>
      <c r="C969" t="s">
        <v>2099</v>
      </c>
      <c r="D969" t="s">
        <v>2419</v>
      </c>
      <c r="E969">
        <v>300</v>
      </c>
      <c r="F969">
        <v>2.9</v>
      </c>
      <c r="G969">
        <v>80</v>
      </c>
      <c r="H969" t="s">
        <v>162</v>
      </c>
      <c r="I969" t="s">
        <v>2420</v>
      </c>
      <c r="J969">
        <v>47</v>
      </c>
      <c r="K969" t="s">
        <v>14400</v>
      </c>
      <c r="L969" t="s">
        <v>14466</v>
      </c>
      <c r="M969" t="s">
        <v>14479</v>
      </c>
    </row>
    <row r="970" spans="1:13" x14ac:dyDescent="0.3">
      <c r="A970">
        <v>43183</v>
      </c>
      <c r="B970" t="s">
        <v>795</v>
      </c>
      <c r="C970" t="s">
        <v>414</v>
      </c>
      <c r="D970" t="s">
        <v>2421</v>
      </c>
      <c r="E970">
        <v>450</v>
      </c>
      <c r="F970">
        <v>4.2</v>
      </c>
      <c r="G970">
        <v>500</v>
      </c>
      <c r="H970" t="s">
        <v>2422</v>
      </c>
      <c r="I970" t="s">
        <v>786</v>
      </c>
      <c r="J970">
        <v>51</v>
      </c>
      <c r="K970" t="s">
        <v>14402</v>
      </c>
      <c r="L970" t="s">
        <v>14401</v>
      </c>
      <c r="M970" t="s">
        <v>414</v>
      </c>
    </row>
    <row r="971" spans="1:13" x14ac:dyDescent="0.3">
      <c r="A971">
        <v>43185</v>
      </c>
      <c r="B971" t="s">
        <v>1033</v>
      </c>
      <c r="C971" t="s">
        <v>494</v>
      </c>
      <c r="D971" t="s">
        <v>2423</v>
      </c>
      <c r="E971">
        <v>400</v>
      </c>
      <c r="F971">
        <v>4</v>
      </c>
      <c r="G971">
        <v>1000</v>
      </c>
      <c r="H971" t="s">
        <v>2424</v>
      </c>
      <c r="I971" t="s">
        <v>1033</v>
      </c>
      <c r="J971">
        <v>44</v>
      </c>
      <c r="K971" t="s">
        <v>14400</v>
      </c>
      <c r="L971" t="s">
        <v>14401</v>
      </c>
      <c r="M971" t="s">
        <v>14478</v>
      </c>
    </row>
    <row r="972" spans="1:13" x14ac:dyDescent="0.3">
      <c r="A972">
        <v>43189</v>
      </c>
      <c r="B972" t="s">
        <v>1418</v>
      </c>
      <c r="C972" t="s">
        <v>494</v>
      </c>
      <c r="D972" t="s">
        <v>2425</v>
      </c>
      <c r="E972">
        <v>300</v>
      </c>
      <c r="F972">
        <v>2.9</v>
      </c>
      <c r="G972">
        <v>80</v>
      </c>
      <c r="H972" t="s">
        <v>771</v>
      </c>
      <c r="I972" t="s">
        <v>1421</v>
      </c>
      <c r="J972">
        <v>70</v>
      </c>
      <c r="K972" t="s">
        <v>14400</v>
      </c>
      <c r="L972" t="s">
        <v>14466</v>
      </c>
      <c r="M972" t="s">
        <v>14478</v>
      </c>
    </row>
    <row r="973" spans="1:13" x14ac:dyDescent="0.3">
      <c r="A973">
        <v>43206</v>
      </c>
      <c r="B973" t="s">
        <v>187</v>
      </c>
      <c r="C973" t="s">
        <v>42</v>
      </c>
      <c r="D973" t="s">
        <v>2426</v>
      </c>
      <c r="E973">
        <v>1000</v>
      </c>
      <c r="F973">
        <v>2.9</v>
      </c>
      <c r="G973">
        <v>80</v>
      </c>
      <c r="H973" t="s">
        <v>2427</v>
      </c>
      <c r="I973" t="s">
        <v>2428</v>
      </c>
      <c r="J973">
        <v>47</v>
      </c>
      <c r="K973" t="s">
        <v>14402</v>
      </c>
      <c r="L973" t="s">
        <v>14466</v>
      </c>
      <c r="M973" t="s">
        <v>14475</v>
      </c>
    </row>
    <row r="974" spans="1:13" x14ac:dyDescent="0.3">
      <c r="A974">
        <v>43634</v>
      </c>
      <c r="B974" t="s">
        <v>1680</v>
      </c>
      <c r="C974" t="s">
        <v>146</v>
      </c>
      <c r="D974" t="s">
        <v>2429</v>
      </c>
      <c r="E974">
        <v>500</v>
      </c>
      <c r="F974">
        <v>4.8</v>
      </c>
      <c r="G974">
        <v>20</v>
      </c>
      <c r="H974" t="s">
        <v>673</v>
      </c>
      <c r="I974" t="s">
        <v>145</v>
      </c>
      <c r="J974">
        <v>57</v>
      </c>
      <c r="K974" t="s">
        <v>14402</v>
      </c>
      <c r="L974" t="s">
        <v>14401</v>
      </c>
      <c r="M974" t="s">
        <v>14476</v>
      </c>
    </row>
    <row r="975" spans="1:13" x14ac:dyDescent="0.3">
      <c r="A975">
        <v>43652</v>
      </c>
      <c r="B975" t="s">
        <v>334</v>
      </c>
      <c r="C975" t="s">
        <v>99</v>
      </c>
      <c r="D975" t="s">
        <v>2430</v>
      </c>
      <c r="E975">
        <v>300</v>
      </c>
      <c r="F975">
        <v>3.4</v>
      </c>
      <c r="G975">
        <v>50</v>
      </c>
      <c r="H975" t="s">
        <v>2431</v>
      </c>
      <c r="I975" t="s">
        <v>2432</v>
      </c>
      <c r="J975">
        <v>67</v>
      </c>
      <c r="K975" t="s">
        <v>14400</v>
      </c>
      <c r="L975" t="s">
        <v>14405</v>
      </c>
      <c r="M975" t="s">
        <v>14458</v>
      </c>
    </row>
    <row r="976" spans="1:13" x14ac:dyDescent="0.3">
      <c r="A976">
        <v>43727</v>
      </c>
      <c r="B976" t="s">
        <v>2433</v>
      </c>
      <c r="C976" t="s">
        <v>414</v>
      </c>
      <c r="D976" t="s">
        <v>2434</v>
      </c>
      <c r="E976">
        <v>200</v>
      </c>
      <c r="F976">
        <v>4.0999999999999996</v>
      </c>
      <c r="G976">
        <v>100</v>
      </c>
      <c r="H976" t="s">
        <v>517</v>
      </c>
      <c r="I976" t="s">
        <v>2435</v>
      </c>
      <c r="J976">
        <v>45</v>
      </c>
      <c r="K976" t="s">
        <v>14404</v>
      </c>
      <c r="L976" t="s">
        <v>14401</v>
      </c>
      <c r="M976" t="s">
        <v>414</v>
      </c>
    </row>
    <row r="977" spans="1:13" x14ac:dyDescent="0.3">
      <c r="A977">
        <v>43794</v>
      </c>
      <c r="B977" t="s">
        <v>2436</v>
      </c>
      <c r="C977" t="s">
        <v>99</v>
      </c>
      <c r="D977" t="s">
        <v>2437</v>
      </c>
      <c r="E977">
        <v>300</v>
      </c>
      <c r="F977">
        <v>3.9</v>
      </c>
      <c r="G977">
        <v>1000</v>
      </c>
      <c r="H977" t="s">
        <v>329</v>
      </c>
      <c r="I977" t="s">
        <v>2436</v>
      </c>
      <c r="J977">
        <v>65</v>
      </c>
      <c r="K977" t="s">
        <v>14400</v>
      </c>
      <c r="L977" t="s">
        <v>14403</v>
      </c>
      <c r="M977" t="s">
        <v>14458</v>
      </c>
    </row>
    <row r="978" spans="1:13" x14ac:dyDescent="0.3">
      <c r="A978">
        <v>43836</v>
      </c>
      <c r="B978" t="s">
        <v>187</v>
      </c>
      <c r="C978" t="s">
        <v>42</v>
      </c>
      <c r="D978" t="s">
        <v>1555</v>
      </c>
      <c r="E978">
        <v>400</v>
      </c>
      <c r="F978">
        <v>4.2</v>
      </c>
      <c r="G978">
        <v>500</v>
      </c>
      <c r="H978" t="s">
        <v>340</v>
      </c>
      <c r="I978" t="s">
        <v>2438</v>
      </c>
      <c r="J978">
        <v>28</v>
      </c>
      <c r="K978" t="s">
        <v>14400</v>
      </c>
      <c r="L978" t="s">
        <v>14401</v>
      </c>
      <c r="M978" t="s">
        <v>14475</v>
      </c>
    </row>
    <row r="979" spans="1:13" x14ac:dyDescent="0.3">
      <c r="A979">
        <v>43863</v>
      </c>
      <c r="B979" t="s">
        <v>2439</v>
      </c>
      <c r="C979" t="s">
        <v>220</v>
      </c>
      <c r="D979" t="s">
        <v>2440</v>
      </c>
      <c r="E979">
        <v>250</v>
      </c>
      <c r="F979">
        <v>4</v>
      </c>
      <c r="G979">
        <v>100</v>
      </c>
      <c r="H979" t="s">
        <v>1099</v>
      </c>
      <c r="I979" t="s">
        <v>2441</v>
      </c>
      <c r="J979">
        <v>84</v>
      </c>
      <c r="K979" t="s">
        <v>14400</v>
      </c>
      <c r="L979" t="s">
        <v>14401</v>
      </c>
      <c r="M979" t="s">
        <v>14477</v>
      </c>
    </row>
    <row r="980" spans="1:13" x14ac:dyDescent="0.3">
      <c r="A980">
        <v>43889</v>
      </c>
      <c r="B980" t="s">
        <v>490</v>
      </c>
      <c r="C980" t="s">
        <v>122</v>
      </c>
      <c r="D980" t="s">
        <v>2442</v>
      </c>
      <c r="E980">
        <v>300</v>
      </c>
      <c r="F980">
        <v>4.4000000000000004</v>
      </c>
      <c r="G980">
        <v>100</v>
      </c>
      <c r="H980" t="s">
        <v>2294</v>
      </c>
      <c r="I980" t="s">
        <v>1305</v>
      </c>
      <c r="J980">
        <v>40</v>
      </c>
      <c r="K980" t="s">
        <v>14400</v>
      </c>
      <c r="L980" t="s">
        <v>14401</v>
      </c>
      <c r="M980" t="s">
        <v>14476</v>
      </c>
    </row>
    <row r="981" spans="1:13" x14ac:dyDescent="0.3">
      <c r="A981">
        <v>43958</v>
      </c>
      <c r="B981" t="s">
        <v>2443</v>
      </c>
      <c r="C981" t="s">
        <v>99</v>
      </c>
      <c r="D981" t="s">
        <v>2444</v>
      </c>
      <c r="E981">
        <v>500</v>
      </c>
      <c r="F981">
        <v>4.0999999999999996</v>
      </c>
      <c r="G981">
        <v>1000</v>
      </c>
      <c r="H981" t="s">
        <v>2445</v>
      </c>
      <c r="I981" t="s">
        <v>2446</v>
      </c>
      <c r="J981">
        <v>27</v>
      </c>
      <c r="K981" t="s">
        <v>14402</v>
      </c>
      <c r="L981" t="s">
        <v>14401</v>
      </c>
      <c r="M981" t="s">
        <v>14458</v>
      </c>
    </row>
    <row r="982" spans="1:13" x14ac:dyDescent="0.3">
      <c r="A982">
        <v>44000</v>
      </c>
      <c r="B982" t="s">
        <v>922</v>
      </c>
      <c r="C982" t="s">
        <v>494</v>
      </c>
      <c r="D982" t="s">
        <v>2447</v>
      </c>
      <c r="E982">
        <v>300</v>
      </c>
      <c r="F982">
        <v>4.2</v>
      </c>
      <c r="G982">
        <v>1000</v>
      </c>
      <c r="H982" t="s">
        <v>2448</v>
      </c>
      <c r="I982" t="s">
        <v>572</v>
      </c>
      <c r="J982">
        <v>49</v>
      </c>
      <c r="K982" t="s">
        <v>14400</v>
      </c>
      <c r="L982" t="s">
        <v>14401</v>
      </c>
      <c r="M982" t="s">
        <v>14478</v>
      </c>
    </row>
    <row r="983" spans="1:13" x14ac:dyDescent="0.3">
      <c r="A983">
        <v>44058</v>
      </c>
      <c r="B983" t="s">
        <v>2449</v>
      </c>
      <c r="C983" t="s">
        <v>414</v>
      </c>
      <c r="D983" t="s">
        <v>2450</v>
      </c>
      <c r="E983">
        <v>250</v>
      </c>
      <c r="F983">
        <v>3.8</v>
      </c>
      <c r="G983">
        <v>1000</v>
      </c>
      <c r="H983" t="s">
        <v>1099</v>
      </c>
      <c r="I983" t="s">
        <v>2449</v>
      </c>
      <c r="J983">
        <v>21</v>
      </c>
      <c r="K983" t="s">
        <v>14400</v>
      </c>
      <c r="L983" t="s">
        <v>14403</v>
      </c>
      <c r="M983" t="s">
        <v>414</v>
      </c>
    </row>
    <row r="984" spans="1:13" x14ac:dyDescent="0.3">
      <c r="A984">
        <v>44141</v>
      </c>
      <c r="B984" t="s">
        <v>494</v>
      </c>
      <c r="C984" t="s">
        <v>494</v>
      </c>
      <c r="D984" t="s">
        <v>2451</v>
      </c>
      <c r="E984">
        <v>350</v>
      </c>
      <c r="F984">
        <v>4</v>
      </c>
      <c r="G984">
        <v>1000</v>
      </c>
      <c r="H984" t="s">
        <v>2452</v>
      </c>
      <c r="I984" t="s">
        <v>2453</v>
      </c>
      <c r="J984">
        <v>51</v>
      </c>
      <c r="K984" t="s">
        <v>14400</v>
      </c>
      <c r="L984" t="s">
        <v>14401</v>
      </c>
      <c r="M984" t="s">
        <v>14478</v>
      </c>
    </row>
    <row r="985" spans="1:13" x14ac:dyDescent="0.3">
      <c r="A985">
        <v>44184</v>
      </c>
      <c r="B985" t="s">
        <v>284</v>
      </c>
      <c r="C985" t="s">
        <v>146</v>
      </c>
      <c r="D985" t="s">
        <v>2454</v>
      </c>
      <c r="E985">
        <v>450</v>
      </c>
      <c r="F985">
        <v>2.9</v>
      </c>
      <c r="G985">
        <v>80</v>
      </c>
      <c r="H985" t="s">
        <v>76</v>
      </c>
      <c r="I985" t="s">
        <v>1733</v>
      </c>
      <c r="J985">
        <v>38</v>
      </c>
      <c r="K985" t="s">
        <v>14402</v>
      </c>
      <c r="L985" t="s">
        <v>14466</v>
      </c>
      <c r="M985" t="s">
        <v>14476</v>
      </c>
    </row>
    <row r="986" spans="1:13" x14ac:dyDescent="0.3">
      <c r="A986">
        <v>44206</v>
      </c>
      <c r="B986" t="s">
        <v>536</v>
      </c>
      <c r="C986" t="s">
        <v>122</v>
      </c>
      <c r="D986" t="s">
        <v>2455</v>
      </c>
      <c r="E986">
        <v>250</v>
      </c>
      <c r="F986">
        <v>3.9</v>
      </c>
      <c r="G986">
        <v>20</v>
      </c>
      <c r="H986" t="s">
        <v>215</v>
      </c>
      <c r="I986" t="s">
        <v>1183</v>
      </c>
      <c r="J986">
        <v>43</v>
      </c>
      <c r="K986" t="s">
        <v>14400</v>
      </c>
      <c r="L986" t="s">
        <v>14403</v>
      </c>
      <c r="M986" t="s">
        <v>14476</v>
      </c>
    </row>
    <row r="987" spans="1:13" x14ac:dyDescent="0.3">
      <c r="A987">
        <v>44238</v>
      </c>
      <c r="B987" t="s">
        <v>187</v>
      </c>
      <c r="C987" t="s">
        <v>42</v>
      </c>
      <c r="D987" t="s">
        <v>2456</v>
      </c>
      <c r="E987">
        <v>450</v>
      </c>
      <c r="F987">
        <v>4.2</v>
      </c>
      <c r="G987">
        <v>100</v>
      </c>
      <c r="H987" t="s">
        <v>50</v>
      </c>
      <c r="I987" t="s">
        <v>782</v>
      </c>
      <c r="J987">
        <v>36</v>
      </c>
      <c r="K987" t="s">
        <v>14402</v>
      </c>
      <c r="L987" t="s">
        <v>14401</v>
      </c>
      <c r="M987" t="s">
        <v>14475</v>
      </c>
    </row>
    <row r="988" spans="1:13" x14ac:dyDescent="0.3">
      <c r="A988">
        <v>44246</v>
      </c>
      <c r="B988" t="s">
        <v>1136</v>
      </c>
      <c r="C988" t="s">
        <v>494</v>
      </c>
      <c r="D988" t="s">
        <v>2457</v>
      </c>
      <c r="E988">
        <v>250</v>
      </c>
      <c r="F988">
        <v>4.4000000000000004</v>
      </c>
      <c r="G988">
        <v>100</v>
      </c>
      <c r="H988" t="s">
        <v>726</v>
      </c>
      <c r="I988" t="s">
        <v>2458</v>
      </c>
      <c r="J988">
        <v>56</v>
      </c>
      <c r="K988" t="s">
        <v>14400</v>
      </c>
      <c r="L988" t="s">
        <v>14401</v>
      </c>
      <c r="M988" t="s">
        <v>14478</v>
      </c>
    </row>
    <row r="989" spans="1:13" x14ac:dyDescent="0.3">
      <c r="A989">
        <v>44255</v>
      </c>
      <c r="B989" t="s">
        <v>1757</v>
      </c>
      <c r="C989" t="s">
        <v>220</v>
      </c>
      <c r="D989" t="s">
        <v>2459</v>
      </c>
      <c r="E989">
        <v>200</v>
      </c>
      <c r="F989">
        <v>4</v>
      </c>
      <c r="G989">
        <v>1000</v>
      </c>
      <c r="H989" t="s">
        <v>1099</v>
      </c>
      <c r="I989" t="s">
        <v>2460</v>
      </c>
      <c r="J989">
        <v>77</v>
      </c>
      <c r="K989" t="s">
        <v>14404</v>
      </c>
      <c r="L989" t="s">
        <v>14401</v>
      </c>
      <c r="M989" t="s">
        <v>14477</v>
      </c>
    </row>
    <row r="990" spans="1:13" x14ac:dyDescent="0.3">
      <c r="A990">
        <v>44257</v>
      </c>
      <c r="B990" t="s">
        <v>1757</v>
      </c>
      <c r="C990" t="s">
        <v>220</v>
      </c>
      <c r="D990" t="s">
        <v>2461</v>
      </c>
      <c r="E990">
        <v>150</v>
      </c>
      <c r="F990">
        <v>4.2</v>
      </c>
      <c r="G990">
        <v>1000</v>
      </c>
      <c r="H990" t="s">
        <v>2462</v>
      </c>
      <c r="I990" t="s">
        <v>2463</v>
      </c>
      <c r="J990">
        <v>81</v>
      </c>
      <c r="K990" t="s">
        <v>14404</v>
      </c>
      <c r="L990" t="s">
        <v>14401</v>
      </c>
      <c r="M990" t="s">
        <v>14477</v>
      </c>
    </row>
    <row r="991" spans="1:13" x14ac:dyDescent="0.3">
      <c r="A991">
        <v>44261</v>
      </c>
      <c r="B991" t="s">
        <v>765</v>
      </c>
      <c r="C991" t="s">
        <v>494</v>
      </c>
      <c r="D991" t="s">
        <v>2464</v>
      </c>
      <c r="E991">
        <v>1000</v>
      </c>
      <c r="F991">
        <v>4.3</v>
      </c>
      <c r="G991">
        <v>100</v>
      </c>
      <c r="H991" t="s">
        <v>2465</v>
      </c>
      <c r="I991" t="s">
        <v>2466</v>
      </c>
      <c r="J991">
        <v>80</v>
      </c>
      <c r="K991" t="s">
        <v>14402</v>
      </c>
      <c r="L991" t="s">
        <v>14401</v>
      </c>
      <c r="M991" t="s">
        <v>14478</v>
      </c>
    </row>
    <row r="992" spans="1:13" x14ac:dyDescent="0.3">
      <c r="A992">
        <v>44282</v>
      </c>
      <c r="B992" t="s">
        <v>1459</v>
      </c>
      <c r="C992" t="s">
        <v>146</v>
      </c>
      <c r="D992" t="s">
        <v>2467</v>
      </c>
      <c r="E992">
        <v>400</v>
      </c>
      <c r="F992">
        <v>2.9</v>
      </c>
      <c r="G992">
        <v>80</v>
      </c>
      <c r="H992" t="s">
        <v>1356</v>
      </c>
      <c r="I992" t="s">
        <v>284</v>
      </c>
      <c r="J992">
        <v>50</v>
      </c>
      <c r="K992" t="s">
        <v>14400</v>
      </c>
      <c r="L992" t="s">
        <v>14466</v>
      </c>
      <c r="M992" t="s">
        <v>14476</v>
      </c>
    </row>
    <row r="993" spans="1:13" x14ac:dyDescent="0.3">
      <c r="A993">
        <v>44579</v>
      </c>
      <c r="B993" t="s">
        <v>2468</v>
      </c>
      <c r="C993" t="s">
        <v>220</v>
      </c>
      <c r="D993" t="s">
        <v>2469</v>
      </c>
      <c r="E993">
        <v>300</v>
      </c>
      <c r="F993">
        <v>4.2</v>
      </c>
      <c r="G993">
        <v>500</v>
      </c>
      <c r="H993" t="s">
        <v>2470</v>
      </c>
      <c r="I993" t="s">
        <v>2471</v>
      </c>
      <c r="J993">
        <v>67</v>
      </c>
      <c r="K993" t="s">
        <v>14400</v>
      </c>
      <c r="L993" t="s">
        <v>14401</v>
      </c>
      <c r="M993" t="s">
        <v>14477</v>
      </c>
    </row>
    <row r="994" spans="1:13" x14ac:dyDescent="0.3">
      <c r="A994">
        <v>44640</v>
      </c>
      <c r="B994" t="s">
        <v>493</v>
      </c>
      <c r="C994" t="s">
        <v>494</v>
      </c>
      <c r="D994" t="s">
        <v>800</v>
      </c>
      <c r="E994">
        <v>100</v>
      </c>
      <c r="F994">
        <v>2.9</v>
      </c>
      <c r="G994">
        <v>80</v>
      </c>
      <c r="H994" t="s">
        <v>2472</v>
      </c>
      <c r="I994" t="s">
        <v>1060</v>
      </c>
      <c r="J994">
        <v>58</v>
      </c>
      <c r="K994" t="s">
        <v>14404</v>
      </c>
      <c r="L994" t="s">
        <v>14466</v>
      </c>
      <c r="M994" t="s">
        <v>14478</v>
      </c>
    </row>
    <row r="995" spans="1:13" x14ac:dyDescent="0.3">
      <c r="A995">
        <v>45037</v>
      </c>
      <c r="B995" t="s">
        <v>2171</v>
      </c>
      <c r="C995" t="s">
        <v>2099</v>
      </c>
      <c r="D995" t="s">
        <v>2263</v>
      </c>
      <c r="E995">
        <v>700</v>
      </c>
      <c r="F995">
        <v>4.2</v>
      </c>
      <c r="G995">
        <v>100</v>
      </c>
      <c r="H995" t="s">
        <v>2473</v>
      </c>
      <c r="I995" t="s">
        <v>2192</v>
      </c>
      <c r="J995">
        <v>38</v>
      </c>
      <c r="K995" t="s">
        <v>14402</v>
      </c>
      <c r="L995" t="s">
        <v>14401</v>
      </c>
      <c r="M995" t="s">
        <v>14479</v>
      </c>
    </row>
    <row r="996" spans="1:13" x14ac:dyDescent="0.3">
      <c r="A996">
        <v>45103</v>
      </c>
      <c r="B996" t="s">
        <v>649</v>
      </c>
      <c r="C996" t="s">
        <v>220</v>
      </c>
      <c r="D996" t="s">
        <v>1149</v>
      </c>
      <c r="E996">
        <v>450</v>
      </c>
      <c r="F996">
        <v>4.4000000000000004</v>
      </c>
      <c r="G996">
        <v>500</v>
      </c>
      <c r="H996" t="s">
        <v>1707</v>
      </c>
      <c r="I996" t="s">
        <v>1661</v>
      </c>
      <c r="J996">
        <v>48</v>
      </c>
      <c r="K996" t="s">
        <v>14402</v>
      </c>
      <c r="L996" t="s">
        <v>14401</v>
      </c>
      <c r="M996" t="s">
        <v>14477</v>
      </c>
    </row>
    <row r="997" spans="1:13" x14ac:dyDescent="0.3">
      <c r="A997">
        <v>45703</v>
      </c>
      <c r="B997" t="s">
        <v>413</v>
      </c>
      <c r="C997" t="s">
        <v>414</v>
      </c>
      <c r="D997" t="s">
        <v>2474</v>
      </c>
      <c r="E997">
        <v>150</v>
      </c>
      <c r="F997">
        <v>4.3</v>
      </c>
      <c r="G997">
        <v>20</v>
      </c>
      <c r="H997" t="s">
        <v>215</v>
      </c>
      <c r="I997" t="s">
        <v>413</v>
      </c>
      <c r="J997">
        <v>57</v>
      </c>
      <c r="K997" t="s">
        <v>14404</v>
      </c>
      <c r="L997" t="s">
        <v>14401</v>
      </c>
      <c r="M997" t="s">
        <v>414</v>
      </c>
    </row>
    <row r="998" spans="1:13" x14ac:dyDescent="0.3">
      <c r="A998">
        <v>45757</v>
      </c>
      <c r="B998" t="s">
        <v>41</v>
      </c>
      <c r="C998" t="s">
        <v>42</v>
      </c>
      <c r="D998" t="s">
        <v>2475</v>
      </c>
      <c r="E998">
        <v>250</v>
      </c>
      <c r="F998">
        <v>4</v>
      </c>
      <c r="G998">
        <v>500</v>
      </c>
      <c r="H998" t="s">
        <v>2476</v>
      </c>
      <c r="I998" t="s">
        <v>65</v>
      </c>
      <c r="J998">
        <v>59</v>
      </c>
      <c r="K998" t="s">
        <v>14400</v>
      </c>
      <c r="L998" t="s">
        <v>14401</v>
      </c>
      <c r="M998" t="s">
        <v>14475</v>
      </c>
    </row>
    <row r="999" spans="1:13" x14ac:dyDescent="0.3">
      <c r="A999">
        <v>45761</v>
      </c>
      <c r="B999" t="s">
        <v>94</v>
      </c>
      <c r="C999" t="s">
        <v>42</v>
      </c>
      <c r="D999" t="s">
        <v>2477</v>
      </c>
      <c r="E999">
        <v>300</v>
      </c>
      <c r="F999">
        <v>3.8</v>
      </c>
      <c r="G999">
        <v>100</v>
      </c>
      <c r="H999" t="s">
        <v>2478</v>
      </c>
      <c r="I999" t="s">
        <v>2479</v>
      </c>
      <c r="J999">
        <v>47</v>
      </c>
      <c r="K999" t="s">
        <v>14400</v>
      </c>
      <c r="L999" t="s">
        <v>14403</v>
      </c>
      <c r="M999" t="s">
        <v>14475</v>
      </c>
    </row>
    <row r="1000" spans="1:13" x14ac:dyDescent="0.3">
      <c r="A1000">
        <v>45830</v>
      </c>
      <c r="B1000" t="s">
        <v>284</v>
      </c>
      <c r="C1000" t="s">
        <v>146</v>
      </c>
      <c r="D1000" t="s">
        <v>2480</v>
      </c>
      <c r="E1000">
        <v>300</v>
      </c>
      <c r="F1000">
        <v>4</v>
      </c>
      <c r="G1000">
        <v>100</v>
      </c>
      <c r="H1000" t="s">
        <v>2481</v>
      </c>
      <c r="I1000" t="s">
        <v>284</v>
      </c>
      <c r="J1000">
        <v>38</v>
      </c>
      <c r="K1000" t="s">
        <v>14400</v>
      </c>
      <c r="L1000" t="s">
        <v>14401</v>
      </c>
      <c r="M1000" t="s">
        <v>14476</v>
      </c>
    </row>
    <row r="1001" spans="1:13" x14ac:dyDescent="0.3">
      <c r="A1001">
        <v>45838</v>
      </c>
      <c r="B1001" t="s">
        <v>410</v>
      </c>
      <c r="C1001" t="s">
        <v>122</v>
      </c>
      <c r="D1001" t="s">
        <v>2482</v>
      </c>
      <c r="E1001">
        <v>1100</v>
      </c>
      <c r="F1001">
        <v>4.5999999999999996</v>
      </c>
      <c r="G1001">
        <v>100</v>
      </c>
      <c r="H1001" t="s">
        <v>2483</v>
      </c>
      <c r="I1001" t="s">
        <v>410</v>
      </c>
      <c r="J1001">
        <v>60</v>
      </c>
      <c r="K1001" t="s">
        <v>14402</v>
      </c>
      <c r="L1001" t="s">
        <v>14401</v>
      </c>
      <c r="M1001" t="s">
        <v>14476</v>
      </c>
    </row>
    <row r="1002" spans="1:13" x14ac:dyDescent="0.3">
      <c r="A1002">
        <v>45843</v>
      </c>
      <c r="B1002" t="s">
        <v>895</v>
      </c>
      <c r="C1002" t="s">
        <v>122</v>
      </c>
      <c r="D1002" t="s">
        <v>2484</v>
      </c>
      <c r="E1002">
        <v>500</v>
      </c>
      <c r="F1002">
        <v>3.6</v>
      </c>
      <c r="G1002">
        <v>20</v>
      </c>
      <c r="H1002" t="s">
        <v>2205</v>
      </c>
      <c r="I1002" t="s">
        <v>2485</v>
      </c>
      <c r="J1002">
        <v>52</v>
      </c>
      <c r="K1002" t="s">
        <v>14402</v>
      </c>
      <c r="L1002" t="s">
        <v>14403</v>
      </c>
      <c r="M1002" t="s">
        <v>14476</v>
      </c>
    </row>
    <row r="1003" spans="1:13" x14ac:dyDescent="0.3">
      <c r="A1003">
        <v>45846</v>
      </c>
      <c r="B1003" t="s">
        <v>2486</v>
      </c>
      <c r="C1003" t="s">
        <v>122</v>
      </c>
      <c r="D1003" t="s">
        <v>2487</v>
      </c>
      <c r="E1003">
        <v>650</v>
      </c>
      <c r="F1003">
        <v>4.3</v>
      </c>
      <c r="G1003">
        <v>50</v>
      </c>
      <c r="H1003" t="s">
        <v>1099</v>
      </c>
      <c r="I1003" t="s">
        <v>2488</v>
      </c>
      <c r="J1003">
        <v>47</v>
      </c>
      <c r="K1003" t="s">
        <v>14402</v>
      </c>
      <c r="L1003" t="s">
        <v>14401</v>
      </c>
      <c r="M1003" t="s">
        <v>14476</v>
      </c>
    </row>
    <row r="1004" spans="1:13" x14ac:dyDescent="0.3">
      <c r="A1004">
        <v>45951</v>
      </c>
      <c r="B1004" t="s">
        <v>2333</v>
      </c>
      <c r="C1004" t="s">
        <v>220</v>
      </c>
      <c r="D1004" t="s">
        <v>2489</v>
      </c>
      <c r="E1004">
        <v>150</v>
      </c>
      <c r="F1004">
        <v>4.5999999999999996</v>
      </c>
      <c r="G1004">
        <v>100</v>
      </c>
      <c r="H1004" t="s">
        <v>2490</v>
      </c>
      <c r="I1004" t="s">
        <v>2491</v>
      </c>
      <c r="J1004">
        <v>35</v>
      </c>
      <c r="K1004" t="s">
        <v>14404</v>
      </c>
      <c r="L1004" t="s">
        <v>14401</v>
      </c>
      <c r="M1004" t="s">
        <v>14477</v>
      </c>
    </row>
    <row r="1005" spans="1:13" x14ac:dyDescent="0.3">
      <c r="A1005">
        <v>46092</v>
      </c>
      <c r="B1005" t="s">
        <v>710</v>
      </c>
      <c r="C1005" t="s">
        <v>494</v>
      </c>
      <c r="D1005" t="s">
        <v>2492</v>
      </c>
      <c r="E1005">
        <v>200</v>
      </c>
      <c r="F1005">
        <v>4.0999999999999996</v>
      </c>
      <c r="G1005">
        <v>100</v>
      </c>
      <c r="H1005" t="s">
        <v>215</v>
      </c>
      <c r="I1005" t="s">
        <v>1060</v>
      </c>
      <c r="J1005">
        <v>72</v>
      </c>
      <c r="K1005" t="s">
        <v>14404</v>
      </c>
      <c r="L1005" t="s">
        <v>14401</v>
      </c>
      <c r="M1005" t="s">
        <v>14478</v>
      </c>
    </row>
    <row r="1006" spans="1:13" x14ac:dyDescent="0.3">
      <c r="A1006">
        <v>46126</v>
      </c>
      <c r="B1006" t="s">
        <v>224</v>
      </c>
      <c r="C1006" t="s">
        <v>220</v>
      </c>
      <c r="D1006" t="s">
        <v>2493</v>
      </c>
      <c r="E1006">
        <v>200</v>
      </c>
      <c r="F1006">
        <v>2.9</v>
      </c>
      <c r="G1006">
        <v>80</v>
      </c>
      <c r="H1006" t="s">
        <v>2494</v>
      </c>
      <c r="I1006" t="s">
        <v>2495</v>
      </c>
      <c r="J1006">
        <v>80</v>
      </c>
      <c r="K1006" t="s">
        <v>14404</v>
      </c>
      <c r="L1006" t="s">
        <v>14466</v>
      </c>
      <c r="M1006" t="s">
        <v>14477</v>
      </c>
    </row>
    <row r="1007" spans="1:13" x14ac:dyDescent="0.3">
      <c r="A1007">
        <v>46127</v>
      </c>
      <c r="B1007" t="s">
        <v>247</v>
      </c>
      <c r="C1007" t="s">
        <v>220</v>
      </c>
      <c r="D1007" t="s">
        <v>2496</v>
      </c>
      <c r="E1007">
        <v>500</v>
      </c>
      <c r="F1007">
        <v>3.9</v>
      </c>
      <c r="G1007">
        <v>100</v>
      </c>
      <c r="H1007" t="s">
        <v>2497</v>
      </c>
      <c r="I1007" t="s">
        <v>2498</v>
      </c>
      <c r="J1007">
        <v>75</v>
      </c>
      <c r="K1007" t="s">
        <v>14402</v>
      </c>
      <c r="L1007" t="s">
        <v>14403</v>
      </c>
      <c r="M1007" t="s">
        <v>14477</v>
      </c>
    </row>
    <row r="1008" spans="1:13" x14ac:dyDescent="0.3">
      <c r="A1008">
        <v>46137</v>
      </c>
      <c r="B1008" t="s">
        <v>1886</v>
      </c>
      <c r="C1008" t="s">
        <v>494</v>
      </c>
      <c r="D1008" t="s">
        <v>2499</v>
      </c>
      <c r="E1008">
        <v>300</v>
      </c>
      <c r="F1008">
        <v>4.0999999999999996</v>
      </c>
      <c r="G1008">
        <v>100</v>
      </c>
      <c r="H1008" t="s">
        <v>2500</v>
      </c>
      <c r="I1008" t="s">
        <v>2501</v>
      </c>
      <c r="J1008">
        <v>59</v>
      </c>
      <c r="K1008" t="s">
        <v>14400</v>
      </c>
      <c r="L1008" t="s">
        <v>14401</v>
      </c>
      <c r="M1008" t="s">
        <v>14478</v>
      </c>
    </row>
    <row r="1009" spans="1:13" x14ac:dyDescent="0.3">
      <c r="A1009">
        <v>46166</v>
      </c>
      <c r="B1009" t="s">
        <v>2502</v>
      </c>
      <c r="C1009" t="s">
        <v>146</v>
      </c>
      <c r="D1009" t="s">
        <v>2503</v>
      </c>
      <c r="E1009">
        <v>600</v>
      </c>
      <c r="F1009">
        <v>4.2</v>
      </c>
      <c r="G1009">
        <v>100</v>
      </c>
      <c r="H1009" t="s">
        <v>76</v>
      </c>
      <c r="I1009" t="s">
        <v>2048</v>
      </c>
      <c r="J1009">
        <v>72</v>
      </c>
      <c r="K1009" t="s">
        <v>14402</v>
      </c>
      <c r="L1009" t="s">
        <v>14401</v>
      </c>
      <c r="M1009" t="s">
        <v>14476</v>
      </c>
    </row>
    <row r="1010" spans="1:13" x14ac:dyDescent="0.3">
      <c r="A1010">
        <v>46248</v>
      </c>
      <c r="B1010" t="s">
        <v>1886</v>
      </c>
      <c r="C1010" t="s">
        <v>494</v>
      </c>
      <c r="D1010" t="s">
        <v>2504</v>
      </c>
      <c r="E1010">
        <v>250</v>
      </c>
      <c r="F1010">
        <v>4.2</v>
      </c>
      <c r="G1010">
        <v>100</v>
      </c>
      <c r="H1010" t="s">
        <v>2505</v>
      </c>
      <c r="I1010" t="s">
        <v>2506</v>
      </c>
      <c r="J1010">
        <v>52</v>
      </c>
      <c r="K1010" t="s">
        <v>14400</v>
      </c>
      <c r="L1010" t="s">
        <v>14401</v>
      </c>
      <c r="M1010" t="s">
        <v>14478</v>
      </c>
    </row>
    <row r="1011" spans="1:13" x14ac:dyDescent="0.3">
      <c r="A1011">
        <v>46284</v>
      </c>
      <c r="B1011" t="s">
        <v>2507</v>
      </c>
      <c r="C1011" t="s">
        <v>2099</v>
      </c>
      <c r="D1011" t="s">
        <v>2508</v>
      </c>
      <c r="E1011">
        <v>250</v>
      </c>
      <c r="F1011">
        <v>3.8</v>
      </c>
      <c r="G1011">
        <v>100</v>
      </c>
      <c r="H1011" t="s">
        <v>283</v>
      </c>
      <c r="I1011" t="s">
        <v>2509</v>
      </c>
      <c r="J1011">
        <v>39</v>
      </c>
      <c r="K1011" t="s">
        <v>14400</v>
      </c>
      <c r="L1011" t="s">
        <v>14403</v>
      </c>
      <c r="M1011" t="s">
        <v>14479</v>
      </c>
    </row>
    <row r="1012" spans="1:13" x14ac:dyDescent="0.3">
      <c r="A1012">
        <v>46377</v>
      </c>
      <c r="B1012" t="s">
        <v>2099</v>
      </c>
      <c r="C1012" t="s">
        <v>2099</v>
      </c>
      <c r="D1012" t="s">
        <v>2510</v>
      </c>
      <c r="E1012">
        <v>350</v>
      </c>
      <c r="F1012">
        <v>4.0999999999999996</v>
      </c>
      <c r="G1012">
        <v>100</v>
      </c>
      <c r="H1012" t="s">
        <v>959</v>
      </c>
      <c r="I1012" t="s">
        <v>2511</v>
      </c>
      <c r="J1012">
        <v>44</v>
      </c>
      <c r="K1012" t="s">
        <v>14400</v>
      </c>
      <c r="L1012" t="s">
        <v>14401</v>
      </c>
      <c r="M1012" t="s">
        <v>14479</v>
      </c>
    </row>
    <row r="1013" spans="1:13" x14ac:dyDescent="0.3">
      <c r="A1013">
        <v>46460</v>
      </c>
      <c r="B1013" t="s">
        <v>2253</v>
      </c>
      <c r="C1013" t="s">
        <v>494</v>
      </c>
      <c r="D1013" t="s">
        <v>2512</v>
      </c>
      <c r="E1013">
        <v>300</v>
      </c>
      <c r="F1013">
        <v>4.0999999999999996</v>
      </c>
      <c r="G1013">
        <v>100</v>
      </c>
      <c r="H1013" t="s">
        <v>2513</v>
      </c>
      <c r="I1013" t="s">
        <v>922</v>
      </c>
      <c r="J1013">
        <v>34</v>
      </c>
      <c r="K1013" t="s">
        <v>14400</v>
      </c>
      <c r="L1013" t="s">
        <v>14401</v>
      </c>
      <c r="M1013" t="s">
        <v>14478</v>
      </c>
    </row>
    <row r="1014" spans="1:13" x14ac:dyDescent="0.3">
      <c r="A1014">
        <v>46593</v>
      </c>
      <c r="B1014" t="s">
        <v>307</v>
      </c>
      <c r="C1014" t="s">
        <v>146</v>
      </c>
      <c r="D1014" t="s">
        <v>2514</v>
      </c>
      <c r="E1014">
        <v>200</v>
      </c>
      <c r="F1014">
        <v>2.9</v>
      </c>
      <c r="G1014">
        <v>80</v>
      </c>
      <c r="H1014" t="s">
        <v>2515</v>
      </c>
      <c r="I1014" t="s">
        <v>307</v>
      </c>
      <c r="J1014">
        <v>75</v>
      </c>
      <c r="K1014" t="s">
        <v>14404</v>
      </c>
      <c r="L1014" t="s">
        <v>14466</v>
      </c>
      <c r="M1014" t="s">
        <v>14476</v>
      </c>
    </row>
    <row r="1015" spans="1:13" x14ac:dyDescent="0.3">
      <c r="A1015">
        <v>46650</v>
      </c>
      <c r="B1015" t="s">
        <v>1880</v>
      </c>
      <c r="C1015" t="s">
        <v>42</v>
      </c>
      <c r="D1015" t="s">
        <v>2516</v>
      </c>
      <c r="E1015">
        <v>500</v>
      </c>
      <c r="F1015">
        <v>4.4000000000000004</v>
      </c>
      <c r="G1015">
        <v>500</v>
      </c>
      <c r="H1015" t="s">
        <v>2517</v>
      </c>
      <c r="I1015" t="s">
        <v>2518</v>
      </c>
      <c r="J1015">
        <v>36</v>
      </c>
      <c r="K1015" t="s">
        <v>14402</v>
      </c>
      <c r="L1015" t="s">
        <v>14401</v>
      </c>
      <c r="M1015" t="s">
        <v>14475</v>
      </c>
    </row>
    <row r="1016" spans="1:13" x14ac:dyDescent="0.3">
      <c r="A1016">
        <v>46772</v>
      </c>
      <c r="B1016" t="s">
        <v>477</v>
      </c>
      <c r="C1016" t="s">
        <v>220</v>
      </c>
      <c r="D1016" t="s">
        <v>2519</v>
      </c>
      <c r="E1016">
        <v>1000</v>
      </c>
      <c r="F1016">
        <v>4.2</v>
      </c>
      <c r="G1016">
        <v>50</v>
      </c>
      <c r="H1016" t="s">
        <v>2520</v>
      </c>
      <c r="I1016" t="s">
        <v>2521</v>
      </c>
      <c r="J1016">
        <v>58</v>
      </c>
      <c r="K1016" t="s">
        <v>14402</v>
      </c>
      <c r="L1016" t="s">
        <v>14401</v>
      </c>
      <c r="M1016" t="s">
        <v>14477</v>
      </c>
    </row>
    <row r="1017" spans="1:13" x14ac:dyDescent="0.3">
      <c r="A1017">
        <v>46773</v>
      </c>
      <c r="B1017" t="s">
        <v>493</v>
      </c>
      <c r="C1017" t="s">
        <v>494</v>
      </c>
      <c r="D1017" t="s">
        <v>2522</v>
      </c>
      <c r="E1017">
        <v>750</v>
      </c>
      <c r="F1017">
        <v>4.5</v>
      </c>
      <c r="G1017">
        <v>100</v>
      </c>
      <c r="H1017" t="s">
        <v>874</v>
      </c>
      <c r="I1017" t="s">
        <v>2523</v>
      </c>
      <c r="J1017">
        <v>58</v>
      </c>
      <c r="K1017" t="s">
        <v>14402</v>
      </c>
      <c r="L1017" t="s">
        <v>14401</v>
      </c>
      <c r="M1017" t="s">
        <v>14478</v>
      </c>
    </row>
    <row r="1018" spans="1:13" x14ac:dyDescent="0.3">
      <c r="A1018">
        <v>46864</v>
      </c>
      <c r="B1018" t="s">
        <v>776</v>
      </c>
      <c r="C1018" t="s">
        <v>414</v>
      </c>
      <c r="D1018" t="s">
        <v>2524</v>
      </c>
      <c r="E1018">
        <v>250</v>
      </c>
      <c r="F1018">
        <v>4.5999999999999996</v>
      </c>
      <c r="G1018">
        <v>20</v>
      </c>
      <c r="H1018" t="s">
        <v>215</v>
      </c>
      <c r="I1018" t="s">
        <v>776</v>
      </c>
      <c r="J1018">
        <v>44</v>
      </c>
      <c r="K1018" t="s">
        <v>14400</v>
      </c>
      <c r="L1018" t="s">
        <v>14401</v>
      </c>
      <c r="M1018" t="s">
        <v>414</v>
      </c>
    </row>
    <row r="1019" spans="1:13" x14ac:dyDescent="0.3">
      <c r="A1019">
        <v>46872</v>
      </c>
      <c r="B1019" t="s">
        <v>2279</v>
      </c>
      <c r="C1019" t="s">
        <v>99</v>
      </c>
      <c r="D1019" t="s">
        <v>547</v>
      </c>
      <c r="E1019">
        <v>400</v>
      </c>
      <c r="F1019">
        <v>3.8</v>
      </c>
      <c r="G1019">
        <v>100</v>
      </c>
      <c r="H1019" t="s">
        <v>361</v>
      </c>
      <c r="I1019" t="s">
        <v>2525</v>
      </c>
      <c r="J1019">
        <v>36</v>
      </c>
      <c r="K1019" t="s">
        <v>14400</v>
      </c>
      <c r="L1019" t="s">
        <v>14403</v>
      </c>
      <c r="M1019" t="s">
        <v>14458</v>
      </c>
    </row>
    <row r="1020" spans="1:13" x14ac:dyDescent="0.3">
      <c r="A1020">
        <v>46880</v>
      </c>
      <c r="B1020" t="s">
        <v>742</v>
      </c>
      <c r="C1020" t="s">
        <v>122</v>
      </c>
      <c r="D1020" t="s">
        <v>2526</v>
      </c>
      <c r="E1020">
        <v>150</v>
      </c>
      <c r="F1020">
        <v>4.2</v>
      </c>
      <c r="G1020">
        <v>500</v>
      </c>
      <c r="H1020" t="s">
        <v>2527</v>
      </c>
      <c r="I1020" t="s">
        <v>1956</v>
      </c>
      <c r="J1020">
        <v>35</v>
      </c>
      <c r="K1020" t="s">
        <v>14404</v>
      </c>
      <c r="L1020" t="s">
        <v>14401</v>
      </c>
      <c r="M1020" t="s">
        <v>14476</v>
      </c>
    </row>
    <row r="1021" spans="1:13" x14ac:dyDescent="0.3">
      <c r="A1021">
        <v>46909</v>
      </c>
      <c r="B1021" t="s">
        <v>665</v>
      </c>
      <c r="C1021" t="s">
        <v>494</v>
      </c>
      <c r="D1021" t="s">
        <v>2528</v>
      </c>
      <c r="E1021">
        <v>450</v>
      </c>
      <c r="F1021">
        <v>4.3</v>
      </c>
      <c r="G1021">
        <v>1000</v>
      </c>
      <c r="H1021" t="s">
        <v>2529</v>
      </c>
      <c r="I1021" t="s">
        <v>2530</v>
      </c>
      <c r="J1021">
        <v>49</v>
      </c>
      <c r="K1021" t="s">
        <v>14402</v>
      </c>
      <c r="L1021" t="s">
        <v>14401</v>
      </c>
      <c r="M1021" t="s">
        <v>14478</v>
      </c>
    </row>
    <row r="1022" spans="1:13" x14ac:dyDescent="0.3">
      <c r="A1022">
        <v>47004</v>
      </c>
      <c r="B1022" t="s">
        <v>1106</v>
      </c>
      <c r="C1022" t="s">
        <v>494</v>
      </c>
      <c r="D1022" t="s">
        <v>2531</v>
      </c>
      <c r="E1022">
        <v>400</v>
      </c>
      <c r="F1022">
        <v>4.3</v>
      </c>
      <c r="G1022">
        <v>100</v>
      </c>
      <c r="H1022" t="s">
        <v>2532</v>
      </c>
      <c r="I1022" t="s">
        <v>2533</v>
      </c>
      <c r="J1022">
        <v>32</v>
      </c>
      <c r="K1022" t="s">
        <v>14400</v>
      </c>
      <c r="L1022" t="s">
        <v>14401</v>
      </c>
      <c r="M1022" t="s">
        <v>14478</v>
      </c>
    </row>
    <row r="1023" spans="1:13" x14ac:dyDescent="0.3">
      <c r="A1023">
        <v>47009</v>
      </c>
      <c r="B1023" t="s">
        <v>1720</v>
      </c>
      <c r="C1023" t="s">
        <v>99</v>
      </c>
      <c r="D1023" t="s">
        <v>2534</v>
      </c>
      <c r="E1023">
        <v>850</v>
      </c>
      <c r="F1023">
        <v>4.3</v>
      </c>
      <c r="G1023">
        <v>100</v>
      </c>
      <c r="H1023" t="s">
        <v>2535</v>
      </c>
      <c r="I1023" t="s">
        <v>2536</v>
      </c>
      <c r="J1023">
        <v>57</v>
      </c>
      <c r="K1023" t="s">
        <v>14402</v>
      </c>
      <c r="L1023" t="s">
        <v>14401</v>
      </c>
      <c r="M1023" t="s">
        <v>14458</v>
      </c>
    </row>
    <row r="1024" spans="1:13" x14ac:dyDescent="0.3">
      <c r="A1024">
        <v>47022</v>
      </c>
      <c r="B1024" t="s">
        <v>126</v>
      </c>
      <c r="C1024" t="s">
        <v>122</v>
      </c>
      <c r="D1024" t="s">
        <v>2537</v>
      </c>
      <c r="E1024">
        <v>300</v>
      </c>
      <c r="F1024">
        <v>3.7</v>
      </c>
      <c r="G1024">
        <v>20</v>
      </c>
      <c r="H1024" t="s">
        <v>2538</v>
      </c>
      <c r="I1024" t="s">
        <v>2539</v>
      </c>
      <c r="J1024">
        <v>53</v>
      </c>
      <c r="K1024" t="s">
        <v>14400</v>
      </c>
      <c r="L1024" t="s">
        <v>14403</v>
      </c>
      <c r="M1024" t="s">
        <v>14476</v>
      </c>
    </row>
    <row r="1025" spans="1:13" x14ac:dyDescent="0.3">
      <c r="A1025">
        <v>47025</v>
      </c>
      <c r="B1025" t="s">
        <v>316</v>
      </c>
      <c r="C1025" t="s">
        <v>146</v>
      </c>
      <c r="D1025" t="s">
        <v>2540</v>
      </c>
      <c r="E1025">
        <v>200</v>
      </c>
      <c r="F1025">
        <v>2.9</v>
      </c>
      <c r="G1025">
        <v>80</v>
      </c>
      <c r="H1025" t="s">
        <v>215</v>
      </c>
      <c r="I1025" t="s">
        <v>316</v>
      </c>
      <c r="J1025">
        <v>49</v>
      </c>
      <c r="K1025" t="s">
        <v>14404</v>
      </c>
      <c r="L1025" t="s">
        <v>14466</v>
      </c>
      <c r="M1025" t="s">
        <v>14476</v>
      </c>
    </row>
    <row r="1026" spans="1:13" x14ac:dyDescent="0.3">
      <c r="A1026">
        <v>47070</v>
      </c>
      <c r="B1026" t="s">
        <v>617</v>
      </c>
      <c r="C1026" t="s">
        <v>220</v>
      </c>
      <c r="D1026" t="s">
        <v>2541</v>
      </c>
      <c r="E1026">
        <v>250</v>
      </c>
      <c r="F1026">
        <v>3.7</v>
      </c>
      <c r="G1026">
        <v>20</v>
      </c>
      <c r="H1026" t="s">
        <v>2542</v>
      </c>
      <c r="I1026" t="s">
        <v>2543</v>
      </c>
      <c r="J1026">
        <v>78</v>
      </c>
      <c r="K1026" t="s">
        <v>14400</v>
      </c>
      <c r="L1026" t="s">
        <v>14403</v>
      </c>
      <c r="M1026" t="s">
        <v>14477</v>
      </c>
    </row>
    <row r="1027" spans="1:13" x14ac:dyDescent="0.3">
      <c r="A1027">
        <v>47137</v>
      </c>
      <c r="B1027" t="s">
        <v>413</v>
      </c>
      <c r="C1027" t="s">
        <v>414</v>
      </c>
      <c r="D1027" t="s">
        <v>2544</v>
      </c>
      <c r="E1027">
        <v>400</v>
      </c>
      <c r="F1027">
        <v>3.4</v>
      </c>
      <c r="G1027">
        <v>50</v>
      </c>
      <c r="H1027" t="s">
        <v>2545</v>
      </c>
      <c r="I1027" t="s">
        <v>413</v>
      </c>
      <c r="J1027">
        <v>65</v>
      </c>
      <c r="K1027" t="s">
        <v>14400</v>
      </c>
      <c r="L1027" t="s">
        <v>14405</v>
      </c>
      <c r="M1027" t="s">
        <v>414</v>
      </c>
    </row>
    <row r="1028" spans="1:13" x14ac:dyDescent="0.3">
      <c r="A1028">
        <v>47295</v>
      </c>
      <c r="B1028" t="s">
        <v>292</v>
      </c>
      <c r="C1028" t="s">
        <v>146</v>
      </c>
      <c r="D1028" t="s">
        <v>2546</v>
      </c>
      <c r="E1028">
        <v>200</v>
      </c>
      <c r="F1028">
        <v>2.9</v>
      </c>
      <c r="G1028">
        <v>80</v>
      </c>
      <c r="H1028" t="s">
        <v>50</v>
      </c>
      <c r="I1028" t="s">
        <v>2547</v>
      </c>
      <c r="J1028">
        <v>53</v>
      </c>
      <c r="K1028" t="s">
        <v>14404</v>
      </c>
      <c r="L1028" t="s">
        <v>14466</v>
      </c>
      <c r="M1028" t="s">
        <v>14476</v>
      </c>
    </row>
    <row r="1029" spans="1:13" x14ac:dyDescent="0.3">
      <c r="A1029">
        <v>47314</v>
      </c>
      <c r="B1029" t="s">
        <v>434</v>
      </c>
      <c r="C1029" t="s">
        <v>146</v>
      </c>
      <c r="D1029" t="s">
        <v>2548</v>
      </c>
      <c r="E1029">
        <v>400</v>
      </c>
      <c r="F1029">
        <v>4.0999999999999996</v>
      </c>
      <c r="G1029">
        <v>20</v>
      </c>
      <c r="H1029" t="s">
        <v>50</v>
      </c>
      <c r="I1029" t="s">
        <v>434</v>
      </c>
      <c r="J1029">
        <v>38</v>
      </c>
      <c r="K1029" t="s">
        <v>14400</v>
      </c>
      <c r="L1029" t="s">
        <v>14401</v>
      </c>
      <c r="M1029" t="s">
        <v>14476</v>
      </c>
    </row>
    <row r="1030" spans="1:13" x14ac:dyDescent="0.3">
      <c r="A1030">
        <v>47421</v>
      </c>
      <c r="B1030" t="s">
        <v>2549</v>
      </c>
      <c r="C1030" t="s">
        <v>2099</v>
      </c>
      <c r="D1030" t="s">
        <v>2550</v>
      </c>
      <c r="E1030">
        <v>150</v>
      </c>
      <c r="F1030">
        <v>4.2</v>
      </c>
      <c r="G1030">
        <v>20</v>
      </c>
      <c r="H1030" t="s">
        <v>1224</v>
      </c>
      <c r="I1030" t="s">
        <v>2123</v>
      </c>
      <c r="J1030">
        <v>45</v>
      </c>
      <c r="K1030" t="s">
        <v>14404</v>
      </c>
      <c r="L1030" t="s">
        <v>14401</v>
      </c>
      <c r="M1030" t="s">
        <v>14479</v>
      </c>
    </row>
    <row r="1031" spans="1:13" x14ac:dyDescent="0.3">
      <c r="A1031">
        <v>47446</v>
      </c>
      <c r="B1031" t="s">
        <v>418</v>
      </c>
      <c r="C1031" t="s">
        <v>42</v>
      </c>
      <c r="D1031" t="s">
        <v>2551</v>
      </c>
      <c r="E1031">
        <v>330</v>
      </c>
      <c r="F1031">
        <v>3.9</v>
      </c>
      <c r="G1031">
        <v>100</v>
      </c>
      <c r="H1031" t="s">
        <v>2552</v>
      </c>
      <c r="I1031" t="s">
        <v>2553</v>
      </c>
      <c r="J1031">
        <v>52</v>
      </c>
      <c r="K1031" t="s">
        <v>14400</v>
      </c>
      <c r="L1031" t="s">
        <v>14403</v>
      </c>
      <c r="M1031" t="s">
        <v>14475</v>
      </c>
    </row>
    <row r="1032" spans="1:13" x14ac:dyDescent="0.3">
      <c r="A1032">
        <v>47458</v>
      </c>
      <c r="B1032" t="s">
        <v>563</v>
      </c>
      <c r="C1032" t="s">
        <v>494</v>
      </c>
      <c r="D1032" t="s">
        <v>2554</v>
      </c>
      <c r="E1032">
        <v>450</v>
      </c>
      <c r="F1032">
        <v>4.3</v>
      </c>
      <c r="G1032">
        <v>500</v>
      </c>
      <c r="H1032" t="s">
        <v>2555</v>
      </c>
      <c r="I1032" t="s">
        <v>922</v>
      </c>
      <c r="J1032">
        <v>42</v>
      </c>
      <c r="K1032" t="s">
        <v>14402</v>
      </c>
      <c r="L1032" t="s">
        <v>14401</v>
      </c>
      <c r="M1032" t="s">
        <v>14478</v>
      </c>
    </row>
    <row r="1033" spans="1:13" x14ac:dyDescent="0.3">
      <c r="A1033">
        <v>47583</v>
      </c>
      <c r="B1033" t="s">
        <v>895</v>
      </c>
      <c r="C1033" t="s">
        <v>122</v>
      </c>
      <c r="D1033" t="s">
        <v>2556</v>
      </c>
      <c r="E1033">
        <v>500</v>
      </c>
      <c r="F1033">
        <v>2.9</v>
      </c>
      <c r="G1033">
        <v>50</v>
      </c>
      <c r="H1033" t="s">
        <v>2557</v>
      </c>
      <c r="I1033" t="s">
        <v>895</v>
      </c>
      <c r="J1033">
        <v>54</v>
      </c>
      <c r="K1033" t="s">
        <v>14402</v>
      </c>
      <c r="L1033" t="s">
        <v>14405</v>
      </c>
      <c r="M1033" t="s">
        <v>14476</v>
      </c>
    </row>
    <row r="1034" spans="1:13" x14ac:dyDescent="0.3">
      <c r="A1034">
        <v>47587</v>
      </c>
      <c r="B1034" t="s">
        <v>2311</v>
      </c>
      <c r="C1034" t="s">
        <v>2099</v>
      </c>
      <c r="D1034" t="s">
        <v>2558</v>
      </c>
      <c r="E1034">
        <v>850</v>
      </c>
      <c r="F1034">
        <v>4.0999999999999996</v>
      </c>
      <c r="G1034">
        <v>100</v>
      </c>
      <c r="H1034" t="s">
        <v>959</v>
      </c>
      <c r="I1034" t="s">
        <v>2311</v>
      </c>
      <c r="J1034">
        <v>47</v>
      </c>
      <c r="K1034" t="s">
        <v>14402</v>
      </c>
      <c r="L1034" t="s">
        <v>14401</v>
      </c>
      <c r="M1034" t="s">
        <v>14479</v>
      </c>
    </row>
    <row r="1035" spans="1:13" x14ac:dyDescent="0.3">
      <c r="A1035">
        <v>47589</v>
      </c>
      <c r="B1035" t="s">
        <v>2098</v>
      </c>
      <c r="C1035" t="s">
        <v>2099</v>
      </c>
      <c r="D1035" t="s">
        <v>740</v>
      </c>
      <c r="E1035">
        <v>350</v>
      </c>
      <c r="F1035">
        <v>4</v>
      </c>
      <c r="G1035">
        <v>100</v>
      </c>
      <c r="H1035" t="s">
        <v>2355</v>
      </c>
      <c r="I1035" t="s">
        <v>2098</v>
      </c>
      <c r="J1035">
        <v>35</v>
      </c>
      <c r="K1035" t="s">
        <v>14400</v>
      </c>
      <c r="L1035" t="s">
        <v>14401</v>
      </c>
      <c r="M1035" t="s">
        <v>14479</v>
      </c>
    </row>
    <row r="1036" spans="1:13" x14ac:dyDescent="0.3">
      <c r="A1036">
        <v>47602</v>
      </c>
      <c r="B1036" t="s">
        <v>2311</v>
      </c>
      <c r="C1036" t="s">
        <v>2099</v>
      </c>
      <c r="D1036" t="s">
        <v>2559</v>
      </c>
      <c r="E1036">
        <v>1100</v>
      </c>
      <c r="F1036">
        <v>4.3</v>
      </c>
      <c r="G1036">
        <v>50</v>
      </c>
      <c r="H1036" t="s">
        <v>2560</v>
      </c>
      <c r="I1036" t="s">
        <v>2311</v>
      </c>
      <c r="J1036">
        <v>47</v>
      </c>
      <c r="K1036" t="s">
        <v>14402</v>
      </c>
      <c r="L1036" t="s">
        <v>14401</v>
      </c>
      <c r="M1036" t="s">
        <v>14479</v>
      </c>
    </row>
    <row r="1037" spans="1:13" x14ac:dyDescent="0.3">
      <c r="A1037">
        <v>47693</v>
      </c>
      <c r="B1037" t="s">
        <v>477</v>
      </c>
      <c r="C1037" t="s">
        <v>220</v>
      </c>
      <c r="D1037" t="s">
        <v>2561</v>
      </c>
      <c r="E1037">
        <v>700</v>
      </c>
      <c r="F1037">
        <v>4.5</v>
      </c>
      <c r="G1037">
        <v>50</v>
      </c>
      <c r="H1037" t="s">
        <v>2562</v>
      </c>
      <c r="I1037" t="s">
        <v>2563</v>
      </c>
      <c r="J1037">
        <v>55</v>
      </c>
      <c r="K1037" t="s">
        <v>14402</v>
      </c>
      <c r="L1037" t="s">
        <v>14401</v>
      </c>
      <c r="M1037" t="s">
        <v>14477</v>
      </c>
    </row>
    <row r="1038" spans="1:13" x14ac:dyDescent="0.3">
      <c r="A1038">
        <v>47696</v>
      </c>
      <c r="B1038" t="s">
        <v>556</v>
      </c>
      <c r="C1038" t="s">
        <v>220</v>
      </c>
      <c r="D1038" t="s">
        <v>2564</v>
      </c>
      <c r="E1038">
        <v>400</v>
      </c>
      <c r="F1038">
        <v>4.2</v>
      </c>
      <c r="G1038">
        <v>50</v>
      </c>
      <c r="H1038" t="s">
        <v>2565</v>
      </c>
      <c r="I1038" t="s">
        <v>2566</v>
      </c>
      <c r="J1038">
        <v>61</v>
      </c>
      <c r="K1038" t="s">
        <v>14400</v>
      </c>
      <c r="L1038" t="s">
        <v>14401</v>
      </c>
      <c r="M1038" t="s">
        <v>14477</v>
      </c>
    </row>
    <row r="1039" spans="1:13" x14ac:dyDescent="0.3">
      <c r="A1039">
        <v>47697</v>
      </c>
      <c r="B1039" t="s">
        <v>350</v>
      </c>
      <c r="C1039" t="s">
        <v>220</v>
      </c>
      <c r="D1039" t="s">
        <v>2567</v>
      </c>
      <c r="E1039">
        <v>1200</v>
      </c>
      <c r="F1039">
        <v>2.9</v>
      </c>
      <c r="G1039">
        <v>80</v>
      </c>
      <c r="H1039" t="s">
        <v>2568</v>
      </c>
      <c r="I1039" t="s">
        <v>2569</v>
      </c>
      <c r="J1039">
        <v>76</v>
      </c>
      <c r="K1039" t="s">
        <v>14402</v>
      </c>
      <c r="L1039" t="s">
        <v>14466</v>
      </c>
      <c r="M1039" t="s">
        <v>14477</v>
      </c>
    </row>
    <row r="1040" spans="1:13" x14ac:dyDescent="0.3">
      <c r="A1040">
        <v>47771</v>
      </c>
      <c r="B1040" t="s">
        <v>708</v>
      </c>
      <c r="C1040" t="s">
        <v>146</v>
      </c>
      <c r="D1040" t="s">
        <v>2570</v>
      </c>
      <c r="E1040">
        <v>200</v>
      </c>
      <c r="F1040">
        <v>2.9</v>
      </c>
      <c r="G1040">
        <v>80</v>
      </c>
      <c r="H1040" t="s">
        <v>215</v>
      </c>
      <c r="I1040" t="s">
        <v>907</v>
      </c>
      <c r="J1040">
        <v>71</v>
      </c>
      <c r="K1040" t="s">
        <v>14404</v>
      </c>
      <c r="L1040" t="s">
        <v>14466</v>
      </c>
      <c r="M1040" t="s">
        <v>14476</v>
      </c>
    </row>
    <row r="1041" spans="1:13" x14ac:dyDescent="0.3">
      <c r="A1041">
        <v>47788</v>
      </c>
      <c r="B1041" t="s">
        <v>2107</v>
      </c>
      <c r="C1041" t="s">
        <v>2099</v>
      </c>
      <c r="D1041" t="s">
        <v>2571</v>
      </c>
      <c r="E1041">
        <v>450</v>
      </c>
      <c r="F1041">
        <v>4.4000000000000004</v>
      </c>
      <c r="G1041">
        <v>100</v>
      </c>
      <c r="H1041" t="s">
        <v>1099</v>
      </c>
      <c r="I1041" t="s">
        <v>2107</v>
      </c>
      <c r="J1041">
        <v>27</v>
      </c>
      <c r="K1041" t="s">
        <v>14402</v>
      </c>
      <c r="L1041" t="s">
        <v>14401</v>
      </c>
      <c r="M1041" t="s">
        <v>14479</v>
      </c>
    </row>
    <row r="1042" spans="1:13" x14ac:dyDescent="0.3">
      <c r="A1042">
        <v>47833</v>
      </c>
      <c r="B1042" t="s">
        <v>488</v>
      </c>
      <c r="C1042" t="s">
        <v>122</v>
      </c>
      <c r="D1042" t="s">
        <v>2572</v>
      </c>
      <c r="E1042">
        <v>1100</v>
      </c>
      <c r="F1042">
        <v>4</v>
      </c>
      <c r="G1042">
        <v>500</v>
      </c>
      <c r="H1042" t="s">
        <v>158</v>
      </c>
      <c r="I1042" t="s">
        <v>2573</v>
      </c>
      <c r="J1042">
        <v>36</v>
      </c>
      <c r="K1042" t="s">
        <v>14402</v>
      </c>
      <c r="L1042" t="s">
        <v>14401</v>
      </c>
      <c r="M1042" t="s">
        <v>14476</v>
      </c>
    </row>
    <row r="1043" spans="1:13" x14ac:dyDescent="0.3">
      <c r="A1043">
        <v>47964</v>
      </c>
      <c r="B1043" t="s">
        <v>2574</v>
      </c>
      <c r="C1043" t="s">
        <v>220</v>
      </c>
      <c r="D1043" t="s">
        <v>14407</v>
      </c>
      <c r="E1043">
        <v>200</v>
      </c>
      <c r="F1043">
        <v>3.9</v>
      </c>
      <c r="G1043">
        <v>50</v>
      </c>
      <c r="H1043" t="s">
        <v>2212</v>
      </c>
      <c r="I1043" t="s">
        <v>2576</v>
      </c>
      <c r="J1043">
        <v>58</v>
      </c>
      <c r="K1043" t="s">
        <v>14404</v>
      </c>
      <c r="L1043" t="s">
        <v>14403</v>
      </c>
      <c r="M1043" t="s">
        <v>14477</v>
      </c>
    </row>
    <row r="1044" spans="1:13" x14ac:dyDescent="0.3">
      <c r="A1044">
        <v>48030</v>
      </c>
      <c r="B1044" t="s">
        <v>1305</v>
      </c>
      <c r="C1044" t="s">
        <v>122</v>
      </c>
      <c r="D1044" t="s">
        <v>2577</v>
      </c>
      <c r="E1044">
        <v>650</v>
      </c>
      <c r="F1044">
        <v>4.2</v>
      </c>
      <c r="G1044">
        <v>500</v>
      </c>
      <c r="H1044" t="s">
        <v>2578</v>
      </c>
      <c r="I1044" t="s">
        <v>1305</v>
      </c>
      <c r="J1044">
        <v>31</v>
      </c>
      <c r="K1044" t="s">
        <v>14402</v>
      </c>
      <c r="L1044" t="s">
        <v>14401</v>
      </c>
      <c r="M1044" t="s">
        <v>14476</v>
      </c>
    </row>
    <row r="1045" spans="1:13" x14ac:dyDescent="0.3">
      <c r="A1045">
        <v>48051</v>
      </c>
      <c r="B1045" t="s">
        <v>1037</v>
      </c>
      <c r="C1045" t="s">
        <v>146</v>
      </c>
      <c r="D1045" t="s">
        <v>2579</v>
      </c>
      <c r="E1045">
        <v>300</v>
      </c>
      <c r="F1045">
        <v>2.9</v>
      </c>
      <c r="G1045">
        <v>80</v>
      </c>
      <c r="H1045" t="s">
        <v>1109</v>
      </c>
      <c r="I1045" t="s">
        <v>2580</v>
      </c>
      <c r="J1045">
        <v>63</v>
      </c>
      <c r="K1045" t="s">
        <v>14400</v>
      </c>
      <c r="L1045" t="s">
        <v>14466</v>
      </c>
      <c r="M1045" t="s">
        <v>14476</v>
      </c>
    </row>
    <row r="1046" spans="1:13" x14ac:dyDescent="0.3">
      <c r="A1046">
        <v>48076</v>
      </c>
      <c r="B1046" t="s">
        <v>41</v>
      </c>
      <c r="C1046" t="s">
        <v>42</v>
      </c>
      <c r="D1046" t="s">
        <v>2581</v>
      </c>
      <c r="E1046">
        <v>600</v>
      </c>
      <c r="F1046">
        <v>4.4000000000000004</v>
      </c>
      <c r="G1046">
        <v>50</v>
      </c>
      <c r="H1046" t="s">
        <v>2582</v>
      </c>
      <c r="I1046" t="s">
        <v>2583</v>
      </c>
      <c r="J1046">
        <v>56</v>
      </c>
      <c r="K1046" t="s">
        <v>14402</v>
      </c>
      <c r="L1046" t="s">
        <v>14401</v>
      </c>
      <c r="M1046" t="s">
        <v>14475</v>
      </c>
    </row>
    <row r="1047" spans="1:13" x14ac:dyDescent="0.3">
      <c r="A1047">
        <v>48127</v>
      </c>
      <c r="B1047" t="s">
        <v>121</v>
      </c>
      <c r="C1047" t="s">
        <v>122</v>
      </c>
      <c r="D1047" t="s">
        <v>2584</v>
      </c>
      <c r="E1047">
        <v>350</v>
      </c>
      <c r="F1047">
        <v>4</v>
      </c>
      <c r="G1047">
        <v>50</v>
      </c>
      <c r="H1047" t="s">
        <v>2585</v>
      </c>
      <c r="I1047" t="s">
        <v>129</v>
      </c>
      <c r="J1047">
        <v>59</v>
      </c>
      <c r="K1047" t="s">
        <v>14400</v>
      </c>
      <c r="L1047" t="s">
        <v>14401</v>
      </c>
      <c r="M1047" t="s">
        <v>14476</v>
      </c>
    </row>
    <row r="1048" spans="1:13" x14ac:dyDescent="0.3">
      <c r="A1048">
        <v>48128</v>
      </c>
      <c r="B1048" t="s">
        <v>126</v>
      </c>
      <c r="C1048" t="s">
        <v>122</v>
      </c>
      <c r="D1048" t="s">
        <v>2586</v>
      </c>
      <c r="E1048">
        <v>300</v>
      </c>
      <c r="F1048">
        <v>4.3</v>
      </c>
      <c r="G1048">
        <v>20</v>
      </c>
      <c r="H1048" t="s">
        <v>2587</v>
      </c>
      <c r="I1048" t="s">
        <v>2588</v>
      </c>
      <c r="J1048">
        <v>51</v>
      </c>
      <c r="K1048" t="s">
        <v>14400</v>
      </c>
      <c r="L1048" t="s">
        <v>14401</v>
      </c>
      <c r="M1048" t="s">
        <v>14476</v>
      </c>
    </row>
    <row r="1049" spans="1:13" x14ac:dyDescent="0.3">
      <c r="A1049">
        <v>48146</v>
      </c>
      <c r="B1049" t="s">
        <v>121</v>
      </c>
      <c r="C1049" t="s">
        <v>122</v>
      </c>
      <c r="D1049" t="s">
        <v>2589</v>
      </c>
      <c r="E1049">
        <v>500</v>
      </c>
      <c r="F1049">
        <v>4</v>
      </c>
      <c r="G1049">
        <v>100</v>
      </c>
      <c r="H1049" t="s">
        <v>2590</v>
      </c>
      <c r="I1049" t="s">
        <v>125</v>
      </c>
      <c r="J1049">
        <v>50</v>
      </c>
      <c r="K1049" t="s">
        <v>14402</v>
      </c>
      <c r="L1049" t="s">
        <v>14401</v>
      </c>
      <c r="M1049" t="s">
        <v>14476</v>
      </c>
    </row>
    <row r="1050" spans="1:13" x14ac:dyDescent="0.3">
      <c r="A1050">
        <v>48339</v>
      </c>
      <c r="B1050" t="s">
        <v>2243</v>
      </c>
      <c r="C1050" t="s">
        <v>42</v>
      </c>
      <c r="D1050" t="s">
        <v>2591</v>
      </c>
      <c r="E1050">
        <v>750</v>
      </c>
      <c r="F1050">
        <v>4.9000000000000004</v>
      </c>
      <c r="G1050">
        <v>20</v>
      </c>
      <c r="H1050" t="s">
        <v>2592</v>
      </c>
      <c r="I1050" t="s">
        <v>2593</v>
      </c>
      <c r="J1050">
        <v>48</v>
      </c>
      <c r="K1050" t="s">
        <v>14402</v>
      </c>
      <c r="L1050" t="s">
        <v>14401</v>
      </c>
      <c r="M1050" t="s">
        <v>14475</v>
      </c>
    </row>
    <row r="1051" spans="1:13" x14ac:dyDescent="0.3">
      <c r="A1051">
        <v>48390</v>
      </c>
      <c r="B1051" t="s">
        <v>2123</v>
      </c>
      <c r="C1051" t="s">
        <v>2099</v>
      </c>
      <c r="D1051" t="s">
        <v>2594</v>
      </c>
      <c r="E1051">
        <v>250</v>
      </c>
      <c r="F1051">
        <v>4.0999999999999996</v>
      </c>
      <c r="G1051">
        <v>1000</v>
      </c>
      <c r="H1051" t="s">
        <v>726</v>
      </c>
      <c r="I1051" t="s">
        <v>2311</v>
      </c>
      <c r="J1051">
        <v>37</v>
      </c>
      <c r="K1051" t="s">
        <v>14400</v>
      </c>
      <c r="L1051" t="s">
        <v>14401</v>
      </c>
      <c r="M1051" t="s">
        <v>14479</v>
      </c>
    </row>
    <row r="1052" spans="1:13" x14ac:dyDescent="0.3">
      <c r="A1052">
        <v>48410</v>
      </c>
      <c r="B1052" t="s">
        <v>66</v>
      </c>
      <c r="C1052" t="s">
        <v>42</v>
      </c>
      <c r="D1052" t="s">
        <v>2595</v>
      </c>
      <c r="E1052">
        <v>400</v>
      </c>
      <c r="F1052">
        <v>4.3</v>
      </c>
      <c r="G1052">
        <v>100</v>
      </c>
      <c r="H1052" t="s">
        <v>1224</v>
      </c>
      <c r="I1052" t="s">
        <v>2596</v>
      </c>
      <c r="J1052">
        <v>66</v>
      </c>
      <c r="K1052" t="s">
        <v>14400</v>
      </c>
      <c r="L1052" t="s">
        <v>14401</v>
      </c>
      <c r="M1052" t="s">
        <v>14475</v>
      </c>
    </row>
    <row r="1053" spans="1:13" x14ac:dyDescent="0.3">
      <c r="A1053">
        <v>48446</v>
      </c>
      <c r="B1053" t="s">
        <v>219</v>
      </c>
      <c r="C1053" t="s">
        <v>220</v>
      </c>
      <c r="D1053" t="s">
        <v>2597</v>
      </c>
      <c r="E1053">
        <v>600</v>
      </c>
      <c r="F1053">
        <v>4.3</v>
      </c>
      <c r="G1053">
        <v>20</v>
      </c>
      <c r="H1053" t="s">
        <v>2330</v>
      </c>
      <c r="I1053" t="s">
        <v>2598</v>
      </c>
      <c r="J1053">
        <v>75</v>
      </c>
      <c r="K1053" t="s">
        <v>14402</v>
      </c>
      <c r="L1053" t="s">
        <v>14401</v>
      </c>
      <c r="M1053" t="s">
        <v>14477</v>
      </c>
    </row>
    <row r="1054" spans="1:13" x14ac:dyDescent="0.3">
      <c r="A1054">
        <v>48556</v>
      </c>
      <c r="B1054" t="s">
        <v>1733</v>
      </c>
      <c r="C1054" t="s">
        <v>42</v>
      </c>
      <c r="D1054" t="s">
        <v>2599</v>
      </c>
      <c r="E1054">
        <v>400</v>
      </c>
      <c r="F1054">
        <v>4.2</v>
      </c>
      <c r="G1054">
        <v>100</v>
      </c>
      <c r="H1054" t="s">
        <v>2600</v>
      </c>
      <c r="I1054" t="s">
        <v>284</v>
      </c>
      <c r="J1054">
        <v>33</v>
      </c>
      <c r="K1054" t="s">
        <v>14400</v>
      </c>
      <c r="L1054" t="s">
        <v>14401</v>
      </c>
      <c r="M1054" t="s">
        <v>14475</v>
      </c>
    </row>
    <row r="1055" spans="1:13" x14ac:dyDescent="0.3">
      <c r="A1055">
        <v>48630</v>
      </c>
      <c r="B1055" t="s">
        <v>493</v>
      </c>
      <c r="C1055" t="s">
        <v>494</v>
      </c>
      <c r="D1055" t="s">
        <v>2601</v>
      </c>
      <c r="E1055">
        <v>200</v>
      </c>
      <c r="F1055">
        <v>3.5</v>
      </c>
      <c r="G1055">
        <v>20</v>
      </c>
      <c r="H1055" t="s">
        <v>2602</v>
      </c>
      <c r="I1055" t="s">
        <v>493</v>
      </c>
      <c r="J1055">
        <v>64</v>
      </c>
      <c r="K1055" t="s">
        <v>14404</v>
      </c>
      <c r="L1055" t="s">
        <v>14403</v>
      </c>
      <c r="M1055" t="s">
        <v>14478</v>
      </c>
    </row>
    <row r="1056" spans="1:13" x14ac:dyDescent="0.3">
      <c r="A1056">
        <v>48742</v>
      </c>
      <c r="B1056" t="s">
        <v>895</v>
      </c>
      <c r="C1056" t="s">
        <v>122</v>
      </c>
      <c r="D1056" t="s">
        <v>2603</v>
      </c>
      <c r="E1056">
        <v>1</v>
      </c>
      <c r="F1056">
        <v>4.0999999999999996</v>
      </c>
      <c r="G1056">
        <v>100</v>
      </c>
      <c r="H1056" t="s">
        <v>2604</v>
      </c>
      <c r="I1056" t="s">
        <v>1344</v>
      </c>
      <c r="J1056">
        <v>60</v>
      </c>
      <c r="K1056" t="s">
        <v>14404</v>
      </c>
      <c r="L1056" t="s">
        <v>14401</v>
      </c>
      <c r="M1056" t="s">
        <v>14476</v>
      </c>
    </row>
    <row r="1057" spans="1:13" x14ac:dyDescent="0.3">
      <c r="A1057">
        <v>48756</v>
      </c>
      <c r="B1057" t="s">
        <v>895</v>
      </c>
      <c r="C1057" t="s">
        <v>122</v>
      </c>
      <c r="D1057" t="s">
        <v>2605</v>
      </c>
      <c r="E1057">
        <v>500</v>
      </c>
      <c r="F1057">
        <v>2.9</v>
      </c>
      <c r="G1057">
        <v>80</v>
      </c>
      <c r="H1057" t="s">
        <v>1099</v>
      </c>
      <c r="I1057" t="s">
        <v>2606</v>
      </c>
      <c r="J1057">
        <v>47</v>
      </c>
      <c r="K1057" t="s">
        <v>14402</v>
      </c>
      <c r="L1057" t="s">
        <v>14466</v>
      </c>
      <c r="M1057" t="s">
        <v>14476</v>
      </c>
    </row>
    <row r="1058" spans="1:13" x14ac:dyDescent="0.3">
      <c r="A1058">
        <v>48780</v>
      </c>
      <c r="B1058" t="s">
        <v>350</v>
      </c>
      <c r="C1058" t="s">
        <v>220</v>
      </c>
      <c r="D1058" t="s">
        <v>2607</v>
      </c>
      <c r="E1058">
        <v>300</v>
      </c>
      <c r="F1058">
        <v>4.7</v>
      </c>
      <c r="G1058">
        <v>20</v>
      </c>
      <c r="H1058" t="s">
        <v>2608</v>
      </c>
      <c r="I1058" t="s">
        <v>2609</v>
      </c>
      <c r="J1058">
        <v>89</v>
      </c>
      <c r="K1058" t="s">
        <v>14400</v>
      </c>
      <c r="L1058" t="s">
        <v>14401</v>
      </c>
      <c r="M1058" t="s">
        <v>14477</v>
      </c>
    </row>
    <row r="1059" spans="1:13" x14ac:dyDescent="0.3">
      <c r="A1059">
        <v>48948</v>
      </c>
      <c r="B1059" t="s">
        <v>327</v>
      </c>
      <c r="C1059" t="s">
        <v>99</v>
      </c>
      <c r="D1059" t="s">
        <v>296</v>
      </c>
      <c r="E1059">
        <v>500</v>
      </c>
      <c r="F1059">
        <v>3.7</v>
      </c>
      <c r="G1059">
        <v>50</v>
      </c>
      <c r="H1059" t="s">
        <v>1224</v>
      </c>
      <c r="I1059" t="s">
        <v>2610</v>
      </c>
      <c r="J1059">
        <v>76</v>
      </c>
      <c r="K1059" t="s">
        <v>14402</v>
      </c>
      <c r="L1059" t="s">
        <v>14403</v>
      </c>
      <c r="M1059" t="s">
        <v>14458</v>
      </c>
    </row>
    <row r="1060" spans="1:13" x14ac:dyDescent="0.3">
      <c r="A1060">
        <v>49007</v>
      </c>
      <c r="B1060" t="s">
        <v>2611</v>
      </c>
      <c r="C1060" t="s">
        <v>414</v>
      </c>
      <c r="D1060" t="s">
        <v>2612</v>
      </c>
      <c r="E1060">
        <v>200</v>
      </c>
      <c r="F1060">
        <v>2.9</v>
      </c>
      <c r="G1060">
        <v>80</v>
      </c>
      <c r="H1060" t="s">
        <v>648</v>
      </c>
      <c r="I1060" t="s">
        <v>2613</v>
      </c>
      <c r="J1060">
        <v>58</v>
      </c>
      <c r="K1060" t="s">
        <v>14404</v>
      </c>
      <c r="L1060" t="s">
        <v>14466</v>
      </c>
      <c r="M1060" t="s">
        <v>414</v>
      </c>
    </row>
    <row r="1061" spans="1:13" x14ac:dyDescent="0.3">
      <c r="A1061">
        <v>49025</v>
      </c>
      <c r="B1061" t="s">
        <v>410</v>
      </c>
      <c r="C1061" t="s">
        <v>122</v>
      </c>
      <c r="D1061" t="s">
        <v>2614</v>
      </c>
      <c r="E1061">
        <v>1000</v>
      </c>
      <c r="F1061">
        <v>4.7</v>
      </c>
      <c r="G1061">
        <v>50</v>
      </c>
      <c r="H1061" t="s">
        <v>162</v>
      </c>
      <c r="I1061" t="s">
        <v>410</v>
      </c>
      <c r="J1061">
        <v>47</v>
      </c>
      <c r="K1061" t="s">
        <v>14402</v>
      </c>
      <c r="L1061" t="s">
        <v>14401</v>
      </c>
      <c r="M1061" t="s">
        <v>14476</v>
      </c>
    </row>
    <row r="1062" spans="1:13" x14ac:dyDescent="0.3">
      <c r="A1062">
        <v>49032</v>
      </c>
      <c r="B1062" t="s">
        <v>1305</v>
      </c>
      <c r="C1062" t="s">
        <v>122</v>
      </c>
      <c r="D1062" t="s">
        <v>2615</v>
      </c>
      <c r="E1062">
        <v>250</v>
      </c>
      <c r="F1062">
        <v>4</v>
      </c>
      <c r="G1062">
        <v>50</v>
      </c>
      <c r="H1062" t="s">
        <v>2616</v>
      </c>
      <c r="I1062" t="s">
        <v>1305</v>
      </c>
      <c r="J1062">
        <v>34</v>
      </c>
      <c r="K1062" t="s">
        <v>14400</v>
      </c>
      <c r="L1062" t="s">
        <v>14401</v>
      </c>
      <c r="M1062" t="s">
        <v>14476</v>
      </c>
    </row>
    <row r="1063" spans="1:13" x14ac:dyDescent="0.3">
      <c r="A1063">
        <v>49078</v>
      </c>
      <c r="B1063" t="s">
        <v>77</v>
      </c>
      <c r="C1063" t="s">
        <v>42</v>
      </c>
      <c r="D1063" t="s">
        <v>2617</v>
      </c>
      <c r="E1063">
        <v>800</v>
      </c>
      <c r="F1063">
        <v>4.5</v>
      </c>
      <c r="G1063">
        <v>100</v>
      </c>
      <c r="H1063" t="s">
        <v>2618</v>
      </c>
      <c r="I1063" t="s">
        <v>2158</v>
      </c>
      <c r="J1063">
        <v>54</v>
      </c>
      <c r="K1063" t="s">
        <v>14402</v>
      </c>
      <c r="L1063" t="s">
        <v>14401</v>
      </c>
      <c r="M1063" t="s">
        <v>14475</v>
      </c>
    </row>
    <row r="1064" spans="1:13" x14ac:dyDescent="0.3">
      <c r="A1064">
        <v>49122</v>
      </c>
      <c r="B1064" t="s">
        <v>219</v>
      </c>
      <c r="C1064" t="s">
        <v>220</v>
      </c>
      <c r="D1064" t="s">
        <v>2619</v>
      </c>
      <c r="E1064">
        <v>250</v>
      </c>
      <c r="F1064">
        <v>4.2</v>
      </c>
      <c r="G1064">
        <v>1000</v>
      </c>
      <c r="H1064" t="s">
        <v>2620</v>
      </c>
      <c r="I1064" t="s">
        <v>2621</v>
      </c>
      <c r="J1064">
        <v>67</v>
      </c>
      <c r="K1064" t="s">
        <v>14400</v>
      </c>
      <c r="L1064" t="s">
        <v>14401</v>
      </c>
      <c r="M1064" t="s">
        <v>14477</v>
      </c>
    </row>
    <row r="1065" spans="1:13" x14ac:dyDescent="0.3">
      <c r="A1065">
        <v>49133</v>
      </c>
      <c r="B1065" t="s">
        <v>1030</v>
      </c>
      <c r="C1065" t="s">
        <v>494</v>
      </c>
      <c r="D1065" t="s">
        <v>2622</v>
      </c>
      <c r="E1065">
        <v>300</v>
      </c>
      <c r="F1065">
        <v>3.8</v>
      </c>
      <c r="G1065">
        <v>20</v>
      </c>
      <c r="H1065" t="s">
        <v>2623</v>
      </c>
      <c r="I1065" t="s">
        <v>2373</v>
      </c>
      <c r="J1065">
        <v>32</v>
      </c>
      <c r="K1065" t="s">
        <v>14400</v>
      </c>
      <c r="L1065" t="s">
        <v>14403</v>
      </c>
      <c r="M1065" t="s">
        <v>14478</v>
      </c>
    </row>
    <row r="1066" spans="1:13" x14ac:dyDescent="0.3">
      <c r="A1066">
        <v>49163</v>
      </c>
      <c r="B1066" t="s">
        <v>2253</v>
      </c>
      <c r="C1066" t="s">
        <v>494</v>
      </c>
      <c r="D1066" t="s">
        <v>2624</v>
      </c>
      <c r="E1066">
        <v>300</v>
      </c>
      <c r="F1066">
        <v>4.0999999999999996</v>
      </c>
      <c r="G1066">
        <v>500</v>
      </c>
      <c r="H1066" t="s">
        <v>361</v>
      </c>
      <c r="I1066" t="s">
        <v>2625</v>
      </c>
      <c r="J1066">
        <v>36</v>
      </c>
      <c r="K1066" t="s">
        <v>14400</v>
      </c>
      <c r="L1066" t="s">
        <v>14401</v>
      </c>
      <c r="M1066" t="s">
        <v>14478</v>
      </c>
    </row>
    <row r="1067" spans="1:13" x14ac:dyDescent="0.3">
      <c r="A1067">
        <v>49320</v>
      </c>
      <c r="B1067" t="s">
        <v>160</v>
      </c>
      <c r="C1067" t="s">
        <v>122</v>
      </c>
      <c r="D1067" t="s">
        <v>2626</v>
      </c>
      <c r="E1067">
        <v>300</v>
      </c>
      <c r="F1067">
        <v>2.9</v>
      </c>
      <c r="G1067">
        <v>80</v>
      </c>
      <c r="H1067" t="s">
        <v>2627</v>
      </c>
      <c r="I1067" t="s">
        <v>2628</v>
      </c>
      <c r="J1067">
        <v>67</v>
      </c>
      <c r="K1067" t="s">
        <v>14400</v>
      </c>
      <c r="L1067" t="s">
        <v>14466</v>
      </c>
      <c r="M1067" t="s">
        <v>14476</v>
      </c>
    </row>
    <row r="1068" spans="1:13" x14ac:dyDescent="0.3">
      <c r="A1068">
        <v>49332</v>
      </c>
      <c r="B1068" t="s">
        <v>2123</v>
      </c>
      <c r="C1068" t="s">
        <v>2099</v>
      </c>
      <c r="D1068" t="s">
        <v>2629</v>
      </c>
      <c r="E1068">
        <v>450</v>
      </c>
      <c r="F1068">
        <v>4.5999999999999996</v>
      </c>
      <c r="G1068">
        <v>20</v>
      </c>
      <c r="H1068" t="s">
        <v>2630</v>
      </c>
      <c r="I1068" t="s">
        <v>2123</v>
      </c>
      <c r="J1068">
        <v>48</v>
      </c>
      <c r="K1068" t="s">
        <v>14402</v>
      </c>
      <c r="L1068" t="s">
        <v>14401</v>
      </c>
      <c r="M1068" t="s">
        <v>14479</v>
      </c>
    </row>
    <row r="1069" spans="1:13" x14ac:dyDescent="0.3">
      <c r="A1069">
        <v>49355</v>
      </c>
      <c r="B1069" t="s">
        <v>1082</v>
      </c>
      <c r="C1069" t="s">
        <v>220</v>
      </c>
      <c r="D1069" t="s">
        <v>2631</v>
      </c>
      <c r="E1069">
        <v>250</v>
      </c>
      <c r="F1069">
        <v>2.9</v>
      </c>
      <c r="G1069">
        <v>80</v>
      </c>
      <c r="H1069" t="s">
        <v>1099</v>
      </c>
      <c r="I1069" t="s">
        <v>2632</v>
      </c>
      <c r="J1069">
        <v>63</v>
      </c>
      <c r="K1069" t="s">
        <v>14400</v>
      </c>
      <c r="L1069" t="s">
        <v>14466</v>
      </c>
      <c r="M1069" t="s">
        <v>14477</v>
      </c>
    </row>
    <row r="1070" spans="1:13" x14ac:dyDescent="0.3">
      <c r="A1070">
        <v>49578</v>
      </c>
      <c r="B1070" t="s">
        <v>1136</v>
      </c>
      <c r="C1070" t="s">
        <v>494</v>
      </c>
      <c r="D1070" t="s">
        <v>2633</v>
      </c>
      <c r="E1070">
        <v>200</v>
      </c>
      <c r="F1070">
        <v>3.8</v>
      </c>
      <c r="G1070">
        <v>20</v>
      </c>
      <c r="H1070" t="s">
        <v>2634</v>
      </c>
      <c r="I1070" t="s">
        <v>2466</v>
      </c>
      <c r="J1070">
        <v>62</v>
      </c>
      <c r="K1070" t="s">
        <v>14404</v>
      </c>
      <c r="L1070" t="s">
        <v>14403</v>
      </c>
      <c r="M1070" t="s">
        <v>14478</v>
      </c>
    </row>
    <row r="1071" spans="1:13" x14ac:dyDescent="0.3">
      <c r="A1071">
        <v>49592</v>
      </c>
      <c r="B1071" t="s">
        <v>708</v>
      </c>
      <c r="C1071" t="s">
        <v>146</v>
      </c>
      <c r="D1071" t="s">
        <v>2635</v>
      </c>
      <c r="E1071">
        <v>300</v>
      </c>
      <c r="F1071">
        <v>2.9</v>
      </c>
      <c r="G1071">
        <v>80</v>
      </c>
      <c r="H1071" t="s">
        <v>301</v>
      </c>
      <c r="I1071" t="s">
        <v>2636</v>
      </c>
      <c r="J1071">
        <v>78</v>
      </c>
      <c r="K1071" t="s">
        <v>14400</v>
      </c>
      <c r="L1071" t="s">
        <v>14466</v>
      </c>
      <c r="M1071" t="s">
        <v>14476</v>
      </c>
    </row>
    <row r="1072" spans="1:13" x14ac:dyDescent="0.3">
      <c r="A1072">
        <v>49593</v>
      </c>
      <c r="B1072" t="s">
        <v>708</v>
      </c>
      <c r="C1072" t="s">
        <v>146</v>
      </c>
      <c r="D1072" t="s">
        <v>2637</v>
      </c>
      <c r="E1072">
        <v>300</v>
      </c>
      <c r="F1072">
        <v>3.2</v>
      </c>
      <c r="G1072">
        <v>20</v>
      </c>
      <c r="H1072" t="s">
        <v>301</v>
      </c>
      <c r="I1072" t="s">
        <v>2636</v>
      </c>
      <c r="J1072">
        <v>70</v>
      </c>
      <c r="K1072" t="s">
        <v>14400</v>
      </c>
      <c r="L1072" t="s">
        <v>14405</v>
      </c>
      <c r="M1072" t="s">
        <v>14476</v>
      </c>
    </row>
    <row r="1073" spans="1:13" x14ac:dyDescent="0.3">
      <c r="A1073">
        <v>49600</v>
      </c>
      <c r="B1073" t="s">
        <v>895</v>
      </c>
      <c r="C1073" t="s">
        <v>122</v>
      </c>
      <c r="D1073" t="s">
        <v>2638</v>
      </c>
      <c r="E1073">
        <v>200</v>
      </c>
      <c r="F1073">
        <v>2.9</v>
      </c>
      <c r="G1073">
        <v>80</v>
      </c>
      <c r="H1073" t="s">
        <v>517</v>
      </c>
      <c r="I1073" t="s">
        <v>895</v>
      </c>
      <c r="J1073">
        <v>52</v>
      </c>
      <c r="K1073" t="s">
        <v>14404</v>
      </c>
      <c r="L1073" t="s">
        <v>14466</v>
      </c>
      <c r="M1073" t="s">
        <v>14476</v>
      </c>
    </row>
    <row r="1074" spans="1:13" x14ac:dyDescent="0.3">
      <c r="A1074">
        <v>49628</v>
      </c>
      <c r="B1074" t="s">
        <v>1273</v>
      </c>
      <c r="C1074" t="s">
        <v>414</v>
      </c>
      <c r="D1074" t="s">
        <v>2639</v>
      </c>
      <c r="E1074">
        <v>1000</v>
      </c>
      <c r="F1074">
        <v>4.3</v>
      </c>
      <c r="G1074">
        <v>100</v>
      </c>
      <c r="H1074" t="s">
        <v>2640</v>
      </c>
      <c r="I1074" t="s">
        <v>1273</v>
      </c>
      <c r="J1074">
        <v>65</v>
      </c>
      <c r="K1074" t="s">
        <v>14402</v>
      </c>
      <c r="L1074" t="s">
        <v>14401</v>
      </c>
      <c r="M1074" t="s">
        <v>414</v>
      </c>
    </row>
    <row r="1075" spans="1:13" x14ac:dyDescent="0.3">
      <c r="A1075">
        <v>49739</v>
      </c>
      <c r="B1075" t="s">
        <v>114</v>
      </c>
      <c r="C1075" t="s">
        <v>99</v>
      </c>
      <c r="D1075" t="s">
        <v>2641</v>
      </c>
      <c r="E1075">
        <v>400</v>
      </c>
      <c r="F1075">
        <v>3.9</v>
      </c>
      <c r="G1075">
        <v>20</v>
      </c>
      <c r="H1075" t="s">
        <v>2642</v>
      </c>
      <c r="I1075" t="s">
        <v>2643</v>
      </c>
      <c r="J1075">
        <v>55</v>
      </c>
      <c r="K1075" t="s">
        <v>14400</v>
      </c>
      <c r="L1075" t="s">
        <v>14403</v>
      </c>
      <c r="M1075" t="s">
        <v>14458</v>
      </c>
    </row>
    <row r="1076" spans="1:13" x14ac:dyDescent="0.3">
      <c r="A1076">
        <v>49811</v>
      </c>
      <c r="B1076" t="s">
        <v>922</v>
      </c>
      <c r="C1076" t="s">
        <v>494</v>
      </c>
      <c r="D1076" t="s">
        <v>2644</v>
      </c>
      <c r="E1076">
        <v>150</v>
      </c>
      <c r="F1076">
        <v>4.4000000000000004</v>
      </c>
      <c r="G1076">
        <v>100</v>
      </c>
      <c r="H1076" t="s">
        <v>648</v>
      </c>
      <c r="I1076" t="s">
        <v>2253</v>
      </c>
      <c r="J1076">
        <v>39</v>
      </c>
      <c r="K1076" t="s">
        <v>14404</v>
      </c>
      <c r="L1076" t="s">
        <v>14401</v>
      </c>
      <c r="M1076" t="s">
        <v>14478</v>
      </c>
    </row>
    <row r="1077" spans="1:13" x14ac:dyDescent="0.3">
      <c r="A1077">
        <v>49931</v>
      </c>
      <c r="B1077" t="s">
        <v>1886</v>
      </c>
      <c r="C1077" t="s">
        <v>494</v>
      </c>
      <c r="D1077" t="s">
        <v>2645</v>
      </c>
      <c r="E1077">
        <v>250</v>
      </c>
      <c r="F1077">
        <v>3.8</v>
      </c>
      <c r="G1077">
        <v>50</v>
      </c>
      <c r="H1077" t="s">
        <v>2646</v>
      </c>
      <c r="I1077" t="s">
        <v>1886</v>
      </c>
      <c r="J1077">
        <v>62</v>
      </c>
      <c r="K1077" t="s">
        <v>14400</v>
      </c>
      <c r="L1077" t="s">
        <v>14403</v>
      </c>
      <c r="M1077" t="s">
        <v>14478</v>
      </c>
    </row>
    <row r="1078" spans="1:13" x14ac:dyDescent="0.3">
      <c r="A1078">
        <v>49939</v>
      </c>
      <c r="B1078" t="s">
        <v>991</v>
      </c>
      <c r="C1078" t="s">
        <v>494</v>
      </c>
      <c r="D1078" t="s">
        <v>2647</v>
      </c>
      <c r="E1078">
        <v>400</v>
      </c>
      <c r="F1078">
        <v>3.8</v>
      </c>
      <c r="G1078">
        <v>1000</v>
      </c>
      <c r="H1078" t="s">
        <v>2646</v>
      </c>
      <c r="I1078" t="s">
        <v>1421</v>
      </c>
      <c r="J1078">
        <v>54</v>
      </c>
      <c r="K1078" t="s">
        <v>14400</v>
      </c>
      <c r="L1078" t="s">
        <v>14403</v>
      </c>
      <c r="M1078" t="s">
        <v>14478</v>
      </c>
    </row>
    <row r="1079" spans="1:13" x14ac:dyDescent="0.3">
      <c r="A1079">
        <v>50057</v>
      </c>
      <c r="B1079" t="s">
        <v>2648</v>
      </c>
      <c r="C1079" t="s">
        <v>99</v>
      </c>
      <c r="D1079" t="s">
        <v>2649</v>
      </c>
      <c r="E1079">
        <v>250</v>
      </c>
      <c r="F1079">
        <v>3.6</v>
      </c>
      <c r="G1079">
        <v>100</v>
      </c>
      <c r="H1079" t="s">
        <v>2650</v>
      </c>
      <c r="I1079" t="s">
        <v>2651</v>
      </c>
      <c r="J1079">
        <v>50</v>
      </c>
      <c r="K1079" t="s">
        <v>14400</v>
      </c>
      <c r="L1079" t="s">
        <v>14403</v>
      </c>
      <c r="M1079" t="s">
        <v>14458</v>
      </c>
    </row>
    <row r="1080" spans="1:13" x14ac:dyDescent="0.3">
      <c r="A1080">
        <v>50060</v>
      </c>
      <c r="B1080" t="s">
        <v>2652</v>
      </c>
      <c r="C1080" t="s">
        <v>146</v>
      </c>
      <c r="D1080" t="s">
        <v>2653</v>
      </c>
      <c r="E1080">
        <v>200</v>
      </c>
      <c r="F1080">
        <v>4.5</v>
      </c>
      <c r="G1080">
        <v>100</v>
      </c>
      <c r="H1080" t="s">
        <v>2654</v>
      </c>
      <c r="I1080" t="s">
        <v>2652</v>
      </c>
      <c r="J1080">
        <v>64</v>
      </c>
      <c r="K1080" t="s">
        <v>14404</v>
      </c>
      <c r="L1080" t="s">
        <v>14401</v>
      </c>
      <c r="M1080" t="s">
        <v>14476</v>
      </c>
    </row>
    <row r="1081" spans="1:13" x14ac:dyDescent="0.3">
      <c r="A1081">
        <v>50064</v>
      </c>
      <c r="B1081" t="s">
        <v>403</v>
      </c>
      <c r="C1081" t="s">
        <v>146</v>
      </c>
      <c r="D1081" t="s">
        <v>2655</v>
      </c>
      <c r="E1081">
        <v>200</v>
      </c>
      <c r="F1081">
        <v>3.7</v>
      </c>
      <c r="G1081">
        <v>100</v>
      </c>
      <c r="H1081" t="s">
        <v>2656</v>
      </c>
      <c r="I1081" t="s">
        <v>2657</v>
      </c>
      <c r="J1081">
        <v>35</v>
      </c>
      <c r="K1081" t="s">
        <v>14404</v>
      </c>
      <c r="L1081" t="s">
        <v>14403</v>
      </c>
      <c r="M1081" t="s">
        <v>14476</v>
      </c>
    </row>
    <row r="1082" spans="1:13" x14ac:dyDescent="0.3">
      <c r="A1082">
        <v>50091</v>
      </c>
      <c r="B1082" t="s">
        <v>2658</v>
      </c>
      <c r="C1082" t="s">
        <v>99</v>
      </c>
      <c r="D1082" t="s">
        <v>324</v>
      </c>
      <c r="E1082">
        <v>250</v>
      </c>
      <c r="F1082">
        <v>3.7</v>
      </c>
      <c r="G1082">
        <v>500</v>
      </c>
      <c r="H1082" t="s">
        <v>2659</v>
      </c>
      <c r="I1082" t="s">
        <v>2660</v>
      </c>
      <c r="J1082">
        <v>39</v>
      </c>
      <c r="K1082" t="s">
        <v>14400</v>
      </c>
      <c r="L1082" t="s">
        <v>14403</v>
      </c>
      <c r="M1082" t="s">
        <v>14458</v>
      </c>
    </row>
    <row r="1083" spans="1:13" x14ac:dyDescent="0.3">
      <c r="A1083">
        <v>50111</v>
      </c>
      <c r="B1083" t="s">
        <v>410</v>
      </c>
      <c r="C1083" t="s">
        <v>122</v>
      </c>
      <c r="D1083" t="s">
        <v>2661</v>
      </c>
      <c r="E1083">
        <v>600</v>
      </c>
      <c r="F1083">
        <v>4</v>
      </c>
      <c r="G1083">
        <v>100</v>
      </c>
      <c r="H1083" t="s">
        <v>2662</v>
      </c>
      <c r="I1083" t="s">
        <v>410</v>
      </c>
      <c r="J1083">
        <v>43</v>
      </c>
      <c r="K1083" t="s">
        <v>14402</v>
      </c>
      <c r="L1083" t="s">
        <v>14401</v>
      </c>
      <c r="M1083" t="s">
        <v>14476</v>
      </c>
    </row>
    <row r="1084" spans="1:13" x14ac:dyDescent="0.3">
      <c r="A1084">
        <v>50119</v>
      </c>
      <c r="B1084" t="s">
        <v>410</v>
      </c>
      <c r="C1084" t="s">
        <v>122</v>
      </c>
      <c r="D1084" t="s">
        <v>2663</v>
      </c>
      <c r="E1084">
        <v>800</v>
      </c>
      <c r="F1084">
        <v>4.4000000000000004</v>
      </c>
      <c r="G1084">
        <v>100</v>
      </c>
      <c r="H1084" t="s">
        <v>2664</v>
      </c>
      <c r="I1084" t="s">
        <v>410</v>
      </c>
      <c r="J1084">
        <v>53</v>
      </c>
      <c r="K1084" t="s">
        <v>14402</v>
      </c>
      <c r="L1084" t="s">
        <v>14401</v>
      </c>
      <c r="M1084" t="s">
        <v>14476</v>
      </c>
    </row>
    <row r="1085" spans="1:13" x14ac:dyDescent="0.3">
      <c r="A1085">
        <v>50138</v>
      </c>
      <c r="B1085" t="s">
        <v>643</v>
      </c>
      <c r="C1085" t="s">
        <v>494</v>
      </c>
      <c r="D1085" t="s">
        <v>2665</v>
      </c>
      <c r="E1085">
        <v>300</v>
      </c>
      <c r="F1085">
        <v>4.5999999999999996</v>
      </c>
      <c r="G1085">
        <v>100</v>
      </c>
      <c r="H1085" t="s">
        <v>771</v>
      </c>
      <c r="I1085" t="s">
        <v>2666</v>
      </c>
      <c r="J1085">
        <v>37</v>
      </c>
      <c r="K1085" t="s">
        <v>14400</v>
      </c>
      <c r="L1085" t="s">
        <v>14401</v>
      </c>
      <c r="M1085" t="s">
        <v>14478</v>
      </c>
    </row>
    <row r="1086" spans="1:13" x14ac:dyDescent="0.3">
      <c r="A1086">
        <v>50148</v>
      </c>
      <c r="B1086" t="s">
        <v>2110</v>
      </c>
      <c r="C1086" t="s">
        <v>2099</v>
      </c>
      <c r="D1086" t="s">
        <v>2667</v>
      </c>
      <c r="E1086">
        <v>500</v>
      </c>
      <c r="F1086">
        <v>4.3</v>
      </c>
      <c r="G1086">
        <v>100</v>
      </c>
      <c r="H1086" t="s">
        <v>2668</v>
      </c>
      <c r="I1086" t="s">
        <v>2098</v>
      </c>
      <c r="J1086">
        <v>44</v>
      </c>
      <c r="K1086" t="s">
        <v>14402</v>
      </c>
      <c r="L1086" t="s">
        <v>14401</v>
      </c>
      <c r="M1086" t="s">
        <v>14479</v>
      </c>
    </row>
    <row r="1087" spans="1:13" x14ac:dyDescent="0.3">
      <c r="A1087">
        <v>50158</v>
      </c>
      <c r="B1087" t="s">
        <v>2669</v>
      </c>
      <c r="C1087" t="s">
        <v>2099</v>
      </c>
      <c r="D1087" t="s">
        <v>2670</v>
      </c>
      <c r="E1087">
        <v>350</v>
      </c>
      <c r="F1087">
        <v>4.2</v>
      </c>
      <c r="G1087">
        <v>100</v>
      </c>
      <c r="H1087" t="s">
        <v>76</v>
      </c>
      <c r="I1087" t="s">
        <v>2671</v>
      </c>
      <c r="J1087">
        <v>47</v>
      </c>
      <c r="K1087" t="s">
        <v>14400</v>
      </c>
      <c r="L1087" t="s">
        <v>14401</v>
      </c>
      <c r="M1087" t="s">
        <v>14479</v>
      </c>
    </row>
    <row r="1088" spans="1:13" x14ac:dyDescent="0.3">
      <c r="A1088">
        <v>50216</v>
      </c>
      <c r="B1088" t="s">
        <v>665</v>
      </c>
      <c r="C1088" t="s">
        <v>494</v>
      </c>
      <c r="D1088" t="s">
        <v>2040</v>
      </c>
      <c r="E1088">
        <v>400</v>
      </c>
      <c r="F1088">
        <v>4.2</v>
      </c>
      <c r="G1088">
        <v>100</v>
      </c>
      <c r="H1088" t="s">
        <v>2041</v>
      </c>
      <c r="I1088" t="s">
        <v>2672</v>
      </c>
      <c r="J1088">
        <v>56</v>
      </c>
      <c r="K1088" t="s">
        <v>14400</v>
      </c>
      <c r="L1088" t="s">
        <v>14401</v>
      </c>
      <c r="M1088" t="s">
        <v>14478</v>
      </c>
    </row>
    <row r="1089" spans="1:13" x14ac:dyDescent="0.3">
      <c r="A1089">
        <v>50266</v>
      </c>
      <c r="B1089" t="s">
        <v>323</v>
      </c>
      <c r="C1089" t="s">
        <v>99</v>
      </c>
      <c r="D1089" t="s">
        <v>2673</v>
      </c>
      <c r="E1089">
        <v>200</v>
      </c>
      <c r="F1089">
        <v>3.6</v>
      </c>
      <c r="G1089">
        <v>500</v>
      </c>
      <c r="H1089" t="s">
        <v>2674</v>
      </c>
      <c r="I1089" t="s">
        <v>2675</v>
      </c>
      <c r="J1089">
        <v>41</v>
      </c>
      <c r="K1089" t="s">
        <v>14404</v>
      </c>
      <c r="L1089" t="s">
        <v>14403</v>
      </c>
      <c r="M1089" t="s">
        <v>14458</v>
      </c>
    </row>
    <row r="1090" spans="1:13" x14ac:dyDescent="0.3">
      <c r="A1090">
        <v>50319</v>
      </c>
      <c r="B1090" t="s">
        <v>2099</v>
      </c>
      <c r="C1090" t="s">
        <v>2099</v>
      </c>
      <c r="D1090" t="s">
        <v>2676</v>
      </c>
      <c r="E1090">
        <v>450</v>
      </c>
      <c r="F1090">
        <v>4.5999999999999996</v>
      </c>
      <c r="G1090">
        <v>20</v>
      </c>
      <c r="H1090" t="s">
        <v>2677</v>
      </c>
      <c r="I1090" t="s">
        <v>2678</v>
      </c>
      <c r="J1090">
        <v>47</v>
      </c>
      <c r="K1090" t="s">
        <v>14402</v>
      </c>
      <c r="L1090" t="s">
        <v>14401</v>
      </c>
      <c r="M1090" t="s">
        <v>14479</v>
      </c>
    </row>
    <row r="1091" spans="1:13" x14ac:dyDescent="0.3">
      <c r="A1091">
        <v>50356</v>
      </c>
      <c r="B1091" t="s">
        <v>2098</v>
      </c>
      <c r="C1091" t="s">
        <v>2099</v>
      </c>
      <c r="D1091" t="s">
        <v>2679</v>
      </c>
      <c r="E1091">
        <v>700</v>
      </c>
      <c r="F1091">
        <v>4.2</v>
      </c>
      <c r="G1091">
        <v>50</v>
      </c>
      <c r="H1091" t="s">
        <v>2680</v>
      </c>
      <c r="I1091" t="s">
        <v>2681</v>
      </c>
      <c r="J1091">
        <v>38</v>
      </c>
      <c r="K1091" t="s">
        <v>14402</v>
      </c>
      <c r="L1091" t="s">
        <v>14401</v>
      </c>
      <c r="M1091" t="s">
        <v>14479</v>
      </c>
    </row>
    <row r="1092" spans="1:13" x14ac:dyDescent="0.3">
      <c r="A1092">
        <v>50363</v>
      </c>
      <c r="B1092" t="s">
        <v>2107</v>
      </c>
      <c r="C1092" t="s">
        <v>2099</v>
      </c>
      <c r="D1092" t="s">
        <v>2682</v>
      </c>
      <c r="E1092">
        <v>1200</v>
      </c>
      <c r="F1092">
        <v>4.4000000000000004</v>
      </c>
      <c r="G1092">
        <v>50</v>
      </c>
      <c r="H1092" t="s">
        <v>959</v>
      </c>
      <c r="I1092" t="s">
        <v>2681</v>
      </c>
      <c r="J1092">
        <v>49</v>
      </c>
      <c r="K1092" t="s">
        <v>14402</v>
      </c>
      <c r="L1092" t="s">
        <v>14401</v>
      </c>
      <c r="M1092" t="s">
        <v>14479</v>
      </c>
    </row>
    <row r="1093" spans="1:13" x14ac:dyDescent="0.3">
      <c r="A1093">
        <v>50461</v>
      </c>
      <c r="B1093" t="s">
        <v>2683</v>
      </c>
      <c r="C1093" t="s">
        <v>220</v>
      </c>
      <c r="D1093" t="s">
        <v>2684</v>
      </c>
      <c r="E1093">
        <v>350</v>
      </c>
      <c r="F1093">
        <v>4.2</v>
      </c>
      <c r="G1093">
        <v>1000</v>
      </c>
      <c r="H1093" t="s">
        <v>2685</v>
      </c>
      <c r="I1093" t="s">
        <v>2686</v>
      </c>
      <c r="J1093">
        <v>63</v>
      </c>
      <c r="K1093" t="s">
        <v>14400</v>
      </c>
      <c r="L1093" t="s">
        <v>14401</v>
      </c>
      <c r="M1093" t="s">
        <v>14477</v>
      </c>
    </row>
    <row r="1094" spans="1:13" x14ac:dyDescent="0.3">
      <c r="A1094">
        <v>50620</v>
      </c>
      <c r="B1094" t="s">
        <v>698</v>
      </c>
      <c r="C1094" t="s">
        <v>220</v>
      </c>
      <c r="D1094" t="s">
        <v>2687</v>
      </c>
      <c r="E1094">
        <v>350</v>
      </c>
      <c r="F1094">
        <v>4</v>
      </c>
      <c r="G1094">
        <v>50</v>
      </c>
      <c r="H1094" t="s">
        <v>1387</v>
      </c>
      <c r="I1094" t="s">
        <v>2688</v>
      </c>
      <c r="J1094">
        <v>86</v>
      </c>
      <c r="K1094" t="s">
        <v>14400</v>
      </c>
      <c r="L1094" t="s">
        <v>14401</v>
      </c>
      <c r="M1094" t="s">
        <v>14477</v>
      </c>
    </row>
    <row r="1095" spans="1:13" x14ac:dyDescent="0.3">
      <c r="A1095">
        <v>50773</v>
      </c>
      <c r="B1095" t="s">
        <v>1189</v>
      </c>
      <c r="C1095" t="s">
        <v>494</v>
      </c>
      <c r="D1095" t="s">
        <v>2689</v>
      </c>
      <c r="E1095">
        <v>150</v>
      </c>
      <c r="F1095">
        <v>4.3</v>
      </c>
      <c r="G1095">
        <v>50</v>
      </c>
      <c r="H1095" t="s">
        <v>2690</v>
      </c>
      <c r="I1095" t="s">
        <v>1060</v>
      </c>
      <c r="J1095">
        <v>77</v>
      </c>
      <c r="K1095" t="s">
        <v>14404</v>
      </c>
      <c r="L1095" t="s">
        <v>14401</v>
      </c>
      <c r="M1095" t="s">
        <v>14478</v>
      </c>
    </row>
    <row r="1096" spans="1:13" x14ac:dyDescent="0.3">
      <c r="A1096">
        <v>50934</v>
      </c>
      <c r="B1096" t="s">
        <v>2098</v>
      </c>
      <c r="C1096" t="s">
        <v>2099</v>
      </c>
      <c r="D1096" t="s">
        <v>2691</v>
      </c>
      <c r="E1096">
        <v>450</v>
      </c>
      <c r="F1096">
        <v>4.4000000000000004</v>
      </c>
      <c r="G1096">
        <v>100</v>
      </c>
      <c r="H1096" t="s">
        <v>2372</v>
      </c>
      <c r="I1096" t="s">
        <v>2681</v>
      </c>
      <c r="J1096">
        <v>33</v>
      </c>
      <c r="K1096" t="s">
        <v>14402</v>
      </c>
      <c r="L1096" t="s">
        <v>14401</v>
      </c>
      <c r="M1096" t="s">
        <v>14479</v>
      </c>
    </row>
    <row r="1097" spans="1:13" x14ac:dyDescent="0.3">
      <c r="A1097">
        <v>50973</v>
      </c>
      <c r="B1097" t="s">
        <v>769</v>
      </c>
      <c r="C1097" t="s">
        <v>494</v>
      </c>
      <c r="D1097" t="s">
        <v>2692</v>
      </c>
      <c r="E1097">
        <v>400</v>
      </c>
      <c r="F1097">
        <v>4.4000000000000004</v>
      </c>
      <c r="G1097">
        <v>100</v>
      </c>
      <c r="H1097" t="s">
        <v>361</v>
      </c>
      <c r="I1097" t="s">
        <v>2693</v>
      </c>
      <c r="J1097">
        <v>45</v>
      </c>
      <c r="K1097" t="s">
        <v>14400</v>
      </c>
      <c r="L1097" t="s">
        <v>14401</v>
      </c>
      <c r="M1097" t="s">
        <v>14478</v>
      </c>
    </row>
    <row r="1098" spans="1:13" x14ac:dyDescent="0.3">
      <c r="A1098">
        <v>51119</v>
      </c>
      <c r="B1098" t="s">
        <v>2669</v>
      </c>
      <c r="C1098" t="s">
        <v>2099</v>
      </c>
      <c r="D1098" t="s">
        <v>2694</v>
      </c>
      <c r="E1098">
        <v>450</v>
      </c>
      <c r="F1098">
        <v>4.2</v>
      </c>
      <c r="G1098">
        <v>50</v>
      </c>
      <c r="H1098" t="s">
        <v>959</v>
      </c>
      <c r="I1098" t="s">
        <v>2695</v>
      </c>
      <c r="J1098">
        <v>54</v>
      </c>
      <c r="K1098" t="s">
        <v>14402</v>
      </c>
      <c r="L1098" t="s">
        <v>14401</v>
      </c>
      <c r="M1098" t="s">
        <v>14479</v>
      </c>
    </row>
    <row r="1099" spans="1:13" x14ac:dyDescent="0.3">
      <c r="A1099">
        <v>51158</v>
      </c>
      <c r="B1099" t="s">
        <v>765</v>
      </c>
      <c r="C1099" t="s">
        <v>494</v>
      </c>
      <c r="D1099" t="s">
        <v>2696</v>
      </c>
      <c r="E1099">
        <v>500</v>
      </c>
      <c r="F1099">
        <v>3.9</v>
      </c>
      <c r="G1099">
        <v>100</v>
      </c>
      <c r="H1099" t="s">
        <v>76</v>
      </c>
      <c r="I1099" t="s">
        <v>2466</v>
      </c>
      <c r="J1099">
        <v>69</v>
      </c>
      <c r="K1099" t="s">
        <v>14402</v>
      </c>
      <c r="L1099" t="s">
        <v>14403</v>
      </c>
      <c r="M1099" t="s">
        <v>14478</v>
      </c>
    </row>
    <row r="1100" spans="1:13" x14ac:dyDescent="0.3">
      <c r="A1100">
        <v>51230</v>
      </c>
      <c r="B1100" t="s">
        <v>2253</v>
      </c>
      <c r="C1100" t="s">
        <v>494</v>
      </c>
      <c r="D1100" t="s">
        <v>2697</v>
      </c>
      <c r="E1100">
        <v>400</v>
      </c>
      <c r="F1100">
        <v>2.9</v>
      </c>
      <c r="G1100">
        <v>80</v>
      </c>
      <c r="H1100" t="s">
        <v>2698</v>
      </c>
      <c r="I1100" t="s">
        <v>922</v>
      </c>
      <c r="J1100">
        <v>34</v>
      </c>
      <c r="K1100" t="s">
        <v>14400</v>
      </c>
      <c r="L1100" t="s">
        <v>14466</v>
      </c>
      <c r="M1100" t="s">
        <v>14478</v>
      </c>
    </row>
    <row r="1101" spans="1:13" x14ac:dyDescent="0.3">
      <c r="A1101">
        <v>51263</v>
      </c>
      <c r="B1101" t="s">
        <v>2699</v>
      </c>
      <c r="C1101" t="s">
        <v>2099</v>
      </c>
      <c r="D1101" t="s">
        <v>2700</v>
      </c>
      <c r="E1101">
        <v>450</v>
      </c>
      <c r="F1101">
        <v>4.2</v>
      </c>
      <c r="G1101">
        <v>50</v>
      </c>
      <c r="H1101" t="s">
        <v>2701</v>
      </c>
      <c r="I1101" t="s">
        <v>2702</v>
      </c>
      <c r="J1101">
        <v>44</v>
      </c>
      <c r="K1101" t="s">
        <v>14402</v>
      </c>
      <c r="L1101" t="s">
        <v>14401</v>
      </c>
      <c r="M1101" t="s">
        <v>14479</v>
      </c>
    </row>
    <row r="1102" spans="1:13" x14ac:dyDescent="0.3">
      <c r="A1102">
        <v>51317</v>
      </c>
      <c r="B1102" t="s">
        <v>494</v>
      </c>
      <c r="C1102" t="s">
        <v>494</v>
      </c>
      <c r="D1102" t="s">
        <v>2703</v>
      </c>
      <c r="E1102">
        <v>250</v>
      </c>
      <c r="F1102">
        <v>3.9</v>
      </c>
      <c r="G1102">
        <v>1000</v>
      </c>
      <c r="H1102" t="s">
        <v>1293</v>
      </c>
      <c r="I1102" t="s">
        <v>1886</v>
      </c>
      <c r="J1102">
        <v>53</v>
      </c>
      <c r="K1102" t="s">
        <v>14400</v>
      </c>
      <c r="L1102" t="s">
        <v>14403</v>
      </c>
      <c r="M1102" t="s">
        <v>14478</v>
      </c>
    </row>
    <row r="1103" spans="1:13" x14ac:dyDescent="0.3">
      <c r="A1103">
        <v>51329</v>
      </c>
      <c r="B1103" t="s">
        <v>224</v>
      </c>
      <c r="C1103" t="s">
        <v>220</v>
      </c>
      <c r="D1103" t="s">
        <v>2704</v>
      </c>
      <c r="E1103">
        <v>500</v>
      </c>
      <c r="F1103">
        <v>4.5999999999999996</v>
      </c>
      <c r="G1103">
        <v>100</v>
      </c>
      <c r="H1103" t="s">
        <v>50</v>
      </c>
      <c r="I1103" t="s">
        <v>224</v>
      </c>
      <c r="J1103">
        <v>69</v>
      </c>
      <c r="K1103" t="s">
        <v>14402</v>
      </c>
      <c r="L1103" t="s">
        <v>14401</v>
      </c>
      <c r="M1103" t="s">
        <v>14477</v>
      </c>
    </row>
    <row r="1104" spans="1:13" x14ac:dyDescent="0.3">
      <c r="A1104">
        <v>51492</v>
      </c>
      <c r="B1104" t="s">
        <v>1106</v>
      </c>
      <c r="C1104" t="s">
        <v>494</v>
      </c>
      <c r="D1104" t="s">
        <v>2705</v>
      </c>
      <c r="E1104">
        <v>650</v>
      </c>
      <c r="F1104">
        <v>2.9</v>
      </c>
      <c r="G1104">
        <v>80</v>
      </c>
      <c r="H1104" t="s">
        <v>76</v>
      </c>
      <c r="I1104" t="s">
        <v>1033</v>
      </c>
      <c r="J1104">
        <v>39</v>
      </c>
      <c r="K1104" t="s">
        <v>14402</v>
      </c>
      <c r="L1104" t="s">
        <v>14466</v>
      </c>
      <c r="M1104" t="s">
        <v>14478</v>
      </c>
    </row>
    <row r="1105" spans="1:13" x14ac:dyDescent="0.3">
      <c r="A1105">
        <v>51495</v>
      </c>
      <c r="B1105" t="s">
        <v>2706</v>
      </c>
      <c r="C1105" t="s">
        <v>220</v>
      </c>
      <c r="D1105" t="s">
        <v>2707</v>
      </c>
      <c r="E1105">
        <v>200</v>
      </c>
      <c r="F1105">
        <v>4.4000000000000004</v>
      </c>
      <c r="G1105">
        <v>20</v>
      </c>
      <c r="H1105" t="s">
        <v>2708</v>
      </c>
      <c r="I1105" t="s">
        <v>2709</v>
      </c>
      <c r="J1105">
        <v>94</v>
      </c>
      <c r="K1105" t="s">
        <v>14404</v>
      </c>
      <c r="L1105" t="s">
        <v>14401</v>
      </c>
      <c r="M1105" t="s">
        <v>14477</v>
      </c>
    </row>
    <row r="1106" spans="1:13" x14ac:dyDescent="0.3">
      <c r="A1106">
        <v>51543</v>
      </c>
      <c r="B1106" t="s">
        <v>2710</v>
      </c>
      <c r="C1106" t="s">
        <v>42</v>
      </c>
      <c r="D1106" t="s">
        <v>2711</v>
      </c>
      <c r="E1106">
        <v>350</v>
      </c>
      <c r="F1106">
        <v>4.2</v>
      </c>
      <c r="G1106">
        <v>100</v>
      </c>
      <c r="H1106" t="s">
        <v>763</v>
      </c>
      <c r="I1106" t="s">
        <v>41</v>
      </c>
      <c r="J1106">
        <v>56</v>
      </c>
      <c r="K1106" t="s">
        <v>14400</v>
      </c>
      <c r="L1106" t="s">
        <v>14401</v>
      </c>
      <c r="M1106" t="s">
        <v>14475</v>
      </c>
    </row>
    <row r="1107" spans="1:13" x14ac:dyDescent="0.3">
      <c r="A1107">
        <v>51561</v>
      </c>
      <c r="B1107" t="s">
        <v>895</v>
      </c>
      <c r="C1107" t="s">
        <v>122</v>
      </c>
      <c r="D1107" t="s">
        <v>2712</v>
      </c>
      <c r="E1107">
        <v>600</v>
      </c>
      <c r="F1107">
        <v>4.3</v>
      </c>
      <c r="G1107">
        <v>100</v>
      </c>
      <c r="H1107" t="s">
        <v>2713</v>
      </c>
      <c r="I1107" t="s">
        <v>895</v>
      </c>
      <c r="J1107">
        <v>45</v>
      </c>
      <c r="K1107" t="s">
        <v>14402</v>
      </c>
      <c r="L1107" t="s">
        <v>14401</v>
      </c>
      <c r="M1107" t="s">
        <v>14476</v>
      </c>
    </row>
    <row r="1108" spans="1:13" x14ac:dyDescent="0.3">
      <c r="A1108">
        <v>51621</v>
      </c>
      <c r="B1108" t="s">
        <v>665</v>
      </c>
      <c r="C1108" t="s">
        <v>494</v>
      </c>
      <c r="D1108" t="s">
        <v>2714</v>
      </c>
      <c r="E1108">
        <v>750</v>
      </c>
      <c r="F1108">
        <v>3.9</v>
      </c>
      <c r="G1108">
        <v>20</v>
      </c>
      <c r="H1108" t="s">
        <v>2715</v>
      </c>
      <c r="I1108" t="s">
        <v>665</v>
      </c>
      <c r="J1108">
        <v>54</v>
      </c>
      <c r="K1108" t="s">
        <v>14402</v>
      </c>
      <c r="L1108" t="s">
        <v>14403</v>
      </c>
      <c r="M1108" t="s">
        <v>14478</v>
      </c>
    </row>
    <row r="1109" spans="1:13" x14ac:dyDescent="0.3">
      <c r="A1109">
        <v>51832</v>
      </c>
      <c r="B1109" t="s">
        <v>2716</v>
      </c>
      <c r="C1109" t="s">
        <v>494</v>
      </c>
      <c r="D1109" t="s">
        <v>2717</v>
      </c>
      <c r="E1109">
        <v>500</v>
      </c>
      <c r="F1109">
        <v>4.0999999999999996</v>
      </c>
      <c r="G1109">
        <v>1000</v>
      </c>
      <c r="H1109" t="s">
        <v>2718</v>
      </c>
      <c r="I1109" t="s">
        <v>2716</v>
      </c>
      <c r="J1109">
        <v>67</v>
      </c>
      <c r="K1109" t="s">
        <v>14402</v>
      </c>
      <c r="L1109" t="s">
        <v>14401</v>
      </c>
      <c r="M1109" t="s">
        <v>14478</v>
      </c>
    </row>
    <row r="1110" spans="1:13" x14ac:dyDescent="0.3">
      <c r="A1110">
        <v>51833</v>
      </c>
      <c r="B1110" t="s">
        <v>2360</v>
      </c>
      <c r="C1110" t="s">
        <v>494</v>
      </c>
      <c r="D1110" t="s">
        <v>2719</v>
      </c>
      <c r="E1110">
        <v>250</v>
      </c>
      <c r="F1110">
        <v>4.3</v>
      </c>
      <c r="G1110">
        <v>50</v>
      </c>
      <c r="H1110" t="s">
        <v>2720</v>
      </c>
      <c r="I1110" t="s">
        <v>2716</v>
      </c>
      <c r="J1110">
        <v>61</v>
      </c>
      <c r="K1110" t="s">
        <v>14400</v>
      </c>
      <c r="L1110" t="s">
        <v>14401</v>
      </c>
      <c r="M1110" t="s">
        <v>14478</v>
      </c>
    </row>
    <row r="1111" spans="1:13" x14ac:dyDescent="0.3">
      <c r="A1111">
        <v>51863</v>
      </c>
      <c r="B1111" t="s">
        <v>2011</v>
      </c>
      <c r="C1111" t="s">
        <v>494</v>
      </c>
      <c r="D1111" t="s">
        <v>2721</v>
      </c>
      <c r="E1111">
        <v>500</v>
      </c>
      <c r="F1111">
        <v>3.8</v>
      </c>
      <c r="G1111">
        <v>20</v>
      </c>
      <c r="H1111" t="s">
        <v>2722</v>
      </c>
      <c r="I1111" t="s">
        <v>2723</v>
      </c>
      <c r="J1111">
        <v>39</v>
      </c>
      <c r="K1111" t="s">
        <v>14402</v>
      </c>
      <c r="L1111" t="s">
        <v>14403</v>
      </c>
      <c r="M1111" t="s">
        <v>14478</v>
      </c>
    </row>
    <row r="1112" spans="1:13" x14ac:dyDescent="0.3">
      <c r="A1112">
        <v>51932</v>
      </c>
      <c r="B1112" t="s">
        <v>776</v>
      </c>
      <c r="C1112" t="s">
        <v>414</v>
      </c>
      <c r="D1112" t="s">
        <v>2724</v>
      </c>
      <c r="E1112">
        <v>500</v>
      </c>
      <c r="F1112">
        <v>2.9</v>
      </c>
      <c r="G1112">
        <v>80</v>
      </c>
      <c r="H1112" t="s">
        <v>162</v>
      </c>
      <c r="I1112" t="s">
        <v>2725</v>
      </c>
      <c r="J1112">
        <v>35</v>
      </c>
      <c r="K1112" t="s">
        <v>14402</v>
      </c>
      <c r="L1112" t="s">
        <v>14466</v>
      </c>
      <c r="M1112" t="s">
        <v>414</v>
      </c>
    </row>
    <row r="1113" spans="1:13" x14ac:dyDescent="0.3">
      <c r="A1113">
        <v>52024</v>
      </c>
      <c r="B1113" t="s">
        <v>2011</v>
      </c>
      <c r="C1113" t="s">
        <v>494</v>
      </c>
      <c r="D1113" t="s">
        <v>2726</v>
      </c>
      <c r="E1113">
        <v>300</v>
      </c>
      <c r="F1113">
        <v>3.7</v>
      </c>
      <c r="G1113">
        <v>100</v>
      </c>
      <c r="H1113" t="s">
        <v>2727</v>
      </c>
      <c r="I1113" t="s">
        <v>2011</v>
      </c>
      <c r="J1113">
        <v>46</v>
      </c>
      <c r="K1113" t="s">
        <v>14400</v>
      </c>
      <c r="L1113" t="s">
        <v>14403</v>
      </c>
      <c r="M1113" t="s">
        <v>14478</v>
      </c>
    </row>
    <row r="1114" spans="1:13" x14ac:dyDescent="0.3">
      <c r="A1114">
        <v>52045</v>
      </c>
      <c r="B1114" t="s">
        <v>765</v>
      </c>
      <c r="C1114" t="s">
        <v>494</v>
      </c>
      <c r="D1114" t="s">
        <v>2728</v>
      </c>
      <c r="E1114">
        <v>300</v>
      </c>
      <c r="F1114">
        <v>4.3</v>
      </c>
      <c r="G1114">
        <v>100</v>
      </c>
      <c r="H1114" t="s">
        <v>2729</v>
      </c>
      <c r="I1114" t="s">
        <v>2466</v>
      </c>
      <c r="J1114">
        <v>65</v>
      </c>
      <c r="K1114" t="s">
        <v>14400</v>
      </c>
      <c r="L1114" t="s">
        <v>14401</v>
      </c>
      <c r="M1114" t="s">
        <v>14478</v>
      </c>
    </row>
    <row r="1115" spans="1:13" x14ac:dyDescent="0.3">
      <c r="A1115">
        <v>52054</v>
      </c>
      <c r="B1115" t="s">
        <v>2730</v>
      </c>
      <c r="C1115" t="s">
        <v>146</v>
      </c>
      <c r="D1115" t="s">
        <v>2731</v>
      </c>
      <c r="E1115">
        <v>300</v>
      </c>
      <c r="F1115">
        <v>4.3</v>
      </c>
      <c r="G1115">
        <v>500</v>
      </c>
      <c r="H1115" t="s">
        <v>2732</v>
      </c>
      <c r="I1115" t="s">
        <v>2733</v>
      </c>
      <c r="J1115">
        <v>66</v>
      </c>
      <c r="K1115" t="s">
        <v>14400</v>
      </c>
      <c r="L1115" t="s">
        <v>14401</v>
      </c>
      <c r="M1115" t="s">
        <v>14476</v>
      </c>
    </row>
    <row r="1116" spans="1:13" x14ac:dyDescent="0.3">
      <c r="A1116">
        <v>52151</v>
      </c>
      <c r="B1116" t="s">
        <v>2360</v>
      </c>
      <c r="C1116" t="s">
        <v>494</v>
      </c>
      <c r="D1116" t="s">
        <v>2734</v>
      </c>
      <c r="E1116">
        <v>350</v>
      </c>
      <c r="F1116">
        <v>4</v>
      </c>
      <c r="G1116">
        <v>100</v>
      </c>
      <c r="H1116" t="s">
        <v>2735</v>
      </c>
      <c r="I1116" t="s">
        <v>2716</v>
      </c>
      <c r="J1116">
        <v>49</v>
      </c>
      <c r="K1116" t="s">
        <v>14400</v>
      </c>
      <c r="L1116" t="s">
        <v>14401</v>
      </c>
      <c r="M1116" t="s">
        <v>14478</v>
      </c>
    </row>
    <row r="1117" spans="1:13" x14ac:dyDescent="0.3">
      <c r="A1117">
        <v>52204</v>
      </c>
      <c r="B1117" t="s">
        <v>1980</v>
      </c>
      <c r="C1117" t="s">
        <v>99</v>
      </c>
      <c r="D1117" t="s">
        <v>2736</v>
      </c>
      <c r="E1117">
        <v>400</v>
      </c>
      <c r="F1117">
        <v>4</v>
      </c>
      <c r="G1117">
        <v>50</v>
      </c>
      <c r="H1117" t="s">
        <v>76</v>
      </c>
      <c r="I1117" t="s">
        <v>2737</v>
      </c>
      <c r="J1117">
        <v>63</v>
      </c>
      <c r="K1117" t="s">
        <v>14400</v>
      </c>
      <c r="L1117" t="s">
        <v>14401</v>
      </c>
      <c r="M1117" t="s">
        <v>14458</v>
      </c>
    </row>
    <row r="1118" spans="1:13" x14ac:dyDescent="0.3">
      <c r="A1118">
        <v>52207</v>
      </c>
      <c r="B1118" t="s">
        <v>690</v>
      </c>
      <c r="C1118" t="s">
        <v>494</v>
      </c>
      <c r="D1118" t="s">
        <v>2738</v>
      </c>
      <c r="E1118">
        <v>400</v>
      </c>
      <c r="F1118">
        <v>4</v>
      </c>
      <c r="G1118">
        <v>100</v>
      </c>
      <c r="H1118" t="s">
        <v>2739</v>
      </c>
      <c r="I1118" t="s">
        <v>690</v>
      </c>
      <c r="J1118">
        <v>73</v>
      </c>
      <c r="K1118" t="s">
        <v>14400</v>
      </c>
      <c r="L1118" t="s">
        <v>14401</v>
      </c>
      <c r="M1118" t="s">
        <v>14478</v>
      </c>
    </row>
    <row r="1119" spans="1:13" x14ac:dyDescent="0.3">
      <c r="A1119">
        <v>52250</v>
      </c>
      <c r="B1119" t="s">
        <v>316</v>
      </c>
      <c r="C1119" t="s">
        <v>146</v>
      </c>
      <c r="D1119" t="s">
        <v>2740</v>
      </c>
      <c r="E1119">
        <v>300</v>
      </c>
      <c r="F1119">
        <v>2.9</v>
      </c>
      <c r="G1119">
        <v>80</v>
      </c>
      <c r="H1119" t="s">
        <v>2741</v>
      </c>
      <c r="I1119" t="s">
        <v>2742</v>
      </c>
      <c r="J1119">
        <v>52</v>
      </c>
      <c r="K1119" t="s">
        <v>14400</v>
      </c>
      <c r="L1119" t="s">
        <v>14466</v>
      </c>
      <c r="M1119" t="s">
        <v>14476</v>
      </c>
    </row>
    <row r="1120" spans="1:13" x14ac:dyDescent="0.3">
      <c r="A1120">
        <v>52338</v>
      </c>
      <c r="B1120" t="s">
        <v>413</v>
      </c>
      <c r="C1120" t="s">
        <v>414</v>
      </c>
      <c r="D1120" t="s">
        <v>2743</v>
      </c>
      <c r="E1120">
        <v>400</v>
      </c>
      <c r="F1120">
        <v>2.9</v>
      </c>
      <c r="G1120">
        <v>80</v>
      </c>
      <c r="H1120" t="s">
        <v>741</v>
      </c>
      <c r="I1120" t="s">
        <v>413</v>
      </c>
      <c r="J1120">
        <v>61</v>
      </c>
      <c r="K1120" t="s">
        <v>14400</v>
      </c>
      <c r="L1120" t="s">
        <v>14466</v>
      </c>
      <c r="M1120" t="s">
        <v>414</v>
      </c>
    </row>
    <row r="1121" spans="1:13" x14ac:dyDescent="0.3">
      <c r="A1121">
        <v>52344</v>
      </c>
      <c r="B1121" t="s">
        <v>350</v>
      </c>
      <c r="C1121" t="s">
        <v>220</v>
      </c>
      <c r="D1121" t="s">
        <v>2744</v>
      </c>
      <c r="E1121">
        <v>300</v>
      </c>
      <c r="F1121">
        <v>2.9</v>
      </c>
      <c r="G1121">
        <v>80</v>
      </c>
      <c r="H1121" t="s">
        <v>2745</v>
      </c>
      <c r="I1121" t="s">
        <v>2746</v>
      </c>
      <c r="J1121">
        <v>80</v>
      </c>
      <c r="K1121" t="s">
        <v>14400</v>
      </c>
      <c r="L1121" t="s">
        <v>14466</v>
      </c>
      <c r="M1121" t="s">
        <v>14477</v>
      </c>
    </row>
    <row r="1122" spans="1:13" x14ac:dyDescent="0.3">
      <c r="A1122">
        <v>52364</v>
      </c>
      <c r="B1122" t="s">
        <v>464</v>
      </c>
      <c r="C1122" t="s">
        <v>146</v>
      </c>
      <c r="D1122" t="s">
        <v>2747</v>
      </c>
      <c r="E1122">
        <v>500</v>
      </c>
      <c r="F1122">
        <v>2.9</v>
      </c>
      <c r="G1122">
        <v>80</v>
      </c>
      <c r="H1122" t="s">
        <v>1159</v>
      </c>
      <c r="I1122" t="s">
        <v>292</v>
      </c>
      <c r="J1122">
        <v>57</v>
      </c>
      <c r="K1122" t="s">
        <v>14402</v>
      </c>
      <c r="L1122" t="s">
        <v>14466</v>
      </c>
      <c r="M1122" t="s">
        <v>14476</v>
      </c>
    </row>
    <row r="1123" spans="1:13" x14ac:dyDescent="0.3">
      <c r="A1123">
        <v>52368</v>
      </c>
      <c r="B1123" t="s">
        <v>1000</v>
      </c>
      <c r="C1123" t="s">
        <v>146</v>
      </c>
      <c r="D1123" t="s">
        <v>2748</v>
      </c>
      <c r="E1123">
        <v>500</v>
      </c>
      <c r="F1123">
        <v>4.5</v>
      </c>
      <c r="G1123">
        <v>100</v>
      </c>
      <c r="H1123" t="s">
        <v>2749</v>
      </c>
      <c r="I1123" t="s">
        <v>1000</v>
      </c>
      <c r="J1123">
        <v>72</v>
      </c>
      <c r="K1123" t="s">
        <v>14402</v>
      </c>
      <c r="L1123" t="s">
        <v>14401</v>
      </c>
      <c r="M1123" t="s">
        <v>14476</v>
      </c>
    </row>
    <row r="1124" spans="1:13" x14ac:dyDescent="0.3">
      <c r="A1124">
        <v>52419</v>
      </c>
      <c r="B1124" t="s">
        <v>182</v>
      </c>
      <c r="C1124" t="s">
        <v>99</v>
      </c>
      <c r="D1124" t="s">
        <v>2750</v>
      </c>
      <c r="E1124">
        <v>150</v>
      </c>
      <c r="F1124">
        <v>4.0999999999999996</v>
      </c>
      <c r="G1124">
        <v>50</v>
      </c>
      <c r="H1124" t="s">
        <v>2751</v>
      </c>
      <c r="I1124" t="s">
        <v>2752</v>
      </c>
      <c r="J1124">
        <v>31</v>
      </c>
      <c r="K1124" t="s">
        <v>14404</v>
      </c>
      <c r="L1124" t="s">
        <v>14401</v>
      </c>
      <c r="M1124" t="s">
        <v>14458</v>
      </c>
    </row>
    <row r="1125" spans="1:13" x14ac:dyDescent="0.3">
      <c r="A1125">
        <v>52460</v>
      </c>
      <c r="B1125" t="s">
        <v>350</v>
      </c>
      <c r="C1125" t="s">
        <v>220</v>
      </c>
      <c r="D1125" t="s">
        <v>2753</v>
      </c>
      <c r="E1125">
        <v>400</v>
      </c>
      <c r="F1125">
        <v>4.3</v>
      </c>
      <c r="G1125">
        <v>20</v>
      </c>
      <c r="H1125" t="s">
        <v>1099</v>
      </c>
      <c r="I1125" t="s">
        <v>2754</v>
      </c>
      <c r="J1125">
        <v>66</v>
      </c>
      <c r="K1125" t="s">
        <v>14400</v>
      </c>
      <c r="L1125" t="s">
        <v>14401</v>
      </c>
      <c r="M1125" t="s">
        <v>14477</v>
      </c>
    </row>
    <row r="1126" spans="1:13" x14ac:dyDescent="0.3">
      <c r="A1126">
        <v>52463</v>
      </c>
      <c r="B1126" t="s">
        <v>1733</v>
      </c>
      <c r="C1126" t="s">
        <v>42</v>
      </c>
      <c r="D1126" t="s">
        <v>2755</v>
      </c>
      <c r="E1126">
        <v>500</v>
      </c>
      <c r="F1126">
        <v>4.2</v>
      </c>
      <c r="G1126">
        <v>100</v>
      </c>
      <c r="H1126" t="s">
        <v>2756</v>
      </c>
      <c r="I1126" t="s">
        <v>191</v>
      </c>
      <c r="J1126">
        <v>51</v>
      </c>
      <c r="K1126" t="s">
        <v>14402</v>
      </c>
      <c r="L1126" t="s">
        <v>14401</v>
      </c>
      <c r="M1126" t="s">
        <v>14475</v>
      </c>
    </row>
    <row r="1127" spans="1:13" x14ac:dyDescent="0.3">
      <c r="A1127">
        <v>52533</v>
      </c>
      <c r="B1127" t="s">
        <v>381</v>
      </c>
      <c r="C1127" t="s">
        <v>146</v>
      </c>
      <c r="D1127" t="s">
        <v>2757</v>
      </c>
      <c r="E1127">
        <v>500</v>
      </c>
      <c r="F1127">
        <v>3.9</v>
      </c>
      <c r="G1127">
        <v>100</v>
      </c>
      <c r="H1127" t="s">
        <v>739</v>
      </c>
      <c r="I1127" t="s">
        <v>307</v>
      </c>
      <c r="J1127">
        <v>58</v>
      </c>
      <c r="K1127" t="s">
        <v>14402</v>
      </c>
      <c r="L1127" t="s">
        <v>14403</v>
      </c>
      <c r="M1127" t="s">
        <v>14476</v>
      </c>
    </row>
    <row r="1128" spans="1:13" x14ac:dyDescent="0.3">
      <c r="A1128">
        <v>52548</v>
      </c>
      <c r="B1128" t="s">
        <v>2011</v>
      </c>
      <c r="C1128" t="s">
        <v>494</v>
      </c>
      <c r="D1128" t="s">
        <v>2758</v>
      </c>
      <c r="E1128">
        <v>400</v>
      </c>
      <c r="F1128">
        <v>3.9</v>
      </c>
      <c r="G1128">
        <v>100</v>
      </c>
      <c r="H1128" t="s">
        <v>2759</v>
      </c>
      <c r="I1128" t="s">
        <v>2760</v>
      </c>
      <c r="J1128">
        <v>50</v>
      </c>
      <c r="K1128" t="s">
        <v>14400</v>
      </c>
      <c r="L1128" t="s">
        <v>14403</v>
      </c>
      <c r="M1128" t="s">
        <v>14478</v>
      </c>
    </row>
    <row r="1129" spans="1:13" x14ac:dyDescent="0.3">
      <c r="A1129">
        <v>52566</v>
      </c>
      <c r="B1129" t="s">
        <v>776</v>
      </c>
      <c r="C1129" t="s">
        <v>414</v>
      </c>
      <c r="D1129" t="s">
        <v>2761</v>
      </c>
      <c r="E1129">
        <v>800</v>
      </c>
      <c r="F1129">
        <v>2.9</v>
      </c>
      <c r="G1129">
        <v>80</v>
      </c>
      <c r="H1129" t="s">
        <v>460</v>
      </c>
      <c r="I1129" t="s">
        <v>2762</v>
      </c>
      <c r="J1129">
        <v>37</v>
      </c>
      <c r="K1129" t="s">
        <v>14402</v>
      </c>
      <c r="L1129" t="s">
        <v>14466</v>
      </c>
      <c r="M1129" t="s">
        <v>414</v>
      </c>
    </row>
    <row r="1130" spans="1:13" x14ac:dyDescent="0.3">
      <c r="A1130">
        <v>52604</v>
      </c>
      <c r="B1130" t="s">
        <v>494</v>
      </c>
      <c r="C1130" t="s">
        <v>494</v>
      </c>
      <c r="D1130" t="s">
        <v>2763</v>
      </c>
      <c r="E1130">
        <v>450</v>
      </c>
      <c r="F1130">
        <v>4.0999999999999996</v>
      </c>
      <c r="G1130">
        <v>100</v>
      </c>
      <c r="H1130" t="s">
        <v>741</v>
      </c>
      <c r="I1130" t="s">
        <v>2716</v>
      </c>
      <c r="J1130">
        <v>48</v>
      </c>
      <c r="K1130" t="s">
        <v>14402</v>
      </c>
      <c r="L1130" t="s">
        <v>14401</v>
      </c>
      <c r="M1130" t="s">
        <v>14478</v>
      </c>
    </row>
    <row r="1131" spans="1:13" x14ac:dyDescent="0.3">
      <c r="A1131">
        <v>52686</v>
      </c>
      <c r="B1131" t="s">
        <v>187</v>
      </c>
      <c r="C1131" t="s">
        <v>42</v>
      </c>
      <c r="D1131" t="s">
        <v>1839</v>
      </c>
      <c r="E1131">
        <v>800</v>
      </c>
      <c r="F1131">
        <v>4.3</v>
      </c>
      <c r="G1131">
        <v>100</v>
      </c>
      <c r="H1131" t="s">
        <v>50</v>
      </c>
      <c r="I1131" t="s">
        <v>2764</v>
      </c>
      <c r="J1131">
        <v>38</v>
      </c>
      <c r="K1131" t="s">
        <v>14402</v>
      </c>
      <c r="L1131" t="s">
        <v>14401</v>
      </c>
      <c r="M1131" t="s">
        <v>14475</v>
      </c>
    </row>
    <row r="1132" spans="1:13" x14ac:dyDescent="0.3">
      <c r="A1132">
        <v>52712</v>
      </c>
      <c r="B1132" t="s">
        <v>2384</v>
      </c>
      <c r="C1132" t="s">
        <v>2099</v>
      </c>
      <c r="D1132" t="s">
        <v>2765</v>
      </c>
      <c r="E1132">
        <v>650</v>
      </c>
      <c r="F1132">
        <v>2.9</v>
      </c>
      <c r="G1132">
        <v>80</v>
      </c>
      <c r="H1132" t="s">
        <v>76</v>
      </c>
      <c r="I1132" t="s">
        <v>2098</v>
      </c>
      <c r="J1132">
        <v>36</v>
      </c>
      <c r="K1132" t="s">
        <v>14402</v>
      </c>
      <c r="L1132" t="s">
        <v>14466</v>
      </c>
      <c r="M1132" t="s">
        <v>14479</v>
      </c>
    </row>
    <row r="1133" spans="1:13" x14ac:dyDescent="0.3">
      <c r="A1133">
        <v>52725</v>
      </c>
      <c r="B1133" t="s">
        <v>922</v>
      </c>
      <c r="C1133" t="s">
        <v>494</v>
      </c>
      <c r="D1133" t="s">
        <v>2766</v>
      </c>
      <c r="E1133">
        <v>200</v>
      </c>
      <c r="F1133">
        <v>4.4000000000000004</v>
      </c>
      <c r="G1133">
        <v>100</v>
      </c>
      <c r="H1133" t="s">
        <v>2448</v>
      </c>
      <c r="I1133" t="s">
        <v>922</v>
      </c>
      <c r="J1133">
        <v>46</v>
      </c>
      <c r="K1133" t="s">
        <v>14404</v>
      </c>
      <c r="L1133" t="s">
        <v>14401</v>
      </c>
      <c r="M1133" t="s">
        <v>14478</v>
      </c>
    </row>
    <row r="1134" spans="1:13" x14ac:dyDescent="0.3">
      <c r="A1134">
        <v>52767</v>
      </c>
      <c r="B1134" t="s">
        <v>490</v>
      </c>
      <c r="C1134" t="s">
        <v>122</v>
      </c>
      <c r="D1134" t="s">
        <v>1149</v>
      </c>
      <c r="E1134">
        <v>400</v>
      </c>
      <c r="F1134">
        <v>4.3</v>
      </c>
      <c r="G1134">
        <v>1000</v>
      </c>
      <c r="H1134" t="s">
        <v>1150</v>
      </c>
      <c r="I1134" t="s">
        <v>2488</v>
      </c>
      <c r="J1134">
        <v>41</v>
      </c>
      <c r="K1134" t="s">
        <v>14400</v>
      </c>
      <c r="L1134" t="s">
        <v>14401</v>
      </c>
      <c r="M1134" t="s">
        <v>14476</v>
      </c>
    </row>
    <row r="1135" spans="1:13" x14ac:dyDescent="0.3">
      <c r="A1135">
        <v>53007</v>
      </c>
      <c r="B1135" t="s">
        <v>1685</v>
      </c>
      <c r="C1135" t="s">
        <v>99</v>
      </c>
      <c r="D1135" t="s">
        <v>2767</v>
      </c>
      <c r="E1135">
        <v>200</v>
      </c>
      <c r="F1135">
        <v>3.9</v>
      </c>
      <c r="G1135">
        <v>1000</v>
      </c>
      <c r="H1135" t="s">
        <v>2768</v>
      </c>
      <c r="I1135" t="s">
        <v>2769</v>
      </c>
      <c r="J1135">
        <v>52</v>
      </c>
      <c r="K1135" t="s">
        <v>14404</v>
      </c>
      <c r="L1135" t="s">
        <v>14403</v>
      </c>
      <c r="M1135" t="s">
        <v>14458</v>
      </c>
    </row>
    <row r="1136" spans="1:13" x14ac:dyDescent="0.3">
      <c r="A1136">
        <v>53009</v>
      </c>
      <c r="B1136" t="s">
        <v>2770</v>
      </c>
      <c r="C1136" t="s">
        <v>99</v>
      </c>
      <c r="D1136" t="s">
        <v>2771</v>
      </c>
      <c r="E1136">
        <v>200</v>
      </c>
      <c r="F1136">
        <v>4</v>
      </c>
      <c r="G1136">
        <v>1000</v>
      </c>
      <c r="H1136" t="s">
        <v>2772</v>
      </c>
      <c r="I1136" t="s">
        <v>2769</v>
      </c>
      <c r="J1136">
        <v>51</v>
      </c>
      <c r="K1136" t="s">
        <v>14404</v>
      </c>
      <c r="L1136" t="s">
        <v>14401</v>
      </c>
      <c r="M1136" t="s">
        <v>14458</v>
      </c>
    </row>
    <row r="1137" spans="1:13" x14ac:dyDescent="0.3">
      <c r="A1137">
        <v>53211</v>
      </c>
      <c r="B1137" t="s">
        <v>307</v>
      </c>
      <c r="C1137" t="s">
        <v>146</v>
      </c>
      <c r="D1137" t="s">
        <v>2773</v>
      </c>
      <c r="E1137">
        <v>300</v>
      </c>
      <c r="F1137">
        <v>4.3</v>
      </c>
      <c r="G1137">
        <v>100</v>
      </c>
      <c r="H1137" t="s">
        <v>2774</v>
      </c>
      <c r="I1137" t="s">
        <v>307</v>
      </c>
      <c r="J1137">
        <v>45</v>
      </c>
      <c r="K1137" t="s">
        <v>14400</v>
      </c>
      <c r="L1137" t="s">
        <v>14401</v>
      </c>
      <c r="M1137" t="s">
        <v>14476</v>
      </c>
    </row>
    <row r="1138" spans="1:13" x14ac:dyDescent="0.3">
      <c r="A1138">
        <v>53261</v>
      </c>
      <c r="B1138" t="s">
        <v>1720</v>
      </c>
      <c r="C1138" t="s">
        <v>99</v>
      </c>
      <c r="D1138" t="s">
        <v>2775</v>
      </c>
      <c r="E1138">
        <v>800</v>
      </c>
      <c r="F1138">
        <v>4.0999999999999996</v>
      </c>
      <c r="G1138">
        <v>500</v>
      </c>
      <c r="H1138" t="s">
        <v>2776</v>
      </c>
      <c r="I1138" t="s">
        <v>2777</v>
      </c>
      <c r="J1138">
        <v>65</v>
      </c>
      <c r="K1138" t="s">
        <v>14402</v>
      </c>
      <c r="L1138" t="s">
        <v>14401</v>
      </c>
      <c r="M1138" t="s">
        <v>14458</v>
      </c>
    </row>
    <row r="1139" spans="1:13" x14ac:dyDescent="0.3">
      <c r="A1139">
        <v>53503</v>
      </c>
      <c r="B1139" t="s">
        <v>187</v>
      </c>
      <c r="C1139" t="s">
        <v>42</v>
      </c>
      <c r="D1139" t="s">
        <v>2778</v>
      </c>
      <c r="E1139">
        <v>1000</v>
      </c>
      <c r="F1139">
        <v>4.5</v>
      </c>
      <c r="G1139">
        <v>100</v>
      </c>
      <c r="H1139" t="s">
        <v>2779</v>
      </c>
      <c r="I1139" t="s">
        <v>206</v>
      </c>
      <c r="J1139">
        <v>35</v>
      </c>
      <c r="K1139" t="s">
        <v>14402</v>
      </c>
      <c r="L1139" t="s">
        <v>14401</v>
      </c>
      <c r="M1139" t="s">
        <v>14475</v>
      </c>
    </row>
    <row r="1140" spans="1:13" x14ac:dyDescent="0.3">
      <c r="A1140">
        <v>53659</v>
      </c>
      <c r="B1140" t="s">
        <v>350</v>
      </c>
      <c r="C1140" t="s">
        <v>220</v>
      </c>
      <c r="D1140" t="s">
        <v>2780</v>
      </c>
      <c r="E1140">
        <v>1200</v>
      </c>
      <c r="F1140">
        <v>2.9</v>
      </c>
      <c r="G1140">
        <v>80</v>
      </c>
      <c r="H1140" t="s">
        <v>2781</v>
      </c>
      <c r="I1140" t="s">
        <v>2782</v>
      </c>
      <c r="J1140">
        <v>80</v>
      </c>
      <c r="K1140" t="s">
        <v>14402</v>
      </c>
      <c r="L1140" t="s">
        <v>14466</v>
      </c>
      <c r="M1140" t="s">
        <v>14477</v>
      </c>
    </row>
    <row r="1141" spans="1:13" x14ac:dyDescent="0.3">
      <c r="A1141">
        <v>53710</v>
      </c>
      <c r="B1141" t="s">
        <v>494</v>
      </c>
      <c r="C1141" t="s">
        <v>494</v>
      </c>
      <c r="D1141" t="s">
        <v>2783</v>
      </c>
      <c r="E1141">
        <v>250</v>
      </c>
      <c r="F1141">
        <v>4</v>
      </c>
      <c r="G1141">
        <v>100</v>
      </c>
      <c r="H1141" t="s">
        <v>670</v>
      </c>
      <c r="I1141" t="s">
        <v>1060</v>
      </c>
      <c r="J1141">
        <v>75</v>
      </c>
      <c r="K1141" t="s">
        <v>14400</v>
      </c>
      <c r="L1141" t="s">
        <v>14401</v>
      </c>
      <c r="M1141" t="s">
        <v>14478</v>
      </c>
    </row>
    <row r="1142" spans="1:13" x14ac:dyDescent="0.3">
      <c r="A1142">
        <v>53815</v>
      </c>
      <c r="B1142" t="s">
        <v>1051</v>
      </c>
      <c r="C1142" t="s">
        <v>494</v>
      </c>
      <c r="D1142" t="s">
        <v>2784</v>
      </c>
      <c r="E1142">
        <v>250</v>
      </c>
      <c r="F1142">
        <v>3.8</v>
      </c>
      <c r="G1142">
        <v>20</v>
      </c>
      <c r="H1142" t="s">
        <v>2785</v>
      </c>
      <c r="I1142" t="s">
        <v>1051</v>
      </c>
      <c r="J1142">
        <v>65</v>
      </c>
      <c r="K1142" t="s">
        <v>14400</v>
      </c>
      <c r="L1142" t="s">
        <v>14403</v>
      </c>
      <c r="M1142" t="s">
        <v>14478</v>
      </c>
    </row>
    <row r="1143" spans="1:13" x14ac:dyDescent="0.3">
      <c r="A1143">
        <v>53884</v>
      </c>
      <c r="B1143" t="s">
        <v>769</v>
      </c>
      <c r="C1143" t="s">
        <v>494</v>
      </c>
      <c r="D1143" t="s">
        <v>2786</v>
      </c>
      <c r="E1143">
        <v>150</v>
      </c>
      <c r="F1143">
        <v>4.0999999999999996</v>
      </c>
      <c r="G1143">
        <v>50</v>
      </c>
      <c r="H1143" t="s">
        <v>2787</v>
      </c>
      <c r="I1143" t="s">
        <v>769</v>
      </c>
      <c r="J1143">
        <v>45</v>
      </c>
      <c r="K1143" t="s">
        <v>14404</v>
      </c>
      <c r="L1143" t="s">
        <v>14401</v>
      </c>
      <c r="M1143" t="s">
        <v>14478</v>
      </c>
    </row>
    <row r="1144" spans="1:13" x14ac:dyDescent="0.3">
      <c r="A1144">
        <v>53934</v>
      </c>
      <c r="B1144" t="s">
        <v>1106</v>
      </c>
      <c r="C1144" t="s">
        <v>494</v>
      </c>
      <c r="D1144" t="s">
        <v>2788</v>
      </c>
      <c r="E1144">
        <v>800</v>
      </c>
      <c r="F1144">
        <v>4.7</v>
      </c>
      <c r="G1144">
        <v>50</v>
      </c>
      <c r="H1144" t="s">
        <v>422</v>
      </c>
      <c r="I1144" t="s">
        <v>2789</v>
      </c>
      <c r="J1144">
        <v>35</v>
      </c>
      <c r="K1144" t="s">
        <v>14402</v>
      </c>
      <c r="L1144" t="s">
        <v>14401</v>
      </c>
      <c r="M1144" t="s">
        <v>14478</v>
      </c>
    </row>
    <row r="1145" spans="1:13" x14ac:dyDescent="0.3">
      <c r="A1145">
        <v>53985</v>
      </c>
      <c r="B1145" t="s">
        <v>2387</v>
      </c>
      <c r="C1145" t="s">
        <v>2099</v>
      </c>
      <c r="D1145" t="s">
        <v>2790</v>
      </c>
      <c r="E1145">
        <v>350</v>
      </c>
      <c r="F1145">
        <v>3.9</v>
      </c>
      <c r="G1145">
        <v>50</v>
      </c>
      <c r="H1145" t="s">
        <v>1099</v>
      </c>
      <c r="I1145" t="s">
        <v>2791</v>
      </c>
      <c r="J1145">
        <v>45</v>
      </c>
      <c r="K1145" t="s">
        <v>14400</v>
      </c>
      <c r="L1145" t="s">
        <v>14403</v>
      </c>
      <c r="M1145" t="s">
        <v>14479</v>
      </c>
    </row>
    <row r="1146" spans="1:13" x14ac:dyDescent="0.3">
      <c r="A1146">
        <v>54309</v>
      </c>
      <c r="B1146" t="s">
        <v>2098</v>
      </c>
      <c r="C1146" t="s">
        <v>2099</v>
      </c>
      <c r="D1146" t="s">
        <v>2792</v>
      </c>
      <c r="E1146">
        <v>700</v>
      </c>
      <c r="F1146">
        <v>4</v>
      </c>
      <c r="G1146">
        <v>50</v>
      </c>
      <c r="H1146" t="s">
        <v>2793</v>
      </c>
      <c r="I1146" t="s">
        <v>2098</v>
      </c>
      <c r="J1146">
        <v>40</v>
      </c>
      <c r="K1146" t="s">
        <v>14402</v>
      </c>
      <c r="L1146" t="s">
        <v>14401</v>
      </c>
      <c r="M1146" t="s">
        <v>14479</v>
      </c>
    </row>
    <row r="1147" spans="1:13" x14ac:dyDescent="0.3">
      <c r="A1147">
        <v>54314</v>
      </c>
      <c r="B1147" t="s">
        <v>477</v>
      </c>
      <c r="C1147" t="s">
        <v>220</v>
      </c>
      <c r="D1147" t="s">
        <v>2794</v>
      </c>
      <c r="E1147">
        <v>1200</v>
      </c>
      <c r="F1147">
        <v>4.5</v>
      </c>
      <c r="G1147">
        <v>50</v>
      </c>
      <c r="H1147" t="s">
        <v>1234</v>
      </c>
      <c r="I1147" t="s">
        <v>2795</v>
      </c>
      <c r="J1147">
        <v>59</v>
      </c>
      <c r="K1147" t="s">
        <v>14402</v>
      </c>
      <c r="L1147" t="s">
        <v>14401</v>
      </c>
      <c r="M1147" t="s">
        <v>14477</v>
      </c>
    </row>
    <row r="1148" spans="1:13" x14ac:dyDescent="0.3">
      <c r="A1148">
        <v>54326</v>
      </c>
      <c r="B1148" t="s">
        <v>2089</v>
      </c>
      <c r="C1148" t="s">
        <v>220</v>
      </c>
      <c r="D1148" t="s">
        <v>2796</v>
      </c>
      <c r="E1148">
        <v>250</v>
      </c>
      <c r="F1148">
        <v>3.3</v>
      </c>
      <c r="G1148">
        <v>100</v>
      </c>
      <c r="H1148" t="s">
        <v>821</v>
      </c>
      <c r="I1148" t="s">
        <v>2797</v>
      </c>
      <c r="J1148">
        <v>75</v>
      </c>
      <c r="K1148" t="s">
        <v>14400</v>
      </c>
      <c r="L1148" t="s">
        <v>14405</v>
      </c>
      <c r="M1148" t="s">
        <v>14477</v>
      </c>
    </row>
    <row r="1149" spans="1:13" x14ac:dyDescent="0.3">
      <c r="A1149">
        <v>54378</v>
      </c>
      <c r="B1149" t="s">
        <v>1054</v>
      </c>
      <c r="C1149" t="s">
        <v>146</v>
      </c>
      <c r="D1149" t="s">
        <v>2798</v>
      </c>
      <c r="E1149">
        <v>200</v>
      </c>
      <c r="F1149">
        <v>4.0999999999999996</v>
      </c>
      <c r="G1149">
        <v>20</v>
      </c>
      <c r="H1149" t="s">
        <v>1201</v>
      </c>
      <c r="I1149" t="s">
        <v>1054</v>
      </c>
      <c r="J1149">
        <v>35</v>
      </c>
      <c r="K1149" t="s">
        <v>14404</v>
      </c>
      <c r="L1149" t="s">
        <v>14401</v>
      </c>
      <c r="M1149" t="s">
        <v>14476</v>
      </c>
    </row>
    <row r="1150" spans="1:13" x14ac:dyDescent="0.3">
      <c r="A1150">
        <v>54424</v>
      </c>
      <c r="B1150" t="s">
        <v>895</v>
      </c>
      <c r="C1150" t="s">
        <v>122</v>
      </c>
      <c r="D1150" t="s">
        <v>2799</v>
      </c>
      <c r="E1150">
        <v>400</v>
      </c>
      <c r="F1150">
        <v>4.4000000000000004</v>
      </c>
      <c r="G1150">
        <v>500</v>
      </c>
      <c r="H1150" t="s">
        <v>2800</v>
      </c>
      <c r="I1150" t="s">
        <v>2801</v>
      </c>
      <c r="J1150">
        <v>43</v>
      </c>
      <c r="K1150" t="s">
        <v>14400</v>
      </c>
      <c r="L1150" t="s">
        <v>14401</v>
      </c>
      <c r="M1150" t="s">
        <v>14476</v>
      </c>
    </row>
    <row r="1151" spans="1:13" x14ac:dyDescent="0.3">
      <c r="A1151">
        <v>54488</v>
      </c>
      <c r="B1151" t="s">
        <v>121</v>
      </c>
      <c r="C1151" t="s">
        <v>122</v>
      </c>
      <c r="D1151" t="s">
        <v>2802</v>
      </c>
      <c r="E1151">
        <v>350</v>
      </c>
      <c r="F1151">
        <v>4.4000000000000004</v>
      </c>
      <c r="G1151">
        <v>100</v>
      </c>
      <c r="H1151" t="s">
        <v>1722</v>
      </c>
      <c r="I1151" t="s">
        <v>2488</v>
      </c>
      <c r="J1151">
        <v>52</v>
      </c>
      <c r="K1151" t="s">
        <v>14400</v>
      </c>
      <c r="L1151" t="s">
        <v>14401</v>
      </c>
      <c r="M1151" t="s">
        <v>14476</v>
      </c>
    </row>
    <row r="1152" spans="1:13" x14ac:dyDescent="0.3">
      <c r="A1152">
        <v>54585</v>
      </c>
      <c r="B1152" t="s">
        <v>649</v>
      </c>
      <c r="C1152" t="s">
        <v>220</v>
      </c>
      <c r="D1152" t="s">
        <v>2803</v>
      </c>
      <c r="E1152">
        <v>200</v>
      </c>
      <c r="F1152">
        <v>2.9</v>
      </c>
      <c r="G1152">
        <v>80</v>
      </c>
      <c r="H1152" t="s">
        <v>2462</v>
      </c>
      <c r="I1152" t="s">
        <v>2804</v>
      </c>
      <c r="J1152">
        <v>50</v>
      </c>
      <c r="K1152" t="s">
        <v>14404</v>
      </c>
      <c r="L1152" t="s">
        <v>14466</v>
      </c>
      <c r="M1152" t="s">
        <v>14477</v>
      </c>
    </row>
    <row r="1153" spans="1:13" x14ac:dyDescent="0.3">
      <c r="A1153">
        <v>54605</v>
      </c>
      <c r="B1153" t="s">
        <v>363</v>
      </c>
      <c r="C1153" t="s">
        <v>99</v>
      </c>
      <c r="D1153" t="s">
        <v>2805</v>
      </c>
      <c r="E1153">
        <v>400</v>
      </c>
      <c r="F1153">
        <v>4</v>
      </c>
      <c r="G1153">
        <v>100</v>
      </c>
      <c r="H1153" t="s">
        <v>2646</v>
      </c>
      <c r="I1153" t="s">
        <v>2806</v>
      </c>
      <c r="J1153">
        <v>38</v>
      </c>
      <c r="K1153" t="s">
        <v>14400</v>
      </c>
      <c r="L1153" t="s">
        <v>14401</v>
      </c>
      <c r="M1153" t="s">
        <v>14458</v>
      </c>
    </row>
    <row r="1154" spans="1:13" x14ac:dyDescent="0.3">
      <c r="A1154">
        <v>54668</v>
      </c>
      <c r="B1154" t="s">
        <v>2011</v>
      </c>
      <c r="C1154" t="s">
        <v>494</v>
      </c>
      <c r="D1154" t="s">
        <v>2807</v>
      </c>
      <c r="E1154">
        <v>100</v>
      </c>
      <c r="F1154">
        <v>4</v>
      </c>
      <c r="G1154">
        <v>100</v>
      </c>
      <c r="H1154" t="s">
        <v>2808</v>
      </c>
      <c r="I1154" t="s">
        <v>2809</v>
      </c>
      <c r="J1154">
        <v>38</v>
      </c>
      <c r="K1154" t="s">
        <v>14404</v>
      </c>
      <c r="L1154" t="s">
        <v>14401</v>
      </c>
      <c r="M1154" t="s">
        <v>14478</v>
      </c>
    </row>
    <row r="1155" spans="1:13" x14ac:dyDescent="0.3">
      <c r="A1155">
        <v>54698</v>
      </c>
      <c r="B1155" t="s">
        <v>269</v>
      </c>
      <c r="C1155" t="s">
        <v>42</v>
      </c>
      <c r="D1155" t="s">
        <v>2810</v>
      </c>
      <c r="E1155">
        <v>250</v>
      </c>
      <c r="F1155">
        <v>3.8</v>
      </c>
      <c r="G1155">
        <v>500</v>
      </c>
      <c r="H1155" t="s">
        <v>2811</v>
      </c>
      <c r="I1155" t="s">
        <v>269</v>
      </c>
      <c r="J1155">
        <v>57</v>
      </c>
      <c r="K1155" t="s">
        <v>14400</v>
      </c>
      <c r="L1155" t="s">
        <v>14403</v>
      </c>
      <c r="M1155" t="s">
        <v>14475</v>
      </c>
    </row>
    <row r="1156" spans="1:13" x14ac:dyDescent="0.3">
      <c r="A1156">
        <v>54728</v>
      </c>
      <c r="B1156" t="s">
        <v>1768</v>
      </c>
      <c r="C1156" t="s">
        <v>122</v>
      </c>
      <c r="D1156" t="s">
        <v>2812</v>
      </c>
      <c r="E1156">
        <v>450</v>
      </c>
      <c r="F1156">
        <v>3.9</v>
      </c>
      <c r="G1156">
        <v>20</v>
      </c>
      <c r="H1156" t="s">
        <v>1722</v>
      </c>
      <c r="I1156" t="s">
        <v>2410</v>
      </c>
      <c r="J1156">
        <v>55</v>
      </c>
      <c r="K1156" t="s">
        <v>14402</v>
      </c>
      <c r="L1156" t="s">
        <v>14403</v>
      </c>
      <c r="M1156" t="s">
        <v>14476</v>
      </c>
    </row>
    <row r="1157" spans="1:13" x14ac:dyDescent="0.3">
      <c r="A1157">
        <v>54735</v>
      </c>
      <c r="B1157" t="s">
        <v>769</v>
      </c>
      <c r="C1157" t="s">
        <v>494</v>
      </c>
      <c r="D1157" t="s">
        <v>2813</v>
      </c>
      <c r="E1157">
        <v>300</v>
      </c>
      <c r="F1157">
        <v>3.6</v>
      </c>
      <c r="G1157">
        <v>50</v>
      </c>
      <c r="H1157" t="s">
        <v>1109</v>
      </c>
      <c r="I1157" t="s">
        <v>2814</v>
      </c>
      <c r="J1157">
        <v>40</v>
      </c>
      <c r="K1157" t="s">
        <v>14400</v>
      </c>
      <c r="L1157" t="s">
        <v>14403</v>
      </c>
      <c r="M1157" t="s">
        <v>14478</v>
      </c>
    </row>
    <row r="1158" spans="1:13" x14ac:dyDescent="0.3">
      <c r="A1158">
        <v>54801</v>
      </c>
      <c r="B1158" t="s">
        <v>1815</v>
      </c>
      <c r="C1158" t="s">
        <v>494</v>
      </c>
      <c r="D1158" t="s">
        <v>2815</v>
      </c>
      <c r="E1158">
        <v>1100</v>
      </c>
      <c r="F1158">
        <v>4.5</v>
      </c>
      <c r="G1158">
        <v>50</v>
      </c>
      <c r="H1158" t="s">
        <v>2072</v>
      </c>
      <c r="I1158" t="s">
        <v>568</v>
      </c>
      <c r="J1158">
        <v>79</v>
      </c>
      <c r="K1158" t="s">
        <v>14402</v>
      </c>
      <c r="L1158" t="s">
        <v>14401</v>
      </c>
      <c r="M1158" t="s">
        <v>14478</v>
      </c>
    </row>
    <row r="1159" spans="1:13" x14ac:dyDescent="0.3">
      <c r="A1159">
        <v>54824</v>
      </c>
      <c r="B1159" t="s">
        <v>219</v>
      </c>
      <c r="C1159" t="s">
        <v>220</v>
      </c>
      <c r="D1159" t="s">
        <v>2816</v>
      </c>
      <c r="E1159">
        <v>400</v>
      </c>
      <c r="F1159">
        <v>4.5999999999999996</v>
      </c>
      <c r="G1159">
        <v>100</v>
      </c>
      <c r="H1159" t="s">
        <v>215</v>
      </c>
      <c r="I1159" t="s">
        <v>2817</v>
      </c>
      <c r="J1159">
        <v>47</v>
      </c>
      <c r="K1159" t="s">
        <v>14400</v>
      </c>
      <c r="L1159" t="s">
        <v>14401</v>
      </c>
      <c r="M1159" t="s">
        <v>14477</v>
      </c>
    </row>
    <row r="1160" spans="1:13" x14ac:dyDescent="0.3">
      <c r="A1160">
        <v>54889</v>
      </c>
      <c r="B1160" t="s">
        <v>2048</v>
      </c>
      <c r="C1160" t="s">
        <v>146</v>
      </c>
      <c r="D1160" t="s">
        <v>2818</v>
      </c>
      <c r="E1160">
        <v>250</v>
      </c>
      <c r="F1160">
        <v>3.5</v>
      </c>
      <c r="G1160">
        <v>50</v>
      </c>
      <c r="H1160" t="s">
        <v>2819</v>
      </c>
      <c r="I1160" t="s">
        <v>2820</v>
      </c>
      <c r="J1160">
        <v>59</v>
      </c>
      <c r="K1160" t="s">
        <v>14400</v>
      </c>
      <c r="L1160" t="s">
        <v>14403</v>
      </c>
      <c r="M1160" t="s">
        <v>14476</v>
      </c>
    </row>
    <row r="1161" spans="1:13" x14ac:dyDescent="0.3">
      <c r="A1161">
        <v>54917</v>
      </c>
      <c r="B1161" t="s">
        <v>410</v>
      </c>
      <c r="C1161" t="s">
        <v>122</v>
      </c>
      <c r="D1161" t="s">
        <v>2821</v>
      </c>
      <c r="E1161">
        <v>800</v>
      </c>
      <c r="F1161">
        <v>4.4000000000000004</v>
      </c>
      <c r="G1161">
        <v>20</v>
      </c>
      <c r="H1161" t="s">
        <v>2822</v>
      </c>
      <c r="I1161" t="s">
        <v>2410</v>
      </c>
      <c r="J1161">
        <v>65</v>
      </c>
      <c r="K1161" t="s">
        <v>14402</v>
      </c>
      <c r="L1161" t="s">
        <v>14401</v>
      </c>
      <c r="M1161" t="s">
        <v>14476</v>
      </c>
    </row>
    <row r="1162" spans="1:13" x14ac:dyDescent="0.3">
      <c r="A1162">
        <v>54972</v>
      </c>
      <c r="B1162" t="s">
        <v>2011</v>
      </c>
      <c r="C1162" t="s">
        <v>494</v>
      </c>
      <c r="D1162" t="s">
        <v>2823</v>
      </c>
      <c r="E1162">
        <v>250</v>
      </c>
      <c r="F1162">
        <v>2.9</v>
      </c>
      <c r="G1162">
        <v>80</v>
      </c>
      <c r="H1162" t="s">
        <v>386</v>
      </c>
      <c r="I1162" t="s">
        <v>2824</v>
      </c>
      <c r="J1162">
        <v>50</v>
      </c>
      <c r="K1162" t="s">
        <v>14400</v>
      </c>
      <c r="L1162" t="s">
        <v>14466</v>
      </c>
      <c r="M1162" t="s">
        <v>14478</v>
      </c>
    </row>
    <row r="1163" spans="1:13" x14ac:dyDescent="0.3">
      <c r="A1163">
        <v>54973</v>
      </c>
      <c r="B1163" t="s">
        <v>922</v>
      </c>
      <c r="C1163" t="s">
        <v>494</v>
      </c>
      <c r="D1163" t="s">
        <v>2825</v>
      </c>
      <c r="E1163">
        <v>250</v>
      </c>
      <c r="F1163">
        <v>4.4000000000000004</v>
      </c>
      <c r="G1163">
        <v>500</v>
      </c>
      <c r="H1163" t="s">
        <v>2826</v>
      </c>
      <c r="I1163" t="s">
        <v>2825</v>
      </c>
      <c r="J1163">
        <v>44</v>
      </c>
      <c r="K1163" t="s">
        <v>14400</v>
      </c>
      <c r="L1163" t="s">
        <v>14401</v>
      </c>
      <c r="M1163" t="s">
        <v>14478</v>
      </c>
    </row>
    <row r="1164" spans="1:13" x14ac:dyDescent="0.3">
      <c r="A1164">
        <v>55080</v>
      </c>
      <c r="B1164" t="s">
        <v>2171</v>
      </c>
      <c r="C1164" t="s">
        <v>2099</v>
      </c>
      <c r="D1164" t="s">
        <v>2827</v>
      </c>
      <c r="E1164">
        <v>350</v>
      </c>
      <c r="F1164">
        <v>4.4000000000000004</v>
      </c>
      <c r="G1164">
        <v>20</v>
      </c>
      <c r="H1164" t="s">
        <v>2828</v>
      </c>
      <c r="I1164" t="s">
        <v>2171</v>
      </c>
      <c r="J1164">
        <v>36</v>
      </c>
      <c r="K1164" t="s">
        <v>14400</v>
      </c>
      <c r="L1164" t="s">
        <v>14401</v>
      </c>
      <c r="M1164" t="s">
        <v>14479</v>
      </c>
    </row>
    <row r="1165" spans="1:13" x14ac:dyDescent="0.3">
      <c r="A1165">
        <v>55192</v>
      </c>
      <c r="B1165" t="s">
        <v>649</v>
      </c>
      <c r="C1165" t="s">
        <v>220</v>
      </c>
      <c r="D1165" t="s">
        <v>2829</v>
      </c>
      <c r="E1165">
        <v>1100</v>
      </c>
      <c r="F1165">
        <v>4.3</v>
      </c>
      <c r="G1165">
        <v>500</v>
      </c>
      <c r="H1165" t="s">
        <v>2830</v>
      </c>
      <c r="I1165" t="s">
        <v>2831</v>
      </c>
      <c r="J1165">
        <v>54</v>
      </c>
      <c r="K1165" t="s">
        <v>14402</v>
      </c>
      <c r="L1165" t="s">
        <v>14401</v>
      </c>
      <c r="M1165" t="s">
        <v>14477</v>
      </c>
    </row>
    <row r="1166" spans="1:13" x14ac:dyDescent="0.3">
      <c r="A1166">
        <v>55195</v>
      </c>
      <c r="B1166" t="s">
        <v>1668</v>
      </c>
      <c r="C1166" t="s">
        <v>99</v>
      </c>
      <c r="D1166" t="s">
        <v>2832</v>
      </c>
      <c r="E1166">
        <v>150</v>
      </c>
      <c r="F1166">
        <v>4.0999999999999996</v>
      </c>
      <c r="G1166">
        <v>1000</v>
      </c>
      <c r="H1166" t="s">
        <v>2833</v>
      </c>
      <c r="I1166" t="s">
        <v>2834</v>
      </c>
      <c r="J1166">
        <v>57</v>
      </c>
      <c r="K1166" t="s">
        <v>14404</v>
      </c>
      <c r="L1166" t="s">
        <v>14401</v>
      </c>
      <c r="M1166" t="s">
        <v>14458</v>
      </c>
    </row>
    <row r="1167" spans="1:13" x14ac:dyDescent="0.3">
      <c r="A1167">
        <v>55334</v>
      </c>
      <c r="B1167" t="s">
        <v>493</v>
      </c>
      <c r="C1167" t="s">
        <v>494</v>
      </c>
      <c r="D1167" t="s">
        <v>2835</v>
      </c>
      <c r="E1167">
        <v>1000</v>
      </c>
      <c r="F1167">
        <v>4.3</v>
      </c>
      <c r="G1167">
        <v>50</v>
      </c>
      <c r="H1167" t="s">
        <v>2836</v>
      </c>
      <c r="I1167" t="s">
        <v>568</v>
      </c>
      <c r="J1167">
        <v>59</v>
      </c>
      <c r="K1167" t="s">
        <v>14402</v>
      </c>
      <c r="L1167" t="s">
        <v>14401</v>
      </c>
      <c r="M1167" t="s">
        <v>14478</v>
      </c>
    </row>
    <row r="1168" spans="1:13" x14ac:dyDescent="0.3">
      <c r="A1168">
        <v>55369</v>
      </c>
      <c r="B1168" t="s">
        <v>292</v>
      </c>
      <c r="C1168" t="s">
        <v>146</v>
      </c>
      <c r="D1168" t="s">
        <v>2837</v>
      </c>
      <c r="E1168">
        <v>800</v>
      </c>
      <c r="F1168">
        <v>4.3</v>
      </c>
      <c r="G1168">
        <v>50</v>
      </c>
      <c r="H1168" t="s">
        <v>2838</v>
      </c>
      <c r="I1168" t="s">
        <v>292</v>
      </c>
      <c r="J1168">
        <v>63</v>
      </c>
      <c r="K1168" t="s">
        <v>14402</v>
      </c>
      <c r="L1168" t="s">
        <v>14401</v>
      </c>
      <c r="M1168" t="s">
        <v>14476</v>
      </c>
    </row>
    <row r="1169" spans="1:13" x14ac:dyDescent="0.3">
      <c r="A1169">
        <v>55531</v>
      </c>
      <c r="B1169" t="s">
        <v>94</v>
      </c>
      <c r="C1169" t="s">
        <v>42</v>
      </c>
      <c r="D1169" t="s">
        <v>2839</v>
      </c>
      <c r="E1169">
        <v>500</v>
      </c>
      <c r="F1169">
        <v>4.2</v>
      </c>
      <c r="G1169">
        <v>100</v>
      </c>
      <c r="H1169" t="s">
        <v>2840</v>
      </c>
      <c r="I1169" t="s">
        <v>97</v>
      </c>
      <c r="J1169">
        <v>47</v>
      </c>
      <c r="K1169" t="s">
        <v>14402</v>
      </c>
      <c r="L1169" t="s">
        <v>14401</v>
      </c>
      <c r="M1169" t="s">
        <v>14475</v>
      </c>
    </row>
    <row r="1170" spans="1:13" x14ac:dyDescent="0.3">
      <c r="A1170">
        <v>55625</v>
      </c>
      <c r="B1170" t="s">
        <v>279</v>
      </c>
      <c r="C1170" t="s">
        <v>220</v>
      </c>
      <c r="D1170" t="s">
        <v>2841</v>
      </c>
      <c r="E1170">
        <v>350</v>
      </c>
      <c r="F1170">
        <v>4.3</v>
      </c>
      <c r="G1170">
        <v>50</v>
      </c>
      <c r="H1170" t="s">
        <v>2842</v>
      </c>
      <c r="I1170" t="s">
        <v>2843</v>
      </c>
      <c r="J1170">
        <v>69</v>
      </c>
      <c r="K1170" t="s">
        <v>14400</v>
      </c>
      <c r="L1170" t="s">
        <v>14401</v>
      </c>
      <c r="M1170" t="s">
        <v>14477</v>
      </c>
    </row>
    <row r="1171" spans="1:13" x14ac:dyDescent="0.3">
      <c r="A1171">
        <v>55702</v>
      </c>
      <c r="B1171" t="s">
        <v>2844</v>
      </c>
      <c r="C1171" t="s">
        <v>99</v>
      </c>
      <c r="D1171" t="s">
        <v>2845</v>
      </c>
      <c r="E1171">
        <v>150</v>
      </c>
      <c r="F1171">
        <v>4.2</v>
      </c>
      <c r="G1171">
        <v>50</v>
      </c>
      <c r="H1171" t="s">
        <v>2424</v>
      </c>
      <c r="I1171" t="s">
        <v>2846</v>
      </c>
      <c r="J1171">
        <v>35</v>
      </c>
      <c r="K1171" t="s">
        <v>14404</v>
      </c>
      <c r="L1171" t="s">
        <v>14401</v>
      </c>
      <c r="M1171" t="s">
        <v>14458</v>
      </c>
    </row>
    <row r="1172" spans="1:13" x14ac:dyDescent="0.3">
      <c r="A1172">
        <v>55746</v>
      </c>
      <c r="B1172" t="s">
        <v>1106</v>
      </c>
      <c r="C1172" t="s">
        <v>494</v>
      </c>
      <c r="D1172" t="s">
        <v>2847</v>
      </c>
      <c r="E1172">
        <v>250</v>
      </c>
      <c r="F1172">
        <v>2.9</v>
      </c>
      <c r="G1172">
        <v>80</v>
      </c>
      <c r="H1172" t="s">
        <v>771</v>
      </c>
      <c r="I1172" t="s">
        <v>1107</v>
      </c>
      <c r="J1172">
        <v>49</v>
      </c>
      <c r="K1172" t="s">
        <v>14400</v>
      </c>
      <c r="L1172" t="s">
        <v>14466</v>
      </c>
      <c r="M1172" t="s">
        <v>14478</v>
      </c>
    </row>
    <row r="1173" spans="1:13" x14ac:dyDescent="0.3">
      <c r="A1173">
        <v>55795</v>
      </c>
      <c r="B1173" t="s">
        <v>1344</v>
      </c>
      <c r="C1173" t="s">
        <v>414</v>
      </c>
      <c r="D1173" t="s">
        <v>1117</v>
      </c>
      <c r="E1173">
        <v>900</v>
      </c>
      <c r="F1173">
        <v>4.2</v>
      </c>
      <c r="G1173">
        <v>100</v>
      </c>
      <c r="H1173" t="s">
        <v>1118</v>
      </c>
      <c r="I1173" t="s">
        <v>2848</v>
      </c>
      <c r="J1173">
        <v>76</v>
      </c>
      <c r="K1173" t="s">
        <v>14402</v>
      </c>
      <c r="L1173" t="s">
        <v>14401</v>
      </c>
      <c r="M1173" t="s">
        <v>414</v>
      </c>
    </row>
    <row r="1174" spans="1:13" x14ac:dyDescent="0.3">
      <c r="A1174">
        <v>55875</v>
      </c>
      <c r="B1174" t="s">
        <v>425</v>
      </c>
      <c r="C1174" t="s">
        <v>99</v>
      </c>
      <c r="D1174" t="s">
        <v>2849</v>
      </c>
      <c r="E1174">
        <v>300</v>
      </c>
      <c r="F1174">
        <v>3.9</v>
      </c>
      <c r="G1174">
        <v>50</v>
      </c>
      <c r="H1174" t="s">
        <v>226</v>
      </c>
      <c r="I1174" t="s">
        <v>1510</v>
      </c>
      <c r="J1174">
        <v>31</v>
      </c>
      <c r="K1174" t="s">
        <v>14400</v>
      </c>
      <c r="L1174" t="s">
        <v>14403</v>
      </c>
      <c r="M1174" t="s">
        <v>14458</v>
      </c>
    </row>
    <row r="1175" spans="1:13" x14ac:dyDescent="0.3">
      <c r="A1175">
        <v>56066</v>
      </c>
      <c r="B1175" t="s">
        <v>895</v>
      </c>
      <c r="C1175" t="s">
        <v>122</v>
      </c>
      <c r="D1175" t="s">
        <v>2850</v>
      </c>
      <c r="E1175">
        <v>450</v>
      </c>
      <c r="F1175">
        <v>4</v>
      </c>
      <c r="G1175">
        <v>20</v>
      </c>
      <c r="H1175" t="s">
        <v>726</v>
      </c>
      <c r="I1175" t="s">
        <v>895</v>
      </c>
      <c r="J1175">
        <v>47</v>
      </c>
      <c r="K1175" t="s">
        <v>14402</v>
      </c>
      <c r="L1175" t="s">
        <v>14401</v>
      </c>
      <c r="M1175" t="s">
        <v>14476</v>
      </c>
    </row>
    <row r="1176" spans="1:13" x14ac:dyDescent="0.3">
      <c r="A1176">
        <v>56118</v>
      </c>
      <c r="B1176" t="s">
        <v>316</v>
      </c>
      <c r="C1176" t="s">
        <v>146</v>
      </c>
      <c r="D1176" t="s">
        <v>2851</v>
      </c>
      <c r="E1176">
        <v>300</v>
      </c>
      <c r="F1176">
        <v>4.4000000000000004</v>
      </c>
      <c r="G1176">
        <v>20</v>
      </c>
      <c r="H1176" t="s">
        <v>2852</v>
      </c>
      <c r="I1176" t="s">
        <v>2853</v>
      </c>
      <c r="J1176">
        <v>50</v>
      </c>
      <c r="K1176" t="s">
        <v>14400</v>
      </c>
      <c r="L1176" t="s">
        <v>14401</v>
      </c>
      <c r="M1176" t="s">
        <v>14476</v>
      </c>
    </row>
    <row r="1177" spans="1:13" x14ac:dyDescent="0.3">
      <c r="A1177">
        <v>56130</v>
      </c>
      <c r="B1177" t="s">
        <v>1136</v>
      </c>
      <c r="C1177" t="s">
        <v>494</v>
      </c>
      <c r="D1177" t="s">
        <v>2854</v>
      </c>
      <c r="E1177">
        <v>250</v>
      </c>
      <c r="F1177">
        <v>4.5</v>
      </c>
      <c r="G1177">
        <v>1000</v>
      </c>
      <c r="H1177" t="s">
        <v>2833</v>
      </c>
      <c r="I1177" t="s">
        <v>765</v>
      </c>
      <c r="J1177">
        <v>53</v>
      </c>
      <c r="K1177" t="s">
        <v>14400</v>
      </c>
      <c r="L1177" t="s">
        <v>14401</v>
      </c>
      <c r="M1177" t="s">
        <v>14478</v>
      </c>
    </row>
    <row r="1178" spans="1:13" x14ac:dyDescent="0.3">
      <c r="A1178">
        <v>56233</v>
      </c>
      <c r="B1178" t="s">
        <v>41</v>
      </c>
      <c r="C1178" t="s">
        <v>42</v>
      </c>
      <c r="D1178" t="s">
        <v>2855</v>
      </c>
      <c r="E1178">
        <v>178</v>
      </c>
      <c r="F1178">
        <v>4.5999999999999996</v>
      </c>
      <c r="G1178">
        <v>100</v>
      </c>
      <c r="H1178" t="s">
        <v>50</v>
      </c>
      <c r="I1178" t="s">
        <v>41</v>
      </c>
      <c r="J1178">
        <v>53</v>
      </c>
      <c r="K1178" t="s">
        <v>14404</v>
      </c>
      <c r="L1178" t="s">
        <v>14401</v>
      </c>
      <c r="M1178" t="s">
        <v>14475</v>
      </c>
    </row>
    <row r="1179" spans="1:13" x14ac:dyDescent="0.3">
      <c r="A1179">
        <v>56268</v>
      </c>
      <c r="B1179" t="s">
        <v>130</v>
      </c>
      <c r="C1179" t="s">
        <v>99</v>
      </c>
      <c r="D1179" t="s">
        <v>2856</v>
      </c>
      <c r="E1179">
        <v>200</v>
      </c>
      <c r="F1179">
        <v>4.5</v>
      </c>
      <c r="G1179">
        <v>100</v>
      </c>
      <c r="H1179" t="s">
        <v>2857</v>
      </c>
      <c r="I1179" t="s">
        <v>2858</v>
      </c>
      <c r="J1179">
        <v>66</v>
      </c>
      <c r="K1179" t="s">
        <v>14404</v>
      </c>
      <c r="L1179" t="s">
        <v>14401</v>
      </c>
      <c r="M1179" t="s">
        <v>14458</v>
      </c>
    </row>
    <row r="1180" spans="1:13" x14ac:dyDescent="0.3">
      <c r="A1180">
        <v>56491</v>
      </c>
      <c r="B1180" t="s">
        <v>121</v>
      </c>
      <c r="C1180" t="s">
        <v>122</v>
      </c>
      <c r="D1180" t="s">
        <v>2859</v>
      </c>
      <c r="E1180">
        <v>500</v>
      </c>
      <c r="F1180">
        <v>3.8</v>
      </c>
      <c r="G1180">
        <v>50</v>
      </c>
      <c r="H1180" t="s">
        <v>726</v>
      </c>
      <c r="I1180" t="s">
        <v>859</v>
      </c>
      <c r="J1180">
        <v>66</v>
      </c>
      <c r="K1180" t="s">
        <v>14402</v>
      </c>
      <c r="L1180" t="s">
        <v>14403</v>
      </c>
      <c r="M1180" t="s">
        <v>14476</v>
      </c>
    </row>
    <row r="1181" spans="1:13" x14ac:dyDescent="0.3">
      <c r="A1181">
        <v>56497</v>
      </c>
      <c r="B1181" t="s">
        <v>52</v>
      </c>
      <c r="C1181" t="s">
        <v>42</v>
      </c>
      <c r="D1181" t="s">
        <v>2860</v>
      </c>
      <c r="E1181">
        <v>800</v>
      </c>
      <c r="F1181">
        <v>4.3</v>
      </c>
      <c r="G1181">
        <v>100</v>
      </c>
      <c r="H1181" t="s">
        <v>739</v>
      </c>
      <c r="I1181" t="s">
        <v>52</v>
      </c>
      <c r="J1181">
        <v>54</v>
      </c>
      <c r="K1181" t="s">
        <v>14402</v>
      </c>
      <c r="L1181" t="s">
        <v>14401</v>
      </c>
      <c r="M1181" t="s">
        <v>14475</v>
      </c>
    </row>
    <row r="1182" spans="1:13" x14ac:dyDescent="0.3">
      <c r="A1182">
        <v>56553</v>
      </c>
      <c r="B1182" t="s">
        <v>247</v>
      </c>
      <c r="C1182" t="s">
        <v>220</v>
      </c>
      <c r="D1182" t="s">
        <v>2861</v>
      </c>
      <c r="E1182">
        <v>300</v>
      </c>
      <c r="F1182">
        <v>4.2</v>
      </c>
      <c r="G1182">
        <v>20</v>
      </c>
      <c r="H1182" t="s">
        <v>1099</v>
      </c>
      <c r="I1182" t="s">
        <v>2862</v>
      </c>
      <c r="J1182">
        <v>75</v>
      </c>
      <c r="K1182" t="s">
        <v>14400</v>
      </c>
      <c r="L1182" t="s">
        <v>14401</v>
      </c>
      <c r="M1182" t="s">
        <v>14477</v>
      </c>
    </row>
    <row r="1183" spans="1:13" x14ac:dyDescent="0.3">
      <c r="A1183">
        <v>56627</v>
      </c>
      <c r="B1183" t="s">
        <v>1106</v>
      </c>
      <c r="C1183" t="s">
        <v>494</v>
      </c>
      <c r="D1183" t="s">
        <v>2863</v>
      </c>
      <c r="E1183">
        <v>200</v>
      </c>
      <c r="F1183">
        <v>4.3</v>
      </c>
      <c r="G1183">
        <v>100</v>
      </c>
      <c r="H1183" t="s">
        <v>2864</v>
      </c>
      <c r="I1183" t="s">
        <v>2865</v>
      </c>
      <c r="J1183">
        <v>36</v>
      </c>
      <c r="K1183" t="s">
        <v>14404</v>
      </c>
      <c r="L1183" t="s">
        <v>14401</v>
      </c>
      <c r="M1183" t="s">
        <v>14478</v>
      </c>
    </row>
    <row r="1184" spans="1:13" x14ac:dyDescent="0.3">
      <c r="A1184">
        <v>56722</v>
      </c>
      <c r="B1184" t="s">
        <v>350</v>
      </c>
      <c r="C1184" t="s">
        <v>220</v>
      </c>
      <c r="D1184" t="s">
        <v>2866</v>
      </c>
      <c r="E1184">
        <v>1200</v>
      </c>
      <c r="F1184">
        <v>4.2</v>
      </c>
      <c r="G1184">
        <v>50</v>
      </c>
      <c r="H1184" t="s">
        <v>2867</v>
      </c>
      <c r="I1184" t="s">
        <v>2868</v>
      </c>
      <c r="J1184">
        <v>79</v>
      </c>
      <c r="K1184" t="s">
        <v>14402</v>
      </c>
      <c r="L1184" t="s">
        <v>14401</v>
      </c>
      <c r="M1184" t="s">
        <v>14477</v>
      </c>
    </row>
    <row r="1185" spans="1:13" x14ac:dyDescent="0.3">
      <c r="A1185">
        <v>56756</v>
      </c>
      <c r="B1185" t="s">
        <v>145</v>
      </c>
      <c r="C1185" t="s">
        <v>146</v>
      </c>
      <c r="D1185" t="s">
        <v>2869</v>
      </c>
      <c r="E1185">
        <v>400</v>
      </c>
      <c r="F1185">
        <v>2.9</v>
      </c>
      <c r="G1185">
        <v>80</v>
      </c>
      <c r="H1185" t="s">
        <v>2870</v>
      </c>
      <c r="I1185" t="s">
        <v>145</v>
      </c>
      <c r="J1185">
        <v>67</v>
      </c>
      <c r="K1185" t="s">
        <v>14400</v>
      </c>
      <c r="L1185" t="s">
        <v>14466</v>
      </c>
      <c r="M1185" t="s">
        <v>14476</v>
      </c>
    </row>
    <row r="1186" spans="1:13" x14ac:dyDescent="0.3">
      <c r="A1186">
        <v>56972</v>
      </c>
      <c r="B1186" t="s">
        <v>1626</v>
      </c>
      <c r="C1186" t="s">
        <v>220</v>
      </c>
      <c r="D1186" t="s">
        <v>2871</v>
      </c>
      <c r="E1186">
        <v>200</v>
      </c>
      <c r="F1186">
        <v>4</v>
      </c>
      <c r="G1186">
        <v>50</v>
      </c>
      <c r="H1186" t="s">
        <v>386</v>
      </c>
      <c r="I1186" t="s">
        <v>2872</v>
      </c>
      <c r="J1186">
        <v>41</v>
      </c>
      <c r="K1186" t="s">
        <v>14404</v>
      </c>
      <c r="L1186" t="s">
        <v>14401</v>
      </c>
      <c r="M1186" t="s">
        <v>14477</v>
      </c>
    </row>
    <row r="1187" spans="1:13" x14ac:dyDescent="0.3">
      <c r="A1187">
        <v>57004</v>
      </c>
      <c r="B1187" t="s">
        <v>765</v>
      </c>
      <c r="C1187" t="s">
        <v>494</v>
      </c>
      <c r="D1187" t="s">
        <v>2873</v>
      </c>
      <c r="E1187">
        <v>249</v>
      </c>
      <c r="F1187">
        <v>2.9</v>
      </c>
      <c r="G1187">
        <v>80</v>
      </c>
      <c r="H1187" t="s">
        <v>2874</v>
      </c>
      <c r="I1187" t="s">
        <v>2466</v>
      </c>
      <c r="J1187">
        <v>67</v>
      </c>
      <c r="K1187" t="s">
        <v>14400</v>
      </c>
      <c r="L1187" t="s">
        <v>14466</v>
      </c>
      <c r="M1187" t="s">
        <v>14478</v>
      </c>
    </row>
    <row r="1188" spans="1:13" x14ac:dyDescent="0.3">
      <c r="A1188">
        <v>57048</v>
      </c>
      <c r="B1188" t="s">
        <v>665</v>
      </c>
      <c r="C1188" t="s">
        <v>494</v>
      </c>
      <c r="D1188" t="s">
        <v>2875</v>
      </c>
      <c r="E1188">
        <v>350</v>
      </c>
      <c r="F1188">
        <v>4.3</v>
      </c>
      <c r="G1188">
        <v>500</v>
      </c>
      <c r="H1188" t="s">
        <v>2170</v>
      </c>
      <c r="I1188" t="s">
        <v>665</v>
      </c>
      <c r="J1188">
        <v>58</v>
      </c>
      <c r="K1188" t="s">
        <v>14400</v>
      </c>
      <c r="L1188" t="s">
        <v>14401</v>
      </c>
      <c r="M1188" t="s">
        <v>14478</v>
      </c>
    </row>
    <row r="1189" spans="1:13" x14ac:dyDescent="0.3">
      <c r="A1189">
        <v>57113</v>
      </c>
      <c r="B1189" t="s">
        <v>2876</v>
      </c>
      <c r="C1189" t="s">
        <v>494</v>
      </c>
      <c r="D1189" t="s">
        <v>2877</v>
      </c>
      <c r="E1189">
        <v>350</v>
      </c>
      <c r="F1189">
        <v>4</v>
      </c>
      <c r="G1189">
        <v>100</v>
      </c>
      <c r="H1189" t="s">
        <v>2735</v>
      </c>
      <c r="I1189" t="s">
        <v>2360</v>
      </c>
      <c r="J1189">
        <v>56</v>
      </c>
      <c r="K1189" t="s">
        <v>14400</v>
      </c>
      <c r="L1189" t="s">
        <v>14401</v>
      </c>
      <c r="M1189" t="s">
        <v>14478</v>
      </c>
    </row>
    <row r="1190" spans="1:13" x14ac:dyDescent="0.3">
      <c r="A1190">
        <v>57224</v>
      </c>
      <c r="B1190" t="s">
        <v>895</v>
      </c>
      <c r="C1190" t="s">
        <v>122</v>
      </c>
      <c r="D1190" t="s">
        <v>2878</v>
      </c>
      <c r="E1190">
        <v>900</v>
      </c>
      <c r="F1190">
        <v>4.2</v>
      </c>
      <c r="G1190">
        <v>100</v>
      </c>
      <c r="H1190" t="s">
        <v>2879</v>
      </c>
      <c r="I1190" t="s">
        <v>895</v>
      </c>
      <c r="J1190">
        <v>47</v>
      </c>
      <c r="K1190" t="s">
        <v>14402</v>
      </c>
      <c r="L1190" t="s">
        <v>14401</v>
      </c>
      <c r="M1190" t="s">
        <v>14476</v>
      </c>
    </row>
    <row r="1191" spans="1:13" x14ac:dyDescent="0.3">
      <c r="A1191">
        <v>57231</v>
      </c>
      <c r="B1191" t="s">
        <v>410</v>
      </c>
      <c r="C1191" t="s">
        <v>122</v>
      </c>
      <c r="D1191" t="s">
        <v>2880</v>
      </c>
      <c r="E1191">
        <v>800</v>
      </c>
      <c r="F1191">
        <v>4.8</v>
      </c>
      <c r="G1191">
        <v>100</v>
      </c>
      <c r="H1191" t="s">
        <v>2881</v>
      </c>
      <c r="I1191" t="s">
        <v>410</v>
      </c>
      <c r="J1191">
        <v>41</v>
      </c>
      <c r="K1191" t="s">
        <v>14402</v>
      </c>
      <c r="L1191" t="s">
        <v>14401</v>
      </c>
      <c r="M1191" t="s">
        <v>14476</v>
      </c>
    </row>
    <row r="1192" spans="1:13" x14ac:dyDescent="0.3">
      <c r="A1192">
        <v>57426</v>
      </c>
      <c r="B1192" t="s">
        <v>219</v>
      </c>
      <c r="C1192" t="s">
        <v>220</v>
      </c>
      <c r="D1192" t="s">
        <v>2882</v>
      </c>
      <c r="E1192">
        <v>450</v>
      </c>
      <c r="F1192">
        <v>4</v>
      </c>
      <c r="G1192">
        <v>100</v>
      </c>
      <c r="H1192" t="s">
        <v>2883</v>
      </c>
      <c r="I1192" t="s">
        <v>2884</v>
      </c>
      <c r="J1192">
        <v>76</v>
      </c>
      <c r="K1192" t="s">
        <v>14402</v>
      </c>
      <c r="L1192" t="s">
        <v>14401</v>
      </c>
      <c r="M1192" t="s">
        <v>14477</v>
      </c>
    </row>
    <row r="1193" spans="1:13" x14ac:dyDescent="0.3">
      <c r="A1193">
        <v>57428</v>
      </c>
      <c r="B1193" t="s">
        <v>1880</v>
      </c>
      <c r="C1193" t="s">
        <v>42</v>
      </c>
      <c r="D1193" t="s">
        <v>2885</v>
      </c>
      <c r="E1193">
        <v>300</v>
      </c>
      <c r="F1193">
        <v>2.9</v>
      </c>
      <c r="G1193">
        <v>80</v>
      </c>
      <c r="H1193" t="s">
        <v>2196</v>
      </c>
      <c r="I1193" t="s">
        <v>2886</v>
      </c>
      <c r="J1193">
        <v>53</v>
      </c>
      <c r="K1193" t="s">
        <v>14400</v>
      </c>
      <c r="L1193" t="s">
        <v>14466</v>
      </c>
      <c r="M1193" t="s">
        <v>14475</v>
      </c>
    </row>
    <row r="1194" spans="1:13" x14ac:dyDescent="0.3">
      <c r="A1194">
        <v>57566</v>
      </c>
      <c r="B1194" t="s">
        <v>279</v>
      </c>
      <c r="C1194" t="s">
        <v>220</v>
      </c>
      <c r="D1194" t="s">
        <v>2887</v>
      </c>
      <c r="E1194">
        <v>400</v>
      </c>
      <c r="F1194">
        <v>4.2</v>
      </c>
      <c r="G1194">
        <v>20</v>
      </c>
      <c r="H1194" t="s">
        <v>1224</v>
      </c>
      <c r="I1194" t="s">
        <v>2888</v>
      </c>
      <c r="J1194">
        <v>74</v>
      </c>
      <c r="K1194" t="s">
        <v>14400</v>
      </c>
      <c r="L1194" t="s">
        <v>14401</v>
      </c>
      <c r="M1194" t="s">
        <v>14477</v>
      </c>
    </row>
    <row r="1195" spans="1:13" x14ac:dyDescent="0.3">
      <c r="A1195">
        <v>57673</v>
      </c>
      <c r="B1195" t="s">
        <v>1106</v>
      </c>
      <c r="C1195" t="s">
        <v>494</v>
      </c>
      <c r="D1195" t="s">
        <v>2889</v>
      </c>
      <c r="E1195">
        <v>300</v>
      </c>
      <c r="F1195">
        <v>4.0999999999999996</v>
      </c>
      <c r="G1195">
        <v>20</v>
      </c>
      <c r="H1195" t="s">
        <v>2448</v>
      </c>
      <c r="I1195" t="s">
        <v>769</v>
      </c>
      <c r="J1195">
        <v>51</v>
      </c>
      <c r="K1195" t="s">
        <v>14400</v>
      </c>
      <c r="L1195" t="s">
        <v>14401</v>
      </c>
      <c r="M1195" t="s">
        <v>14478</v>
      </c>
    </row>
    <row r="1196" spans="1:13" x14ac:dyDescent="0.3">
      <c r="A1196">
        <v>57856</v>
      </c>
      <c r="B1196" t="s">
        <v>765</v>
      </c>
      <c r="C1196" t="s">
        <v>494</v>
      </c>
      <c r="D1196" t="s">
        <v>2890</v>
      </c>
      <c r="E1196">
        <v>500</v>
      </c>
      <c r="F1196">
        <v>4.2</v>
      </c>
      <c r="G1196">
        <v>20</v>
      </c>
      <c r="H1196" t="s">
        <v>741</v>
      </c>
      <c r="I1196" t="s">
        <v>765</v>
      </c>
      <c r="J1196">
        <v>67</v>
      </c>
      <c r="K1196" t="s">
        <v>14402</v>
      </c>
      <c r="L1196" t="s">
        <v>14401</v>
      </c>
      <c r="M1196" t="s">
        <v>14478</v>
      </c>
    </row>
    <row r="1197" spans="1:13" x14ac:dyDescent="0.3">
      <c r="A1197">
        <v>57868</v>
      </c>
      <c r="B1197" t="s">
        <v>572</v>
      </c>
      <c r="C1197" t="s">
        <v>494</v>
      </c>
      <c r="D1197" t="s">
        <v>2891</v>
      </c>
      <c r="E1197">
        <v>200</v>
      </c>
      <c r="F1197">
        <v>4.0999999999999996</v>
      </c>
      <c r="G1197">
        <v>100</v>
      </c>
      <c r="H1197" t="s">
        <v>2448</v>
      </c>
      <c r="I1197" t="s">
        <v>572</v>
      </c>
      <c r="J1197">
        <v>55</v>
      </c>
      <c r="K1197" t="s">
        <v>14404</v>
      </c>
      <c r="L1197" t="s">
        <v>14401</v>
      </c>
      <c r="M1197" t="s">
        <v>14478</v>
      </c>
    </row>
    <row r="1198" spans="1:13" x14ac:dyDescent="0.3">
      <c r="A1198">
        <v>57903</v>
      </c>
      <c r="B1198" t="s">
        <v>2892</v>
      </c>
      <c r="C1198" t="s">
        <v>99</v>
      </c>
      <c r="D1198" t="s">
        <v>2893</v>
      </c>
      <c r="E1198">
        <v>500</v>
      </c>
      <c r="F1198">
        <v>3.8</v>
      </c>
      <c r="G1198">
        <v>5000</v>
      </c>
      <c r="H1198" t="s">
        <v>2894</v>
      </c>
      <c r="I1198" t="s">
        <v>2895</v>
      </c>
      <c r="J1198">
        <v>33</v>
      </c>
      <c r="K1198" t="s">
        <v>14402</v>
      </c>
      <c r="L1198" t="s">
        <v>14403</v>
      </c>
      <c r="M1198" t="s">
        <v>14458</v>
      </c>
    </row>
    <row r="1199" spans="1:13" x14ac:dyDescent="0.3">
      <c r="A1199">
        <v>58049</v>
      </c>
      <c r="B1199" t="s">
        <v>494</v>
      </c>
      <c r="C1199" t="s">
        <v>494</v>
      </c>
      <c r="D1199" t="s">
        <v>2896</v>
      </c>
      <c r="E1199">
        <v>300</v>
      </c>
      <c r="F1199">
        <v>4.3</v>
      </c>
      <c r="G1199">
        <v>1000</v>
      </c>
      <c r="H1199" t="s">
        <v>2833</v>
      </c>
      <c r="I1199" t="s">
        <v>2897</v>
      </c>
      <c r="J1199">
        <v>55</v>
      </c>
      <c r="K1199" t="s">
        <v>14400</v>
      </c>
      <c r="L1199" t="s">
        <v>14401</v>
      </c>
      <c r="M1199" t="s">
        <v>14478</v>
      </c>
    </row>
    <row r="1200" spans="1:13" x14ac:dyDescent="0.3">
      <c r="A1200">
        <v>58070</v>
      </c>
      <c r="B1200" t="s">
        <v>98</v>
      </c>
      <c r="C1200" t="s">
        <v>99</v>
      </c>
      <c r="D1200" t="s">
        <v>2898</v>
      </c>
      <c r="E1200">
        <v>400</v>
      </c>
      <c r="F1200">
        <v>4.0999999999999996</v>
      </c>
      <c r="G1200">
        <v>50</v>
      </c>
      <c r="H1200" t="s">
        <v>2899</v>
      </c>
      <c r="I1200" t="s">
        <v>2900</v>
      </c>
      <c r="J1200">
        <v>77</v>
      </c>
      <c r="K1200" t="s">
        <v>14400</v>
      </c>
      <c r="L1200" t="s">
        <v>14401</v>
      </c>
      <c r="M1200" t="s">
        <v>14458</v>
      </c>
    </row>
    <row r="1201" spans="1:13" x14ac:dyDescent="0.3">
      <c r="A1201">
        <v>58088</v>
      </c>
      <c r="B1201" t="s">
        <v>2107</v>
      </c>
      <c r="C1201" t="s">
        <v>2099</v>
      </c>
      <c r="D1201" t="s">
        <v>2901</v>
      </c>
      <c r="E1201">
        <v>600</v>
      </c>
      <c r="F1201">
        <v>2.9</v>
      </c>
      <c r="G1201">
        <v>80</v>
      </c>
      <c r="H1201" t="s">
        <v>76</v>
      </c>
      <c r="I1201" t="s">
        <v>2902</v>
      </c>
      <c r="J1201">
        <v>49</v>
      </c>
      <c r="K1201" t="s">
        <v>14402</v>
      </c>
      <c r="L1201" t="s">
        <v>14466</v>
      </c>
      <c r="M1201" t="s">
        <v>14479</v>
      </c>
    </row>
    <row r="1202" spans="1:13" x14ac:dyDescent="0.3">
      <c r="A1202">
        <v>58090</v>
      </c>
      <c r="B1202" t="s">
        <v>556</v>
      </c>
      <c r="C1202" t="s">
        <v>220</v>
      </c>
      <c r="D1202" t="s">
        <v>2903</v>
      </c>
      <c r="E1202">
        <v>200</v>
      </c>
      <c r="F1202">
        <v>4.4000000000000004</v>
      </c>
      <c r="G1202">
        <v>100</v>
      </c>
      <c r="H1202" t="s">
        <v>2904</v>
      </c>
      <c r="I1202" t="s">
        <v>2905</v>
      </c>
      <c r="J1202">
        <v>39</v>
      </c>
      <c r="K1202" t="s">
        <v>14404</v>
      </c>
      <c r="L1202" t="s">
        <v>14401</v>
      </c>
      <c r="M1202" t="s">
        <v>14477</v>
      </c>
    </row>
    <row r="1203" spans="1:13" x14ac:dyDescent="0.3">
      <c r="A1203">
        <v>58119</v>
      </c>
      <c r="B1203" t="s">
        <v>145</v>
      </c>
      <c r="C1203" t="s">
        <v>146</v>
      </c>
      <c r="D1203" t="s">
        <v>2906</v>
      </c>
      <c r="E1203">
        <v>800</v>
      </c>
      <c r="F1203">
        <v>4.2</v>
      </c>
      <c r="G1203">
        <v>50</v>
      </c>
      <c r="H1203" t="s">
        <v>2907</v>
      </c>
      <c r="I1203" t="s">
        <v>145</v>
      </c>
      <c r="J1203">
        <v>76</v>
      </c>
      <c r="K1203" t="s">
        <v>14402</v>
      </c>
      <c r="L1203" t="s">
        <v>14401</v>
      </c>
      <c r="M1203" t="s">
        <v>14476</v>
      </c>
    </row>
    <row r="1204" spans="1:13" x14ac:dyDescent="0.3">
      <c r="A1204">
        <v>58120</v>
      </c>
      <c r="B1204" t="s">
        <v>583</v>
      </c>
      <c r="C1204" t="s">
        <v>146</v>
      </c>
      <c r="D1204" t="s">
        <v>2908</v>
      </c>
      <c r="E1204">
        <v>300</v>
      </c>
      <c r="F1204">
        <v>3.8</v>
      </c>
      <c r="G1204">
        <v>20</v>
      </c>
      <c r="H1204" t="s">
        <v>2909</v>
      </c>
      <c r="I1204" t="s">
        <v>583</v>
      </c>
      <c r="J1204">
        <v>75</v>
      </c>
      <c r="K1204" t="s">
        <v>14400</v>
      </c>
      <c r="L1204" t="s">
        <v>14403</v>
      </c>
      <c r="M1204" t="s">
        <v>14476</v>
      </c>
    </row>
    <row r="1205" spans="1:13" x14ac:dyDescent="0.3">
      <c r="A1205">
        <v>58195</v>
      </c>
      <c r="B1205" t="s">
        <v>187</v>
      </c>
      <c r="C1205" t="s">
        <v>42</v>
      </c>
      <c r="D1205" t="s">
        <v>2910</v>
      </c>
      <c r="E1205">
        <v>450</v>
      </c>
      <c r="F1205">
        <v>4.5</v>
      </c>
      <c r="G1205">
        <v>20</v>
      </c>
      <c r="H1205" t="s">
        <v>1224</v>
      </c>
      <c r="I1205" t="s">
        <v>2911</v>
      </c>
      <c r="J1205">
        <v>33</v>
      </c>
      <c r="K1205" t="s">
        <v>14402</v>
      </c>
      <c r="L1205" t="s">
        <v>14401</v>
      </c>
      <c r="M1205" t="s">
        <v>14475</v>
      </c>
    </row>
    <row r="1206" spans="1:13" x14ac:dyDescent="0.3">
      <c r="A1206">
        <v>58197</v>
      </c>
      <c r="B1206" t="s">
        <v>81</v>
      </c>
      <c r="C1206" t="s">
        <v>42</v>
      </c>
      <c r="D1206" t="s">
        <v>2912</v>
      </c>
      <c r="E1206">
        <v>200</v>
      </c>
      <c r="F1206">
        <v>4.3</v>
      </c>
      <c r="G1206">
        <v>1000</v>
      </c>
      <c r="H1206" t="s">
        <v>2448</v>
      </c>
      <c r="I1206" t="s">
        <v>2243</v>
      </c>
      <c r="J1206">
        <v>48</v>
      </c>
      <c r="K1206" t="s">
        <v>14404</v>
      </c>
      <c r="L1206" t="s">
        <v>14401</v>
      </c>
      <c r="M1206" t="s">
        <v>14475</v>
      </c>
    </row>
    <row r="1207" spans="1:13" x14ac:dyDescent="0.3">
      <c r="A1207">
        <v>58289</v>
      </c>
      <c r="B1207" t="s">
        <v>130</v>
      </c>
      <c r="C1207" t="s">
        <v>99</v>
      </c>
      <c r="D1207" t="s">
        <v>2913</v>
      </c>
      <c r="E1207">
        <v>200</v>
      </c>
      <c r="F1207">
        <v>3.8</v>
      </c>
      <c r="G1207">
        <v>100</v>
      </c>
      <c r="H1207" t="s">
        <v>2914</v>
      </c>
      <c r="I1207" t="s">
        <v>2915</v>
      </c>
      <c r="J1207">
        <v>64</v>
      </c>
      <c r="K1207" t="s">
        <v>14404</v>
      </c>
      <c r="L1207" t="s">
        <v>14403</v>
      </c>
      <c r="M1207" t="s">
        <v>14458</v>
      </c>
    </row>
    <row r="1208" spans="1:13" x14ac:dyDescent="0.3">
      <c r="A1208">
        <v>58568</v>
      </c>
      <c r="B1208" t="s">
        <v>187</v>
      </c>
      <c r="C1208" t="s">
        <v>42</v>
      </c>
      <c r="D1208" t="s">
        <v>2916</v>
      </c>
      <c r="E1208">
        <v>50</v>
      </c>
      <c r="F1208">
        <v>2.9</v>
      </c>
      <c r="G1208">
        <v>80</v>
      </c>
      <c r="H1208" t="s">
        <v>1224</v>
      </c>
      <c r="I1208" t="s">
        <v>781</v>
      </c>
      <c r="J1208">
        <v>36</v>
      </c>
      <c r="K1208" t="s">
        <v>14404</v>
      </c>
      <c r="L1208" t="s">
        <v>14466</v>
      </c>
      <c r="M1208" t="s">
        <v>14475</v>
      </c>
    </row>
    <row r="1209" spans="1:13" x14ac:dyDescent="0.3">
      <c r="A1209">
        <v>58607</v>
      </c>
      <c r="B1209" t="s">
        <v>1217</v>
      </c>
      <c r="C1209" t="s">
        <v>122</v>
      </c>
      <c r="D1209" t="s">
        <v>2917</v>
      </c>
      <c r="E1209">
        <v>600</v>
      </c>
      <c r="F1209">
        <v>4</v>
      </c>
      <c r="G1209">
        <v>100</v>
      </c>
      <c r="H1209" t="s">
        <v>2918</v>
      </c>
      <c r="I1209" t="s">
        <v>1217</v>
      </c>
      <c r="J1209">
        <v>46</v>
      </c>
      <c r="K1209" t="s">
        <v>14402</v>
      </c>
      <c r="L1209" t="s">
        <v>14401</v>
      </c>
      <c r="M1209" t="s">
        <v>14476</v>
      </c>
    </row>
    <row r="1210" spans="1:13" x14ac:dyDescent="0.3">
      <c r="A1210">
        <v>58632</v>
      </c>
      <c r="B1210" t="s">
        <v>1051</v>
      </c>
      <c r="C1210" t="s">
        <v>494</v>
      </c>
      <c r="D1210" t="s">
        <v>2919</v>
      </c>
      <c r="E1210">
        <v>250</v>
      </c>
      <c r="F1210">
        <v>4.2</v>
      </c>
      <c r="G1210">
        <v>100</v>
      </c>
      <c r="H1210" t="s">
        <v>1062</v>
      </c>
      <c r="I1210" t="s">
        <v>2920</v>
      </c>
      <c r="J1210">
        <v>53</v>
      </c>
      <c r="K1210" t="s">
        <v>14400</v>
      </c>
      <c r="L1210" t="s">
        <v>14401</v>
      </c>
      <c r="M1210" t="s">
        <v>14478</v>
      </c>
    </row>
    <row r="1211" spans="1:13" x14ac:dyDescent="0.3">
      <c r="A1211">
        <v>58818</v>
      </c>
      <c r="B1211" t="s">
        <v>2921</v>
      </c>
      <c r="C1211" t="s">
        <v>2099</v>
      </c>
      <c r="D1211" t="s">
        <v>2922</v>
      </c>
      <c r="E1211">
        <v>200</v>
      </c>
      <c r="F1211">
        <v>4.0999999999999996</v>
      </c>
      <c r="G1211">
        <v>100</v>
      </c>
      <c r="H1211" t="s">
        <v>2923</v>
      </c>
      <c r="I1211" t="s">
        <v>2924</v>
      </c>
      <c r="J1211">
        <v>79</v>
      </c>
      <c r="K1211" t="s">
        <v>14404</v>
      </c>
      <c r="L1211" t="s">
        <v>14401</v>
      </c>
      <c r="M1211" t="s">
        <v>14479</v>
      </c>
    </row>
    <row r="1212" spans="1:13" x14ac:dyDescent="0.3">
      <c r="A1212">
        <v>58858</v>
      </c>
      <c r="B1212" t="s">
        <v>2239</v>
      </c>
      <c r="C1212" t="s">
        <v>494</v>
      </c>
      <c r="D1212" t="s">
        <v>2925</v>
      </c>
      <c r="E1212">
        <v>200</v>
      </c>
      <c r="F1212">
        <v>4.0999999999999996</v>
      </c>
      <c r="G1212">
        <v>100</v>
      </c>
      <c r="H1212" t="s">
        <v>2926</v>
      </c>
      <c r="I1212" t="s">
        <v>2927</v>
      </c>
      <c r="J1212">
        <v>62</v>
      </c>
      <c r="K1212" t="s">
        <v>14404</v>
      </c>
      <c r="L1212" t="s">
        <v>14401</v>
      </c>
      <c r="M1212" t="s">
        <v>14478</v>
      </c>
    </row>
    <row r="1213" spans="1:13" x14ac:dyDescent="0.3">
      <c r="A1213">
        <v>58955</v>
      </c>
      <c r="B1213" t="s">
        <v>261</v>
      </c>
      <c r="C1213" t="s">
        <v>122</v>
      </c>
      <c r="D1213" t="s">
        <v>2928</v>
      </c>
      <c r="E1213">
        <v>300</v>
      </c>
      <c r="F1213">
        <v>3.4</v>
      </c>
      <c r="G1213">
        <v>100</v>
      </c>
      <c r="H1213" t="s">
        <v>1099</v>
      </c>
      <c r="I1213" t="s">
        <v>261</v>
      </c>
      <c r="J1213">
        <v>46</v>
      </c>
      <c r="K1213" t="s">
        <v>14400</v>
      </c>
      <c r="L1213" t="s">
        <v>14405</v>
      </c>
      <c r="M1213" t="s">
        <v>14476</v>
      </c>
    </row>
    <row r="1214" spans="1:13" x14ac:dyDescent="0.3">
      <c r="A1214">
        <v>58990</v>
      </c>
      <c r="B1214" t="s">
        <v>895</v>
      </c>
      <c r="C1214" t="s">
        <v>122</v>
      </c>
      <c r="D1214" t="s">
        <v>2929</v>
      </c>
      <c r="E1214">
        <v>800</v>
      </c>
      <c r="F1214">
        <v>4.3</v>
      </c>
      <c r="G1214">
        <v>50</v>
      </c>
      <c r="H1214" t="s">
        <v>2930</v>
      </c>
      <c r="I1214" t="s">
        <v>895</v>
      </c>
      <c r="J1214">
        <v>49</v>
      </c>
      <c r="K1214" t="s">
        <v>14402</v>
      </c>
      <c r="L1214" t="s">
        <v>14401</v>
      </c>
      <c r="M1214" t="s">
        <v>14476</v>
      </c>
    </row>
    <row r="1215" spans="1:13" x14ac:dyDescent="0.3">
      <c r="A1215">
        <v>59008</v>
      </c>
      <c r="B1215" t="s">
        <v>284</v>
      </c>
      <c r="C1215" t="s">
        <v>146</v>
      </c>
      <c r="D1215" t="s">
        <v>2931</v>
      </c>
      <c r="E1215">
        <v>350</v>
      </c>
      <c r="F1215">
        <v>4.3</v>
      </c>
      <c r="G1215">
        <v>20</v>
      </c>
      <c r="H1215" t="s">
        <v>2932</v>
      </c>
      <c r="I1215" t="s">
        <v>2933</v>
      </c>
      <c r="J1215">
        <v>44</v>
      </c>
      <c r="K1215" t="s">
        <v>14400</v>
      </c>
      <c r="L1215" t="s">
        <v>14401</v>
      </c>
      <c r="M1215" t="s">
        <v>14476</v>
      </c>
    </row>
    <row r="1216" spans="1:13" x14ac:dyDescent="0.3">
      <c r="A1216">
        <v>59141</v>
      </c>
      <c r="B1216" t="s">
        <v>187</v>
      </c>
      <c r="C1216" t="s">
        <v>42</v>
      </c>
      <c r="D1216" t="s">
        <v>1230</v>
      </c>
      <c r="E1216">
        <v>250</v>
      </c>
      <c r="F1216">
        <v>4.3</v>
      </c>
      <c r="G1216">
        <v>20</v>
      </c>
      <c r="H1216" t="s">
        <v>2934</v>
      </c>
      <c r="I1216" t="s">
        <v>2935</v>
      </c>
      <c r="J1216">
        <v>38</v>
      </c>
      <c r="K1216" t="s">
        <v>14400</v>
      </c>
      <c r="L1216" t="s">
        <v>14401</v>
      </c>
      <c r="M1216" t="s">
        <v>14475</v>
      </c>
    </row>
    <row r="1217" spans="1:13" x14ac:dyDescent="0.3">
      <c r="A1217">
        <v>59439</v>
      </c>
      <c r="B1217" t="s">
        <v>2384</v>
      </c>
      <c r="C1217" t="s">
        <v>2099</v>
      </c>
      <c r="D1217" t="s">
        <v>2936</v>
      </c>
      <c r="E1217">
        <v>300</v>
      </c>
      <c r="F1217">
        <v>4.4000000000000004</v>
      </c>
      <c r="G1217">
        <v>20</v>
      </c>
      <c r="H1217" t="s">
        <v>422</v>
      </c>
      <c r="I1217" t="s">
        <v>2937</v>
      </c>
      <c r="J1217">
        <v>24</v>
      </c>
      <c r="K1217" t="s">
        <v>14400</v>
      </c>
      <c r="L1217" t="s">
        <v>14401</v>
      </c>
      <c r="M1217" t="s">
        <v>14479</v>
      </c>
    </row>
    <row r="1218" spans="1:13" x14ac:dyDescent="0.3">
      <c r="A1218">
        <v>59550</v>
      </c>
      <c r="B1218" t="s">
        <v>563</v>
      </c>
      <c r="C1218" t="s">
        <v>494</v>
      </c>
      <c r="D1218" t="s">
        <v>2938</v>
      </c>
      <c r="E1218">
        <v>200</v>
      </c>
      <c r="F1218">
        <v>4.7</v>
      </c>
      <c r="G1218">
        <v>100</v>
      </c>
      <c r="H1218" t="s">
        <v>2939</v>
      </c>
      <c r="I1218" t="s">
        <v>563</v>
      </c>
      <c r="J1218">
        <v>44</v>
      </c>
      <c r="K1218" t="s">
        <v>14404</v>
      </c>
      <c r="L1218" t="s">
        <v>14401</v>
      </c>
      <c r="M1218" t="s">
        <v>14478</v>
      </c>
    </row>
    <row r="1219" spans="1:13" x14ac:dyDescent="0.3">
      <c r="A1219">
        <v>59555</v>
      </c>
      <c r="B1219" t="s">
        <v>710</v>
      </c>
      <c r="C1219" t="s">
        <v>494</v>
      </c>
      <c r="D1219" t="s">
        <v>2938</v>
      </c>
      <c r="E1219">
        <v>400</v>
      </c>
      <c r="F1219">
        <v>4.7</v>
      </c>
      <c r="G1219">
        <v>500</v>
      </c>
      <c r="H1219" t="s">
        <v>2939</v>
      </c>
      <c r="I1219" t="s">
        <v>1060</v>
      </c>
      <c r="J1219">
        <v>58</v>
      </c>
      <c r="K1219" t="s">
        <v>14400</v>
      </c>
      <c r="L1219" t="s">
        <v>14401</v>
      </c>
      <c r="M1219" t="s">
        <v>14478</v>
      </c>
    </row>
    <row r="1220" spans="1:13" x14ac:dyDescent="0.3">
      <c r="A1220">
        <v>59662</v>
      </c>
      <c r="B1220" t="s">
        <v>2940</v>
      </c>
      <c r="C1220" t="s">
        <v>2099</v>
      </c>
      <c r="D1220" t="s">
        <v>2941</v>
      </c>
      <c r="E1220">
        <v>600</v>
      </c>
      <c r="F1220">
        <v>2.9</v>
      </c>
      <c r="G1220">
        <v>80</v>
      </c>
      <c r="H1220" t="s">
        <v>2072</v>
      </c>
      <c r="I1220" t="s">
        <v>2942</v>
      </c>
      <c r="J1220">
        <v>48</v>
      </c>
      <c r="K1220" t="s">
        <v>14402</v>
      </c>
      <c r="L1220" t="s">
        <v>14466</v>
      </c>
      <c r="M1220" t="s">
        <v>14479</v>
      </c>
    </row>
    <row r="1221" spans="1:13" x14ac:dyDescent="0.3">
      <c r="A1221">
        <v>59771</v>
      </c>
      <c r="B1221" t="s">
        <v>121</v>
      </c>
      <c r="C1221" t="s">
        <v>122</v>
      </c>
      <c r="D1221" t="s">
        <v>2943</v>
      </c>
      <c r="E1221">
        <v>350</v>
      </c>
      <c r="F1221">
        <v>2.9</v>
      </c>
      <c r="G1221">
        <v>80</v>
      </c>
      <c r="H1221" t="s">
        <v>2944</v>
      </c>
      <c r="I1221" t="s">
        <v>859</v>
      </c>
      <c r="J1221">
        <v>54</v>
      </c>
      <c r="K1221" t="s">
        <v>14400</v>
      </c>
      <c r="L1221" t="s">
        <v>14466</v>
      </c>
      <c r="M1221" t="s">
        <v>14476</v>
      </c>
    </row>
    <row r="1222" spans="1:13" x14ac:dyDescent="0.3">
      <c r="A1222">
        <v>59810</v>
      </c>
      <c r="B1222" t="s">
        <v>2945</v>
      </c>
      <c r="C1222" t="s">
        <v>220</v>
      </c>
      <c r="D1222" t="s">
        <v>2946</v>
      </c>
      <c r="E1222">
        <v>900</v>
      </c>
      <c r="F1222">
        <v>4.0999999999999996</v>
      </c>
      <c r="G1222">
        <v>20</v>
      </c>
      <c r="H1222" t="s">
        <v>2947</v>
      </c>
      <c r="I1222" t="s">
        <v>2948</v>
      </c>
      <c r="J1222">
        <v>80</v>
      </c>
      <c r="K1222" t="s">
        <v>14402</v>
      </c>
      <c r="L1222" t="s">
        <v>14401</v>
      </c>
      <c r="M1222" t="s">
        <v>14477</v>
      </c>
    </row>
    <row r="1223" spans="1:13" x14ac:dyDescent="0.3">
      <c r="A1223">
        <v>59815</v>
      </c>
      <c r="B1223" t="s">
        <v>350</v>
      </c>
      <c r="C1223" t="s">
        <v>220</v>
      </c>
      <c r="D1223" t="s">
        <v>2949</v>
      </c>
      <c r="E1223">
        <v>300</v>
      </c>
      <c r="F1223">
        <v>2.9</v>
      </c>
      <c r="G1223">
        <v>80</v>
      </c>
      <c r="H1223" t="s">
        <v>2950</v>
      </c>
      <c r="I1223" t="s">
        <v>2951</v>
      </c>
      <c r="J1223">
        <v>75</v>
      </c>
      <c r="K1223" t="s">
        <v>14400</v>
      </c>
      <c r="L1223" t="s">
        <v>14466</v>
      </c>
      <c r="M1223" t="s">
        <v>14477</v>
      </c>
    </row>
    <row r="1224" spans="1:13" x14ac:dyDescent="0.3">
      <c r="A1224">
        <v>59864</v>
      </c>
      <c r="B1224" t="s">
        <v>643</v>
      </c>
      <c r="C1224" t="s">
        <v>494</v>
      </c>
      <c r="D1224" t="s">
        <v>2952</v>
      </c>
      <c r="E1224">
        <v>400</v>
      </c>
      <c r="F1224">
        <v>3.9</v>
      </c>
      <c r="G1224">
        <v>500</v>
      </c>
      <c r="H1224" t="s">
        <v>2953</v>
      </c>
      <c r="I1224" t="s">
        <v>922</v>
      </c>
      <c r="J1224">
        <v>45</v>
      </c>
      <c r="K1224" t="s">
        <v>14400</v>
      </c>
      <c r="L1224" t="s">
        <v>14403</v>
      </c>
      <c r="M1224" t="s">
        <v>14478</v>
      </c>
    </row>
    <row r="1225" spans="1:13" x14ac:dyDescent="0.3">
      <c r="A1225">
        <v>59971</v>
      </c>
      <c r="B1225" t="s">
        <v>765</v>
      </c>
      <c r="C1225" t="s">
        <v>494</v>
      </c>
      <c r="D1225" t="s">
        <v>2954</v>
      </c>
      <c r="E1225">
        <v>400</v>
      </c>
      <c r="F1225">
        <v>4.3</v>
      </c>
      <c r="G1225">
        <v>100</v>
      </c>
      <c r="H1225" t="s">
        <v>2955</v>
      </c>
      <c r="I1225" t="s">
        <v>765</v>
      </c>
      <c r="J1225">
        <v>70</v>
      </c>
      <c r="K1225" t="s">
        <v>14400</v>
      </c>
      <c r="L1225" t="s">
        <v>14401</v>
      </c>
      <c r="M1225" t="s">
        <v>14478</v>
      </c>
    </row>
    <row r="1226" spans="1:13" x14ac:dyDescent="0.3">
      <c r="A1226">
        <v>60071</v>
      </c>
      <c r="B1226" t="s">
        <v>2275</v>
      </c>
      <c r="C1226" t="s">
        <v>99</v>
      </c>
      <c r="D1226" t="s">
        <v>2956</v>
      </c>
      <c r="E1226">
        <v>400</v>
      </c>
      <c r="F1226">
        <v>4.2</v>
      </c>
      <c r="G1226">
        <v>100</v>
      </c>
      <c r="H1226" t="s">
        <v>2957</v>
      </c>
      <c r="I1226" t="s">
        <v>2958</v>
      </c>
      <c r="J1226">
        <v>38</v>
      </c>
      <c r="K1226" t="s">
        <v>14400</v>
      </c>
      <c r="L1226" t="s">
        <v>14401</v>
      </c>
      <c r="M1226" t="s">
        <v>14458</v>
      </c>
    </row>
    <row r="1227" spans="1:13" x14ac:dyDescent="0.3">
      <c r="A1227">
        <v>60074</v>
      </c>
      <c r="B1227" t="s">
        <v>536</v>
      </c>
      <c r="C1227" t="s">
        <v>122</v>
      </c>
      <c r="D1227" t="s">
        <v>2959</v>
      </c>
      <c r="E1227">
        <v>300</v>
      </c>
      <c r="F1227">
        <v>4.2</v>
      </c>
      <c r="G1227">
        <v>20</v>
      </c>
      <c r="H1227" t="s">
        <v>50</v>
      </c>
      <c r="I1227" t="s">
        <v>536</v>
      </c>
      <c r="J1227">
        <v>36</v>
      </c>
      <c r="K1227" t="s">
        <v>14400</v>
      </c>
      <c r="L1227" t="s">
        <v>14401</v>
      </c>
      <c r="M1227" t="s">
        <v>14476</v>
      </c>
    </row>
    <row r="1228" spans="1:13" x14ac:dyDescent="0.3">
      <c r="A1228">
        <v>60104</v>
      </c>
      <c r="B1228" t="s">
        <v>1116</v>
      </c>
      <c r="C1228" t="s">
        <v>122</v>
      </c>
      <c r="D1228" t="s">
        <v>2960</v>
      </c>
      <c r="E1228">
        <v>150</v>
      </c>
      <c r="F1228">
        <v>4.3</v>
      </c>
      <c r="G1228">
        <v>20</v>
      </c>
      <c r="H1228" t="s">
        <v>726</v>
      </c>
      <c r="I1228" t="s">
        <v>536</v>
      </c>
      <c r="J1228">
        <v>34</v>
      </c>
      <c r="K1228" t="s">
        <v>14404</v>
      </c>
      <c r="L1228" t="s">
        <v>14401</v>
      </c>
      <c r="M1228" t="s">
        <v>14476</v>
      </c>
    </row>
    <row r="1229" spans="1:13" x14ac:dyDescent="0.3">
      <c r="A1229">
        <v>60152</v>
      </c>
      <c r="B1229" t="s">
        <v>791</v>
      </c>
      <c r="C1229" t="s">
        <v>414</v>
      </c>
      <c r="D1229" t="s">
        <v>2961</v>
      </c>
      <c r="E1229">
        <v>150</v>
      </c>
      <c r="F1229">
        <v>3.6</v>
      </c>
      <c r="G1229">
        <v>20</v>
      </c>
      <c r="H1229" t="s">
        <v>2962</v>
      </c>
      <c r="I1229" t="s">
        <v>717</v>
      </c>
      <c r="J1229">
        <v>50</v>
      </c>
      <c r="K1229" t="s">
        <v>14404</v>
      </c>
      <c r="L1229" t="s">
        <v>14403</v>
      </c>
      <c r="M1229" t="s">
        <v>414</v>
      </c>
    </row>
    <row r="1230" spans="1:13" x14ac:dyDescent="0.3">
      <c r="A1230">
        <v>60214</v>
      </c>
      <c r="B1230" t="s">
        <v>2892</v>
      </c>
      <c r="C1230" t="s">
        <v>99</v>
      </c>
      <c r="D1230" t="s">
        <v>2963</v>
      </c>
      <c r="E1230">
        <v>300</v>
      </c>
      <c r="F1230">
        <v>3.2</v>
      </c>
      <c r="G1230">
        <v>100</v>
      </c>
      <c r="H1230" t="s">
        <v>301</v>
      </c>
      <c r="I1230" t="s">
        <v>2964</v>
      </c>
      <c r="J1230">
        <v>35</v>
      </c>
      <c r="K1230" t="s">
        <v>14400</v>
      </c>
      <c r="L1230" t="s">
        <v>14405</v>
      </c>
      <c r="M1230" t="s">
        <v>14458</v>
      </c>
    </row>
    <row r="1231" spans="1:13" x14ac:dyDescent="0.3">
      <c r="A1231">
        <v>60303</v>
      </c>
      <c r="B1231" t="s">
        <v>346</v>
      </c>
      <c r="C1231" t="s">
        <v>220</v>
      </c>
      <c r="D1231" t="s">
        <v>2965</v>
      </c>
      <c r="E1231">
        <v>350</v>
      </c>
      <c r="F1231">
        <v>4.0999999999999996</v>
      </c>
      <c r="G1231">
        <v>100</v>
      </c>
      <c r="H1231" t="s">
        <v>2330</v>
      </c>
      <c r="I1231" t="s">
        <v>345</v>
      </c>
      <c r="J1231">
        <v>63</v>
      </c>
      <c r="K1231" t="s">
        <v>14400</v>
      </c>
      <c r="L1231" t="s">
        <v>14401</v>
      </c>
      <c r="M1231" t="s">
        <v>14477</v>
      </c>
    </row>
    <row r="1232" spans="1:13" x14ac:dyDescent="0.3">
      <c r="A1232">
        <v>60323</v>
      </c>
      <c r="B1232" t="s">
        <v>2123</v>
      </c>
      <c r="C1232" t="s">
        <v>2099</v>
      </c>
      <c r="D1232" t="s">
        <v>2966</v>
      </c>
      <c r="E1232">
        <v>550</v>
      </c>
      <c r="F1232">
        <v>4.2</v>
      </c>
      <c r="G1232">
        <v>100</v>
      </c>
      <c r="H1232" t="s">
        <v>2967</v>
      </c>
      <c r="I1232" t="s">
        <v>2123</v>
      </c>
      <c r="J1232">
        <v>47</v>
      </c>
      <c r="K1232" t="s">
        <v>14402</v>
      </c>
      <c r="L1232" t="s">
        <v>14401</v>
      </c>
      <c r="M1232" t="s">
        <v>14479</v>
      </c>
    </row>
    <row r="1233" spans="1:13" x14ac:dyDescent="0.3">
      <c r="A1233">
        <v>60347</v>
      </c>
      <c r="B1233" t="s">
        <v>572</v>
      </c>
      <c r="C1233" t="s">
        <v>494</v>
      </c>
      <c r="D1233" t="s">
        <v>2968</v>
      </c>
      <c r="E1233">
        <v>300</v>
      </c>
      <c r="F1233">
        <v>2.9</v>
      </c>
      <c r="G1233">
        <v>80</v>
      </c>
      <c r="H1233" t="s">
        <v>2969</v>
      </c>
      <c r="I1233" t="s">
        <v>572</v>
      </c>
      <c r="J1233">
        <v>55</v>
      </c>
      <c r="K1233" t="s">
        <v>14400</v>
      </c>
      <c r="L1233" t="s">
        <v>14466</v>
      </c>
      <c r="M1233" t="s">
        <v>14478</v>
      </c>
    </row>
    <row r="1234" spans="1:13" x14ac:dyDescent="0.3">
      <c r="A1234">
        <v>60357</v>
      </c>
      <c r="B1234" t="s">
        <v>2970</v>
      </c>
      <c r="C1234" t="s">
        <v>414</v>
      </c>
      <c r="D1234" t="s">
        <v>2971</v>
      </c>
      <c r="E1234">
        <v>300</v>
      </c>
      <c r="F1234">
        <v>4.2</v>
      </c>
      <c r="G1234">
        <v>500</v>
      </c>
      <c r="H1234" t="s">
        <v>2478</v>
      </c>
      <c r="I1234" t="s">
        <v>2972</v>
      </c>
      <c r="J1234">
        <v>70</v>
      </c>
      <c r="K1234" t="s">
        <v>14400</v>
      </c>
      <c r="L1234" t="s">
        <v>14401</v>
      </c>
      <c r="M1234" t="s">
        <v>414</v>
      </c>
    </row>
    <row r="1235" spans="1:13" x14ac:dyDescent="0.3">
      <c r="A1235">
        <v>60471</v>
      </c>
      <c r="B1235" t="s">
        <v>2973</v>
      </c>
      <c r="C1235" t="s">
        <v>414</v>
      </c>
      <c r="D1235" t="s">
        <v>2413</v>
      </c>
      <c r="E1235">
        <v>200</v>
      </c>
      <c r="F1235">
        <v>3.6</v>
      </c>
      <c r="G1235">
        <v>20</v>
      </c>
      <c r="H1235" t="s">
        <v>2372</v>
      </c>
      <c r="I1235" t="s">
        <v>2974</v>
      </c>
      <c r="J1235">
        <v>75</v>
      </c>
      <c r="K1235" t="s">
        <v>14404</v>
      </c>
      <c r="L1235" t="s">
        <v>14403</v>
      </c>
      <c r="M1235" t="s">
        <v>414</v>
      </c>
    </row>
    <row r="1236" spans="1:13" x14ac:dyDescent="0.3">
      <c r="A1236">
        <v>60555</v>
      </c>
      <c r="B1236" t="s">
        <v>224</v>
      </c>
      <c r="C1236" t="s">
        <v>220</v>
      </c>
      <c r="D1236" t="s">
        <v>2975</v>
      </c>
      <c r="E1236">
        <v>800</v>
      </c>
      <c r="F1236">
        <v>2.9</v>
      </c>
      <c r="G1236">
        <v>80</v>
      </c>
      <c r="H1236" t="s">
        <v>893</v>
      </c>
      <c r="I1236" t="s">
        <v>2976</v>
      </c>
      <c r="J1236">
        <v>70</v>
      </c>
      <c r="K1236" t="s">
        <v>14402</v>
      </c>
      <c r="L1236" t="s">
        <v>14466</v>
      </c>
      <c r="M1236" t="s">
        <v>14477</v>
      </c>
    </row>
    <row r="1237" spans="1:13" x14ac:dyDescent="0.3">
      <c r="A1237">
        <v>60731</v>
      </c>
      <c r="B1237" t="s">
        <v>121</v>
      </c>
      <c r="C1237" t="s">
        <v>122</v>
      </c>
      <c r="D1237" t="s">
        <v>2977</v>
      </c>
      <c r="E1237">
        <v>550</v>
      </c>
      <c r="F1237">
        <v>3.9</v>
      </c>
      <c r="G1237">
        <v>20</v>
      </c>
      <c r="H1237" t="s">
        <v>2087</v>
      </c>
      <c r="I1237" t="s">
        <v>859</v>
      </c>
      <c r="J1237">
        <v>56</v>
      </c>
      <c r="K1237" t="s">
        <v>14402</v>
      </c>
      <c r="L1237" t="s">
        <v>14403</v>
      </c>
      <c r="M1237" t="s">
        <v>14476</v>
      </c>
    </row>
    <row r="1238" spans="1:13" x14ac:dyDescent="0.3">
      <c r="A1238">
        <v>60794</v>
      </c>
      <c r="B1238" t="s">
        <v>307</v>
      </c>
      <c r="C1238" t="s">
        <v>146</v>
      </c>
      <c r="D1238" t="s">
        <v>2978</v>
      </c>
      <c r="E1238">
        <v>300</v>
      </c>
      <c r="F1238">
        <v>4.3</v>
      </c>
      <c r="G1238">
        <v>1000</v>
      </c>
      <c r="H1238" t="s">
        <v>1901</v>
      </c>
      <c r="I1238" t="s">
        <v>307</v>
      </c>
      <c r="J1238">
        <v>50</v>
      </c>
      <c r="K1238" t="s">
        <v>14400</v>
      </c>
      <c r="L1238" t="s">
        <v>14401</v>
      </c>
      <c r="M1238" t="s">
        <v>14476</v>
      </c>
    </row>
    <row r="1239" spans="1:13" x14ac:dyDescent="0.3">
      <c r="A1239">
        <v>61000</v>
      </c>
      <c r="B1239" t="s">
        <v>493</v>
      </c>
      <c r="C1239" t="s">
        <v>494</v>
      </c>
      <c r="D1239" t="s">
        <v>2979</v>
      </c>
      <c r="E1239">
        <v>200</v>
      </c>
      <c r="F1239">
        <v>3.9</v>
      </c>
      <c r="G1239">
        <v>100</v>
      </c>
      <c r="H1239" t="s">
        <v>2980</v>
      </c>
      <c r="I1239" t="s">
        <v>568</v>
      </c>
      <c r="J1239">
        <v>60</v>
      </c>
      <c r="K1239" t="s">
        <v>14404</v>
      </c>
      <c r="L1239" t="s">
        <v>14403</v>
      </c>
      <c r="M1239" t="s">
        <v>14478</v>
      </c>
    </row>
    <row r="1240" spans="1:13" x14ac:dyDescent="0.3">
      <c r="A1240">
        <v>61005</v>
      </c>
      <c r="B1240" t="s">
        <v>2089</v>
      </c>
      <c r="C1240" t="s">
        <v>220</v>
      </c>
      <c r="D1240" t="s">
        <v>2981</v>
      </c>
      <c r="E1240">
        <v>300</v>
      </c>
      <c r="F1240">
        <v>4.0999999999999996</v>
      </c>
      <c r="G1240">
        <v>50</v>
      </c>
      <c r="H1240" t="s">
        <v>2982</v>
      </c>
      <c r="I1240" t="s">
        <v>2983</v>
      </c>
      <c r="J1240">
        <v>97</v>
      </c>
      <c r="K1240" t="s">
        <v>14400</v>
      </c>
      <c r="L1240" t="s">
        <v>14401</v>
      </c>
      <c r="M1240" t="s">
        <v>14477</v>
      </c>
    </row>
    <row r="1241" spans="1:13" x14ac:dyDescent="0.3">
      <c r="A1241">
        <v>61028</v>
      </c>
      <c r="B1241" t="s">
        <v>1167</v>
      </c>
      <c r="C1241" t="s">
        <v>414</v>
      </c>
      <c r="D1241" t="s">
        <v>2984</v>
      </c>
      <c r="E1241">
        <v>250</v>
      </c>
      <c r="F1241">
        <v>3.8</v>
      </c>
      <c r="G1241">
        <v>50</v>
      </c>
      <c r="H1241" t="s">
        <v>2985</v>
      </c>
      <c r="I1241" t="s">
        <v>2986</v>
      </c>
      <c r="J1241">
        <v>71</v>
      </c>
      <c r="K1241" t="s">
        <v>14400</v>
      </c>
      <c r="L1241" t="s">
        <v>14403</v>
      </c>
      <c r="M1241" t="s">
        <v>414</v>
      </c>
    </row>
    <row r="1242" spans="1:13" x14ac:dyDescent="0.3">
      <c r="A1242">
        <v>61115</v>
      </c>
      <c r="B1242" t="s">
        <v>410</v>
      </c>
      <c r="C1242" t="s">
        <v>122</v>
      </c>
      <c r="D1242" t="s">
        <v>2987</v>
      </c>
      <c r="E1242">
        <v>800</v>
      </c>
      <c r="F1242">
        <v>4.2</v>
      </c>
      <c r="G1242">
        <v>50</v>
      </c>
      <c r="H1242" t="s">
        <v>2988</v>
      </c>
      <c r="I1242" t="s">
        <v>410</v>
      </c>
      <c r="J1242">
        <v>42</v>
      </c>
      <c r="K1242" t="s">
        <v>14402</v>
      </c>
      <c r="L1242" t="s">
        <v>14401</v>
      </c>
      <c r="M1242" t="s">
        <v>14476</v>
      </c>
    </row>
    <row r="1243" spans="1:13" x14ac:dyDescent="0.3">
      <c r="A1243">
        <v>61128</v>
      </c>
      <c r="B1243" t="s">
        <v>1305</v>
      </c>
      <c r="C1243" t="s">
        <v>122</v>
      </c>
      <c r="D1243" t="s">
        <v>2989</v>
      </c>
      <c r="E1243">
        <v>700</v>
      </c>
      <c r="F1243">
        <v>4.4000000000000004</v>
      </c>
      <c r="G1243">
        <v>100</v>
      </c>
      <c r="H1243" t="s">
        <v>2990</v>
      </c>
      <c r="I1243" t="s">
        <v>895</v>
      </c>
      <c r="J1243">
        <v>43</v>
      </c>
      <c r="K1243" t="s">
        <v>14402</v>
      </c>
      <c r="L1243" t="s">
        <v>14401</v>
      </c>
      <c r="M1243" t="s">
        <v>14476</v>
      </c>
    </row>
    <row r="1244" spans="1:13" x14ac:dyDescent="0.3">
      <c r="A1244">
        <v>61196</v>
      </c>
      <c r="B1244" t="s">
        <v>870</v>
      </c>
      <c r="C1244" t="s">
        <v>146</v>
      </c>
      <c r="D1244" t="s">
        <v>2991</v>
      </c>
      <c r="E1244">
        <v>250</v>
      </c>
      <c r="F1244">
        <v>2.9</v>
      </c>
      <c r="G1244">
        <v>80</v>
      </c>
      <c r="H1244" t="s">
        <v>2992</v>
      </c>
      <c r="I1244" t="s">
        <v>2993</v>
      </c>
      <c r="J1244">
        <v>52</v>
      </c>
      <c r="K1244" t="s">
        <v>14400</v>
      </c>
      <c r="L1244" t="s">
        <v>14466</v>
      </c>
      <c r="M1244" t="s">
        <v>14476</v>
      </c>
    </row>
    <row r="1245" spans="1:13" x14ac:dyDescent="0.3">
      <c r="A1245">
        <v>61238</v>
      </c>
      <c r="B1245" t="s">
        <v>413</v>
      </c>
      <c r="C1245" t="s">
        <v>414</v>
      </c>
      <c r="D1245" t="s">
        <v>2994</v>
      </c>
      <c r="E1245">
        <v>300</v>
      </c>
      <c r="F1245">
        <v>3.9</v>
      </c>
      <c r="G1245">
        <v>100</v>
      </c>
      <c r="H1245" t="s">
        <v>2995</v>
      </c>
      <c r="I1245" t="s">
        <v>413</v>
      </c>
      <c r="J1245">
        <v>46</v>
      </c>
      <c r="K1245" t="s">
        <v>14400</v>
      </c>
      <c r="L1245" t="s">
        <v>14403</v>
      </c>
      <c r="M1245" t="s">
        <v>414</v>
      </c>
    </row>
    <row r="1246" spans="1:13" x14ac:dyDescent="0.3">
      <c r="A1246">
        <v>61290</v>
      </c>
      <c r="B1246" t="s">
        <v>1167</v>
      </c>
      <c r="C1246" t="s">
        <v>414</v>
      </c>
      <c r="D1246" t="s">
        <v>2996</v>
      </c>
      <c r="E1246">
        <v>250</v>
      </c>
      <c r="F1246">
        <v>2.9</v>
      </c>
      <c r="G1246">
        <v>80</v>
      </c>
      <c r="H1246" t="s">
        <v>2997</v>
      </c>
      <c r="I1246" t="s">
        <v>413</v>
      </c>
      <c r="J1246">
        <v>78</v>
      </c>
      <c r="K1246" t="s">
        <v>14400</v>
      </c>
      <c r="L1246" t="s">
        <v>14466</v>
      </c>
      <c r="M1246" t="s">
        <v>414</v>
      </c>
    </row>
    <row r="1247" spans="1:13" x14ac:dyDescent="0.3">
      <c r="A1247">
        <v>61315</v>
      </c>
      <c r="B1247" t="s">
        <v>114</v>
      </c>
      <c r="C1247" t="s">
        <v>99</v>
      </c>
      <c r="D1247" t="s">
        <v>2526</v>
      </c>
      <c r="E1247">
        <v>150</v>
      </c>
      <c r="F1247">
        <v>4.2</v>
      </c>
      <c r="G1247">
        <v>500</v>
      </c>
      <c r="H1247" t="s">
        <v>2527</v>
      </c>
      <c r="I1247" t="s">
        <v>2998</v>
      </c>
      <c r="J1247">
        <v>57</v>
      </c>
      <c r="K1247" t="s">
        <v>14404</v>
      </c>
      <c r="L1247" t="s">
        <v>14401</v>
      </c>
      <c r="M1247" t="s">
        <v>14458</v>
      </c>
    </row>
    <row r="1248" spans="1:13" x14ac:dyDescent="0.3">
      <c r="A1248">
        <v>61561</v>
      </c>
      <c r="B1248" t="s">
        <v>1189</v>
      </c>
      <c r="C1248" t="s">
        <v>494</v>
      </c>
      <c r="D1248" t="s">
        <v>2999</v>
      </c>
      <c r="E1248">
        <v>200</v>
      </c>
      <c r="F1248">
        <v>3.7</v>
      </c>
      <c r="G1248">
        <v>50</v>
      </c>
      <c r="H1248" t="s">
        <v>1224</v>
      </c>
      <c r="I1248" t="s">
        <v>187</v>
      </c>
      <c r="J1248">
        <v>71</v>
      </c>
      <c r="K1248" t="s">
        <v>14404</v>
      </c>
      <c r="L1248" t="s">
        <v>14403</v>
      </c>
      <c r="M1248" t="s">
        <v>14478</v>
      </c>
    </row>
    <row r="1249" spans="1:13" x14ac:dyDescent="0.3">
      <c r="A1249">
        <v>61597</v>
      </c>
      <c r="B1249" t="s">
        <v>1880</v>
      </c>
      <c r="C1249" t="s">
        <v>42</v>
      </c>
      <c r="D1249" t="s">
        <v>3000</v>
      </c>
      <c r="E1249">
        <v>500</v>
      </c>
      <c r="F1249">
        <v>4.3</v>
      </c>
      <c r="G1249">
        <v>100</v>
      </c>
      <c r="H1249" t="s">
        <v>3001</v>
      </c>
      <c r="I1249" t="s">
        <v>2264</v>
      </c>
      <c r="J1249">
        <v>54</v>
      </c>
      <c r="K1249" t="s">
        <v>14402</v>
      </c>
      <c r="L1249" t="s">
        <v>14401</v>
      </c>
      <c r="M1249" t="s">
        <v>14475</v>
      </c>
    </row>
    <row r="1250" spans="1:13" x14ac:dyDescent="0.3">
      <c r="A1250">
        <v>61607</v>
      </c>
      <c r="B1250" t="s">
        <v>224</v>
      </c>
      <c r="C1250" t="s">
        <v>220</v>
      </c>
      <c r="D1250" t="s">
        <v>3002</v>
      </c>
      <c r="E1250">
        <v>300</v>
      </c>
      <c r="F1250">
        <v>4</v>
      </c>
      <c r="G1250">
        <v>100</v>
      </c>
      <c r="H1250" t="s">
        <v>3003</v>
      </c>
      <c r="I1250" t="s">
        <v>3004</v>
      </c>
      <c r="J1250">
        <v>65</v>
      </c>
      <c r="K1250" t="s">
        <v>14400</v>
      </c>
      <c r="L1250" t="s">
        <v>14401</v>
      </c>
      <c r="M1250" t="s">
        <v>14477</v>
      </c>
    </row>
    <row r="1251" spans="1:13" x14ac:dyDescent="0.3">
      <c r="A1251">
        <v>61790</v>
      </c>
      <c r="B1251" t="s">
        <v>41</v>
      </c>
      <c r="C1251" t="s">
        <v>42</v>
      </c>
      <c r="D1251" t="s">
        <v>3005</v>
      </c>
      <c r="E1251">
        <v>350</v>
      </c>
      <c r="F1251">
        <v>4</v>
      </c>
      <c r="G1251">
        <v>500</v>
      </c>
      <c r="H1251" t="s">
        <v>3006</v>
      </c>
      <c r="I1251" t="s">
        <v>41</v>
      </c>
      <c r="J1251">
        <v>55</v>
      </c>
      <c r="K1251" t="s">
        <v>14400</v>
      </c>
      <c r="L1251" t="s">
        <v>14401</v>
      </c>
      <c r="M1251" t="s">
        <v>14475</v>
      </c>
    </row>
    <row r="1252" spans="1:13" x14ac:dyDescent="0.3">
      <c r="A1252">
        <v>61834</v>
      </c>
      <c r="B1252" t="s">
        <v>2098</v>
      </c>
      <c r="C1252" t="s">
        <v>2099</v>
      </c>
      <c r="D1252" t="s">
        <v>3007</v>
      </c>
      <c r="E1252">
        <v>450</v>
      </c>
      <c r="F1252">
        <v>4.4000000000000004</v>
      </c>
      <c r="G1252">
        <v>20</v>
      </c>
      <c r="H1252" t="s">
        <v>3008</v>
      </c>
      <c r="I1252" t="s">
        <v>2098</v>
      </c>
      <c r="J1252">
        <v>40</v>
      </c>
      <c r="K1252" t="s">
        <v>14402</v>
      </c>
      <c r="L1252" t="s">
        <v>14401</v>
      </c>
      <c r="M1252" t="s">
        <v>14479</v>
      </c>
    </row>
    <row r="1253" spans="1:13" x14ac:dyDescent="0.3">
      <c r="A1253">
        <v>61910</v>
      </c>
      <c r="B1253" t="s">
        <v>1030</v>
      </c>
      <c r="C1253" t="s">
        <v>494</v>
      </c>
      <c r="D1253" t="s">
        <v>3009</v>
      </c>
      <c r="E1253">
        <v>300</v>
      </c>
      <c r="F1253">
        <v>4</v>
      </c>
      <c r="G1253">
        <v>20</v>
      </c>
      <c r="H1253" t="s">
        <v>2330</v>
      </c>
      <c r="I1253" t="s">
        <v>2533</v>
      </c>
      <c r="J1253">
        <v>37</v>
      </c>
      <c r="K1253" t="s">
        <v>14400</v>
      </c>
      <c r="L1253" t="s">
        <v>14401</v>
      </c>
      <c r="M1253" t="s">
        <v>14478</v>
      </c>
    </row>
    <row r="1254" spans="1:13" x14ac:dyDescent="0.3">
      <c r="A1254">
        <v>61931</v>
      </c>
      <c r="B1254" t="s">
        <v>425</v>
      </c>
      <c r="C1254" t="s">
        <v>99</v>
      </c>
      <c r="D1254" t="s">
        <v>3010</v>
      </c>
      <c r="E1254">
        <v>300</v>
      </c>
      <c r="F1254">
        <v>4.0999999999999996</v>
      </c>
      <c r="G1254">
        <v>50</v>
      </c>
      <c r="H1254" t="s">
        <v>2414</v>
      </c>
      <c r="I1254" t="s">
        <v>1510</v>
      </c>
      <c r="J1254">
        <v>30</v>
      </c>
      <c r="K1254" t="s">
        <v>14400</v>
      </c>
      <c r="L1254" t="s">
        <v>14401</v>
      </c>
      <c r="M1254" t="s">
        <v>14458</v>
      </c>
    </row>
    <row r="1255" spans="1:13" x14ac:dyDescent="0.3">
      <c r="A1255">
        <v>62231</v>
      </c>
      <c r="B1255" t="s">
        <v>284</v>
      </c>
      <c r="C1255" t="s">
        <v>146</v>
      </c>
      <c r="D1255" t="s">
        <v>3011</v>
      </c>
      <c r="E1255">
        <v>300</v>
      </c>
      <c r="F1255">
        <v>4.3</v>
      </c>
      <c r="G1255">
        <v>20</v>
      </c>
      <c r="H1255" t="s">
        <v>162</v>
      </c>
      <c r="I1255" t="s">
        <v>1733</v>
      </c>
      <c r="J1255">
        <v>33</v>
      </c>
      <c r="K1255" t="s">
        <v>14400</v>
      </c>
      <c r="L1255" t="s">
        <v>14401</v>
      </c>
      <c r="M1255" t="s">
        <v>14476</v>
      </c>
    </row>
    <row r="1256" spans="1:13" x14ac:dyDescent="0.3">
      <c r="A1256">
        <v>62267</v>
      </c>
      <c r="B1256" t="s">
        <v>307</v>
      </c>
      <c r="C1256" t="s">
        <v>146</v>
      </c>
      <c r="D1256" t="s">
        <v>3012</v>
      </c>
      <c r="E1256">
        <v>200</v>
      </c>
      <c r="F1256">
        <v>3.9</v>
      </c>
      <c r="G1256">
        <v>50</v>
      </c>
      <c r="H1256" t="s">
        <v>386</v>
      </c>
      <c r="I1256" t="s">
        <v>3013</v>
      </c>
      <c r="J1256">
        <v>76</v>
      </c>
      <c r="K1256" t="s">
        <v>14404</v>
      </c>
      <c r="L1256" t="s">
        <v>14403</v>
      </c>
      <c r="M1256" t="s">
        <v>14476</v>
      </c>
    </row>
    <row r="1257" spans="1:13" x14ac:dyDescent="0.3">
      <c r="A1257">
        <v>62408</v>
      </c>
      <c r="B1257" t="s">
        <v>307</v>
      </c>
      <c r="C1257" t="s">
        <v>146</v>
      </c>
      <c r="D1257" t="s">
        <v>3014</v>
      </c>
      <c r="E1257">
        <v>200</v>
      </c>
      <c r="F1257">
        <v>4.2</v>
      </c>
      <c r="G1257">
        <v>500</v>
      </c>
      <c r="H1257" t="s">
        <v>215</v>
      </c>
      <c r="I1257" t="s">
        <v>381</v>
      </c>
      <c r="J1257">
        <v>51</v>
      </c>
      <c r="K1257" t="s">
        <v>14404</v>
      </c>
      <c r="L1257" t="s">
        <v>14401</v>
      </c>
      <c r="M1257" t="s">
        <v>14476</v>
      </c>
    </row>
    <row r="1258" spans="1:13" x14ac:dyDescent="0.3">
      <c r="A1258">
        <v>62456</v>
      </c>
      <c r="B1258" t="s">
        <v>372</v>
      </c>
      <c r="C1258" t="s">
        <v>99</v>
      </c>
      <c r="D1258" t="s">
        <v>3015</v>
      </c>
      <c r="E1258">
        <v>300</v>
      </c>
      <c r="F1258">
        <v>4</v>
      </c>
      <c r="G1258">
        <v>100</v>
      </c>
      <c r="H1258" t="s">
        <v>648</v>
      </c>
      <c r="I1258" t="s">
        <v>3016</v>
      </c>
      <c r="J1258">
        <v>44</v>
      </c>
      <c r="K1258" t="s">
        <v>14400</v>
      </c>
      <c r="L1258" t="s">
        <v>14401</v>
      </c>
      <c r="M1258" t="s">
        <v>14458</v>
      </c>
    </row>
    <row r="1259" spans="1:13" x14ac:dyDescent="0.3">
      <c r="A1259">
        <v>62482</v>
      </c>
      <c r="B1259" t="s">
        <v>2098</v>
      </c>
      <c r="C1259" t="s">
        <v>2099</v>
      </c>
      <c r="D1259" t="s">
        <v>3017</v>
      </c>
      <c r="E1259">
        <v>250</v>
      </c>
      <c r="F1259">
        <v>4.0999999999999996</v>
      </c>
      <c r="G1259">
        <v>20</v>
      </c>
      <c r="H1259" t="s">
        <v>726</v>
      </c>
      <c r="I1259" t="s">
        <v>3018</v>
      </c>
      <c r="J1259">
        <v>35</v>
      </c>
      <c r="K1259" t="s">
        <v>14400</v>
      </c>
      <c r="L1259" t="s">
        <v>14401</v>
      </c>
      <c r="M1259" t="s">
        <v>14479</v>
      </c>
    </row>
    <row r="1260" spans="1:13" x14ac:dyDescent="0.3">
      <c r="A1260">
        <v>62509</v>
      </c>
      <c r="B1260" t="s">
        <v>114</v>
      </c>
      <c r="C1260" t="s">
        <v>99</v>
      </c>
      <c r="D1260" t="s">
        <v>3019</v>
      </c>
      <c r="E1260">
        <v>600</v>
      </c>
      <c r="F1260">
        <v>4.0999999999999996</v>
      </c>
      <c r="G1260">
        <v>100</v>
      </c>
      <c r="H1260" t="s">
        <v>479</v>
      </c>
      <c r="I1260" t="s">
        <v>3020</v>
      </c>
      <c r="J1260">
        <v>52</v>
      </c>
      <c r="K1260" t="s">
        <v>14402</v>
      </c>
      <c r="L1260" t="s">
        <v>14401</v>
      </c>
      <c r="M1260" t="s">
        <v>14458</v>
      </c>
    </row>
    <row r="1261" spans="1:13" x14ac:dyDescent="0.3">
      <c r="A1261">
        <v>62557</v>
      </c>
      <c r="B1261" t="s">
        <v>284</v>
      </c>
      <c r="C1261" t="s">
        <v>146</v>
      </c>
      <c r="D1261" t="s">
        <v>1131</v>
      </c>
      <c r="E1261">
        <v>1000</v>
      </c>
      <c r="F1261">
        <v>2.9</v>
      </c>
      <c r="G1261">
        <v>80</v>
      </c>
      <c r="H1261" t="s">
        <v>998</v>
      </c>
      <c r="I1261" t="s">
        <v>3021</v>
      </c>
      <c r="J1261">
        <v>59</v>
      </c>
      <c r="K1261" t="s">
        <v>14402</v>
      </c>
      <c r="L1261" t="s">
        <v>14466</v>
      </c>
      <c r="M1261" t="s">
        <v>14476</v>
      </c>
    </row>
    <row r="1262" spans="1:13" x14ac:dyDescent="0.3">
      <c r="A1262">
        <v>62679</v>
      </c>
      <c r="B1262" t="s">
        <v>765</v>
      </c>
      <c r="C1262" t="s">
        <v>494</v>
      </c>
      <c r="D1262" t="s">
        <v>3022</v>
      </c>
      <c r="E1262">
        <v>500</v>
      </c>
      <c r="F1262">
        <v>4.3</v>
      </c>
      <c r="G1262">
        <v>1000</v>
      </c>
      <c r="H1262" t="s">
        <v>386</v>
      </c>
      <c r="I1262" t="s">
        <v>3023</v>
      </c>
      <c r="J1262">
        <v>58</v>
      </c>
      <c r="K1262" t="s">
        <v>14402</v>
      </c>
      <c r="L1262" t="s">
        <v>14401</v>
      </c>
      <c r="M1262" t="s">
        <v>14478</v>
      </c>
    </row>
    <row r="1263" spans="1:13" x14ac:dyDescent="0.3">
      <c r="A1263">
        <v>62695</v>
      </c>
      <c r="B1263" t="s">
        <v>1217</v>
      </c>
      <c r="C1263" t="s">
        <v>122</v>
      </c>
      <c r="D1263" t="s">
        <v>3024</v>
      </c>
      <c r="E1263">
        <v>1000</v>
      </c>
      <c r="F1263">
        <v>4.3</v>
      </c>
      <c r="G1263">
        <v>20</v>
      </c>
      <c r="H1263" t="s">
        <v>3025</v>
      </c>
      <c r="I1263" t="s">
        <v>1217</v>
      </c>
      <c r="J1263">
        <v>40</v>
      </c>
      <c r="K1263" t="s">
        <v>14402</v>
      </c>
      <c r="L1263" t="s">
        <v>14401</v>
      </c>
      <c r="M1263" t="s">
        <v>14476</v>
      </c>
    </row>
    <row r="1264" spans="1:13" x14ac:dyDescent="0.3">
      <c r="A1264">
        <v>62758</v>
      </c>
      <c r="B1264" t="s">
        <v>94</v>
      </c>
      <c r="C1264" t="s">
        <v>42</v>
      </c>
      <c r="D1264" t="s">
        <v>3026</v>
      </c>
      <c r="E1264">
        <v>300</v>
      </c>
      <c r="F1264">
        <v>4.0999999999999996</v>
      </c>
      <c r="G1264">
        <v>100</v>
      </c>
      <c r="H1264" t="s">
        <v>3027</v>
      </c>
      <c r="I1264" t="s">
        <v>94</v>
      </c>
      <c r="J1264">
        <v>55</v>
      </c>
      <c r="K1264" t="s">
        <v>14400</v>
      </c>
      <c r="L1264" t="s">
        <v>14401</v>
      </c>
      <c r="M1264" t="s">
        <v>14475</v>
      </c>
    </row>
    <row r="1265" spans="1:13" x14ac:dyDescent="0.3">
      <c r="A1265">
        <v>62836</v>
      </c>
      <c r="B1265" t="s">
        <v>3028</v>
      </c>
      <c r="C1265" t="s">
        <v>122</v>
      </c>
      <c r="D1265" t="s">
        <v>3029</v>
      </c>
      <c r="E1265">
        <v>250</v>
      </c>
      <c r="F1265">
        <v>3.2</v>
      </c>
      <c r="G1265">
        <v>20</v>
      </c>
      <c r="H1265" t="s">
        <v>3030</v>
      </c>
      <c r="I1265" t="s">
        <v>2485</v>
      </c>
      <c r="J1265">
        <v>57</v>
      </c>
      <c r="K1265" t="s">
        <v>14400</v>
      </c>
      <c r="L1265" t="s">
        <v>14405</v>
      </c>
      <c r="M1265" t="s">
        <v>14476</v>
      </c>
    </row>
    <row r="1266" spans="1:13" x14ac:dyDescent="0.3">
      <c r="A1266">
        <v>62876</v>
      </c>
      <c r="B1266" t="s">
        <v>776</v>
      </c>
      <c r="C1266" t="s">
        <v>414</v>
      </c>
      <c r="D1266" t="s">
        <v>3031</v>
      </c>
      <c r="E1266">
        <v>200</v>
      </c>
      <c r="F1266">
        <v>4.0999999999999996</v>
      </c>
      <c r="G1266">
        <v>100</v>
      </c>
      <c r="H1266" t="s">
        <v>3032</v>
      </c>
      <c r="I1266" t="s">
        <v>794</v>
      </c>
      <c r="J1266">
        <v>40</v>
      </c>
      <c r="K1266" t="s">
        <v>14404</v>
      </c>
      <c r="L1266" t="s">
        <v>14401</v>
      </c>
      <c r="M1266" t="s">
        <v>414</v>
      </c>
    </row>
    <row r="1267" spans="1:13" x14ac:dyDescent="0.3">
      <c r="A1267">
        <v>62894</v>
      </c>
      <c r="B1267" t="s">
        <v>536</v>
      </c>
      <c r="C1267" t="s">
        <v>122</v>
      </c>
      <c r="D1267" t="s">
        <v>3033</v>
      </c>
      <c r="E1267">
        <v>200</v>
      </c>
      <c r="F1267">
        <v>4.2</v>
      </c>
      <c r="G1267">
        <v>100</v>
      </c>
      <c r="H1267" t="s">
        <v>3032</v>
      </c>
      <c r="I1267" t="s">
        <v>1116</v>
      </c>
      <c r="J1267">
        <v>37</v>
      </c>
      <c r="K1267" t="s">
        <v>14404</v>
      </c>
      <c r="L1267" t="s">
        <v>14401</v>
      </c>
      <c r="M1267" t="s">
        <v>14476</v>
      </c>
    </row>
    <row r="1268" spans="1:13" x14ac:dyDescent="0.3">
      <c r="A1268">
        <v>62934</v>
      </c>
      <c r="B1268" t="s">
        <v>3034</v>
      </c>
      <c r="C1268" t="s">
        <v>146</v>
      </c>
      <c r="D1268" t="s">
        <v>3031</v>
      </c>
      <c r="E1268">
        <v>200</v>
      </c>
      <c r="F1268">
        <v>4.0999999999999996</v>
      </c>
      <c r="G1268">
        <v>100</v>
      </c>
      <c r="H1268" t="s">
        <v>3032</v>
      </c>
      <c r="I1268" t="s">
        <v>1250</v>
      </c>
      <c r="J1268">
        <v>31</v>
      </c>
      <c r="K1268" t="s">
        <v>14404</v>
      </c>
      <c r="L1268" t="s">
        <v>14401</v>
      </c>
      <c r="M1268" t="s">
        <v>14476</v>
      </c>
    </row>
    <row r="1269" spans="1:13" x14ac:dyDescent="0.3">
      <c r="A1269">
        <v>62979</v>
      </c>
      <c r="B1269" t="s">
        <v>2107</v>
      </c>
      <c r="C1269" t="s">
        <v>2099</v>
      </c>
      <c r="D1269" t="s">
        <v>3031</v>
      </c>
      <c r="E1269">
        <v>200</v>
      </c>
      <c r="F1269">
        <v>4</v>
      </c>
      <c r="G1269">
        <v>100</v>
      </c>
      <c r="H1269" t="s">
        <v>3032</v>
      </c>
      <c r="I1269" t="s">
        <v>2191</v>
      </c>
      <c r="J1269">
        <v>35</v>
      </c>
      <c r="K1269" t="s">
        <v>14404</v>
      </c>
      <c r="L1269" t="s">
        <v>14401</v>
      </c>
      <c r="M1269" t="s">
        <v>14479</v>
      </c>
    </row>
    <row r="1270" spans="1:13" x14ac:dyDescent="0.3">
      <c r="A1270">
        <v>63042</v>
      </c>
      <c r="B1270" t="s">
        <v>410</v>
      </c>
      <c r="C1270" t="s">
        <v>122</v>
      </c>
      <c r="D1270" t="s">
        <v>3035</v>
      </c>
      <c r="E1270">
        <v>900</v>
      </c>
      <c r="F1270">
        <v>2.9</v>
      </c>
      <c r="G1270">
        <v>80</v>
      </c>
      <c r="H1270" t="s">
        <v>3036</v>
      </c>
      <c r="I1270" t="s">
        <v>410</v>
      </c>
      <c r="J1270">
        <v>51</v>
      </c>
      <c r="K1270" t="s">
        <v>14402</v>
      </c>
      <c r="L1270" t="s">
        <v>14466</v>
      </c>
      <c r="M1270" t="s">
        <v>14476</v>
      </c>
    </row>
    <row r="1271" spans="1:13" x14ac:dyDescent="0.3">
      <c r="A1271">
        <v>63048</v>
      </c>
      <c r="B1271" t="s">
        <v>77</v>
      </c>
      <c r="C1271" t="s">
        <v>42</v>
      </c>
      <c r="D1271" t="s">
        <v>3037</v>
      </c>
      <c r="E1271">
        <v>400</v>
      </c>
      <c r="F1271">
        <v>4.0999999999999996</v>
      </c>
      <c r="G1271">
        <v>1000</v>
      </c>
      <c r="H1271" t="s">
        <v>3038</v>
      </c>
      <c r="I1271" t="s">
        <v>3039</v>
      </c>
      <c r="J1271">
        <v>48</v>
      </c>
      <c r="K1271" t="s">
        <v>14400</v>
      </c>
      <c r="L1271" t="s">
        <v>14401</v>
      </c>
      <c r="M1271" t="s">
        <v>14475</v>
      </c>
    </row>
    <row r="1272" spans="1:13" x14ac:dyDescent="0.3">
      <c r="A1272">
        <v>63049</v>
      </c>
      <c r="B1272" t="s">
        <v>292</v>
      </c>
      <c r="C1272" t="s">
        <v>146</v>
      </c>
      <c r="D1272" t="s">
        <v>3040</v>
      </c>
      <c r="E1272">
        <v>1000</v>
      </c>
      <c r="F1272">
        <v>2.9</v>
      </c>
      <c r="G1272">
        <v>80</v>
      </c>
      <c r="H1272" t="s">
        <v>162</v>
      </c>
      <c r="I1272" t="s">
        <v>464</v>
      </c>
      <c r="J1272">
        <v>58</v>
      </c>
      <c r="K1272" t="s">
        <v>14402</v>
      </c>
      <c r="L1272" t="s">
        <v>14466</v>
      </c>
      <c r="M1272" t="s">
        <v>14476</v>
      </c>
    </row>
    <row r="1273" spans="1:13" x14ac:dyDescent="0.3">
      <c r="A1273">
        <v>63156</v>
      </c>
      <c r="B1273" t="s">
        <v>3041</v>
      </c>
      <c r="C1273" t="s">
        <v>494</v>
      </c>
      <c r="D1273" t="s">
        <v>3042</v>
      </c>
      <c r="E1273">
        <v>400</v>
      </c>
      <c r="F1273">
        <v>4.2</v>
      </c>
      <c r="G1273">
        <v>100</v>
      </c>
      <c r="H1273" t="s">
        <v>215</v>
      </c>
      <c r="I1273" t="s">
        <v>1886</v>
      </c>
      <c r="J1273">
        <v>48</v>
      </c>
      <c r="K1273" t="s">
        <v>14400</v>
      </c>
      <c r="L1273" t="s">
        <v>14401</v>
      </c>
      <c r="M1273" t="s">
        <v>14478</v>
      </c>
    </row>
    <row r="1274" spans="1:13" x14ac:dyDescent="0.3">
      <c r="A1274">
        <v>63617</v>
      </c>
      <c r="B1274" t="s">
        <v>3043</v>
      </c>
      <c r="C1274" t="s">
        <v>220</v>
      </c>
      <c r="D1274" t="s">
        <v>3044</v>
      </c>
      <c r="E1274">
        <v>300</v>
      </c>
      <c r="F1274">
        <v>4.4000000000000004</v>
      </c>
      <c r="G1274">
        <v>50</v>
      </c>
      <c r="H1274" t="s">
        <v>1099</v>
      </c>
      <c r="I1274" t="s">
        <v>3045</v>
      </c>
      <c r="J1274">
        <v>73</v>
      </c>
      <c r="K1274" t="s">
        <v>14400</v>
      </c>
      <c r="L1274" t="s">
        <v>14401</v>
      </c>
      <c r="M1274" t="s">
        <v>14477</v>
      </c>
    </row>
    <row r="1275" spans="1:13" x14ac:dyDescent="0.3">
      <c r="A1275">
        <v>63673</v>
      </c>
      <c r="B1275" t="s">
        <v>292</v>
      </c>
      <c r="C1275" t="s">
        <v>146</v>
      </c>
      <c r="D1275" t="s">
        <v>3046</v>
      </c>
      <c r="E1275">
        <v>400</v>
      </c>
      <c r="F1275">
        <v>4.2</v>
      </c>
      <c r="G1275">
        <v>20</v>
      </c>
      <c r="H1275" t="s">
        <v>3047</v>
      </c>
      <c r="I1275" t="s">
        <v>3048</v>
      </c>
      <c r="J1275">
        <v>66</v>
      </c>
      <c r="K1275" t="s">
        <v>14400</v>
      </c>
      <c r="L1275" t="s">
        <v>14401</v>
      </c>
      <c r="M1275" t="s">
        <v>14476</v>
      </c>
    </row>
    <row r="1276" spans="1:13" x14ac:dyDescent="0.3">
      <c r="A1276">
        <v>63705</v>
      </c>
      <c r="B1276" t="s">
        <v>692</v>
      </c>
      <c r="C1276" t="s">
        <v>494</v>
      </c>
      <c r="D1276" t="s">
        <v>3049</v>
      </c>
      <c r="E1276">
        <v>500</v>
      </c>
      <c r="F1276">
        <v>4.3</v>
      </c>
      <c r="G1276">
        <v>100</v>
      </c>
      <c r="H1276" t="s">
        <v>3050</v>
      </c>
      <c r="I1276" t="s">
        <v>692</v>
      </c>
      <c r="J1276">
        <v>66</v>
      </c>
      <c r="K1276" t="s">
        <v>14402</v>
      </c>
      <c r="L1276" t="s">
        <v>14401</v>
      </c>
      <c r="M1276" t="s">
        <v>14478</v>
      </c>
    </row>
    <row r="1277" spans="1:13" x14ac:dyDescent="0.3">
      <c r="A1277">
        <v>63891</v>
      </c>
      <c r="B1277" t="s">
        <v>372</v>
      </c>
      <c r="C1277" t="s">
        <v>99</v>
      </c>
      <c r="D1277" t="s">
        <v>3051</v>
      </c>
      <c r="E1277">
        <v>250</v>
      </c>
      <c r="F1277">
        <v>2.6</v>
      </c>
      <c r="G1277">
        <v>20</v>
      </c>
      <c r="H1277" t="s">
        <v>3052</v>
      </c>
      <c r="I1277" t="s">
        <v>3053</v>
      </c>
      <c r="J1277">
        <v>46</v>
      </c>
      <c r="K1277" t="s">
        <v>14400</v>
      </c>
      <c r="L1277" t="s">
        <v>14405</v>
      </c>
      <c r="M1277" t="s">
        <v>14458</v>
      </c>
    </row>
    <row r="1278" spans="1:13" x14ac:dyDescent="0.3">
      <c r="A1278">
        <v>63957</v>
      </c>
      <c r="B1278" t="s">
        <v>41</v>
      </c>
      <c r="C1278" t="s">
        <v>42</v>
      </c>
      <c r="D1278" t="s">
        <v>3054</v>
      </c>
      <c r="E1278">
        <v>250</v>
      </c>
      <c r="F1278">
        <v>4.0999999999999996</v>
      </c>
      <c r="G1278">
        <v>1000</v>
      </c>
      <c r="H1278" t="s">
        <v>3055</v>
      </c>
      <c r="I1278" t="s">
        <v>3056</v>
      </c>
      <c r="J1278">
        <v>54</v>
      </c>
      <c r="K1278" t="s">
        <v>14400</v>
      </c>
      <c r="L1278" t="s">
        <v>14401</v>
      </c>
      <c r="M1278" t="s">
        <v>14475</v>
      </c>
    </row>
    <row r="1279" spans="1:13" x14ac:dyDescent="0.3">
      <c r="A1279">
        <v>63960</v>
      </c>
      <c r="B1279" t="s">
        <v>1145</v>
      </c>
      <c r="C1279" t="s">
        <v>122</v>
      </c>
      <c r="D1279" t="s">
        <v>3057</v>
      </c>
      <c r="E1279">
        <v>400</v>
      </c>
      <c r="F1279">
        <v>4.2</v>
      </c>
      <c r="G1279">
        <v>100</v>
      </c>
      <c r="H1279" t="s">
        <v>1099</v>
      </c>
      <c r="I1279" t="s">
        <v>1305</v>
      </c>
      <c r="J1279">
        <v>46</v>
      </c>
      <c r="K1279" t="s">
        <v>14400</v>
      </c>
      <c r="L1279" t="s">
        <v>14401</v>
      </c>
      <c r="M1279" t="s">
        <v>14476</v>
      </c>
    </row>
    <row r="1280" spans="1:13" x14ac:dyDescent="0.3">
      <c r="A1280">
        <v>64234</v>
      </c>
      <c r="B1280" t="s">
        <v>895</v>
      </c>
      <c r="C1280" t="s">
        <v>122</v>
      </c>
      <c r="D1280" t="s">
        <v>3058</v>
      </c>
      <c r="E1280">
        <v>200</v>
      </c>
      <c r="F1280">
        <v>3.9</v>
      </c>
      <c r="G1280">
        <v>50</v>
      </c>
      <c r="H1280" t="s">
        <v>1387</v>
      </c>
      <c r="I1280" t="s">
        <v>3059</v>
      </c>
      <c r="J1280">
        <v>46</v>
      </c>
      <c r="K1280" t="s">
        <v>14404</v>
      </c>
      <c r="L1280" t="s">
        <v>14403</v>
      </c>
      <c r="M1280" t="s">
        <v>14476</v>
      </c>
    </row>
    <row r="1281" spans="1:13" x14ac:dyDescent="0.3">
      <c r="A1281">
        <v>64592</v>
      </c>
      <c r="B1281" t="s">
        <v>1305</v>
      </c>
      <c r="C1281" t="s">
        <v>122</v>
      </c>
      <c r="D1281" t="s">
        <v>3060</v>
      </c>
      <c r="E1281">
        <v>450</v>
      </c>
      <c r="F1281">
        <v>4.3</v>
      </c>
      <c r="G1281">
        <v>100</v>
      </c>
      <c r="H1281" t="s">
        <v>76</v>
      </c>
      <c r="I1281" t="s">
        <v>1305</v>
      </c>
      <c r="J1281">
        <v>39</v>
      </c>
      <c r="K1281" t="s">
        <v>14402</v>
      </c>
      <c r="L1281" t="s">
        <v>14401</v>
      </c>
      <c r="M1281" t="s">
        <v>14476</v>
      </c>
    </row>
    <row r="1282" spans="1:13" x14ac:dyDescent="0.3">
      <c r="A1282">
        <v>64595</v>
      </c>
      <c r="B1282" t="s">
        <v>337</v>
      </c>
      <c r="C1282" t="s">
        <v>99</v>
      </c>
      <c r="D1282" t="s">
        <v>3061</v>
      </c>
      <c r="E1282">
        <v>300</v>
      </c>
      <c r="F1282">
        <v>3.7</v>
      </c>
      <c r="G1282">
        <v>500</v>
      </c>
      <c r="H1282" t="s">
        <v>2448</v>
      </c>
      <c r="I1282" t="s">
        <v>3062</v>
      </c>
      <c r="J1282">
        <v>33</v>
      </c>
      <c r="K1282" t="s">
        <v>14400</v>
      </c>
      <c r="L1282" t="s">
        <v>14403</v>
      </c>
      <c r="M1282" t="s">
        <v>14458</v>
      </c>
    </row>
    <row r="1283" spans="1:13" x14ac:dyDescent="0.3">
      <c r="A1283">
        <v>64640</v>
      </c>
      <c r="B1283" t="s">
        <v>2099</v>
      </c>
      <c r="C1283" t="s">
        <v>2099</v>
      </c>
      <c r="D1283" t="s">
        <v>3063</v>
      </c>
      <c r="E1283">
        <v>200</v>
      </c>
      <c r="F1283">
        <v>3.6</v>
      </c>
      <c r="G1283">
        <v>20</v>
      </c>
      <c r="H1283" t="s">
        <v>1099</v>
      </c>
      <c r="I1283" t="s">
        <v>3064</v>
      </c>
      <c r="J1283">
        <v>39</v>
      </c>
      <c r="K1283" t="s">
        <v>14404</v>
      </c>
      <c r="L1283" t="s">
        <v>14403</v>
      </c>
      <c r="M1283" t="s">
        <v>14479</v>
      </c>
    </row>
    <row r="1284" spans="1:13" x14ac:dyDescent="0.3">
      <c r="A1284">
        <v>64758</v>
      </c>
      <c r="B1284" t="s">
        <v>3065</v>
      </c>
      <c r="C1284" t="s">
        <v>2099</v>
      </c>
      <c r="D1284" t="s">
        <v>3066</v>
      </c>
      <c r="E1284">
        <v>650</v>
      </c>
      <c r="F1284">
        <v>4</v>
      </c>
      <c r="G1284">
        <v>500</v>
      </c>
      <c r="H1284" t="s">
        <v>1099</v>
      </c>
      <c r="I1284" t="s">
        <v>3067</v>
      </c>
      <c r="J1284">
        <v>40</v>
      </c>
      <c r="K1284" t="s">
        <v>14402</v>
      </c>
      <c r="L1284" t="s">
        <v>14401</v>
      </c>
      <c r="M1284" t="s">
        <v>14479</v>
      </c>
    </row>
    <row r="1285" spans="1:13" x14ac:dyDescent="0.3">
      <c r="A1285">
        <v>64772</v>
      </c>
      <c r="B1285" t="s">
        <v>3068</v>
      </c>
      <c r="C1285" t="s">
        <v>2099</v>
      </c>
      <c r="D1285" t="s">
        <v>3069</v>
      </c>
      <c r="E1285">
        <v>700</v>
      </c>
      <c r="F1285">
        <v>3.8</v>
      </c>
      <c r="G1285">
        <v>100</v>
      </c>
      <c r="H1285" t="s">
        <v>1099</v>
      </c>
      <c r="I1285" t="s">
        <v>3070</v>
      </c>
      <c r="J1285">
        <v>46</v>
      </c>
      <c r="K1285" t="s">
        <v>14402</v>
      </c>
      <c r="L1285" t="s">
        <v>14403</v>
      </c>
      <c r="M1285" t="s">
        <v>14479</v>
      </c>
    </row>
    <row r="1286" spans="1:13" x14ac:dyDescent="0.3">
      <c r="A1286">
        <v>64776</v>
      </c>
      <c r="B1286" t="s">
        <v>3071</v>
      </c>
      <c r="C1286" t="s">
        <v>2099</v>
      </c>
      <c r="D1286" t="s">
        <v>3072</v>
      </c>
      <c r="E1286">
        <v>300</v>
      </c>
      <c r="F1286">
        <v>2.9</v>
      </c>
      <c r="G1286">
        <v>80</v>
      </c>
      <c r="H1286" t="s">
        <v>517</v>
      </c>
      <c r="I1286" t="s">
        <v>3073</v>
      </c>
      <c r="J1286">
        <v>44</v>
      </c>
      <c r="K1286" t="s">
        <v>14400</v>
      </c>
      <c r="L1286" t="s">
        <v>14466</v>
      </c>
      <c r="M1286" t="s">
        <v>14479</v>
      </c>
    </row>
    <row r="1287" spans="1:13" x14ac:dyDescent="0.3">
      <c r="A1287">
        <v>64883</v>
      </c>
      <c r="B1287" t="s">
        <v>536</v>
      </c>
      <c r="C1287" t="s">
        <v>122</v>
      </c>
      <c r="D1287" t="s">
        <v>3074</v>
      </c>
      <c r="E1287">
        <v>550</v>
      </c>
      <c r="F1287">
        <v>4.2</v>
      </c>
      <c r="G1287">
        <v>50</v>
      </c>
      <c r="H1287" t="s">
        <v>858</v>
      </c>
      <c r="I1287" t="s">
        <v>536</v>
      </c>
      <c r="J1287">
        <v>41</v>
      </c>
      <c r="K1287" t="s">
        <v>14402</v>
      </c>
      <c r="L1287" t="s">
        <v>14401</v>
      </c>
      <c r="M1287" t="s">
        <v>14476</v>
      </c>
    </row>
    <row r="1288" spans="1:13" x14ac:dyDescent="0.3">
      <c r="A1288">
        <v>64956</v>
      </c>
      <c r="B1288" t="s">
        <v>434</v>
      </c>
      <c r="C1288" t="s">
        <v>146</v>
      </c>
      <c r="D1288" t="s">
        <v>1619</v>
      </c>
      <c r="E1288">
        <v>900</v>
      </c>
      <c r="F1288">
        <v>4.2</v>
      </c>
      <c r="G1288">
        <v>100</v>
      </c>
      <c r="H1288" t="s">
        <v>3075</v>
      </c>
      <c r="I1288" t="s">
        <v>3076</v>
      </c>
      <c r="J1288">
        <v>34</v>
      </c>
      <c r="K1288" t="s">
        <v>14402</v>
      </c>
      <c r="L1288" t="s">
        <v>14401</v>
      </c>
      <c r="M1288" t="s">
        <v>14476</v>
      </c>
    </row>
    <row r="1289" spans="1:13" x14ac:dyDescent="0.3">
      <c r="A1289">
        <v>64972</v>
      </c>
      <c r="B1289" t="s">
        <v>114</v>
      </c>
      <c r="C1289" t="s">
        <v>99</v>
      </c>
      <c r="D1289" t="s">
        <v>3077</v>
      </c>
      <c r="E1289">
        <v>1500</v>
      </c>
      <c r="F1289">
        <v>2.9</v>
      </c>
      <c r="G1289">
        <v>80</v>
      </c>
      <c r="H1289" t="s">
        <v>541</v>
      </c>
      <c r="I1289" t="s">
        <v>3078</v>
      </c>
      <c r="J1289">
        <v>66</v>
      </c>
      <c r="K1289" t="s">
        <v>14402</v>
      </c>
      <c r="L1289" t="s">
        <v>14466</v>
      </c>
      <c r="M1289" t="s">
        <v>14458</v>
      </c>
    </row>
    <row r="1290" spans="1:13" x14ac:dyDescent="0.3">
      <c r="A1290">
        <v>64979</v>
      </c>
      <c r="B1290" t="s">
        <v>3079</v>
      </c>
      <c r="C1290" t="s">
        <v>146</v>
      </c>
      <c r="D1290" t="s">
        <v>3080</v>
      </c>
      <c r="E1290">
        <v>250</v>
      </c>
      <c r="F1290">
        <v>3.9</v>
      </c>
      <c r="G1290">
        <v>500</v>
      </c>
      <c r="H1290" t="s">
        <v>3081</v>
      </c>
      <c r="I1290" t="s">
        <v>434</v>
      </c>
      <c r="J1290">
        <v>31</v>
      </c>
      <c r="K1290" t="s">
        <v>14400</v>
      </c>
      <c r="L1290" t="s">
        <v>14403</v>
      </c>
      <c r="M1290" t="s">
        <v>14476</v>
      </c>
    </row>
    <row r="1291" spans="1:13" x14ac:dyDescent="0.3">
      <c r="A1291">
        <v>65004</v>
      </c>
      <c r="B1291" t="s">
        <v>3082</v>
      </c>
      <c r="C1291" t="s">
        <v>3083</v>
      </c>
      <c r="D1291" t="s">
        <v>3084</v>
      </c>
      <c r="E1291">
        <v>350</v>
      </c>
      <c r="F1291">
        <v>4.0999999999999996</v>
      </c>
      <c r="G1291">
        <v>100</v>
      </c>
      <c r="H1291" t="s">
        <v>3085</v>
      </c>
      <c r="I1291" t="s">
        <v>3086</v>
      </c>
      <c r="J1291">
        <v>34</v>
      </c>
      <c r="K1291" t="s">
        <v>14400</v>
      </c>
      <c r="L1291" t="s">
        <v>14401</v>
      </c>
      <c r="M1291" t="s">
        <v>14479</v>
      </c>
    </row>
    <row r="1292" spans="1:13" x14ac:dyDescent="0.3">
      <c r="A1292">
        <v>65006</v>
      </c>
      <c r="B1292" t="s">
        <v>316</v>
      </c>
      <c r="C1292" t="s">
        <v>146</v>
      </c>
      <c r="D1292" t="s">
        <v>3087</v>
      </c>
      <c r="E1292">
        <v>250</v>
      </c>
      <c r="F1292">
        <v>4.2</v>
      </c>
      <c r="G1292">
        <v>100</v>
      </c>
      <c r="H1292" t="s">
        <v>412</v>
      </c>
      <c r="I1292" t="s">
        <v>316</v>
      </c>
      <c r="J1292">
        <v>47</v>
      </c>
      <c r="K1292" t="s">
        <v>14400</v>
      </c>
      <c r="L1292" t="s">
        <v>14401</v>
      </c>
      <c r="M1292" t="s">
        <v>14476</v>
      </c>
    </row>
    <row r="1293" spans="1:13" x14ac:dyDescent="0.3">
      <c r="A1293">
        <v>65028</v>
      </c>
      <c r="B1293" t="s">
        <v>3088</v>
      </c>
      <c r="C1293" t="s">
        <v>3083</v>
      </c>
      <c r="D1293" t="s">
        <v>452</v>
      </c>
      <c r="E1293">
        <v>350</v>
      </c>
      <c r="F1293">
        <v>4.2</v>
      </c>
      <c r="G1293">
        <v>100</v>
      </c>
      <c r="H1293" t="s">
        <v>453</v>
      </c>
      <c r="I1293" t="s">
        <v>3089</v>
      </c>
      <c r="J1293">
        <v>30</v>
      </c>
      <c r="K1293" t="s">
        <v>14400</v>
      </c>
      <c r="L1293" t="s">
        <v>14401</v>
      </c>
      <c r="M1293" t="s">
        <v>14479</v>
      </c>
    </row>
    <row r="1294" spans="1:13" x14ac:dyDescent="0.3">
      <c r="A1294">
        <v>65033</v>
      </c>
      <c r="B1294" t="s">
        <v>3090</v>
      </c>
      <c r="C1294" t="s">
        <v>220</v>
      </c>
      <c r="D1294" t="s">
        <v>3091</v>
      </c>
      <c r="E1294">
        <v>300</v>
      </c>
      <c r="F1294">
        <v>4.0999999999999996</v>
      </c>
      <c r="G1294">
        <v>500</v>
      </c>
      <c r="H1294" t="s">
        <v>726</v>
      </c>
      <c r="I1294" t="s">
        <v>2307</v>
      </c>
      <c r="J1294">
        <v>62</v>
      </c>
      <c r="K1294" t="s">
        <v>14400</v>
      </c>
      <c r="L1294" t="s">
        <v>14401</v>
      </c>
      <c r="M1294" t="s">
        <v>14477</v>
      </c>
    </row>
    <row r="1295" spans="1:13" x14ac:dyDescent="0.3">
      <c r="A1295">
        <v>65039</v>
      </c>
      <c r="B1295" t="s">
        <v>3067</v>
      </c>
      <c r="C1295" t="s">
        <v>2099</v>
      </c>
      <c r="D1295" t="s">
        <v>3092</v>
      </c>
      <c r="E1295">
        <v>750</v>
      </c>
      <c r="F1295">
        <v>4.0999999999999996</v>
      </c>
      <c r="G1295">
        <v>100</v>
      </c>
      <c r="H1295" t="s">
        <v>3093</v>
      </c>
      <c r="I1295" t="s">
        <v>3067</v>
      </c>
      <c r="J1295">
        <v>38</v>
      </c>
      <c r="K1295" t="s">
        <v>14402</v>
      </c>
      <c r="L1295" t="s">
        <v>14401</v>
      </c>
      <c r="M1295" t="s">
        <v>14479</v>
      </c>
    </row>
    <row r="1296" spans="1:13" x14ac:dyDescent="0.3">
      <c r="A1296">
        <v>65046</v>
      </c>
      <c r="B1296" t="s">
        <v>3068</v>
      </c>
      <c r="C1296" t="s">
        <v>2099</v>
      </c>
      <c r="D1296" t="s">
        <v>3094</v>
      </c>
      <c r="E1296">
        <v>700</v>
      </c>
      <c r="F1296">
        <v>4.5</v>
      </c>
      <c r="G1296">
        <v>100</v>
      </c>
      <c r="H1296" t="s">
        <v>162</v>
      </c>
      <c r="I1296" t="s">
        <v>3068</v>
      </c>
      <c r="J1296">
        <v>33</v>
      </c>
      <c r="K1296" t="s">
        <v>14402</v>
      </c>
      <c r="L1296" t="s">
        <v>14401</v>
      </c>
      <c r="M1296" t="s">
        <v>14479</v>
      </c>
    </row>
    <row r="1297" spans="1:13" x14ac:dyDescent="0.3">
      <c r="A1297">
        <v>65075</v>
      </c>
      <c r="B1297" t="s">
        <v>41</v>
      </c>
      <c r="C1297" t="s">
        <v>42</v>
      </c>
      <c r="D1297" t="s">
        <v>3095</v>
      </c>
      <c r="E1297">
        <v>200</v>
      </c>
      <c r="F1297">
        <v>4.3</v>
      </c>
      <c r="G1297">
        <v>1000</v>
      </c>
      <c r="H1297" t="s">
        <v>3096</v>
      </c>
      <c r="I1297" t="s">
        <v>3097</v>
      </c>
      <c r="J1297">
        <v>52</v>
      </c>
      <c r="K1297" t="s">
        <v>14404</v>
      </c>
      <c r="L1297" t="s">
        <v>14401</v>
      </c>
      <c r="M1297" t="s">
        <v>14475</v>
      </c>
    </row>
    <row r="1298" spans="1:13" x14ac:dyDescent="0.3">
      <c r="A1298">
        <v>65178</v>
      </c>
      <c r="B1298" t="s">
        <v>247</v>
      </c>
      <c r="C1298" t="s">
        <v>220</v>
      </c>
      <c r="D1298" t="s">
        <v>3098</v>
      </c>
      <c r="E1298">
        <v>300</v>
      </c>
      <c r="F1298">
        <v>4</v>
      </c>
      <c r="G1298">
        <v>500</v>
      </c>
      <c r="H1298" t="s">
        <v>3099</v>
      </c>
      <c r="I1298" t="s">
        <v>3100</v>
      </c>
      <c r="J1298">
        <v>66</v>
      </c>
      <c r="K1298" t="s">
        <v>14400</v>
      </c>
      <c r="L1298" t="s">
        <v>14401</v>
      </c>
      <c r="M1298" t="s">
        <v>14477</v>
      </c>
    </row>
    <row r="1299" spans="1:13" x14ac:dyDescent="0.3">
      <c r="A1299">
        <v>65181</v>
      </c>
      <c r="B1299" t="s">
        <v>1229</v>
      </c>
      <c r="C1299" t="s">
        <v>220</v>
      </c>
      <c r="D1299" t="s">
        <v>3101</v>
      </c>
      <c r="E1299">
        <v>250</v>
      </c>
      <c r="F1299">
        <v>4</v>
      </c>
      <c r="G1299">
        <v>20</v>
      </c>
      <c r="H1299" t="s">
        <v>2212</v>
      </c>
      <c r="I1299" t="s">
        <v>3102</v>
      </c>
      <c r="J1299">
        <v>53</v>
      </c>
      <c r="K1299" t="s">
        <v>14400</v>
      </c>
      <c r="L1299" t="s">
        <v>14401</v>
      </c>
      <c r="M1299" t="s">
        <v>14477</v>
      </c>
    </row>
    <row r="1300" spans="1:13" x14ac:dyDescent="0.3">
      <c r="A1300">
        <v>65183</v>
      </c>
      <c r="B1300" t="s">
        <v>477</v>
      </c>
      <c r="C1300" t="s">
        <v>220</v>
      </c>
      <c r="D1300" t="s">
        <v>3103</v>
      </c>
      <c r="E1300">
        <v>1000</v>
      </c>
      <c r="F1300">
        <v>3.9</v>
      </c>
      <c r="G1300">
        <v>20</v>
      </c>
      <c r="H1300" t="s">
        <v>959</v>
      </c>
      <c r="I1300" t="s">
        <v>3104</v>
      </c>
      <c r="J1300">
        <v>63</v>
      </c>
      <c r="K1300" t="s">
        <v>14402</v>
      </c>
      <c r="L1300" t="s">
        <v>14403</v>
      </c>
      <c r="M1300" t="s">
        <v>14477</v>
      </c>
    </row>
    <row r="1301" spans="1:13" x14ac:dyDescent="0.3">
      <c r="A1301">
        <v>65184</v>
      </c>
      <c r="B1301" t="s">
        <v>350</v>
      </c>
      <c r="C1301" t="s">
        <v>220</v>
      </c>
      <c r="D1301" t="s">
        <v>3105</v>
      </c>
      <c r="E1301">
        <v>800</v>
      </c>
      <c r="F1301">
        <v>4.0999999999999996</v>
      </c>
      <c r="G1301">
        <v>100</v>
      </c>
      <c r="H1301" t="s">
        <v>3106</v>
      </c>
      <c r="I1301" t="s">
        <v>350</v>
      </c>
      <c r="J1301">
        <v>66</v>
      </c>
      <c r="K1301" t="s">
        <v>14402</v>
      </c>
      <c r="L1301" t="s">
        <v>14401</v>
      </c>
      <c r="M1301" t="s">
        <v>14477</v>
      </c>
    </row>
    <row r="1302" spans="1:13" x14ac:dyDescent="0.3">
      <c r="A1302">
        <v>65188</v>
      </c>
      <c r="B1302" t="s">
        <v>649</v>
      </c>
      <c r="C1302" t="s">
        <v>220</v>
      </c>
      <c r="D1302" t="s">
        <v>3107</v>
      </c>
      <c r="E1302">
        <v>400</v>
      </c>
      <c r="F1302">
        <v>4.3</v>
      </c>
      <c r="G1302">
        <v>50</v>
      </c>
      <c r="H1302" t="s">
        <v>534</v>
      </c>
      <c r="I1302" t="s">
        <v>3108</v>
      </c>
      <c r="J1302">
        <v>43</v>
      </c>
      <c r="K1302" t="s">
        <v>14400</v>
      </c>
      <c r="L1302" t="s">
        <v>14401</v>
      </c>
      <c r="M1302" t="s">
        <v>14477</v>
      </c>
    </row>
    <row r="1303" spans="1:13" x14ac:dyDescent="0.3">
      <c r="A1303">
        <v>65189</v>
      </c>
      <c r="B1303" t="s">
        <v>187</v>
      </c>
      <c r="C1303" t="s">
        <v>42</v>
      </c>
      <c r="D1303" t="s">
        <v>3109</v>
      </c>
      <c r="E1303">
        <v>300</v>
      </c>
      <c r="F1303">
        <v>4</v>
      </c>
      <c r="G1303">
        <v>20</v>
      </c>
      <c r="H1303" t="s">
        <v>3110</v>
      </c>
      <c r="I1303" t="s">
        <v>187</v>
      </c>
      <c r="J1303">
        <v>36</v>
      </c>
      <c r="K1303" t="s">
        <v>14400</v>
      </c>
      <c r="L1303" t="s">
        <v>14401</v>
      </c>
      <c r="M1303" t="s">
        <v>14475</v>
      </c>
    </row>
    <row r="1304" spans="1:13" x14ac:dyDescent="0.3">
      <c r="A1304">
        <v>65221</v>
      </c>
      <c r="B1304" t="s">
        <v>160</v>
      </c>
      <c r="C1304" t="s">
        <v>122</v>
      </c>
      <c r="D1304" t="s">
        <v>3111</v>
      </c>
      <c r="E1304">
        <v>900</v>
      </c>
      <c r="F1304">
        <v>4.5</v>
      </c>
      <c r="G1304">
        <v>100</v>
      </c>
      <c r="H1304" t="s">
        <v>3112</v>
      </c>
      <c r="I1304" t="s">
        <v>160</v>
      </c>
      <c r="J1304">
        <v>61</v>
      </c>
      <c r="K1304" t="s">
        <v>14402</v>
      </c>
      <c r="L1304" t="s">
        <v>14401</v>
      </c>
      <c r="M1304" t="s">
        <v>14476</v>
      </c>
    </row>
    <row r="1305" spans="1:13" x14ac:dyDescent="0.3">
      <c r="A1305">
        <v>65319</v>
      </c>
      <c r="B1305" t="s">
        <v>3113</v>
      </c>
      <c r="C1305" t="s">
        <v>414</v>
      </c>
      <c r="D1305" t="s">
        <v>3114</v>
      </c>
      <c r="E1305">
        <v>150</v>
      </c>
      <c r="F1305">
        <v>4</v>
      </c>
      <c r="G1305">
        <v>100</v>
      </c>
      <c r="H1305" t="s">
        <v>162</v>
      </c>
      <c r="I1305" t="s">
        <v>3115</v>
      </c>
      <c r="J1305">
        <v>74</v>
      </c>
      <c r="K1305" t="s">
        <v>14404</v>
      </c>
      <c r="L1305" t="s">
        <v>14401</v>
      </c>
      <c r="M1305" t="s">
        <v>414</v>
      </c>
    </row>
    <row r="1306" spans="1:13" x14ac:dyDescent="0.3">
      <c r="A1306">
        <v>65404</v>
      </c>
      <c r="B1306" t="s">
        <v>3088</v>
      </c>
      <c r="C1306" t="s">
        <v>3083</v>
      </c>
      <c r="D1306" t="s">
        <v>3116</v>
      </c>
      <c r="E1306">
        <v>200</v>
      </c>
      <c r="F1306">
        <v>4</v>
      </c>
      <c r="G1306">
        <v>100</v>
      </c>
      <c r="H1306" t="s">
        <v>3117</v>
      </c>
      <c r="I1306" t="s">
        <v>3118</v>
      </c>
      <c r="J1306">
        <v>34</v>
      </c>
      <c r="K1306" t="s">
        <v>14404</v>
      </c>
      <c r="L1306" t="s">
        <v>14401</v>
      </c>
      <c r="M1306" t="s">
        <v>14479</v>
      </c>
    </row>
    <row r="1307" spans="1:13" x14ac:dyDescent="0.3">
      <c r="A1307">
        <v>65483</v>
      </c>
      <c r="B1307" t="s">
        <v>1746</v>
      </c>
      <c r="C1307" t="s">
        <v>99</v>
      </c>
      <c r="D1307" t="s">
        <v>3119</v>
      </c>
      <c r="E1307">
        <v>250</v>
      </c>
      <c r="F1307">
        <v>4.4000000000000004</v>
      </c>
      <c r="G1307">
        <v>1000</v>
      </c>
      <c r="H1307" t="s">
        <v>3120</v>
      </c>
      <c r="I1307" t="s">
        <v>1746</v>
      </c>
      <c r="J1307">
        <v>27</v>
      </c>
      <c r="K1307" t="s">
        <v>14400</v>
      </c>
      <c r="L1307" t="s">
        <v>14401</v>
      </c>
      <c r="M1307" t="s">
        <v>14458</v>
      </c>
    </row>
    <row r="1308" spans="1:13" x14ac:dyDescent="0.3">
      <c r="A1308">
        <v>65530</v>
      </c>
      <c r="B1308" t="s">
        <v>1880</v>
      </c>
      <c r="C1308" t="s">
        <v>42</v>
      </c>
      <c r="D1308" t="s">
        <v>3121</v>
      </c>
      <c r="E1308">
        <v>200</v>
      </c>
      <c r="F1308">
        <v>2.9</v>
      </c>
      <c r="G1308">
        <v>80</v>
      </c>
      <c r="H1308" t="s">
        <v>3122</v>
      </c>
      <c r="I1308" t="s">
        <v>3123</v>
      </c>
      <c r="J1308">
        <v>51</v>
      </c>
      <c r="K1308" t="s">
        <v>14404</v>
      </c>
      <c r="L1308" t="s">
        <v>14466</v>
      </c>
      <c r="M1308" t="s">
        <v>14475</v>
      </c>
    </row>
    <row r="1309" spans="1:13" x14ac:dyDescent="0.3">
      <c r="A1309">
        <v>65569</v>
      </c>
      <c r="B1309" t="s">
        <v>3073</v>
      </c>
      <c r="C1309" t="s">
        <v>2099</v>
      </c>
      <c r="D1309" t="s">
        <v>3124</v>
      </c>
      <c r="E1309">
        <v>160</v>
      </c>
      <c r="F1309">
        <v>3.8</v>
      </c>
      <c r="G1309">
        <v>100</v>
      </c>
      <c r="H1309" t="s">
        <v>386</v>
      </c>
      <c r="I1309" t="s">
        <v>3073</v>
      </c>
      <c r="J1309">
        <v>39</v>
      </c>
      <c r="K1309" t="s">
        <v>14404</v>
      </c>
      <c r="L1309" t="s">
        <v>14403</v>
      </c>
      <c r="M1309" t="s">
        <v>14479</v>
      </c>
    </row>
    <row r="1310" spans="1:13" x14ac:dyDescent="0.3">
      <c r="A1310">
        <v>65758</v>
      </c>
      <c r="B1310" t="s">
        <v>3065</v>
      </c>
      <c r="C1310" t="s">
        <v>2099</v>
      </c>
      <c r="D1310" t="s">
        <v>3125</v>
      </c>
      <c r="E1310">
        <v>600</v>
      </c>
      <c r="F1310">
        <v>2.9</v>
      </c>
      <c r="G1310">
        <v>80</v>
      </c>
      <c r="H1310" t="s">
        <v>959</v>
      </c>
      <c r="I1310" t="s">
        <v>3064</v>
      </c>
      <c r="J1310">
        <v>48</v>
      </c>
      <c r="K1310" t="s">
        <v>14402</v>
      </c>
      <c r="L1310" t="s">
        <v>14466</v>
      </c>
      <c r="M1310" t="s">
        <v>14479</v>
      </c>
    </row>
    <row r="1311" spans="1:13" x14ac:dyDescent="0.3">
      <c r="A1311">
        <v>65879</v>
      </c>
      <c r="B1311" t="s">
        <v>490</v>
      </c>
      <c r="C1311" t="s">
        <v>122</v>
      </c>
      <c r="D1311" t="s">
        <v>3126</v>
      </c>
      <c r="E1311">
        <v>400</v>
      </c>
      <c r="F1311">
        <v>4.0999999999999996</v>
      </c>
      <c r="G1311">
        <v>100</v>
      </c>
      <c r="H1311" t="s">
        <v>3127</v>
      </c>
      <c r="I1311" t="s">
        <v>2488</v>
      </c>
      <c r="J1311">
        <v>45</v>
      </c>
      <c r="K1311" t="s">
        <v>14400</v>
      </c>
      <c r="L1311" t="s">
        <v>14401</v>
      </c>
      <c r="M1311" t="s">
        <v>14476</v>
      </c>
    </row>
    <row r="1312" spans="1:13" x14ac:dyDescent="0.3">
      <c r="A1312">
        <v>65912</v>
      </c>
      <c r="B1312" t="s">
        <v>3128</v>
      </c>
      <c r="C1312" t="s">
        <v>3083</v>
      </c>
      <c r="D1312" t="s">
        <v>3129</v>
      </c>
      <c r="E1312">
        <v>200</v>
      </c>
      <c r="F1312">
        <v>4.2</v>
      </c>
      <c r="G1312">
        <v>100</v>
      </c>
      <c r="H1312" t="s">
        <v>3130</v>
      </c>
      <c r="I1312" t="s">
        <v>3131</v>
      </c>
      <c r="J1312">
        <v>55</v>
      </c>
      <c r="K1312" t="s">
        <v>14404</v>
      </c>
      <c r="L1312" t="s">
        <v>14401</v>
      </c>
      <c r="M1312" t="s">
        <v>14479</v>
      </c>
    </row>
    <row r="1313" spans="1:13" x14ac:dyDescent="0.3">
      <c r="A1313">
        <v>65921</v>
      </c>
      <c r="B1313" t="s">
        <v>98</v>
      </c>
      <c r="C1313" t="s">
        <v>99</v>
      </c>
      <c r="D1313" t="s">
        <v>3132</v>
      </c>
      <c r="E1313">
        <v>400</v>
      </c>
      <c r="F1313">
        <v>4.2</v>
      </c>
      <c r="G1313">
        <v>100</v>
      </c>
      <c r="H1313" t="s">
        <v>3133</v>
      </c>
      <c r="I1313" t="s">
        <v>3134</v>
      </c>
      <c r="J1313">
        <v>77</v>
      </c>
      <c r="K1313" t="s">
        <v>14400</v>
      </c>
      <c r="L1313" t="s">
        <v>14401</v>
      </c>
      <c r="M1313" t="s">
        <v>14458</v>
      </c>
    </row>
    <row r="1314" spans="1:13" x14ac:dyDescent="0.3">
      <c r="A1314">
        <v>65960</v>
      </c>
      <c r="B1314" t="s">
        <v>622</v>
      </c>
      <c r="C1314" t="s">
        <v>220</v>
      </c>
      <c r="D1314" t="s">
        <v>3135</v>
      </c>
      <c r="E1314">
        <v>250</v>
      </c>
      <c r="F1314">
        <v>2.9</v>
      </c>
      <c r="G1314">
        <v>80</v>
      </c>
      <c r="H1314" t="s">
        <v>162</v>
      </c>
      <c r="I1314" t="s">
        <v>3136</v>
      </c>
      <c r="J1314">
        <v>41</v>
      </c>
      <c r="K1314" t="s">
        <v>14400</v>
      </c>
      <c r="L1314" t="s">
        <v>14466</v>
      </c>
      <c r="M1314" t="s">
        <v>14477</v>
      </c>
    </row>
    <row r="1315" spans="1:13" x14ac:dyDescent="0.3">
      <c r="A1315">
        <v>66018</v>
      </c>
      <c r="B1315" t="s">
        <v>1037</v>
      </c>
      <c r="C1315" t="s">
        <v>146</v>
      </c>
      <c r="D1315" t="s">
        <v>3137</v>
      </c>
      <c r="E1315">
        <v>700</v>
      </c>
      <c r="F1315">
        <v>2.9</v>
      </c>
      <c r="G1315">
        <v>80</v>
      </c>
      <c r="H1315" t="s">
        <v>3138</v>
      </c>
      <c r="I1315" t="s">
        <v>3139</v>
      </c>
      <c r="J1315">
        <v>68</v>
      </c>
      <c r="K1315" t="s">
        <v>14402</v>
      </c>
      <c r="L1315" t="s">
        <v>14466</v>
      </c>
      <c r="M1315" t="s">
        <v>14476</v>
      </c>
    </row>
    <row r="1316" spans="1:13" x14ac:dyDescent="0.3">
      <c r="A1316">
        <v>66119</v>
      </c>
      <c r="B1316" t="s">
        <v>121</v>
      </c>
      <c r="C1316" t="s">
        <v>122</v>
      </c>
      <c r="D1316" t="s">
        <v>530</v>
      </c>
      <c r="E1316">
        <v>250</v>
      </c>
      <c r="F1316">
        <v>4.0999999999999996</v>
      </c>
      <c r="G1316">
        <v>500</v>
      </c>
      <c r="H1316" t="s">
        <v>531</v>
      </c>
      <c r="I1316" t="s">
        <v>3140</v>
      </c>
      <c r="J1316">
        <v>52</v>
      </c>
      <c r="K1316" t="s">
        <v>14400</v>
      </c>
      <c r="L1316" t="s">
        <v>14401</v>
      </c>
      <c r="M1316" t="s">
        <v>14476</v>
      </c>
    </row>
    <row r="1317" spans="1:13" x14ac:dyDescent="0.3">
      <c r="A1317">
        <v>66166</v>
      </c>
      <c r="B1317" t="s">
        <v>3128</v>
      </c>
      <c r="C1317" t="s">
        <v>3083</v>
      </c>
      <c r="D1317" t="s">
        <v>3141</v>
      </c>
      <c r="E1317">
        <v>300</v>
      </c>
      <c r="F1317">
        <v>4.0999999999999996</v>
      </c>
      <c r="G1317">
        <v>100</v>
      </c>
      <c r="H1317" t="s">
        <v>1099</v>
      </c>
      <c r="I1317" t="s">
        <v>3142</v>
      </c>
      <c r="J1317">
        <v>63</v>
      </c>
      <c r="K1317" t="s">
        <v>14400</v>
      </c>
      <c r="L1317" t="s">
        <v>14401</v>
      </c>
      <c r="M1317" t="s">
        <v>14479</v>
      </c>
    </row>
    <row r="1318" spans="1:13" x14ac:dyDescent="0.3">
      <c r="A1318">
        <v>66229</v>
      </c>
      <c r="B1318" t="s">
        <v>224</v>
      </c>
      <c r="C1318" t="s">
        <v>220</v>
      </c>
      <c r="D1318" t="s">
        <v>3143</v>
      </c>
      <c r="E1318">
        <v>300</v>
      </c>
      <c r="F1318">
        <v>4.5</v>
      </c>
      <c r="G1318">
        <v>100</v>
      </c>
      <c r="H1318" t="s">
        <v>3144</v>
      </c>
      <c r="I1318" t="s">
        <v>3145</v>
      </c>
      <c r="J1318">
        <v>60</v>
      </c>
      <c r="K1318" t="s">
        <v>14400</v>
      </c>
      <c r="L1318" t="s">
        <v>14401</v>
      </c>
      <c r="M1318" t="s">
        <v>14477</v>
      </c>
    </row>
    <row r="1319" spans="1:13" x14ac:dyDescent="0.3">
      <c r="A1319">
        <v>66378</v>
      </c>
      <c r="B1319" t="s">
        <v>895</v>
      </c>
      <c r="C1319" t="s">
        <v>122</v>
      </c>
      <c r="D1319" t="s">
        <v>3146</v>
      </c>
      <c r="E1319">
        <v>700</v>
      </c>
      <c r="F1319">
        <v>4.4000000000000004</v>
      </c>
      <c r="G1319">
        <v>100</v>
      </c>
      <c r="H1319" t="s">
        <v>3147</v>
      </c>
      <c r="I1319" t="s">
        <v>895</v>
      </c>
      <c r="J1319">
        <v>47</v>
      </c>
      <c r="K1319" t="s">
        <v>14402</v>
      </c>
      <c r="L1319" t="s">
        <v>14401</v>
      </c>
      <c r="M1319" t="s">
        <v>14476</v>
      </c>
    </row>
    <row r="1320" spans="1:13" x14ac:dyDescent="0.3">
      <c r="A1320">
        <v>66424</v>
      </c>
      <c r="B1320" t="s">
        <v>1385</v>
      </c>
      <c r="C1320" t="s">
        <v>42</v>
      </c>
      <c r="D1320" t="s">
        <v>3148</v>
      </c>
      <c r="E1320">
        <v>100</v>
      </c>
      <c r="F1320">
        <v>4.7</v>
      </c>
      <c r="G1320">
        <v>100</v>
      </c>
      <c r="H1320" t="s">
        <v>3149</v>
      </c>
      <c r="I1320" t="s">
        <v>3150</v>
      </c>
      <c r="J1320">
        <v>37</v>
      </c>
      <c r="K1320" t="s">
        <v>14404</v>
      </c>
      <c r="L1320" t="s">
        <v>14401</v>
      </c>
      <c r="M1320" t="s">
        <v>14475</v>
      </c>
    </row>
    <row r="1321" spans="1:13" x14ac:dyDescent="0.3">
      <c r="A1321">
        <v>66474</v>
      </c>
      <c r="B1321" t="s">
        <v>469</v>
      </c>
      <c r="C1321" t="s">
        <v>42</v>
      </c>
      <c r="D1321" t="s">
        <v>3151</v>
      </c>
      <c r="E1321">
        <v>300</v>
      </c>
      <c r="F1321">
        <v>4.3</v>
      </c>
      <c r="G1321">
        <v>100</v>
      </c>
      <c r="H1321" t="s">
        <v>3152</v>
      </c>
      <c r="I1321" t="s">
        <v>472</v>
      </c>
      <c r="J1321">
        <v>47</v>
      </c>
      <c r="K1321" t="s">
        <v>14400</v>
      </c>
      <c r="L1321" t="s">
        <v>14401</v>
      </c>
      <c r="M1321" t="s">
        <v>14475</v>
      </c>
    </row>
    <row r="1322" spans="1:13" x14ac:dyDescent="0.3">
      <c r="A1322">
        <v>66490</v>
      </c>
      <c r="B1322" t="s">
        <v>410</v>
      </c>
      <c r="C1322" t="s">
        <v>122</v>
      </c>
      <c r="D1322" t="s">
        <v>3153</v>
      </c>
      <c r="E1322">
        <v>900</v>
      </c>
      <c r="F1322">
        <v>4.3</v>
      </c>
      <c r="G1322">
        <v>100</v>
      </c>
      <c r="H1322" t="s">
        <v>3154</v>
      </c>
      <c r="I1322" t="s">
        <v>410</v>
      </c>
      <c r="J1322">
        <v>48</v>
      </c>
      <c r="K1322" t="s">
        <v>14402</v>
      </c>
      <c r="L1322" t="s">
        <v>14401</v>
      </c>
      <c r="M1322" t="s">
        <v>14476</v>
      </c>
    </row>
    <row r="1323" spans="1:13" x14ac:dyDescent="0.3">
      <c r="A1323">
        <v>66509</v>
      </c>
      <c r="B1323" t="s">
        <v>536</v>
      </c>
      <c r="C1323" t="s">
        <v>122</v>
      </c>
      <c r="D1323" t="s">
        <v>3155</v>
      </c>
      <c r="E1323">
        <v>500</v>
      </c>
      <c r="F1323">
        <v>4.4000000000000004</v>
      </c>
      <c r="G1323">
        <v>100</v>
      </c>
      <c r="H1323" t="s">
        <v>1099</v>
      </c>
      <c r="I1323" t="s">
        <v>536</v>
      </c>
      <c r="J1323">
        <v>39</v>
      </c>
      <c r="K1323" t="s">
        <v>14402</v>
      </c>
      <c r="L1323" t="s">
        <v>14401</v>
      </c>
      <c r="M1323" t="s">
        <v>14476</v>
      </c>
    </row>
    <row r="1324" spans="1:13" x14ac:dyDescent="0.3">
      <c r="A1324">
        <v>66602</v>
      </c>
      <c r="B1324" t="s">
        <v>1385</v>
      </c>
      <c r="C1324" t="s">
        <v>42</v>
      </c>
      <c r="D1324" t="s">
        <v>3156</v>
      </c>
      <c r="E1324">
        <v>300</v>
      </c>
      <c r="F1324">
        <v>4.0999999999999996</v>
      </c>
      <c r="G1324">
        <v>20</v>
      </c>
      <c r="H1324" t="s">
        <v>3157</v>
      </c>
      <c r="I1324" t="s">
        <v>1385</v>
      </c>
      <c r="J1324">
        <v>53</v>
      </c>
      <c r="K1324" t="s">
        <v>14400</v>
      </c>
      <c r="L1324" t="s">
        <v>14401</v>
      </c>
      <c r="M1324" t="s">
        <v>14475</v>
      </c>
    </row>
    <row r="1325" spans="1:13" x14ac:dyDescent="0.3">
      <c r="A1325">
        <v>66666</v>
      </c>
      <c r="B1325" t="s">
        <v>425</v>
      </c>
      <c r="C1325" t="s">
        <v>99</v>
      </c>
      <c r="D1325" t="s">
        <v>3158</v>
      </c>
      <c r="E1325">
        <v>200</v>
      </c>
      <c r="F1325">
        <v>4.3</v>
      </c>
      <c r="G1325">
        <v>100</v>
      </c>
      <c r="H1325" t="s">
        <v>1464</v>
      </c>
      <c r="I1325" t="s">
        <v>428</v>
      </c>
      <c r="J1325">
        <v>48</v>
      </c>
      <c r="K1325" t="s">
        <v>14404</v>
      </c>
      <c r="L1325" t="s">
        <v>14401</v>
      </c>
      <c r="M1325" t="s">
        <v>14458</v>
      </c>
    </row>
    <row r="1326" spans="1:13" x14ac:dyDescent="0.3">
      <c r="A1326">
        <v>66936</v>
      </c>
      <c r="B1326" t="s">
        <v>114</v>
      </c>
      <c r="C1326" t="s">
        <v>99</v>
      </c>
      <c r="D1326" t="s">
        <v>3159</v>
      </c>
      <c r="E1326">
        <v>450</v>
      </c>
      <c r="F1326">
        <v>3.9</v>
      </c>
      <c r="G1326">
        <v>50</v>
      </c>
      <c r="H1326" t="s">
        <v>3160</v>
      </c>
      <c r="I1326" t="s">
        <v>3161</v>
      </c>
      <c r="J1326">
        <v>61</v>
      </c>
      <c r="K1326" t="s">
        <v>14402</v>
      </c>
      <c r="L1326" t="s">
        <v>14403</v>
      </c>
      <c r="M1326" t="s">
        <v>14458</v>
      </c>
    </row>
    <row r="1327" spans="1:13" x14ac:dyDescent="0.3">
      <c r="A1327">
        <v>67108</v>
      </c>
      <c r="B1327" t="s">
        <v>876</v>
      </c>
      <c r="C1327" t="s">
        <v>122</v>
      </c>
      <c r="D1327" t="s">
        <v>3162</v>
      </c>
      <c r="E1327">
        <v>700</v>
      </c>
      <c r="F1327">
        <v>4.4000000000000004</v>
      </c>
      <c r="G1327">
        <v>100</v>
      </c>
      <c r="H1327" t="s">
        <v>3163</v>
      </c>
      <c r="I1327" t="s">
        <v>2410</v>
      </c>
      <c r="J1327">
        <v>57</v>
      </c>
      <c r="K1327" t="s">
        <v>14402</v>
      </c>
      <c r="L1327" t="s">
        <v>14401</v>
      </c>
      <c r="M1327" t="s">
        <v>14476</v>
      </c>
    </row>
    <row r="1328" spans="1:13" x14ac:dyDescent="0.3">
      <c r="A1328">
        <v>67148</v>
      </c>
      <c r="B1328" t="s">
        <v>410</v>
      </c>
      <c r="C1328" t="s">
        <v>122</v>
      </c>
      <c r="D1328" t="s">
        <v>3164</v>
      </c>
      <c r="E1328">
        <v>1800</v>
      </c>
      <c r="F1328">
        <v>2.9</v>
      </c>
      <c r="G1328">
        <v>80</v>
      </c>
      <c r="H1328" t="s">
        <v>3165</v>
      </c>
      <c r="I1328" t="s">
        <v>3166</v>
      </c>
      <c r="J1328">
        <v>61</v>
      </c>
      <c r="K1328" t="s">
        <v>14402</v>
      </c>
      <c r="L1328" t="s">
        <v>14466</v>
      </c>
      <c r="M1328" t="s">
        <v>14476</v>
      </c>
    </row>
    <row r="1329" spans="1:13" x14ac:dyDescent="0.3">
      <c r="A1329">
        <v>67283</v>
      </c>
      <c r="B1329" t="s">
        <v>692</v>
      </c>
      <c r="C1329" t="s">
        <v>494</v>
      </c>
      <c r="D1329" t="s">
        <v>3167</v>
      </c>
      <c r="E1329">
        <v>300</v>
      </c>
      <c r="F1329">
        <v>3.8</v>
      </c>
      <c r="G1329">
        <v>20</v>
      </c>
      <c r="H1329" t="s">
        <v>386</v>
      </c>
      <c r="I1329" t="s">
        <v>692</v>
      </c>
      <c r="J1329">
        <v>80</v>
      </c>
      <c r="K1329" t="s">
        <v>14400</v>
      </c>
      <c r="L1329" t="s">
        <v>14403</v>
      </c>
      <c r="M1329" t="s">
        <v>14478</v>
      </c>
    </row>
    <row r="1330" spans="1:13" x14ac:dyDescent="0.3">
      <c r="A1330">
        <v>67296</v>
      </c>
      <c r="B1330" t="s">
        <v>1720</v>
      </c>
      <c r="C1330" t="s">
        <v>99</v>
      </c>
      <c r="D1330" t="s">
        <v>3168</v>
      </c>
      <c r="E1330">
        <v>300</v>
      </c>
      <c r="F1330">
        <v>4.0999999999999996</v>
      </c>
      <c r="G1330">
        <v>100</v>
      </c>
      <c r="H1330" t="s">
        <v>3169</v>
      </c>
      <c r="I1330" t="s">
        <v>3170</v>
      </c>
      <c r="J1330">
        <v>67</v>
      </c>
      <c r="K1330" t="s">
        <v>14400</v>
      </c>
      <c r="L1330" t="s">
        <v>14401</v>
      </c>
      <c r="M1330" t="s">
        <v>14458</v>
      </c>
    </row>
    <row r="1331" spans="1:13" x14ac:dyDescent="0.3">
      <c r="A1331">
        <v>67411</v>
      </c>
      <c r="B1331" t="s">
        <v>708</v>
      </c>
      <c r="C1331" t="s">
        <v>146</v>
      </c>
      <c r="D1331" t="s">
        <v>3171</v>
      </c>
      <c r="E1331">
        <v>100</v>
      </c>
      <c r="F1331">
        <v>4.4000000000000004</v>
      </c>
      <c r="G1331">
        <v>100</v>
      </c>
      <c r="H1331" t="s">
        <v>3172</v>
      </c>
      <c r="I1331" t="s">
        <v>708</v>
      </c>
      <c r="J1331">
        <v>65</v>
      </c>
      <c r="K1331" t="s">
        <v>14404</v>
      </c>
      <c r="L1331" t="s">
        <v>14401</v>
      </c>
      <c r="M1331" t="s">
        <v>14476</v>
      </c>
    </row>
    <row r="1332" spans="1:13" x14ac:dyDescent="0.3">
      <c r="A1332">
        <v>67575</v>
      </c>
      <c r="B1332" t="s">
        <v>643</v>
      </c>
      <c r="C1332" t="s">
        <v>494</v>
      </c>
      <c r="D1332" t="s">
        <v>3173</v>
      </c>
      <c r="E1332">
        <v>400</v>
      </c>
      <c r="F1332">
        <v>4.3</v>
      </c>
      <c r="G1332">
        <v>1000</v>
      </c>
      <c r="H1332" t="s">
        <v>1938</v>
      </c>
      <c r="I1332" t="s">
        <v>1033</v>
      </c>
      <c r="J1332">
        <v>47</v>
      </c>
      <c r="K1332" t="s">
        <v>14400</v>
      </c>
      <c r="L1332" t="s">
        <v>14401</v>
      </c>
      <c r="M1332" t="s">
        <v>14478</v>
      </c>
    </row>
    <row r="1333" spans="1:13" x14ac:dyDescent="0.3">
      <c r="A1333">
        <v>67618</v>
      </c>
      <c r="B1333" t="s">
        <v>307</v>
      </c>
      <c r="C1333" t="s">
        <v>146</v>
      </c>
      <c r="D1333" t="s">
        <v>3174</v>
      </c>
      <c r="E1333">
        <v>300</v>
      </c>
      <c r="F1333">
        <v>4.7</v>
      </c>
      <c r="G1333">
        <v>20</v>
      </c>
      <c r="H1333" t="s">
        <v>215</v>
      </c>
      <c r="I1333" t="s">
        <v>307</v>
      </c>
      <c r="J1333">
        <v>64</v>
      </c>
      <c r="K1333" t="s">
        <v>14400</v>
      </c>
      <c r="L1333" t="s">
        <v>14401</v>
      </c>
      <c r="M1333" t="s">
        <v>14476</v>
      </c>
    </row>
    <row r="1334" spans="1:13" x14ac:dyDescent="0.3">
      <c r="A1334">
        <v>67652</v>
      </c>
      <c r="B1334" t="s">
        <v>247</v>
      </c>
      <c r="C1334" t="s">
        <v>220</v>
      </c>
      <c r="D1334" t="s">
        <v>3175</v>
      </c>
      <c r="E1334">
        <v>500</v>
      </c>
      <c r="F1334">
        <v>4.3</v>
      </c>
      <c r="G1334">
        <v>100</v>
      </c>
      <c r="H1334" t="s">
        <v>3176</v>
      </c>
      <c r="I1334" t="s">
        <v>590</v>
      </c>
      <c r="J1334">
        <v>74</v>
      </c>
      <c r="K1334" t="s">
        <v>14402</v>
      </c>
      <c r="L1334" t="s">
        <v>14401</v>
      </c>
      <c r="M1334" t="s">
        <v>14477</v>
      </c>
    </row>
    <row r="1335" spans="1:13" x14ac:dyDescent="0.3">
      <c r="A1335">
        <v>67659</v>
      </c>
      <c r="B1335" t="s">
        <v>316</v>
      </c>
      <c r="C1335" t="s">
        <v>146</v>
      </c>
      <c r="D1335" t="s">
        <v>3177</v>
      </c>
      <c r="E1335">
        <v>400</v>
      </c>
      <c r="F1335">
        <v>2.9</v>
      </c>
      <c r="G1335">
        <v>80</v>
      </c>
      <c r="H1335" t="s">
        <v>3178</v>
      </c>
      <c r="I1335" t="s">
        <v>316</v>
      </c>
      <c r="J1335">
        <v>52</v>
      </c>
      <c r="K1335" t="s">
        <v>14400</v>
      </c>
      <c r="L1335" t="s">
        <v>14466</v>
      </c>
      <c r="M1335" t="s">
        <v>14476</v>
      </c>
    </row>
    <row r="1336" spans="1:13" x14ac:dyDescent="0.3">
      <c r="A1336">
        <v>67716</v>
      </c>
      <c r="B1336" t="s">
        <v>279</v>
      </c>
      <c r="C1336" t="s">
        <v>220</v>
      </c>
      <c r="D1336" t="s">
        <v>3179</v>
      </c>
      <c r="E1336">
        <v>700</v>
      </c>
      <c r="F1336">
        <v>3.9</v>
      </c>
      <c r="G1336">
        <v>20</v>
      </c>
      <c r="H1336" t="s">
        <v>3180</v>
      </c>
      <c r="I1336" t="s">
        <v>590</v>
      </c>
      <c r="J1336">
        <v>77</v>
      </c>
      <c r="K1336" t="s">
        <v>14402</v>
      </c>
      <c r="L1336" t="s">
        <v>14403</v>
      </c>
      <c r="M1336" t="s">
        <v>14477</v>
      </c>
    </row>
    <row r="1337" spans="1:13" x14ac:dyDescent="0.3">
      <c r="A1337">
        <v>67717</v>
      </c>
      <c r="B1337" t="s">
        <v>477</v>
      </c>
      <c r="C1337" t="s">
        <v>220</v>
      </c>
      <c r="D1337" t="s">
        <v>3181</v>
      </c>
      <c r="E1337">
        <v>350</v>
      </c>
      <c r="F1337">
        <v>4.5999999999999996</v>
      </c>
      <c r="G1337">
        <v>500</v>
      </c>
      <c r="H1337" t="s">
        <v>3182</v>
      </c>
      <c r="I1337" t="s">
        <v>3183</v>
      </c>
      <c r="J1337">
        <v>45</v>
      </c>
      <c r="K1337" t="s">
        <v>14400</v>
      </c>
      <c r="L1337" t="s">
        <v>14401</v>
      </c>
      <c r="M1337" t="s">
        <v>14477</v>
      </c>
    </row>
    <row r="1338" spans="1:13" x14ac:dyDescent="0.3">
      <c r="A1338">
        <v>67787</v>
      </c>
      <c r="B1338" t="s">
        <v>410</v>
      </c>
      <c r="C1338" t="s">
        <v>122</v>
      </c>
      <c r="D1338" t="s">
        <v>3184</v>
      </c>
      <c r="E1338">
        <v>1800</v>
      </c>
      <c r="F1338">
        <v>4.4000000000000004</v>
      </c>
      <c r="G1338">
        <v>100</v>
      </c>
      <c r="H1338" t="s">
        <v>3185</v>
      </c>
      <c r="I1338" t="s">
        <v>410</v>
      </c>
      <c r="J1338">
        <v>50</v>
      </c>
      <c r="K1338" t="s">
        <v>14402</v>
      </c>
      <c r="L1338" t="s">
        <v>14401</v>
      </c>
      <c r="M1338" t="s">
        <v>14476</v>
      </c>
    </row>
    <row r="1339" spans="1:13" x14ac:dyDescent="0.3">
      <c r="A1339">
        <v>67903</v>
      </c>
      <c r="B1339" t="s">
        <v>1657</v>
      </c>
      <c r="C1339" t="s">
        <v>122</v>
      </c>
      <c r="D1339" t="s">
        <v>3186</v>
      </c>
      <c r="E1339">
        <v>500</v>
      </c>
      <c r="F1339">
        <v>4</v>
      </c>
      <c r="G1339">
        <v>50</v>
      </c>
      <c r="H1339" t="s">
        <v>3187</v>
      </c>
      <c r="I1339" t="s">
        <v>3188</v>
      </c>
      <c r="J1339">
        <v>63</v>
      </c>
      <c r="K1339" t="s">
        <v>14402</v>
      </c>
      <c r="L1339" t="s">
        <v>14401</v>
      </c>
      <c r="M1339" t="s">
        <v>14476</v>
      </c>
    </row>
    <row r="1340" spans="1:13" x14ac:dyDescent="0.3">
      <c r="A1340">
        <v>68020</v>
      </c>
      <c r="B1340" t="s">
        <v>2669</v>
      </c>
      <c r="C1340" t="s">
        <v>2099</v>
      </c>
      <c r="D1340" t="s">
        <v>3189</v>
      </c>
      <c r="E1340">
        <v>300</v>
      </c>
      <c r="F1340">
        <v>3.3</v>
      </c>
      <c r="G1340">
        <v>50</v>
      </c>
      <c r="H1340" t="s">
        <v>215</v>
      </c>
      <c r="I1340" t="s">
        <v>2695</v>
      </c>
      <c r="J1340">
        <v>49</v>
      </c>
      <c r="K1340" t="s">
        <v>14400</v>
      </c>
      <c r="L1340" t="s">
        <v>14405</v>
      </c>
      <c r="M1340" t="s">
        <v>14479</v>
      </c>
    </row>
    <row r="1341" spans="1:13" x14ac:dyDescent="0.3">
      <c r="A1341">
        <v>68055</v>
      </c>
      <c r="B1341" t="s">
        <v>1657</v>
      </c>
      <c r="C1341" t="s">
        <v>122</v>
      </c>
      <c r="D1341" t="s">
        <v>3190</v>
      </c>
      <c r="E1341">
        <v>500</v>
      </c>
      <c r="F1341">
        <v>4.3</v>
      </c>
      <c r="G1341">
        <v>500</v>
      </c>
      <c r="H1341" t="s">
        <v>3191</v>
      </c>
      <c r="I1341" t="s">
        <v>3192</v>
      </c>
      <c r="J1341">
        <v>53</v>
      </c>
      <c r="K1341" t="s">
        <v>14402</v>
      </c>
      <c r="L1341" t="s">
        <v>14401</v>
      </c>
      <c r="M1341" t="s">
        <v>14476</v>
      </c>
    </row>
    <row r="1342" spans="1:13" x14ac:dyDescent="0.3">
      <c r="A1342">
        <v>68100</v>
      </c>
      <c r="B1342" t="s">
        <v>787</v>
      </c>
      <c r="C1342" t="s">
        <v>414</v>
      </c>
      <c r="D1342" t="s">
        <v>3193</v>
      </c>
      <c r="E1342">
        <v>600</v>
      </c>
      <c r="F1342">
        <v>4.0999999999999996</v>
      </c>
      <c r="G1342">
        <v>1000</v>
      </c>
      <c r="H1342" t="s">
        <v>3194</v>
      </c>
      <c r="I1342" t="s">
        <v>776</v>
      </c>
      <c r="J1342">
        <v>36</v>
      </c>
      <c r="K1342" t="s">
        <v>14402</v>
      </c>
      <c r="L1342" t="s">
        <v>14401</v>
      </c>
      <c r="M1342" t="s">
        <v>414</v>
      </c>
    </row>
    <row r="1343" spans="1:13" x14ac:dyDescent="0.3">
      <c r="A1343">
        <v>68276</v>
      </c>
      <c r="B1343" t="s">
        <v>1462</v>
      </c>
      <c r="C1343" t="s">
        <v>146</v>
      </c>
      <c r="D1343" t="s">
        <v>3195</v>
      </c>
      <c r="E1343">
        <v>600</v>
      </c>
      <c r="F1343">
        <v>4.4000000000000004</v>
      </c>
      <c r="G1343">
        <v>100</v>
      </c>
      <c r="H1343" t="s">
        <v>3196</v>
      </c>
      <c r="I1343" t="s">
        <v>3197</v>
      </c>
      <c r="J1343">
        <v>61</v>
      </c>
      <c r="K1343" t="s">
        <v>14402</v>
      </c>
      <c r="L1343" t="s">
        <v>14401</v>
      </c>
      <c r="M1343" t="s">
        <v>14476</v>
      </c>
    </row>
    <row r="1344" spans="1:13" x14ac:dyDescent="0.3">
      <c r="A1344">
        <v>68512</v>
      </c>
      <c r="B1344" t="s">
        <v>2243</v>
      </c>
      <c r="C1344" t="s">
        <v>42</v>
      </c>
      <c r="D1344" t="s">
        <v>3198</v>
      </c>
      <c r="E1344">
        <v>1000</v>
      </c>
      <c r="F1344">
        <v>4</v>
      </c>
      <c r="G1344">
        <v>20</v>
      </c>
      <c r="H1344" t="s">
        <v>3199</v>
      </c>
      <c r="I1344" t="s">
        <v>3200</v>
      </c>
      <c r="J1344">
        <v>50</v>
      </c>
      <c r="K1344" t="s">
        <v>14402</v>
      </c>
      <c r="L1344" t="s">
        <v>14401</v>
      </c>
      <c r="M1344" t="s">
        <v>14475</v>
      </c>
    </row>
    <row r="1345" spans="1:13" x14ac:dyDescent="0.3">
      <c r="A1345">
        <v>68544</v>
      </c>
      <c r="B1345" t="s">
        <v>3201</v>
      </c>
      <c r="C1345" t="s">
        <v>122</v>
      </c>
      <c r="D1345" t="s">
        <v>3202</v>
      </c>
      <c r="E1345">
        <v>300</v>
      </c>
      <c r="F1345">
        <v>4.5</v>
      </c>
      <c r="G1345">
        <v>20</v>
      </c>
      <c r="H1345" t="s">
        <v>2087</v>
      </c>
      <c r="I1345" t="s">
        <v>1145</v>
      </c>
      <c r="J1345">
        <v>55</v>
      </c>
      <c r="K1345" t="s">
        <v>14400</v>
      </c>
      <c r="L1345" t="s">
        <v>14401</v>
      </c>
      <c r="M1345" t="s">
        <v>14476</v>
      </c>
    </row>
    <row r="1346" spans="1:13" x14ac:dyDescent="0.3">
      <c r="A1346">
        <v>69274</v>
      </c>
      <c r="B1346" t="s">
        <v>187</v>
      </c>
      <c r="C1346" t="s">
        <v>42</v>
      </c>
      <c r="D1346" t="s">
        <v>2526</v>
      </c>
      <c r="E1346">
        <v>150</v>
      </c>
      <c r="F1346">
        <v>4.5</v>
      </c>
      <c r="G1346">
        <v>500</v>
      </c>
      <c r="H1346" t="s">
        <v>2527</v>
      </c>
      <c r="I1346" t="s">
        <v>3203</v>
      </c>
      <c r="J1346">
        <v>36</v>
      </c>
      <c r="K1346" t="s">
        <v>14404</v>
      </c>
      <c r="L1346" t="s">
        <v>14401</v>
      </c>
      <c r="M1346" t="s">
        <v>14475</v>
      </c>
    </row>
    <row r="1347" spans="1:13" x14ac:dyDescent="0.3">
      <c r="A1347">
        <v>69354</v>
      </c>
      <c r="B1347" t="s">
        <v>187</v>
      </c>
      <c r="C1347" t="s">
        <v>42</v>
      </c>
      <c r="D1347" t="s">
        <v>3204</v>
      </c>
      <c r="E1347">
        <v>250</v>
      </c>
      <c r="F1347">
        <v>4.2</v>
      </c>
      <c r="G1347">
        <v>1000</v>
      </c>
      <c r="H1347" t="s">
        <v>3205</v>
      </c>
      <c r="I1347" t="s">
        <v>3206</v>
      </c>
      <c r="J1347">
        <v>32</v>
      </c>
      <c r="K1347" t="s">
        <v>14400</v>
      </c>
      <c r="L1347" t="s">
        <v>14401</v>
      </c>
      <c r="M1347" t="s">
        <v>14475</v>
      </c>
    </row>
    <row r="1348" spans="1:13" x14ac:dyDescent="0.3">
      <c r="A1348">
        <v>69489</v>
      </c>
      <c r="B1348" t="s">
        <v>692</v>
      </c>
      <c r="C1348" t="s">
        <v>494</v>
      </c>
      <c r="D1348" t="s">
        <v>3207</v>
      </c>
      <c r="E1348">
        <v>150</v>
      </c>
      <c r="F1348">
        <v>2.9</v>
      </c>
      <c r="G1348">
        <v>80</v>
      </c>
      <c r="H1348" t="s">
        <v>3208</v>
      </c>
      <c r="I1348" t="s">
        <v>692</v>
      </c>
      <c r="J1348">
        <v>83</v>
      </c>
      <c r="K1348" t="s">
        <v>14404</v>
      </c>
      <c r="L1348" t="s">
        <v>14466</v>
      </c>
      <c r="M1348" t="s">
        <v>14478</v>
      </c>
    </row>
    <row r="1349" spans="1:13" x14ac:dyDescent="0.3">
      <c r="A1349">
        <v>69531</v>
      </c>
      <c r="B1349" t="s">
        <v>2466</v>
      </c>
      <c r="C1349" t="s">
        <v>494</v>
      </c>
      <c r="D1349" t="s">
        <v>3209</v>
      </c>
      <c r="E1349">
        <v>250</v>
      </c>
      <c r="F1349">
        <v>3.7</v>
      </c>
      <c r="G1349">
        <v>20</v>
      </c>
      <c r="H1349" t="s">
        <v>959</v>
      </c>
      <c r="I1349" t="s">
        <v>1258</v>
      </c>
      <c r="J1349">
        <v>70</v>
      </c>
      <c r="K1349" t="s">
        <v>14400</v>
      </c>
      <c r="L1349" t="s">
        <v>14403</v>
      </c>
      <c r="M1349" t="s">
        <v>14478</v>
      </c>
    </row>
    <row r="1350" spans="1:13" x14ac:dyDescent="0.3">
      <c r="A1350">
        <v>69876</v>
      </c>
      <c r="B1350" t="s">
        <v>187</v>
      </c>
      <c r="C1350" t="s">
        <v>42</v>
      </c>
      <c r="D1350" t="s">
        <v>452</v>
      </c>
      <c r="E1350">
        <v>350</v>
      </c>
      <c r="F1350">
        <v>4.4000000000000004</v>
      </c>
      <c r="G1350">
        <v>100</v>
      </c>
      <c r="H1350" t="s">
        <v>660</v>
      </c>
      <c r="I1350" t="s">
        <v>2911</v>
      </c>
      <c r="J1350">
        <v>38</v>
      </c>
      <c r="K1350" t="s">
        <v>14400</v>
      </c>
      <c r="L1350" t="s">
        <v>14401</v>
      </c>
      <c r="M1350" t="s">
        <v>14475</v>
      </c>
    </row>
    <row r="1351" spans="1:13" x14ac:dyDescent="0.3">
      <c r="A1351">
        <v>69959</v>
      </c>
      <c r="B1351" t="s">
        <v>3210</v>
      </c>
      <c r="C1351" t="s">
        <v>3083</v>
      </c>
      <c r="D1351" t="s">
        <v>1527</v>
      </c>
      <c r="E1351">
        <v>300</v>
      </c>
      <c r="F1351">
        <v>3.9</v>
      </c>
      <c r="G1351">
        <v>20</v>
      </c>
      <c r="H1351" t="s">
        <v>76</v>
      </c>
      <c r="I1351" t="s">
        <v>3211</v>
      </c>
      <c r="J1351">
        <v>43</v>
      </c>
      <c r="K1351" t="s">
        <v>14400</v>
      </c>
      <c r="L1351" t="s">
        <v>14403</v>
      </c>
      <c r="M1351" t="s">
        <v>14479</v>
      </c>
    </row>
    <row r="1352" spans="1:13" x14ac:dyDescent="0.3">
      <c r="A1352">
        <v>69991</v>
      </c>
      <c r="B1352" t="s">
        <v>3212</v>
      </c>
      <c r="C1352" t="s">
        <v>3083</v>
      </c>
      <c r="D1352" t="s">
        <v>3213</v>
      </c>
      <c r="E1352">
        <v>200</v>
      </c>
      <c r="F1352">
        <v>3.8</v>
      </c>
      <c r="G1352">
        <v>20</v>
      </c>
      <c r="H1352" t="s">
        <v>3214</v>
      </c>
      <c r="I1352" t="s">
        <v>3215</v>
      </c>
      <c r="J1352">
        <v>63</v>
      </c>
      <c r="K1352" t="s">
        <v>14404</v>
      </c>
      <c r="L1352" t="s">
        <v>14403</v>
      </c>
      <c r="M1352" t="s">
        <v>14479</v>
      </c>
    </row>
    <row r="1353" spans="1:13" x14ac:dyDescent="0.3">
      <c r="A1353">
        <v>69992</v>
      </c>
      <c r="B1353" t="s">
        <v>3128</v>
      </c>
      <c r="C1353" t="s">
        <v>3083</v>
      </c>
      <c r="D1353" t="s">
        <v>3216</v>
      </c>
      <c r="E1353">
        <v>300</v>
      </c>
      <c r="F1353">
        <v>3.8</v>
      </c>
      <c r="G1353">
        <v>100</v>
      </c>
      <c r="H1353" t="s">
        <v>3214</v>
      </c>
      <c r="I1353" t="s">
        <v>3131</v>
      </c>
      <c r="J1353">
        <v>60</v>
      </c>
      <c r="K1353" t="s">
        <v>14400</v>
      </c>
      <c r="L1353" t="s">
        <v>14403</v>
      </c>
      <c r="M1353" t="s">
        <v>14479</v>
      </c>
    </row>
    <row r="1354" spans="1:13" x14ac:dyDescent="0.3">
      <c r="A1354">
        <v>70016</v>
      </c>
      <c r="B1354" t="s">
        <v>372</v>
      </c>
      <c r="C1354" t="s">
        <v>99</v>
      </c>
      <c r="D1354" t="s">
        <v>3217</v>
      </c>
      <c r="E1354">
        <v>450</v>
      </c>
      <c r="F1354">
        <v>4.5</v>
      </c>
      <c r="G1354">
        <v>100</v>
      </c>
      <c r="H1354" t="s">
        <v>3218</v>
      </c>
      <c r="I1354" t="s">
        <v>3219</v>
      </c>
      <c r="J1354">
        <v>40</v>
      </c>
      <c r="K1354" t="s">
        <v>14402</v>
      </c>
      <c r="L1354" t="s">
        <v>14401</v>
      </c>
      <c r="M1354" t="s">
        <v>14458</v>
      </c>
    </row>
    <row r="1355" spans="1:13" x14ac:dyDescent="0.3">
      <c r="A1355">
        <v>70054</v>
      </c>
      <c r="B1355" t="s">
        <v>3220</v>
      </c>
      <c r="C1355" t="s">
        <v>99</v>
      </c>
      <c r="D1355" t="s">
        <v>3221</v>
      </c>
      <c r="E1355">
        <v>300</v>
      </c>
      <c r="F1355">
        <v>3.7</v>
      </c>
      <c r="G1355">
        <v>1000</v>
      </c>
      <c r="H1355" t="s">
        <v>3222</v>
      </c>
      <c r="I1355" t="s">
        <v>3223</v>
      </c>
      <c r="J1355">
        <v>74</v>
      </c>
      <c r="K1355" t="s">
        <v>14400</v>
      </c>
      <c r="L1355" t="s">
        <v>14403</v>
      </c>
      <c r="M1355" t="s">
        <v>14458</v>
      </c>
    </row>
    <row r="1356" spans="1:13" x14ac:dyDescent="0.3">
      <c r="A1356">
        <v>70344</v>
      </c>
      <c r="B1356" t="s">
        <v>3224</v>
      </c>
      <c r="C1356" t="s">
        <v>494</v>
      </c>
      <c r="D1356" t="s">
        <v>3225</v>
      </c>
      <c r="E1356">
        <v>300</v>
      </c>
      <c r="F1356">
        <v>4.3</v>
      </c>
      <c r="G1356">
        <v>100</v>
      </c>
      <c r="H1356" t="s">
        <v>184</v>
      </c>
      <c r="I1356" t="s">
        <v>765</v>
      </c>
      <c r="J1356">
        <v>51</v>
      </c>
      <c r="K1356" t="s">
        <v>14400</v>
      </c>
      <c r="L1356" t="s">
        <v>14401</v>
      </c>
      <c r="M1356" t="s">
        <v>14478</v>
      </c>
    </row>
    <row r="1357" spans="1:13" x14ac:dyDescent="0.3">
      <c r="A1357">
        <v>70400</v>
      </c>
      <c r="B1357" t="s">
        <v>791</v>
      </c>
      <c r="C1357" t="s">
        <v>414</v>
      </c>
      <c r="D1357" t="s">
        <v>3226</v>
      </c>
      <c r="E1357">
        <v>200</v>
      </c>
      <c r="F1357">
        <v>4.0999999999999996</v>
      </c>
      <c r="G1357">
        <v>100</v>
      </c>
      <c r="H1357" t="s">
        <v>3227</v>
      </c>
      <c r="I1357" t="s">
        <v>776</v>
      </c>
      <c r="J1357">
        <v>39</v>
      </c>
      <c r="K1357" t="s">
        <v>14404</v>
      </c>
      <c r="L1357" t="s">
        <v>14401</v>
      </c>
      <c r="M1357" t="s">
        <v>414</v>
      </c>
    </row>
    <row r="1358" spans="1:13" x14ac:dyDescent="0.3">
      <c r="A1358">
        <v>70522</v>
      </c>
      <c r="B1358" t="s">
        <v>3228</v>
      </c>
      <c r="C1358" t="s">
        <v>3083</v>
      </c>
      <c r="D1358" t="s">
        <v>3229</v>
      </c>
      <c r="E1358">
        <v>330</v>
      </c>
      <c r="F1358">
        <v>4</v>
      </c>
      <c r="G1358">
        <v>100</v>
      </c>
      <c r="H1358" t="s">
        <v>3230</v>
      </c>
      <c r="I1358" t="s">
        <v>3231</v>
      </c>
      <c r="J1358">
        <v>45</v>
      </c>
      <c r="K1358" t="s">
        <v>14400</v>
      </c>
      <c r="L1358" t="s">
        <v>14401</v>
      </c>
      <c r="M1358" t="s">
        <v>14479</v>
      </c>
    </row>
    <row r="1359" spans="1:13" x14ac:dyDescent="0.3">
      <c r="A1359">
        <v>70570</v>
      </c>
      <c r="B1359" t="s">
        <v>160</v>
      </c>
      <c r="C1359" t="s">
        <v>122</v>
      </c>
      <c r="D1359" t="s">
        <v>3232</v>
      </c>
      <c r="E1359">
        <v>700</v>
      </c>
      <c r="F1359">
        <v>4.0999999999999996</v>
      </c>
      <c r="G1359">
        <v>100</v>
      </c>
      <c r="H1359" t="s">
        <v>1099</v>
      </c>
      <c r="I1359" t="s">
        <v>125</v>
      </c>
      <c r="J1359">
        <v>57</v>
      </c>
      <c r="K1359" t="s">
        <v>14402</v>
      </c>
      <c r="L1359" t="s">
        <v>14401</v>
      </c>
      <c r="M1359" t="s">
        <v>14476</v>
      </c>
    </row>
    <row r="1360" spans="1:13" x14ac:dyDescent="0.3">
      <c r="A1360">
        <v>70574</v>
      </c>
      <c r="B1360" t="s">
        <v>3233</v>
      </c>
      <c r="C1360" t="s">
        <v>122</v>
      </c>
      <c r="D1360" t="s">
        <v>3234</v>
      </c>
      <c r="E1360">
        <v>600</v>
      </c>
      <c r="F1360">
        <v>4.3</v>
      </c>
      <c r="G1360">
        <v>50</v>
      </c>
      <c r="H1360" t="s">
        <v>726</v>
      </c>
      <c r="I1360" t="s">
        <v>261</v>
      </c>
      <c r="J1360">
        <v>45</v>
      </c>
      <c r="K1360" t="s">
        <v>14402</v>
      </c>
      <c r="L1360" t="s">
        <v>14401</v>
      </c>
      <c r="M1360" t="s">
        <v>14476</v>
      </c>
    </row>
    <row r="1361" spans="1:13" x14ac:dyDescent="0.3">
      <c r="A1361">
        <v>70577</v>
      </c>
      <c r="B1361" t="s">
        <v>546</v>
      </c>
      <c r="C1361" t="s">
        <v>99</v>
      </c>
      <c r="D1361" t="s">
        <v>3235</v>
      </c>
      <c r="E1361">
        <v>200</v>
      </c>
      <c r="F1361">
        <v>4.3</v>
      </c>
      <c r="G1361">
        <v>20</v>
      </c>
      <c r="H1361" t="s">
        <v>3001</v>
      </c>
      <c r="I1361" t="s">
        <v>3236</v>
      </c>
      <c r="J1361">
        <v>54</v>
      </c>
      <c r="K1361" t="s">
        <v>14404</v>
      </c>
      <c r="L1361" t="s">
        <v>14401</v>
      </c>
      <c r="M1361" t="s">
        <v>14458</v>
      </c>
    </row>
    <row r="1362" spans="1:13" x14ac:dyDescent="0.3">
      <c r="A1362">
        <v>70681</v>
      </c>
      <c r="B1362" t="s">
        <v>617</v>
      </c>
      <c r="C1362" t="s">
        <v>220</v>
      </c>
      <c r="D1362" t="s">
        <v>3237</v>
      </c>
      <c r="E1362">
        <v>300</v>
      </c>
      <c r="F1362">
        <v>3.3</v>
      </c>
      <c r="G1362">
        <v>50</v>
      </c>
      <c r="H1362" t="s">
        <v>1099</v>
      </c>
      <c r="I1362" t="s">
        <v>3238</v>
      </c>
      <c r="J1362">
        <v>64</v>
      </c>
      <c r="K1362" t="s">
        <v>14400</v>
      </c>
      <c r="L1362" t="s">
        <v>14405</v>
      </c>
      <c r="M1362" t="s">
        <v>14477</v>
      </c>
    </row>
    <row r="1363" spans="1:13" x14ac:dyDescent="0.3">
      <c r="A1363">
        <v>70691</v>
      </c>
      <c r="B1363" t="s">
        <v>2230</v>
      </c>
      <c r="C1363" t="s">
        <v>220</v>
      </c>
      <c r="D1363" t="s">
        <v>3239</v>
      </c>
      <c r="E1363">
        <v>500</v>
      </c>
      <c r="F1363">
        <v>4.5</v>
      </c>
      <c r="G1363">
        <v>500</v>
      </c>
      <c r="H1363" t="s">
        <v>3240</v>
      </c>
      <c r="I1363" t="s">
        <v>3241</v>
      </c>
      <c r="J1363">
        <v>85</v>
      </c>
      <c r="K1363" t="s">
        <v>14402</v>
      </c>
      <c r="L1363" t="s">
        <v>14401</v>
      </c>
      <c r="M1363" t="s">
        <v>14477</v>
      </c>
    </row>
    <row r="1364" spans="1:13" x14ac:dyDescent="0.3">
      <c r="A1364">
        <v>70761</v>
      </c>
      <c r="B1364" t="s">
        <v>3228</v>
      </c>
      <c r="C1364" t="s">
        <v>3083</v>
      </c>
      <c r="D1364" t="s">
        <v>3242</v>
      </c>
      <c r="E1364">
        <v>300</v>
      </c>
      <c r="F1364">
        <v>4.2</v>
      </c>
      <c r="G1364">
        <v>50</v>
      </c>
      <c r="H1364" t="s">
        <v>162</v>
      </c>
      <c r="I1364" t="s">
        <v>3243</v>
      </c>
      <c r="J1364">
        <v>39</v>
      </c>
      <c r="K1364" t="s">
        <v>14400</v>
      </c>
      <c r="L1364" t="s">
        <v>14401</v>
      </c>
      <c r="M1364" t="s">
        <v>14479</v>
      </c>
    </row>
    <row r="1365" spans="1:13" x14ac:dyDescent="0.3">
      <c r="A1365">
        <v>70846</v>
      </c>
      <c r="B1365" t="s">
        <v>145</v>
      </c>
      <c r="C1365" t="s">
        <v>146</v>
      </c>
      <c r="D1365" t="s">
        <v>3244</v>
      </c>
      <c r="E1365">
        <v>500</v>
      </c>
      <c r="F1365">
        <v>2.9</v>
      </c>
      <c r="G1365">
        <v>80</v>
      </c>
      <c r="H1365" t="s">
        <v>670</v>
      </c>
      <c r="I1365" t="s">
        <v>145</v>
      </c>
      <c r="J1365">
        <v>85</v>
      </c>
      <c r="K1365" t="s">
        <v>14402</v>
      </c>
      <c r="L1365" t="s">
        <v>14466</v>
      </c>
      <c r="M1365" t="s">
        <v>14476</v>
      </c>
    </row>
    <row r="1366" spans="1:13" x14ac:dyDescent="0.3">
      <c r="A1366">
        <v>70894</v>
      </c>
      <c r="B1366" t="s">
        <v>323</v>
      </c>
      <c r="C1366" t="s">
        <v>99</v>
      </c>
      <c r="D1366" t="s">
        <v>3245</v>
      </c>
      <c r="E1366">
        <v>200</v>
      </c>
      <c r="F1366">
        <v>4.2</v>
      </c>
      <c r="G1366">
        <v>100</v>
      </c>
      <c r="H1366" t="s">
        <v>309</v>
      </c>
      <c r="I1366" t="s">
        <v>3246</v>
      </c>
      <c r="J1366">
        <v>39</v>
      </c>
      <c r="K1366" t="s">
        <v>14404</v>
      </c>
      <c r="L1366" t="s">
        <v>14401</v>
      </c>
      <c r="M1366" t="s">
        <v>14458</v>
      </c>
    </row>
    <row r="1367" spans="1:13" x14ac:dyDescent="0.3">
      <c r="A1367">
        <v>70942</v>
      </c>
      <c r="B1367" t="s">
        <v>323</v>
      </c>
      <c r="C1367" t="s">
        <v>99</v>
      </c>
      <c r="D1367" t="s">
        <v>3247</v>
      </c>
      <c r="E1367">
        <v>250</v>
      </c>
      <c r="F1367">
        <v>4</v>
      </c>
      <c r="G1367">
        <v>500</v>
      </c>
      <c r="H1367" t="s">
        <v>309</v>
      </c>
      <c r="I1367" t="s">
        <v>2651</v>
      </c>
      <c r="J1367">
        <v>38</v>
      </c>
      <c r="K1367" t="s">
        <v>14400</v>
      </c>
      <c r="L1367" t="s">
        <v>14401</v>
      </c>
      <c r="M1367" t="s">
        <v>14458</v>
      </c>
    </row>
    <row r="1368" spans="1:13" x14ac:dyDescent="0.3">
      <c r="A1368">
        <v>71071</v>
      </c>
      <c r="B1368" t="s">
        <v>1876</v>
      </c>
      <c r="C1368" t="s">
        <v>414</v>
      </c>
      <c r="D1368" t="s">
        <v>3248</v>
      </c>
      <c r="E1368">
        <v>250</v>
      </c>
      <c r="F1368">
        <v>4</v>
      </c>
      <c r="G1368">
        <v>500</v>
      </c>
      <c r="H1368" t="s">
        <v>215</v>
      </c>
      <c r="I1368" t="s">
        <v>1876</v>
      </c>
      <c r="J1368">
        <v>34</v>
      </c>
      <c r="K1368" t="s">
        <v>14400</v>
      </c>
      <c r="L1368" t="s">
        <v>14401</v>
      </c>
      <c r="M1368" t="s">
        <v>414</v>
      </c>
    </row>
    <row r="1369" spans="1:13" x14ac:dyDescent="0.3">
      <c r="A1369">
        <v>71152</v>
      </c>
      <c r="B1369" t="s">
        <v>721</v>
      </c>
      <c r="C1369" t="s">
        <v>414</v>
      </c>
      <c r="D1369" t="s">
        <v>3249</v>
      </c>
      <c r="E1369">
        <v>400</v>
      </c>
      <c r="F1369">
        <v>4.3</v>
      </c>
      <c r="G1369">
        <v>50</v>
      </c>
      <c r="H1369" t="s">
        <v>162</v>
      </c>
      <c r="I1369" t="s">
        <v>3250</v>
      </c>
      <c r="J1369">
        <v>47</v>
      </c>
      <c r="K1369" t="s">
        <v>14400</v>
      </c>
      <c r="L1369" t="s">
        <v>14401</v>
      </c>
      <c r="M1369" t="s">
        <v>414</v>
      </c>
    </row>
    <row r="1370" spans="1:13" x14ac:dyDescent="0.3">
      <c r="A1370">
        <v>71260</v>
      </c>
      <c r="B1370" t="s">
        <v>3251</v>
      </c>
      <c r="C1370" t="s">
        <v>220</v>
      </c>
      <c r="D1370" t="s">
        <v>3252</v>
      </c>
      <c r="E1370">
        <v>250</v>
      </c>
      <c r="F1370">
        <v>3.5</v>
      </c>
      <c r="G1370">
        <v>1000</v>
      </c>
      <c r="H1370" t="s">
        <v>2236</v>
      </c>
      <c r="I1370" t="s">
        <v>3253</v>
      </c>
      <c r="J1370">
        <v>35</v>
      </c>
      <c r="K1370" t="s">
        <v>14400</v>
      </c>
      <c r="L1370" t="s">
        <v>14403</v>
      </c>
      <c r="M1370" t="s">
        <v>14477</v>
      </c>
    </row>
    <row r="1371" spans="1:13" x14ac:dyDescent="0.3">
      <c r="A1371">
        <v>71267</v>
      </c>
      <c r="B1371" t="s">
        <v>220</v>
      </c>
      <c r="C1371" t="s">
        <v>220</v>
      </c>
      <c r="D1371" t="s">
        <v>3254</v>
      </c>
      <c r="E1371">
        <v>250</v>
      </c>
      <c r="F1371">
        <v>4.2</v>
      </c>
      <c r="G1371">
        <v>500</v>
      </c>
      <c r="H1371" t="s">
        <v>50</v>
      </c>
      <c r="I1371" t="s">
        <v>227</v>
      </c>
      <c r="J1371">
        <v>38</v>
      </c>
      <c r="K1371" t="s">
        <v>14400</v>
      </c>
      <c r="L1371" t="s">
        <v>14401</v>
      </c>
      <c r="M1371" t="s">
        <v>14477</v>
      </c>
    </row>
    <row r="1372" spans="1:13" x14ac:dyDescent="0.3">
      <c r="A1372">
        <v>71328</v>
      </c>
      <c r="B1372" t="s">
        <v>3210</v>
      </c>
      <c r="C1372" t="s">
        <v>3083</v>
      </c>
      <c r="D1372" t="s">
        <v>3255</v>
      </c>
      <c r="E1372">
        <v>250</v>
      </c>
      <c r="F1372">
        <v>2.9</v>
      </c>
      <c r="G1372">
        <v>80</v>
      </c>
      <c r="H1372" t="s">
        <v>3256</v>
      </c>
      <c r="I1372" t="s">
        <v>3257</v>
      </c>
      <c r="J1372">
        <v>44</v>
      </c>
      <c r="K1372" t="s">
        <v>14400</v>
      </c>
      <c r="L1372" t="s">
        <v>14466</v>
      </c>
      <c r="M1372" t="s">
        <v>14479</v>
      </c>
    </row>
    <row r="1373" spans="1:13" x14ac:dyDescent="0.3">
      <c r="A1373">
        <v>71359</v>
      </c>
      <c r="B1373" t="s">
        <v>3258</v>
      </c>
      <c r="C1373" t="s">
        <v>3083</v>
      </c>
      <c r="D1373" t="s">
        <v>3259</v>
      </c>
      <c r="E1373">
        <v>600</v>
      </c>
      <c r="F1373">
        <v>4.3</v>
      </c>
      <c r="G1373">
        <v>20</v>
      </c>
      <c r="H1373" t="s">
        <v>3260</v>
      </c>
      <c r="I1373" t="s">
        <v>3261</v>
      </c>
      <c r="J1373">
        <v>53</v>
      </c>
      <c r="K1373" t="s">
        <v>14402</v>
      </c>
      <c r="L1373" t="s">
        <v>14401</v>
      </c>
      <c r="M1373" t="s">
        <v>14479</v>
      </c>
    </row>
    <row r="1374" spans="1:13" x14ac:dyDescent="0.3">
      <c r="A1374">
        <v>71361</v>
      </c>
      <c r="B1374" t="s">
        <v>1106</v>
      </c>
      <c r="C1374" t="s">
        <v>494</v>
      </c>
      <c r="D1374" t="s">
        <v>3262</v>
      </c>
      <c r="E1374">
        <v>300</v>
      </c>
      <c r="F1374">
        <v>4.0999999999999996</v>
      </c>
      <c r="G1374">
        <v>500</v>
      </c>
      <c r="H1374" t="s">
        <v>3263</v>
      </c>
      <c r="I1374" t="s">
        <v>2533</v>
      </c>
      <c r="J1374">
        <v>31</v>
      </c>
      <c r="K1374" t="s">
        <v>14400</v>
      </c>
      <c r="L1374" t="s">
        <v>14401</v>
      </c>
      <c r="M1374" t="s">
        <v>14478</v>
      </c>
    </row>
    <row r="1375" spans="1:13" x14ac:dyDescent="0.3">
      <c r="A1375">
        <v>71392</v>
      </c>
      <c r="B1375" t="s">
        <v>721</v>
      </c>
      <c r="C1375" t="s">
        <v>414</v>
      </c>
      <c r="D1375" t="s">
        <v>3264</v>
      </c>
      <c r="E1375">
        <v>300</v>
      </c>
      <c r="F1375">
        <v>4.2</v>
      </c>
      <c r="G1375">
        <v>100</v>
      </c>
      <c r="H1375" t="s">
        <v>2389</v>
      </c>
      <c r="I1375" t="s">
        <v>717</v>
      </c>
      <c r="J1375">
        <v>53</v>
      </c>
      <c r="K1375" t="s">
        <v>14400</v>
      </c>
      <c r="L1375" t="s">
        <v>14401</v>
      </c>
      <c r="M1375" t="s">
        <v>414</v>
      </c>
    </row>
    <row r="1376" spans="1:13" x14ac:dyDescent="0.3">
      <c r="A1376">
        <v>71591</v>
      </c>
      <c r="B1376" t="s">
        <v>114</v>
      </c>
      <c r="C1376" t="s">
        <v>99</v>
      </c>
      <c r="D1376" t="s">
        <v>3265</v>
      </c>
      <c r="E1376">
        <v>250</v>
      </c>
      <c r="F1376">
        <v>4</v>
      </c>
      <c r="G1376">
        <v>100</v>
      </c>
      <c r="H1376" t="s">
        <v>3266</v>
      </c>
      <c r="I1376" t="s">
        <v>3267</v>
      </c>
      <c r="J1376">
        <v>75</v>
      </c>
      <c r="K1376" t="s">
        <v>14400</v>
      </c>
      <c r="L1376" t="s">
        <v>14401</v>
      </c>
      <c r="M1376" t="s">
        <v>14458</v>
      </c>
    </row>
    <row r="1377" spans="1:13" x14ac:dyDescent="0.3">
      <c r="A1377">
        <v>71596</v>
      </c>
      <c r="B1377" t="s">
        <v>303</v>
      </c>
      <c r="C1377" t="s">
        <v>99</v>
      </c>
      <c r="D1377" t="s">
        <v>3268</v>
      </c>
      <c r="E1377">
        <v>300</v>
      </c>
      <c r="F1377">
        <v>4.5</v>
      </c>
      <c r="G1377">
        <v>50</v>
      </c>
      <c r="H1377" t="s">
        <v>3269</v>
      </c>
      <c r="I1377" t="s">
        <v>3270</v>
      </c>
      <c r="J1377">
        <v>68</v>
      </c>
      <c r="K1377" t="s">
        <v>14400</v>
      </c>
      <c r="L1377" t="s">
        <v>14401</v>
      </c>
      <c r="M1377" t="s">
        <v>14458</v>
      </c>
    </row>
    <row r="1378" spans="1:13" x14ac:dyDescent="0.3">
      <c r="A1378">
        <v>71645</v>
      </c>
      <c r="B1378" t="s">
        <v>1685</v>
      </c>
      <c r="C1378" t="s">
        <v>99</v>
      </c>
      <c r="D1378" t="s">
        <v>3271</v>
      </c>
      <c r="E1378">
        <v>300</v>
      </c>
      <c r="F1378">
        <v>4.3</v>
      </c>
      <c r="G1378">
        <v>500</v>
      </c>
      <c r="H1378" t="s">
        <v>3272</v>
      </c>
      <c r="I1378" t="s">
        <v>3273</v>
      </c>
      <c r="J1378">
        <v>43</v>
      </c>
      <c r="K1378" t="s">
        <v>14400</v>
      </c>
      <c r="L1378" t="s">
        <v>14401</v>
      </c>
      <c r="M1378" t="s">
        <v>14458</v>
      </c>
    </row>
    <row r="1379" spans="1:13" x14ac:dyDescent="0.3">
      <c r="A1379">
        <v>72003</v>
      </c>
      <c r="B1379" t="s">
        <v>490</v>
      </c>
      <c r="C1379" t="s">
        <v>122</v>
      </c>
      <c r="D1379" t="s">
        <v>3274</v>
      </c>
      <c r="E1379">
        <v>2000</v>
      </c>
      <c r="F1379">
        <v>2.9</v>
      </c>
      <c r="G1379">
        <v>80</v>
      </c>
      <c r="H1379" t="s">
        <v>3275</v>
      </c>
      <c r="I1379" t="s">
        <v>1305</v>
      </c>
      <c r="J1379">
        <v>48</v>
      </c>
      <c r="K1379" t="s">
        <v>14402</v>
      </c>
      <c r="L1379" t="s">
        <v>14466</v>
      </c>
      <c r="M1379" t="s">
        <v>14476</v>
      </c>
    </row>
    <row r="1380" spans="1:13" x14ac:dyDescent="0.3">
      <c r="A1380">
        <v>72156</v>
      </c>
      <c r="B1380" t="s">
        <v>870</v>
      </c>
      <c r="C1380" t="s">
        <v>146</v>
      </c>
      <c r="D1380" t="s">
        <v>3276</v>
      </c>
      <c r="E1380">
        <v>500</v>
      </c>
      <c r="F1380">
        <v>4.3</v>
      </c>
      <c r="G1380">
        <v>100</v>
      </c>
      <c r="H1380" t="s">
        <v>2175</v>
      </c>
      <c r="I1380" t="s">
        <v>1465</v>
      </c>
      <c r="J1380">
        <v>70</v>
      </c>
      <c r="K1380" t="s">
        <v>14402</v>
      </c>
      <c r="L1380" t="s">
        <v>14401</v>
      </c>
      <c r="M1380" t="s">
        <v>14476</v>
      </c>
    </row>
    <row r="1381" spans="1:13" x14ac:dyDescent="0.3">
      <c r="A1381">
        <v>72165</v>
      </c>
      <c r="B1381" t="s">
        <v>307</v>
      </c>
      <c r="C1381" t="s">
        <v>146</v>
      </c>
      <c r="D1381" t="s">
        <v>3277</v>
      </c>
      <c r="E1381">
        <v>500</v>
      </c>
      <c r="F1381">
        <v>2.9</v>
      </c>
      <c r="G1381">
        <v>80</v>
      </c>
      <c r="H1381" t="s">
        <v>76</v>
      </c>
      <c r="I1381" t="s">
        <v>307</v>
      </c>
      <c r="J1381">
        <v>58</v>
      </c>
      <c r="K1381" t="s">
        <v>14402</v>
      </c>
      <c r="L1381" t="s">
        <v>14466</v>
      </c>
      <c r="M1381" t="s">
        <v>14476</v>
      </c>
    </row>
    <row r="1382" spans="1:13" x14ac:dyDescent="0.3">
      <c r="A1382">
        <v>72236</v>
      </c>
      <c r="B1382" t="s">
        <v>493</v>
      </c>
      <c r="C1382" t="s">
        <v>494</v>
      </c>
      <c r="D1382" t="s">
        <v>3278</v>
      </c>
      <c r="E1382">
        <v>700</v>
      </c>
      <c r="F1382">
        <v>4.3</v>
      </c>
      <c r="G1382">
        <v>50</v>
      </c>
      <c r="H1382" t="s">
        <v>3279</v>
      </c>
      <c r="I1382" t="s">
        <v>568</v>
      </c>
      <c r="J1382">
        <v>63</v>
      </c>
      <c r="K1382" t="s">
        <v>14402</v>
      </c>
      <c r="L1382" t="s">
        <v>14401</v>
      </c>
      <c r="M1382" t="s">
        <v>14478</v>
      </c>
    </row>
    <row r="1383" spans="1:13" x14ac:dyDescent="0.3">
      <c r="A1383">
        <v>72264</v>
      </c>
      <c r="B1383" t="s">
        <v>895</v>
      </c>
      <c r="C1383" t="s">
        <v>122</v>
      </c>
      <c r="D1383" t="s">
        <v>3280</v>
      </c>
      <c r="E1383">
        <v>700</v>
      </c>
      <c r="F1383">
        <v>4.3</v>
      </c>
      <c r="G1383">
        <v>1000</v>
      </c>
      <c r="H1383" t="s">
        <v>1099</v>
      </c>
      <c r="I1383" t="s">
        <v>895</v>
      </c>
      <c r="J1383">
        <v>54</v>
      </c>
      <c r="K1383" t="s">
        <v>14402</v>
      </c>
      <c r="L1383" t="s">
        <v>14401</v>
      </c>
      <c r="M1383" t="s">
        <v>14476</v>
      </c>
    </row>
    <row r="1384" spans="1:13" x14ac:dyDescent="0.3">
      <c r="A1384">
        <v>72566</v>
      </c>
      <c r="B1384" t="s">
        <v>3281</v>
      </c>
      <c r="C1384" t="s">
        <v>99</v>
      </c>
      <c r="D1384" t="s">
        <v>3282</v>
      </c>
      <c r="E1384">
        <v>200</v>
      </c>
      <c r="F1384">
        <v>4.0999999999999996</v>
      </c>
      <c r="G1384">
        <v>20</v>
      </c>
      <c r="H1384" t="s">
        <v>648</v>
      </c>
      <c r="I1384" t="s">
        <v>3283</v>
      </c>
      <c r="J1384">
        <v>67</v>
      </c>
      <c r="K1384" t="s">
        <v>14404</v>
      </c>
      <c r="L1384" t="s">
        <v>14401</v>
      </c>
      <c r="M1384" t="s">
        <v>14458</v>
      </c>
    </row>
    <row r="1385" spans="1:13" x14ac:dyDescent="0.3">
      <c r="A1385">
        <v>72605</v>
      </c>
      <c r="B1385" t="s">
        <v>3088</v>
      </c>
      <c r="C1385" t="s">
        <v>3083</v>
      </c>
      <c r="D1385" t="s">
        <v>740</v>
      </c>
      <c r="E1385">
        <v>350</v>
      </c>
      <c r="F1385">
        <v>3.7</v>
      </c>
      <c r="G1385">
        <v>100</v>
      </c>
      <c r="H1385" t="s">
        <v>741</v>
      </c>
      <c r="I1385" t="s">
        <v>3089</v>
      </c>
      <c r="J1385">
        <v>40</v>
      </c>
      <c r="K1385" t="s">
        <v>14400</v>
      </c>
      <c r="L1385" t="s">
        <v>14403</v>
      </c>
      <c r="M1385" t="s">
        <v>14479</v>
      </c>
    </row>
    <row r="1386" spans="1:13" x14ac:dyDescent="0.3">
      <c r="A1386">
        <v>72625</v>
      </c>
      <c r="B1386" t="s">
        <v>1815</v>
      </c>
      <c r="C1386" t="s">
        <v>494</v>
      </c>
      <c r="D1386" t="s">
        <v>3284</v>
      </c>
      <c r="E1386">
        <v>500</v>
      </c>
      <c r="F1386">
        <v>4.5</v>
      </c>
      <c r="G1386">
        <v>500</v>
      </c>
      <c r="H1386" t="s">
        <v>3285</v>
      </c>
      <c r="I1386" t="s">
        <v>3286</v>
      </c>
      <c r="J1386">
        <v>68</v>
      </c>
      <c r="K1386" t="s">
        <v>14402</v>
      </c>
      <c r="L1386" t="s">
        <v>14401</v>
      </c>
      <c r="M1386" t="s">
        <v>14478</v>
      </c>
    </row>
    <row r="1387" spans="1:13" x14ac:dyDescent="0.3">
      <c r="A1387">
        <v>72637</v>
      </c>
      <c r="B1387" t="s">
        <v>2123</v>
      </c>
      <c r="C1387" t="s">
        <v>2099</v>
      </c>
      <c r="D1387" t="s">
        <v>2040</v>
      </c>
      <c r="E1387">
        <v>250</v>
      </c>
      <c r="F1387">
        <v>4.3</v>
      </c>
      <c r="G1387">
        <v>20</v>
      </c>
      <c r="H1387" t="s">
        <v>2041</v>
      </c>
      <c r="I1387" t="s">
        <v>3287</v>
      </c>
      <c r="J1387">
        <v>39</v>
      </c>
      <c r="K1387" t="s">
        <v>14400</v>
      </c>
      <c r="L1387" t="s">
        <v>14401</v>
      </c>
      <c r="M1387" t="s">
        <v>14479</v>
      </c>
    </row>
    <row r="1388" spans="1:13" x14ac:dyDescent="0.3">
      <c r="A1388">
        <v>72650</v>
      </c>
      <c r="B1388" t="s">
        <v>2123</v>
      </c>
      <c r="C1388" t="s">
        <v>2099</v>
      </c>
      <c r="D1388" t="s">
        <v>3288</v>
      </c>
      <c r="E1388">
        <v>900</v>
      </c>
      <c r="F1388">
        <v>4.3</v>
      </c>
      <c r="G1388">
        <v>100</v>
      </c>
      <c r="H1388" t="s">
        <v>3289</v>
      </c>
      <c r="I1388" t="s">
        <v>2123</v>
      </c>
      <c r="J1388">
        <v>49</v>
      </c>
      <c r="K1388" t="s">
        <v>14402</v>
      </c>
      <c r="L1388" t="s">
        <v>14401</v>
      </c>
      <c r="M1388" t="s">
        <v>14479</v>
      </c>
    </row>
    <row r="1389" spans="1:13" x14ac:dyDescent="0.3">
      <c r="A1389">
        <v>72893</v>
      </c>
      <c r="B1389" t="s">
        <v>307</v>
      </c>
      <c r="C1389" t="s">
        <v>146</v>
      </c>
      <c r="D1389" t="s">
        <v>3290</v>
      </c>
      <c r="E1389">
        <v>400</v>
      </c>
      <c r="F1389">
        <v>4.5</v>
      </c>
      <c r="G1389">
        <v>100</v>
      </c>
      <c r="H1389" t="s">
        <v>771</v>
      </c>
      <c r="I1389" t="s">
        <v>307</v>
      </c>
      <c r="J1389">
        <v>51</v>
      </c>
      <c r="K1389" t="s">
        <v>14400</v>
      </c>
      <c r="L1389" t="s">
        <v>14401</v>
      </c>
      <c r="M1389" t="s">
        <v>14476</v>
      </c>
    </row>
    <row r="1390" spans="1:13" x14ac:dyDescent="0.3">
      <c r="A1390">
        <v>72959</v>
      </c>
      <c r="B1390" t="s">
        <v>3068</v>
      </c>
      <c r="C1390" t="s">
        <v>2099</v>
      </c>
      <c r="D1390" t="s">
        <v>3291</v>
      </c>
      <c r="E1390">
        <v>1500</v>
      </c>
      <c r="F1390">
        <v>2.9</v>
      </c>
      <c r="G1390">
        <v>80</v>
      </c>
      <c r="H1390" t="s">
        <v>3292</v>
      </c>
      <c r="I1390" t="s">
        <v>3068</v>
      </c>
      <c r="J1390">
        <v>39</v>
      </c>
      <c r="K1390" t="s">
        <v>14402</v>
      </c>
      <c r="L1390" t="s">
        <v>14466</v>
      </c>
      <c r="M1390" t="s">
        <v>14479</v>
      </c>
    </row>
    <row r="1391" spans="1:13" x14ac:dyDescent="0.3">
      <c r="A1391">
        <v>73475</v>
      </c>
      <c r="B1391" t="s">
        <v>2363</v>
      </c>
      <c r="C1391" t="s">
        <v>494</v>
      </c>
      <c r="D1391" t="s">
        <v>3293</v>
      </c>
      <c r="E1391">
        <v>200</v>
      </c>
      <c r="F1391">
        <v>3.5</v>
      </c>
      <c r="G1391">
        <v>20</v>
      </c>
      <c r="H1391" t="s">
        <v>517</v>
      </c>
      <c r="I1391" t="s">
        <v>3294</v>
      </c>
      <c r="J1391">
        <v>45</v>
      </c>
      <c r="K1391" t="s">
        <v>14404</v>
      </c>
      <c r="L1391" t="s">
        <v>14403</v>
      </c>
      <c r="M1391" t="s">
        <v>14478</v>
      </c>
    </row>
    <row r="1392" spans="1:13" x14ac:dyDescent="0.3">
      <c r="A1392">
        <v>73574</v>
      </c>
      <c r="B1392" t="s">
        <v>1033</v>
      </c>
      <c r="C1392" t="s">
        <v>494</v>
      </c>
      <c r="D1392" t="s">
        <v>3295</v>
      </c>
      <c r="E1392">
        <v>200</v>
      </c>
      <c r="F1392">
        <v>4.5999999999999996</v>
      </c>
      <c r="G1392">
        <v>20</v>
      </c>
      <c r="H1392" t="s">
        <v>1224</v>
      </c>
      <c r="I1392" t="s">
        <v>1033</v>
      </c>
      <c r="J1392">
        <v>37</v>
      </c>
      <c r="K1392" t="s">
        <v>14404</v>
      </c>
      <c r="L1392" t="s">
        <v>14401</v>
      </c>
      <c r="M1392" t="s">
        <v>14478</v>
      </c>
    </row>
    <row r="1393" spans="1:13" x14ac:dyDescent="0.3">
      <c r="A1393">
        <v>73603</v>
      </c>
      <c r="B1393" t="s">
        <v>895</v>
      </c>
      <c r="C1393" t="s">
        <v>122</v>
      </c>
      <c r="D1393" t="s">
        <v>3296</v>
      </c>
      <c r="E1393">
        <v>600</v>
      </c>
      <c r="F1393">
        <v>4.2</v>
      </c>
      <c r="G1393">
        <v>100</v>
      </c>
      <c r="H1393" t="s">
        <v>3297</v>
      </c>
      <c r="I1393" t="s">
        <v>895</v>
      </c>
      <c r="J1393">
        <v>51</v>
      </c>
      <c r="K1393" t="s">
        <v>14402</v>
      </c>
      <c r="L1393" t="s">
        <v>14401</v>
      </c>
      <c r="M1393" t="s">
        <v>14476</v>
      </c>
    </row>
    <row r="1394" spans="1:13" x14ac:dyDescent="0.3">
      <c r="A1394">
        <v>73619</v>
      </c>
      <c r="B1394" t="s">
        <v>3298</v>
      </c>
      <c r="C1394" t="s">
        <v>146</v>
      </c>
      <c r="D1394" t="s">
        <v>3299</v>
      </c>
      <c r="E1394">
        <v>550</v>
      </c>
      <c r="F1394">
        <v>4.0999999999999996</v>
      </c>
      <c r="G1394">
        <v>100</v>
      </c>
      <c r="H1394" t="s">
        <v>76</v>
      </c>
      <c r="I1394" t="s">
        <v>3300</v>
      </c>
      <c r="J1394">
        <v>59</v>
      </c>
      <c r="K1394" t="s">
        <v>14402</v>
      </c>
      <c r="L1394" t="s">
        <v>14401</v>
      </c>
      <c r="M1394" t="s">
        <v>14476</v>
      </c>
    </row>
    <row r="1395" spans="1:13" x14ac:dyDescent="0.3">
      <c r="A1395">
        <v>73662</v>
      </c>
      <c r="B1395" t="s">
        <v>1136</v>
      </c>
      <c r="C1395" t="s">
        <v>494</v>
      </c>
      <c r="D1395" t="s">
        <v>3301</v>
      </c>
      <c r="F1395">
        <v>2.9</v>
      </c>
      <c r="G1395">
        <v>80</v>
      </c>
      <c r="H1395" t="s">
        <v>3302</v>
      </c>
      <c r="I1395" t="s">
        <v>3303</v>
      </c>
      <c r="J1395">
        <v>64</v>
      </c>
      <c r="K1395" t="s">
        <v>14408</v>
      </c>
      <c r="L1395" t="s">
        <v>14466</v>
      </c>
      <c r="M1395" t="s">
        <v>14478</v>
      </c>
    </row>
    <row r="1396" spans="1:13" x14ac:dyDescent="0.3">
      <c r="A1396">
        <v>73665</v>
      </c>
      <c r="B1396" t="s">
        <v>1889</v>
      </c>
      <c r="C1396" t="s">
        <v>494</v>
      </c>
      <c r="D1396" t="s">
        <v>3304</v>
      </c>
      <c r="E1396">
        <v>300</v>
      </c>
      <c r="F1396">
        <v>3.8</v>
      </c>
      <c r="G1396">
        <v>500</v>
      </c>
      <c r="H1396" t="s">
        <v>3305</v>
      </c>
      <c r="I1396" t="s">
        <v>1886</v>
      </c>
      <c r="J1396">
        <v>63</v>
      </c>
      <c r="K1396" t="s">
        <v>14400</v>
      </c>
      <c r="L1396" t="s">
        <v>14403</v>
      </c>
      <c r="M1396" t="s">
        <v>14478</v>
      </c>
    </row>
    <row r="1397" spans="1:13" x14ac:dyDescent="0.3">
      <c r="A1397">
        <v>73682</v>
      </c>
      <c r="B1397" t="s">
        <v>787</v>
      </c>
      <c r="C1397" t="s">
        <v>414</v>
      </c>
      <c r="D1397" t="s">
        <v>3306</v>
      </c>
      <c r="E1397">
        <v>400</v>
      </c>
      <c r="F1397">
        <v>4.0999999999999996</v>
      </c>
      <c r="G1397">
        <v>500</v>
      </c>
      <c r="H1397" t="s">
        <v>3307</v>
      </c>
      <c r="I1397" t="s">
        <v>776</v>
      </c>
      <c r="J1397">
        <v>38</v>
      </c>
      <c r="K1397" t="s">
        <v>14400</v>
      </c>
      <c r="L1397" t="s">
        <v>14401</v>
      </c>
      <c r="M1397" t="s">
        <v>414</v>
      </c>
    </row>
    <row r="1398" spans="1:13" x14ac:dyDescent="0.3">
      <c r="A1398">
        <v>73720</v>
      </c>
      <c r="B1398" t="s">
        <v>769</v>
      </c>
      <c r="C1398" t="s">
        <v>494</v>
      </c>
      <c r="D1398" t="s">
        <v>3308</v>
      </c>
      <c r="E1398">
        <v>500</v>
      </c>
      <c r="F1398">
        <v>4.3</v>
      </c>
      <c r="G1398">
        <v>1000</v>
      </c>
      <c r="H1398" t="s">
        <v>3309</v>
      </c>
      <c r="I1398" t="s">
        <v>769</v>
      </c>
      <c r="J1398">
        <v>39</v>
      </c>
      <c r="K1398" t="s">
        <v>14402</v>
      </c>
      <c r="L1398" t="s">
        <v>14401</v>
      </c>
      <c r="M1398" t="s">
        <v>14478</v>
      </c>
    </row>
    <row r="1399" spans="1:13" x14ac:dyDescent="0.3">
      <c r="A1399">
        <v>73924</v>
      </c>
      <c r="B1399" t="s">
        <v>41</v>
      </c>
      <c r="C1399" t="s">
        <v>42</v>
      </c>
      <c r="D1399" t="s">
        <v>3310</v>
      </c>
      <c r="E1399">
        <v>256</v>
      </c>
      <c r="F1399">
        <v>3.7</v>
      </c>
      <c r="G1399">
        <v>20</v>
      </c>
      <c r="H1399" t="s">
        <v>3311</v>
      </c>
      <c r="I1399" t="s">
        <v>41</v>
      </c>
      <c r="J1399">
        <v>59</v>
      </c>
      <c r="K1399" t="s">
        <v>14400</v>
      </c>
      <c r="L1399" t="s">
        <v>14403</v>
      </c>
      <c r="M1399" t="s">
        <v>14475</v>
      </c>
    </row>
    <row r="1400" spans="1:13" x14ac:dyDescent="0.3">
      <c r="A1400">
        <v>73980</v>
      </c>
      <c r="B1400" t="s">
        <v>404</v>
      </c>
      <c r="C1400" t="s">
        <v>146</v>
      </c>
      <c r="D1400" t="s">
        <v>3312</v>
      </c>
      <c r="E1400">
        <v>200</v>
      </c>
      <c r="F1400">
        <v>4</v>
      </c>
      <c r="G1400">
        <v>100</v>
      </c>
      <c r="H1400" t="s">
        <v>3313</v>
      </c>
      <c r="I1400" t="s">
        <v>907</v>
      </c>
      <c r="J1400">
        <v>72</v>
      </c>
      <c r="K1400" t="s">
        <v>14404</v>
      </c>
      <c r="L1400" t="s">
        <v>14401</v>
      </c>
      <c r="M1400" t="s">
        <v>14476</v>
      </c>
    </row>
    <row r="1401" spans="1:13" x14ac:dyDescent="0.3">
      <c r="A1401">
        <v>74130</v>
      </c>
      <c r="B1401" t="s">
        <v>307</v>
      </c>
      <c r="C1401" t="s">
        <v>146</v>
      </c>
      <c r="D1401" t="s">
        <v>3314</v>
      </c>
      <c r="E1401">
        <v>300</v>
      </c>
      <c r="F1401">
        <v>3.2</v>
      </c>
      <c r="G1401">
        <v>20</v>
      </c>
      <c r="H1401" t="s">
        <v>50</v>
      </c>
      <c r="I1401" t="s">
        <v>3315</v>
      </c>
      <c r="J1401">
        <v>62</v>
      </c>
      <c r="K1401" t="s">
        <v>14400</v>
      </c>
      <c r="L1401" t="s">
        <v>14405</v>
      </c>
      <c r="M1401" t="s">
        <v>14476</v>
      </c>
    </row>
    <row r="1402" spans="1:13" x14ac:dyDescent="0.3">
      <c r="A1402">
        <v>74137</v>
      </c>
      <c r="B1402" t="s">
        <v>3316</v>
      </c>
      <c r="C1402" t="s">
        <v>99</v>
      </c>
      <c r="D1402" t="s">
        <v>3317</v>
      </c>
      <c r="E1402">
        <v>200</v>
      </c>
      <c r="F1402">
        <v>4.3</v>
      </c>
      <c r="G1402">
        <v>1000</v>
      </c>
      <c r="H1402" t="s">
        <v>3318</v>
      </c>
      <c r="I1402" t="s">
        <v>3319</v>
      </c>
      <c r="J1402">
        <v>66</v>
      </c>
      <c r="K1402" t="s">
        <v>14404</v>
      </c>
      <c r="L1402" t="s">
        <v>14401</v>
      </c>
      <c r="M1402" t="s">
        <v>14458</v>
      </c>
    </row>
    <row r="1403" spans="1:13" x14ac:dyDescent="0.3">
      <c r="A1403">
        <v>74340</v>
      </c>
      <c r="B1403" t="s">
        <v>182</v>
      </c>
      <c r="C1403" t="s">
        <v>99</v>
      </c>
      <c r="D1403" t="s">
        <v>3320</v>
      </c>
      <c r="E1403">
        <v>200</v>
      </c>
      <c r="F1403">
        <v>4.0999999999999996</v>
      </c>
      <c r="G1403">
        <v>100</v>
      </c>
      <c r="H1403" t="s">
        <v>3321</v>
      </c>
      <c r="I1403" t="s">
        <v>3322</v>
      </c>
      <c r="J1403">
        <v>41</v>
      </c>
      <c r="K1403" t="s">
        <v>14404</v>
      </c>
      <c r="L1403" t="s">
        <v>14401</v>
      </c>
      <c r="M1403" t="s">
        <v>14458</v>
      </c>
    </row>
    <row r="1404" spans="1:13" x14ac:dyDescent="0.3">
      <c r="A1404">
        <v>74361</v>
      </c>
      <c r="B1404" t="s">
        <v>791</v>
      </c>
      <c r="C1404" t="s">
        <v>414</v>
      </c>
      <c r="D1404" t="s">
        <v>3323</v>
      </c>
      <c r="E1404">
        <v>400</v>
      </c>
      <c r="F1404">
        <v>4.0999999999999996</v>
      </c>
      <c r="G1404">
        <v>100</v>
      </c>
      <c r="H1404" t="s">
        <v>3324</v>
      </c>
      <c r="I1404" t="s">
        <v>776</v>
      </c>
      <c r="J1404">
        <v>44</v>
      </c>
      <c r="K1404" t="s">
        <v>14400</v>
      </c>
      <c r="L1404" t="s">
        <v>14401</v>
      </c>
      <c r="M1404" t="s">
        <v>414</v>
      </c>
    </row>
    <row r="1405" spans="1:13" x14ac:dyDescent="0.3">
      <c r="A1405">
        <v>74365</v>
      </c>
      <c r="B1405" t="s">
        <v>224</v>
      </c>
      <c r="C1405" t="s">
        <v>220</v>
      </c>
      <c r="D1405" t="s">
        <v>3325</v>
      </c>
      <c r="E1405">
        <v>900</v>
      </c>
      <c r="F1405">
        <v>4.3</v>
      </c>
      <c r="G1405">
        <v>20</v>
      </c>
      <c r="H1405" t="s">
        <v>3326</v>
      </c>
      <c r="I1405" t="s">
        <v>587</v>
      </c>
      <c r="J1405">
        <v>78</v>
      </c>
      <c r="K1405" t="s">
        <v>14402</v>
      </c>
      <c r="L1405" t="s">
        <v>14401</v>
      </c>
      <c r="M1405" t="s">
        <v>14477</v>
      </c>
    </row>
    <row r="1406" spans="1:13" x14ac:dyDescent="0.3">
      <c r="A1406">
        <v>74549</v>
      </c>
      <c r="B1406" t="s">
        <v>895</v>
      </c>
      <c r="C1406" t="s">
        <v>122</v>
      </c>
      <c r="D1406" t="s">
        <v>3327</v>
      </c>
      <c r="E1406">
        <v>300</v>
      </c>
      <c r="F1406">
        <v>4</v>
      </c>
      <c r="G1406">
        <v>1000</v>
      </c>
      <c r="H1406" t="s">
        <v>3328</v>
      </c>
      <c r="I1406" t="s">
        <v>3329</v>
      </c>
      <c r="J1406">
        <v>37</v>
      </c>
      <c r="K1406" t="s">
        <v>14400</v>
      </c>
      <c r="L1406" t="s">
        <v>14401</v>
      </c>
      <c r="M1406" t="s">
        <v>14476</v>
      </c>
    </row>
    <row r="1407" spans="1:13" x14ac:dyDescent="0.3">
      <c r="A1407">
        <v>74628</v>
      </c>
      <c r="B1407" t="s">
        <v>3330</v>
      </c>
      <c r="C1407" t="s">
        <v>42</v>
      </c>
      <c r="D1407" t="s">
        <v>3331</v>
      </c>
      <c r="E1407">
        <v>400</v>
      </c>
      <c r="F1407">
        <v>4.4000000000000004</v>
      </c>
      <c r="G1407">
        <v>50</v>
      </c>
      <c r="H1407" t="s">
        <v>3332</v>
      </c>
      <c r="I1407" t="s">
        <v>3333</v>
      </c>
      <c r="J1407">
        <v>62</v>
      </c>
      <c r="K1407" t="s">
        <v>14400</v>
      </c>
      <c r="L1407" t="s">
        <v>14401</v>
      </c>
      <c r="M1407" t="s">
        <v>14475</v>
      </c>
    </row>
    <row r="1408" spans="1:13" x14ac:dyDescent="0.3">
      <c r="A1408">
        <v>74644</v>
      </c>
      <c r="B1408" t="s">
        <v>3212</v>
      </c>
      <c r="C1408" t="s">
        <v>3083</v>
      </c>
      <c r="D1408" t="s">
        <v>777</v>
      </c>
      <c r="E1408">
        <v>350</v>
      </c>
      <c r="F1408">
        <v>4.2</v>
      </c>
      <c r="G1408">
        <v>1000</v>
      </c>
      <c r="H1408" t="s">
        <v>340</v>
      </c>
      <c r="I1408" t="s">
        <v>3334</v>
      </c>
      <c r="J1408">
        <v>52</v>
      </c>
      <c r="K1408" t="s">
        <v>14400</v>
      </c>
      <c r="L1408" t="s">
        <v>14401</v>
      </c>
      <c r="M1408" t="s">
        <v>14479</v>
      </c>
    </row>
    <row r="1409" spans="1:13" x14ac:dyDescent="0.3">
      <c r="A1409">
        <v>74646</v>
      </c>
      <c r="B1409" t="s">
        <v>3335</v>
      </c>
      <c r="C1409" t="s">
        <v>99</v>
      </c>
      <c r="D1409" t="s">
        <v>3336</v>
      </c>
      <c r="E1409">
        <v>300</v>
      </c>
      <c r="F1409">
        <v>3.5</v>
      </c>
      <c r="G1409">
        <v>1000</v>
      </c>
      <c r="H1409" t="s">
        <v>3337</v>
      </c>
      <c r="I1409" t="s">
        <v>3335</v>
      </c>
      <c r="J1409">
        <v>35</v>
      </c>
      <c r="K1409" t="s">
        <v>14400</v>
      </c>
      <c r="L1409" t="s">
        <v>14403</v>
      </c>
      <c r="M1409" t="s">
        <v>14458</v>
      </c>
    </row>
    <row r="1410" spans="1:13" x14ac:dyDescent="0.3">
      <c r="A1410">
        <v>74668</v>
      </c>
      <c r="B1410" t="s">
        <v>477</v>
      </c>
      <c r="C1410" t="s">
        <v>220</v>
      </c>
      <c r="D1410" t="s">
        <v>3338</v>
      </c>
      <c r="E1410">
        <v>750</v>
      </c>
      <c r="F1410">
        <v>4.3</v>
      </c>
      <c r="G1410">
        <v>100</v>
      </c>
      <c r="H1410" t="s">
        <v>1099</v>
      </c>
      <c r="I1410" t="s">
        <v>3339</v>
      </c>
      <c r="J1410">
        <v>55</v>
      </c>
      <c r="K1410" t="s">
        <v>14402</v>
      </c>
      <c r="L1410" t="s">
        <v>14401</v>
      </c>
      <c r="M1410" t="s">
        <v>14477</v>
      </c>
    </row>
    <row r="1411" spans="1:13" x14ac:dyDescent="0.3">
      <c r="A1411">
        <v>74870</v>
      </c>
      <c r="B1411" t="s">
        <v>2360</v>
      </c>
      <c r="C1411" t="s">
        <v>494</v>
      </c>
      <c r="D1411" t="s">
        <v>3340</v>
      </c>
      <c r="E1411">
        <v>350</v>
      </c>
      <c r="F1411">
        <v>4.2</v>
      </c>
      <c r="G1411">
        <v>100</v>
      </c>
      <c r="H1411" t="s">
        <v>2355</v>
      </c>
      <c r="I1411" t="s">
        <v>2716</v>
      </c>
      <c r="J1411">
        <v>59</v>
      </c>
      <c r="K1411" t="s">
        <v>14400</v>
      </c>
      <c r="L1411" t="s">
        <v>14401</v>
      </c>
      <c r="M1411" t="s">
        <v>14478</v>
      </c>
    </row>
    <row r="1412" spans="1:13" x14ac:dyDescent="0.3">
      <c r="A1412">
        <v>74979</v>
      </c>
      <c r="B1412" t="s">
        <v>177</v>
      </c>
      <c r="C1412" t="s">
        <v>99</v>
      </c>
      <c r="D1412" t="s">
        <v>3019</v>
      </c>
      <c r="E1412">
        <v>600</v>
      </c>
      <c r="F1412">
        <v>4.3</v>
      </c>
      <c r="G1412">
        <v>100</v>
      </c>
      <c r="H1412" t="s">
        <v>1159</v>
      </c>
      <c r="I1412" t="s">
        <v>180</v>
      </c>
      <c r="J1412">
        <v>31</v>
      </c>
      <c r="K1412" t="s">
        <v>14402</v>
      </c>
      <c r="L1412" t="s">
        <v>14401</v>
      </c>
      <c r="M1412" t="s">
        <v>14458</v>
      </c>
    </row>
    <row r="1413" spans="1:13" x14ac:dyDescent="0.3">
      <c r="A1413">
        <v>76208</v>
      </c>
      <c r="B1413" t="s">
        <v>3341</v>
      </c>
      <c r="C1413" t="s">
        <v>414</v>
      </c>
      <c r="D1413" t="s">
        <v>3342</v>
      </c>
      <c r="E1413">
        <v>150</v>
      </c>
      <c r="F1413">
        <v>2.9</v>
      </c>
      <c r="G1413">
        <v>80</v>
      </c>
      <c r="H1413" t="s">
        <v>3343</v>
      </c>
      <c r="I1413" t="s">
        <v>3344</v>
      </c>
      <c r="J1413">
        <v>49</v>
      </c>
      <c r="K1413" t="s">
        <v>14404</v>
      </c>
      <c r="L1413" t="s">
        <v>14466</v>
      </c>
      <c r="M1413" t="s">
        <v>414</v>
      </c>
    </row>
    <row r="1414" spans="1:13" x14ac:dyDescent="0.3">
      <c r="A1414">
        <v>76475</v>
      </c>
      <c r="B1414" t="s">
        <v>3258</v>
      </c>
      <c r="C1414" t="s">
        <v>3083</v>
      </c>
      <c r="D1414" t="s">
        <v>3345</v>
      </c>
      <c r="E1414">
        <v>300</v>
      </c>
      <c r="F1414">
        <v>4.3</v>
      </c>
      <c r="G1414">
        <v>1000</v>
      </c>
      <c r="H1414" t="s">
        <v>50</v>
      </c>
      <c r="I1414" t="s">
        <v>3346</v>
      </c>
      <c r="J1414">
        <v>38</v>
      </c>
      <c r="K1414" t="s">
        <v>14400</v>
      </c>
      <c r="L1414" t="s">
        <v>14401</v>
      </c>
      <c r="M1414" t="s">
        <v>14479</v>
      </c>
    </row>
    <row r="1415" spans="1:13" x14ac:dyDescent="0.3">
      <c r="A1415">
        <v>76601</v>
      </c>
      <c r="B1415" t="s">
        <v>114</v>
      </c>
      <c r="C1415" t="s">
        <v>99</v>
      </c>
      <c r="D1415" t="s">
        <v>3347</v>
      </c>
      <c r="E1415">
        <v>500</v>
      </c>
      <c r="F1415">
        <v>4</v>
      </c>
      <c r="G1415">
        <v>500</v>
      </c>
      <c r="H1415" t="s">
        <v>3348</v>
      </c>
      <c r="I1415" t="s">
        <v>380</v>
      </c>
      <c r="J1415">
        <v>61</v>
      </c>
      <c r="K1415" t="s">
        <v>14402</v>
      </c>
      <c r="L1415" t="s">
        <v>14401</v>
      </c>
      <c r="M1415" t="s">
        <v>14458</v>
      </c>
    </row>
    <row r="1416" spans="1:13" x14ac:dyDescent="0.3">
      <c r="A1416">
        <v>76649</v>
      </c>
      <c r="B1416" t="s">
        <v>145</v>
      </c>
      <c r="C1416" t="s">
        <v>146</v>
      </c>
      <c r="D1416" t="s">
        <v>3349</v>
      </c>
      <c r="E1416">
        <v>600</v>
      </c>
      <c r="F1416">
        <v>4.3</v>
      </c>
      <c r="G1416">
        <v>20</v>
      </c>
      <c r="H1416" t="s">
        <v>162</v>
      </c>
      <c r="I1416" t="s">
        <v>145</v>
      </c>
      <c r="J1416">
        <v>74</v>
      </c>
      <c r="K1416" t="s">
        <v>14402</v>
      </c>
      <c r="L1416" t="s">
        <v>14401</v>
      </c>
      <c r="M1416" t="s">
        <v>14476</v>
      </c>
    </row>
    <row r="1417" spans="1:13" x14ac:dyDescent="0.3">
      <c r="A1417">
        <v>76702</v>
      </c>
      <c r="B1417" t="s">
        <v>1033</v>
      </c>
      <c r="C1417" t="s">
        <v>494</v>
      </c>
      <c r="D1417" t="s">
        <v>3350</v>
      </c>
      <c r="E1417">
        <v>400</v>
      </c>
      <c r="F1417">
        <v>4</v>
      </c>
      <c r="G1417">
        <v>500</v>
      </c>
      <c r="H1417" t="s">
        <v>50</v>
      </c>
      <c r="I1417" t="s">
        <v>1033</v>
      </c>
      <c r="J1417">
        <v>38</v>
      </c>
      <c r="K1417" t="s">
        <v>14400</v>
      </c>
      <c r="L1417" t="s">
        <v>14401</v>
      </c>
      <c r="M1417" t="s">
        <v>14478</v>
      </c>
    </row>
    <row r="1418" spans="1:13" x14ac:dyDescent="0.3">
      <c r="A1418">
        <v>76775</v>
      </c>
      <c r="B1418" t="s">
        <v>895</v>
      </c>
      <c r="C1418" t="s">
        <v>122</v>
      </c>
      <c r="D1418" t="s">
        <v>3351</v>
      </c>
      <c r="E1418">
        <v>450</v>
      </c>
      <c r="F1418">
        <v>2.9</v>
      </c>
      <c r="G1418">
        <v>80</v>
      </c>
      <c r="H1418" t="s">
        <v>1099</v>
      </c>
      <c r="I1418" t="s">
        <v>895</v>
      </c>
      <c r="J1418">
        <v>50</v>
      </c>
      <c r="K1418" t="s">
        <v>14402</v>
      </c>
      <c r="L1418" t="s">
        <v>14466</v>
      </c>
      <c r="M1418" t="s">
        <v>14476</v>
      </c>
    </row>
    <row r="1419" spans="1:13" x14ac:dyDescent="0.3">
      <c r="A1419">
        <v>76997</v>
      </c>
      <c r="B1419" t="s">
        <v>3028</v>
      </c>
      <c r="C1419" t="s">
        <v>122</v>
      </c>
      <c r="D1419" t="s">
        <v>3352</v>
      </c>
      <c r="E1419">
        <v>500</v>
      </c>
      <c r="F1419">
        <v>4.3</v>
      </c>
      <c r="G1419">
        <v>50</v>
      </c>
      <c r="H1419" t="s">
        <v>726</v>
      </c>
      <c r="I1419" t="s">
        <v>895</v>
      </c>
      <c r="J1419">
        <v>57</v>
      </c>
      <c r="K1419" t="s">
        <v>14402</v>
      </c>
      <c r="L1419" t="s">
        <v>14401</v>
      </c>
      <c r="M1419" t="s">
        <v>14476</v>
      </c>
    </row>
    <row r="1420" spans="1:13" x14ac:dyDescent="0.3">
      <c r="A1420">
        <v>77106</v>
      </c>
      <c r="B1420" t="s">
        <v>3353</v>
      </c>
      <c r="C1420" t="s">
        <v>2099</v>
      </c>
      <c r="D1420" t="s">
        <v>3354</v>
      </c>
      <c r="E1420">
        <v>250</v>
      </c>
      <c r="F1420">
        <v>4</v>
      </c>
      <c r="G1420">
        <v>100</v>
      </c>
      <c r="H1420" t="s">
        <v>726</v>
      </c>
      <c r="I1420" t="s">
        <v>3355</v>
      </c>
      <c r="J1420">
        <v>37</v>
      </c>
      <c r="K1420" t="s">
        <v>14400</v>
      </c>
      <c r="L1420" t="s">
        <v>14401</v>
      </c>
      <c r="M1420" t="s">
        <v>14479</v>
      </c>
    </row>
    <row r="1421" spans="1:13" x14ac:dyDescent="0.3">
      <c r="A1421">
        <v>77182</v>
      </c>
      <c r="B1421" t="s">
        <v>1733</v>
      </c>
      <c r="C1421" t="s">
        <v>146</v>
      </c>
      <c r="D1421" t="s">
        <v>3356</v>
      </c>
      <c r="E1421">
        <v>250</v>
      </c>
      <c r="F1421">
        <v>4.2</v>
      </c>
      <c r="G1421">
        <v>100</v>
      </c>
      <c r="H1421" t="s">
        <v>3357</v>
      </c>
      <c r="I1421" t="s">
        <v>3358</v>
      </c>
      <c r="J1421">
        <v>45</v>
      </c>
      <c r="K1421" t="s">
        <v>14400</v>
      </c>
      <c r="L1421" t="s">
        <v>14401</v>
      </c>
      <c r="M1421" t="s">
        <v>14476</v>
      </c>
    </row>
    <row r="1422" spans="1:13" x14ac:dyDescent="0.3">
      <c r="A1422">
        <v>77217</v>
      </c>
      <c r="B1422" t="s">
        <v>1116</v>
      </c>
      <c r="C1422" t="s">
        <v>122</v>
      </c>
      <c r="D1422" t="s">
        <v>3359</v>
      </c>
      <c r="E1422">
        <v>400</v>
      </c>
      <c r="F1422">
        <v>4.3</v>
      </c>
      <c r="G1422">
        <v>100</v>
      </c>
      <c r="H1422" t="s">
        <v>3360</v>
      </c>
      <c r="I1422" t="s">
        <v>536</v>
      </c>
      <c r="J1422">
        <v>38</v>
      </c>
      <c r="K1422" t="s">
        <v>14400</v>
      </c>
      <c r="L1422" t="s">
        <v>14401</v>
      </c>
      <c r="M1422" t="s">
        <v>14476</v>
      </c>
    </row>
    <row r="1423" spans="1:13" x14ac:dyDescent="0.3">
      <c r="A1423">
        <v>77340</v>
      </c>
      <c r="B1423" t="s">
        <v>975</v>
      </c>
      <c r="C1423" t="s">
        <v>220</v>
      </c>
      <c r="D1423" t="s">
        <v>3361</v>
      </c>
      <c r="E1423">
        <v>300</v>
      </c>
      <c r="F1423">
        <v>4.2</v>
      </c>
      <c r="G1423">
        <v>50</v>
      </c>
      <c r="H1423" t="s">
        <v>50</v>
      </c>
      <c r="I1423" t="s">
        <v>1265</v>
      </c>
      <c r="J1423">
        <v>83</v>
      </c>
      <c r="K1423" t="s">
        <v>14400</v>
      </c>
      <c r="L1423" t="s">
        <v>14401</v>
      </c>
      <c r="M1423" t="s">
        <v>14477</v>
      </c>
    </row>
    <row r="1424" spans="1:13" x14ac:dyDescent="0.3">
      <c r="A1424">
        <v>77371</v>
      </c>
      <c r="B1424" t="s">
        <v>126</v>
      </c>
      <c r="C1424" t="s">
        <v>122</v>
      </c>
      <c r="D1424" t="s">
        <v>3362</v>
      </c>
      <c r="E1424">
        <v>650</v>
      </c>
      <c r="F1424">
        <v>4.0999999999999996</v>
      </c>
      <c r="G1424">
        <v>50</v>
      </c>
      <c r="H1424" t="s">
        <v>3363</v>
      </c>
      <c r="I1424" t="s">
        <v>126</v>
      </c>
      <c r="J1424">
        <v>47</v>
      </c>
      <c r="K1424" t="s">
        <v>14402</v>
      </c>
      <c r="L1424" t="s">
        <v>14401</v>
      </c>
      <c r="M1424" t="s">
        <v>14476</v>
      </c>
    </row>
    <row r="1425" spans="1:13" x14ac:dyDescent="0.3">
      <c r="A1425">
        <v>77646</v>
      </c>
      <c r="B1425" t="s">
        <v>187</v>
      </c>
      <c r="C1425" t="s">
        <v>414</v>
      </c>
      <c r="D1425" t="s">
        <v>3364</v>
      </c>
      <c r="E1425">
        <v>300</v>
      </c>
      <c r="F1425">
        <v>3.6</v>
      </c>
      <c r="G1425">
        <v>20</v>
      </c>
      <c r="H1425" t="s">
        <v>3365</v>
      </c>
      <c r="I1425" t="s">
        <v>1344</v>
      </c>
      <c r="J1425">
        <v>70</v>
      </c>
      <c r="K1425" t="s">
        <v>14400</v>
      </c>
      <c r="L1425" t="s">
        <v>14403</v>
      </c>
      <c r="M1425" t="s">
        <v>414</v>
      </c>
    </row>
    <row r="1426" spans="1:13" x14ac:dyDescent="0.3">
      <c r="A1426">
        <v>77719</v>
      </c>
      <c r="B1426" t="s">
        <v>617</v>
      </c>
      <c r="C1426" t="s">
        <v>220</v>
      </c>
      <c r="D1426" t="s">
        <v>3366</v>
      </c>
      <c r="E1426">
        <v>350</v>
      </c>
      <c r="F1426">
        <v>4.3</v>
      </c>
      <c r="G1426">
        <v>1000</v>
      </c>
      <c r="H1426" t="s">
        <v>3367</v>
      </c>
      <c r="I1426" t="s">
        <v>3368</v>
      </c>
      <c r="J1426">
        <v>69</v>
      </c>
      <c r="K1426" t="s">
        <v>14400</v>
      </c>
      <c r="L1426" t="s">
        <v>14401</v>
      </c>
      <c r="M1426" t="s">
        <v>14477</v>
      </c>
    </row>
    <row r="1427" spans="1:13" x14ac:dyDescent="0.3">
      <c r="A1427">
        <v>77726</v>
      </c>
      <c r="B1427" t="s">
        <v>219</v>
      </c>
      <c r="C1427" t="s">
        <v>220</v>
      </c>
      <c r="D1427" t="s">
        <v>3369</v>
      </c>
      <c r="E1427">
        <v>300</v>
      </c>
      <c r="F1427">
        <v>4.5999999999999996</v>
      </c>
      <c r="G1427">
        <v>100</v>
      </c>
      <c r="H1427" t="s">
        <v>771</v>
      </c>
      <c r="I1427" t="s">
        <v>3370</v>
      </c>
      <c r="J1427">
        <v>54</v>
      </c>
      <c r="K1427" t="s">
        <v>14400</v>
      </c>
      <c r="L1427" t="s">
        <v>14401</v>
      </c>
      <c r="M1427" t="s">
        <v>14477</v>
      </c>
    </row>
    <row r="1428" spans="1:13" x14ac:dyDescent="0.3">
      <c r="A1428">
        <v>77736</v>
      </c>
      <c r="B1428" t="s">
        <v>292</v>
      </c>
      <c r="C1428" t="s">
        <v>146</v>
      </c>
      <c r="D1428" t="s">
        <v>3371</v>
      </c>
      <c r="E1428">
        <v>400</v>
      </c>
      <c r="F1428">
        <v>3.9</v>
      </c>
      <c r="G1428">
        <v>100</v>
      </c>
      <c r="H1428" t="s">
        <v>3372</v>
      </c>
      <c r="I1428" t="s">
        <v>292</v>
      </c>
      <c r="J1428">
        <v>48</v>
      </c>
      <c r="K1428" t="s">
        <v>14400</v>
      </c>
      <c r="L1428" t="s">
        <v>14403</v>
      </c>
      <c r="M1428" t="s">
        <v>14476</v>
      </c>
    </row>
    <row r="1429" spans="1:13" x14ac:dyDescent="0.3">
      <c r="A1429">
        <v>77740</v>
      </c>
      <c r="B1429" t="s">
        <v>284</v>
      </c>
      <c r="C1429" t="s">
        <v>146</v>
      </c>
      <c r="D1429" t="s">
        <v>3373</v>
      </c>
      <c r="E1429">
        <v>350</v>
      </c>
      <c r="F1429">
        <v>3.5</v>
      </c>
      <c r="G1429">
        <v>20</v>
      </c>
      <c r="H1429" t="s">
        <v>821</v>
      </c>
      <c r="I1429" t="s">
        <v>1733</v>
      </c>
      <c r="J1429">
        <v>38</v>
      </c>
      <c r="K1429" t="s">
        <v>14400</v>
      </c>
      <c r="L1429" t="s">
        <v>14403</v>
      </c>
      <c r="M1429" t="s">
        <v>14476</v>
      </c>
    </row>
    <row r="1430" spans="1:13" x14ac:dyDescent="0.3">
      <c r="A1430">
        <v>77875</v>
      </c>
      <c r="B1430" t="s">
        <v>3374</v>
      </c>
      <c r="C1430" t="s">
        <v>99</v>
      </c>
      <c r="D1430" t="s">
        <v>3375</v>
      </c>
      <c r="E1430">
        <v>200</v>
      </c>
      <c r="F1430">
        <v>4.2</v>
      </c>
      <c r="G1430">
        <v>500</v>
      </c>
      <c r="H1430" t="s">
        <v>76</v>
      </c>
      <c r="I1430" t="s">
        <v>3376</v>
      </c>
      <c r="J1430">
        <v>45</v>
      </c>
      <c r="K1430" t="s">
        <v>14404</v>
      </c>
      <c r="L1430" t="s">
        <v>14401</v>
      </c>
      <c r="M1430" t="s">
        <v>14458</v>
      </c>
    </row>
    <row r="1431" spans="1:13" x14ac:dyDescent="0.3">
      <c r="A1431">
        <v>77876</v>
      </c>
      <c r="B1431" t="s">
        <v>3377</v>
      </c>
      <c r="C1431" t="s">
        <v>99</v>
      </c>
      <c r="D1431" t="s">
        <v>3378</v>
      </c>
      <c r="E1431">
        <v>250</v>
      </c>
      <c r="F1431">
        <v>3</v>
      </c>
      <c r="G1431">
        <v>20</v>
      </c>
      <c r="H1431" t="s">
        <v>3379</v>
      </c>
      <c r="I1431" t="s">
        <v>3380</v>
      </c>
      <c r="J1431">
        <v>54</v>
      </c>
      <c r="K1431" t="s">
        <v>14400</v>
      </c>
      <c r="L1431" t="s">
        <v>14405</v>
      </c>
      <c r="M1431" t="s">
        <v>14458</v>
      </c>
    </row>
    <row r="1432" spans="1:13" x14ac:dyDescent="0.3">
      <c r="A1432">
        <v>78036</v>
      </c>
      <c r="B1432" t="s">
        <v>536</v>
      </c>
      <c r="C1432" t="s">
        <v>122</v>
      </c>
      <c r="D1432" t="s">
        <v>777</v>
      </c>
      <c r="E1432">
        <v>350</v>
      </c>
      <c r="F1432">
        <v>4.2</v>
      </c>
      <c r="G1432">
        <v>1000</v>
      </c>
      <c r="H1432" t="s">
        <v>1722</v>
      </c>
      <c r="I1432" t="s">
        <v>661</v>
      </c>
      <c r="J1432">
        <v>33</v>
      </c>
      <c r="K1432" t="s">
        <v>14400</v>
      </c>
      <c r="L1432" t="s">
        <v>14401</v>
      </c>
      <c r="M1432" t="s">
        <v>14476</v>
      </c>
    </row>
    <row r="1433" spans="1:13" x14ac:dyDescent="0.3">
      <c r="A1433">
        <v>78085</v>
      </c>
      <c r="B1433" t="s">
        <v>536</v>
      </c>
      <c r="C1433" t="s">
        <v>122</v>
      </c>
      <c r="D1433" t="s">
        <v>3381</v>
      </c>
      <c r="E1433">
        <v>500</v>
      </c>
      <c r="F1433">
        <v>4.4000000000000004</v>
      </c>
      <c r="G1433">
        <v>20</v>
      </c>
      <c r="H1433" t="s">
        <v>3382</v>
      </c>
      <c r="I1433" t="s">
        <v>536</v>
      </c>
      <c r="J1433">
        <v>50</v>
      </c>
      <c r="K1433" t="s">
        <v>14402</v>
      </c>
      <c r="L1433" t="s">
        <v>14401</v>
      </c>
      <c r="M1433" t="s">
        <v>14476</v>
      </c>
    </row>
    <row r="1434" spans="1:13" x14ac:dyDescent="0.3">
      <c r="A1434">
        <v>78172</v>
      </c>
      <c r="B1434" t="s">
        <v>3383</v>
      </c>
      <c r="C1434" t="s">
        <v>99</v>
      </c>
      <c r="D1434" t="s">
        <v>3384</v>
      </c>
      <c r="E1434">
        <v>200</v>
      </c>
      <c r="F1434">
        <v>4.0999999999999996</v>
      </c>
      <c r="G1434">
        <v>100</v>
      </c>
      <c r="H1434" t="s">
        <v>3385</v>
      </c>
      <c r="I1434" t="s">
        <v>3386</v>
      </c>
      <c r="J1434">
        <v>39</v>
      </c>
      <c r="K1434" t="s">
        <v>14404</v>
      </c>
      <c r="L1434" t="s">
        <v>14401</v>
      </c>
      <c r="M1434" t="s">
        <v>14458</v>
      </c>
    </row>
    <row r="1435" spans="1:13" x14ac:dyDescent="0.3">
      <c r="A1435">
        <v>78244</v>
      </c>
      <c r="B1435" t="s">
        <v>3298</v>
      </c>
      <c r="C1435" t="s">
        <v>146</v>
      </c>
      <c r="D1435" t="s">
        <v>3387</v>
      </c>
      <c r="E1435">
        <v>500</v>
      </c>
      <c r="F1435">
        <v>4.3</v>
      </c>
      <c r="G1435">
        <v>100</v>
      </c>
      <c r="H1435" t="s">
        <v>3388</v>
      </c>
      <c r="I1435" t="s">
        <v>3389</v>
      </c>
      <c r="J1435">
        <v>64</v>
      </c>
      <c r="K1435" t="s">
        <v>14402</v>
      </c>
      <c r="L1435" t="s">
        <v>14401</v>
      </c>
      <c r="M1435" t="s">
        <v>14476</v>
      </c>
    </row>
    <row r="1436" spans="1:13" x14ac:dyDescent="0.3">
      <c r="A1436">
        <v>78335</v>
      </c>
      <c r="B1436" t="s">
        <v>3088</v>
      </c>
      <c r="C1436" t="s">
        <v>3083</v>
      </c>
      <c r="D1436" t="s">
        <v>3390</v>
      </c>
      <c r="E1436">
        <v>150</v>
      </c>
      <c r="F1436">
        <v>2.9</v>
      </c>
      <c r="G1436">
        <v>80</v>
      </c>
      <c r="H1436" t="s">
        <v>3122</v>
      </c>
      <c r="I1436" t="s">
        <v>3391</v>
      </c>
      <c r="J1436">
        <v>33</v>
      </c>
      <c r="K1436" t="s">
        <v>14404</v>
      </c>
      <c r="L1436" t="s">
        <v>14466</v>
      </c>
      <c r="M1436" t="s">
        <v>14479</v>
      </c>
    </row>
    <row r="1437" spans="1:13" x14ac:dyDescent="0.3">
      <c r="A1437">
        <v>78434</v>
      </c>
      <c r="B1437" t="s">
        <v>316</v>
      </c>
      <c r="C1437" t="s">
        <v>146</v>
      </c>
      <c r="D1437" t="s">
        <v>3392</v>
      </c>
      <c r="E1437">
        <v>400</v>
      </c>
      <c r="F1437">
        <v>4.3</v>
      </c>
      <c r="G1437">
        <v>100</v>
      </c>
      <c r="H1437" t="s">
        <v>3393</v>
      </c>
      <c r="I1437" t="s">
        <v>316</v>
      </c>
      <c r="J1437">
        <v>49</v>
      </c>
      <c r="K1437" t="s">
        <v>14400</v>
      </c>
      <c r="L1437" t="s">
        <v>14401</v>
      </c>
      <c r="M1437" t="s">
        <v>14476</v>
      </c>
    </row>
    <row r="1438" spans="1:13" x14ac:dyDescent="0.3">
      <c r="A1438">
        <v>78478</v>
      </c>
      <c r="B1438" t="s">
        <v>110</v>
      </c>
      <c r="C1438" t="s">
        <v>99</v>
      </c>
      <c r="D1438" t="s">
        <v>3394</v>
      </c>
      <c r="E1438">
        <v>1000</v>
      </c>
      <c r="F1438">
        <v>4.4000000000000004</v>
      </c>
      <c r="G1438">
        <v>100</v>
      </c>
      <c r="H1438" t="s">
        <v>3395</v>
      </c>
      <c r="I1438" t="s">
        <v>3396</v>
      </c>
      <c r="J1438">
        <v>49</v>
      </c>
      <c r="K1438" t="s">
        <v>14402</v>
      </c>
      <c r="L1438" t="s">
        <v>14401</v>
      </c>
      <c r="M1438" t="s">
        <v>14458</v>
      </c>
    </row>
    <row r="1439" spans="1:13" x14ac:dyDescent="0.3">
      <c r="A1439">
        <v>78684</v>
      </c>
      <c r="B1439" t="s">
        <v>1927</v>
      </c>
      <c r="C1439" t="s">
        <v>122</v>
      </c>
      <c r="D1439" t="s">
        <v>3397</v>
      </c>
      <c r="E1439">
        <v>850</v>
      </c>
      <c r="F1439">
        <v>4.2</v>
      </c>
      <c r="G1439">
        <v>50</v>
      </c>
      <c r="H1439" t="s">
        <v>50</v>
      </c>
      <c r="I1439" t="s">
        <v>3398</v>
      </c>
      <c r="J1439">
        <v>50</v>
      </c>
      <c r="K1439" t="s">
        <v>14402</v>
      </c>
      <c r="L1439" t="s">
        <v>14401</v>
      </c>
      <c r="M1439" t="s">
        <v>14476</v>
      </c>
    </row>
    <row r="1440" spans="1:13" x14ac:dyDescent="0.3">
      <c r="A1440">
        <v>79000</v>
      </c>
      <c r="B1440" t="s">
        <v>3399</v>
      </c>
      <c r="C1440" t="s">
        <v>2099</v>
      </c>
      <c r="D1440" t="s">
        <v>3400</v>
      </c>
      <c r="E1440">
        <v>350</v>
      </c>
      <c r="F1440">
        <v>3.8</v>
      </c>
      <c r="G1440">
        <v>50</v>
      </c>
      <c r="H1440" t="s">
        <v>2424</v>
      </c>
      <c r="I1440" t="s">
        <v>3068</v>
      </c>
      <c r="J1440">
        <v>35</v>
      </c>
      <c r="K1440" t="s">
        <v>14400</v>
      </c>
      <c r="L1440" t="s">
        <v>14403</v>
      </c>
      <c r="M1440" t="s">
        <v>14479</v>
      </c>
    </row>
    <row r="1441" spans="1:13" x14ac:dyDescent="0.3">
      <c r="A1441">
        <v>79184</v>
      </c>
      <c r="B1441" t="s">
        <v>1000</v>
      </c>
      <c r="C1441" t="s">
        <v>146</v>
      </c>
      <c r="D1441" t="s">
        <v>3401</v>
      </c>
      <c r="E1441">
        <v>150</v>
      </c>
      <c r="F1441">
        <v>4.2</v>
      </c>
      <c r="G1441">
        <v>20</v>
      </c>
      <c r="H1441" t="s">
        <v>50</v>
      </c>
      <c r="I1441" t="s">
        <v>3402</v>
      </c>
      <c r="J1441">
        <v>68</v>
      </c>
      <c r="K1441" t="s">
        <v>14404</v>
      </c>
      <c r="L1441" t="s">
        <v>14401</v>
      </c>
      <c r="M1441" t="s">
        <v>14476</v>
      </c>
    </row>
    <row r="1442" spans="1:13" x14ac:dyDescent="0.3">
      <c r="A1442">
        <v>79234</v>
      </c>
      <c r="B1442" t="s">
        <v>187</v>
      </c>
      <c r="C1442" t="s">
        <v>42</v>
      </c>
      <c r="D1442" t="s">
        <v>3403</v>
      </c>
      <c r="E1442">
        <v>500</v>
      </c>
      <c r="F1442">
        <v>4.3</v>
      </c>
      <c r="G1442">
        <v>100</v>
      </c>
      <c r="H1442" t="s">
        <v>2833</v>
      </c>
      <c r="I1442" t="s">
        <v>782</v>
      </c>
      <c r="J1442">
        <v>32</v>
      </c>
      <c r="K1442" t="s">
        <v>14402</v>
      </c>
      <c r="L1442" t="s">
        <v>14401</v>
      </c>
      <c r="M1442" t="s">
        <v>14475</v>
      </c>
    </row>
    <row r="1443" spans="1:13" x14ac:dyDescent="0.3">
      <c r="A1443">
        <v>79595</v>
      </c>
      <c r="B1443" t="s">
        <v>568</v>
      </c>
      <c r="C1443" t="s">
        <v>494</v>
      </c>
      <c r="D1443" t="s">
        <v>3404</v>
      </c>
      <c r="E1443">
        <v>800</v>
      </c>
      <c r="F1443">
        <v>3.5</v>
      </c>
      <c r="G1443">
        <v>20</v>
      </c>
      <c r="H1443" t="s">
        <v>3405</v>
      </c>
      <c r="I1443" t="s">
        <v>568</v>
      </c>
      <c r="J1443">
        <v>69</v>
      </c>
      <c r="K1443" t="s">
        <v>14402</v>
      </c>
      <c r="L1443" t="s">
        <v>14403</v>
      </c>
      <c r="M1443" t="s">
        <v>14478</v>
      </c>
    </row>
    <row r="1444" spans="1:13" x14ac:dyDescent="0.3">
      <c r="A1444">
        <v>79693</v>
      </c>
      <c r="B1444" t="s">
        <v>126</v>
      </c>
      <c r="C1444" t="s">
        <v>122</v>
      </c>
      <c r="D1444" t="s">
        <v>3406</v>
      </c>
      <c r="E1444">
        <v>300</v>
      </c>
      <c r="F1444">
        <v>2.9</v>
      </c>
      <c r="G1444">
        <v>80</v>
      </c>
      <c r="H1444" t="s">
        <v>2087</v>
      </c>
      <c r="I1444" t="s">
        <v>129</v>
      </c>
      <c r="J1444">
        <v>53</v>
      </c>
      <c r="K1444" t="s">
        <v>14400</v>
      </c>
      <c r="L1444" t="s">
        <v>14466</v>
      </c>
      <c r="M1444" t="s">
        <v>14476</v>
      </c>
    </row>
    <row r="1445" spans="1:13" x14ac:dyDescent="0.3">
      <c r="A1445">
        <v>79850</v>
      </c>
      <c r="B1445" t="s">
        <v>895</v>
      </c>
      <c r="C1445" t="s">
        <v>122</v>
      </c>
      <c r="D1445" t="s">
        <v>3407</v>
      </c>
      <c r="E1445">
        <v>300</v>
      </c>
      <c r="F1445">
        <v>4.0999999999999996</v>
      </c>
      <c r="G1445">
        <v>100</v>
      </c>
      <c r="H1445" t="s">
        <v>3408</v>
      </c>
      <c r="I1445" t="s">
        <v>895</v>
      </c>
      <c r="J1445">
        <v>42</v>
      </c>
      <c r="K1445" t="s">
        <v>14400</v>
      </c>
      <c r="L1445" t="s">
        <v>14401</v>
      </c>
      <c r="M1445" t="s">
        <v>14476</v>
      </c>
    </row>
    <row r="1446" spans="1:13" x14ac:dyDescent="0.3">
      <c r="A1446">
        <v>79855</v>
      </c>
      <c r="B1446" t="s">
        <v>649</v>
      </c>
      <c r="C1446" t="s">
        <v>220</v>
      </c>
      <c r="D1446" t="s">
        <v>3409</v>
      </c>
      <c r="E1446">
        <v>100</v>
      </c>
      <c r="F1446">
        <v>4.0999999999999996</v>
      </c>
      <c r="G1446">
        <v>100</v>
      </c>
      <c r="H1446" t="s">
        <v>3410</v>
      </c>
      <c r="I1446" t="s">
        <v>3411</v>
      </c>
      <c r="J1446">
        <v>43</v>
      </c>
      <c r="K1446" t="s">
        <v>14404</v>
      </c>
      <c r="L1446" t="s">
        <v>14401</v>
      </c>
      <c r="M1446" t="s">
        <v>14477</v>
      </c>
    </row>
    <row r="1447" spans="1:13" x14ac:dyDescent="0.3">
      <c r="A1447">
        <v>80118</v>
      </c>
      <c r="B1447" t="s">
        <v>1563</v>
      </c>
      <c r="C1447" t="s">
        <v>42</v>
      </c>
      <c r="D1447" t="s">
        <v>3412</v>
      </c>
      <c r="E1447">
        <v>300</v>
      </c>
      <c r="F1447">
        <v>4.2</v>
      </c>
      <c r="G1447">
        <v>100</v>
      </c>
      <c r="H1447" t="s">
        <v>3413</v>
      </c>
      <c r="I1447" t="s">
        <v>3414</v>
      </c>
      <c r="J1447">
        <v>63</v>
      </c>
      <c r="K1447" t="s">
        <v>14400</v>
      </c>
      <c r="L1447" t="s">
        <v>14401</v>
      </c>
      <c r="M1447" t="s">
        <v>14475</v>
      </c>
    </row>
    <row r="1448" spans="1:13" x14ac:dyDescent="0.3">
      <c r="A1448">
        <v>80142</v>
      </c>
      <c r="B1448" t="s">
        <v>490</v>
      </c>
      <c r="C1448" t="s">
        <v>122</v>
      </c>
      <c r="D1448" t="s">
        <v>3415</v>
      </c>
      <c r="E1448">
        <v>1100</v>
      </c>
      <c r="F1448">
        <v>2.9</v>
      </c>
      <c r="G1448">
        <v>80</v>
      </c>
      <c r="H1448" t="s">
        <v>3416</v>
      </c>
      <c r="I1448" t="s">
        <v>488</v>
      </c>
      <c r="J1448">
        <v>47</v>
      </c>
      <c r="K1448" t="s">
        <v>14402</v>
      </c>
      <c r="L1448" t="s">
        <v>14466</v>
      </c>
      <c r="M1448" t="s">
        <v>14476</v>
      </c>
    </row>
    <row r="1449" spans="1:13" x14ac:dyDescent="0.3">
      <c r="A1449">
        <v>80349</v>
      </c>
      <c r="B1449" t="s">
        <v>2384</v>
      </c>
      <c r="C1449" t="s">
        <v>2099</v>
      </c>
      <c r="D1449" t="s">
        <v>3417</v>
      </c>
      <c r="E1449">
        <v>200</v>
      </c>
      <c r="F1449">
        <v>4.4000000000000004</v>
      </c>
      <c r="G1449">
        <v>20</v>
      </c>
      <c r="H1449" t="s">
        <v>726</v>
      </c>
      <c r="I1449" t="s">
        <v>3418</v>
      </c>
      <c r="J1449">
        <v>30</v>
      </c>
      <c r="K1449" t="s">
        <v>14404</v>
      </c>
      <c r="L1449" t="s">
        <v>14401</v>
      </c>
      <c r="M1449" t="s">
        <v>14479</v>
      </c>
    </row>
    <row r="1450" spans="1:13" x14ac:dyDescent="0.3">
      <c r="A1450">
        <v>80398</v>
      </c>
      <c r="B1450" t="s">
        <v>765</v>
      </c>
      <c r="C1450" t="s">
        <v>494</v>
      </c>
      <c r="D1450" t="s">
        <v>3419</v>
      </c>
      <c r="E1450">
        <v>800</v>
      </c>
      <c r="F1450">
        <v>4.2</v>
      </c>
      <c r="G1450">
        <v>20</v>
      </c>
      <c r="H1450" t="s">
        <v>3420</v>
      </c>
      <c r="I1450" t="s">
        <v>1138</v>
      </c>
      <c r="J1450">
        <v>73</v>
      </c>
      <c r="K1450" t="s">
        <v>14402</v>
      </c>
      <c r="L1450" t="s">
        <v>14401</v>
      </c>
      <c r="M1450" t="s">
        <v>14478</v>
      </c>
    </row>
    <row r="1451" spans="1:13" x14ac:dyDescent="0.3">
      <c r="A1451">
        <v>80488</v>
      </c>
      <c r="B1451" t="s">
        <v>3421</v>
      </c>
      <c r="C1451" t="s">
        <v>99</v>
      </c>
      <c r="D1451" t="s">
        <v>3095</v>
      </c>
      <c r="E1451">
        <v>200</v>
      </c>
      <c r="F1451">
        <v>4.0999999999999996</v>
      </c>
      <c r="G1451">
        <v>1000</v>
      </c>
      <c r="H1451" t="s">
        <v>3422</v>
      </c>
      <c r="I1451" t="s">
        <v>3421</v>
      </c>
      <c r="J1451">
        <v>39</v>
      </c>
      <c r="K1451" t="s">
        <v>14404</v>
      </c>
      <c r="L1451" t="s">
        <v>14401</v>
      </c>
      <c r="M1451" t="s">
        <v>14458</v>
      </c>
    </row>
    <row r="1452" spans="1:13" x14ac:dyDescent="0.3">
      <c r="A1452">
        <v>80504</v>
      </c>
      <c r="B1452" t="s">
        <v>546</v>
      </c>
      <c r="C1452" t="s">
        <v>99</v>
      </c>
      <c r="D1452" t="s">
        <v>3423</v>
      </c>
      <c r="E1452">
        <v>200</v>
      </c>
      <c r="F1452">
        <v>4.0999999999999996</v>
      </c>
      <c r="G1452">
        <v>500</v>
      </c>
      <c r="H1452" t="s">
        <v>3424</v>
      </c>
      <c r="I1452" t="s">
        <v>3425</v>
      </c>
      <c r="J1452">
        <v>49</v>
      </c>
      <c r="K1452" t="s">
        <v>14404</v>
      </c>
      <c r="L1452" t="s">
        <v>14401</v>
      </c>
      <c r="M1452" t="s">
        <v>14458</v>
      </c>
    </row>
    <row r="1453" spans="1:13" x14ac:dyDescent="0.3">
      <c r="A1453">
        <v>80517</v>
      </c>
      <c r="B1453" t="s">
        <v>77</v>
      </c>
      <c r="C1453" t="s">
        <v>42</v>
      </c>
      <c r="D1453" t="s">
        <v>3426</v>
      </c>
      <c r="E1453">
        <v>800</v>
      </c>
      <c r="F1453">
        <v>4.4000000000000004</v>
      </c>
      <c r="G1453">
        <v>1000</v>
      </c>
      <c r="H1453" t="s">
        <v>3427</v>
      </c>
      <c r="I1453" t="s">
        <v>2158</v>
      </c>
      <c r="J1453">
        <v>48</v>
      </c>
      <c r="K1453" t="s">
        <v>14402</v>
      </c>
      <c r="L1453" t="s">
        <v>14401</v>
      </c>
      <c r="M1453" t="s">
        <v>14475</v>
      </c>
    </row>
    <row r="1454" spans="1:13" x14ac:dyDescent="0.3">
      <c r="A1454">
        <v>80593</v>
      </c>
      <c r="B1454" t="s">
        <v>464</v>
      </c>
      <c r="C1454" t="s">
        <v>146</v>
      </c>
      <c r="D1454" t="s">
        <v>3428</v>
      </c>
      <c r="E1454">
        <v>800</v>
      </c>
      <c r="F1454">
        <v>4</v>
      </c>
      <c r="G1454">
        <v>100</v>
      </c>
      <c r="H1454" t="s">
        <v>1943</v>
      </c>
      <c r="I1454" t="s">
        <v>464</v>
      </c>
      <c r="J1454">
        <v>58</v>
      </c>
      <c r="K1454" t="s">
        <v>14402</v>
      </c>
      <c r="L1454" t="s">
        <v>14401</v>
      </c>
      <c r="M1454" t="s">
        <v>14476</v>
      </c>
    </row>
    <row r="1455" spans="1:13" x14ac:dyDescent="0.3">
      <c r="A1455">
        <v>80840</v>
      </c>
      <c r="B1455" t="s">
        <v>121</v>
      </c>
      <c r="C1455" t="s">
        <v>122</v>
      </c>
      <c r="D1455" t="s">
        <v>3429</v>
      </c>
      <c r="E1455">
        <v>400</v>
      </c>
      <c r="F1455">
        <v>4.2</v>
      </c>
      <c r="G1455">
        <v>20</v>
      </c>
      <c r="H1455" t="s">
        <v>3430</v>
      </c>
      <c r="I1455" t="s">
        <v>859</v>
      </c>
      <c r="J1455">
        <v>57</v>
      </c>
      <c r="K1455" t="s">
        <v>14400</v>
      </c>
      <c r="L1455" t="s">
        <v>14401</v>
      </c>
      <c r="M1455" t="s">
        <v>14476</v>
      </c>
    </row>
    <row r="1456" spans="1:13" x14ac:dyDescent="0.3">
      <c r="A1456">
        <v>81049</v>
      </c>
      <c r="B1456" t="s">
        <v>114</v>
      </c>
      <c r="C1456" t="s">
        <v>99</v>
      </c>
      <c r="D1456" t="s">
        <v>3431</v>
      </c>
      <c r="E1456">
        <v>150</v>
      </c>
      <c r="F1456">
        <v>3.8</v>
      </c>
      <c r="G1456">
        <v>50</v>
      </c>
      <c r="H1456" t="s">
        <v>3432</v>
      </c>
      <c r="I1456" t="s">
        <v>3433</v>
      </c>
      <c r="J1456">
        <v>53</v>
      </c>
      <c r="K1456" t="s">
        <v>14404</v>
      </c>
      <c r="L1456" t="s">
        <v>14403</v>
      </c>
      <c r="M1456" t="s">
        <v>14458</v>
      </c>
    </row>
    <row r="1457" spans="1:13" x14ac:dyDescent="0.3">
      <c r="A1457">
        <v>81114</v>
      </c>
      <c r="B1457" t="s">
        <v>1106</v>
      </c>
      <c r="C1457" t="s">
        <v>494</v>
      </c>
      <c r="D1457" t="s">
        <v>3434</v>
      </c>
      <c r="E1457">
        <v>500</v>
      </c>
      <c r="F1457">
        <v>4.0999999999999996</v>
      </c>
      <c r="G1457">
        <v>500</v>
      </c>
      <c r="H1457" t="s">
        <v>2448</v>
      </c>
      <c r="I1457" t="s">
        <v>3435</v>
      </c>
      <c r="J1457">
        <v>36</v>
      </c>
      <c r="K1457" t="s">
        <v>14402</v>
      </c>
      <c r="L1457" t="s">
        <v>14401</v>
      </c>
      <c r="M1457" t="s">
        <v>14478</v>
      </c>
    </row>
    <row r="1458" spans="1:13" x14ac:dyDescent="0.3">
      <c r="A1458">
        <v>81270</v>
      </c>
      <c r="B1458" t="s">
        <v>1116</v>
      </c>
      <c r="C1458" t="s">
        <v>122</v>
      </c>
      <c r="D1458" t="s">
        <v>3436</v>
      </c>
      <c r="E1458">
        <v>200</v>
      </c>
      <c r="F1458">
        <v>4.0999999999999996</v>
      </c>
      <c r="G1458">
        <v>100</v>
      </c>
      <c r="H1458" t="s">
        <v>3437</v>
      </c>
      <c r="I1458" t="s">
        <v>3438</v>
      </c>
      <c r="J1458">
        <v>33</v>
      </c>
      <c r="K1458" t="s">
        <v>14404</v>
      </c>
      <c r="L1458" t="s">
        <v>14401</v>
      </c>
      <c r="M1458" t="s">
        <v>14476</v>
      </c>
    </row>
    <row r="1459" spans="1:13" x14ac:dyDescent="0.3">
      <c r="A1459">
        <v>81392</v>
      </c>
      <c r="B1459" t="s">
        <v>1720</v>
      </c>
      <c r="C1459" t="s">
        <v>99</v>
      </c>
      <c r="D1459" t="s">
        <v>3439</v>
      </c>
      <c r="E1459">
        <v>250</v>
      </c>
      <c r="F1459">
        <v>4.5</v>
      </c>
      <c r="G1459">
        <v>100</v>
      </c>
      <c r="H1459" t="s">
        <v>868</v>
      </c>
      <c r="I1459" t="s">
        <v>2076</v>
      </c>
      <c r="J1459">
        <v>68</v>
      </c>
      <c r="K1459" t="s">
        <v>14400</v>
      </c>
      <c r="L1459" t="s">
        <v>14401</v>
      </c>
      <c r="M1459" t="s">
        <v>14458</v>
      </c>
    </row>
    <row r="1460" spans="1:13" x14ac:dyDescent="0.3">
      <c r="A1460">
        <v>81489</v>
      </c>
      <c r="B1460" t="s">
        <v>3228</v>
      </c>
      <c r="C1460" t="s">
        <v>3083</v>
      </c>
      <c r="D1460" t="s">
        <v>3440</v>
      </c>
      <c r="E1460">
        <v>300</v>
      </c>
      <c r="F1460">
        <v>4.0999999999999996</v>
      </c>
      <c r="G1460">
        <v>50</v>
      </c>
      <c r="H1460" t="s">
        <v>3441</v>
      </c>
      <c r="I1460" t="s">
        <v>3442</v>
      </c>
      <c r="J1460">
        <v>35</v>
      </c>
      <c r="K1460" t="s">
        <v>14400</v>
      </c>
      <c r="L1460" t="s">
        <v>14401</v>
      </c>
      <c r="M1460" t="s">
        <v>14479</v>
      </c>
    </row>
    <row r="1461" spans="1:13" x14ac:dyDescent="0.3">
      <c r="A1461">
        <v>81574</v>
      </c>
      <c r="B1461" t="s">
        <v>3443</v>
      </c>
      <c r="C1461" t="s">
        <v>3083</v>
      </c>
      <c r="D1461" t="s">
        <v>3444</v>
      </c>
      <c r="E1461">
        <v>400</v>
      </c>
      <c r="F1461">
        <v>3.6</v>
      </c>
      <c r="G1461">
        <v>50</v>
      </c>
      <c r="H1461" t="s">
        <v>3445</v>
      </c>
      <c r="I1461" t="s">
        <v>3446</v>
      </c>
      <c r="J1461">
        <v>36</v>
      </c>
      <c r="K1461" t="s">
        <v>14400</v>
      </c>
      <c r="L1461" t="s">
        <v>14403</v>
      </c>
      <c r="M1461" t="s">
        <v>14479</v>
      </c>
    </row>
    <row r="1462" spans="1:13" x14ac:dyDescent="0.3">
      <c r="A1462">
        <v>81616</v>
      </c>
      <c r="B1462" t="s">
        <v>350</v>
      </c>
      <c r="C1462" t="s">
        <v>220</v>
      </c>
      <c r="D1462" t="s">
        <v>3447</v>
      </c>
      <c r="E1462">
        <v>300</v>
      </c>
      <c r="F1462">
        <v>3.8</v>
      </c>
      <c r="G1462">
        <v>20</v>
      </c>
      <c r="H1462" t="s">
        <v>3448</v>
      </c>
      <c r="I1462" t="s">
        <v>3449</v>
      </c>
      <c r="J1462">
        <v>59</v>
      </c>
      <c r="K1462" t="s">
        <v>14400</v>
      </c>
      <c r="L1462" t="s">
        <v>14403</v>
      </c>
      <c r="M1462" t="s">
        <v>14477</v>
      </c>
    </row>
    <row r="1463" spans="1:13" x14ac:dyDescent="0.3">
      <c r="A1463">
        <v>81650</v>
      </c>
      <c r="B1463" t="s">
        <v>2360</v>
      </c>
      <c r="C1463" t="s">
        <v>494</v>
      </c>
      <c r="D1463" t="s">
        <v>3450</v>
      </c>
      <c r="E1463">
        <v>300</v>
      </c>
      <c r="F1463">
        <v>3.9</v>
      </c>
      <c r="G1463">
        <v>100</v>
      </c>
      <c r="H1463" t="s">
        <v>534</v>
      </c>
      <c r="I1463" t="s">
        <v>2716</v>
      </c>
      <c r="J1463">
        <v>63</v>
      </c>
      <c r="K1463" t="s">
        <v>14400</v>
      </c>
      <c r="L1463" t="s">
        <v>14403</v>
      </c>
      <c r="M1463" t="s">
        <v>14478</v>
      </c>
    </row>
    <row r="1464" spans="1:13" x14ac:dyDescent="0.3">
      <c r="A1464">
        <v>81725</v>
      </c>
      <c r="B1464" t="s">
        <v>3443</v>
      </c>
      <c r="C1464" t="s">
        <v>3083</v>
      </c>
      <c r="D1464" t="s">
        <v>3000</v>
      </c>
      <c r="E1464">
        <v>400</v>
      </c>
      <c r="F1464">
        <v>3.4</v>
      </c>
      <c r="G1464">
        <v>50</v>
      </c>
      <c r="H1464" t="s">
        <v>3451</v>
      </c>
      <c r="I1464" t="s">
        <v>3452</v>
      </c>
      <c r="J1464">
        <v>38</v>
      </c>
      <c r="K1464" t="s">
        <v>14400</v>
      </c>
      <c r="L1464" t="s">
        <v>14405</v>
      </c>
      <c r="M1464" t="s">
        <v>14479</v>
      </c>
    </row>
    <row r="1465" spans="1:13" x14ac:dyDescent="0.3">
      <c r="A1465">
        <v>81776</v>
      </c>
      <c r="B1465" t="s">
        <v>776</v>
      </c>
      <c r="C1465" t="s">
        <v>414</v>
      </c>
      <c r="D1465" t="s">
        <v>3453</v>
      </c>
      <c r="E1465">
        <v>200</v>
      </c>
      <c r="F1465">
        <v>3.5</v>
      </c>
      <c r="G1465">
        <v>50</v>
      </c>
      <c r="H1465" t="s">
        <v>162</v>
      </c>
      <c r="I1465" t="s">
        <v>3454</v>
      </c>
      <c r="J1465">
        <v>55</v>
      </c>
      <c r="K1465" t="s">
        <v>14404</v>
      </c>
      <c r="L1465" t="s">
        <v>14403</v>
      </c>
      <c r="M1465" t="s">
        <v>414</v>
      </c>
    </row>
    <row r="1466" spans="1:13" x14ac:dyDescent="0.3">
      <c r="A1466">
        <v>81814</v>
      </c>
      <c r="B1466" t="s">
        <v>2107</v>
      </c>
      <c r="C1466" t="s">
        <v>2099</v>
      </c>
      <c r="D1466" t="s">
        <v>777</v>
      </c>
      <c r="E1466">
        <v>350</v>
      </c>
      <c r="F1466">
        <v>4.2</v>
      </c>
      <c r="G1466">
        <v>1000</v>
      </c>
      <c r="H1466" t="s">
        <v>340</v>
      </c>
      <c r="I1466" t="s">
        <v>3455</v>
      </c>
      <c r="J1466">
        <v>33</v>
      </c>
      <c r="K1466" t="s">
        <v>14400</v>
      </c>
      <c r="L1466" t="s">
        <v>14401</v>
      </c>
      <c r="M1466" t="s">
        <v>14479</v>
      </c>
    </row>
    <row r="1467" spans="1:13" x14ac:dyDescent="0.3">
      <c r="A1467">
        <v>81944</v>
      </c>
      <c r="B1467" t="s">
        <v>41</v>
      </c>
      <c r="C1467" t="s">
        <v>42</v>
      </c>
      <c r="D1467" t="s">
        <v>3456</v>
      </c>
      <c r="E1467">
        <v>1200</v>
      </c>
      <c r="F1467">
        <v>4.5999999999999996</v>
      </c>
      <c r="G1467">
        <v>100</v>
      </c>
      <c r="H1467" t="s">
        <v>3457</v>
      </c>
      <c r="I1467" t="s">
        <v>41</v>
      </c>
      <c r="J1467">
        <v>61</v>
      </c>
      <c r="K1467" t="s">
        <v>14402</v>
      </c>
      <c r="L1467" t="s">
        <v>14401</v>
      </c>
      <c r="M1467" t="s">
        <v>14475</v>
      </c>
    </row>
    <row r="1468" spans="1:13" x14ac:dyDescent="0.3">
      <c r="A1468">
        <v>81984</v>
      </c>
      <c r="B1468" t="s">
        <v>41</v>
      </c>
      <c r="C1468" t="s">
        <v>42</v>
      </c>
      <c r="D1468" t="s">
        <v>3458</v>
      </c>
      <c r="E1468">
        <v>197</v>
      </c>
      <c r="F1468">
        <v>4.2</v>
      </c>
      <c r="G1468">
        <v>100</v>
      </c>
      <c r="H1468" t="s">
        <v>3459</v>
      </c>
      <c r="I1468" t="s">
        <v>3460</v>
      </c>
      <c r="J1468">
        <v>60</v>
      </c>
      <c r="K1468" t="s">
        <v>14404</v>
      </c>
      <c r="L1468" t="s">
        <v>14401</v>
      </c>
      <c r="M1468" t="s">
        <v>14475</v>
      </c>
    </row>
    <row r="1469" spans="1:13" x14ac:dyDescent="0.3">
      <c r="A1469">
        <v>81992</v>
      </c>
      <c r="B1469" t="s">
        <v>1305</v>
      </c>
      <c r="C1469" t="s">
        <v>122</v>
      </c>
      <c r="D1469" t="s">
        <v>3461</v>
      </c>
      <c r="E1469">
        <v>350</v>
      </c>
      <c r="F1469">
        <v>2.9</v>
      </c>
      <c r="G1469">
        <v>80</v>
      </c>
      <c r="H1469" t="s">
        <v>3462</v>
      </c>
      <c r="I1469" t="s">
        <v>895</v>
      </c>
      <c r="J1469">
        <v>47</v>
      </c>
      <c r="K1469" t="s">
        <v>14400</v>
      </c>
      <c r="L1469" t="s">
        <v>14466</v>
      </c>
      <c r="M1469" t="s">
        <v>14476</v>
      </c>
    </row>
    <row r="1470" spans="1:13" x14ac:dyDescent="0.3">
      <c r="A1470">
        <v>82022</v>
      </c>
      <c r="B1470" t="s">
        <v>776</v>
      </c>
      <c r="C1470" t="s">
        <v>414</v>
      </c>
      <c r="D1470" t="s">
        <v>3463</v>
      </c>
      <c r="E1470">
        <v>350</v>
      </c>
      <c r="F1470">
        <v>3.8</v>
      </c>
      <c r="G1470">
        <v>20</v>
      </c>
      <c r="H1470" t="s">
        <v>3464</v>
      </c>
      <c r="I1470" t="s">
        <v>776</v>
      </c>
      <c r="J1470">
        <v>57</v>
      </c>
      <c r="K1470" t="s">
        <v>14400</v>
      </c>
      <c r="L1470" t="s">
        <v>14403</v>
      </c>
      <c r="M1470" t="s">
        <v>414</v>
      </c>
    </row>
    <row r="1471" spans="1:13" x14ac:dyDescent="0.3">
      <c r="A1471">
        <v>82089</v>
      </c>
      <c r="B1471" t="s">
        <v>3065</v>
      </c>
      <c r="C1471" t="s">
        <v>2099</v>
      </c>
      <c r="D1471" t="s">
        <v>3465</v>
      </c>
      <c r="E1471">
        <v>300</v>
      </c>
      <c r="F1471">
        <v>4.2</v>
      </c>
      <c r="G1471">
        <v>100</v>
      </c>
      <c r="H1471" t="s">
        <v>726</v>
      </c>
      <c r="I1471" t="s">
        <v>3068</v>
      </c>
      <c r="J1471">
        <v>39</v>
      </c>
      <c r="K1471" t="s">
        <v>14400</v>
      </c>
      <c r="L1471" t="s">
        <v>14401</v>
      </c>
      <c r="M1471" t="s">
        <v>14479</v>
      </c>
    </row>
    <row r="1472" spans="1:13" x14ac:dyDescent="0.3">
      <c r="A1472">
        <v>82160</v>
      </c>
      <c r="B1472" t="s">
        <v>3466</v>
      </c>
      <c r="C1472" t="s">
        <v>42</v>
      </c>
      <c r="D1472" t="s">
        <v>3467</v>
      </c>
      <c r="E1472">
        <v>200</v>
      </c>
      <c r="F1472">
        <v>4.0999999999999996</v>
      </c>
      <c r="G1472">
        <v>100</v>
      </c>
      <c r="H1472" t="s">
        <v>2939</v>
      </c>
      <c r="I1472" t="s">
        <v>3466</v>
      </c>
      <c r="J1472">
        <v>59</v>
      </c>
      <c r="K1472" t="s">
        <v>14404</v>
      </c>
      <c r="L1472" t="s">
        <v>14401</v>
      </c>
      <c r="M1472" t="s">
        <v>14475</v>
      </c>
    </row>
    <row r="1473" spans="1:13" x14ac:dyDescent="0.3">
      <c r="A1473">
        <v>82375</v>
      </c>
      <c r="B1473" t="s">
        <v>1653</v>
      </c>
      <c r="C1473" t="s">
        <v>146</v>
      </c>
      <c r="D1473" t="s">
        <v>3468</v>
      </c>
      <c r="E1473">
        <v>500</v>
      </c>
      <c r="F1473">
        <v>3.9</v>
      </c>
      <c r="G1473">
        <v>50</v>
      </c>
      <c r="H1473" t="s">
        <v>739</v>
      </c>
      <c r="I1473" t="s">
        <v>1199</v>
      </c>
      <c r="J1473">
        <v>81</v>
      </c>
      <c r="K1473" t="s">
        <v>14402</v>
      </c>
      <c r="L1473" t="s">
        <v>14403</v>
      </c>
      <c r="M1473" t="s">
        <v>14476</v>
      </c>
    </row>
    <row r="1474" spans="1:13" x14ac:dyDescent="0.3">
      <c r="A1474">
        <v>82407</v>
      </c>
      <c r="B1474" t="s">
        <v>1720</v>
      </c>
      <c r="C1474" t="s">
        <v>99</v>
      </c>
      <c r="D1474" t="s">
        <v>3469</v>
      </c>
      <c r="E1474">
        <v>300</v>
      </c>
      <c r="F1474">
        <v>4.2</v>
      </c>
      <c r="G1474">
        <v>1000</v>
      </c>
      <c r="H1474" t="s">
        <v>3470</v>
      </c>
      <c r="I1474" t="s">
        <v>3471</v>
      </c>
      <c r="J1474">
        <v>61</v>
      </c>
      <c r="K1474" t="s">
        <v>14400</v>
      </c>
      <c r="L1474" t="s">
        <v>14401</v>
      </c>
      <c r="M1474" t="s">
        <v>14458</v>
      </c>
    </row>
    <row r="1475" spans="1:13" x14ac:dyDescent="0.3">
      <c r="A1475">
        <v>82499</v>
      </c>
      <c r="B1475" t="s">
        <v>66</v>
      </c>
      <c r="C1475" t="s">
        <v>42</v>
      </c>
      <c r="D1475" t="s">
        <v>3472</v>
      </c>
      <c r="E1475">
        <v>300</v>
      </c>
      <c r="F1475">
        <v>3.9</v>
      </c>
      <c r="G1475">
        <v>100</v>
      </c>
      <c r="H1475" t="s">
        <v>3473</v>
      </c>
      <c r="I1475" t="s">
        <v>3474</v>
      </c>
      <c r="J1475">
        <v>48</v>
      </c>
      <c r="K1475" t="s">
        <v>14400</v>
      </c>
      <c r="L1475" t="s">
        <v>14403</v>
      </c>
      <c r="M1475" t="s">
        <v>14475</v>
      </c>
    </row>
    <row r="1476" spans="1:13" x14ac:dyDescent="0.3">
      <c r="A1476">
        <v>82509</v>
      </c>
      <c r="B1476" t="s">
        <v>1217</v>
      </c>
      <c r="C1476" t="s">
        <v>122</v>
      </c>
      <c r="D1476" t="s">
        <v>3475</v>
      </c>
      <c r="E1476">
        <v>400</v>
      </c>
      <c r="F1476">
        <v>4.2</v>
      </c>
      <c r="G1476">
        <v>20</v>
      </c>
      <c r="H1476" t="s">
        <v>3476</v>
      </c>
      <c r="I1476" t="s">
        <v>1217</v>
      </c>
      <c r="J1476">
        <v>56</v>
      </c>
      <c r="K1476" t="s">
        <v>14400</v>
      </c>
      <c r="L1476" t="s">
        <v>14401</v>
      </c>
      <c r="M1476" t="s">
        <v>14476</v>
      </c>
    </row>
    <row r="1477" spans="1:13" x14ac:dyDescent="0.3">
      <c r="A1477">
        <v>82634</v>
      </c>
      <c r="B1477" t="s">
        <v>895</v>
      </c>
      <c r="C1477" t="s">
        <v>122</v>
      </c>
      <c r="D1477" t="s">
        <v>3477</v>
      </c>
      <c r="E1477">
        <v>350</v>
      </c>
      <c r="F1477">
        <v>3.8</v>
      </c>
      <c r="G1477">
        <v>100</v>
      </c>
      <c r="H1477" t="s">
        <v>162</v>
      </c>
      <c r="I1477" t="s">
        <v>895</v>
      </c>
      <c r="J1477">
        <v>51</v>
      </c>
      <c r="K1477" t="s">
        <v>14400</v>
      </c>
      <c r="L1477" t="s">
        <v>14403</v>
      </c>
      <c r="M1477" t="s">
        <v>14476</v>
      </c>
    </row>
    <row r="1478" spans="1:13" x14ac:dyDescent="0.3">
      <c r="A1478">
        <v>82818</v>
      </c>
      <c r="B1478" t="s">
        <v>524</v>
      </c>
      <c r="C1478" t="s">
        <v>99</v>
      </c>
      <c r="D1478" t="s">
        <v>3478</v>
      </c>
      <c r="E1478">
        <v>120</v>
      </c>
      <c r="F1478">
        <v>3.9</v>
      </c>
      <c r="G1478">
        <v>100</v>
      </c>
      <c r="H1478" t="s">
        <v>3479</v>
      </c>
      <c r="I1478" t="s">
        <v>3480</v>
      </c>
      <c r="J1478">
        <v>29</v>
      </c>
      <c r="K1478" t="s">
        <v>14404</v>
      </c>
      <c r="L1478" t="s">
        <v>14403</v>
      </c>
      <c r="M1478" t="s">
        <v>14458</v>
      </c>
    </row>
    <row r="1479" spans="1:13" x14ac:dyDescent="0.3">
      <c r="A1479">
        <v>82844</v>
      </c>
      <c r="B1479" t="s">
        <v>1685</v>
      </c>
      <c r="C1479" t="s">
        <v>99</v>
      </c>
      <c r="D1479" t="s">
        <v>3481</v>
      </c>
      <c r="E1479">
        <v>200</v>
      </c>
      <c r="F1479">
        <v>4.2</v>
      </c>
      <c r="G1479">
        <v>20</v>
      </c>
      <c r="H1479" t="s">
        <v>2424</v>
      </c>
      <c r="I1479" t="s">
        <v>3482</v>
      </c>
      <c r="J1479">
        <v>49</v>
      </c>
      <c r="K1479" t="s">
        <v>14404</v>
      </c>
      <c r="L1479" t="s">
        <v>14401</v>
      </c>
      <c r="M1479" t="s">
        <v>14458</v>
      </c>
    </row>
    <row r="1480" spans="1:13" x14ac:dyDescent="0.3">
      <c r="A1480">
        <v>82875</v>
      </c>
      <c r="B1480" t="s">
        <v>3483</v>
      </c>
      <c r="C1480" t="s">
        <v>99</v>
      </c>
      <c r="D1480" t="s">
        <v>3484</v>
      </c>
      <c r="E1480">
        <v>250</v>
      </c>
      <c r="F1480">
        <v>3.7</v>
      </c>
      <c r="G1480">
        <v>100</v>
      </c>
      <c r="H1480" t="s">
        <v>3485</v>
      </c>
      <c r="I1480" t="s">
        <v>3486</v>
      </c>
      <c r="J1480">
        <v>47</v>
      </c>
      <c r="K1480" t="s">
        <v>14400</v>
      </c>
      <c r="L1480" t="s">
        <v>14403</v>
      </c>
      <c r="M1480" t="s">
        <v>14458</v>
      </c>
    </row>
    <row r="1481" spans="1:13" x14ac:dyDescent="0.3">
      <c r="A1481">
        <v>82956</v>
      </c>
      <c r="B1481" t="s">
        <v>3487</v>
      </c>
      <c r="C1481" t="s">
        <v>494</v>
      </c>
      <c r="D1481" t="s">
        <v>3488</v>
      </c>
      <c r="E1481">
        <v>300</v>
      </c>
      <c r="F1481">
        <v>4.2</v>
      </c>
      <c r="G1481">
        <v>20</v>
      </c>
      <c r="H1481" t="s">
        <v>3489</v>
      </c>
      <c r="I1481" t="s">
        <v>1886</v>
      </c>
      <c r="J1481">
        <v>49</v>
      </c>
      <c r="K1481" t="s">
        <v>14400</v>
      </c>
      <c r="L1481" t="s">
        <v>14401</v>
      </c>
      <c r="M1481" t="s">
        <v>14478</v>
      </c>
    </row>
    <row r="1482" spans="1:13" x14ac:dyDescent="0.3">
      <c r="A1482">
        <v>83041</v>
      </c>
      <c r="B1482" t="s">
        <v>307</v>
      </c>
      <c r="C1482" t="s">
        <v>146</v>
      </c>
      <c r="D1482" t="s">
        <v>3490</v>
      </c>
      <c r="E1482">
        <v>150</v>
      </c>
      <c r="F1482">
        <v>4.5999999999999996</v>
      </c>
      <c r="G1482">
        <v>100</v>
      </c>
      <c r="H1482" t="s">
        <v>2372</v>
      </c>
      <c r="I1482" t="s">
        <v>307</v>
      </c>
      <c r="J1482">
        <v>58</v>
      </c>
      <c r="K1482" t="s">
        <v>14404</v>
      </c>
      <c r="L1482" t="s">
        <v>14401</v>
      </c>
      <c r="M1482" t="s">
        <v>14476</v>
      </c>
    </row>
    <row r="1483" spans="1:13" x14ac:dyDescent="0.3">
      <c r="A1483">
        <v>83078</v>
      </c>
      <c r="B1483" t="s">
        <v>1728</v>
      </c>
      <c r="C1483" t="s">
        <v>220</v>
      </c>
      <c r="D1483" t="s">
        <v>3491</v>
      </c>
      <c r="E1483">
        <v>400</v>
      </c>
      <c r="F1483">
        <v>2.9</v>
      </c>
      <c r="G1483">
        <v>80</v>
      </c>
      <c r="H1483" t="s">
        <v>3492</v>
      </c>
      <c r="I1483" t="s">
        <v>3493</v>
      </c>
      <c r="J1483">
        <v>46</v>
      </c>
      <c r="K1483" t="s">
        <v>14400</v>
      </c>
      <c r="L1483" t="s">
        <v>14466</v>
      </c>
      <c r="M1483" t="s">
        <v>14477</v>
      </c>
    </row>
    <row r="1484" spans="1:13" x14ac:dyDescent="0.3">
      <c r="A1484">
        <v>83081</v>
      </c>
      <c r="B1484" t="s">
        <v>247</v>
      </c>
      <c r="C1484" t="s">
        <v>220</v>
      </c>
      <c r="D1484" t="s">
        <v>3494</v>
      </c>
      <c r="E1484">
        <v>400</v>
      </c>
      <c r="F1484">
        <v>4.5</v>
      </c>
      <c r="G1484">
        <v>100</v>
      </c>
      <c r="H1484" t="s">
        <v>3495</v>
      </c>
      <c r="I1484" t="s">
        <v>3496</v>
      </c>
      <c r="J1484">
        <v>77</v>
      </c>
      <c r="K1484" t="s">
        <v>14400</v>
      </c>
      <c r="L1484" t="s">
        <v>14401</v>
      </c>
      <c r="M1484" t="s">
        <v>14477</v>
      </c>
    </row>
    <row r="1485" spans="1:13" x14ac:dyDescent="0.3">
      <c r="A1485">
        <v>83230</v>
      </c>
      <c r="B1485" t="s">
        <v>2275</v>
      </c>
      <c r="C1485" t="s">
        <v>99</v>
      </c>
      <c r="D1485" t="s">
        <v>3497</v>
      </c>
      <c r="E1485">
        <v>250</v>
      </c>
      <c r="F1485">
        <v>4.0999999999999996</v>
      </c>
      <c r="G1485">
        <v>20</v>
      </c>
      <c r="H1485" t="s">
        <v>3498</v>
      </c>
      <c r="I1485" t="s">
        <v>3499</v>
      </c>
      <c r="J1485">
        <v>27</v>
      </c>
      <c r="K1485" t="s">
        <v>14400</v>
      </c>
      <c r="L1485" t="s">
        <v>14401</v>
      </c>
      <c r="M1485" t="s">
        <v>14458</v>
      </c>
    </row>
    <row r="1486" spans="1:13" x14ac:dyDescent="0.3">
      <c r="A1486">
        <v>83293</v>
      </c>
      <c r="B1486" t="s">
        <v>3500</v>
      </c>
      <c r="C1486" t="s">
        <v>3083</v>
      </c>
      <c r="D1486" t="s">
        <v>3501</v>
      </c>
      <c r="E1486">
        <v>400</v>
      </c>
      <c r="F1486">
        <v>4.3</v>
      </c>
      <c r="G1486">
        <v>100</v>
      </c>
      <c r="H1486" t="s">
        <v>3502</v>
      </c>
      <c r="I1486" t="s">
        <v>3503</v>
      </c>
      <c r="J1486">
        <v>61</v>
      </c>
      <c r="K1486" t="s">
        <v>14400</v>
      </c>
      <c r="L1486" t="s">
        <v>14401</v>
      </c>
      <c r="M1486" t="s">
        <v>14479</v>
      </c>
    </row>
    <row r="1487" spans="1:13" x14ac:dyDescent="0.3">
      <c r="A1487">
        <v>83296</v>
      </c>
      <c r="B1487" t="s">
        <v>3034</v>
      </c>
      <c r="C1487" t="s">
        <v>146</v>
      </c>
      <c r="D1487" t="s">
        <v>3504</v>
      </c>
      <c r="E1487">
        <v>200</v>
      </c>
      <c r="F1487">
        <v>4.0999999999999996</v>
      </c>
      <c r="G1487">
        <v>1000</v>
      </c>
      <c r="H1487" t="s">
        <v>3505</v>
      </c>
      <c r="I1487" t="s">
        <v>295</v>
      </c>
      <c r="J1487">
        <v>36</v>
      </c>
      <c r="K1487" t="s">
        <v>14404</v>
      </c>
      <c r="L1487" t="s">
        <v>14401</v>
      </c>
      <c r="M1487" t="s">
        <v>14476</v>
      </c>
    </row>
    <row r="1488" spans="1:13" x14ac:dyDescent="0.3">
      <c r="A1488">
        <v>83488</v>
      </c>
      <c r="B1488" t="s">
        <v>3506</v>
      </c>
      <c r="C1488" t="s">
        <v>220</v>
      </c>
      <c r="D1488" t="s">
        <v>3507</v>
      </c>
      <c r="E1488">
        <v>200</v>
      </c>
      <c r="F1488">
        <v>4.4000000000000004</v>
      </c>
      <c r="G1488">
        <v>1000</v>
      </c>
      <c r="H1488" t="s">
        <v>1224</v>
      </c>
      <c r="I1488" t="s">
        <v>1757</v>
      </c>
      <c r="J1488">
        <v>80</v>
      </c>
      <c r="K1488" t="s">
        <v>14404</v>
      </c>
      <c r="L1488" t="s">
        <v>14401</v>
      </c>
      <c r="M1488" t="s">
        <v>14477</v>
      </c>
    </row>
    <row r="1489" spans="1:13" x14ac:dyDescent="0.3">
      <c r="A1489">
        <v>83516</v>
      </c>
      <c r="B1489" t="s">
        <v>219</v>
      </c>
      <c r="C1489" t="s">
        <v>220</v>
      </c>
      <c r="D1489" t="s">
        <v>3508</v>
      </c>
      <c r="E1489">
        <v>700</v>
      </c>
      <c r="F1489">
        <v>4.3</v>
      </c>
      <c r="G1489">
        <v>50</v>
      </c>
      <c r="H1489" t="s">
        <v>3509</v>
      </c>
      <c r="I1489" t="s">
        <v>3510</v>
      </c>
      <c r="J1489">
        <v>66</v>
      </c>
      <c r="K1489" t="s">
        <v>14402</v>
      </c>
      <c r="L1489" t="s">
        <v>14401</v>
      </c>
      <c r="M1489" t="s">
        <v>14477</v>
      </c>
    </row>
    <row r="1490" spans="1:13" x14ac:dyDescent="0.3">
      <c r="A1490">
        <v>83528</v>
      </c>
      <c r="B1490" t="s">
        <v>776</v>
      </c>
      <c r="C1490" t="s">
        <v>414</v>
      </c>
      <c r="D1490" t="s">
        <v>3511</v>
      </c>
      <c r="E1490">
        <v>300</v>
      </c>
      <c r="F1490">
        <v>4</v>
      </c>
      <c r="G1490">
        <v>100</v>
      </c>
      <c r="H1490" t="s">
        <v>3512</v>
      </c>
      <c r="I1490" t="s">
        <v>776</v>
      </c>
      <c r="J1490">
        <v>33</v>
      </c>
      <c r="K1490" t="s">
        <v>14400</v>
      </c>
      <c r="L1490" t="s">
        <v>14401</v>
      </c>
      <c r="M1490" t="s">
        <v>414</v>
      </c>
    </row>
    <row r="1491" spans="1:13" x14ac:dyDescent="0.3">
      <c r="A1491">
        <v>83822</v>
      </c>
      <c r="B1491" t="s">
        <v>3513</v>
      </c>
      <c r="C1491" t="s">
        <v>3083</v>
      </c>
      <c r="D1491" t="s">
        <v>3514</v>
      </c>
      <c r="E1491">
        <v>250</v>
      </c>
      <c r="F1491">
        <v>4.4000000000000004</v>
      </c>
      <c r="G1491">
        <v>100</v>
      </c>
      <c r="H1491" t="s">
        <v>3515</v>
      </c>
      <c r="I1491" t="s">
        <v>3516</v>
      </c>
      <c r="J1491">
        <v>58</v>
      </c>
      <c r="K1491" t="s">
        <v>14400</v>
      </c>
      <c r="L1491" t="s">
        <v>14401</v>
      </c>
      <c r="M1491" t="s">
        <v>14479</v>
      </c>
    </row>
    <row r="1492" spans="1:13" x14ac:dyDescent="0.3">
      <c r="A1492">
        <v>83833</v>
      </c>
      <c r="B1492" t="s">
        <v>350</v>
      </c>
      <c r="C1492" t="s">
        <v>220</v>
      </c>
      <c r="D1492" t="s">
        <v>2504</v>
      </c>
      <c r="E1492">
        <v>200</v>
      </c>
      <c r="F1492">
        <v>2.8</v>
      </c>
      <c r="G1492">
        <v>20</v>
      </c>
      <c r="H1492" t="s">
        <v>215</v>
      </c>
      <c r="I1492" t="s">
        <v>2504</v>
      </c>
      <c r="J1492">
        <v>77</v>
      </c>
      <c r="K1492" t="s">
        <v>14404</v>
      </c>
      <c r="L1492" t="s">
        <v>14405</v>
      </c>
      <c r="M1492" t="s">
        <v>14477</v>
      </c>
    </row>
    <row r="1493" spans="1:13" x14ac:dyDescent="0.3">
      <c r="A1493">
        <v>83837</v>
      </c>
      <c r="B1493" t="s">
        <v>350</v>
      </c>
      <c r="C1493" t="s">
        <v>220</v>
      </c>
      <c r="D1493" t="s">
        <v>3517</v>
      </c>
      <c r="E1493">
        <v>200</v>
      </c>
      <c r="F1493">
        <v>3.6</v>
      </c>
      <c r="G1493">
        <v>100</v>
      </c>
      <c r="H1493" t="s">
        <v>631</v>
      </c>
      <c r="I1493" t="s">
        <v>3518</v>
      </c>
      <c r="J1493">
        <v>75</v>
      </c>
      <c r="K1493" t="s">
        <v>14404</v>
      </c>
      <c r="L1493" t="s">
        <v>14403</v>
      </c>
      <c r="M1493" t="s">
        <v>14477</v>
      </c>
    </row>
    <row r="1494" spans="1:13" x14ac:dyDescent="0.3">
      <c r="A1494">
        <v>83839</v>
      </c>
      <c r="B1494" t="s">
        <v>224</v>
      </c>
      <c r="C1494" t="s">
        <v>220</v>
      </c>
      <c r="D1494" t="s">
        <v>3519</v>
      </c>
      <c r="E1494">
        <v>500</v>
      </c>
      <c r="F1494">
        <v>4.5</v>
      </c>
      <c r="G1494">
        <v>100</v>
      </c>
      <c r="H1494" t="s">
        <v>3520</v>
      </c>
      <c r="I1494" t="s">
        <v>3521</v>
      </c>
      <c r="J1494">
        <v>52</v>
      </c>
      <c r="K1494" t="s">
        <v>14402</v>
      </c>
      <c r="L1494" t="s">
        <v>14401</v>
      </c>
      <c r="M1494" t="s">
        <v>14477</v>
      </c>
    </row>
    <row r="1495" spans="1:13" x14ac:dyDescent="0.3">
      <c r="A1495">
        <v>84139</v>
      </c>
      <c r="B1495" t="s">
        <v>710</v>
      </c>
      <c r="C1495" t="s">
        <v>494</v>
      </c>
      <c r="D1495" t="s">
        <v>3522</v>
      </c>
      <c r="E1495">
        <v>150</v>
      </c>
      <c r="F1495">
        <v>4.0999999999999996</v>
      </c>
      <c r="G1495">
        <v>100</v>
      </c>
      <c r="H1495" t="s">
        <v>2372</v>
      </c>
      <c r="I1495" t="s">
        <v>1060</v>
      </c>
      <c r="J1495">
        <v>70</v>
      </c>
      <c r="K1495" t="s">
        <v>14404</v>
      </c>
      <c r="L1495" t="s">
        <v>14401</v>
      </c>
      <c r="M1495" t="s">
        <v>14478</v>
      </c>
    </row>
    <row r="1496" spans="1:13" x14ac:dyDescent="0.3">
      <c r="A1496">
        <v>84140</v>
      </c>
      <c r="B1496" t="s">
        <v>2239</v>
      </c>
      <c r="C1496" t="s">
        <v>494</v>
      </c>
      <c r="D1496" t="s">
        <v>3523</v>
      </c>
      <c r="E1496">
        <v>300</v>
      </c>
      <c r="F1496">
        <v>4.2</v>
      </c>
      <c r="G1496">
        <v>100</v>
      </c>
      <c r="H1496" t="s">
        <v>3524</v>
      </c>
      <c r="I1496" t="s">
        <v>1886</v>
      </c>
      <c r="J1496">
        <v>57</v>
      </c>
      <c r="K1496" t="s">
        <v>14400</v>
      </c>
      <c r="L1496" t="s">
        <v>14401</v>
      </c>
      <c r="M1496" t="s">
        <v>14478</v>
      </c>
    </row>
    <row r="1497" spans="1:13" x14ac:dyDescent="0.3">
      <c r="A1497">
        <v>84174</v>
      </c>
      <c r="B1497" t="s">
        <v>440</v>
      </c>
      <c r="C1497" t="s">
        <v>122</v>
      </c>
      <c r="D1497" t="s">
        <v>3525</v>
      </c>
      <c r="E1497">
        <v>500</v>
      </c>
      <c r="F1497">
        <v>2.9</v>
      </c>
      <c r="G1497">
        <v>80</v>
      </c>
      <c r="H1497" t="s">
        <v>162</v>
      </c>
      <c r="I1497" t="s">
        <v>3526</v>
      </c>
      <c r="J1497">
        <v>66</v>
      </c>
      <c r="K1497" t="s">
        <v>14402</v>
      </c>
      <c r="L1497" t="s">
        <v>14466</v>
      </c>
      <c r="M1497" t="s">
        <v>14476</v>
      </c>
    </row>
    <row r="1498" spans="1:13" x14ac:dyDescent="0.3">
      <c r="A1498">
        <v>84222</v>
      </c>
      <c r="B1498" t="s">
        <v>649</v>
      </c>
      <c r="C1498" t="s">
        <v>220</v>
      </c>
      <c r="D1498" t="s">
        <v>3527</v>
      </c>
      <c r="E1498">
        <v>250</v>
      </c>
      <c r="F1498">
        <v>4.0999999999999996</v>
      </c>
      <c r="G1498">
        <v>50</v>
      </c>
      <c r="H1498" t="s">
        <v>2236</v>
      </c>
      <c r="I1498" t="s">
        <v>3528</v>
      </c>
      <c r="J1498">
        <v>42</v>
      </c>
      <c r="K1498" t="s">
        <v>14400</v>
      </c>
      <c r="L1498" t="s">
        <v>14401</v>
      </c>
      <c r="M1498" t="s">
        <v>14477</v>
      </c>
    </row>
    <row r="1499" spans="1:13" x14ac:dyDescent="0.3">
      <c r="A1499">
        <v>84264</v>
      </c>
      <c r="B1499" t="s">
        <v>126</v>
      </c>
      <c r="C1499" t="s">
        <v>122</v>
      </c>
      <c r="D1499" t="s">
        <v>3529</v>
      </c>
      <c r="E1499">
        <v>250</v>
      </c>
      <c r="F1499">
        <v>2.9</v>
      </c>
      <c r="G1499">
        <v>80</v>
      </c>
      <c r="H1499" t="s">
        <v>3530</v>
      </c>
      <c r="I1499" t="s">
        <v>126</v>
      </c>
      <c r="J1499">
        <v>50</v>
      </c>
      <c r="K1499" t="s">
        <v>14400</v>
      </c>
      <c r="L1499" t="s">
        <v>14466</v>
      </c>
      <c r="M1499" t="s">
        <v>14476</v>
      </c>
    </row>
    <row r="1500" spans="1:13" x14ac:dyDescent="0.3">
      <c r="A1500">
        <v>84340</v>
      </c>
      <c r="B1500" t="s">
        <v>617</v>
      </c>
      <c r="C1500" t="s">
        <v>220</v>
      </c>
      <c r="D1500" t="s">
        <v>3531</v>
      </c>
      <c r="E1500">
        <v>300</v>
      </c>
      <c r="F1500">
        <v>3.8</v>
      </c>
      <c r="G1500">
        <v>500</v>
      </c>
      <c r="H1500" t="s">
        <v>3532</v>
      </c>
      <c r="I1500" t="s">
        <v>3533</v>
      </c>
      <c r="J1500">
        <v>74</v>
      </c>
      <c r="K1500" t="s">
        <v>14400</v>
      </c>
      <c r="L1500" t="s">
        <v>14403</v>
      </c>
      <c r="M1500" t="s">
        <v>14477</v>
      </c>
    </row>
    <row r="1501" spans="1:13" x14ac:dyDescent="0.3">
      <c r="A1501">
        <v>84417</v>
      </c>
      <c r="B1501" t="s">
        <v>381</v>
      </c>
      <c r="C1501" t="s">
        <v>146</v>
      </c>
      <c r="D1501" t="s">
        <v>3534</v>
      </c>
      <c r="E1501">
        <v>500</v>
      </c>
      <c r="F1501">
        <v>2.9</v>
      </c>
      <c r="G1501">
        <v>80</v>
      </c>
      <c r="H1501" t="s">
        <v>208</v>
      </c>
      <c r="I1501" t="s">
        <v>1239</v>
      </c>
      <c r="J1501">
        <v>61</v>
      </c>
      <c r="K1501" t="s">
        <v>14402</v>
      </c>
      <c r="L1501" t="s">
        <v>14466</v>
      </c>
      <c r="M1501" t="s">
        <v>14476</v>
      </c>
    </row>
    <row r="1502" spans="1:13" x14ac:dyDescent="0.3">
      <c r="A1502">
        <v>84836</v>
      </c>
      <c r="B1502" t="s">
        <v>334</v>
      </c>
      <c r="C1502" t="s">
        <v>99</v>
      </c>
      <c r="D1502" t="s">
        <v>3535</v>
      </c>
      <c r="E1502">
        <v>400</v>
      </c>
      <c r="F1502">
        <v>4.3</v>
      </c>
      <c r="G1502">
        <v>500</v>
      </c>
      <c r="H1502" t="s">
        <v>3536</v>
      </c>
      <c r="I1502" t="s">
        <v>334</v>
      </c>
      <c r="J1502">
        <v>47</v>
      </c>
      <c r="K1502" t="s">
        <v>14400</v>
      </c>
      <c r="L1502" t="s">
        <v>14401</v>
      </c>
      <c r="M1502" t="s">
        <v>14458</v>
      </c>
    </row>
    <row r="1503" spans="1:13" x14ac:dyDescent="0.3">
      <c r="A1503">
        <v>84962</v>
      </c>
      <c r="B1503" t="s">
        <v>350</v>
      </c>
      <c r="C1503" t="s">
        <v>220</v>
      </c>
      <c r="D1503" t="s">
        <v>3537</v>
      </c>
      <c r="E1503">
        <v>500</v>
      </c>
      <c r="F1503">
        <v>2.9</v>
      </c>
      <c r="G1503">
        <v>80</v>
      </c>
      <c r="H1503" t="s">
        <v>1099</v>
      </c>
      <c r="I1503" t="s">
        <v>3538</v>
      </c>
      <c r="J1503">
        <v>68</v>
      </c>
      <c r="K1503" t="s">
        <v>14402</v>
      </c>
      <c r="L1503" t="s">
        <v>14466</v>
      </c>
      <c r="M1503" t="s">
        <v>14477</v>
      </c>
    </row>
    <row r="1504" spans="1:13" x14ac:dyDescent="0.3">
      <c r="A1504">
        <v>85218</v>
      </c>
      <c r="B1504" t="s">
        <v>413</v>
      </c>
      <c r="C1504" t="s">
        <v>414</v>
      </c>
      <c r="D1504" t="s">
        <v>3539</v>
      </c>
      <c r="E1504">
        <v>200</v>
      </c>
      <c r="F1504">
        <v>3.8</v>
      </c>
      <c r="G1504">
        <v>100</v>
      </c>
      <c r="H1504" t="s">
        <v>3540</v>
      </c>
      <c r="I1504" t="s">
        <v>413</v>
      </c>
      <c r="J1504">
        <v>50</v>
      </c>
      <c r="K1504" t="s">
        <v>14404</v>
      </c>
      <c r="L1504" t="s">
        <v>14403</v>
      </c>
      <c r="M1504" t="s">
        <v>414</v>
      </c>
    </row>
    <row r="1505" spans="1:13" x14ac:dyDescent="0.3">
      <c r="A1505">
        <v>85253</v>
      </c>
      <c r="B1505" t="s">
        <v>121</v>
      </c>
      <c r="C1505" t="s">
        <v>122</v>
      </c>
      <c r="D1505" t="s">
        <v>3541</v>
      </c>
      <c r="E1505">
        <v>300</v>
      </c>
      <c r="F1505">
        <v>4.0999999999999996</v>
      </c>
      <c r="G1505">
        <v>20</v>
      </c>
      <c r="H1505" t="s">
        <v>1224</v>
      </c>
      <c r="I1505" t="s">
        <v>121</v>
      </c>
      <c r="J1505">
        <v>56</v>
      </c>
      <c r="K1505" t="s">
        <v>14400</v>
      </c>
      <c r="L1505" t="s">
        <v>14401</v>
      </c>
      <c r="M1505" t="s">
        <v>14476</v>
      </c>
    </row>
    <row r="1506" spans="1:13" x14ac:dyDescent="0.3">
      <c r="A1506">
        <v>85642</v>
      </c>
      <c r="B1506" t="s">
        <v>2683</v>
      </c>
      <c r="C1506" t="s">
        <v>220</v>
      </c>
      <c r="D1506" t="s">
        <v>3542</v>
      </c>
      <c r="E1506">
        <v>200</v>
      </c>
      <c r="F1506">
        <v>4.0999999999999996</v>
      </c>
      <c r="G1506">
        <v>50</v>
      </c>
      <c r="H1506" t="s">
        <v>3448</v>
      </c>
      <c r="I1506" t="s">
        <v>3543</v>
      </c>
      <c r="J1506">
        <v>70</v>
      </c>
      <c r="K1506" t="s">
        <v>14404</v>
      </c>
      <c r="L1506" t="s">
        <v>14401</v>
      </c>
      <c r="M1506" t="s">
        <v>14477</v>
      </c>
    </row>
    <row r="1507" spans="1:13" x14ac:dyDescent="0.3">
      <c r="A1507">
        <v>85719</v>
      </c>
      <c r="B1507" t="s">
        <v>3088</v>
      </c>
      <c r="C1507" t="s">
        <v>3083</v>
      </c>
      <c r="D1507" t="s">
        <v>3544</v>
      </c>
      <c r="E1507">
        <v>450</v>
      </c>
      <c r="F1507">
        <v>4.4000000000000004</v>
      </c>
      <c r="G1507">
        <v>100</v>
      </c>
      <c r="H1507" t="s">
        <v>3545</v>
      </c>
      <c r="I1507" t="s">
        <v>3546</v>
      </c>
      <c r="J1507">
        <v>34</v>
      </c>
      <c r="K1507" t="s">
        <v>14402</v>
      </c>
      <c r="L1507" t="s">
        <v>14401</v>
      </c>
      <c r="M1507" t="s">
        <v>14479</v>
      </c>
    </row>
    <row r="1508" spans="1:13" x14ac:dyDescent="0.3">
      <c r="A1508">
        <v>85848</v>
      </c>
      <c r="B1508" t="s">
        <v>247</v>
      </c>
      <c r="C1508" t="s">
        <v>220</v>
      </c>
      <c r="D1508" t="s">
        <v>3547</v>
      </c>
      <c r="E1508">
        <v>200</v>
      </c>
      <c r="F1508">
        <v>3.3</v>
      </c>
      <c r="G1508">
        <v>50</v>
      </c>
      <c r="H1508" t="s">
        <v>3548</v>
      </c>
      <c r="I1508" t="s">
        <v>3549</v>
      </c>
      <c r="J1508">
        <v>76</v>
      </c>
      <c r="K1508" t="s">
        <v>14404</v>
      </c>
      <c r="L1508" t="s">
        <v>14405</v>
      </c>
      <c r="M1508" t="s">
        <v>14477</v>
      </c>
    </row>
    <row r="1509" spans="1:13" x14ac:dyDescent="0.3">
      <c r="A1509">
        <v>85971</v>
      </c>
      <c r="B1509" t="s">
        <v>114</v>
      </c>
      <c r="C1509" t="s">
        <v>99</v>
      </c>
      <c r="D1509" t="s">
        <v>3550</v>
      </c>
      <c r="E1509">
        <v>350</v>
      </c>
      <c r="F1509">
        <v>4.3</v>
      </c>
      <c r="G1509">
        <v>100</v>
      </c>
      <c r="H1509" t="s">
        <v>3551</v>
      </c>
      <c r="I1509" t="s">
        <v>3552</v>
      </c>
      <c r="J1509">
        <v>63</v>
      </c>
      <c r="K1509" t="s">
        <v>14400</v>
      </c>
      <c r="L1509" t="s">
        <v>14401</v>
      </c>
      <c r="M1509" t="s">
        <v>14458</v>
      </c>
    </row>
    <row r="1510" spans="1:13" x14ac:dyDescent="0.3">
      <c r="A1510">
        <v>86078</v>
      </c>
      <c r="B1510" t="s">
        <v>1581</v>
      </c>
      <c r="C1510" t="s">
        <v>146</v>
      </c>
      <c r="D1510" t="s">
        <v>3553</v>
      </c>
      <c r="E1510">
        <v>350</v>
      </c>
      <c r="F1510">
        <v>3.8</v>
      </c>
      <c r="G1510">
        <v>50</v>
      </c>
      <c r="H1510" t="s">
        <v>3554</v>
      </c>
      <c r="I1510" t="s">
        <v>3555</v>
      </c>
      <c r="J1510">
        <v>65</v>
      </c>
      <c r="K1510" t="s">
        <v>14400</v>
      </c>
      <c r="L1510" t="s">
        <v>14403</v>
      </c>
      <c r="M1510" t="s">
        <v>14476</v>
      </c>
    </row>
    <row r="1511" spans="1:13" x14ac:dyDescent="0.3">
      <c r="A1511">
        <v>86084</v>
      </c>
      <c r="B1511" t="s">
        <v>708</v>
      </c>
      <c r="C1511" t="s">
        <v>146</v>
      </c>
      <c r="D1511" t="s">
        <v>3556</v>
      </c>
      <c r="E1511">
        <v>250</v>
      </c>
      <c r="F1511">
        <v>4.3</v>
      </c>
      <c r="G1511">
        <v>50</v>
      </c>
      <c r="H1511" t="s">
        <v>1866</v>
      </c>
      <c r="I1511" t="s">
        <v>3557</v>
      </c>
      <c r="J1511">
        <v>72</v>
      </c>
      <c r="K1511" t="s">
        <v>14400</v>
      </c>
      <c r="L1511" t="s">
        <v>14401</v>
      </c>
      <c r="M1511" t="s">
        <v>14476</v>
      </c>
    </row>
    <row r="1512" spans="1:13" x14ac:dyDescent="0.3">
      <c r="A1512">
        <v>86087</v>
      </c>
      <c r="B1512" t="s">
        <v>3558</v>
      </c>
      <c r="C1512" t="s">
        <v>2099</v>
      </c>
      <c r="D1512" t="s">
        <v>3559</v>
      </c>
      <c r="E1512">
        <v>250</v>
      </c>
      <c r="F1512">
        <v>2.9</v>
      </c>
      <c r="G1512">
        <v>80</v>
      </c>
      <c r="H1512" t="s">
        <v>3560</v>
      </c>
      <c r="I1512" t="s">
        <v>2702</v>
      </c>
      <c r="J1512">
        <v>47</v>
      </c>
      <c r="K1512" t="s">
        <v>14400</v>
      </c>
      <c r="L1512" t="s">
        <v>14466</v>
      </c>
      <c r="M1512" t="s">
        <v>14479</v>
      </c>
    </row>
    <row r="1513" spans="1:13" x14ac:dyDescent="0.3">
      <c r="A1513">
        <v>86175</v>
      </c>
      <c r="B1513" t="s">
        <v>3561</v>
      </c>
      <c r="C1513" t="s">
        <v>220</v>
      </c>
      <c r="D1513" t="s">
        <v>3562</v>
      </c>
      <c r="E1513">
        <v>300</v>
      </c>
      <c r="F1513">
        <v>4.0999999999999996</v>
      </c>
      <c r="G1513">
        <v>50</v>
      </c>
      <c r="H1513" t="s">
        <v>309</v>
      </c>
      <c r="I1513" t="s">
        <v>3563</v>
      </c>
      <c r="J1513">
        <v>90</v>
      </c>
      <c r="K1513" t="s">
        <v>14400</v>
      </c>
      <c r="L1513" t="s">
        <v>14401</v>
      </c>
      <c r="M1513" t="s">
        <v>14477</v>
      </c>
    </row>
    <row r="1514" spans="1:13" x14ac:dyDescent="0.3">
      <c r="A1514">
        <v>86248</v>
      </c>
      <c r="B1514" t="s">
        <v>1927</v>
      </c>
      <c r="C1514" t="s">
        <v>122</v>
      </c>
      <c r="D1514" t="s">
        <v>3564</v>
      </c>
      <c r="E1514">
        <v>300</v>
      </c>
      <c r="F1514">
        <v>4.3</v>
      </c>
      <c r="G1514">
        <v>50</v>
      </c>
      <c r="H1514" t="s">
        <v>3565</v>
      </c>
      <c r="I1514" t="s">
        <v>1927</v>
      </c>
      <c r="J1514">
        <v>46</v>
      </c>
      <c r="K1514" t="s">
        <v>14400</v>
      </c>
      <c r="L1514" t="s">
        <v>14401</v>
      </c>
      <c r="M1514" t="s">
        <v>14476</v>
      </c>
    </row>
    <row r="1515" spans="1:13" x14ac:dyDescent="0.3">
      <c r="A1515">
        <v>86477</v>
      </c>
      <c r="B1515" t="s">
        <v>2699</v>
      </c>
      <c r="C1515" t="s">
        <v>2099</v>
      </c>
      <c r="D1515" t="s">
        <v>3566</v>
      </c>
      <c r="E1515">
        <v>850</v>
      </c>
      <c r="F1515">
        <v>4.4000000000000004</v>
      </c>
      <c r="G1515">
        <v>100</v>
      </c>
      <c r="H1515" t="s">
        <v>1099</v>
      </c>
      <c r="I1515" t="s">
        <v>2098</v>
      </c>
      <c r="J1515">
        <v>44</v>
      </c>
      <c r="K1515" t="s">
        <v>14402</v>
      </c>
      <c r="L1515" t="s">
        <v>14401</v>
      </c>
      <c r="M1515" t="s">
        <v>14479</v>
      </c>
    </row>
    <row r="1516" spans="1:13" x14ac:dyDescent="0.3">
      <c r="A1516">
        <v>86724</v>
      </c>
      <c r="B1516" t="s">
        <v>643</v>
      </c>
      <c r="C1516" t="s">
        <v>494</v>
      </c>
      <c r="D1516" t="s">
        <v>3456</v>
      </c>
      <c r="E1516">
        <v>1200</v>
      </c>
      <c r="F1516">
        <v>4.5</v>
      </c>
      <c r="G1516">
        <v>500</v>
      </c>
      <c r="H1516" t="s">
        <v>3567</v>
      </c>
      <c r="I1516" t="s">
        <v>665</v>
      </c>
      <c r="J1516">
        <v>50</v>
      </c>
      <c r="K1516" t="s">
        <v>14402</v>
      </c>
      <c r="L1516" t="s">
        <v>14401</v>
      </c>
      <c r="M1516" t="s">
        <v>14478</v>
      </c>
    </row>
    <row r="1517" spans="1:13" x14ac:dyDescent="0.3">
      <c r="A1517">
        <v>86834</v>
      </c>
      <c r="B1517" t="s">
        <v>807</v>
      </c>
      <c r="C1517" t="s">
        <v>220</v>
      </c>
      <c r="D1517" t="s">
        <v>3568</v>
      </c>
      <c r="E1517">
        <v>350</v>
      </c>
      <c r="F1517">
        <v>4.2</v>
      </c>
      <c r="G1517">
        <v>500</v>
      </c>
      <c r="H1517" t="s">
        <v>3569</v>
      </c>
      <c r="I1517" t="s">
        <v>3570</v>
      </c>
      <c r="J1517">
        <v>83</v>
      </c>
      <c r="K1517" t="s">
        <v>14400</v>
      </c>
      <c r="L1517" t="s">
        <v>14401</v>
      </c>
      <c r="M1517" t="s">
        <v>14477</v>
      </c>
    </row>
    <row r="1518" spans="1:13" x14ac:dyDescent="0.3">
      <c r="A1518">
        <v>87071</v>
      </c>
      <c r="B1518" t="s">
        <v>261</v>
      </c>
      <c r="C1518" t="s">
        <v>122</v>
      </c>
      <c r="D1518" t="s">
        <v>3571</v>
      </c>
      <c r="E1518">
        <v>400</v>
      </c>
      <c r="F1518">
        <v>2.9</v>
      </c>
      <c r="G1518">
        <v>80</v>
      </c>
      <c r="H1518" t="s">
        <v>162</v>
      </c>
      <c r="I1518" t="s">
        <v>3572</v>
      </c>
      <c r="J1518">
        <v>57</v>
      </c>
      <c r="K1518" t="s">
        <v>14400</v>
      </c>
      <c r="L1518" t="s">
        <v>14466</v>
      </c>
      <c r="M1518" t="s">
        <v>14476</v>
      </c>
    </row>
    <row r="1519" spans="1:13" x14ac:dyDescent="0.3">
      <c r="A1519">
        <v>87077</v>
      </c>
      <c r="B1519" t="s">
        <v>121</v>
      </c>
      <c r="C1519" t="s">
        <v>122</v>
      </c>
      <c r="D1519" t="s">
        <v>3573</v>
      </c>
      <c r="E1519">
        <v>300</v>
      </c>
      <c r="F1519">
        <v>3.7</v>
      </c>
      <c r="G1519">
        <v>20</v>
      </c>
      <c r="H1519" t="s">
        <v>1949</v>
      </c>
      <c r="I1519" t="s">
        <v>3574</v>
      </c>
      <c r="J1519">
        <v>56</v>
      </c>
      <c r="K1519" t="s">
        <v>14400</v>
      </c>
      <c r="L1519" t="s">
        <v>14403</v>
      </c>
      <c r="M1519" t="s">
        <v>14476</v>
      </c>
    </row>
    <row r="1520" spans="1:13" x14ac:dyDescent="0.3">
      <c r="A1520">
        <v>87100</v>
      </c>
      <c r="B1520" t="s">
        <v>52</v>
      </c>
      <c r="C1520" t="s">
        <v>42</v>
      </c>
      <c r="D1520" t="s">
        <v>3575</v>
      </c>
      <c r="E1520">
        <v>400</v>
      </c>
      <c r="F1520">
        <v>2.9</v>
      </c>
      <c r="G1520">
        <v>80</v>
      </c>
      <c r="H1520" t="s">
        <v>3576</v>
      </c>
      <c r="I1520" t="s">
        <v>3577</v>
      </c>
      <c r="J1520">
        <v>53</v>
      </c>
      <c r="K1520" t="s">
        <v>14400</v>
      </c>
      <c r="L1520" t="s">
        <v>14466</v>
      </c>
      <c r="M1520" t="s">
        <v>14475</v>
      </c>
    </row>
    <row r="1521" spans="1:13" x14ac:dyDescent="0.3">
      <c r="A1521">
        <v>87112</v>
      </c>
      <c r="B1521" t="s">
        <v>817</v>
      </c>
      <c r="C1521" t="s">
        <v>146</v>
      </c>
      <c r="D1521" t="s">
        <v>3578</v>
      </c>
      <c r="E1521">
        <v>400</v>
      </c>
      <c r="F1521">
        <v>3.9</v>
      </c>
      <c r="G1521">
        <v>100</v>
      </c>
      <c r="H1521" t="s">
        <v>3579</v>
      </c>
      <c r="I1521" t="s">
        <v>2048</v>
      </c>
      <c r="J1521">
        <v>71</v>
      </c>
      <c r="K1521" t="s">
        <v>14400</v>
      </c>
      <c r="L1521" t="s">
        <v>14403</v>
      </c>
      <c r="M1521" t="s">
        <v>14476</v>
      </c>
    </row>
    <row r="1522" spans="1:13" x14ac:dyDescent="0.3">
      <c r="A1522">
        <v>87296</v>
      </c>
      <c r="B1522" t="s">
        <v>3580</v>
      </c>
      <c r="C1522" t="s">
        <v>3083</v>
      </c>
      <c r="D1522" t="s">
        <v>3581</v>
      </c>
      <c r="E1522">
        <v>300</v>
      </c>
      <c r="F1522">
        <v>2.9</v>
      </c>
      <c r="G1522">
        <v>80</v>
      </c>
      <c r="H1522" t="s">
        <v>3582</v>
      </c>
      <c r="I1522" t="s">
        <v>3583</v>
      </c>
      <c r="J1522">
        <v>66</v>
      </c>
      <c r="K1522" t="s">
        <v>14400</v>
      </c>
      <c r="L1522" t="s">
        <v>14466</v>
      </c>
      <c r="M1522" t="s">
        <v>14479</v>
      </c>
    </row>
    <row r="1523" spans="1:13" x14ac:dyDescent="0.3">
      <c r="A1523">
        <v>87551</v>
      </c>
      <c r="B1523" t="s">
        <v>2716</v>
      </c>
      <c r="C1523" t="s">
        <v>494</v>
      </c>
      <c r="D1523" t="s">
        <v>3584</v>
      </c>
      <c r="E1523">
        <v>300</v>
      </c>
      <c r="F1523">
        <v>3.8</v>
      </c>
      <c r="G1523">
        <v>50</v>
      </c>
      <c r="H1523" t="s">
        <v>3585</v>
      </c>
      <c r="I1523" t="s">
        <v>2716</v>
      </c>
      <c r="J1523">
        <v>54</v>
      </c>
      <c r="K1523" t="s">
        <v>14400</v>
      </c>
      <c r="L1523" t="s">
        <v>14403</v>
      </c>
      <c r="M1523" t="s">
        <v>14478</v>
      </c>
    </row>
    <row r="1524" spans="1:13" x14ac:dyDescent="0.3">
      <c r="A1524">
        <v>87903</v>
      </c>
      <c r="B1524" t="s">
        <v>3353</v>
      </c>
      <c r="C1524" t="s">
        <v>2099</v>
      </c>
      <c r="D1524" t="s">
        <v>3586</v>
      </c>
      <c r="E1524">
        <v>350</v>
      </c>
      <c r="F1524">
        <v>4</v>
      </c>
      <c r="G1524">
        <v>100</v>
      </c>
      <c r="H1524" t="s">
        <v>3587</v>
      </c>
      <c r="I1524" t="s">
        <v>3588</v>
      </c>
      <c r="J1524">
        <v>46</v>
      </c>
      <c r="K1524" t="s">
        <v>14400</v>
      </c>
      <c r="L1524" t="s">
        <v>14401</v>
      </c>
      <c r="M1524" t="s">
        <v>14479</v>
      </c>
    </row>
    <row r="1525" spans="1:13" x14ac:dyDescent="0.3">
      <c r="A1525">
        <v>87975</v>
      </c>
      <c r="B1525" t="s">
        <v>224</v>
      </c>
      <c r="C1525" t="s">
        <v>220</v>
      </c>
      <c r="D1525" t="s">
        <v>3589</v>
      </c>
      <c r="E1525">
        <v>800</v>
      </c>
      <c r="F1525">
        <v>4.2</v>
      </c>
      <c r="G1525">
        <v>50</v>
      </c>
      <c r="H1525" t="s">
        <v>3590</v>
      </c>
      <c r="I1525" t="s">
        <v>590</v>
      </c>
      <c r="J1525">
        <v>77</v>
      </c>
      <c r="K1525" t="s">
        <v>14402</v>
      </c>
      <c r="L1525" t="s">
        <v>14401</v>
      </c>
      <c r="M1525" t="s">
        <v>14477</v>
      </c>
    </row>
    <row r="1526" spans="1:13" x14ac:dyDescent="0.3">
      <c r="A1526">
        <v>88022</v>
      </c>
      <c r="B1526" t="s">
        <v>126</v>
      </c>
      <c r="C1526" t="s">
        <v>122</v>
      </c>
      <c r="D1526" t="s">
        <v>3591</v>
      </c>
      <c r="E1526">
        <v>500</v>
      </c>
      <c r="F1526">
        <v>2.9</v>
      </c>
      <c r="G1526">
        <v>80</v>
      </c>
      <c r="H1526" t="s">
        <v>3592</v>
      </c>
      <c r="I1526" t="s">
        <v>3593</v>
      </c>
      <c r="J1526">
        <v>55</v>
      </c>
      <c r="K1526" t="s">
        <v>14402</v>
      </c>
      <c r="L1526" t="s">
        <v>14466</v>
      </c>
      <c r="M1526" t="s">
        <v>14476</v>
      </c>
    </row>
    <row r="1527" spans="1:13" x14ac:dyDescent="0.3">
      <c r="A1527">
        <v>88070</v>
      </c>
      <c r="B1527" t="s">
        <v>3483</v>
      </c>
      <c r="C1527" t="s">
        <v>99</v>
      </c>
      <c r="D1527" t="s">
        <v>2805</v>
      </c>
      <c r="E1527">
        <v>400</v>
      </c>
      <c r="F1527">
        <v>3.8</v>
      </c>
      <c r="G1527">
        <v>100</v>
      </c>
      <c r="H1527" t="s">
        <v>3594</v>
      </c>
      <c r="I1527" t="s">
        <v>3595</v>
      </c>
      <c r="J1527">
        <v>48</v>
      </c>
      <c r="K1527" t="s">
        <v>14400</v>
      </c>
      <c r="L1527" t="s">
        <v>14403</v>
      </c>
      <c r="M1527" t="s">
        <v>14458</v>
      </c>
    </row>
    <row r="1528" spans="1:13" x14ac:dyDescent="0.3">
      <c r="A1528">
        <v>88325</v>
      </c>
      <c r="B1528" t="s">
        <v>3596</v>
      </c>
      <c r="C1528" t="s">
        <v>146</v>
      </c>
      <c r="D1528" t="s">
        <v>3597</v>
      </c>
      <c r="E1528">
        <v>300</v>
      </c>
      <c r="F1528">
        <v>4.4000000000000004</v>
      </c>
      <c r="G1528">
        <v>50</v>
      </c>
      <c r="H1528" t="s">
        <v>2330</v>
      </c>
      <c r="I1528" t="s">
        <v>3598</v>
      </c>
      <c r="J1528">
        <v>57</v>
      </c>
      <c r="K1528" t="s">
        <v>14400</v>
      </c>
      <c r="L1528" t="s">
        <v>14401</v>
      </c>
      <c r="M1528" t="s">
        <v>14476</v>
      </c>
    </row>
    <row r="1529" spans="1:13" x14ac:dyDescent="0.3">
      <c r="A1529">
        <v>88440</v>
      </c>
      <c r="B1529" t="s">
        <v>3599</v>
      </c>
      <c r="C1529" t="s">
        <v>99</v>
      </c>
      <c r="D1529" t="s">
        <v>3600</v>
      </c>
      <c r="E1529">
        <v>400</v>
      </c>
      <c r="F1529">
        <v>4.0999999999999996</v>
      </c>
      <c r="G1529">
        <v>5000</v>
      </c>
      <c r="H1529" t="s">
        <v>3601</v>
      </c>
      <c r="I1529" t="s">
        <v>3602</v>
      </c>
      <c r="J1529">
        <v>37</v>
      </c>
      <c r="K1529" t="s">
        <v>14400</v>
      </c>
      <c r="L1529" t="s">
        <v>14401</v>
      </c>
      <c r="M1529" t="s">
        <v>14458</v>
      </c>
    </row>
    <row r="1530" spans="1:13" x14ac:dyDescent="0.3">
      <c r="A1530">
        <v>88503</v>
      </c>
      <c r="B1530" t="s">
        <v>464</v>
      </c>
      <c r="C1530" t="s">
        <v>146</v>
      </c>
      <c r="D1530" t="s">
        <v>3603</v>
      </c>
      <c r="E1530">
        <v>300</v>
      </c>
      <c r="F1530">
        <v>4.5999999999999996</v>
      </c>
      <c r="G1530">
        <v>100</v>
      </c>
      <c r="H1530" t="s">
        <v>821</v>
      </c>
      <c r="I1530" t="s">
        <v>2310</v>
      </c>
      <c r="J1530">
        <v>63</v>
      </c>
      <c r="K1530" t="s">
        <v>14400</v>
      </c>
      <c r="L1530" t="s">
        <v>14401</v>
      </c>
      <c r="M1530" t="s">
        <v>14476</v>
      </c>
    </row>
    <row r="1531" spans="1:13" x14ac:dyDescent="0.3">
      <c r="A1531">
        <v>88532</v>
      </c>
      <c r="B1531" t="s">
        <v>3604</v>
      </c>
      <c r="C1531" t="s">
        <v>99</v>
      </c>
      <c r="D1531" t="s">
        <v>3605</v>
      </c>
      <c r="E1531">
        <v>150</v>
      </c>
      <c r="F1531">
        <v>3.6</v>
      </c>
      <c r="G1531">
        <v>100</v>
      </c>
      <c r="H1531" t="s">
        <v>215</v>
      </c>
      <c r="I1531" t="s">
        <v>3606</v>
      </c>
      <c r="J1531">
        <v>57</v>
      </c>
      <c r="K1531" t="s">
        <v>14404</v>
      </c>
      <c r="L1531" t="s">
        <v>14403</v>
      </c>
      <c r="M1531" t="s">
        <v>14458</v>
      </c>
    </row>
    <row r="1532" spans="1:13" x14ac:dyDescent="0.3">
      <c r="A1532">
        <v>88650</v>
      </c>
      <c r="B1532" t="s">
        <v>1838</v>
      </c>
      <c r="C1532" t="s">
        <v>42</v>
      </c>
      <c r="D1532" t="s">
        <v>3607</v>
      </c>
      <c r="E1532">
        <v>300</v>
      </c>
      <c r="F1532">
        <v>3.9</v>
      </c>
      <c r="G1532">
        <v>100</v>
      </c>
      <c r="H1532" t="s">
        <v>3608</v>
      </c>
      <c r="I1532" t="s">
        <v>1838</v>
      </c>
      <c r="J1532">
        <v>63</v>
      </c>
      <c r="K1532" t="s">
        <v>14400</v>
      </c>
      <c r="L1532" t="s">
        <v>14403</v>
      </c>
      <c r="M1532" t="s">
        <v>14475</v>
      </c>
    </row>
    <row r="1533" spans="1:13" x14ac:dyDescent="0.3">
      <c r="A1533">
        <v>88711</v>
      </c>
      <c r="B1533" t="s">
        <v>2360</v>
      </c>
      <c r="C1533" t="s">
        <v>494</v>
      </c>
      <c r="D1533" t="s">
        <v>3609</v>
      </c>
      <c r="E1533">
        <v>400</v>
      </c>
      <c r="F1533">
        <v>4.2</v>
      </c>
      <c r="G1533">
        <v>500</v>
      </c>
      <c r="H1533" t="s">
        <v>2646</v>
      </c>
      <c r="I1533" t="s">
        <v>2716</v>
      </c>
      <c r="J1533">
        <v>56</v>
      </c>
      <c r="K1533" t="s">
        <v>14400</v>
      </c>
      <c r="L1533" t="s">
        <v>14401</v>
      </c>
      <c r="M1533" t="s">
        <v>14478</v>
      </c>
    </row>
    <row r="1534" spans="1:13" x14ac:dyDescent="0.3">
      <c r="A1534">
        <v>88745</v>
      </c>
      <c r="B1534" t="s">
        <v>284</v>
      </c>
      <c r="C1534" t="s">
        <v>146</v>
      </c>
      <c r="D1534" t="s">
        <v>3610</v>
      </c>
      <c r="E1534">
        <v>600</v>
      </c>
      <c r="F1534">
        <v>3.9</v>
      </c>
      <c r="G1534">
        <v>100</v>
      </c>
      <c r="H1534" t="s">
        <v>1134</v>
      </c>
      <c r="I1534" t="s">
        <v>287</v>
      </c>
      <c r="J1534">
        <v>40</v>
      </c>
      <c r="K1534" t="s">
        <v>14402</v>
      </c>
      <c r="L1534" t="s">
        <v>14403</v>
      </c>
      <c r="M1534" t="s">
        <v>14476</v>
      </c>
    </row>
    <row r="1535" spans="1:13" x14ac:dyDescent="0.3">
      <c r="A1535">
        <v>88858</v>
      </c>
      <c r="B1535" t="s">
        <v>413</v>
      </c>
      <c r="C1535" t="s">
        <v>414</v>
      </c>
      <c r="D1535" t="s">
        <v>3611</v>
      </c>
      <c r="E1535">
        <v>500</v>
      </c>
      <c r="F1535">
        <v>2.9</v>
      </c>
      <c r="G1535">
        <v>80</v>
      </c>
      <c r="H1535" t="s">
        <v>3612</v>
      </c>
      <c r="I1535" t="s">
        <v>2262</v>
      </c>
      <c r="J1535">
        <v>57</v>
      </c>
      <c r="K1535" t="s">
        <v>14402</v>
      </c>
      <c r="L1535" t="s">
        <v>14466</v>
      </c>
      <c r="M1535" t="s">
        <v>414</v>
      </c>
    </row>
    <row r="1536" spans="1:13" x14ac:dyDescent="0.3">
      <c r="A1536">
        <v>88966</v>
      </c>
      <c r="B1536" t="s">
        <v>1685</v>
      </c>
      <c r="C1536" t="s">
        <v>99</v>
      </c>
      <c r="D1536" t="s">
        <v>3613</v>
      </c>
      <c r="E1536">
        <v>150</v>
      </c>
      <c r="F1536">
        <v>4</v>
      </c>
      <c r="G1536">
        <v>500</v>
      </c>
      <c r="H1536" t="s">
        <v>3524</v>
      </c>
      <c r="I1536" t="s">
        <v>3614</v>
      </c>
      <c r="J1536">
        <v>52</v>
      </c>
      <c r="K1536" t="s">
        <v>14404</v>
      </c>
      <c r="L1536" t="s">
        <v>14401</v>
      </c>
      <c r="M1536" t="s">
        <v>14458</v>
      </c>
    </row>
    <row r="1537" spans="1:13" x14ac:dyDescent="0.3">
      <c r="A1537">
        <v>89254</v>
      </c>
      <c r="B1537" t="s">
        <v>3615</v>
      </c>
      <c r="C1537" t="s">
        <v>99</v>
      </c>
      <c r="D1537" t="s">
        <v>3616</v>
      </c>
      <c r="E1537">
        <v>250</v>
      </c>
      <c r="F1537">
        <v>3.8</v>
      </c>
      <c r="G1537">
        <v>1000</v>
      </c>
      <c r="H1537" t="s">
        <v>3617</v>
      </c>
      <c r="I1537" t="s">
        <v>3618</v>
      </c>
      <c r="J1537">
        <v>41</v>
      </c>
      <c r="K1537" t="s">
        <v>14400</v>
      </c>
      <c r="L1537" t="s">
        <v>14403</v>
      </c>
      <c r="M1537" t="s">
        <v>14458</v>
      </c>
    </row>
    <row r="1538" spans="1:13" x14ac:dyDescent="0.3">
      <c r="A1538">
        <v>89378</v>
      </c>
      <c r="B1538" t="s">
        <v>490</v>
      </c>
      <c r="C1538" t="s">
        <v>122</v>
      </c>
      <c r="D1538" t="s">
        <v>3619</v>
      </c>
      <c r="E1538">
        <v>300</v>
      </c>
      <c r="F1538">
        <v>2.8</v>
      </c>
      <c r="G1538">
        <v>20</v>
      </c>
      <c r="H1538" t="s">
        <v>215</v>
      </c>
      <c r="I1538" t="s">
        <v>125</v>
      </c>
      <c r="J1538">
        <v>41</v>
      </c>
      <c r="K1538" t="s">
        <v>14400</v>
      </c>
      <c r="L1538" t="s">
        <v>14405</v>
      </c>
      <c r="M1538" t="s">
        <v>14476</v>
      </c>
    </row>
    <row r="1539" spans="1:13" x14ac:dyDescent="0.3">
      <c r="A1539">
        <v>89571</v>
      </c>
      <c r="B1539" t="s">
        <v>776</v>
      </c>
      <c r="C1539" t="s">
        <v>414</v>
      </c>
      <c r="D1539" t="s">
        <v>3472</v>
      </c>
      <c r="E1539">
        <v>300</v>
      </c>
      <c r="F1539">
        <v>3.9</v>
      </c>
      <c r="G1539">
        <v>500</v>
      </c>
      <c r="H1539" t="s">
        <v>3473</v>
      </c>
      <c r="I1539" t="s">
        <v>3620</v>
      </c>
      <c r="J1539">
        <v>38</v>
      </c>
      <c r="K1539" t="s">
        <v>14400</v>
      </c>
      <c r="L1539" t="s">
        <v>14403</v>
      </c>
      <c r="M1539" t="s">
        <v>414</v>
      </c>
    </row>
    <row r="1540" spans="1:13" x14ac:dyDescent="0.3">
      <c r="A1540">
        <v>89648</v>
      </c>
      <c r="B1540" t="s">
        <v>224</v>
      </c>
      <c r="C1540" t="s">
        <v>220</v>
      </c>
      <c r="D1540" t="s">
        <v>3621</v>
      </c>
      <c r="E1540">
        <v>200</v>
      </c>
      <c r="F1540">
        <v>4.0999999999999996</v>
      </c>
      <c r="G1540">
        <v>500</v>
      </c>
      <c r="H1540" t="s">
        <v>3622</v>
      </c>
      <c r="I1540" t="s">
        <v>342</v>
      </c>
      <c r="J1540">
        <v>59</v>
      </c>
      <c r="K1540" t="s">
        <v>14404</v>
      </c>
      <c r="L1540" t="s">
        <v>14401</v>
      </c>
      <c r="M1540" t="s">
        <v>14477</v>
      </c>
    </row>
    <row r="1541" spans="1:13" x14ac:dyDescent="0.3">
      <c r="A1541">
        <v>89691</v>
      </c>
      <c r="B1541" t="s">
        <v>765</v>
      </c>
      <c r="C1541" t="s">
        <v>494</v>
      </c>
      <c r="D1541" t="s">
        <v>3623</v>
      </c>
      <c r="E1541">
        <v>450</v>
      </c>
      <c r="F1541">
        <v>3.9</v>
      </c>
      <c r="G1541">
        <v>50</v>
      </c>
      <c r="H1541" t="s">
        <v>2170</v>
      </c>
      <c r="I1541" t="s">
        <v>765</v>
      </c>
      <c r="J1541">
        <v>60</v>
      </c>
      <c r="K1541" t="s">
        <v>14402</v>
      </c>
      <c r="L1541" t="s">
        <v>14403</v>
      </c>
      <c r="M1541" t="s">
        <v>14478</v>
      </c>
    </row>
    <row r="1542" spans="1:13" x14ac:dyDescent="0.3">
      <c r="A1542">
        <v>90306</v>
      </c>
      <c r="B1542" t="s">
        <v>3624</v>
      </c>
      <c r="C1542" t="s">
        <v>3083</v>
      </c>
      <c r="D1542" t="s">
        <v>980</v>
      </c>
      <c r="E1542">
        <v>300</v>
      </c>
      <c r="F1542">
        <v>4.5999999999999996</v>
      </c>
      <c r="G1542">
        <v>50</v>
      </c>
      <c r="H1542" t="s">
        <v>1194</v>
      </c>
      <c r="I1542" t="s">
        <v>3625</v>
      </c>
      <c r="J1542">
        <v>39</v>
      </c>
      <c r="K1542" t="s">
        <v>14400</v>
      </c>
      <c r="L1542" t="s">
        <v>14401</v>
      </c>
      <c r="M1542" t="s">
        <v>14479</v>
      </c>
    </row>
    <row r="1543" spans="1:13" x14ac:dyDescent="0.3">
      <c r="A1543">
        <v>90317</v>
      </c>
      <c r="B1543" t="s">
        <v>708</v>
      </c>
      <c r="C1543" t="s">
        <v>146</v>
      </c>
      <c r="D1543" t="s">
        <v>3626</v>
      </c>
      <c r="E1543">
        <v>450</v>
      </c>
      <c r="F1543">
        <v>2.9</v>
      </c>
      <c r="G1543">
        <v>80</v>
      </c>
      <c r="H1543" t="s">
        <v>50</v>
      </c>
      <c r="I1543" t="s">
        <v>3627</v>
      </c>
      <c r="J1543">
        <v>70</v>
      </c>
      <c r="K1543" t="s">
        <v>14402</v>
      </c>
      <c r="L1543" t="s">
        <v>14466</v>
      </c>
      <c r="M1543" t="s">
        <v>14476</v>
      </c>
    </row>
    <row r="1544" spans="1:13" x14ac:dyDescent="0.3">
      <c r="A1544">
        <v>90466</v>
      </c>
      <c r="B1544" t="s">
        <v>121</v>
      </c>
      <c r="C1544" t="s">
        <v>122</v>
      </c>
      <c r="D1544" t="s">
        <v>3628</v>
      </c>
      <c r="E1544">
        <v>500</v>
      </c>
      <c r="F1544">
        <v>4</v>
      </c>
      <c r="G1544">
        <v>100</v>
      </c>
      <c r="H1544" t="s">
        <v>3629</v>
      </c>
      <c r="I1544" t="s">
        <v>125</v>
      </c>
      <c r="J1544">
        <v>56</v>
      </c>
      <c r="K1544" t="s">
        <v>14402</v>
      </c>
      <c r="L1544" t="s">
        <v>14401</v>
      </c>
      <c r="M1544" t="s">
        <v>14476</v>
      </c>
    </row>
    <row r="1545" spans="1:13" x14ac:dyDescent="0.3">
      <c r="A1545">
        <v>90561</v>
      </c>
      <c r="B1545" t="s">
        <v>2892</v>
      </c>
      <c r="C1545" t="s">
        <v>99</v>
      </c>
      <c r="D1545" t="s">
        <v>3630</v>
      </c>
      <c r="E1545">
        <v>150</v>
      </c>
      <c r="F1545">
        <v>3.7</v>
      </c>
      <c r="G1545">
        <v>100</v>
      </c>
      <c r="H1545" t="s">
        <v>2372</v>
      </c>
      <c r="I1545" t="s">
        <v>3631</v>
      </c>
      <c r="J1545">
        <v>33</v>
      </c>
      <c r="K1545" t="s">
        <v>14404</v>
      </c>
      <c r="L1545" t="s">
        <v>14403</v>
      </c>
      <c r="M1545" t="s">
        <v>14458</v>
      </c>
    </row>
    <row r="1546" spans="1:13" x14ac:dyDescent="0.3">
      <c r="A1546">
        <v>90694</v>
      </c>
      <c r="B1546" t="s">
        <v>765</v>
      </c>
      <c r="C1546" t="s">
        <v>494</v>
      </c>
      <c r="D1546" t="s">
        <v>3632</v>
      </c>
      <c r="E1546">
        <v>350</v>
      </c>
      <c r="F1546">
        <v>3.8</v>
      </c>
      <c r="G1546">
        <v>20</v>
      </c>
      <c r="H1546" t="s">
        <v>648</v>
      </c>
      <c r="I1546" t="s">
        <v>765</v>
      </c>
      <c r="J1546">
        <v>76</v>
      </c>
      <c r="K1546" t="s">
        <v>14400</v>
      </c>
      <c r="L1546" t="s">
        <v>14403</v>
      </c>
      <c r="M1546" t="s">
        <v>14478</v>
      </c>
    </row>
    <row r="1547" spans="1:13" x14ac:dyDescent="0.3">
      <c r="A1547">
        <v>90712</v>
      </c>
      <c r="B1547" t="s">
        <v>643</v>
      </c>
      <c r="C1547" t="s">
        <v>494</v>
      </c>
      <c r="D1547" t="s">
        <v>3472</v>
      </c>
      <c r="E1547">
        <v>300</v>
      </c>
      <c r="F1547">
        <v>3.9</v>
      </c>
      <c r="G1547">
        <v>100</v>
      </c>
      <c r="H1547" t="s">
        <v>3473</v>
      </c>
      <c r="I1547" t="s">
        <v>3633</v>
      </c>
      <c r="J1547">
        <v>50</v>
      </c>
      <c r="K1547" t="s">
        <v>14400</v>
      </c>
      <c r="L1547" t="s">
        <v>14403</v>
      </c>
      <c r="M1547" t="s">
        <v>14478</v>
      </c>
    </row>
    <row r="1548" spans="1:13" x14ac:dyDescent="0.3">
      <c r="A1548">
        <v>90842</v>
      </c>
      <c r="B1548" t="s">
        <v>247</v>
      </c>
      <c r="C1548" t="s">
        <v>220</v>
      </c>
      <c r="D1548" t="s">
        <v>3634</v>
      </c>
      <c r="E1548">
        <v>400</v>
      </c>
      <c r="F1548">
        <v>3.9</v>
      </c>
      <c r="G1548">
        <v>50</v>
      </c>
      <c r="H1548" t="s">
        <v>2330</v>
      </c>
      <c r="I1548" t="s">
        <v>3635</v>
      </c>
      <c r="J1548">
        <v>74</v>
      </c>
      <c r="K1548" t="s">
        <v>14400</v>
      </c>
      <c r="L1548" t="s">
        <v>14403</v>
      </c>
      <c r="M1548" t="s">
        <v>14477</v>
      </c>
    </row>
    <row r="1549" spans="1:13" x14ac:dyDescent="0.3">
      <c r="A1549">
        <v>90900</v>
      </c>
      <c r="B1549" t="s">
        <v>121</v>
      </c>
      <c r="C1549" t="s">
        <v>122</v>
      </c>
      <c r="D1549" t="s">
        <v>3636</v>
      </c>
      <c r="E1549">
        <v>450</v>
      </c>
      <c r="F1549">
        <v>4.5</v>
      </c>
      <c r="G1549">
        <v>50</v>
      </c>
      <c r="H1549" t="s">
        <v>3637</v>
      </c>
      <c r="I1549" t="s">
        <v>125</v>
      </c>
      <c r="J1549">
        <v>54</v>
      </c>
      <c r="K1549" t="s">
        <v>14402</v>
      </c>
      <c r="L1549" t="s">
        <v>14401</v>
      </c>
      <c r="M1549" t="s">
        <v>14476</v>
      </c>
    </row>
    <row r="1550" spans="1:13" x14ac:dyDescent="0.3">
      <c r="A1550">
        <v>90911</v>
      </c>
      <c r="B1550" t="s">
        <v>494</v>
      </c>
      <c r="C1550" t="s">
        <v>494</v>
      </c>
      <c r="D1550" t="s">
        <v>3638</v>
      </c>
      <c r="E1550">
        <v>300</v>
      </c>
      <c r="F1550">
        <v>4.2</v>
      </c>
      <c r="G1550">
        <v>100</v>
      </c>
      <c r="H1550" t="s">
        <v>1975</v>
      </c>
      <c r="I1550" t="s">
        <v>3639</v>
      </c>
      <c r="J1550">
        <v>76</v>
      </c>
      <c r="K1550" t="s">
        <v>14400</v>
      </c>
      <c r="L1550" t="s">
        <v>14401</v>
      </c>
      <c r="M1550" t="s">
        <v>14478</v>
      </c>
    </row>
    <row r="1551" spans="1:13" x14ac:dyDescent="0.3">
      <c r="A1551">
        <v>91215</v>
      </c>
      <c r="B1551" t="s">
        <v>224</v>
      </c>
      <c r="C1551" t="s">
        <v>220</v>
      </c>
      <c r="D1551" t="s">
        <v>3640</v>
      </c>
      <c r="E1551">
        <v>300</v>
      </c>
      <c r="F1551">
        <v>4</v>
      </c>
      <c r="G1551">
        <v>100</v>
      </c>
      <c r="H1551" t="s">
        <v>3641</v>
      </c>
      <c r="I1551" t="s">
        <v>3642</v>
      </c>
      <c r="J1551">
        <v>68</v>
      </c>
      <c r="K1551" t="s">
        <v>14400</v>
      </c>
      <c r="L1551" t="s">
        <v>14401</v>
      </c>
      <c r="M1551" t="s">
        <v>14477</v>
      </c>
    </row>
    <row r="1552" spans="1:13" x14ac:dyDescent="0.3">
      <c r="A1552">
        <v>91216</v>
      </c>
      <c r="B1552" t="s">
        <v>224</v>
      </c>
      <c r="C1552" t="s">
        <v>220</v>
      </c>
      <c r="D1552" t="s">
        <v>3643</v>
      </c>
      <c r="E1552">
        <v>200</v>
      </c>
      <c r="F1552">
        <v>3.8</v>
      </c>
      <c r="G1552">
        <v>50</v>
      </c>
      <c r="H1552" t="s">
        <v>3644</v>
      </c>
      <c r="I1552" t="s">
        <v>3642</v>
      </c>
      <c r="J1552">
        <v>68</v>
      </c>
      <c r="K1552" t="s">
        <v>14404</v>
      </c>
      <c r="L1552" t="s">
        <v>14403</v>
      </c>
      <c r="M1552" t="s">
        <v>14477</v>
      </c>
    </row>
    <row r="1553" spans="1:13" x14ac:dyDescent="0.3">
      <c r="A1553">
        <v>91289</v>
      </c>
      <c r="B1553" t="s">
        <v>350</v>
      </c>
      <c r="C1553" t="s">
        <v>220</v>
      </c>
      <c r="D1553" t="s">
        <v>3645</v>
      </c>
      <c r="E1553">
        <v>250</v>
      </c>
      <c r="F1553">
        <v>4.0999999999999996</v>
      </c>
      <c r="G1553">
        <v>100</v>
      </c>
      <c r="H1553" t="s">
        <v>3646</v>
      </c>
      <c r="I1553" t="s">
        <v>3647</v>
      </c>
      <c r="J1553">
        <v>59</v>
      </c>
      <c r="K1553" t="s">
        <v>14400</v>
      </c>
      <c r="L1553" t="s">
        <v>14401</v>
      </c>
      <c r="M1553" t="s">
        <v>14477</v>
      </c>
    </row>
    <row r="1554" spans="1:13" x14ac:dyDescent="0.3">
      <c r="A1554">
        <v>91305</v>
      </c>
      <c r="B1554" t="s">
        <v>247</v>
      </c>
      <c r="C1554" t="s">
        <v>220</v>
      </c>
      <c r="D1554" t="s">
        <v>3648</v>
      </c>
      <c r="E1554">
        <v>1000</v>
      </c>
      <c r="F1554">
        <v>3.9</v>
      </c>
      <c r="G1554">
        <v>100</v>
      </c>
      <c r="H1554" t="s">
        <v>3649</v>
      </c>
      <c r="I1554" t="s">
        <v>3650</v>
      </c>
      <c r="J1554">
        <v>74</v>
      </c>
      <c r="K1554" t="s">
        <v>14402</v>
      </c>
      <c r="L1554" t="s">
        <v>14403</v>
      </c>
      <c r="M1554" t="s">
        <v>14477</v>
      </c>
    </row>
    <row r="1555" spans="1:13" x14ac:dyDescent="0.3">
      <c r="A1555">
        <v>91323</v>
      </c>
      <c r="B1555" t="s">
        <v>3561</v>
      </c>
      <c r="C1555" t="s">
        <v>220</v>
      </c>
      <c r="D1555" t="s">
        <v>3651</v>
      </c>
      <c r="E1555">
        <v>300</v>
      </c>
      <c r="F1555">
        <v>4.4000000000000004</v>
      </c>
      <c r="G1555">
        <v>50</v>
      </c>
      <c r="H1555" t="s">
        <v>534</v>
      </c>
      <c r="I1555" t="s">
        <v>559</v>
      </c>
      <c r="J1555">
        <v>90</v>
      </c>
      <c r="K1555" t="s">
        <v>14400</v>
      </c>
      <c r="L1555" t="s">
        <v>14401</v>
      </c>
      <c r="M1555" t="s">
        <v>14477</v>
      </c>
    </row>
    <row r="1556" spans="1:13" x14ac:dyDescent="0.3">
      <c r="A1556">
        <v>91408</v>
      </c>
      <c r="B1556" t="s">
        <v>1720</v>
      </c>
      <c r="C1556" t="s">
        <v>99</v>
      </c>
      <c r="D1556" t="s">
        <v>3652</v>
      </c>
      <c r="E1556">
        <v>150</v>
      </c>
      <c r="F1556">
        <v>4</v>
      </c>
      <c r="G1556">
        <v>500</v>
      </c>
      <c r="H1556" t="s">
        <v>2424</v>
      </c>
      <c r="I1556" t="s">
        <v>3653</v>
      </c>
      <c r="J1556">
        <v>55</v>
      </c>
      <c r="K1556" t="s">
        <v>14404</v>
      </c>
      <c r="L1556" t="s">
        <v>14401</v>
      </c>
      <c r="M1556" t="s">
        <v>14458</v>
      </c>
    </row>
    <row r="1557" spans="1:13" x14ac:dyDescent="0.3">
      <c r="A1557">
        <v>91458</v>
      </c>
      <c r="B1557" t="s">
        <v>307</v>
      </c>
      <c r="C1557" t="s">
        <v>146</v>
      </c>
      <c r="D1557" t="s">
        <v>3654</v>
      </c>
      <c r="E1557">
        <v>300</v>
      </c>
      <c r="F1557">
        <v>2.9</v>
      </c>
      <c r="G1557">
        <v>80</v>
      </c>
      <c r="H1557" t="s">
        <v>3655</v>
      </c>
      <c r="I1557" t="s">
        <v>1430</v>
      </c>
      <c r="J1557">
        <v>60</v>
      </c>
      <c r="K1557" t="s">
        <v>14400</v>
      </c>
      <c r="L1557" t="s">
        <v>14466</v>
      </c>
      <c r="M1557" t="s">
        <v>14476</v>
      </c>
    </row>
    <row r="1558" spans="1:13" x14ac:dyDescent="0.3">
      <c r="A1558">
        <v>91629</v>
      </c>
      <c r="B1558" t="s">
        <v>77</v>
      </c>
      <c r="C1558" t="s">
        <v>42</v>
      </c>
      <c r="D1558" t="s">
        <v>3656</v>
      </c>
      <c r="E1558">
        <v>600</v>
      </c>
      <c r="F1558">
        <v>4.2</v>
      </c>
      <c r="G1558">
        <v>100</v>
      </c>
      <c r="H1558" t="s">
        <v>3657</v>
      </c>
      <c r="I1558" t="s">
        <v>80</v>
      </c>
      <c r="J1558">
        <v>55</v>
      </c>
      <c r="K1558" t="s">
        <v>14402</v>
      </c>
      <c r="L1558" t="s">
        <v>14401</v>
      </c>
      <c r="M1558" t="s">
        <v>14475</v>
      </c>
    </row>
    <row r="1559" spans="1:13" x14ac:dyDescent="0.3">
      <c r="A1559">
        <v>91699</v>
      </c>
      <c r="B1559" t="s">
        <v>605</v>
      </c>
      <c r="C1559" t="s">
        <v>99</v>
      </c>
      <c r="D1559" t="s">
        <v>3658</v>
      </c>
      <c r="E1559">
        <v>300</v>
      </c>
      <c r="F1559">
        <v>3.8</v>
      </c>
      <c r="G1559">
        <v>1000</v>
      </c>
      <c r="H1559" t="s">
        <v>3659</v>
      </c>
      <c r="I1559" t="s">
        <v>3660</v>
      </c>
      <c r="J1559">
        <v>62</v>
      </c>
      <c r="K1559" t="s">
        <v>14400</v>
      </c>
      <c r="L1559" t="s">
        <v>14403</v>
      </c>
      <c r="M1559" t="s">
        <v>14458</v>
      </c>
    </row>
    <row r="1560" spans="1:13" x14ac:dyDescent="0.3">
      <c r="A1560">
        <v>91758</v>
      </c>
      <c r="B1560" t="s">
        <v>3661</v>
      </c>
      <c r="C1560" t="s">
        <v>220</v>
      </c>
      <c r="D1560" t="s">
        <v>3662</v>
      </c>
      <c r="E1560">
        <v>200</v>
      </c>
      <c r="F1560">
        <v>4.0999999999999996</v>
      </c>
      <c r="G1560">
        <v>100</v>
      </c>
      <c r="H1560" t="s">
        <v>3663</v>
      </c>
      <c r="I1560" t="s">
        <v>3664</v>
      </c>
      <c r="J1560">
        <v>87</v>
      </c>
      <c r="K1560" t="s">
        <v>14404</v>
      </c>
      <c r="L1560" t="s">
        <v>14401</v>
      </c>
      <c r="M1560" t="s">
        <v>14477</v>
      </c>
    </row>
    <row r="1561" spans="1:13" x14ac:dyDescent="0.3">
      <c r="A1561">
        <v>91781</v>
      </c>
      <c r="B1561" t="s">
        <v>1136</v>
      </c>
      <c r="C1561" t="s">
        <v>494</v>
      </c>
      <c r="D1561" t="s">
        <v>3665</v>
      </c>
      <c r="E1561">
        <v>200</v>
      </c>
      <c r="F1561">
        <v>3.4</v>
      </c>
      <c r="G1561">
        <v>20</v>
      </c>
      <c r="H1561" t="s">
        <v>893</v>
      </c>
      <c r="I1561" t="s">
        <v>1136</v>
      </c>
      <c r="J1561">
        <v>62</v>
      </c>
      <c r="K1561" t="s">
        <v>14404</v>
      </c>
      <c r="L1561" t="s">
        <v>14405</v>
      </c>
      <c r="M1561" t="s">
        <v>14478</v>
      </c>
    </row>
    <row r="1562" spans="1:13" x14ac:dyDescent="0.3">
      <c r="A1562">
        <v>91817</v>
      </c>
      <c r="B1562" t="s">
        <v>717</v>
      </c>
      <c r="C1562" t="s">
        <v>414</v>
      </c>
      <c r="D1562" t="s">
        <v>3666</v>
      </c>
      <c r="E1562">
        <v>250</v>
      </c>
      <c r="F1562">
        <v>4.4000000000000004</v>
      </c>
      <c r="G1562">
        <v>100</v>
      </c>
      <c r="H1562" t="s">
        <v>3667</v>
      </c>
      <c r="I1562" t="s">
        <v>717</v>
      </c>
      <c r="J1562">
        <v>46</v>
      </c>
      <c r="K1562" t="s">
        <v>14400</v>
      </c>
      <c r="L1562" t="s">
        <v>14401</v>
      </c>
      <c r="M1562" t="s">
        <v>414</v>
      </c>
    </row>
    <row r="1563" spans="1:13" x14ac:dyDescent="0.3">
      <c r="A1563">
        <v>91969</v>
      </c>
      <c r="B1563" t="s">
        <v>295</v>
      </c>
      <c r="C1563" t="s">
        <v>146</v>
      </c>
      <c r="D1563" t="s">
        <v>3668</v>
      </c>
      <c r="E1563">
        <v>300</v>
      </c>
      <c r="F1563">
        <v>4.5</v>
      </c>
      <c r="G1563">
        <v>50</v>
      </c>
      <c r="H1563" t="s">
        <v>215</v>
      </c>
      <c r="I1563" t="s">
        <v>1733</v>
      </c>
      <c r="J1563">
        <v>36</v>
      </c>
      <c r="K1563" t="s">
        <v>14400</v>
      </c>
      <c r="L1563" t="s">
        <v>14401</v>
      </c>
      <c r="M1563" t="s">
        <v>14476</v>
      </c>
    </row>
    <row r="1564" spans="1:13" x14ac:dyDescent="0.3">
      <c r="A1564">
        <v>92151</v>
      </c>
      <c r="B1564" t="s">
        <v>1054</v>
      </c>
      <c r="C1564" t="s">
        <v>146</v>
      </c>
      <c r="D1564" t="s">
        <v>3669</v>
      </c>
      <c r="E1564">
        <v>100</v>
      </c>
      <c r="F1564">
        <v>4.2</v>
      </c>
      <c r="G1564">
        <v>20</v>
      </c>
      <c r="H1564" t="s">
        <v>215</v>
      </c>
      <c r="I1564" t="s">
        <v>3670</v>
      </c>
      <c r="J1564">
        <v>47</v>
      </c>
      <c r="K1564" t="s">
        <v>14404</v>
      </c>
      <c r="L1564" t="s">
        <v>14401</v>
      </c>
      <c r="M1564" t="s">
        <v>14476</v>
      </c>
    </row>
    <row r="1565" spans="1:13" x14ac:dyDescent="0.3">
      <c r="A1565">
        <v>92270</v>
      </c>
      <c r="B1565" t="s">
        <v>686</v>
      </c>
      <c r="C1565" t="s">
        <v>99</v>
      </c>
      <c r="D1565" t="s">
        <v>3671</v>
      </c>
      <c r="E1565">
        <v>200</v>
      </c>
      <c r="F1565">
        <v>4.3</v>
      </c>
      <c r="G1565">
        <v>20</v>
      </c>
      <c r="H1565" t="s">
        <v>215</v>
      </c>
      <c r="I1565" t="s">
        <v>3672</v>
      </c>
      <c r="J1565">
        <v>47</v>
      </c>
      <c r="K1565" t="s">
        <v>14404</v>
      </c>
      <c r="L1565" t="s">
        <v>14401</v>
      </c>
      <c r="M1565" t="s">
        <v>14458</v>
      </c>
    </row>
    <row r="1566" spans="1:13" x14ac:dyDescent="0.3">
      <c r="A1566">
        <v>92282</v>
      </c>
      <c r="B1566" t="s">
        <v>3673</v>
      </c>
      <c r="C1566" t="s">
        <v>99</v>
      </c>
      <c r="D1566" t="s">
        <v>3674</v>
      </c>
      <c r="E1566">
        <v>200</v>
      </c>
      <c r="F1566">
        <v>4.2</v>
      </c>
      <c r="G1566">
        <v>20</v>
      </c>
      <c r="H1566" t="s">
        <v>3675</v>
      </c>
      <c r="I1566" t="s">
        <v>3676</v>
      </c>
      <c r="J1566">
        <v>54</v>
      </c>
      <c r="K1566" t="s">
        <v>14404</v>
      </c>
      <c r="L1566" t="s">
        <v>14401</v>
      </c>
      <c r="M1566" t="s">
        <v>14458</v>
      </c>
    </row>
    <row r="1567" spans="1:13" x14ac:dyDescent="0.3">
      <c r="A1567">
        <v>92384</v>
      </c>
      <c r="B1567" t="s">
        <v>52</v>
      </c>
      <c r="C1567" t="s">
        <v>42</v>
      </c>
      <c r="D1567" t="s">
        <v>3677</v>
      </c>
      <c r="E1567">
        <v>600</v>
      </c>
      <c r="F1567">
        <v>4.3</v>
      </c>
      <c r="G1567">
        <v>1000</v>
      </c>
      <c r="H1567" t="s">
        <v>3678</v>
      </c>
      <c r="I1567" t="s">
        <v>3679</v>
      </c>
      <c r="J1567">
        <v>48</v>
      </c>
      <c r="K1567" t="s">
        <v>14402</v>
      </c>
      <c r="L1567" t="s">
        <v>14401</v>
      </c>
      <c r="M1567" t="s">
        <v>14475</v>
      </c>
    </row>
    <row r="1568" spans="1:13" x14ac:dyDescent="0.3">
      <c r="A1568">
        <v>92403</v>
      </c>
      <c r="B1568" t="s">
        <v>769</v>
      </c>
      <c r="C1568" t="s">
        <v>494</v>
      </c>
      <c r="D1568" t="s">
        <v>3680</v>
      </c>
      <c r="E1568">
        <v>150</v>
      </c>
      <c r="F1568">
        <v>4.5999999999999996</v>
      </c>
      <c r="G1568">
        <v>500</v>
      </c>
      <c r="H1568" t="s">
        <v>3681</v>
      </c>
      <c r="I1568" t="s">
        <v>3682</v>
      </c>
      <c r="J1568">
        <v>54</v>
      </c>
      <c r="K1568" t="s">
        <v>14404</v>
      </c>
      <c r="L1568" t="s">
        <v>14401</v>
      </c>
      <c r="M1568" t="s">
        <v>14478</v>
      </c>
    </row>
    <row r="1569" spans="1:13" x14ac:dyDescent="0.3">
      <c r="A1569">
        <v>92796</v>
      </c>
      <c r="B1569" t="s">
        <v>1886</v>
      </c>
      <c r="C1569" t="s">
        <v>494</v>
      </c>
      <c r="D1569" t="s">
        <v>3683</v>
      </c>
      <c r="E1569">
        <v>250</v>
      </c>
      <c r="F1569">
        <v>4</v>
      </c>
      <c r="G1569">
        <v>100</v>
      </c>
      <c r="H1569" t="s">
        <v>3684</v>
      </c>
      <c r="I1569" t="s">
        <v>1889</v>
      </c>
      <c r="J1569">
        <v>60</v>
      </c>
      <c r="K1569" t="s">
        <v>14400</v>
      </c>
      <c r="L1569" t="s">
        <v>14401</v>
      </c>
      <c r="M1569" t="s">
        <v>14478</v>
      </c>
    </row>
    <row r="1570" spans="1:13" x14ac:dyDescent="0.3">
      <c r="A1570">
        <v>92830</v>
      </c>
      <c r="B1570" t="s">
        <v>3483</v>
      </c>
      <c r="C1570" t="s">
        <v>99</v>
      </c>
      <c r="D1570" t="s">
        <v>3685</v>
      </c>
      <c r="E1570">
        <v>200</v>
      </c>
      <c r="F1570">
        <v>3.7</v>
      </c>
      <c r="G1570">
        <v>20</v>
      </c>
      <c r="H1570" t="s">
        <v>2205</v>
      </c>
      <c r="I1570" t="s">
        <v>3686</v>
      </c>
      <c r="J1570">
        <v>53</v>
      </c>
      <c r="K1570" t="s">
        <v>14404</v>
      </c>
      <c r="L1570" t="s">
        <v>14403</v>
      </c>
      <c r="M1570" t="s">
        <v>14458</v>
      </c>
    </row>
    <row r="1571" spans="1:13" x14ac:dyDescent="0.3">
      <c r="A1571">
        <v>93035</v>
      </c>
      <c r="B1571" t="s">
        <v>3687</v>
      </c>
      <c r="C1571" t="s">
        <v>99</v>
      </c>
      <c r="D1571" t="s">
        <v>3674</v>
      </c>
      <c r="E1571">
        <v>200</v>
      </c>
      <c r="F1571">
        <v>3.5</v>
      </c>
      <c r="G1571">
        <v>20</v>
      </c>
      <c r="H1571" t="s">
        <v>3688</v>
      </c>
      <c r="I1571" t="s">
        <v>3689</v>
      </c>
      <c r="J1571">
        <v>51</v>
      </c>
      <c r="K1571" t="s">
        <v>14404</v>
      </c>
      <c r="L1571" t="s">
        <v>14403</v>
      </c>
      <c r="M1571" t="s">
        <v>14458</v>
      </c>
    </row>
    <row r="1572" spans="1:13" x14ac:dyDescent="0.3">
      <c r="A1572">
        <v>93152</v>
      </c>
      <c r="B1572" t="s">
        <v>3258</v>
      </c>
      <c r="C1572" t="s">
        <v>3083</v>
      </c>
      <c r="D1572" t="s">
        <v>3690</v>
      </c>
      <c r="E1572">
        <v>300</v>
      </c>
      <c r="F1572">
        <v>4.3</v>
      </c>
      <c r="G1572">
        <v>100</v>
      </c>
      <c r="H1572" t="s">
        <v>386</v>
      </c>
      <c r="I1572" t="s">
        <v>3691</v>
      </c>
      <c r="J1572">
        <v>38</v>
      </c>
      <c r="K1572" t="s">
        <v>14400</v>
      </c>
      <c r="L1572" t="s">
        <v>14401</v>
      </c>
      <c r="M1572" t="s">
        <v>14479</v>
      </c>
    </row>
    <row r="1573" spans="1:13" x14ac:dyDescent="0.3">
      <c r="A1573">
        <v>93430</v>
      </c>
      <c r="B1573" t="s">
        <v>3258</v>
      </c>
      <c r="C1573" t="s">
        <v>3083</v>
      </c>
      <c r="D1573" t="s">
        <v>3692</v>
      </c>
      <c r="E1573">
        <v>500</v>
      </c>
      <c r="F1573">
        <v>4.2</v>
      </c>
      <c r="G1573">
        <v>100</v>
      </c>
      <c r="H1573" t="s">
        <v>3693</v>
      </c>
      <c r="I1573" t="s">
        <v>3694</v>
      </c>
      <c r="J1573">
        <v>48</v>
      </c>
      <c r="K1573" t="s">
        <v>14402</v>
      </c>
      <c r="L1573" t="s">
        <v>14401</v>
      </c>
      <c r="M1573" t="s">
        <v>14479</v>
      </c>
    </row>
    <row r="1574" spans="1:13" x14ac:dyDescent="0.3">
      <c r="A1574">
        <v>93439</v>
      </c>
      <c r="B1574" t="s">
        <v>121</v>
      </c>
      <c r="C1574" t="s">
        <v>122</v>
      </c>
      <c r="D1574" t="s">
        <v>3695</v>
      </c>
      <c r="E1574">
        <v>200</v>
      </c>
      <c r="F1574">
        <v>2.9</v>
      </c>
      <c r="G1574">
        <v>80</v>
      </c>
      <c r="H1574" t="s">
        <v>3696</v>
      </c>
      <c r="I1574" t="s">
        <v>121</v>
      </c>
      <c r="J1574">
        <v>60</v>
      </c>
      <c r="K1574" t="s">
        <v>14404</v>
      </c>
      <c r="L1574" t="s">
        <v>14466</v>
      </c>
      <c r="M1574" t="s">
        <v>14476</v>
      </c>
    </row>
    <row r="1575" spans="1:13" x14ac:dyDescent="0.3">
      <c r="A1575">
        <v>93695</v>
      </c>
      <c r="B1575" t="s">
        <v>3128</v>
      </c>
      <c r="C1575" t="s">
        <v>3083</v>
      </c>
      <c r="D1575" t="s">
        <v>3697</v>
      </c>
      <c r="E1575">
        <v>300</v>
      </c>
      <c r="F1575">
        <v>2.9</v>
      </c>
      <c r="G1575">
        <v>80</v>
      </c>
      <c r="H1575" t="s">
        <v>215</v>
      </c>
      <c r="I1575" t="s">
        <v>3698</v>
      </c>
      <c r="J1575">
        <v>63</v>
      </c>
      <c r="K1575" t="s">
        <v>14400</v>
      </c>
      <c r="L1575" t="s">
        <v>14466</v>
      </c>
      <c r="M1575" t="s">
        <v>14479</v>
      </c>
    </row>
    <row r="1576" spans="1:13" x14ac:dyDescent="0.3">
      <c r="A1576">
        <v>93802</v>
      </c>
      <c r="B1576" t="s">
        <v>187</v>
      </c>
      <c r="C1576" t="s">
        <v>42</v>
      </c>
      <c r="D1576" t="s">
        <v>3699</v>
      </c>
      <c r="E1576">
        <v>1200</v>
      </c>
      <c r="F1576">
        <v>4</v>
      </c>
      <c r="G1576">
        <v>100</v>
      </c>
      <c r="H1576" t="s">
        <v>3700</v>
      </c>
      <c r="I1576" t="s">
        <v>206</v>
      </c>
      <c r="J1576">
        <v>36</v>
      </c>
      <c r="K1576" t="s">
        <v>14402</v>
      </c>
      <c r="L1576" t="s">
        <v>14401</v>
      </c>
      <c r="M1576" t="s">
        <v>14475</v>
      </c>
    </row>
    <row r="1577" spans="1:13" x14ac:dyDescent="0.3">
      <c r="A1577">
        <v>94075</v>
      </c>
      <c r="B1577" t="s">
        <v>1418</v>
      </c>
      <c r="C1577" t="s">
        <v>494</v>
      </c>
      <c r="D1577" t="s">
        <v>3701</v>
      </c>
      <c r="E1577">
        <v>250</v>
      </c>
      <c r="F1577">
        <v>4.0999999999999996</v>
      </c>
      <c r="G1577">
        <v>50</v>
      </c>
      <c r="H1577" t="s">
        <v>2448</v>
      </c>
      <c r="I1577" t="s">
        <v>1421</v>
      </c>
      <c r="J1577">
        <v>61</v>
      </c>
      <c r="K1577" t="s">
        <v>14400</v>
      </c>
      <c r="L1577" t="s">
        <v>14401</v>
      </c>
      <c r="M1577" t="s">
        <v>14478</v>
      </c>
    </row>
    <row r="1578" spans="1:13" x14ac:dyDescent="0.3">
      <c r="A1578">
        <v>94091</v>
      </c>
      <c r="B1578" t="s">
        <v>3702</v>
      </c>
      <c r="C1578" t="s">
        <v>99</v>
      </c>
      <c r="D1578" t="s">
        <v>3703</v>
      </c>
      <c r="E1578">
        <v>150</v>
      </c>
      <c r="F1578">
        <v>4.3</v>
      </c>
      <c r="G1578">
        <v>500</v>
      </c>
      <c r="H1578" t="s">
        <v>3524</v>
      </c>
      <c r="I1578" t="s">
        <v>3704</v>
      </c>
      <c r="J1578">
        <v>28</v>
      </c>
      <c r="K1578" t="s">
        <v>14404</v>
      </c>
      <c r="L1578" t="s">
        <v>14401</v>
      </c>
      <c r="M1578" t="s">
        <v>14458</v>
      </c>
    </row>
    <row r="1579" spans="1:13" x14ac:dyDescent="0.3">
      <c r="A1579">
        <v>94363</v>
      </c>
      <c r="B1579" t="s">
        <v>2123</v>
      </c>
      <c r="C1579" t="s">
        <v>2099</v>
      </c>
      <c r="D1579" t="s">
        <v>3705</v>
      </c>
      <c r="E1579">
        <v>200</v>
      </c>
      <c r="F1579">
        <v>3.9</v>
      </c>
      <c r="G1579">
        <v>100</v>
      </c>
      <c r="H1579" t="s">
        <v>3706</v>
      </c>
      <c r="I1579" t="s">
        <v>3707</v>
      </c>
      <c r="J1579">
        <v>48</v>
      </c>
      <c r="K1579" t="s">
        <v>14404</v>
      </c>
      <c r="L1579" t="s">
        <v>14403</v>
      </c>
      <c r="M1579" t="s">
        <v>14479</v>
      </c>
    </row>
    <row r="1580" spans="1:13" x14ac:dyDescent="0.3">
      <c r="A1580">
        <v>94366</v>
      </c>
      <c r="B1580" t="s">
        <v>3708</v>
      </c>
      <c r="C1580" t="s">
        <v>42</v>
      </c>
      <c r="D1580" t="s">
        <v>3709</v>
      </c>
      <c r="E1580">
        <v>350</v>
      </c>
      <c r="F1580">
        <v>2.9</v>
      </c>
      <c r="G1580">
        <v>80</v>
      </c>
      <c r="H1580" t="s">
        <v>3710</v>
      </c>
      <c r="I1580" t="s">
        <v>45</v>
      </c>
      <c r="J1580">
        <v>61</v>
      </c>
      <c r="K1580" t="s">
        <v>14400</v>
      </c>
      <c r="L1580" t="s">
        <v>14466</v>
      </c>
      <c r="M1580" t="s">
        <v>14475</v>
      </c>
    </row>
    <row r="1581" spans="1:13" x14ac:dyDescent="0.3">
      <c r="A1581">
        <v>94417</v>
      </c>
      <c r="B1581" t="s">
        <v>3711</v>
      </c>
      <c r="C1581" t="s">
        <v>414</v>
      </c>
      <c r="D1581" t="s">
        <v>3712</v>
      </c>
      <c r="E1581">
        <v>200</v>
      </c>
      <c r="F1581">
        <v>2.7</v>
      </c>
      <c r="G1581">
        <v>20</v>
      </c>
      <c r="H1581" t="s">
        <v>3713</v>
      </c>
      <c r="I1581" t="s">
        <v>891</v>
      </c>
      <c r="J1581">
        <v>76</v>
      </c>
      <c r="K1581" t="s">
        <v>14404</v>
      </c>
      <c r="L1581" t="s">
        <v>14405</v>
      </c>
      <c r="M1581" t="s">
        <v>414</v>
      </c>
    </row>
    <row r="1582" spans="1:13" x14ac:dyDescent="0.3">
      <c r="A1582">
        <v>94438</v>
      </c>
      <c r="B1582" t="s">
        <v>224</v>
      </c>
      <c r="C1582" t="s">
        <v>220</v>
      </c>
      <c r="D1582" t="s">
        <v>3714</v>
      </c>
      <c r="E1582">
        <v>200</v>
      </c>
      <c r="F1582">
        <v>4.0999999999999996</v>
      </c>
      <c r="G1582">
        <v>1000</v>
      </c>
      <c r="H1582" t="s">
        <v>386</v>
      </c>
      <c r="I1582" t="s">
        <v>3715</v>
      </c>
      <c r="J1582">
        <v>58</v>
      </c>
      <c r="K1582" t="s">
        <v>14404</v>
      </c>
      <c r="L1582" t="s">
        <v>14401</v>
      </c>
      <c r="M1582" t="s">
        <v>14477</v>
      </c>
    </row>
    <row r="1583" spans="1:13" x14ac:dyDescent="0.3">
      <c r="A1583">
        <v>94441</v>
      </c>
      <c r="B1583" t="s">
        <v>2706</v>
      </c>
      <c r="C1583" t="s">
        <v>220</v>
      </c>
      <c r="D1583" t="s">
        <v>3716</v>
      </c>
      <c r="E1583">
        <v>200</v>
      </c>
      <c r="F1583">
        <v>3.8</v>
      </c>
      <c r="G1583">
        <v>500</v>
      </c>
      <c r="H1583" t="s">
        <v>3717</v>
      </c>
      <c r="I1583" t="s">
        <v>3718</v>
      </c>
      <c r="J1583">
        <v>69</v>
      </c>
      <c r="K1583" t="s">
        <v>14404</v>
      </c>
      <c r="L1583" t="s">
        <v>14403</v>
      </c>
      <c r="M1583" t="s">
        <v>14477</v>
      </c>
    </row>
    <row r="1584" spans="1:13" x14ac:dyDescent="0.3">
      <c r="A1584">
        <v>94782</v>
      </c>
      <c r="B1584" t="s">
        <v>1229</v>
      </c>
      <c r="C1584" t="s">
        <v>220</v>
      </c>
      <c r="D1584" t="s">
        <v>3719</v>
      </c>
      <c r="E1584">
        <v>200</v>
      </c>
      <c r="F1584">
        <v>3.7</v>
      </c>
      <c r="G1584">
        <v>100</v>
      </c>
      <c r="H1584" t="s">
        <v>3720</v>
      </c>
      <c r="I1584" t="s">
        <v>633</v>
      </c>
      <c r="J1584">
        <v>41</v>
      </c>
      <c r="K1584" t="s">
        <v>14404</v>
      </c>
      <c r="L1584" t="s">
        <v>14403</v>
      </c>
      <c r="M1584" t="s">
        <v>14477</v>
      </c>
    </row>
    <row r="1585" spans="1:13" x14ac:dyDescent="0.3">
      <c r="A1585">
        <v>94832</v>
      </c>
      <c r="B1585" t="s">
        <v>261</v>
      </c>
      <c r="C1585" t="s">
        <v>122</v>
      </c>
      <c r="D1585" t="s">
        <v>3721</v>
      </c>
      <c r="E1585">
        <v>250</v>
      </c>
      <c r="F1585">
        <v>4.0999999999999996</v>
      </c>
      <c r="G1585">
        <v>100</v>
      </c>
      <c r="H1585" t="s">
        <v>3722</v>
      </c>
      <c r="I1585" t="s">
        <v>261</v>
      </c>
      <c r="J1585">
        <v>51</v>
      </c>
      <c r="K1585" t="s">
        <v>14400</v>
      </c>
      <c r="L1585" t="s">
        <v>14401</v>
      </c>
      <c r="M1585" t="s">
        <v>14476</v>
      </c>
    </row>
    <row r="1586" spans="1:13" x14ac:dyDescent="0.3">
      <c r="A1586">
        <v>94908</v>
      </c>
      <c r="B1586" t="s">
        <v>1217</v>
      </c>
      <c r="C1586" t="s">
        <v>122</v>
      </c>
      <c r="D1586" t="s">
        <v>2765</v>
      </c>
      <c r="E1586">
        <v>400</v>
      </c>
      <c r="F1586">
        <v>3.8</v>
      </c>
      <c r="G1586">
        <v>50</v>
      </c>
      <c r="H1586" t="s">
        <v>3723</v>
      </c>
      <c r="I1586" t="s">
        <v>3724</v>
      </c>
      <c r="J1586">
        <v>54</v>
      </c>
      <c r="K1586" t="s">
        <v>14400</v>
      </c>
      <c r="L1586" t="s">
        <v>14403</v>
      </c>
      <c r="M1586" t="s">
        <v>14476</v>
      </c>
    </row>
    <row r="1587" spans="1:13" x14ac:dyDescent="0.3">
      <c r="A1587">
        <v>95206</v>
      </c>
      <c r="B1587" t="s">
        <v>1051</v>
      </c>
      <c r="C1587" t="s">
        <v>494</v>
      </c>
      <c r="D1587" t="s">
        <v>3725</v>
      </c>
      <c r="E1587">
        <v>300</v>
      </c>
      <c r="F1587">
        <v>2.9</v>
      </c>
      <c r="G1587">
        <v>80</v>
      </c>
      <c r="H1587" t="s">
        <v>1099</v>
      </c>
      <c r="I1587" t="s">
        <v>3726</v>
      </c>
      <c r="J1587">
        <v>92</v>
      </c>
      <c r="K1587" t="s">
        <v>14400</v>
      </c>
      <c r="L1587" t="s">
        <v>14466</v>
      </c>
      <c r="M1587" t="s">
        <v>14478</v>
      </c>
    </row>
    <row r="1588" spans="1:13" x14ac:dyDescent="0.3">
      <c r="A1588">
        <v>95278</v>
      </c>
      <c r="B1588" t="s">
        <v>2683</v>
      </c>
      <c r="C1588" t="s">
        <v>220</v>
      </c>
      <c r="D1588" t="s">
        <v>3727</v>
      </c>
      <c r="E1588">
        <v>200</v>
      </c>
      <c r="F1588">
        <v>4.3</v>
      </c>
      <c r="G1588">
        <v>20</v>
      </c>
      <c r="H1588" t="s">
        <v>3728</v>
      </c>
      <c r="I1588" t="s">
        <v>3729</v>
      </c>
      <c r="J1588">
        <v>73</v>
      </c>
      <c r="K1588" t="s">
        <v>14404</v>
      </c>
      <c r="L1588" t="s">
        <v>14401</v>
      </c>
      <c r="M1588" t="s">
        <v>14477</v>
      </c>
    </row>
    <row r="1589" spans="1:13" x14ac:dyDescent="0.3">
      <c r="A1589">
        <v>95365</v>
      </c>
      <c r="B1589" t="s">
        <v>292</v>
      </c>
      <c r="C1589" t="s">
        <v>146</v>
      </c>
      <c r="D1589" t="s">
        <v>3730</v>
      </c>
      <c r="E1589">
        <v>900</v>
      </c>
      <c r="F1589">
        <v>4.5999999999999996</v>
      </c>
      <c r="G1589">
        <v>100</v>
      </c>
      <c r="H1589" t="s">
        <v>3731</v>
      </c>
      <c r="I1589" t="s">
        <v>3732</v>
      </c>
      <c r="J1589">
        <v>58</v>
      </c>
      <c r="K1589" t="s">
        <v>14402</v>
      </c>
      <c r="L1589" t="s">
        <v>14401</v>
      </c>
      <c r="M1589" t="s">
        <v>14476</v>
      </c>
    </row>
    <row r="1590" spans="1:13" x14ac:dyDescent="0.3">
      <c r="A1590">
        <v>95862</v>
      </c>
      <c r="B1590" t="s">
        <v>2702</v>
      </c>
      <c r="C1590" t="s">
        <v>2099</v>
      </c>
      <c r="D1590" t="s">
        <v>3733</v>
      </c>
      <c r="E1590">
        <v>500</v>
      </c>
      <c r="F1590">
        <v>2.9</v>
      </c>
      <c r="G1590">
        <v>80</v>
      </c>
      <c r="H1590" t="s">
        <v>3734</v>
      </c>
      <c r="I1590" t="s">
        <v>3735</v>
      </c>
      <c r="J1590">
        <v>47</v>
      </c>
      <c r="K1590" t="s">
        <v>14402</v>
      </c>
      <c r="L1590" t="s">
        <v>14466</v>
      </c>
      <c r="M1590" t="s">
        <v>14479</v>
      </c>
    </row>
    <row r="1591" spans="1:13" x14ac:dyDescent="0.3">
      <c r="A1591">
        <v>96020</v>
      </c>
      <c r="B1591" t="s">
        <v>372</v>
      </c>
      <c r="C1591" t="s">
        <v>99</v>
      </c>
      <c r="D1591" t="s">
        <v>3736</v>
      </c>
      <c r="E1591">
        <v>200</v>
      </c>
      <c r="F1591">
        <v>4</v>
      </c>
      <c r="G1591">
        <v>1000</v>
      </c>
      <c r="H1591" t="s">
        <v>3737</v>
      </c>
      <c r="I1591" t="s">
        <v>363</v>
      </c>
      <c r="J1591">
        <v>35</v>
      </c>
      <c r="K1591" t="s">
        <v>14404</v>
      </c>
      <c r="L1591" t="s">
        <v>14401</v>
      </c>
      <c r="M1591" t="s">
        <v>14458</v>
      </c>
    </row>
    <row r="1592" spans="1:13" x14ac:dyDescent="0.3">
      <c r="A1592">
        <v>96386</v>
      </c>
      <c r="B1592" t="s">
        <v>3738</v>
      </c>
      <c r="C1592" t="s">
        <v>3083</v>
      </c>
      <c r="D1592" t="s">
        <v>3739</v>
      </c>
      <c r="E1592">
        <v>200</v>
      </c>
      <c r="F1592">
        <v>4.3</v>
      </c>
      <c r="G1592">
        <v>100</v>
      </c>
      <c r="H1592" t="s">
        <v>3740</v>
      </c>
      <c r="I1592" t="s">
        <v>3738</v>
      </c>
      <c r="J1592">
        <v>38</v>
      </c>
      <c r="K1592" t="s">
        <v>14404</v>
      </c>
      <c r="L1592" t="s">
        <v>14401</v>
      </c>
      <c r="M1592" t="s">
        <v>14479</v>
      </c>
    </row>
    <row r="1593" spans="1:13" x14ac:dyDescent="0.3">
      <c r="A1593">
        <v>96618</v>
      </c>
      <c r="B1593" t="s">
        <v>490</v>
      </c>
      <c r="C1593" t="s">
        <v>122</v>
      </c>
      <c r="D1593" t="s">
        <v>3741</v>
      </c>
      <c r="E1593">
        <v>600</v>
      </c>
      <c r="F1593">
        <v>4.3</v>
      </c>
      <c r="G1593">
        <v>100</v>
      </c>
      <c r="H1593" t="s">
        <v>1099</v>
      </c>
      <c r="I1593" t="s">
        <v>2488</v>
      </c>
      <c r="J1593">
        <v>45</v>
      </c>
      <c r="K1593" t="s">
        <v>14402</v>
      </c>
      <c r="L1593" t="s">
        <v>14401</v>
      </c>
      <c r="M1593" t="s">
        <v>14476</v>
      </c>
    </row>
    <row r="1594" spans="1:13" x14ac:dyDescent="0.3">
      <c r="A1594">
        <v>96619</v>
      </c>
      <c r="B1594" t="s">
        <v>490</v>
      </c>
      <c r="C1594" t="s">
        <v>122</v>
      </c>
      <c r="D1594" t="s">
        <v>3742</v>
      </c>
      <c r="E1594">
        <v>700</v>
      </c>
      <c r="F1594">
        <v>4.4000000000000004</v>
      </c>
      <c r="G1594">
        <v>500</v>
      </c>
      <c r="H1594" t="s">
        <v>3743</v>
      </c>
      <c r="I1594" t="s">
        <v>2488</v>
      </c>
      <c r="J1594">
        <v>39</v>
      </c>
      <c r="K1594" t="s">
        <v>14402</v>
      </c>
      <c r="L1594" t="s">
        <v>14401</v>
      </c>
      <c r="M1594" t="s">
        <v>14476</v>
      </c>
    </row>
    <row r="1595" spans="1:13" x14ac:dyDescent="0.3">
      <c r="A1595">
        <v>96989</v>
      </c>
      <c r="B1595" t="s">
        <v>708</v>
      </c>
      <c r="C1595" t="s">
        <v>146</v>
      </c>
      <c r="D1595" t="s">
        <v>3744</v>
      </c>
      <c r="E1595">
        <v>400</v>
      </c>
      <c r="F1595">
        <v>3.5</v>
      </c>
      <c r="G1595">
        <v>20</v>
      </c>
      <c r="H1595" t="s">
        <v>3745</v>
      </c>
      <c r="I1595" t="s">
        <v>708</v>
      </c>
      <c r="J1595">
        <v>70</v>
      </c>
      <c r="K1595" t="s">
        <v>14400</v>
      </c>
      <c r="L1595" t="s">
        <v>14403</v>
      </c>
      <c r="M1595" t="s">
        <v>14476</v>
      </c>
    </row>
    <row r="1596" spans="1:13" x14ac:dyDescent="0.3">
      <c r="A1596">
        <v>96990</v>
      </c>
      <c r="B1596" t="s">
        <v>708</v>
      </c>
      <c r="C1596" t="s">
        <v>146</v>
      </c>
      <c r="D1596" t="s">
        <v>3746</v>
      </c>
      <c r="E1596">
        <v>400</v>
      </c>
      <c r="F1596">
        <v>3.3</v>
      </c>
      <c r="G1596">
        <v>20</v>
      </c>
      <c r="H1596" t="s">
        <v>2330</v>
      </c>
      <c r="I1596" t="s">
        <v>708</v>
      </c>
      <c r="J1596">
        <v>80</v>
      </c>
      <c r="K1596" t="s">
        <v>14400</v>
      </c>
      <c r="L1596" t="s">
        <v>14405</v>
      </c>
      <c r="M1596" t="s">
        <v>14476</v>
      </c>
    </row>
    <row r="1597" spans="1:13" x14ac:dyDescent="0.3">
      <c r="A1597">
        <v>97000</v>
      </c>
      <c r="B1597" t="s">
        <v>156</v>
      </c>
      <c r="C1597" t="s">
        <v>146</v>
      </c>
      <c r="D1597" t="s">
        <v>3747</v>
      </c>
      <c r="E1597">
        <v>500</v>
      </c>
      <c r="F1597">
        <v>4.5</v>
      </c>
      <c r="G1597">
        <v>100</v>
      </c>
      <c r="H1597" t="s">
        <v>162</v>
      </c>
      <c r="I1597" t="s">
        <v>156</v>
      </c>
      <c r="J1597">
        <v>67</v>
      </c>
      <c r="K1597" t="s">
        <v>14402</v>
      </c>
      <c r="L1597" t="s">
        <v>14401</v>
      </c>
      <c r="M1597" t="s">
        <v>14476</v>
      </c>
    </row>
    <row r="1598" spans="1:13" x14ac:dyDescent="0.3">
      <c r="A1598">
        <v>97132</v>
      </c>
      <c r="B1598" t="s">
        <v>815</v>
      </c>
      <c r="C1598" t="s">
        <v>146</v>
      </c>
      <c r="D1598" t="s">
        <v>3748</v>
      </c>
      <c r="E1598">
        <v>400</v>
      </c>
      <c r="F1598">
        <v>3.8</v>
      </c>
      <c r="G1598">
        <v>20</v>
      </c>
      <c r="H1598" t="s">
        <v>3749</v>
      </c>
      <c r="I1598" t="s">
        <v>2048</v>
      </c>
      <c r="J1598">
        <v>64</v>
      </c>
      <c r="K1598" t="s">
        <v>14400</v>
      </c>
      <c r="L1598" t="s">
        <v>14403</v>
      </c>
      <c r="M1598" t="s">
        <v>14476</v>
      </c>
    </row>
    <row r="1599" spans="1:13" x14ac:dyDescent="0.3">
      <c r="A1599">
        <v>97413</v>
      </c>
      <c r="B1599" t="s">
        <v>2003</v>
      </c>
      <c r="C1599" t="s">
        <v>220</v>
      </c>
      <c r="D1599" t="s">
        <v>3750</v>
      </c>
      <c r="E1599">
        <v>300</v>
      </c>
      <c r="F1599">
        <v>3.8</v>
      </c>
      <c r="G1599">
        <v>100</v>
      </c>
      <c r="H1599" t="s">
        <v>70</v>
      </c>
      <c r="I1599" t="s">
        <v>3751</v>
      </c>
      <c r="J1599">
        <v>66</v>
      </c>
      <c r="K1599" t="s">
        <v>14400</v>
      </c>
      <c r="L1599" t="s">
        <v>14403</v>
      </c>
      <c r="M1599" t="s">
        <v>14477</v>
      </c>
    </row>
    <row r="1600" spans="1:13" x14ac:dyDescent="0.3">
      <c r="A1600">
        <v>97418</v>
      </c>
      <c r="B1600" t="s">
        <v>493</v>
      </c>
      <c r="C1600" t="s">
        <v>494</v>
      </c>
      <c r="D1600" t="s">
        <v>3752</v>
      </c>
      <c r="E1600">
        <v>1100</v>
      </c>
      <c r="F1600">
        <v>4.5</v>
      </c>
      <c r="G1600">
        <v>100</v>
      </c>
      <c r="H1600" t="s">
        <v>3753</v>
      </c>
      <c r="I1600" t="s">
        <v>3754</v>
      </c>
      <c r="J1600">
        <v>64</v>
      </c>
      <c r="K1600" t="s">
        <v>14402</v>
      </c>
      <c r="L1600" t="s">
        <v>14401</v>
      </c>
      <c r="M1600" t="s">
        <v>14478</v>
      </c>
    </row>
    <row r="1601" spans="1:13" x14ac:dyDescent="0.3">
      <c r="A1601">
        <v>97485</v>
      </c>
      <c r="B1601" t="s">
        <v>461</v>
      </c>
      <c r="C1601" t="s">
        <v>99</v>
      </c>
      <c r="D1601" t="s">
        <v>3755</v>
      </c>
      <c r="E1601">
        <v>250</v>
      </c>
      <c r="F1601">
        <v>4.3</v>
      </c>
      <c r="G1601">
        <v>100</v>
      </c>
      <c r="H1601" t="s">
        <v>2372</v>
      </c>
      <c r="I1601" t="s">
        <v>524</v>
      </c>
      <c r="J1601">
        <v>27</v>
      </c>
      <c r="K1601" t="s">
        <v>14400</v>
      </c>
      <c r="L1601" t="s">
        <v>14401</v>
      </c>
      <c r="M1601" t="s">
        <v>14458</v>
      </c>
    </row>
    <row r="1602" spans="1:13" x14ac:dyDescent="0.3">
      <c r="A1602">
        <v>97522</v>
      </c>
      <c r="B1602" t="s">
        <v>637</v>
      </c>
      <c r="C1602" t="s">
        <v>220</v>
      </c>
      <c r="D1602" t="s">
        <v>3756</v>
      </c>
      <c r="E1602">
        <v>900</v>
      </c>
      <c r="F1602">
        <v>4.5</v>
      </c>
      <c r="G1602">
        <v>20</v>
      </c>
      <c r="H1602" t="s">
        <v>706</v>
      </c>
      <c r="I1602" t="s">
        <v>3757</v>
      </c>
      <c r="J1602">
        <v>67</v>
      </c>
      <c r="K1602" t="s">
        <v>14402</v>
      </c>
      <c r="L1602" t="s">
        <v>14401</v>
      </c>
      <c r="M1602" t="s">
        <v>14477</v>
      </c>
    </row>
    <row r="1603" spans="1:13" x14ac:dyDescent="0.3">
      <c r="A1603">
        <v>97859</v>
      </c>
      <c r="B1603" t="s">
        <v>2333</v>
      </c>
      <c r="C1603" t="s">
        <v>220</v>
      </c>
      <c r="D1603" t="s">
        <v>3758</v>
      </c>
      <c r="E1603">
        <v>200</v>
      </c>
      <c r="F1603">
        <v>3.6</v>
      </c>
      <c r="G1603">
        <v>20</v>
      </c>
      <c r="H1603" t="s">
        <v>726</v>
      </c>
      <c r="I1603" t="s">
        <v>3759</v>
      </c>
      <c r="J1603">
        <v>51</v>
      </c>
      <c r="K1603" t="s">
        <v>14404</v>
      </c>
      <c r="L1603" t="s">
        <v>14403</v>
      </c>
      <c r="M1603" t="s">
        <v>14477</v>
      </c>
    </row>
    <row r="1604" spans="1:13" x14ac:dyDescent="0.3">
      <c r="A1604">
        <v>97890</v>
      </c>
      <c r="B1604" t="s">
        <v>121</v>
      </c>
      <c r="C1604" t="s">
        <v>122</v>
      </c>
      <c r="D1604" t="s">
        <v>3760</v>
      </c>
      <c r="E1604">
        <v>500</v>
      </c>
      <c r="F1604">
        <v>2.9</v>
      </c>
      <c r="G1604">
        <v>80</v>
      </c>
      <c r="H1604" t="s">
        <v>3761</v>
      </c>
      <c r="I1604" t="s">
        <v>125</v>
      </c>
      <c r="J1604">
        <v>58</v>
      </c>
      <c r="K1604" t="s">
        <v>14402</v>
      </c>
      <c r="L1604" t="s">
        <v>14466</v>
      </c>
      <c r="M1604" t="s">
        <v>14476</v>
      </c>
    </row>
    <row r="1605" spans="1:13" x14ac:dyDescent="0.3">
      <c r="A1605">
        <v>98255</v>
      </c>
      <c r="B1605" t="s">
        <v>121</v>
      </c>
      <c r="C1605" t="s">
        <v>122</v>
      </c>
      <c r="D1605" t="s">
        <v>3762</v>
      </c>
      <c r="E1605">
        <v>700</v>
      </c>
      <c r="F1605">
        <v>4.2</v>
      </c>
      <c r="G1605">
        <v>100</v>
      </c>
      <c r="H1605" t="s">
        <v>3763</v>
      </c>
      <c r="I1605" t="s">
        <v>714</v>
      </c>
      <c r="J1605">
        <v>57</v>
      </c>
      <c r="K1605" t="s">
        <v>14402</v>
      </c>
      <c r="L1605" t="s">
        <v>14401</v>
      </c>
      <c r="M1605" t="s">
        <v>14476</v>
      </c>
    </row>
    <row r="1606" spans="1:13" x14ac:dyDescent="0.3">
      <c r="A1606">
        <v>98257</v>
      </c>
      <c r="B1606" t="s">
        <v>895</v>
      </c>
      <c r="C1606" t="s">
        <v>122</v>
      </c>
      <c r="D1606" t="s">
        <v>3764</v>
      </c>
      <c r="E1606">
        <v>1000</v>
      </c>
      <c r="F1606">
        <v>4.0999999999999996</v>
      </c>
      <c r="G1606">
        <v>20</v>
      </c>
      <c r="H1606" t="s">
        <v>3765</v>
      </c>
      <c r="I1606" t="s">
        <v>895</v>
      </c>
      <c r="J1606">
        <v>59</v>
      </c>
      <c r="K1606" t="s">
        <v>14402</v>
      </c>
      <c r="L1606" t="s">
        <v>14401</v>
      </c>
      <c r="M1606" t="s">
        <v>14476</v>
      </c>
    </row>
    <row r="1607" spans="1:13" x14ac:dyDescent="0.3">
      <c r="A1607">
        <v>98288</v>
      </c>
      <c r="B1607" t="s">
        <v>3766</v>
      </c>
      <c r="C1607" t="s">
        <v>146</v>
      </c>
      <c r="D1607" t="s">
        <v>3767</v>
      </c>
      <c r="E1607">
        <v>400</v>
      </c>
      <c r="F1607">
        <v>4.4000000000000004</v>
      </c>
      <c r="G1607">
        <v>20</v>
      </c>
      <c r="H1607" t="s">
        <v>3768</v>
      </c>
      <c r="I1607" t="s">
        <v>3670</v>
      </c>
      <c r="J1607">
        <v>53</v>
      </c>
      <c r="K1607" t="s">
        <v>14400</v>
      </c>
      <c r="L1607" t="s">
        <v>14401</v>
      </c>
      <c r="M1607" t="s">
        <v>14476</v>
      </c>
    </row>
    <row r="1608" spans="1:13" x14ac:dyDescent="0.3">
      <c r="A1608">
        <v>98351</v>
      </c>
      <c r="B1608" t="s">
        <v>490</v>
      </c>
      <c r="C1608" t="s">
        <v>122</v>
      </c>
      <c r="D1608" t="s">
        <v>3769</v>
      </c>
      <c r="E1608">
        <v>300</v>
      </c>
      <c r="F1608">
        <v>2.9</v>
      </c>
      <c r="G1608">
        <v>80</v>
      </c>
      <c r="H1608" t="s">
        <v>3770</v>
      </c>
      <c r="I1608" t="s">
        <v>1305</v>
      </c>
      <c r="J1608">
        <v>43</v>
      </c>
      <c r="K1608" t="s">
        <v>14400</v>
      </c>
      <c r="L1608" t="s">
        <v>14466</v>
      </c>
      <c r="M1608" t="s">
        <v>14476</v>
      </c>
    </row>
    <row r="1609" spans="1:13" x14ac:dyDescent="0.3">
      <c r="A1609">
        <v>98817</v>
      </c>
      <c r="B1609" t="s">
        <v>1136</v>
      </c>
      <c r="C1609" t="s">
        <v>494</v>
      </c>
      <c r="D1609" t="s">
        <v>3771</v>
      </c>
      <c r="E1609">
        <v>300</v>
      </c>
      <c r="F1609">
        <v>3.9</v>
      </c>
      <c r="G1609">
        <v>100</v>
      </c>
      <c r="H1609" t="s">
        <v>3772</v>
      </c>
      <c r="I1609" t="s">
        <v>1138</v>
      </c>
      <c r="J1609">
        <v>64</v>
      </c>
      <c r="K1609" t="s">
        <v>14400</v>
      </c>
      <c r="L1609" t="s">
        <v>14403</v>
      </c>
      <c r="M1609" t="s">
        <v>14478</v>
      </c>
    </row>
    <row r="1610" spans="1:13" x14ac:dyDescent="0.3">
      <c r="A1610">
        <v>98822</v>
      </c>
      <c r="B1610" t="s">
        <v>381</v>
      </c>
      <c r="C1610" t="s">
        <v>146</v>
      </c>
      <c r="D1610" t="s">
        <v>3773</v>
      </c>
      <c r="E1610">
        <v>300</v>
      </c>
      <c r="F1610">
        <v>2.9</v>
      </c>
      <c r="G1610">
        <v>80</v>
      </c>
      <c r="H1610" t="s">
        <v>1006</v>
      </c>
      <c r="I1610" t="s">
        <v>307</v>
      </c>
      <c r="J1610">
        <v>59</v>
      </c>
      <c r="K1610" t="s">
        <v>14400</v>
      </c>
      <c r="L1610" t="s">
        <v>14466</v>
      </c>
      <c r="M1610" t="s">
        <v>14476</v>
      </c>
    </row>
    <row r="1611" spans="1:13" x14ac:dyDescent="0.3">
      <c r="A1611">
        <v>98927</v>
      </c>
      <c r="B1611" t="s">
        <v>1305</v>
      </c>
      <c r="C1611" t="s">
        <v>122</v>
      </c>
      <c r="D1611" t="s">
        <v>3774</v>
      </c>
      <c r="E1611">
        <v>400</v>
      </c>
      <c r="F1611">
        <v>4.3</v>
      </c>
      <c r="G1611">
        <v>100</v>
      </c>
      <c r="H1611" t="s">
        <v>3775</v>
      </c>
      <c r="I1611" t="s">
        <v>1305</v>
      </c>
      <c r="J1611">
        <v>33</v>
      </c>
      <c r="K1611" t="s">
        <v>14400</v>
      </c>
      <c r="L1611" t="s">
        <v>14401</v>
      </c>
      <c r="M1611" t="s">
        <v>14476</v>
      </c>
    </row>
    <row r="1612" spans="1:13" x14ac:dyDescent="0.3">
      <c r="A1612">
        <v>99085</v>
      </c>
      <c r="B1612" t="s">
        <v>3224</v>
      </c>
      <c r="C1612" t="s">
        <v>494</v>
      </c>
      <c r="D1612" t="s">
        <v>3776</v>
      </c>
      <c r="E1612">
        <v>350</v>
      </c>
      <c r="F1612">
        <v>4.2</v>
      </c>
      <c r="G1612">
        <v>100</v>
      </c>
      <c r="H1612" t="s">
        <v>726</v>
      </c>
      <c r="I1612" t="s">
        <v>1886</v>
      </c>
      <c r="J1612">
        <v>52</v>
      </c>
      <c r="K1612" t="s">
        <v>14400</v>
      </c>
      <c r="L1612" t="s">
        <v>14401</v>
      </c>
      <c r="M1612" t="s">
        <v>14478</v>
      </c>
    </row>
    <row r="1613" spans="1:13" x14ac:dyDescent="0.3">
      <c r="A1613">
        <v>99297</v>
      </c>
      <c r="B1613" t="s">
        <v>2384</v>
      </c>
      <c r="C1613" t="s">
        <v>2099</v>
      </c>
      <c r="D1613" t="s">
        <v>3777</v>
      </c>
      <c r="E1613">
        <v>500</v>
      </c>
      <c r="F1613">
        <v>4.2</v>
      </c>
      <c r="G1613">
        <v>100</v>
      </c>
      <c r="H1613" t="s">
        <v>726</v>
      </c>
      <c r="I1613" t="s">
        <v>2107</v>
      </c>
      <c r="J1613">
        <v>28</v>
      </c>
      <c r="K1613" t="s">
        <v>14402</v>
      </c>
      <c r="L1613" t="s">
        <v>14401</v>
      </c>
      <c r="M1613" t="s">
        <v>14479</v>
      </c>
    </row>
    <row r="1614" spans="1:13" x14ac:dyDescent="0.3">
      <c r="A1614">
        <v>99304</v>
      </c>
      <c r="B1614" t="s">
        <v>637</v>
      </c>
      <c r="C1614" t="s">
        <v>220</v>
      </c>
      <c r="D1614" t="s">
        <v>3778</v>
      </c>
      <c r="E1614">
        <v>900</v>
      </c>
      <c r="F1614">
        <v>4.3</v>
      </c>
      <c r="G1614">
        <v>20</v>
      </c>
      <c r="H1614" t="s">
        <v>162</v>
      </c>
      <c r="I1614" t="s">
        <v>3757</v>
      </c>
      <c r="J1614">
        <v>58</v>
      </c>
      <c r="K1614" t="s">
        <v>14402</v>
      </c>
      <c r="L1614" t="s">
        <v>14401</v>
      </c>
      <c r="M1614" t="s">
        <v>14477</v>
      </c>
    </row>
    <row r="1615" spans="1:13" x14ac:dyDescent="0.3">
      <c r="A1615">
        <v>99341</v>
      </c>
      <c r="B1615" t="s">
        <v>563</v>
      </c>
      <c r="C1615" t="s">
        <v>494</v>
      </c>
      <c r="D1615" t="s">
        <v>3779</v>
      </c>
      <c r="E1615">
        <v>200</v>
      </c>
      <c r="F1615">
        <v>4.7</v>
      </c>
      <c r="G1615">
        <v>100</v>
      </c>
      <c r="H1615" t="s">
        <v>1970</v>
      </c>
      <c r="I1615" t="s">
        <v>2254</v>
      </c>
      <c r="J1615">
        <v>49</v>
      </c>
      <c r="K1615" t="s">
        <v>14404</v>
      </c>
      <c r="L1615" t="s">
        <v>14401</v>
      </c>
      <c r="M1615" t="s">
        <v>14478</v>
      </c>
    </row>
    <row r="1616" spans="1:13" x14ac:dyDescent="0.3">
      <c r="A1616">
        <v>99494</v>
      </c>
      <c r="B1616" t="s">
        <v>708</v>
      </c>
      <c r="C1616" t="s">
        <v>146</v>
      </c>
      <c r="D1616" t="s">
        <v>3780</v>
      </c>
      <c r="E1616">
        <v>700</v>
      </c>
      <c r="F1616">
        <v>4</v>
      </c>
      <c r="G1616">
        <v>50</v>
      </c>
      <c r="H1616" t="s">
        <v>215</v>
      </c>
      <c r="I1616" t="s">
        <v>848</v>
      </c>
      <c r="J1616">
        <v>78</v>
      </c>
      <c r="K1616" t="s">
        <v>14402</v>
      </c>
      <c r="L1616" t="s">
        <v>14401</v>
      </c>
      <c r="M1616" t="s">
        <v>14476</v>
      </c>
    </row>
    <row r="1617" spans="1:13" x14ac:dyDescent="0.3">
      <c r="A1617">
        <v>99901</v>
      </c>
      <c r="B1617" t="s">
        <v>708</v>
      </c>
      <c r="C1617" t="s">
        <v>146</v>
      </c>
      <c r="D1617" t="s">
        <v>3781</v>
      </c>
      <c r="E1617">
        <v>200</v>
      </c>
      <c r="F1617">
        <v>4.0999999999999996</v>
      </c>
      <c r="G1617">
        <v>20</v>
      </c>
      <c r="H1617" t="s">
        <v>309</v>
      </c>
      <c r="I1617" t="s">
        <v>708</v>
      </c>
      <c r="J1617">
        <v>70</v>
      </c>
      <c r="K1617" t="s">
        <v>14404</v>
      </c>
      <c r="L1617" t="s">
        <v>14401</v>
      </c>
      <c r="M1617" t="s">
        <v>14476</v>
      </c>
    </row>
    <row r="1618" spans="1:13" x14ac:dyDescent="0.3">
      <c r="A1618">
        <v>100185</v>
      </c>
      <c r="B1618" t="s">
        <v>3580</v>
      </c>
      <c r="C1618" t="s">
        <v>3083</v>
      </c>
      <c r="D1618" t="s">
        <v>3782</v>
      </c>
      <c r="E1618">
        <v>140</v>
      </c>
      <c r="F1618">
        <v>2.9</v>
      </c>
      <c r="G1618">
        <v>80</v>
      </c>
      <c r="H1618" t="s">
        <v>3783</v>
      </c>
      <c r="I1618" t="s">
        <v>3784</v>
      </c>
      <c r="J1618">
        <v>64</v>
      </c>
      <c r="K1618" t="s">
        <v>14404</v>
      </c>
      <c r="L1618" t="s">
        <v>14466</v>
      </c>
      <c r="M1618" t="s">
        <v>14479</v>
      </c>
    </row>
    <row r="1619" spans="1:13" x14ac:dyDescent="0.3">
      <c r="A1619">
        <v>100325</v>
      </c>
      <c r="B1619" t="s">
        <v>708</v>
      </c>
      <c r="C1619" t="s">
        <v>146</v>
      </c>
      <c r="D1619" t="s">
        <v>3785</v>
      </c>
      <c r="E1619">
        <v>200</v>
      </c>
      <c r="F1619">
        <v>4.3</v>
      </c>
      <c r="G1619">
        <v>500</v>
      </c>
      <c r="H1619" t="s">
        <v>3786</v>
      </c>
      <c r="I1619" t="s">
        <v>708</v>
      </c>
      <c r="J1619">
        <v>66</v>
      </c>
      <c r="K1619" t="s">
        <v>14404</v>
      </c>
      <c r="L1619" t="s">
        <v>14401</v>
      </c>
      <c r="M1619" t="s">
        <v>14476</v>
      </c>
    </row>
    <row r="1620" spans="1:13" x14ac:dyDescent="0.3">
      <c r="A1620">
        <v>100398</v>
      </c>
      <c r="B1620" t="s">
        <v>2683</v>
      </c>
      <c r="C1620" t="s">
        <v>220</v>
      </c>
      <c r="D1620" t="s">
        <v>3787</v>
      </c>
      <c r="E1620">
        <v>150</v>
      </c>
      <c r="F1620">
        <v>3.6</v>
      </c>
      <c r="G1620">
        <v>20</v>
      </c>
      <c r="H1620" t="s">
        <v>3788</v>
      </c>
      <c r="I1620" t="s">
        <v>3238</v>
      </c>
      <c r="J1620">
        <v>67</v>
      </c>
      <c r="K1620" t="s">
        <v>14404</v>
      </c>
      <c r="L1620" t="s">
        <v>14403</v>
      </c>
      <c r="M1620" t="s">
        <v>14477</v>
      </c>
    </row>
    <row r="1621" spans="1:13" x14ac:dyDescent="0.3">
      <c r="A1621">
        <v>100721</v>
      </c>
      <c r="B1621" t="s">
        <v>3789</v>
      </c>
      <c r="C1621" t="s">
        <v>3083</v>
      </c>
      <c r="D1621" t="s">
        <v>1555</v>
      </c>
      <c r="E1621">
        <v>400</v>
      </c>
      <c r="F1621">
        <v>4.3</v>
      </c>
      <c r="G1621">
        <v>500</v>
      </c>
      <c r="H1621" t="s">
        <v>340</v>
      </c>
      <c r="I1621" t="s">
        <v>3790</v>
      </c>
      <c r="J1621">
        <v>33</v>
      </c>
      <c r="K1621" t="s">
        <v>14400</v>
      </c>
      <c r="L1621" t="s">
        <v>14401</v>
      </c>
      <c r="M1621" t="s">
        <v>14479</v>
      </c>
    </row>
    <row r="1622" spans="1:13" x14ac:dyDescent="0.3">
      <c r="A1622">
        <v>100748</v>
      </c>
      <c r="B1622" t="s">
        <v>121</v>
      </c>
      <c r="C1622" t="s">
        <v>122</v>
      </c>
      <c r="D1622" t="s">
        <v>3791</v>
      </c>
      <c r="E1622">
        <v>450</v>
      </c>
      <c r="F1622">
        <v>4.0999999999999996</v>
      </c>
      <c r="G1622">
        <v>100</v>
      </c>
      <c r="H1622" t="s">
        <v>874</v>
      </c>
      <c r="I1622" t="s">
        <v>714</v>
      </c>
      <c r="J1622">
        <v>54</v>
      </c>
      <c r="K1622" t="s">
        <v>14402</v>
      </c>
      <c r="L1622" t="s">
        <v>14401</v>
      </c>
      <c r="M1622" t="s">
        <v>14476</v>
      </c>
    </row>
    <row r="1623" spans="1:13" x14ac:dyDescent="0.3">
      <c r="A1623">
        <v>100749</v>
      </c>
      <c r="B1623" t="s">
        <v>895</v>
      </c>
      <c r="C1623" t="s">
        <v>122</v>
      </c>
      <c r="D1623" t="s">
        <v>3792</v>
      </c>
      <c r="E1623">
        <v>300</v>
      </c>
      <c r="F1623">
        <v>4</v>
      </c>
      <c r="G1623">
        <v>1000</v>
      </c>
      <c r="H1623" t="s">
        <v>162</v>
      </c>
      <c r="I1623" t="s">
        <v>895</v>
      </c>
      <c r="J1623">
        <v>39</v>
      </c>
      <c r="K1623" t="s">
        <v>14400</v>
      </c>
      <c r="L1623" t="s">
        <v>14401</v>
      </c>
      <c r="M1623" t="s">
        <v>14476</v>
      </c>
    </row>
    <row r="1624" spans="1:13" x14ac:dyDescent="0.3">
      <c r="A1624">
        <v>100853</v>
      </c>
      <c r="B1624" t="s">
        <v>807</v>
      </c>
      <c r="C1624" t="s">
        <v>220</v>
      </c>
      <c r="D1624" t="s">
        <v>3793</v>
      </c>
      <c r="E1624">
        <v>600</v>
      </c>
      <c r="F1624">
        <v>2.9</v>
      </c>
      <c r="G1624">
        <v>80</v>
      </c>
      <c r="H1624" t="s">
        <v>3794</v>
      </c>
      <c r="I1624" t="s">
        <v>3795</v>
      </c>
      <c r="J1624">
        <v>95</v>
      </c>
      <c r="K1624" t="s">
        <v>14402</v>
      </c>
      <c r="L1624" t="s">
        <v>14466</v>
      </c>
      <c r="M1624" t="s">
        <v>14477</v>
      </c>
    </row>
    <row r="1625" spans="1:13" x14ac:dyDescent="0.3">
      <c r="A1625">
        <v>100942</v>
      </c>
      <c r="B1625" t="s">
        <v>756</v>
      </c>
      <c r="C1625" t="s">
        <v>99</v>
      </c>
      <c r="D1625" t="s">
        <v>3796</v>
      </c>
      <c r="E1625">
        <v>350</v>
      </c>
      <c r="F1625">
        <v>3.9</v>
      </c>
      <c r="G1625">
        <v>1000</v>
      </c>
      <c r="H1625" t="s">
        <v>3797</v>
      </c>
      <c r="I1625" t="s">
        <v>3798</v>
      </c>
      <c r="J1625">
        <v>51</v>
      </c>
      <c r="K1625" t="s">
        <v>14400</v>
      </c>
      <c r="L1625" t="s">
        <v>14403</v>
      </c>
      <c r="M1625" t="s">
        <v>14458</v>
      </c>
    </row>
    <row r="1626" spans="1:13" x14ac:dyDescent="0.3">
      <c r="A1626">
        <v>100958</v>
      </c>
      <c r="B1626" t="s">
        <v>493</v>
      </c>
      <c r="C1626" t="s">
        <v>494</v>
      </c>
      <c r="D1626" t="s">
        <v>3799</v>
      </c>
      <c r="E1626">
        <v>400</v>
      </c>
      <c r="F1626">
        <v>3.7</v>
      </c>
      <c r="G1626">
        <v>20</v>
      </c>
      <c r="H1626" t="s">
        <v>3800</v>
      </c>
      <c r="I1626" t="s">
        <v>493</v>
      </c>
      <c r="J1626">
        <v>70</v>
      </c>
      <c r="K1626" t="s">
        <v>14400</v>
      </c>
      <c r="L1626" t="s">
        <v>14403</v>
      </c>
      <c r="M1626" t="s">
        <v>14478</v>
      </c>
    </row>
    <row r="1627" spans="1:13" x14ac:dyDescent="0.3">
      <c r="A1627">
        <v>101421</v>
      </c>
      <c r="B1627" t="s">
        <v>932</v>
      </c>
      <c r="C1627" t="s">
        <v>220</v>
      </c>
      <c r="D1627" t="s">
        <v>3801</v>
      </c>
      <c r="E1627">
        <v>200</v>
      </c>
      <c r="F1627">
        <v>4</v>
      </c>
      <c r="G1627">
        <v>5000</v>
      </c>
      <c r="H1627" t="s">
        <v>1624</v>
      </c>
      <c r="I1627" t="s">
        <v>203</v>
      </c>
      <c r="J1627">
        <v>31</v>
      </c>
      <c r="K1627" t="s">
        <v>14404</v>
      </c>
      <c r="L1627" t="s">
        <v>14401</v>
      </c>
      <c r="M1627" t="s">
        <v>14477</v>
      </c>
    </row>
    <row r="1628" spans="1:13" x14ac:dyDescent="0.3">
      <c r="A1628">
        <v>101438</v>
      </c>
      <c r="B1628" t="s">
        <v>224</v>
      </c>
      <c r="C1628" t="s">
        <v>220</v>
      </c>
      <c r="D1628" t="s">
        <v>3802</v>
      </c>
      <c r="E1628">
        <v>400</v>
      </c>
      <c r="F1628">
        <v>4.4000000000000004</v>
      </c>
      <c r="G1628">
        <v>20</v>
      </c>
      <c r="H1628" t="s">
        <v>3737</v>
      </c>
      <c r="I1628" t="s">
        <v>227</v>
      </c>
      <c r="J1628">
        <v>72</v>
      </c>
      <c r="K1628" t="s">
        <v>14400</v>
      </c>
      <c r="L1628" t="s">
        <v>14401</v>
      </c>
      <c r="M1628" t="s">
        <v>14477</v>
      </c>
    </row>
    <row r="1629" spans="1:13" x14ac:dyDescent="0.3">
      <c r="A1629">
        <v>101496</v>
      </c>
      <c r="B1629" t="s">
        <v>721</v>
      </c>
      <c r="C1629" t="s">
        <v>414</v>
      </c>
      <c r="D1629" t="s">
        <v>3803</v>
      </c>
      <c r="E1629">
        <v>600</v>
      </c>
      <c r="F1629">
        <v>4.2</v>
      </c>
      <c r="G1629">
        <v>100</v>
      </c>
      <c r="H1629" t="s">
        <v>3804</v>
      </c>
      <c r="I1629" t="s">
        <v>717</v>
      </c>
      <c r="J1629">
        <v>60</v>
      </c>
      <c r="K1629" t="s">
        <v>14402</v>
      </c>
      <c r="L1629" t="s">
        <v>14401</v>
      </c>
      <c r="M1629" t="s">
        <v>414</v>
      </c>
    </row>
    <row r="1630" spans="1:13" x14ac:dyDescent="0.3">
      <c r="A1630">
        <v>101568</v>
      </c>
      <c r="B1630" t="s">
        <v>2076</v>
      </c>
      <c r="C1630" t="s">
        <v>99</v>
      </c>
      <c r="D1630" t="s">
        <v>3805</v>
      </c>
      <c r="E1630">
        <v>200</v>
      </c>
      <c r="F1630">
        <v>4.0999999999999996</v>
      </c>
      <c r="G1630">
        <v>20</v>
      </c>
      <c r="H1630" t="s">
        <v>670</v>
      </c>
      <c r="I1630" t="s">
        <v>3806</v>
      </c>
      <c r="J1630">
        <v>35</v>
      </c>
      <c r="K1630" t="s">
        <v>14404</v>
      </c>
      <c r="L1630" t="s">
        <v>14401</v>
      </c>
      <c r="M1630" t="s">
        <v>14458</v>
      </c>
    </row>
    <row r="1631" spans="1:13" x14ac:dyDescent="0.3">
      <c r="A1631">
        <v>101631</v>
      </c>
      <c r="B1631" t="s">
        <v>1033</v>
      </c>
      <c r="C1631" t="s">
        <v>494</v>
      </c>
      <c r="D1631" t="s">
        <v>3807</v>
      </c>
      <c r="E1631">
        <v>300</v>
      </c>
      <c r="F1631">
        <v>3.9</v>
      </c>
      <c r="G1631">
        <v>500</v>
      </c>
      <c r="H1631" t="s">
        <v>215</v>
      </c>
      <c r="I1631" t="s">
        <v>3808</v>
      </c>
      <c r="J1631">
        <v>34</v>
      </c>
      <c r="K1631" t="s">
        <v>14400</v>
      </c>
      <c r="L1631" t="s">
        <v>14403</v>
      </c>
      <c r="M1631" t="s">
        <v>14478</v>
      </c>
    </row>
    <row r="1632" spans="1:13" x14ac:dyDescent="0.3">
      <c r="A1632">
        <v>101652</v>
      </c>
      <c r="B1632" t="s">
        <v>1136</v>
      </c>
      <c r="C1632" t="s">
        <v>494</v>
      </c>
      <c r="D1632" t="s">
        <v>3809</v>
      </c>
      <c r="E1632">
        <v>500</v>
      </c>
      <c r="F1632">
        <v>4.0999999999999996</v>
      </c>
      <c r="G1632">
        <v>100</v>
      </c>
      <c r="H1632" t="s">
        <v>3810</v>
      </c>
      <c r="I1632" t="s">
        <v>3811</v>
      </c>
      <c r="J1632">
        <v>57</v>
      </c>
      <c r="K1632" t="s">
        <v>14402</v>
      </c>
      <c r="L1632" t="s">
        <v>14401</v>
      </c>
      <c r="M1632" t="s">
        <v>14478</v>
      </c>
    </row>
    <row r="1633" spans="1:13" x14ac:dyDescent="0.3">
      <c r="A1633">
        <v>101751</v>
      </c>
      <c r="B1633" t="s">
        <v>41</v>
      </c>
      <c r="C1633" t="s">
        <v>42</v>
      </c>
      <c r="D1633" t="s">
        <v>3812</v>
      </c>
      <c r="E1633">
        <v>400</v>
      </c>
      <c r="F1633">
        <v>3.9</v>
      </c>
      <c r="G1633">
        <v>500</v>
      </c>
      <c r="H1633" t="s">
        <v>3813</v>
      </c>
      <c r="I1633" t="s">
        <v>41</v>
      </c>
      <c r="J1633">
        <v>57</v>
      </c>
      <c r="K1633" t="s">
        <v>14400</v>
      </c>
      <c r="L1633" t="s">
        <v>14403</v>
      </c>
      <c r="M1633" t="s">
        <v>14475</v>
      </c>
    </row>
    <row r="1634" spans="1:13" x14ac:dyDescent="0.3">
      <c r="A1634">
        <v>101968</v>
      </c>
      <c r="B1634" t="s">
        <v>41</v>
      </c>
      <c r="C1634" t="s">
        <v>42</v>
      </c>
      <c r="D1634" t="s">
        <v>3814</v>
      </c>
      <c r="E1634">
        <v>600</v>
      </c>
      <c r="F1634">
        <v>4.3</v>
      </c>
      <c r="G1634">
        <v>50</v>
      </c>
      <c r="H1634" t="s">
        <v>3815</v>
      </c>
      <c r="I1634" t="s">
        <v>3816</v>
      </c>
      <c r="J1634">
        <v>61</v>
      </c>
      <c r="K1634" t="s">
        <v>14402</v>
      </c>
      <c r="L1634" t="s">
        <v>14401</v>
      </c>
      <c r="M1634" t="s">
        <v>14475</v>
      </c>
    </row>
    <row r="1635" spans="1:13" x14ac:dyDescent="0.3">
      <c r="A1635">
        <v>102148</v>
      </c>
      <c r="B1635" t="s">
        <v>41</v>
      </c>
      <c r="C1635" t="s">
        <v>42</v>
      </c>
      <c r="D1635" t="s">
        <v>3817</v>
      </c>
      <c r="E1635">
        <v>700</v>
      </c>
      <c r="F1635">
        <v>4.4000000000000004</v>
      </c>
      <c r="G1635">
        <v>20</v>
      </c>
      <c r="H1635" t="s">
        <v>3818</v>
      </c>
      <c r="I1635" t="s">
        <v>3819</v>
      </c>
      <c r="J1635">
        <v>61</v>
      </c>
      <c r="K1635" t="s">
        <v>14402</v>
      </c>
      <c r="L1635" t="s">
        <v>14401</v>
      </c>
      <c r="M1635" t="s">
        <v>14475</v>
      </c>
    </row>
    <row r="1636" spans="1:13" x14ac:dyDescent="0.3">
      <c r="A1636">
        <v>102263</v>
      </c>
      <c r="B1636" t="s">
        <v>710</v>
      </c>
      <c r="C1636" t="s">
        <v>494</v>
      </c>
      <c r="D1636" t="s">
        <v>3820</v>
      </c>
      <c r="E1636">
        <v>180</v>
      </c>
      <c r="F1636">
        <v>4.0999999999999996</v>
      </c>
      <c r="G1636">
        <v>50</v>
      </c>
      <c r="H1636" t="s">
        <v>2424</v>
      </c>
      <c r="I1636" t="s">
        <v>3821</v>
      </c>
      <c r="J1636">
        <v>62</v>
      </c>
      <c r="K1636" t="s">
        <v>14404</v>
      </c>
      <c r="L1636" t="s">
        <v>14401</v>
      </c>
      <c r="M1636" t="s">
        <v>14478</v>
      </c>
    </row>
    <row r="1637" spans="1:13" x14ac:dyDescent="0.3">
      <c r="A1637">
        <v>102633</v>
      </c>
      <c r="B1637" t="s">
        <v>1024</v>
      </c>
      <c r="C1637" t="s">
        <v>220</v>
      </c>
      <c r="D1637" t="s">
        <v>3822</v>
      </c>
      <c r="E1637">
        <v>300</v>
      </c>
      <c r="F1637">
        <v>4</v>
      </c>
      <c r="G1637">
        <v>20</v>
      </c>
      <c r="H1637" t="s">
        <v>283</v>
      </c>
      <c r="I1637" t="s">
        <v>3823</v>
      </c>
      <c r="J1637">
        <v>82</v>
      </c>
      <c r="K1637" t="s">
        <v>14400</v>
      </c>
      <c r="L1637" t="s">
        <v>14401</v>
      </c>
      <c r="M1637" t="s">
        <v>14477</v>
      </c>
    </row>
    <row r="1638" spans="1:13" x14ac:dyDescent="0.3">
      <c r="A1638">
        <v>103112</v>
      </c>
      <c r="B1638" t="s">
        <v>126</v>
      </c>
      <c r="C1638" t="s">
        <v>122</v>
      </c>
      <c r="D1638" t="s">
        <v>3824</v>
      </c>
      <c r="E1638">
        <v>200</v>
      </c>
      <c r="F1638">
        <v>4</v>
      </c>
      <c r="G1638">
        <v>100</v>
      </c>
      <c r="H1638" t="s">
        <v>3825</v>
      </c>
      <c r="I1638" t="s">
        <v>3826</v>
      </c>
      <c r="J1638">
        <v>47</v>
      </c>
      <c r="K1638" t="s">
        <v>14404</v>
      </c>
      <c r="L1638" t="s">
        <v>14401</v>
      </c>
      <c r="M1638" t="s">
        <v>14476</v>
      </c>
    </row>
    <row r="1639" spans="1:13" x14ac:dyDescent="0.3">
      <c r="A1639">
        <v>103420</v>
      </c>
      <c r="B1639" t="s">
        <v>2699</v>
      </c>
      <c r="C1639" t="s">
        <v>2099</v>
      </c>
      <c r="D1639" t="s">
        <v>3827</v>
      </c>
      <c r="E1639">
        <v>350</v>
      </c>
      <c r="F1639">
        <v>4.0999999999999996</v>
      </c>
      <c r="G1639">
        <v>20</v>
      </c>
      <c r="H1639" t="s">
        <v>3828</v>
      </c>
      <c r="I1639" t="s">
        <v>2420</v>
      </c>
      <c r="J1639">
        <v>47</v>
      </c>
      <c r="K1639" t="s">
        <v>14400</v>
      </c>
      <c r="L1639" t="s">
        <v>14401</v>
      </c>
      <c r="M1639" t="s">
        <v>14479</v>
      </c>
    </row>
    <row r="1640" spans="1:13" x14ac:dyDescent="0.3">
      <c r="A1640">
        <v>103504</v>
      </c>
      <c r="B1640" t="s">
        <v>3829</v>
      </c>
      <c r="C1640" t="s">
        <v>3083</v>
      </c>
      <c r="D1640" t="s">
        <v>3830</v>
      </c>
      <c r="E1640">
        <v>500</v>
      </c>
      <c r="F1640">
        <v>3.9</v>
      </c>
      <c r="G1640">
        <v>20</v>
      </c>
      <c r="H1640" t="s">
        <v>3831</v>
      </c>
      <c r="I1640" t="s">
        <v>3829</v>
      </c>
      <c r="J1640">
        <v>40</v>
      </c>
      <c r="K1640" t="s">
        <v>14402</v>
      </c>
      <c r="L1640" t="s">
        <v>14403</v>
      </c>
      <c r="M1640" t="s">
        <v>14479</v>
      </c>
    </row>
    <row r="1641" spans="1:13" x14ac:dyDescent="0.3">
      <c r="A1641">
        <v>104017</v>
      </c>
      <c r="B1641" t="s">
        <v>488</v>
      </c>
      <c r="C1641" t="s">
        <v>122</v>
      </c>
      <c r="D1641" t="s">
        <v>3832</v>
      </c>
      <c r="E1641">
        <v>250</v>
      </c>
      <c r="F1641">
        <v>3.7</v>
      </c>
      <c r="G1641">
        <v>100</v>
      </c>
      <c r="H1641" t="s">
        <v>3833</v>
      </c>
      <c r="I1641" t="s">
        <v>1305</v>
      </c>
      <c r="J1641">
        <v>39</v>
      </c>
      <c r="K1641" t="s">
        <v>14400</v>
      </c>
      <c r="L1641" t="s">
        <v>14403</v>
      </c>
      <c r="M1641" t="s">
        <v>14476</v>
      </c>
    </row>
    <row r="1642" spans="1:13" x14ac:dyDescent="0.3">
      <c r="A1642">
        <v>104293</v>
      </c>
      <c r="B1642" t="s">
        <v>617</v>
      </c>
      <c r="C1642" t="s">
        <v>220</v>
      </c>
      <c r="D1642" t="s">
        <v>3834</v>
      </c>
      <c r="E1642">
        <v>350</v>
      </c>
      <c r="F1642">
        <v>4.3</v>
      </c>
      <c r="G1642">
        <v>500</v>
      </c>
      <c r="H1642" t="s">
        <v>3462</v>
      </c>
      <c r="I1642" t="s">
        <v>3368</v>
      </c>
      <c r="J1642">
        <v>76</v>
      </c>
      <c r="K1642" t="s">
        <v>14400</v>
      </c>
      <c r="L1642" t="s">
        <v>14401</v>
      </c>
      <c r="M1642" t="s">
        <v>14477</v>
      </c>
    </row>
    <row r="1643" spans="1:13" x14ac:dyDescent="0.3">
      <c r="A1643">
        <v>104321</v>
      </c>
      <c r="B1643" t="s">
        <v>1443</v>
      </c>
      <c r="C1643" t="s">
        <v>414</v>
      </c>
      <c r="D1643" t="s">
        <v>3835</v>
      </c>
      <c r="E1643">
        <v>800</v>
      </c>
      <c r="F1643">
        <v>2.9</v>
      </c>
      <c r="G1643">
        <v>80</v>
      </c>
      <c r="H1643" t="s">
        <v>2630</v>
      </c>
      <c r="I1643" t="s">
        <v>1446</v>
      </c>
      <c r="J1643">
        <v>78</v>
      </c>
      <c r="K1643" t="s">
        <v>14402</v>
      </c>
      <c r="L1643" t="s">
        <v>14466</v>
      </c>
      <c r="M1643" t="s">
        <v>414</v>
      </c>
    </row>
    <row r="1644" spans="1:13" x14ac:dyDescent="0.3">
      <c r="A1644">
        <v>104409</v>
      </c>
      <c r="B1644" t="s">
        <v>895</v>
      </c>
      <c r="C1644" t="s">
        <v>122</v>
      </c>
      <c r="D1644" t="s">
        <v>3836</v>
      </c>
      <c r="E1644">
        <v>600</v>
      </c>
      <c r="F1644">
        <v>2.9</v>
      </c>
      <c r="G1644">
        <v>80</v>
      </c>
      <c r="H1644" t="s">
        <v>726</v>
      </c>
      <c r="I1644" t="s">
        <v>895</v>
      </c>
      <c r="J1644">
        <v>50</v>
      </c>
      <c r="K1644" t="s">
        <v>14402</v>
      </c>
      <c r="L1644" t="s">
        <v>14466</v>
      </c>
      <c r="M1644" t="s">
        <v>14476</v>
      </c>
    </row>
    <row r="1645" spans="1:13" x14ac:dyDescent="0.3">
      <c r="A1645">
        <v>104527</v>
      </c>
      <c r="B1645" t="s">
        <v>3837</v>
      </c>
      <c r="C1645" t="s">
        <v>99</v>
      </c>
      <c r="D1645" t="s">
        <v>3838</v>
      </c>
      <c r="E1645">
        <v>250</v>
      </c>
      <c r="F1645">
        <v>4.4000000000000004</v>
      </c>
      <c r="G1645">
        <v>100</v>
      </c>
      <c r="H1645" t="s">
        <v>3728</v>
      </c>
      <c r="I1645" t="s">
        <v>3483</v>
      </c>
      <c r="J1645">
        <v>46</v>
      </c>
      <c r="K1645" t="s">
        <v>14400</v>
      </c>
      <c r="L1645" t="s">
        <v>14401</v>
      </c>
      <c r="M1645" t="s">
        <v>14458</v>
      </c>
    </row>
    <row r="1646" spans="1:13" x14ac:dyDescent="0.3">
      <c r="A1646">
        <v>104544</v>
      </c>
      <c r="B1646" t="s">
        <v>812</v>
      </c>
      <c r="C1646" t="s">
        <v>99</v>
      </c>
      <c r="D1646" t="s">
        <v>3839</v>
      </c>
      <c r="E1646">
        <v>300</v>
      </c>
      <c r="F1646">
        <v>4</v>
      </c>
      <c r="G1646">
        <v>1000</v>
      </c>
      <c r="H1646" t="s">
        <v>50</v>
      </c>
      <c r="I1646" t="s">
        <v>376</v>
      </c>
      <c r="J1646">
        <v>26</v>
      </c>
      <c r="K1646" t="s">
        <v>14400</v>
      </c>
      <c r="L1646" t="s">
        <v>14401</v>
      </c>
      <c r="M1646" t="s">
        <v>14458</v>
      </c>
    </row>
    <row r="1647" spans="1:13" x14ac:dyDescent="0.3">
      <c r="A1647">
        <v>104836</v>
      </c>
      <c r="B1647" t="s">
        <v>1927</v>
      </c>
      <c r="C1647" t="s">
        <v>122</v>
      </c>
      <c r="D1647" t="s">
        <v>3840</v>
      </c>
      <c r="E1647">
        <v>450</v>
      </c>
      <c r="F1647">
        <v>2.9</v>
      </c>
      <c r="G1647">
        <v>80</v>
      </c>
      <c r="H1647" t="s">
        <v>2330</v>
      </c>
      <c r="I1647" t="s">
        <v>3841</v>
      </c>
      <c r="J1647">
        <v>50</v>
      </c>
      <c r="K1647" t="s">
        <v>14402</v>
      </c>
      <c r="L1647" t="s">
        <v>14466</v>
      </c>
      <c r="M1647" t="s">
        <v>14476</v>
      </c>
    </row>
    <row r="1648" spans="1:13" x14ac:dyDescent="0.3">
      <c r="A1648">
        <v>105252</v>
      </c>
      <c r="B1648" t="s">
        <v>3034</v>
      </c>
      <c r="C1648" t="s">
        <v>146</v>
      </c>
      <c r="D1648" t="s">
        <v>3472</v>
      </c>
      <c r="E1648">
        <v>300</v>
      </c>
      <c r="F1648">
        <v>4</v>
      </c>
      <c r="G1648">
        <v>100</v>
      </c>
      <c r="H1648" t="s">
        <v>3473</v>
      </c>
      <c r="I1648" t="s">
        <v>3842</v>
      </c>
      <c r="J1648">
        <v>39</v>
      </c>
      <c r="K1648" t="s">
        <v>14400</v>
      </c>
      <c r="L1648" t="s">
        <v>14401</v>
      </c>
      <c r="M1648" t="s">
        <v>14476</v>
      </c>
    </row>
    <row r="1649" spans="1:13" x14ac:dyDescent="0.3">
      <c r="A1649">
        <v>105268</v>
      </c>
      <c r="B1649" t="s">
        <v>2143</v>
      </c>
      <c r="C1649" t="s">
        <v>2099</v>
      </c>
      <c r="D1649" t="s">
        <v>3472</v>
      </c>
      <c r="E1649">
        <v>300</v>
      </c>
      <c r="F1649">
        <v>3.7</v>
      </c>
      <c r="G1649">
        <v>500</v>
      </c>
      <c r="H1649" t="s">
        <v>3473</v>
      </c>
      <c r="I1649" t="s">
        <v>3843</v>
      </c>
      <c r="J1649">
        <v>36</v>
      </c>
      <c r="K1649" t="s">
        <v>14400</v>
      </c>
      <c r="L1649" t="s">
        <v>14403</v>
      </c>
      <c r="M1649" t="s">
        <v>14479</v>
      </c>
    </row>
    <row r="1650" spans="1:13" x14ac:dyDescent="0.3">
      <c r="A1650">
        <v>105483</v>
      </c>
      <c r="B1650" t="s">
        <v>425</v>
      </c>
      <c r="C1650" t="s">
        <v>99</v>
      </c>
      <c r="D1650" t="s">
        <v>3844</v>
      </c>
      <c r="E1650">
        <v>300</v>
      </c>
      <c r="F1650">
        <v>4.2</v>
      </c>
      <c r="G1650">
        <v>20</v>
      </c>
      <c r="H1650" t="s">
        <v>2448</v>
      </c>
      <c r="I1650" t="s">
        <v>3845</v>
      </c>
      <c r="J1650">
        <v>31</v>
      </c>
      <c r="K1650" t="s">
        <v>14400</v>
      </c>
      <c r="L1650" t="s">
        <v>14401</v>
      </c>
      <c r="M1650" t="s">
        <v>14458</v>
      </c>
    </row>
    <row r="1651" spans="1:13" x14ac:dyDescent="0.3">
      <c r="A1651">
        <v>105485</v>
      </c>
      <c r="B1651" t="s">
        <v>2770</v>
      </c>
      <c r="C1651" t="s">
        <v>99</v>
      </c>
      <c r="D1651" t="s">
        <v>3846</v>
      </c>
      <c r="E1651">
        <v>150</v>
      </c>
      <c r="F1651">
        <v>4.3</v>
      </c>
      <c r="G1651">
        <v>100</v>
      </c>
      <c r="H1651" t="s">
        <v>3847</v>
      </c>
      <c r="I1651" t="s">
        <v>2770</v>
      </c>
      <c r="J1651">
        <v>49</v>
      </c>
      <c r="K1651" t="s">
        <v>14404</v>
      </c>
      <c r="L1651" t="s">
        <v>14401</v>
      </c>
      <c r="M1651" t="s">
        <v>14458</v>
      </c>
    </row>
    <row r="1652" spans="1:13" x14ac:dyDescent="0.3">
      <c r="A1652">
        <v>105657</v>
      </c>
      <c r="B1652" t="s">
        <v>895</v>
      </c>
      <c r="C1652" t="s">
        <v>122</v>
      </c>
      <c r="D1652" t="s">
        <v>3848</v>
      </c>
      <c r="E1652">
        <v>400</v>
      </c>
      <c r="F1652">
        <v>4.2</v>
      </c>
      <c r="G1652">
        <v>1000</v>
      </c>
      <c r="H1652" t="s">
        <v>726</v>
      </c>
      <c r="I1652" t="s">
        <v>895</v>
      </c>
      <c r="J1652">
        <v>52</v>
      </c>
      <c r="K1652" t="s">
        <v>14400</v>
      </c>
      <c r="L1652" t="s">
        <v>14401</v>
      </c>
      <c r="M1652" t="s">
        <v>14476</v>
      </c>
    </row>
    <row r="1653" spans="1:13" x14ac:dyDescent="0.3">
      <c r="A1653">
        <v>105822</v>
      </c>
      <c r="B1653" t="s">
        <v>708</v>
      </c>
      <c r="C1653" t="s">
        <v>146</v>
      </c>
      <c r="D1653" t="s">
        <v>3849</v>
      </c>
      <c r="E1653">
        <v>500</v>
      </c>
      <c r="F1653">
        <v>4.0999999999999996</v>
      </c>
      <c r="G1653">
        <v>50</v>
      </c>
      <c r="H1653" t="s">
        <v>3850</v>
      </c>
      <c r="I1653" t="s">
        <v>3851</v>
      </c>
      <c r="J1653">
        <v>68</v>
      </c>
      <c r="K1653" t="s">
        <v>14402</v>
      </c>
      <c r="L1653" t="s">
        <v>14401</v>
      </c>
      <c r="M1653" t="s">
        <v>14476</v>
      </c>
    </row>
    <row r="1654" spans="1:13" x14ac:dyDescent="0.3">
      <c r="A1654">
        <v>105853</v>
      </c>
      <c r="B1654" t="s">
        <v>3443</v>
      </c>
      <c r="C1654" t="s">
        <v>3083</v>
      </c>
      <c r="D1654" t="s">
        <v>3852</v>
      </c>
      <c r="E1654">
        <v>400</v>
      </c>
      <c r="F1654">
        <v>4.0999999999999996</v>
      </c>
      <c r="G1654">
        <v>20</v>
      </c>
      <c r="H1654" t="s">
        <v>2326</v>
      </c>
      <c r="I1654" t="s">
        <v>3853</v>
      </c>
      <c r="J1654">
        <v>44</v>
      </c>
      <c r="K1654" t="s">
        <v>14400</v>
      </c>
      <c r="L1654" t="s">
        <v>14401</v>
      </c>
      <c r="M1654" t="s">
        <v>14479</v>
      </c>
    </row>
    <row r="1655" spans="1:13" x14ac:dyDescent="0.3">
      <c r="A1655">
        <v>105909</v>
      </c>
      <c r="B1655" t="s">
        <v>1305</v>
      </c>
      <c r="C1655" t="s">
        <v>122</v>
      </c>
      <c r="D1655" t="s">
        <v>3854</v>
      </c>
      <c r="E1655">
        <v>500</v>
      </c>
      <c r="F1655">
        <v>2.9</v>
      </c>
      <c r="G1655">
        <v>80</v>
      </c>
      <c r="H1655" t="s">
        <v>50</v>
      </c>
      <c r="I1655" t="s">
        <v>1305</v>
      </c>
      <c r="J1655">
        <v>42</v>
      </c>
      <c r="K1655" t="s">
        <v>14402</v>
      </c>
      <c r="L1655" t="s">
        <v>14466</v>
      </c>
      <c r="M1655" t="s">
        <v>14476</v>
      </c>
    </row>
    <row r="1656" spans="1:13" x14ac:dyDescent="0.3">
      <c r="A1656">
        <v>105990</v>
      </c>
      <c r="B1656" t="s">
        <v>3855</v>
      </c>
      <c r="C1656" t="s">
        <v>3083</v>
      </c>
      <c r="D1656" t="s">
        <v>3856</v>
      </c>
      <c r="E1656">
        <v>350</v>
      </c>
      <c r="F1656">
        <v>4.2</v>
      </c>
      <c r="G1656">
        <v>100</v>
      </c>
      <c r="H1656" t="s">
        <v>3857</v>
      </c>
      <c r="I1656" t="s">
        <v>3858</v>
      </c>
      <c r="J1656">
        <v>75</v>
      </c>
      <c r="K1656" t="s">
        <v>14400</v>
      </c>
      <c r="L1656" t="s">
        <v>14401</v>
      </c>
      <c r="M1656" t="s">
        <v>14479</v>
      </c>
    </row>
    <row r="1657" spans="1:13" x14ac:dyDescent="0.3">
      <c r="A1657">
        <v>106058</v>
      </c>
      <c r="B1657" t="s">
        <v>434</v>
      </c>
      <c r="C1657" t="s">
        <v>146</v>
      </c>
      <c r="D1657" t="s">
        <v>3859</v>
      </c>
      <c r="E1657">
        <v>500</v>
      </c>
      <c r="F1657">
        <v>4.2</v>
      </c>
      <c r="G1657">
        <v>100</v>
      </c>
      <c r="H1657" t="s">
        <v>3860</v>
      </c>
      <c r="I1657" t="s">
        <v>3861</v>
      </c>
      <c r="J1657">
        <v>45</v>
      </c>
      <c r="K1657" t="s">
        <v>14402</v>
      </c>
      <c r="L1657" t="s">
        <v>14401</v>
      </c>
      <c r="M1657" t="s">
        <v>14476</v>
      </c>
    </row>
    <row r="1658" spans="1:13" x14ac:dyDescent="0.3">
      <c r="A1658">
        <v>106200</v>
      </c>
      <c r="B1658" t="s">
        <v>3258</v>
      </c>
      <c r="C1658" t="s">
        <v>3083</v>
      </c>
      <c r="D1658" t="s">
        <v>3862</v>
      </c>
      <c r="E1658">
        <v>500</v>
      </c>
      <c r="F1658">
        <v>4.2</v>
      </c>
      <c r="G1658">
        <v>100</v>
      </c>
      <c r="H1658" t="s">
        <v>76</v>
      </c>
      <c r="I1658" t="s">
        <v>3694</v>
      </c>
      <c r="J1658">
        <v>39</v>
      </c>
      <c r="K1658" t="s">
        <v>14402</v>
      </c>
      <c r="L1658" t="s">
        <v>14401</v>
      </c>
      <c r="M1658" t="s">
        <v>14479</v>
      </c>
    </row>
    <row r="1659" spans="1:13" x14ac:dyDescent="0.3">
      <c r="A1659">
        <v>106202</v>
      </c>
      <c r="B1659" t="s">
        <v>3258</v>
      </c>
      <c r="C1659" t="s">
        <v>3083</v>
      </c>
      <c r="D1659" t="s">
        <v>3863</v>
      </c>
      <c r="E1659">
        <v>400</v>
      </c>
      <c r="F1659">
        <v>4.0999999999999996</v>
      </c>
      <c r="G1659">
        <v>50</v>
      </c>
      <c r="H1659" t="s">
        <v>76</v>
      </c>
      <c r="I1659" t="s">
        <v>3694</v>
      </c>
      <c r="J1659">
        <v>50</v>
      </c>
      <c r="K1659" t="s">
        <v>14400</v>
      </c>
      <c r="L1659" t="s">
        <v>14401</v>
      </c>
      <c r="M1659" t="s">
        <v>14479</v>
      </c>
    </row>
    <row r="1660" spans="1:13" x14ac:dyDescent="0.3">
      <c r="A1660">
        <v>106419</v>
      </c>
      <c r="B1660" t="s">
        <v>3223</v>
      </c>
      <c r="C1660" t="s">
        <v>99</v>
      </c>
      <c r="D1660" t="s">
        <v>3864</v>
      </c>
      <c r="E1660">
        <v>220</v>
      </c>
      <c r="F1660">
        <v>3.7</v>
      </c>
      <c r="G1660">
        <v>50</v>
      </c>
      <c r="H1660" t="s">
        <v>3865</v>
      </c>
      <c r="I1660" t="s">
        <v>3223</v>
      </c>
      <c r="J1660">
        <v>69</v>
      </c>
      <c r="K1660" t="s">
        <v>14400</v>
      </c>
      <c r="L1660" t="s">
        <v>14403</v>
      </c>
      <c r="M1660" t="s">
        <v>14458</v>
      </c>
    </row>
    <row r="1661" spans="1:13" x14ac:dyDescent="0.3">
      <c r="A1661">
        <v>106587</v>
      </c>
      <c r="B1661" t="s">
        <v>2099</v>
      </c>
      <c r="C1661" t="s">
        <v>2099</v>
      </c>
      <c r="D1661" t="s">
        <v>3866</v>
      </c>
      <c r="E1661">
        <v>600</v>
      </c>
      <c r="F1661">
        <v>2.9</v>
      </c>
      <c r="G1661">
        <v>80</v>
      </c>
      <c r="H1661" t="s">
        <v>2330</v>
      </c>
      <c r="I1661" t="s">
        <v>3064</v>
      </c>
      <c r="J1661">
        <v>44</v>
      </c>
      <c r="K1661" t="s">
        <v>14402</v>
      </c>
      <c r="L1661" t="s">
        <v>14466</v>
      </c>
      <c r="M1661" t="s">
        <v>14479</v>
      </c>
    </row>
    <row r="1662" spans="1:13" x14ac:dyDescent="0.3">
      <c r="A1662">
        <v>106615</v>
      </c>
      <c r="B1662" t="s">
        <v>1653</v>
      </c>
      <c r="C1662" t="s">
        <v>146</v>
      </c>
      <c r="D1662" t="s">
        <v>3867</v>
      </c>
      <c r="E1662">
        <v>200</v>
      </c>
      <c r="F1662">
        <v>2.9</v>
      </c>
      <c r="G1662">
        <v>80</v>
      </c>
      <c r="H1662" t="s">
        <v>3868</v>
      </c>
      <c r="I1662" t="s">
        <v>1239</v>
      </c>
      <c r="J1662">
        <v>80</v>
      </c>
      <c r="K1662" t="s">
        <v>14404</v>
      </c>
      <c r="L1662" t="s">
        <v>14466</v>
      </c>
      <c r="M1662" t="s">
        <v>14476</v>
      </c>
    </row>
    <row r="1663" spans="1:13" x14ac:dyDescent="0.3">
      <c r="A1663">
        <v>106722</v>
      </c>
      <c r="B1663" t="s">
        <v>1728</v>
      </c>
      <c r="C1663" t="s">
        <v>220</v>
      </c>
      <c r="D1663" t="s">
        <v>3869</v>
      </c>
      <c r="E1663">
        <v>200</v>
      </c>
      <c r="F1663">
        <v>3.3</v>
      </c>
      <c r="G1663">
        <v>20</v>
      </c>
      <c r="H1663" t="s">
        <v>3870</v>
      </c>
      <c r="I1663" t="s">
        <v>3871</v>
      </c>
      <c r="J1663">
        <v>56</v>
      </c>
      <c r="K1663" t="s">
        <v>14404</v>
      </c>
      <c r="L1663" t="s">
        <v>14405</v>
      </c>
      <c r="M1663" t="s">
        <v>14477</v>
      </c>
    </row>
    <row r="1664" spans="1:13" x14ac:dyDescent="0.3">
      <c r="A1664">
        <v>106763</v>
      </c>
      <c r="B1664" t="s">
        <v>488</v>
      </c>
      <c r="C1664" t="s">
        <v>122</v>
      </c>
      <c r="D1664" t="s">
        <v>3872</v>
      </c>
      <c r="E1664">
        <v>400</v>
      </c>
      <c r="F1664">
        <v>3.6</v>
      </c>
      <c r="G1664">
        <v>500</v>
      </c>
      <c r="H1664" t="s">
        <v>1099</v>
      </c>
      <c r="I1664" t="s">
        <v>1305</v>
      </c>
      <c r="J1664">
        <v>33</v>
      </c>
      <c r="K1664" t="s">
        <v>14400</v>
      </c>
      <c r="L1664" t="s">
        <v>14403</v>
      </c>
      <c r="M1664" t="s">
        <v>14476</v>
      </c>
    </row>
    <row r="1665" spans="1:13" x14ac:dyDescent="0.3">
      <c r="A1665">
        <v>106768</v>
      </c>
      <c r="B1665" t="s">
        <v>488</v>
      </c>
      <c r="C1665" t="s">
        <v>122</v>
      </c>
      <c r="D1665" t="s">
        <v>3873</v>
      </c>
      <c r="E1665">
        <v>450</v>
      </c>
      <c r="F1665">
        <v>2.9</v>
      </c>
      <c r="G1665">
        <v>80</v>
      </c>
      <c r="H1665" t="s">
        <v>76</v>
      </c>
      <c r="I1665" t="s">
        <v>1305</v>
      </c>
      <c r="J1665">
        <v>42</v>
      </c>
      <c r="K1665" t="s">
        <v>14402</v>
      </c>
      <c r="L1665" t="s">
        <v>14466</v>
      </c>
      <c r="M1665" t="s">
        <v>14476</v>
      </c>
    </row>
    <row r="1666" spans="1:13" x14ac:dyDescent="0.3">
      <c r="A1666">
        <v>106927</v>
      </c>
      <c r="B1666" t="s">
        <v>2710</v>
      </c>
      <c r="C1666" t="s">
        <v>42</v>
      </c>
      <c r="D1666" t="s">
        <v>3874</v>
      </c>
      <c r="E1666">
        <v>250</v>
      </c>
      <c r="F1666">
        <v>2.9</v>
      </c>
      <c r="G1666">
        <v>80</v>
      </c>
      <c r="H1666" t="s">
        <v>3875</v>
      </c>
      <c r="I1666" t="s">
        <v>3819</v>
      </c>
      <c r="J1666">
        <v>59</v>
      </c>
      <c r="K1666" t="s">
        <v>14400</v>
      </c>
      <c r="L1666" t="s">
        <v>14466</v>
      </c>
      <c r="M1666" t="s">
        <v>14475</v>
      </c>
    </row>
    <row r="1667" spans="1:13" x14ac:dyDescent="0.3">
      <c r="A1667">
        <v>107032</v>
      </c>
      <c r="B1667" t="s">
        <v>708</v>
      </c>
      <c r="C1667" t="s">
        <v>146</v>
      </c>
      <c r="D1667" t="s">
        <v>3876</v>
      </c>
      <c r="E1667">
        <v>300</v>
      </c>
      <c r="F1667">
        <v>4.3</v>
      </c>
      <c r="G1667">
        <v>20</v>
      </c>
      <c r="H1667" t="s">
        <v>3877</v>
      </c>
      <c r="I1667" t="s">
        <v>3878</v>
      </c>
      <c r="J1667">
        <v>60</v>
      </c>
      <c r="K1667" t="s">
        <v>14400</v>
      </c>
      <c r="L1667" t="s">
        <v>14401</v>
      </c>
      <c r="M1667" t="s">
        <v>14476</v>
      </c>
    </row>
    <row r="1668" spans="1:13" x14ac:dyDescent="0.3">
      <c r="A1668">
        <v>107194</v>
      </c>
      <c r="B1668" t="s">
        <v>94</v>
      </c>
      <c r="C1668" t="s">
        <v>42</v>
      </c>
      <c r="D1668" t="s">
        <v>3879</v>
      </c>
      <c r="E1668">
        <v>400</v>
      </c>
      <c r="F1668">
        <v>2.9</v>
      </c>
      <c r="G1668">
        <v>80</v>
      </c>
      <c r="H1668" t="s">
        <v>648</v>
      </c>
      <c r="I1668" t="s">
        <v>3880</v>
      </c>
      <c r="J1668">
        <v>56</v>
      </c>
      <c r="K1668" t="s">
        <v>14400</v>
      </c>
      <c r="L1668" t="s">
        <v>14466</v>
      </c>
      <c r="M1668" t="s">
        <v>14475</v>
      </c>
    </row>
    <row r="1669" spans="1:13" x14ac:dyDescent="0.3">
      <c r="A1669">
        <v>107648</v>
      </c>
      <c r="B1669" t="s">
        <v>461</v>
      </c>
      <c r="C1669" t="s">
        <v>99</v>
      </c>
      <c r="D1669" t="s">
        <v>3881</v>
      </c>
      <c r="E1669">
        <v>450</v>
      </c>
      <c r="F1669">
        <v>4.3</v>
      </c>
      <c r="G1669">
        <v>500</v>
      </c>
      <c r="H1669" t="s">
        <v>1159</v>
      </c>
      <c r="I1669" t="s">
        <v>1196</v>
      </c>
      <c r="J1669">
        <v>36</v>
      </c>
      <c r="K1669" t="s">
        <v>14402</v>
      </c>
      <c r="L1669" t="s">
        <v>14401</v>
      </c>
      <c r="M1669" t="s">
        <v>14458</v>
      </c>
    </row>
    <row r="1670" spans="1:13" x14ac:dyDescent="0.3">
      <c r="A1670">
        <v>107763</v>
      </c>
      <c r="B1670" t="s">
        <v>795</v>
      </c>
      <c r="C1670" t="s">
        <v>414</v>
      </c>
      <c r="D1670" t="s">
        <v>3882</v>
      </c>
      <c r="E1670">
        <v>300</v>
      </c>
      <c r="F1670">
        <v>4.3</v>
      </c>
      <c r="G1670">
        <v>20</v>
      </c>
      <c r="H1670" t="s">
        <v>706</v>
      </c>
      <c r="I1670" t="s">
        <v>3883</v>
      </c>
      <c r="J1670">
        <v>61</v>
      </c>
      <c r="K1670" t="s">
        <v>14400</v>
      </c>
      <c r="L1670" t="s">
        <v>14401</v>
      </c>
      <c r="M1670" t="s">
        <v>414</v>
      </c>
    </row>
    <row r="1671" spans="1:13" x14ac:dyDescent="0.3">
      <c r="A1671">
        <v>107820</v>
      </c>
      <c r="B1671" t="s">
        <v>3884</v>
      </c>
      <c r="C1671" t="s">
        <v>414</v>
      </c>
      <c r="D1671" t="s">
        <v>3885</v>
      </c>
      <c r="E1671">
        <v>200</v>
      </c>
      <c r="F1671">
        <v>2.9</v>
      </c>
      <c r="G1671">
        <v>80</v>
      </c>
      <c r="H1671" t="s">
        <v>3886</v>
      </c>
      <c r="I1671" t="s">
        <v>3887</v>
      </c>
      <c r="J1671">
        <v>45</v>
      </c>
      <c r="K1671" t="s">
        <v>14404</v>
      </c>
      <c r="L1671" t="s">
        <v>14466</v>
      </c>
      <c r="M1671" t="s">
        <v>414</v>
      </c>
    </row>
    <row r="1672" spans="1:13" x14ac:dyDescent="0.3">
      <c r="A1672">
        <v>107823</v>
      </c>
      <c r="B1672" t="s">
        <v>3884</v>
      </c>
      <c r="C1672" t="s">
        <v>414</v>
      </c>
      <c r="D1672" t="s">
        <v>3888</v>
      </c>
      <c r="E1672">
        <v>200</v>
      </c>
      <c r="F1672">
        <v>2.9</v>
      </c>
      <c r="G1672">
        <v>80</v>
      </c>
      <c r="H1672" t="s">
        <v>3889</v>
      </c>
      <c r="I1672" t="s">
        <v>3890</v>
      </c>
      <c r="J1672">
        <v>49</v>
      </c>
      <c r="K1672" t="s">
        <v>14404</v>
      </c>
      <c r="L1672" t="s">
        <v>14466</v>
      </c>
      <c r="M1672" t="s">
        <v>414</v>
      </c>
    </row>
    <row r="1673" spans="1:13" x14ac:dyDescent="0.3">
      <c r="A1673">
        <v>108561</v>
      </c>
      <c r="B1673" t="s">
        <v>126</v>
      </c>
      <c r="C1673" t="s">
        <v>122</v>
      </c>
      <c r="D1673" t="s">
        <v>3891</v>
      </c>
      <c r="E1673">
        <v>500</v>
      </c>
      <c r="F1673">
        <v>3.9</v>
      </c>
      <c r="G1673">
        <v>100</v>
      </c>
      <c r="H1673" t="s">
        <v>3892</v>
      </c>
      <c r="I1673" t="s">
        <v>126</v>
      </c>
      <c r="J1673">
        <v>59</v>
      </c>
      <c r="K1673" t="s">
        <v>14402</v>
      </c>
      <c r="L1673" t="s">
        <v>14403</v>
      </c>
      <c r="M1673" t="s">
        <v>14476</v>
      </c>
    </row>
    <row r="1674" spans="1:13" x14ac:dyDescent="0.3">
      <c r="A1674">
        <v>108565</v>
      </c>
      <c r="B1674" t="s">
        <v>876</v>
      </c>
      <c r="C1674" t="s">
        <v>122</v>
      </c>
      <c r="D1674" t="s">
        <v>3893</v>
      </c>
      <c r="E1674">
        <v>500</v>
      </c>
      <c r="F1674">
        <v>4.2</v>
      </c>
      <c r="G1674">
        <v>50</v>
      </c>
      <c r="H1674" t="s">
        <v>3894</v>
      </c>
      <c r="I1674" t="s">
        <v>1768</v>
      </c>
      <c r="J1674">
        <v>54</v>
      </c>
      <c r="K1674" t="s">
        <v>14402</v>
      </c>
      <c r="L1674" t="s">
        <v>14401</v>
      </c>
      <c r="M1674" t="s">
        <v>14476</v>
      </c>
    </row>
    <row r="1675" spans="1:13" x14ac:dyDescent="0.3">
      <c r="A1675">
        <v>108808</v>
      </c>
      <c r="B1675" t="s">
        <v>1310</v>
      </c>
      <c r="C1675" t="s">
        <v>220</v>
      </c>
      <c r="D1675" t="s">
        <v>3895</v>
      </c>
      <c r="E1675">
        <v>500</v>
      </c>
      <c r="F1675">
        <v>2.9</v>
      </c>
      <c r="G1675">
        <v>80</v>
      </c>
      <c r="H1675" t="s">
        <v>639</v>
      </c>
      <c r="I1675" t="s">
        <v>3896</v>
      </c>
      <c r="J1675">
        <v>74</v>
      </c>
      <c r="K1675" t="s">
        <v>14402</v>
      </c>
      <c r="L1675" t="s">
        <v>14466</v>
      </c>
      <c r="M1675" t="s">
        <v>14477</v>
      </c>
    </row>
    <row r="1676" spans="1:13" x14ac:dyDescent="0.3">
      <c r="A1676">
        <v>109060</v>
      </c>
      <c r="B1676" t="s">
        <v>617</v>
      </c>
      <c r="C1676" t="s">
        <v>220</v>
      </c>
      <c r="D1676" t="s">
        <v>3897</v>
      </c>
      <c r="E1676">
        <v>250</v>
      </c>
      <c r="F1676">
        <v>4.2</v>
      </c>
      <c r="G1676">
        <v>500</v>
      </c>
      <c r="H1676" t="s">
        <v>3898</v>
      </c>
      <c r="I1676" t="s">
        <v>3899</v>
      </c>
      <c r="J1676">
        <v>72</v>
      </c>
      <c r="K1676" t="s">
        <v>14400</v>
      </c>
      <c r="L1676" t="s">
        <v>14401</v>
      </c>
      <c r="M1676" t="s">
        <v>14477</v>
      </c>
    </row>
    <row r="1677" spans="1:13" x14ac:dyDescent="0.3">
      <c r="A1677">
        <v>109119</v>
      </c>
      <c r="B1677" t="s">
        <v>350</v>
      </c>
      <c r="C1677" t="s">
        <v>220</v>
      </c>
      <c r="D1677" t="s">
        <v>3900</v>
      </c>
      <c r="E1677">
        <v>250</v>
      </c>
      <c r="F1677">
        <v>2.9</v>
      </c>
      <c r="G1677">
        <v>80</v>
      </c>
      <c r="H1677" t="s">
        <v>2982</v>
      </c>
      <c r="I1677" t="s">
        <v>3901</v>
      </c>
      <c r="J1677">
        <v>64</v>
      </c>
      <c r="K1677" t="s">
        <v>14400</v>
      </c>
      <c r="L1677" t="s">
        <v>14466</v>
      </c>
      <c r="M1677" t="s">
        <v>14477</v>
      </c>
    </row>
    <row r="1678" spans="1:13" x14ac:dyDescent="0.3">
      <c r="A1678">
        <v>109168</v>
      </c>
      <c r="B1678" t="s">
        <v>2648</v>
      </c>
      <c r="C1678" t="s">
        <v>99</v>
      </c>
      <c r="D1678" t="s">
        <v>3902</v>
      </c>
      <c r="E1678">
        <v>250</v>
      </c>
      <c r="F1678">
        <v>4.3</v>
      </c>
      <c r="G1678">
        <v>1000</v>
      </c>
      <c r="H1678" t="s">
        <v>3903</v>
      </c>
      <c r="I1678" t="s">
        <v>2648</v>
      </c>
      <c r="J1678">
        <v>49</v>
      </c>
      <c r="K1678" t="s">
        <v>14400</v>
      </c>
      <c r="L1678" t="s">
        <v>14401</v>
      </c>
      <c r="M1678" t="s">
        <v>14458</v>
      </c>
    </row>
    <row r="1679" spans="1:13" x14ac:dyDescent="0.3">
      <c r="A1679">
        <v>109763</v>
      </c>
      <c r="B1679" t="s">
        <v>3210</v>
      </c>
      <c r="C1679" t="s">
        <v>3083</v>
      </c>
      <c r="D1679" t="s">
        <v>3904</v>
      </c>
      <c r="E1679">
        <v>300</v>
      </c>
      <c r="F1679">
        <v>2.9</v>
      </c>
      <c r="G1679">
        <v>80</v>
      </c>
      <c r="H1679" t="s">
        <v>1099</v>
      </c>
      <c r="I1679" t="s">
        <v>3905</v>
      </c>
      <c r="J1679">
        <v>44</v>
      </c>
      <c r="K1679" t="s">
        <v>14400</v>
      </c>
      <c r="L1679" t="s">
        <v>14466</v>
      </c>
      <c r="M1679" t="s">
        <v>14479</v>
      </c>
    </row>
    <row r="1680" spans="1:13" x14ac:dyDescent="0.3">
      <c r="A1680">
        <v>109787</v>
      </c>
      <c r="B1680" t="s">
        <v>187</v>
      </c>
      <c r="C1680" t="s">
        <v>42</v>
      </c>
      <c r="D1680" t="s">
        <v>3906</v>
      </c>
      <c r="E1680">
        <v>1250</v>
      </c>
      <c r="F1680">
        <v>4.7</v>
      </c>
      <c r="G1680">
        <v>50</v>
      </c>
      <c r="H1680" t="s">
        <v>3907</v>
      </c>
      <c r="I1680" t="s">
        <v>3908</v>
      </c>
      <c r="J1680">
        <v>46</v>
      </c>
      <c r="K1680" t="s">
        <v>14402</v>
      </c>
      <c r="L1680" t="s">
        <v>14401</v>
      </c>
      <c r="M1680" t="s">
        <v>14475</v>
      </c>
    </row>
    <row r="1681" spans="1:13" x14ac:dyDescent="0.3">
      <c r="A1681">
        <v>109791</v>
      </c>
      <c r="B1681" t="s">
        <v>776</v>
      </c>
      <c r="C1681" t="s">
        <v>414</v>
      </c>
      <c r="D1681" t="s">
        <v>3909</v>
      </c>
      <c r="E1681">
        <v>400</v>
      </c>
      <c r="F1681">
        <v>4.2</v>
      </c>
      <c r="G1681">
        <v>100</v>
      </c>
      <c r="H1681" t="s">
        <v>1470</v>
      </c>
      <c r="I1681" t="s">
        <v>3910</v>
      </c>
      <c r="J1681">
        <v>52</v>
      </c>
      <c r="K1681" t="s">
        <v>14400</v>
      </c>
      <c r="L1681" t="s">
        <v>14401</v>
      </c>
      <c r="M1681" t="s">
        <v>414</v>
      </c>
    </row>
    <row r="1682" spans="1:13" x14ac:dyDescent="0.3">
      <c r="A1682">
        <v>110135</v>
      </c>
      <c r="B1682" t="s">
        <v>3911</v>
      </c>
      <c r="C1682" t="s">
        <v>146</v>
      </c>
      <c r="D1682" t="s">
        <v>3912</v>
      </c>
      <c r="E1682">
        <v>250</v>
      </c>
      <c r="F1682">
        <v>2.9</v>
      </c>
      <c r="G1682">
        <v>80</v>
      </c>
      <c r="H1682" t="s">
        <v>1583</v>
      </c>
      <c r="I1682" t="s">
        <v>907</v>
      </c>
      <c r="J1682">
        <v>66</v>
      </c>
      <c r="K1682" t="s">
        <v>14400</v>
      </c>
      <c r="L1682" t="s">
        <v>14466</v>
      </c>
      <c r="M1682" t="s">
        <v>14476</v>
      </c>
    </row>
    <row r="1683" spans="1:13" x14ac:dyDescent="0.3">
      <c r="A1683">
        <v>110314</v>
      </c>
      <c r="B1683" t="s">
        <v>121</v>
      </c>
      <c r="C1683" t="s">
        <v>122</v>
      </c>
      <c r="D1683" t="s">
        <v>3913</v>
      </c>
      <c r="E1683">
        <v>400</v>
      </c>
      <c r="F1683">
        <v>2.9</v>
      </c>
      <c r="G1683">
        <v>80</v>
      </c>
      <c r="H1683" t="s">
        <v>3914</v>
      </c>
      <c r="I1683" t="s">
        <v>121</v>
      </c>
      <c r="J1683">
        <v>62</v>
      </c>
      <c r="K1683" t="s">
        <v>14400</v>
      </c>
      <c r="L1683" t="s">
        <v>14466</v>
      </c>
      <c r="M1683" t="s">
        <v>14476</v>
      </c>
    </row>
    <row r="1684" spans="1:13" x14ac:dyDescent="0.3">
      <c r="A1684">
        <v>110376</v>
      </c>
      <c r="B1684" t="s">
        <v>756</v>
      </c>
      <c r="C1684" t="s">
        <v>99</v>
      </c>
      <c r="D1684" t="s">
        <v>3915</v>
      </c>
      <c r="E1684">
        <v>1100</v>
      </c>
      <c r="F1684">
        <v>2.9</v>
      </c>
      <c r="G1684">
        <v>80</v>
      </c>
      <c r="H1684" t="s">
        <v>3916</v>
      </c>
      <c r="I1684" t="s">
        <v>3917</v>
      </c>
      <c r="J1684">
        <v>60</v>
      </c>
      <c r="K1684" t="s">
        <v>14402</v>
      </c>
      <c r="L1684" t="s">
        <v>14466</v>
      </c>
      <c r="M1684" t="s">
        <v>14458</v>
      </c>
    </row>
    <row r="1685" spans="1:13" x14ac:dyDescent="0.3">
      <c r="A1685">
        <v>110743</v>
      </c>
      <c r="B1685" t="s">
        <v>182</v>
      </c>
      <c r="C1685" t="s">
        <v>99</v>
      </c>
      <c r="D1685" t="s">
        <v>3918</v>
      </c>
      <c r="E1685">
        <v>300</v>
      </c>
      <c r="F1685">
        <v>3.3</v>
      </c>
      <c r="G1685">
        <v>100</v>
      </c>
      <c r="H1685" t="s">
        <v>3919</v>
      </c>
      <c r="I1685" t="s">
        <v>461</v>
      </c>
      <c r="J1685">
        <v>37</v>
      </c>
      <c r="K1685" t="s">
        <v>14400</v>
      </c>
      <c r="L1685" t="s">
        <v>14405</v>
      </c>
      <c r="M1685" t="s">
        <v>14458</v>
      </c>
    </row>
    <row r="1686" spans="1:13" x14ac:dyDescent="0.3">
      <c r="A1686">
        <v>110791</v>
      </c>
      <c r="B1686" t="s">
        <v>130</v>
      </c>
      <c r="C1686" t="s">
        <v>99</v>
      </c>
      <c r="D1686" t="s">
        <v>3920</v>
      </c>
      <c r="E1686">
        <v>1200</v>
      </c>
      <c r="F1686">
        <v>3.7</v>
      </c>
      <c r="G1686">
        <v>20</v>
      </c>
      <c r="H1686" t="s">
        <v>3921</v>
      </c>
      <c r="I1686" t="s">
        <v>3922</v>
      </c>
      <c r="J1686">
        <v>57</v>
      </c>
      <c r="K1686" t="s">
        <v>14402</v>
      </c>
      <c r="L1686" t="s">
        <v>14403</v>
      </c>
      <c r="M1686" t="s">
        <v>14458</v>
      </c>
    </row>
    <row r="1687" spans="1:13" x14ac:dyDescent="0.3">
      <c r="A1687">
        <v>110797</v>
      </c>
      <c r="B1687" t="s">
        <v>556</v>
      </c>
      <c r="C1687" t="s">
        <v>220</v>
      </c>
      <c r="D1687" t="s">
        <v>3923</v>
      </c>
      <c r="E1687">
        <v>250</v>
      </c>
      <c r="F1687">
        <v>4.5</v>
      </c>
      <c r="G1687">
        <v>100</v>
      </c>
      <c r="H1687" t="s">
        <v>3924</v>
      </c>
      <c r="I1687" t="s">
        <v>3925</v>
      </c>
      <c r="J1687">
        <v>51</v>
      </c>
      <c r="K1687" t="s">
        <v>14400</v>
      </c>
      <c r="L1687" t="s">
        <v>14401</v>
      </c>
      <c r="M1687" t="s">
        <v>14477</v>
      </c>
    </row>
    <row r="1688" spans="1:13" x14ac:dyDescent="0.3">
      <c r="A1688">
        <v>110855</v>
      </c>
      <c r="B1688" t="s">
        <v>895</v>
      </c>
      <c r="C1688" t="s">
        <v>122</v>
      </c>
      <c r="D1688" t="s">
        <v>3926</v>
      </c>
      <c r="E1688">
        <v>400</v>
      </c>
      <c r="F1688">
        <v>2.9</v>
      </c>
      <c r="G1688">
        <v>80</v>
      </c>
      <c r="H1688" t="s">
        <v>215</v>
      </c>
      <c r="I1688" t="s">
        <v>895</v>
      </c>
      <c r="J1688">
        <v>53</v>
      </c>
      <c r="K1688" t="s">
        <v>14400</v>
      </c>
      <c r="L1688" t="s">
        <v>14466</v>
      </c>
      <c r="M1688" t="s">
        <v>14476</v>
      </c>
    </row>
    <row r="1689" spans="1:13" x14ac:dyDescent="0.3">
      <c r="A1689">
        <v>110996</v>
      </c>
      <c r="B1689" t="s">
        <v>85</v>
      </c>
      <c r="C1689" t="s">
        <v>42</v>
      </c>
      <c r="D1689" t="s">
        <v>3927</v>
      </c>
      <c r="E1689">
        <v>200</v>
      </c>
      <c r="F1689">
        <v>4.4000000000000004</v>
      </c>
      <c r="G1689">
        <v>1000</v>
      </c>
      <c r="H1689" t="s">
        <v>3928</v>
      </c>
      <c r="I1689" t="s">
        <v>3929</v>
      </c>
      <c r="J1689">
        <v>53</v>
      </c>
      <c r="K1689" t="s">
        <v>14404</v>
      </c>
      <c r="L1689" t="s">
        <v>14401</v>
      </c>
      <c r="M1689" t="s">
        <v>14475</v>
      </c>
    </row>
    <row r="1690" spans="1:13" x14ac:dyDescent="0.3">
      <c r="A1690">
        <v>111164</v>
      </c>
      <c r="B1690" t="s">
        <v>1291</v>
      </c>
      <c r="C1690" t="s">
        <v>494</v>
      </c>
      <c r="D1690" t="s">
        <v>3930</v>
      </c>
      <c r="E1690">
        <v>200</v>
      </c>
      <c r="F1690">
        <v>4.2</v>
      </c>
      <c r="G1690">
        <v>50</v>
      </c>
      <c r="H1690" t="s">
        <v>648</v>
      </c>
      <c r="I1690" t="s">
        <v>3931</v>
      </c>
      <c r="J1690">
        <v>68</v>
      </c>
      <c r="K1690" t="s">
        <v>14404</v>
      </c>
      <c r="L1690" t="s">
        <v>14401</v>
      </c>
      <c r="M1690" t="s">
        <v>14478</v>
      </c>
    </row>
    <row r="1691" spans="1:13" x14ac:dyDescent="0.3">
      <c r="A1691">
        <v>111250</v>
      </c>
      <c r="B1691" t="s">
        <v>52</v>
      </c>
      <c r="C1691" t="s">
        <v>42</v>
      </c>
      <c r="D1691" t="s">
        <v>3932</v>
      </c>
      <c r="E1691">
        <v>600</v>
      </c>
      <c r="F1691">
        <v>2.9</v>
      </c>
      <c r="G1691">
        <v>80</v>
      </c>
      <c r="H1691" t="s">
        <v>3933</v>
      </c>
      <c r="I1691" t="s">
        <v>3934</v>
      </c>
      <c r="J1691">
        <v>62</v>
      </c>
      <c r="K1691" t="s">
        <v>14402</v>
      </c>
      <c r="L1691" t="s">
        <v>14466</v>
      </c>
      <c r="M1691" t="s">
        <v>14475</v>
      </c>
    </row>
    <row r="1692" spans="1:13" x14ac:dyDescent="0.3">
      <c r="A1692">
        <v>111360</v>
      </c>
      <c r="B1692" t="s">
        <v>1886</v>
      </c>
      <c r="C1692" t="s">
        <v>494</v>
      </c>
      <c r="D1692" t="s">
        <v>3935</v>
      </c>
      <c r="E1692">
        <v>200</v>
      </c>
      <c r="F1692">
        <v>4.0999999999999996</v>
      </c>
      <c r="G1692">
        <v>500</v>
      </c>
      <c r="H1692" t="s">
        <v>2751</v>
      </c>
      <c r="I1692" t="s">
        <v>3936</v>
      </c>
      <c r="J1692">
        <v>48</v>
      </c>
      <c r="K1692" t="s">
        <v>14404</v>
      </c>
      <c r="L1692" t="s">
        <v>14401</v>
      </c>
      <c r="M1692" t="s">
        <v>14478</v>
      </c>
    </row>
    <row r="1693" spans="1:13" x14ac:dyDescent="0.3">
      <c r="A1693">
        <v>111518</v>
      </c>
      <c r="B1693" t="s">
        <v>488</v>
      </c>
      <c r="C1693" t="s">
        <v>122</v>
      </c>
      <c r="D1693" t="s">
        <v>3937</v>
      </c>
      <c r="E1693">
        <v>300</v>
      </c>
      <c r="F1693">
        <v>4.0999999999999996</v>
      </c>
      <c r="G1693">
        <v>100</v>
      </c>
      <c r="H1693" t="s">
        <v>1426</v>
      </c>
      <c r="I1693" t="s">
        <v>1305</v>
      </c>
      <c r="J1693">
        <v>35</v>
      </c>
      <c r="K1693" t="s">
        <v>14400</v>
      </c>
      <c r="L1693" t="s">
        <v>14401</v>
      </c>
      <c r="M1693" t="s">
        <v>14476</v>
      </c>
    </row>
    <row r="1694" spans="1:13" x14ac:dyDescent="0.3">
      <c r="A1694">
        <v>111536</v>
      </c>
      <c r="B1694" t="s">
        <v>490</v>
      </c>
      <c r="C1694" t="s">
        <v>122</v>
      </c>
      <c r="D1694" t="s">
        <v>3938</v>
      </c>
      <c r="E1694">
        <v>400</v>
      </c>
      <c r="F1694">
        <v>2.9</v>
      </c>
      <c r="G1694">
        <v>80</v>
      </c>
      <c r="H1694" t="s">
        <v>50</v>
      </c>
      <c r="I1694" t="s">
        <v>1305</v>
      </c>
      <c r="J1694">
        <v>44</v>
      </c>
      <c r="K1694" t="s">
        <v>14400</v>
      </c>
      <c r="L1694" t="s">
        <v>14466</v>
      </c>
      <c r="M1694" t="s">
        <v>14476</v>
      </c>
    </row>
    <row r="1695" spans="1:13" x14ac:dyDescent="0.3">
      <c r="A1695">
        <v>111795</v>
      </c>
      <c r="B1695" t="s">
        <v>938</v>
      </c>
      <c r="C1695" t="s">
        <v>414</v>
      </c>
      <c r="D1695" t="s">
        <v>1853</v>
      </c>
      <c r="E1695">
        <v>350</v>
      </c>
      <c r="F1695">
        <v>4.2</v>
      </c>
      <c r="G1695">
        <v>50</v>
      </c>
      <c r="H1695" t="s">
        <v>140</v>
      </c>
      <c r="I1695" t="s">
        <v>938</v>
      </c>
      <c r="J1695">
        <v>72</v>
      </c>
      <c r="K1695" t="s">
        <v>14400</v>
      </c>
      <c r="L1695" t="s">
        <v>14401</v>
      </c>
      <c r="M1695" t="s">
        <v>414</v>
      </c>
    </row>
    <row r="1696" spans="1:13" x14ac:dyDescent="0.3">
      <c r="A1696">
        <v>112286</v>
      </c>
      <c r="B1696" t="s">
        <v>2710</v>
      </c>
      <c r="C1696" t="s">
        <v>42</v>
      </c>
      <c r="D1696" t="s">
        <v>3939</v>
      </c>
      <c r="E1696">
        <v>400</v>
      </c>
      <c r="F1696">
        <v>4</v>
      </c>
      <c r="G1696">
        <v>20</v>
      </c>
      <c r="H1696" t="s">
        <v>3940</v>
      </c>
      <c r="I1696" t="s">
        <v>2710</v>
      </c>
      <c r="J1696">
        <v>58</v>
      </c>
      <c r="K1696" t="s">
        <v>14400</v>
      </c>
      <c r="L1696" t="s">
        <v>14401</v>
      </c>
      <c r="M1696" t="s">
        <v>14475</v>
      </c>
    </row>
    <row r="1697" spans="1:13" x14ac:dyDescent="0.3">
      <c r="A1697">
        <v>112315</v>
      </c>
      <c r="B1697" t="s">
        <v>52</v>
      </c>
      <c r="C1697" t="s">
        <v>42</v>
      </c>
      <c r="D1697" t="s">
        <v>3941</v>
      </c>
      <c r="E1697">
        <v>650</v>
      </c>
      <c r="F1697">
        <v>4.4000000000000004</v>
      </c>
      <c r="G1697">
        <v>100</v>
      </c>
      <c r="H1697" t="s">
        <v>2309</v>
      </c>
      <c r="I1697" t="s">
        <v>3942</v>
      </c>
      <c r="J1697">
        <v>55</v>
      </c>
      <c r="K1697" t="s">
        <v>14402</v>
      </c>
      <c r="L1697" t="s">
        <v>14401</v>
      </c>
      <c r="M1697" t="s">
        <v>14475</v>
      </c>
    </row>
    <row r="1698" spans="1:13" x14ac:dyDescent="0.3">
      <c r="A1698">
        <v>113377</v>
      </c>
      <c r="B1698" t="s">
        <v>372</v>
      </c>
      <c r="C1698" t="s">
        <v>99</v>
      </c>
      <c r="D1698" t="s">
        <v>3943</v>
      </c>
      <c r="E1698">
        <v>300</v>
      </c>
      <c r="F1698">
        <v>4.0999999999999996</v>
      </c>
      <c r="G1698">
        <v>100</v>
      </c>
      <c r="H1698" t="s">
        <v>386</v>
      </c>
      <c r="I1698" t="s">
        <v>3944</v>
      </c>
      <c r="J1698">
        <v>43</v>
      </c>
      <c r="K1698" t="s">
        <v>14400</v>
      </c>
      <c r="L1698" t="s">
        <v>14401</v>
      </c>
      <c r="M1698" t="s">
        <v>14458</v>
      </c>
    </row>
    <row r="1699" spans="1:13" x14ac:dyDescent="0.3">
      <c r="A1699">
        <v>113643</v>
      </c>
      <c r="B1699" t="s">
        <v>708</v>
      </c>
      <c r="C1699" t="s">
        <v>146</v>
      </c>
      <c r="D1699" t="s">
        <v>3945</v>
      </c>
      <c r="E1699">
        <v>400</v>
      </c>
      <c r="F1699">
        <v>2.9</v>
      </c>
      <c r="G1699">
        <v>80</v>
      </c>
      <c r="H1699" t="s">
        <v>2424</v>
      </c>
      <c r="I1699" t="s">
        <v>708</v>
      </c>
      <c r="J1699">
        <v>74</v>
      </c>
      <c r="K1699" t="s">
        <v>14400</v>
      </c>
      <c r="L1699" t="s">
        <v>14466</v>
      </c>
      <c r="M1699" t="s">
        <v>14476</v>
      </c>
    </row>
    <row r="1700" spans="1:13" x14ac:dyDescent="0.3">
      <c r="A1700">
        <v>113649</v>
      </c>
      <c r="B1700" t="s">
        <v>224</v>
      </c>
      <c r="C1700" t="s">
        <v>220</v>
      </c>
      <c r="D1700" t="s">
        <v>3946</v>
      </c>
      <c r="E1700">
        <v>200</v>
      </c>
      <c r="F1700">
        <v>3.8</v>
      </c>
      <c r="G1700">
        <v>50</v>
      </c>
      <c r="H1700" t="s">
        <v>726</v>
      </c>
      <c r="I1700" t="s">
        <v>3947</v>
      </c>
      <c r="J1700">
        <v>63</v>
      </c>
      <c r="K1700" t="s">
        <v>14404</v>
      </c>
      <c r="L1700" t="s">
        <v>14403</v>
      </c>
      <c r="M1700" t="s">
        <v>14477</v>
      </c>
    </row>
    <row r="1701" spans="1:13" x14ac:dyDescent="0.3">
      <c r="A1701">
        <v>113657</v>
      </c>
      <c r="B1701" t="s">
        <v>41</v>
      </c>
      <c r="C1701" t="s">
        <v>42</v>
      </c>
      <c r="D1701" t="s">
        <v>3948</v>
      </c>
      <c r="E1701">
        <v>200</v>
      </c>
      <c r="F1701">
        <v>3.7</v>
      </c>
      <c r="G1701">
        <v>50</v>
      </c>
      <c r="H1701" t="s">
        <v>2448</v>
      </c>
      <c r="I1701" t="s">
        <v>45</v>
      </c>
      <c r="J1701">
        <v>52</v>
      </c>
      <c r="K1701" t="s">
        <v>14404</v>
      </c>
      <c r="L1701" t="s">
        <v>14403</v>
      </c>
      <c r="M1701" t="s">
        <v>14475</v>
      </c>
    </row>
    <row r="1702" spans="1:13" x14ac:dyDescent="0.3">
      <c r="A1702">
        <v>114143</v>
      </c>
      <c r="B1702" t="s">
        <v>247</v>
      </c>
      <c r="C1702" t="s">
        <v>220</v>
      </c>
      <c r="D1702" t="s">
        <v>3949</v>
      </c>
      <c r="E1702">
        <v>250</v>
      </c>
      <c r="F1702">
        <v>4.5999999999999996</v>
      </c>
      <c r="G1702">
        <v>50</v>
      </c>
      <c r="H1702" t="s">
        <v>3357</v>
      </c>
      <c r="I1702" t="s">
        <v>3950</v>
      </c>
      <c r="J1702">
        <v>72</v>
      </c>
      <c r="K1702" t="s">
        <v>14400</v>
      </c>
      <c r="L1702" t="s">
        <v>14401</v>
      </c>
      <c r="M1702" t="s">
        <v>14477</v>
      </c>
    </row>
    <row r="1703" spans="1:13" x14ac:dyDescent="0.3">
      <c r="A1703">
        <v>114176</v>
      </c>
      <c r="B1703" t="s">
        <v>490</v>
      </c>
      <c r="C1703" t="s">
        <v>122</v>
      </c>
      <c r="D1703" t="s">
        <v>3951</v>
      </c>
      <c r="E1703">
        <v>500</v>
      </c>
      <c r="F1703">
        <v>2.8</v>
      </c>
      <c r="G1703">
        <v>20</v>
      </c>
      <c r="H1703" t="s">
        <v>215</v>
      </c>
      <c r="I1703" t="s">
        <v>125</v>
      </c>
      <c r="J1703">
        <v>46</v>
      </c>
      <c r="K1703" t="s">
        <v>14402</v>
      </c>
      <c r="L1703" t="s">
        <v>14405</v>
      </c>
      <c r="M1703" t="s">
        <v>14476</v>
      </c>
    </row>
    <row r="1704" spans="1:13" x14ac:dyDescent="0.3">
      <c r="A1704">
        <v>114370</v>
      </c>
      <c r="B1704" t="s">
        <v>776</v>
      </c>
      <c r="C1704" t="s">
        <v>414</v>
      </c>
      <c r="D1704" t="s">
        <v>1660</v>
      </c>
      <c r="E1704">
        <v>350</v>
      </c>
      <c r="F1704">
        <v>3.5</v>
      </c>
      <c r="G1704">
        <v>20</v>
      </c>
      <c r="H1704" t="s">
        <v>1194</v>
      </c>
      <c r="I1704" t="s">
        <v>3952</v>
      </c>
      <c r="J1704">
        <v>44</v>
      </c>
      <c r="K1704" t="s">
        <v>14400</v>
      </c>
      <c r="L1704" t="s">
        <v>14403</v>
      </c>
      <c r="M1704" t="s">
        <v>414</v>
      </c>
    </row>
    <row r="1705" spans="1:13" x14ac:dyDescent="0.3">
      <c r="A1705">
        <v>114463</v>
      </c>
      <c r="B1705" t="s">
        <v>3228</v>
      </c>
      <c r="C1705" t="s">
        <v>3083</v>
      </c>
      <c r="D1705" t="s">
        <v>3953</v>
      </c>
      <c r="E1705">
        <v>250</v>
      </c>
      <c r="F1705">
        <v>2.9</v>
      </c>
      <c r="G1705">
        <v>80</v>
      </c>
      <c r="H1705" t="s">
        <v>3954</v>
      </c>
      <c r="I1705" t="s">
        <v>3228</v>
      </c>
      <c r="J1705">
        <v>44</v>
      </c>
      <c r="K1705" t="s">
        <v>14400</v>
      </c>
      <c r="L1705" t="s">
        <v>14466</v>
      </c>
      <c r="M1705" t="s">
        <v>14479</v>
      </c>
    </row>
    <row r="1706" spans="1:13" x14ac:dyDescent="0.3">
      <c r="A1706">
        <v>114615</v>
      </c>
      <c r="B1706" t="s">
        <v>440</v>
      </c>
      <c r="C1706" t="s">
        <v>122</v>
      </c>
      <c r="D1706" t="s">
        <v>3955</v>
      </c>
      <c r="E1706">
        <v>200</v>
      </c>
      <c r="F1706">
        <v>3.9</v>
      </c>
      <c r="G1706">
        <v>50</v>
      </c>
      <c r="H1706" t="s">
        <v>726</v>
      </c>
      <c r="I1706" t="s">
        <v>3233</v>
      </c>
      <c r="J1706">
        <v>58</v>
      </c>
      <c r="K1706" t="s">
        <v>14404</v>
      </c>
      <c r="L1706" t="s">
        <v>14403</v>
      </c>
      <c r="M1706" t="s">
        <v>14476</v>
      </c>
    </row>
    <row r="1707" spans="1:13" x14ac:dyDescent="0.3">
      <c r="A1707">
        <v>114637</v>
      </c>
      <c r="B1707" t="s">
        <v>224</v>
      </c>
      <c r="C1707" t="s">
        <v>220</v>
      </c>
      <c r="D1707" t="s">
        <v>3956</v>
      </c>
      <c r="E1707">
        <v>150</v>
      </c>
      <c r="F1707">
        <v>4.2</v>
      </c>
      <c r="G1707">
        <v>100</v>
      </c>
      <c r="H1707" t="s">
        <v>3957</v>
      </c>
      <c r="I1707" t="s">
        <v>3958</v>
      </c>
      <c r="J1707">
        <v>51</v>
      </c>
      <c r="K1707" t="s">
        <v>14404</v>
      </c>
      <c r="L1707" t="s">
        <v>14401</v>
      </c>
      <c r="M1707" t="s">
        <v>14477</v>
      </c>
    </row>
    <row r="1708" spans="1:13" x14ac:dyDescent="0.3">
      <c r="A1708">
        <v>114733</v>
      </c>
      <c r="B1708" t="s">
        <v>3228</v>
      </c>
      <c r="C1708" t="s">
        <v>3083</v>
      </c>
      <c r="D1708" t="s">
        <v>3959</v>
      </c>
      <c r="E1708">
        <v>300</v>
      </c>
      <c r="F1708">
        <v>3.7</v>
      </c>
      <c r="G1708">
        <v>50</v>
      </c>
      <c r="H1708" t="s">
        <v>2330</v>
      </c>
      <c r="I1708" t="s">
        <v>3960</v>
      </c>
      <c r="J1708">
        <v>45</v>
      </c>
      <c r="K1708" t="s">
        <v>14400</v>
      </c>
      <c r="L1708" t="s">
        <v>14403</v>
      </c>
      <c r="M1708" t="s">
        <v>14479</v>
      </c>
    </row>
    <row r="1709" spans="1:13" x14ac:dyDescent="0.3">
      <c r="A1709">
        <v>115089</v>
      </c>
      <c r="B1709" t="s">
        <v>350</v>
      </c>
      <c r="C1709" t="s">
        <v>220</v>
      </c>
      <c r="D1709" t="s">
        <v>3961</v>
      </c>
      <c r="E1709">
        <v>150</v>
      </c>
      <c r="F1709">
        <v>3.9</v>
      </c>
      <c r="G1709">
        <v>100</v>
      </c>
      <c r="H1709" t="s">
        <v>386</v>
      </c>
      <c r="I1709" t="s">
        <v>3962</v>
      </c>
      <c r="J1709">
        <v>52</v>
      </c>
      <c r="K1709" t="s">
        <v>14404</v>
      </c>
      <c r="L1709" t="s">
        <v>14403</v>
      </c>
      <c r="M1709" t="s">
        <v>14477</v>
      </c>
    </row>
    <row r="1710" spans="1:13" x14ac:dyDescent="0.3">
      <c r="A1710">
        <v>115093</v>
      </c>
      <c r="B1710" t="s">
        <v>559</v>
      </c>
      <c r="C1710" t="s">
        <v>220</v>
      </c>
      <c r="D1710" t="s">
        <v>3963</v>
      </c>
      <c r="E1710">
        <v>1000</v>
      </c>
      <c r="F1710">
        <v>4.3</v>
      </c>
      <c r="G1710">
        <v>1000</v>
      </c>
      <c r="H1710" t="s">
        <v>3964</v>
      </c>
      <c r="I1710" t="s">
        <v>3965</v>
      </c>
      <c r="J1710">
        <v>71</v>
      </c>
      <c r="K1710" t="s">
        <v>14402</v>
      </c>
      <c r="L1710" t="s">
        <v>14401</v>
      </c>
      <c r="M1710" t="s">
        <v>14477</v>
      </c>
    </row>
    <row r="1711" spans="1:13" x14ac:dyDescent="0.3">
      <c r="A1711">
        <v>115274</v>
      </c>
      <c r="B1711" t="s">
        <v>3500</v>
      </c>
      <c r="C1711" t="s">
        <v>3083</v>
      </c>
      <c r="D1711" t="s">
        <v>3966</v>
      </c>
      <c r="E1711">
        <v>200</v>
      </c>
      <c r="F1711">
        <v>2.9</v>
      </c>
      <c r="G1711">
        <v>80</v>
      </c>
      <c r="H1711" t="s">
        <v>1583</v>
      </c>
      <c r="I1711" t="s">
        <v>3500</v>
      </c>
      <c r="J1711">
        <v>58</v>
      </c>
      <c r="K1711" t="s">
        <v>14404</v>
      </c>
      <c r="L1711" t="s">
        <v>14466</v>
      </c>
      <c r="M1711" t="s">
        <v>14479</v>
      </c>
    </row>
    <row r="1712" spans="1:13" x14ac:dyDescent="0.3">
      <c r="A1712">
        <v>115437</v>
      </c>
      <c r="B1712" t="s">
        <v>3967</v>
      </c>
      <c r="C1712" t="s">
        <v>42</v>
      </c>
      <c r="D1712" t="s">
        <v>3968</v>
      </c>
      <c r="E1712">
        <v>250</v>
      </c>
      <c r="F1712">
        <v>4.0999999999999996</v>
      </c>
      <c r="G1712">
        <v>100</v>
      </c>
      <c r="H1712" t="s">
        <v>386</v>
      </c>
      <c r="I1712" t="s">
        <v>269</v>
      </c>
      <c r="J1712">
        <v>47</v>
      </c>
      <c r="K1712" t="s">
        <v>14400</v>
      </c>
      <c r="L1712" t="s">
        <v>14401</v>
      </c>
      <c r="M1712" t="s">
        <v>14475</v>
      </c>
    </row>
    <row r="1713" spans="1:13" x14ac:dyDescent="0.3">
      <c r="A1713">
        <v>115486</v>
      </c>
      <c r="B1713" t="s">
        <v>1184</v>
      </c>
      <c r="C1713" t="s">
        <v>220</v>
      </c>
      <c r="D1713" t="s">
        <v>3969</v>
      </c>
      <c r="E1713">
        <v>300</v>
      </c>
      <c r="F1713">
        <v>4.3</v>
      </c>
      <c r="G1713">
        <v>100</v>
      </c>
      <c r="H1713" t="s">
        <v>3970</v>
      </c>
      <c r="I1713" t="s">
        <v>3971</v>
      </c>
      <c r="J1713">
        <v>71</v>
      </c>
      <c r="K1713" t="s">
        <v>14400</v>
      </c>
      <c r="L1713" t="s">
        <v>14401</v>
      </c>
      <c r="M1713" t="s">
        <v>14477</v>
      </c>
    </row>
    <row r="1714" spans="1:13" x14ac:dyDescent="0.3">
      <c r="A1714">
        <v>115490</v>
      </c>
      <c r="B1714" t="s">
        <v>350</v>
      </c>
      <c r="C1714" t="s">
        <v>220</v>
      </c>
      <c r="D1714" t="s">
        <v>3972</v>
      </c>
      <c r="E1714">
        <v>300</v>
      </c>
      <c r="F1714">
        <v>4.3</v>
      </c>
      <c r="G1714">
        <v>100</v>
      </c>
      <c r="H1714" t="s">
        <v>3973</v>
      </c>
      <c r="I1714" t="s">
        <v>3974</v>
      </c>
      <c r="J1714">
        <v>74</v>
      </c>
      <c r="K1714" t="s">
        <v>14400</v>
      </c>
      <c r="L1714" t="s">
        <v>14401</v>
      </c>
      <c r="M1714" t="s">
        <v>14477</v>
      </c>
    </row>
    <row r="1715" spans="1:13" x14ac:dyDescent="0.3">
      <c r="A1715">
        <v>115662</v>
      </c>
      <c r="B1715" t="s">
        <v>1685</v>
      </c>
      <c r="C1715" t="s">
        <v>99</v>
      </c>
      <c r="D1715" t="s">
        <v>3975</v>
      </c>
      <c r="E1715">
        <v>200</v>
      </c>
      <c r="F1715">
        <v>4.2</v>
      </c>
      <c r="G1715">
        <v>50</v>
      </c>
      <c r="H1715" t="s">
        <v>361</v>
      </c>
      <c r="I1715" t="s">
        <v>3976</v>
      </c>
      <c r="J1715">
        <v>47</v>
      </c>
      <c r="K1715" t="s">
        <v>14404</v>
      </c>
      <c r="L1715" t="s">
        <v>14401</v>
      </c>
      <c r="M1715" t="s">
        <v>14458</v>
      </c>
    </row>
    <row r="1716" spans="1:13" x14ac:dyDescent="0.3">
      <c r="A1716">
        <v>115705</v>
      </c>
      <c r="B1716" t="s">
        <v>1626</v>
      </c>
      <c r="C1716" t="s">
        <v>220</v>
      </c>
      <c r="D1716" t="s">
        <v>3977</v>
      </c>
      <c r="E1716">
        <v>300</v>
      </c>
      <c r="F1716">
        <v>4</v>
      </c>
      <c r="G1716">
        <v>50</v>
      </c>
      <c r="H1716" t="s">
        <v>3978</v>
      </c>
      <c r="I1716" t="s">
        <v>3979</v>
      </c>
      <c r="J1716">
        <v>51</v>
      </c>
      <c r="K1716" t="s">
        <v>14400</v>
      </c>
      <c r="L1716" t="s">
        <v>14401</v>
      </c>
      <c r="M1716" t="s">
        <v>14477</v>
      </c>
    </row>
    <row r="1717" spans="1:13" x14ac:dyDescent="0.3">
      <c r="A1717">
        <v>115730</v>
      </c>
      <c r="B1717" t="s">
        <v>52</v>
      </c>
      <c r="C1717" t="s">
        <v>42</v>
      </c>
      <c r="D1717" t="s">
        <v>3980</v>
      </c>
      <c r="E1717">
        <v>250</v>
      </c>
      <c r="F1717">
        <v>3.7</v>
      </c>
      <c r="G1717">
        <v>50</v>
      </c>
      <c r="H1717" t="s">
        <v>386</v>
      </c>
      <c r="I1717" t="s">
        <v>52</v>
      </c>
      <c r="J1717">
        <v>59</v>
      </c>
      <c r="K1717" t="s">
        <v>14400</v>
      </c>
      <c r="L1717" t="s">
        <v>14403</v>
      </c>
      <c r="M1717" t="s">
        <v>14475</v>
      </c>
    </row>
    <row r="1718" spans="1:13" x14ac:dyDescent="0.3">
      <c r="A1718">
        <v>116899</v>
      </c>
      <c r="B1718" t="s">
        <v>536</v>
      </c>
      <c r="C1718" t="s">
        <v>122</v>
      </c>
      <c r="D1718" t="s">
        <v>3981</v>
      </c>
      <c r="E1718">
        <v>350</v>
      </c>
      <c r="F1718">
        <v>3.8</v>
      </c>
      <c r="G1718">
        <v>20</v>
      </c>
      <c r="H1718" t="s">
        <v>3723</v>
      </c>
      <c r="I1718" t="s">
        <v>3982</v>
      </c>
      <c r="J1718">
        <v>45</v>
      </c>
      <c r="K1718" t="s">
        <v>14400</v>
      </c>
      <c r="L1718" t="s">
        <v>14403</v>
      </c>
      <c r="M1718" t="s">
        <v>14476</v>
      </c>
    </row>
    <row r="1719" spans="1:13" x14ac:dyDescent="0.3">
      <c r="A1719">
        <v>116985</v>
      </c>
      <c r="B1719" t="s">
        <v>2486</v>
      </c>
      <c r="C1719" t="s">
        <v>122</v>
      </c>
      <c r="D1719" t="s">
        <v>3983</v>
      </c>
      <c r="E1719">
        <v>500</v>
      </c>
      <c r="F1719">
        <v>2.9</v>
      </c>
      <c r="G1719">
        <v>80</v>
      </c>
      <c r="H1719" t="s">
        <v>1099</v>
      </c>
      <c r="I1719" t="s">
        <v>3984</v>
      </c>
      <c r="J1719">
        <v>47</v>
      </c>
      <c r="K1719" t="s">
        <v>14402</v>
      </c>
      <c r="L1719" t="s">
        <v>14466</v>
      </c>
      <c r="M1719" t="s">
        <v>14476</v>
      </c>
    </row>
    <row r="1720" spans="1:13" x14ac:dyDescent="0.3">
      <c r="A1720">
        <v>117031</v>
      </c>
      <c r="B1720" t="s">
        <v>3985</v>
      </c>
      <c r="C1720" t="s">
        <v>3083</v>
      </c>
      <c r="D1720" t="s">
        <v>3986</v>
      </c>
      <c r="E1720">
        <v>200</v>
      </c>
      <c r="F1720">
        <v>3.8</v>
      </c>
      <c r="G1720">
        <v>100</v>
      </c>
      <c r="H1720" t="s">
        <v>215</v>
      </c>
      <c r="I1720" t="s">
        <v>3987</v>
      </c>
      <c r="J1720">
        <v>50</v>
      </c>
      <c r="K1720" t="s">
        <v>14404</v>
      </c>
      <c r="L1720" t="s">
        <v>14403</v>
      </c>
      <c r="M1720" t="s">
        <v>14479</v>
      </c>
    </row>
    <row r="1721" spans="1:13" x14ac:dyDescent="0.3">
      <c r="A1721">
        <v>117211</v>
      </c>
      <c r="B1721" t="s">
        <v>3258</v>
      </c>
      <c r="C1721" t="s">
        <v>3083</v>
      </c>
      <c r="D1721" t="s">
        <v>3988</v>
      </c>
      <c r="E1721">
        <v>300</v>
      </c>
      <c r="F1721">
        <v>4.2</v>
      </c>
      <c r="G1721">
        <v>50</v>
      </c>
      <c r="H1721" t="s">
        <v>3989</v>
      </c>
      <c r="I1721" t="s">
        <v>3990</v>
      </c>
      <c r="J1721">
        <v>49</v>
      </c>
      <c r="K1721" t="s">
        <v>14400</v>
      </c>
      <c r="L1721" t="s">
        <v>14401</v>
      </c>
      <c r="M1721" t="s">
        <v>14479</v>
      </c>
    </row>
    <row r="1722" spans="1:13" x14ac:dyDescent="0.3">
      <c r="A1722">
        <v>117221</v>
      </c>
      <c r="B1722" t="s">
        <v>284</v>
      </c>
      <c r="C1722" t="s">
        <v>146</v>
      </c>
      <c r="D1722" t="s">
        <v>3991</v>
      </c>
      <c r="E1722">
        <v>1200</v>
      </c>
      <c r="F1722">
        <v>2.9</v>
      </c>
      <c r="G1722">
        <v>80</v>
      </c>
      <c r="H1722" t="s">
        <v>706</v>
      </c>
      <c r="I1722" t="s">
        <v>1733</v>
      </c>
      <c r="J1722">
        <v>39</v>
      </c>
      <c r="K1722" t="s">
        <v>14402</v>
      </c>
      <c r="L1722" t="s">
        <v>14466</v>
      </c>
      <c r="M1722" t="s">
        <v>14476</v>
      </c>
    </row>
    <row r="1723" spans="1:13" x14ac:dyDescent="0.3">
      <c r="A1723">
        <v>117303</v>
      </c>
      <c r="B1723" t="s">
        <v>710</v>
      </c>
      <c r="C1723" t="s">
        <v>494</v>
      </c>
      <c r="D1723" t="s">
        <v>3992</v>
      </c>
      <c r="E1723">
        <v>250</v>
      </c>
      <c r="F1723">
        <v>4.0999999999999996</v>
      </c>
      <c r="G1723">
        <v>1000</v>
      </c>
      <c r="H1723" t="s">
        <v>184</v>
      </c>
      <c r="I1723" t="s">
        <v>3993</v>
      </c>
      <c r="J1723">
        <v>61</v>
      </c>
      <c r="K1723" t="s">
        <v>14400</v>
      </c>
      <c r="L1723" t="s">
        <v>14401</v>
      </c>
      <c r="M1723" t="s">
        <v>14478</v>
      </c>
    </row>
    <row r="1724" spans="1:13" x14ac:dyDescent="0.3">
      <c r="A1724">
        <v>117454</v>
      </c>
      <c r="B1724" t="s">
        <v>1305</v>
      </c>
      <c r="C1724" t="s">
        <v>122</v>
      </c>
      <c r="D1724" t="s">
        <v>3994</v>
      </c>
      <c r="E1724">
        <v>500</v>
      </c>
      <c r="F1724">
        <v>4.3</v>
      </c>
      <c r="G1724">
        <v>50</v>
      </c>
      <c r="H1724" t="s">
        <v>726</v>
      </c>
      <c r="I1724" t="s">
        <v>1305</v>
      </c>
      <c r="J1724">
        <v>41</v>
      </c>
      <c r="K1724" t="s">
        <v>14402</v>
      </c>
      <c r="L1724" t="s">
        <v>14401</v>
      </c>
      <c r="M1724" t="s">
        <v>14476</v>
      </c>
    </row>
    <row r="1725" spans="1:13" x14ac:dyDescent="0.3">
      <c r="A1725">
        <v>117757</v>
      </c>
      <c r="B1725" t="s">
        <v>295</v>
      </c>
      <c r="C1725" t="s">
        <v>146</v>
      </c>
      <c r="D1725" t="s">
        <v>3995</v>
      </c>
      <c r="E1725">
        <v>150</v>
      </c>
      <c r="F1725">
        <v>2.9</v>
      </c>
      <c r="G1725">
        <v>80</v>
      </c>
      <c r="H1725" t="s">
        <v>215</v>
      </c>
      <c r="I1725" t="s">
        <v>284</v>
      </c>
      <c r="J1725">
        <v>33</v>
      </c>
      <c r="K1725" t="s">
        <v>14404</v>
      </c>
      <c r="L1725" t="s">
        <v>14466</v>
      </c>
      <c r="M1725" t="s">
        <v>14476</v>
      </c>
    </row>
    <row r="1726" spans="1:13" x14ac:dyDescent="0.3">
      <c r="A1726">
        <v>117871</v>
      </c>
      <c r="B1726" t="s">
        <v>187</v>
      </c>
      <c r="C1726" t="s">
        <v>42</v>
      </c>
      <c r="D1726" t="s">
        <v>3996</v>
      </c>
      <c r="E1726">
        <v>450</v>
      </c>
      <c r="F1726">
        <v>4.4000000000000004</v>
      </c>
      <c r="G1726">
        <v>500</v>
      </c>
      <c r="H1726" t="s">
        <v>50</v>
      </c>
      <c r="I1726" t="s">
        <v>3997</v>
      </c>
      <c r="J1726">
        <v>33</v>
      </c>
      <c r="K1726" t="s">
        <v>14402</v>
      </c>
      <c r="L1726" t="s">
        <v>14401</v>
      </c>
      <c r="M1726" t="s">
        <v>14475</v>
      </c>
    </row>
    <row r="1727" spans="1:13" x14ac:dyDescent="0.3">
      <c r="A1727">
        <v>118074</v>
      </c>
      <c r="B1727" t="s">
        <v>182</v>
      </c>
      <c r="C1727" t="s">
        <v>99</v>
      </c>
      <c r="D1727" t="s">
        <v>3998</v>
      </c>
      <c r="E1727">
        <v>300</v>
      </c>
      <c r="F1727">
        <v>3.8</v>
      </c>
      <c r="G1727">
        <v>20</v>
      </c>
      <c r="H1727" t="s">
        <v>3999</v>
      </c>
      <c r="I1727" t="s">
        <v>4000</v>
      </c>
      <c r="J1727">
        <v>33</v>
      </c>
      <c r="K1727" t="s">
        <v>14400</v>
      </c>
      <c r="L1727" t="s">
        <v>14403</v>
      </c>
      <c r="M1727" t="s">
        <v>14458</v>
      </c>
    </row>
    <row r="1728" spans="1:13" x14ac:dyDescent="0.3">
      <c r="A1728">
        <v>118195</v>
      </c>
      <c r="B1728" t="s">
        <v>3028</v>
      </c>
      <c r="C1728" t="s">
        <v>122</v>
      </c>
      <c r="D1728" t="s">
        <v>4001</v>
      </c>
      <c r="E1728">
        <v>400</v>
      </c>
      <c r="F1728">
        <v>3.9</v>
      </c>
      <c r="G1728">
        <v>100</v>
      </c>
      <c r="H1728" t="s">
        <v>50</v>
      </c>
      <c r="I1728" t="s">
        <v>895</v>
      </c>
      <c r="J1728">
        <v>57</v>
      </c>
      <c r="K1728" t="s">
        <v>14400</v>
      </c>
      <c r="L1728" t="s">
        <v>14403</v>
      </c>
      <c r="M1728" t="s">
        <v>14476</v>
      </c>
    </row>
    <row r="1729" spans="1:13" x14ac:dyDescent="0.3">
      <c r="A1729">
        <v>118380</v>
      </c>
      <c r="B1729" t="s">
        <v>224</v>
      </c>
      <c r="C1729" t="s">
        <v>220</v>
      </c>
      <c r="D1729" t="s">
        <v>4002</v>
      </c>
      <c r="E1729">
        <v>250</v>
      </c>
      <c r="F1729">
        <v>2.9</v>
      </c>
      <c r="G1729">
        <v>80</v>
      </c>
      <c r="H1729" t="s">
        <v>4003</v>
      </c>
      <c r="I1729" t="s">
        <v>1184</v>
      </c>
      <c r="J1729">
        <v>68</v>
      </c>
      <c r="K1729" t="s">
        <v>14400</v>
      </c>
      <c r="L1729" t="s">
        <v>14466</v>
      </c>
      <c r="M1729" t="s">
        <v>14477</v>
      </c>
    </row>
    <row r="1730" spans="1:13" x14ac:dyDescent="0.3">
      <c r="A1730">
        <v>118454</v>
      </c>
      <c r="B1730" t="s">
        <v>4004</v>
      </c>
      <c r="C1730" t="s">
        <v>42</v>
      </c>
      <c r="D1730" t="s">
        <v>4005</v>
      </c>
      <c r="E1730">
        <v>180</v>
      </c>
      <c r="F1730">
        <v>3.9</v>
      </c>
      <c r="G1730">
        <v>20</v>
      </c>
      <c r="H1730" t="s">
        <v>386</v>
      </c>
      <c r="I1730" t="s">
        <v>1385</v>
      </c>
      <c r="J1730">
        <v>58</v>
      </c>
      <c r="K1730" t="s">
        <v>14404</v>
      </c>
      <c r="L1730" t="s">
        <v>14403</v>
      </c>
      <c r="M1730" t="s">
        <v>14475</v>
      </c>
    </row>
    <row r="1731" spans="1:13" x14ac:dyDescent="0.3">
      <c r="A1731">
        <v>118571</v>
      </c>
      <c r="B1731" t="s">
        <v>649</v>
      </c>
      <c r="C1731" t="s">
        <v>220</v>
      </c>
      <c r="D1731" t="s">
        <v>4006</v>
      </c>
      <c r="E1731">
        <v>200</v>
      </c>
      <c r="F1731">
        <v>2.9</v>
      </c>
      <c r="G1731">
        <v>80</v>
      </c>
      <c r="H1731" t="s">
        <v>3720</v>
      </c>
      <c r="I1731" t="s">
        <v>4007</v>
      </c>
      <c r="J1731">
        <v>49</v>
      </c>
      <c r="K1731" t="s">
        <v>14404</v>
      </c>
      <c r="L1731" t="s">
        <v>14466</v>
      </c>
      <c r="M1731" t="s">
        <v>14477</v>
      </c>
    </row>
    <row r="1732" spans="1:13" x14ac:dyDescent="0.3">
      <c r="A1732">
        <v>118807</v>
      </c>
      <c r="B1732" t="s">
        <v>187</v>
      </c>
      <c r="C1732" t="s">
        <v>42</v>
      </c>
      <c r="D1732" t="s">
        <v>715</v>
      </c>
      <c r="E1732">
        <v>800</v>
      </c>
      <c r="F1732">
        <v>2.9</v>
      </c>
      <c r="G1732">
        <v>80</v>
      </c>
      <c r="H1732" t="s">
        <v>4008</v>
      </c>
      <c r="I1732" t="s">
        <v>278</v>
      </c>
      <c r="J1732">
        <v>39</v>
      </c>
      <c r="K1732" t="s">
        <v>14402</v>
      </c>
      <c r="L1732" t="s">
        <v>14466</v>
      </c>
      <c r="M1732" t="s">
        <v>14475</v>
      </c>
    </row>
    <row r="1733" spans="1:13" x14ac:dyDescent="0.3">
      <c r="A1733">
        <v>118885</v>
      </c>
      <c r="B1733" t="s">
        <v>3258</v>
      </c>
      <c r="C1733" t="s">
        <v>3083</v>
      </c>
      <c r="D1733" t="s">
        <v>4009</v>
      </c>
      <c r="E1733">
        <v>200</v>
      </c>
      <c r="F1733">
        <v>4.3</v>
      </c>
      <c r="G1733">
        <v>50</v>
      </c>
      <c r="H1733" t="s">
        <v>215</v>
      </c>
      <c r="I1733" t="s">
        <v>4010</v>
      </c>
      <c r="J1733">
        <v>49</v>
      </c>
      <c r="K1733" t="s">
        <v>14404</v>
      </c>
      <c r="L1733" t="s">
        <v>14401</v>
      </c>
      <c r="M1733" t="s">
        <v>14479</v>
      </c>
    </row>
    <row r="1734" spans="1:13" x14ac:dyDescent="0.3">
      <c r="A1734">
        <v>118925</v>
      </c>
      <c r="B1734" t="s">
        <v>4011</v>
      </c>
      <c r="C1734" t="s">
        <v>146</v>
      </c>
      <c r="D1734" t="s">
        <v>4012</v>
      </c>
      <c r="E1734">
        <v>400</v>
      </c>
      <c r="F1734">
        <v>4.0999999999999996</v>
      </c>
      <c r="G1734">
        <v>100</v>
      </c>
      <c r="H1734" t="s">
        <v>4013</v>
      </c>
      <c r="I1734" t="s">
        <v>3670</v>
      </c>
      <c r="J1734">
        <v>32</v>
      </c>
      <c r="K1734" t="s">
        <v>14400</v>
      </c>
      <c r="L1734" t="s">
        <v>14401</v>
      </c>
      <c r="M1734" t="s">
        <v>14476</v>
      </c>
    </row>
    <row r="1735" spans="1:13" x14ac:dyDescent="0.3">
      <c r="A1735">
        <v>118994</v>
      </c>
      <c r="B1735" t="s">
        <v>1082</v>
      </c>
      <c r="C1735" t="s">
        <v>220</v>
      </c>
      <c r="D1735" t="s">
        <v>4014</v>
      </c>
      <c r="E1735">
        <v>900</v>
      </c>
      <c r="F1735">
        <v>3.8</v>
      </c>
      <c r="G1735">
        <v>20</v>
      </c>
      <c r="H1735" t="s">
        <v>1006</v>
      </c>
      <c r="I1735" t="s">
        <v>4015</v>
      </c>
      <c r="J1735">
        <v>61</v>
      </c>
      <c r="K1735" t="s">
        <v>14402</v>
      </c>
      <c r="L1735" t="s">
        <v>14403</v>
      </c>
      <c r="M1735" t="s">
        <v>14477</v>
      </c>
    </row>
    <row r="1736" spans="1:13" x14ac:dyDescent="0.3">
      <c r="A1736">
        <v>119056</v>
      </c>
      <c r="B1736" t="s">
        <v>4016</v>
      </c>
      <c r="C1736" t="s">
        <v>494</v>
      </c>
      <c r="D1736" t="s">
        <v>4017</v>
      </c>
      <c r="E1736">
        <v>300</v>
      </c>
      <c r="F1736">
        <v>3.6</v>
      </c>
      <c r="G1736">
        <v>20</v>
      </c>
      <c r="H1736" t="s">
        <v>4018</v>
      </c>
      <c r="I1736" t="s">
        <v>4019</v>
      </c>
      <c r="J1736">
        <v>75</v>
      </c>
      <c r="K1736" t="s">
        <v>14400</v>
      </c>
      <c r="L1736" t="s">
        <v>14403</v>
      </c>
      <c r="M1736" t="s">
        <v>14478</v>
      </c>
    </row>
    <row r="1737" spans="1:13" x14ac:dyDescent="0.3">
      <c r="A1737">
        <v>119181</v>
      </c>
      <c r="B1737" t="s">
        <v>583</v>
      </c>
      <c r="C1737" t="s">
        <v>146</v>
      </c>
      <c r="D1737" t="s">
        <v>4020</v>
      </c>
      <c r="E1737">
        <v>500</v>
      </c>
      <c r="F1737">
        <v>2.9</v>
      </c>
      <c r="G1737">
        <v>80</v>
      </c>
      <c r="H1737" t="s">
        <v>76</v>
      </c>
      <c r="I1737" t="s">
        <v>156</v>
      </c>
      <c r="J1737">
        <v>79</v>
      </c>
      <c r="K1737" t="s">
        <v>14402</v>
      </c>
      <c r="L1737" t="s">
        <v>14466</v>
      </c>
      <c r="M1737" t="s">
        <v>14476</v>
      </c>
    </row>
    <row r="1738" spans="1:13" x14ac:dyDescent="0.3">
      <c r="A1738">
        <v>119701</v>
      </c>
      <c r="B1738" t="s">
        <v>3228</v>
      </c>
      <c r="C1738" t="s">
        <v>3083</v>
      </c>
      <c r="D1738" t="s">
        <v>4021</v>
      </c>
      <c r="E1738">
        <v>350</v>
      </c>
      <c r="F1738">
        <v>3.7</v>
      </c>
      <c r="G1738">
        <v>1000</v>
      </c>
      <c r="H1738" t="s">
        <v>4022</v>
      </c>
      <c r="I1738" t="s">
        <v>3243</v>
      </c>
      <c r="J1738">
        <v>35</v>
      </c>
      <c r="K1738" t="s">
        <v>14400</v>
      </c>
      <c r="L1738" t="s">
        <v>14403</v>
      </c>
      <c r="M1738" t="s">
        <v>14479</v>
      </c>
    </row>
    <row r="1739" spans="1:13" x14ac:dyDescent="0.3">
      <c r="A1739">
        <v>119895</v>
      </c>
      <c r="B1739" t="s">
        <v>126</v>
      </c>
      <c r="C1739" t="s">
        <v>122</v>
      </c>
      <c r="D1739" t="s">
        <v>4023</v>
      </c>
      <c r="E1739">
        <v>800</v>
      </c>
      <c r="F1739">
        <v>4</v>
      </c>
      <c r="G1739">
        <v>100</v>
      </c>
      <c r="H1739" t="s">
        <v>4024</v>
      </c>
      <c r="I1739" t="s">
        <v>121</v>
      </c>
      <c r="J1739">
        <v>56</v>
      </c>
      <c r="K1739" t="s">
        <v>14402</v>
      </c>
      <c r="L1739" t="s">
        <v>14401</v>
      </c>
      <c r="M1739" t="s">
        <v>14476</v>
      </c>
    </row>
    <row r="1740" spans="1:13" x14ac:dyDescent="0.3">
      <c r="A1740">
        <v>119937</v>
      </c>
      <c r="B1740" t="s">
        <v>488</v>
      </c>
      <c r="C1740" t="s">
        <v>122</v>
      </c>
      <c r="D1740" t="s">
        <v>4025</v>
      </c>
      <c r="E1740">
        <v>400</v>
      </c>
      <c r="F1740">
        <v>4</v>
      </c>
      <c r="G1740">
        <v>50</v>
      </c>
      <c r="H1740" t="s">
        <v>3122</v>
      </c>
      <c r="I1740" t="s">
        <v>1305</v>
      </c>
      <c r="J1740">
        <v>31</v>
      </c>
      <c r="K1740" t="s">
        <v>14400</v>
      </c>
      <c r="L1740" t="s">
        <v>14401</v>
      </c>
      <c r="M1740" t="s">
        <v>14476</v>
      </c>
    </row>
    <row r="1741" spans="1:13" x14ac:dyDescent="0.3">
      <c r="A1741">
        <v>120088</v>
      </c>
      <c r="B1741" t="s">
        <v>279</v>
      </c>
      <c r="C1741" t="s">
        <v>220</v>
      </c>
      <c r="D1741" t="s">
        <v>4026</v>
      </c>
      <c r="E1741">
        <v>300</v>
      </c>
      <c r="F1741">
        <v>3.8</v>
      </c>
      <c r="G1741">
        <v>100</v>
      </c>
      <c r="H1741" t="s">
        <v>2620</v>
      </c>
      <c r="I1741" t="s">
        <v>4027</v>
      </c>
      <c r="J1741">
        <v>75</v>
      </c>
      <c r="K1741" t="s">
        <v>14400</v>
      </c>
      <c r="L1741" t="s">
        <v>14403</v>
      </c>
      <c r="M1741" t="s">
        <v>14477</v>
      </c>
    </row>
    <row r="1742" spans="1:13" x14ac:dyDescent="0.3">
      <c r="A1742">
        <v>120121</v>
      </c>
      <c r="B1742" t="s">
        <v>848</v>
      </c>
      <c r="C1742" t="s">
        <v>146</v>
      </c>
      <c r="D1742" t="s">
        <v>4028</v>
      </c>
      <c r="E1742">
        <v>250</v>
      </c>
      <c r="F1742">
        <v>3.9</v>
      </c>
      <c r="G1742">
        <v>20</v>
      </c>
      <c r="H1742" t="s">
        <v>1006</v>
      </c>
      <c r="I1742" t="s">
        <v>4029</v>
      </c>
      <c r="J1742">
        <v>78</v>
      </c>
      <c r="K1742" t="s">
        <v>14400</v>
      </c>
      <c r="L1742" t="s">
        <v>14403</v>
      </c>
      <c r="M1742" t="s">
        <v>14476</v>
      </c>
    </row>
    <row r="1743" spans="1:13" x14ac:dyDescent="0.3">
      <c r="A1743">
        <v>120638</v>
      </c>
      <c r="B1743" t="s">
        <v>3258</v>
      </c>
      <c r="C1743" t="s">
        <v>3083</v>
      </c>
      <c r="D1743" t="s">
        <v>4030</v>
      </c>
      <c r="E1743">
        <v>400</v>
      </c>
      <c r="F1743">
        <v>4.8</v>
      </c>
      <c r="G1743">
        <v>50</v>
      </c>
      <c r="H1743" t="s">
        <v>215</v>
      </c>
      <c r="I1743" t="s">
        <v>3990</v>
      </c>
      <c r="J1743">
        <v>52</v>
      </c>
      <c r="K1743" t="s">
        <v>14400</v>
      </c>
      <c r="L1743" t="s">
        <v>14401</v>
      </c>
      <c r="M1743" t="s">
        <v>14479</v>
      </c>
    </row>
    <row r="1744" spans="1:13" x14ac:dyDescent="0.3">
      <c r="A1744">
        <v>120807</v>
      </c>
      <c r="B1744" t="s">
        <v>307</v>
      </c>
      <c r="C1744" t="s">
        <v>146</v>
      </c>
      <c r="D1744" t="s">
        <v>4031</v>
      </c>
      <c r="E1744">
        <v>300</v>
      </c>
      <c r="F1744">
        <v>4.4000000000000004</v>
      </c>
      <c r="G1744">
        <v>100</v>
      </c>
      <c r="H1744" t="s">
        <v>4032</v>
      </c>
      <c r="I1744" t="s">
        <v>307</v>
      </c>
      <c r="J1744">
        <v>54</v>
      </c>
      <c r="K1744" t="s">
        <v>14400</v>
      </c>
      <c r="L1744" t="s">
        <v>14401</v>
      </c>
      <c r="M1744" t="s">
        <v>14476</v>
      </c>
    </row>
    <row r="1745" spans="1:13" x14ac:dyDescent="0.3">
      <c r="A1745">
        <v>121149</v>
      </c>
      <c r="B1745" t="s">
        <v>1720</v>
      </c>
      <c r="C1745" t="s">
        <v>99</v>
      </c>
      <c r="D1745" t="s">
        <v>4033</v>
      </c>
      <c r="E1745">
        <v>400</v>
      </c>
      <c r="F1745">
        <v>4</v>
      </c>
      <c r="G1745">
        <v>100</v>
      </c>
      <c r="H1745" t="s">
        <v>4034</v>
      </c>
      <c r="I1745" t="s">
        <v>2076</v>
      </c>
      <c r="J1745">
        <v>61</v>
      </c>
      <c r="K1745" t="s">
        <v>14400</v>
      </c>
      <c r="L1745" t="s">
        <v>14401</v>
      </c>
      <c r="M1745" t="s">
        <v>14458</v>
      </c>
    </row>
    <row r="1746" spans="1:13" x14ac:dyDescent="0.3">
      <c r="A1746">
        <v>121182</v>
      </c>
      <c r="B1746" t="s">
        <v>224</v>
      </c>
      <c r="C1746" t="s">
        <v>220</v>
      </c>
      <c r="D1746" t="s">
        <v>4035</v>
      </c>
      <c r="E1746">
        <v>350</v>
      </c>
      <c r="F1746">
        <v>4.4000000000000004</v>
      </c>
      <c r="G1746">
        <v>1000</v>
      </c>
      <c r="H1746" t="s">
        <v>4036</v>
      </c>
      <c r="I1746" t="s">
        <v>4037</v>
      </c>
      <c r="J1746">
        <v>75</v>
      </c>
      <c r="K1746" t="s">
        <v>14400</v>
      </c>
      <c r="L1746" t="s">
        <v>14401</v>
      </c>
      <c r="M1746" t="s">
        <v>14477</v>
      </c>
    </row>
    <row r="1747" spans="1:13" x14ac:dyDescent="0.3">
      <c r="A1747">
        <v>121264</v>
      </c>
      <c r="B1747" t="s">
        <v>4038</v>
      </c>
      <c r="C1747" t="s">
        <v>494</v>
      </c>
      <c r="D1747" t="s">
        <v>4039</v>
      </c>
      <c r="E1747">
        <v>200</v>
      </c>
      <c r="F1747">
        <v>4.2</v>
      </c>
      <c r="G1747">
        <v>100</v>
      </c>
      <c r="H1747" t="s">
        <v>1901</v>
      </c>
      <c r="I1747" t="s">
        <v>690</v>
      </c>
      <c r="J1747">
        <v>82</v>
      </c>
      <c r="K1747" t="s">
        <v>14404</v>
      </c>
      <c r="L1747" t="s">
        <v>14401</v>
      </c>
      <c r="M1747" t="s">
        <v>14478</v>
      </c>
    </row>
    <row r="1748" spans="1:13" x14ac:dyDescent="0.3">
      <c r="A1748">
        <v>121307</v>
      </c>
      <c r="B1748" t="s">
        <v>99</v>
      </c>
      <c r="C1748" t="s">
        <v>99</v>
      </c>
      <c r="D1748" t="s">
        <v>4040</v>
      </c>
      <c r="E1748">
        <v>200</v>
      </c>
      <c r="F1748">
        <v>3.8</v>
      </c>
      <c r="G1748">
        <v>100</v>
      </c>
      <c r="H1748" t="s">
        <v>162</v>
      </c>
      <c r="I1748" t="s">
        <v>4041</v>
      </c>
      <c r="J1748">
        <v>40</v>
      </c>
      <c r="K1748" t="s">
        <v>14404</v>
      </c>
      <c r="L1748" t="s">
        <v>14403</v>
      </c>
      <c r="M1748" t="s">
        <v>14458</v>
      </c>
    </row>
    <row r="1749" spans="1:13" x14ac:dyDescent="0.3">
      <c r="A1749">
        <v>121512</v>
      </c>
      <c r="B1749" t="s">
        <v>1788</v>
      </c>
      <c r="C1749" t="s">
        <v>220</v>
      </c>
      <c r="D1749" t="s">
        <v>4042</v>
      </c>
      <c r="E1749">
        <v>300</v>
      </c>
      <c r="F1749">
        <v>3.9</v>
      </c>
      <c r="G1749">
        <v>100</v>
      </c>
      <c r="H1749" t="s">
        <v>4043</v>
      </c>
      <c r="I1749" t="s">
        <v>3561</v>
      </c>
      <c r="J1749">
        <v>81</v>
      </c>
      <c r="K1749" t="s">
        <v>14400</v>
      </c>
      <c r="L1749" t="s">
        <v>14403</v>
      </c>
      <c r="M1749" t="s">
        <v>14477</v>
      </c>
    </row>
    <row r="1750" spans="1:13" x14ac:dyDescent="0.3">
      <c r="A1750">
        <v>121689</v>
      </c>
      <c r="B1750" t="s">
        <v>536</v>
      </c>
      <c r="C1750" t="s">
        <v>122</v>
      </c>
      <c r="D1750" t="s">
        <v>4044</v>
      </c>
      <c r="E1750">
        <v>450</v>
      </c>
      <c r="F1750">
        <v>4.2</v>
      </c>
      <c r="G1750">
        <v>50</v>
      </c>
      <c r="H1750" t="s">
        <v>726</v>
      </c>
      <c r="I1750" t="s">
        <v>3982</v>
      </c>
      <c r="J1750">
        <v>40</v>
      </c>
      <c r="K1750" t="s">
        <v>14402</v>
      </c>
      <c r="L1750" t="s">
        <v>14401</v>
      </c>
      <c r="M1750" t="s">
        <v>14476</v>
      </c>
    </row>
    <row r="1751" spans="1:13" x14ac:dyDescent="0.3">
      <c r="A1751">
        <v>121807</v>
      </c>
      <c r="B1751" t="s">
        <v>991</v>
      </c>
      <c r="C1751" t="s">
        <v>494</v>
      </c>
      <c r="D1751" t="s">
        <v>4045</v>
      </c>
      <c r="E1751">
        <v>300</v>
      </c>
      <c r="F1751">
        <v>4.7</v>
      </c>
      <c r="G1751">
        <v>500</v>
      </c>
      <c r="H1751" t="s">
        <v>4046</v>
      </c>
      <c r="I1751" t="s">
        <v>4047</v>
      </c>
      <c r="J1751">
        <v>51</v>
      </c>
      <c r="K1751" t="s">
        <v>14400</v>
      </c>
      <c r="L1751" t="s">
        <v>14401</v>
      </c>
      <c r="M1751" t="s">
        <v>14478</v>
      </c>
    </row>
    <row r="1752" spans="1:13" x14ac:dyDescent="0.3">
      <c r="A1752">
        <v>121933</v>
      </c>
      <c r="B1752" t="s">
        <v>4048</v>
      </c>
      <c r="C1752" t="s">
        <v>146</v>
      </c>
      <c r="D1752" t="s">
        <v>4049</v>
      </c>
      <c r="E1752">
        <v>300</v>
      </c>
      <c r="F1752">
        <v>2.9</v>
      </c>
      <c r="G1752">
        <v>80</v>
      </c>
      <c r="H1752" t="s">
        <v>809</v>
      </c>
      <c r="I1752" t="s">
        <v>4048</v>
      </c>
      <c r="J1752">
        <v>75</v>
      </c>
      <c r="K1752" t="s">
        <v>14400</v>
      </c>
      <c r="L1752" t="s">
        <v>14466</v>
      </c>
      <c r="M1752" t="s">
        <v>14476</v>
      </c>
    </row>
    <row r="1753" spans="1:13" x14ac:dyDescent="0.3">
      <c r="A1753">
        <v>121992</v>
      </c>
      <c r="B1753" t="s">
        <v>2549</v>
      </c>
      <c r="C1753" t="s">
        <v>2099</v>
      </c>
      <c r="D1753" t="s">
        <v>4050</v>
      </c>
      <c r="E1753">
        <v>200</v>
      </c>
      <c r="F1753">
        <v>4.4000000000000004</v>
      </c>
      <c r="G1753">
        <v>20</v>
      </c>
      <c r="H1753" t="s">
        <v>215</v>
      </c>
      <c r="I1753" t="s">
        <v>2123</v>
      </c>
      <c r="J1753">
        <v>48</v>
      </c>
      <c r="K1753" t="s">
        <v>14404</v>
      </c>
      <c r="L1753" t="s">
        <v>14401</v>
      </c>
      <c r="M1753" t="s">
        <v>14479</v>
      </c>
    </row>
    <row r="1754" spans="1:13" x14ac:dyDescent="0.3">
      <c r="A1754">
        <v>122249</v>
      </c>
      <c r="B1754" t="s">
        <v>708</v>
      </c>
      <c r="C1754" t="s">
        <v>146</v>
      </c>
      <c r="D1754" t="s">
        <v>4051</v>
      </c>
      <c r="E1754">
        <v>300</v>
      </c>
      <c r="F1754">
        <v>2.9</v>
      </c>
      <c r="G1754">
        <v>80</v>
      </c>
      <c r="H1754" t="s">
        <v>50</v>
      </c>
      <c r="I1754" t="s">
        <v>4052</v>
      </c>
      <c r="J1754">
        <v>82</v>
      </c>
      <c r="K1754" t="s">
        <v>14400</v>
      </c>
      <c r="L1754" t="s">
        <v>14466</v>
      </c>
      <c r="M1754" t="s">
        <v>14476</v>
      </c>
    </row>
    <row r="1755" spans="1:13" x14ac:dyDescent="0.3">
      <c r="A1755">
        <v>122423</v>
      </c>
      <c r="B1755" t="s">
        <v>52</v>
      </c>
      <c r="C1755" t="s">
        <v>42</v>
      </c>
      <c r="D1755" t="s">
        <v>4053</v>
      </c>
      <c r="E1755">
        <v>200</v>
      </c>
      <c r="F1755">
        <v>4.3</v>
      </c>
      <c r="G1755">
        <v>100</v>
      </c>
      <c r="H1755" t="s">
        <v>2448</v>
      </c>
      <c r="I1755" t="s">
        <v>52</v>
      </c>
      <c r="J1755">
        <v>50</v>
      </c>
      <c r="K1755" t="s">
        <v>14404</v>
      </c>
      <c r="L1755" t="s">
        <v>14401</v>
      </c>
      <c r="M1755" t="s">
        <v>14475</v>
      </c>
    </row>
    <row r="1756" spans="1:13" x14ac:dyDescent="0.3">
      <c r="A1756">
        <v>122437</v>
      </c>
      <c r="B1756" t="s">
        <v>493</v>
      </c>
      <c r="C1756" t="s">
        <v>494</v>
      </c>
      <c r="D1756" t="s">
        <v>4054</v>
      </c>
      <c r="E1756">
        <v>500</v>
      </c>
      <c r="F1756">
        <v>4.5999999999999996</v>
      </c>
      <c r="G1756">
        <v>20</v>
      </c>
      <c r="H1756" t="s">
        <v>2138</v>
      </c>
      <c r="I1756" t="s">
        <v>4055</v>
      </c>
      <c r="J1756">
        <v>62</v>
      </c>
      <c r="K1756" t="s">
        <v>14402</v>
      </c>
      <c r="L1756" t="s">
        <v>14401</v>
      </c>
      <c r="M1756" t="s">
        <v>14478</v>
      </c>
    </row>
    <row r="1757" spans="1:13" x14ac:dyDescent="0.3">
      <c r="A1757">
        <v>122477</v>
      </c>
      <c r="B1757" t="s">
        <v>2275</v>
      </c>
      <c r="C1757" t="s">
        <v>99</v>
      </c>
      <c r="D1757" t="s">
        <v>4056</v>
      </c>
      <c r="E1757">
        <v>300</v>
      </c>
      <c r="F1757">
        <v>3.7</v>
      </c>
      <c r="G1757">
        <v>20</v>
      </c>
      <c r="H1757" t="s">
        <v>2424</v>
      </c>
      <c r="I1757" t="s">
        <v>4057</v>
      </c>
      <c r="J1757">
        <v>37</v>
      </c>
      <c r="K1757" t="s">
        <v>14400</v>
      </c>
      <c r="L1757" t="s">
        <v>14403</v>
      </c>
      <c r="M1757" t="s">
        <v>14458</v>
      </c>
    </row>
    <row r="1758" spans="1:13" x14ac:dyDescent="0.3">
      <c r="A1758">
        <v>122713</v>
      </c>
      <c r="B1758" t="s">
        <v>536</v>
      </c>
      <c r="C1758" t="s">
        <v>122</v>
      </c>
      <c r="D1758" t="s">
        <v>4058</v>
      </c>
      <c r="E1758">
        <v>400</v>
      </c>
      <c r="F1758">
        <v>2.9</v>
      </c>
      <c r="G1758">
        <v>80</v>
      </c>
      <c r="H1758" t="s">
        <v>50</v>
      </c>
      <c r="I1758" t="s">
        <v>3982</v>
      </c>
      <c r="J1758">
        <v>40</v>
      </c>
      <c r="K1758" t="s">
        <v>14400</v>
      </c>
      <c r="L1758" t="s">
        <v>14466</v>
      </c>
      <c r="M1758" t="s">
        <v>14476</v>
      </c>
    </row>
    <row r="1759" spans="1:13" x14ac:dyDescent="0.3">
      <c r="A1759">
        <v>122746</v>
      </c>
      <c r="B1759" t="s">
        <v>1024</v>
      </c>
      <c r="C1759" t="s">
        <v>220</v>
      </c>
      <c r="D1759" t="s">
        <v>4059</v>
      </c>
      <c r="E1759">
        <v>300</v>
      </c>
      <c r="F1759">
        <v>4.2</v>
      </c>
      <c r="G1759">
        <v>100</v>
      </c>
      <c r="H1759" t="s">
        <v>4060</v>
      </c>
      <c r="I1759" t="s">
        <v>4061</v>
      </c>
      <c r="J1759">
        <v>72</v>
      </c>
      <c r="K1759" t="s">
        <v>14400</v>
      </c>
      <c r="L1759" t="s">
        <v>14401</v>
      </c>
      <c r="M1759" t="s">
        <v>14477</v>
      </c>
    </row>
    <row r="1760" spans="1:13" x14ac:dyDescent="0.3">
      <c r="A1760">
        <v>122773</v>
      </c>
      <c r="B1760" t="s">
        <v>4062</v>
      </c>
      <c r="C1760" t="s">
        <v>3083</v>
      </c>
      <c r="D1760" t="s">
        <v>4063</v>
      </c>
      <c r="E1760">
        <v>200</v>
      </c>
      <c r="F1760">
        <v>2.9</v>
      </c>
      <c r="G1760">
        <v>80</v>
      </c>
      <c r="H1760" t="s">
        <v>215</v>
      </c>
      <c r="I1760" t="s">
        <v>4062</v>
      </c>
      <c r="J1760">
        <v>66</v>
      </c>
      <c r="K1760" t="s">
        <v>14404</v>
      </c>
      <c r="L1760" t="s">
        <v>14466</v>
      </c>
      <c r="M1760" t="s">
        <v>14479</v>
      </c>
    </row>
    <row r="1761" spans="1:13" x14ac:dyDescent="0.3">
      <c r="A1761">
        <v>122863</v>
      </c>
      <c r="B1761" t="s">
        <v>1033</v>
      </c>
      <c r="C1761" t="s">
        <v>494</v>
      </c>
      <c r="D1761" t="s">
        <v>4064</v>
      </c>
      <c r="E1761">
        <v>250</v>
      </c>
      <c r="F1761">
        <v>4.4000000000000004</v>
      </c>
      <c r="G1761">
        <v>500</v>
      </c>
      <c r="H1761" t="s">
        <v>4065</v>
      </c>
      <c r="I1761" t="s">
        <v>4066</v>
      </c>
      <c r="J1761">
        <v>33</v>
      </c>
      <c r="K1761" t="s">
        <v>14400</v>
      </c>
      <c r="L1761" t="s">
        <v>14401</v>
      </c>
      <c r="M1761" t="s">
        <v>14478</v>
      </c>
    </row>
    <row r="1762" spans="1:13" x14ac:dyDescent="0.3">
      <c r="A1762">
        <v>122909</v>
      </c>
      <c r="B1762" t="s">
        <v>4067</v>
      </c>
      <c r="C1762" t="s">
        <v>220</v>
      </c>
      <c r="D1762" t="s">
        <v>4068</v>
      </c>
      <c r="E1762">
        <v>200</v>
      </c>
      <c r="F1762">
        <v>4</v>
      </c>
      <c r="G1762">
        <v>100</v>
      </c>
      <c r="H1762" t="s">
        <v>76</v>
      </c>
      <c r="I1762" t="s">
        <v>4069</v>
      </c>
      <c r="J1762">
        <v>68</v>
      </c>
      <c r="K1762" t="s">
        <v>14404</v>
      </c>
      <c r="L1762" t="s">
        <v>14401</v>
      </c>
      <c r="M1762" t="s">
        <v>14477</v>
      </c>
    </row>
    <row r="1763" spans="1:13" x14ac:dyDescent="0.3">
      <c r="A1763">
        <v>123348</v>
      </c>
      <c r="B1763" t="s">
        <v>187</v>
      </c>
      <c r="C1763" t="s">
        <v>42</v>
      </c>
      <c r="D1763" t="s">
        <v>4070</v>
      </c>
      <c r="E1763">
        <v>450</v>
      </c>
      <c r="F1763">
        <v>2.9</v>
      </c>
      <c r="G1763">
        <v>80</v>
      </c>
      <c r="H1763" t="s">
        <v>2205</v>
      </c>
      <c r="I1763" t="s">
        <v>1563</v>
      </c>
      <c r="J1763">
        <v>40</v>
      </c>
      <c r="K1763" t="s">
        <v>14402</v>
      </c>
      <c r="L1763" t="s">
        <v>14466</v>
      </c>
      <c r="M1763" t="s">
        <v>14475</v>
      </c>
    </row>
    <row r="1764" spans="1:13" x14ac:dyDescent="0.3">
      <c r="A1764">
        <v>123390</v>
      </c>
      <c r="B1764" t="s">
        <v>787</v>
      </c>
      <c r="C1764" t="s">
        <v>414</v>
      </c>
      <c r="D1764" t="s">
        <v>4071</v>
      </c>
      <c r="E1764">
        <v>200</v>
      </c>
      <c r="F1764">
        <v>2.9</v>
      </c>
      <c r="G1764">
        <v>80</v>
      </c>
      <c r="H1764" t="s">
        <v>2785</v>
      </c>
      <c r="I1764" t="s">
        <v>776</v>
      </c>
      <c r="J1764">
        <v>38</v>
      </c>
      <c r="K1764" t="s">
        <v>14404</v>
      </c>
      <c r="L1764" t="s">
        <v>14466</v>
      </c>
      <c r="M1764" t="s">
        <v>414</v>
      </c>
    </row>
    <row r="1765" spans="1:13" x14ac:dyDescent="0.3">
      <c r="A1765">
        <v>123459</v>
      </c>
      <c r="B1765" t="s">
        <v>4072</v>
      </c>
      <c r="C1765" t="s">
        <v>220</v>
      </c>
      <c r="D1765" t="s">
        <v>4073</v>
      </c>
      <c r="E1765">
        <v>200</v>
      </c>
      <c r="F1765">
        <v>4.4000000000000004</v>
      </c>
      <c r="G1765">
        <v>500</v>
      </c>
      <c r="H1765" t="s">
        <v>2056</v>
      </c>
      <c r="I1765" t="s">
        <v>633</v>
      </c>
      <c r="J1765">
        <v>36</v>
      </c>
      <c r="K1765" t="s">
        <v>14404</v>
      </c>
      <c r="L1765" t="s">
        <v>14401</v>
      </c>
      <c r="M1765" t="s">
        <v>14477</v>
      </c>
    </row>
    <row r="1766" spans="1:13" x14ac:dyDescent="0.3">
      <c r="A1766">
        <v>123889</v>
      </c>
      <c r="B1766" t="s">
        <v>187</v>
      </c>
      <c r="C1766" t="s">
        <v>42</v>
      </c>
      <c r="D1766" t="s">
        <v>4074</v>
      </c>
      <c r="E1766">
        <v>450</v>
      </c>
      <c r="F1766">
        <v>4.9000000000000004</v>
      </c>
      <c r="G1766">
        <v>20</v>
      </c>
      <c r="H1766" t="s">
        <v>3688</v>
      </c>
      <c r="I1766" t="s">
        <v>190</v>
      </c>
      <c r="J1766">
        <v>36</v>
      </c>
      <c r="K1766" t="s">
        <v>14402</v>
      </c>
      <c r="L1766" t="s">
        <v>14401</v>
      </c>
      <c r="M1766" t="s">
        <v>14475</v>
      </c>
    </row>
    <row r="1767" spans="1:13" x14ac:dyDescent="0.3">
      <c r="A1767">
        <v>123985</v>
      </c>
      <c r="B1767" t="s">
        <v>3967</v>
      </c>
      <c r="C1767" t="s">
        <v>42</v>
      </c>
      <c r="D1767" t="s">
        <v>4075</v>
      </c>
      <c r="E1767">
        <v>500</v>
      </c>
      <c r="F1767">
        <v>4.2</v>
      </c>
      <c r="G1767">
        <v>500</v>
      </c>
      <c r="H1767" t="s">
        <v>4076</v>
      </c>
      <c r="I1767" t="s">
        <v>418</v>
      </c>
      <c r="J1767">
        <v>46</v>
      </c>
      <c r="K1767" t="s">
        <v>14402</v>
      </c>
      <c r="L1767" t="s">
        <v>14401</v>
      </c>
      <c r="M1767" t="s">
        <v>14475</v>
      </c>
    </row>
    <row r="1768" spans="1:13" x14ac:dyDescent="0.3">
      <c r="A1768">
        <v>124105</v>
      </c>
      <c r="B1768" t="s">
        <v>1581</v>
      </c>
      <c r="C1768" t="s">
        <v>146</v>
      </c>
      <c r="D1768" t="s">
        <v>4077</v>
      </c>
      <c r="E1768">
        <v>300</v>
      </c>
      <c r="F1768">
        <v>3.5</v>
      </c>
      <c r="G1768">
        <v>50</v>
      </c>
      <c r="H1768" t="s">
        <v>215</v>
      </c>
      <c r="I1768" t="s">
        <v>1584</v>
      </c>
      <c r="J1768">
        <v>79</v>
      </c>
      <c r="K1768" t="s">
        <v>14400</v>
      </c>
      <c r="L1768" t="s">
        <v>14403</v>
      </c>
      <c r="M1768" t="s">
        <v>14476</v>
      </c>
    </row>
    <row r="1769" spans="1:13" x14ac:dyDescent="0.3">
      <c r="A1769">
        <v>124165</v>
      </c>
      <c r="B1769" t="s">
        <v>114</v>
      </c>
      <c r="C1769" t="s">
        <v>99</v>
      </c>
      <c r="D1769" t="s">
        <v>1969</v>
      </c>
      <c r="E1769">
        <v>400</v>
      </c>
      <c r="F1769">
        <v>4.2</v>
      </c>
      <c r="G1769">
        <v>500</v>
      </c>
      <c r="H1769" t="s">
        <v>4078</v>
      </c>
      <c r="I1769" t="s">
        <v>4079</v>
      </c>
      <c r="J1769">
        <v>58</v>
      </c>
      <c r="K1769" t="s">
        <v>14400</v>
      </c>
      <c r="L1769" t="s">
        <v>14401</v>
      </c>
      <c r="M1769" t="s">
        <v>14458</v>
      </c>
    </row>
    <row r="1770" spans="1:13" x14ac:dyDescent="0.3">
      <c r="A1770">
        <v>124178</v>
      </c>
      <c r="B1770" t="s">
        <v>187</v>
      </c>
      <c r="C1770" t="s">
        <v>42</v>
      </c>
      <c r="D1770" t="s">
        <v>1969</v>
      </c>
      <c r="E1770">
        <v>400</v>
      </c>
      <c r="F1770">
        <v>4.2</v>
      </c>
      <c r="G1770">
        <v>100</v>
      </c>
      <c r="H1770" t="s">
        <v>2372</v>
      </c>
      <c r="I1770" t="s">
        <v>782</v>
      </c>
      <c r="J1770">
        <v>44</v>
      </c>
      <c r="K1770" t="s">
        <v>14400</v>
      </c>
      <c r="L1770" t="s">
        <v>14401</v>
      </c>
      <c r="M1770" t="s">
        <v>14475</v>
      </c>
    </row>
    <row r="1771" spans="1:13" x14ac:dyDescent="0.3">
      <c r="A1771">
        <v>125148</v>
      </c>
      <c r="B1771" t="s">
        <v>4080</v>
      </c>
      <c r="C1771" t="s">
        <v>3083</v>
      </c>
      <c r="D1771" t="s">
        <v>4081</v>
      </c>
      <c r="E1771">
        <v>400</v>
      </c>
      <c r="F1771">
        <v>3.6</v>
      </c>
      <c r="G1771">
        <v>50</v>
      </c>
      <c r="H1771" t="s">
        <v>2326</v>
      </c>
      <c r="I1771" t="s">
        <v>4082</v>
      </c>
      <c r="J1771">
        <v>58</v>
      </c>
      <c r="K1771" t="s">
        <v>14400</v>
      </c>
      <c r="L1771" t="s">
        <v>14403</v>
      </c>
      <c r="M1771" t="s">
        <v>14479</v>
      </c>
    </row>
    <row r="1772" spans="1:13" x14ac:dyDescent="0.3">
      <c r="A1772">
        <v>125150</v>
      </c>
      <c r="B1772" t="s">
        <v>3228</v>
      </c>
      <c r="C1772" t="s">
        <v>3083</v>
      </c>
      <c r="D1772" t="s">
        <v>4083</v>
      </c>
      <c r="E1772">
        <v>250</v>
      </c>
      <c r="F1772">
        <v>2.9</v>
      </c>
      <c r="G1772">
        <v>80</v>
      </c>
      <c r="H1772" t="s">
        <v>726</v>
      </c>
      <c r="I1772" t="s">
        <v>3243</v>
      </c>
      <c r="J1772">
        <v>45</v>
      </c>
      <c r="K1772" t="s">
        <v>14400</v>
      </c>
      <c r="L1772" t="s">
        <v>14466</v>
      </c>
      <c r="M1772" t="s">
        <v>14479</v>
      </c>
    </row>
    <row r="1773" spans="1:13" x14ac:dyDescent="0.3">
      <c r="A1773">
        <v>125298</v>
      </c>
      <c r="B1773" t="s">
        <v>1033</v>
      </c>
      <c r="C1773" t="s">
        <v>494</v>
      </c>
      <c r="D1773" t="s">
        <v>4084</v>
      </c>
      <c r="E1773">
        <v>400</v>
      </c>
      <c r="F1773">
        <v>4.4000000000000004</v>
      </c>
      <c r="G1773">
        <v>500</v>
      </c>
      <c r="H1773" t="s">
        <v>1234</v>
      </c>
      <c r="I1773" t="s">
        <v>1036</v>
      </c>
      <c r="J1773">
        <v>45</v>
      </c>
      <c r="K1773" t="s">
        <v>14400</v>
      </c>
      <c r="L1773" t="s">
        <v>14401</v>
      </c>
      <c r="M1773" t="s">
        <v>14478</v>
      </c>
    </row>
    <row r="1774" spans="1:13" x14ac:dyDescent="0.3">
      <c r="A1774">
        <v>125535</v>
      </c>
      <c r="B1774" t="s">
        <v>3985</v>
      </c>
      <c r="C1774" t="s">
        <v>3083</v>
      </c>
      <c r="D1774" t="s">
        <v>4085</v>
      </c>
      <c r="E1774">
        <v>400</v>
      </c>
      <c r="F1774">
        <v>4.0999999999999996</v>
      </c>
      <c r="G1774">
        <v>500</v>
      </c>
      <c r="H1774" t="s">
        <v>215</v>
      </c>
      <c r="I1774" t="s">
        <v>3738</v>
      </c>
      <c r="J1774">
        <v>38</v>
      </c>
      <c r="K1774" t="s">
        <v>14400</v>
      </c>
      <c r="L1774" t="s">
        <v>14401</v>
      </c>
      <c r="M1774" t="s">
        <v>14479</v>
      </c>
    </row>
    <row r="1775" spans="1:13" x14ac:dyDescent="0.3">
      <c r="A1775">
        <v>125546</v>
      </c>
      <c r="B1775" t="s">
        <v>381</v>
      </c>
      <c r="C1775" t="s">
        <v>146</v>
      </c>
      <c r="D1775" t="s">
        <v>14409</v>
      </c>
      <c r="E1775">
        <v>200</v>
      </c>
      <c r="F1775">
        <v>2.9</v>
      </c>
      <c r="G1775">
        <v>80</v>
      </c>
      <c r="H1775" t="s">
        <v>726</v>
      </c>
      <c r="I1775" t="s">
        <v>384</v>
      </c>
      <c r="J1775">
        <v>63</v>
      </c>
      <c r="K1775" t="s">
        <v>14404</v>
      </c>
      <c r="L1775" t="s">
        <v>14466</v>
      </c>
      <c r="M1775" t="s">
        <v>14476</v>
      </c>
    </row>
    <row r="1776" spans="1:13" x14ac:dyDescent="0.3">
      <c r="A1776">
        <v>126042</v>
      </c>
      <c r="B1776" t="s">
        <v>2123</v>
      </c>
      <c r="C1776" t="s">
        <v>2099</v>
      </c>
      <c r="D1776" t="s">
        <v>4087</v>
      </c>
      <c r="E1776">
        <v>450</v>
      </c>
      <c r="F1776">
        <v>2.9</v>
      </c>
      <c r="G1776">
        <v>80</v>
      </c>
      <c r="H1776" t="s">
        <v>4088</v>
      </c>
      <c r="I1776" t="s">
        <v>2123</v>
      </c>
      <c r="J1776">
        <v>47</v>
      </c>
      <c r="K1776" t="s">
        <v>14402</v>
      </c>
      <c r="L1776" t="s">
        <v>14466</v>
      </c>
      <c r="M1776" t="s">
        <v>14479</v>
      </c>
    </row>
    <row r="1777" spans="1:13" x14ac:dyDescent="0.3">
      <c r="A1777">
        <v>126405</v>
      </c>
      <c r="B1777" t="s">
        <v>292</v>
      </c>
      <c r="C1777" t="s">
        <v>146</v>
      </c>
      <c r="D1777" t="s">
        <v>4089</v>
      </c>
      <c r="E1777">
        <v>550</v>
      </c>
      <c r="F1777">
        <v>4.4000000000000004</v>
      </c>
      <c r="G1777">
        <v>100</v>
      </c>
      <c r="H1777" t="s">
        <v>4090</v>
      </c>
      <c r="I1777" t="s">
        <v>4091</v>
      </c>
      <c r="J1777">
        <v>56</v>
      </c>
      <c r="K1777" t="s">
        <v>14402</v>
      </c>
      <c r="L1777" t="s">
        <v>14401</v>
      </c>
      <c r="M1777" t="s">
        <v>14476</v>
      </c>
    </row>
    <row r="1778" spans="1:13" x14ac:dyDescent="0.3">
      <c r="A1778">
        <v>126445</v>
      </c>
      <c r="B1778" t="s">
        <v>4092</v>
      </c>
      <c r="C1778" t="s">
        <v>3083</v>
      </c>
      <c r="D1778" t="s">
        <v>4093</v>
      </c>
      <c r="E1778">
        <v>250</v>
      </c>
      <c r="F1778">
        <v>4.0999999999999996</v>
      </c>
      <c r="G1778">
        <v>100</v>
      </c>
      <c r="H1778" t="s">
        <v>4094</v>
      </c>
      <c r="I1778" t="s">
        <v>4092</v>
      </c>
      <c r="J1778">
        <v>58</v>
      </c>
      <c r="K1778" t="s">
        <v>14400</v>
      </c>
      <c r="L1778" t="s">
        <v>14401</v>
      </c>
      <c r="M1778" t="s">
        <v>14479</v>
      </c>
    </row>
    <row r="1779" spans="1:13" x14ac:dyDescent="0.3">
      <c r="A1779">
        <v>126480</v>
      </c>
      <c r="B1779" t="s">
        <v>121</v>
      </c>
      <c r="C1779" t="s">
        <v>122</v>
      </c>
      <c r="D1779" t="s">
        <v>4095</v>
      </c>
      <c r="E1779">
        <v>300</v>
      </c>
      <c r="F1779">
        <v>3.8</v>
      </c>
      <c r="G1779">
        <v>50</v>
      </c>
      <c r="H1779" t="s">
        <v>4096</v>
      </c>
      <c r="I1779" t="s">
        <v>121</v>
      </c>
      <c r="J1779">
        <v>54</v>
      </c>
      <c r="K1779" t="s">
        <v>14400</v>
      </c>
      <c r="L1779" t="s">
        <v>14403</v>
      </c>
      <c r="M1779" t="s">
        <v>14476</v>
      </c>
    </row>
    <row r="1780" spans="1:13" x14ac:dyDescent="0.3">
      <c r="A1780">
        <v>126671</v>
      </c>
      <c r="B1780" t="s">
        <v>4082</v>
      </c>
      <c r="C1780" t="s">
        <v>3083</v>
      </c>
      <c r="D1780" t="s">
        <v>4097</v>
      </c>
      <c r="E1780">
        <v>350</v>
      </c>
      <c r="F1780">
        <v>4</v>
      </c>
      <c r="G1780">
        <v>500</v>
      </c>
      <c r="H1780" t="s">
        <v>624</v>
      </c>
      <c r="I1780" t="s">
        <v>4098</v>
      </c>
      <c r="J1780">
        <v>59</v>
      </c>
      <c r="K1780" t="s">
        <v>14400</v>
      </c>
      <c r="L1780" t="s">
        <v>14401</v>
      </c>
      <c r="M1780" t="s">
        <v>14479</v>
      </c>
    </row>
    <row r="1781" spans="1:13" x14ac:dyDescent="0.3">
      <c r="A1781">
        <v>126943</v>
      </c>
      <c r="B1781" t="s">
        <v>776</v>
      </c>
      <c r="C1781" t="s">
        <v>414</v>
      </c>
      <c r="D1781" t="s">
        <v>4099</v>
      </c>
      <c r="E1781">
        <v>400</v>
      </c>
      <c r="F1781">
        <v>2.9</v>
      </c>
      <c r="G1781">
        <v>80</v>
      </c>
      <c r="H1781" t="s">
        <v>4100</v>
      </c>
      <c r="I1781" t="s">
        <v>4101</v>
      </c>
      <c r="J1781">
        <v>59</v>
      </c>
      <c r="K1781" t="s">
        <v>14400</v>
      </c>
      <c r="L1781" t="s">
        <v>14466</v>
      </c>
      <c r="M1781" t="s">
        <v>414</v>
      </c>
    </row>
    <row r="1782" spans="1:13" x14ac:dyDescent="0.3">
      <c r="A1782">
        <v>127056</v>
      </c>
      <c r="B1782" t="s">
        <v>2683</v>
      </c>
      <c r="C1782" t="s">
        <v>220</v>
      </c>
      <c r="D1782" t="s">
        <v>4102</v>
      </c>
      <c r="E1782">
        <v>300</v>
      </c>
      <c r="F1782">
        <v>4.3</v>
      </c>
      <c r="G1782">
        <v>500</v>
      </c>
      <c r="H1782" t="s">
        <v>3720</v>
      </c>
      <c r="I1782" t="s">
        <v>3543</v>
      </c>
      <c r="J1782">
        <v>57</v>
      </c>
      <c r="K1782" t="s">
        <v>14400</v>
      </c>
      <c r="L1782" t="s">
        <v>14401</v>
      </c>
      <c r="M1782" t="s">
        <v>14477</v>
      </c>
    </row>
    <row r="1783" spans="1:13" x14ac:dyDescent="0.3">
      <c r="A1783">
        <v>127143</v>
      </c>
      <c r="B1783" t="s">
        <v>292</v>
      </c>
      <c r="C1783" t="s">
        <v>146</v>
      </c>
      <c r="D1783" t="s">
        <v>4103</v>
      </c>
      <c r="E1783">
        <v>550</v>
      </c>
      <c r="F1783">
        <v>4.5999999999999996</v>
      </c>
      <c r="G1783">
        <v>20</v>
      </c>
      <c r="H1783" t="s">
        <v>1387</v>
      </c>
      <c r="I1783" t="s">
        <v>292</v>
      </c>
      <c r="J1783">
        <v>65</v>
      </c>
      <c r="K1783" t="s">
        <v>14402</v>
      </c>
      <c r="L1783" t="s">
        <v>14401</v>
      </c>
      <c r="M1783" t="s">
        <v>14476</v>
      </c>
    </row>
    <row r="1784" spans="1:13" x14ac:dyDescent="0.3">
      <c r="A1784">
        <v>127199</v>
      </c>
      <c r="B1784" t="s">
        <v>922</v>
      </c>
      <c r="C1784" t="s">
        <v>494</v>
      </c>
      <c r="D1784" t="s">
        <v>4104</v>
      </c>
      <c r="E1784">
        <v>200</v>
      </c>
      <c r="F1784">
        <v>4.4000000000000004</v>
      </c>
      <c r="G1784">
        <v>100</v>
      </c>
      <c r="H1784" t="s">
        <v>2424</v>
      </c>
      <c r="I1784" t="s">
        <v>922</v>
      </c>
      <c r="J1784">
        <v>47</v>
      </c>
      <c r="K1784" t="s">
        <v>14404</v>
      </c>
      <c r="L1784" t="s">
        <v>14401</v>
      </c>
      <c r="M1784" t="s">
        <v>14478</v>
      </c>
    </row>
    <row r="1785" spans="1:13" x14ac:dyDescent="0.3">
      <c r="A1785">
        <v>127237</v>
      </c>
      <c r="B1785" t="s">
        <v>121</v>
      </c>
      <c r="C1785" t="s">
        <v>122</v>
      </c>
      <c r="D1785" t="s">
        <v>4105</v>
      </c>
      <c r="E1785">
        <v>500</v>
      </c>
      <c r="F1785">
        <v>4</v>
      </c>
      <c r="G1785">
        <v>20</v>
      </c>
      <c r="H1785" t="s">
        <v>858</v>
      </c>
      <c r="I1785" t="s">
        <v>714</v>
      </c>
      <c r="J1785">
        <v>59</v>
      </c>
      <c r="K1785" t="s">
        <v>14402</v>
      </c>
      <c r="L1785" t="s">
        <v>14401</v>
      </c>
      <c r="M1785" t="s">
        <v>14476</v>
      </c>
    </row>
    <row r="1786" spans="1:13" x14ac:dyDescent="0.3">
      <c r="A1786">
        <v>127508</v>
      </c>
      <c r="B1786" t="s">
        <v>2507</v>
      </c>
      <c r="C1786" t="s">
        <v>2099</v>
      </c>
      <c r="D1786" t="s">
        <v>4106</v>
      </c>
      <c r="E1786">
        <v>450</v>
      </c>
      <c r="F1786">
        <v>4.2</v>
      </c>
      <c r="G1786">
        <v>100</v>
      </c>
      <c r="H1786" t="s">
        <v>162</v>
      </c>
      <c r="I1786" t="s">
        <v>2509</v>
      </c>
      <c r="J1786">
        <v>38</v>
      </c>
      <c r="K1786" t="s">
        <v>14402</v>
      </c>
      <c r="L1786" t="s">
        <v>14401</v>
      </c>
      <c r="M1786" t="s">
        <v>14479</v>
      </c>
    </row>
    <row r="1787" spans="1:13" x14ac:dyDescent="0.3">
      <c r="A1787">
        <v>127596</v>
      </c>
      <c r="B1787" t="s">
        <v>3446</v>
      </c>
      <c r="C1787" t="s">
        <v>3083</v>
      </c>
      <c r="D1787" t="s">
        <v>4107</v>
      </c>
      <c r="E1787">
        <v>300</v>
      </c>
      <c r="F1787">
        <v>4.0999999999999996</v>
      </c>
      <c r="G1787">
        <v>500</v>
      </c>
      <c r="H1787" t="s">
        <v>4108</v>
      </c>
      <c r="I1787" t="s">
        <v>3446</v>
      </c>
      <c r="J1787">
        <v>39</v>
      </c>
      <c r="K1787" t="s">
        <v>14400</v>
      </c>
      <c r="L1787" t="s">
        <v>14401</v>
      </c>
      <c r="M1787" t="s">
        <v>14479</v>
      </c>
    </row>
    <row r="1788" spans="1:13" x14ac:dyDescent="0.3">
      <c r="A1788">
        <v>127657</v>
      </c>
      <c r="B1788" t="s">
        <v>907</v>
      </c>
      <c r="C1788" t="s">
        <v>146</v>
      </c>
      <c r="D1788" t="s">
        <v>4109</v>
      </c>
      <c r="E1788">
        <v>200</v>
      </c>
      <c r="F1788">
        <v>4.2</v>
      </c>
      <c r="G1788">
        <v>100</v>
      </c>
      <c r="H1788" t="s">
        <v>4110</v>
      </c>
      <c r="I1788" t="s">
        <v>907</v>
      </c>
      <c r="J1788">
        <v>59</v>
      </c>
      <c r="K1788" t="s">
        <v>14404</v>
      </c>
      <c r="L1788" t="s">
        <v>14401</v>
      </c>
      <c r="M1788" t="s">
        <v>14476</v>
      </c>
    </row>
    <row r="1789" spans="1:13" x14ac:dyDescent="0.3">
      <c r="A1789">
        <v>127798</v>
      </c>
      <c r="B1789" t="s">
        <v>224</v>
      </c>
      <c r="C1789" t="s">
        <v>220</v>
      </c>
      <c r="D1789" t="s">
        <v>4111</v>
      </c>
      <c r="E1789">
        <v>250</v>
      </c>
      <c r="F1789">
        <v>2.9</v>
      </c>
      <c r="G1789">
        <v>80</v>
      </c>
      <c r="H1789" t="s">
        <v>726</v>
      </c>
      <c r="I1789" t="s">
        <v>1728</v>
      </c>
      <c r="J1789">
        <v>67</v>
      </c>
      <c r="K1789" t="s">
        <v>14400</v>
      </c>
      <c r="L1789" t="s">
        <v>14466</v>
      </c>
      <c r="M1789" t="s">
        <v>14477</v>
      </c>
    </row>
    <row r="1790" spans="1:13" x14ac:dyDescent="0.3">
      <c r="A1790">
        <v>128084</v>
      </c>
      <c r="B1790" t="s">
        <v>114</v>
      </c>
      <c r="C1790" t="s">
        <v>99</v>
      </c>
      <c r="D1790" t="s">
        <v>3472</v>
      </c>
      <c r="E1790">
        <v>300</v>
      </c>
      <c r="F1790">
        <v>3.7</v>
      </c>
      <c r="G1790">
        <v>500</v>
      </c>
      <c r="H1790" t="s">
        <v>301</v>
      </c>
      <c r="I1790" t="s">
        <v>114</v>
      </c>
      <c r="J1790">
        <v>57</v>
      </c>
      <c r="K1790" t="s">
        <v>14400</v>
      </c>
      <c r="L1790" t="s">
        <v>14403</v>
      </c>
      <c r="M1790" t="s">
        <v>14458</v>
      </c>
    </row>
    <row r="1791" spans="1:13" x14ac:dyDescent="0.3">
      <c r="A1791">
        <v>128170</v>
      </c>
      <c r="B1791" t="s">
        <v>1680</v>
      </c>
      <c r="C1791" t="s">
        <v>146</v>
      </c>
      <c r="D1791" t="s">
        <v>4112</v>
      </c>
      <c r="E1791">
        <v>200</v>
      </c>
      <c r="F1791">
        <v>4.2</v>
      </c>
      <c r="G1791">
        <v>100</v>
      </c>
      <c r="H1791" t="s">
        <v>1099</v>
      </c>
      <c r="I1791" t="s">
        <v>1680</v>
      </c>
      <c r="J1791">
        <v>55</v>
      </c>
      <c r="K1791" t="s">
        <v>14404</v>
      </c>
      <c r="L1791" t="s">
        <v>14401</v>
      </c>
      <c r="M1791" t="s">
        <v>14476</v>
      </c>
    </row>
    <row r="1792" spans="1:13" x14ac:dyDescent="0.3">
      <c r="A1792">
        <v>128468</v>
      </c>
      <c r="B1792" t="s">
        <v>477</v>
      </c>
      <c r="C1792" t="s">
        <v>220</v>
      </c>
      <c r="D1792" t="s">
        <v>4113</v>
      </c>
      <c r="E1792">
        <v>150</v>
      </c>
      <c r="F1792">
        <v>4.7</v>
      </c>
      <c r="G1792">
        <v>100</v>
      </c>
      <c r="H1792" t="s">
        <v>1224</v>
      </c>
      <c r="I1792" t="s">
        <v>4114</v>
      </c>
      <c r="J1792">
        <v>48</v>
      </c>
      <c r="K1792" t="s">
        <v>14404</v>
      </c>
      <c r="L1792" t="s">
        <v>14401</v>
      </c>
      <c r="M1792" t="s">
        <v>14477</v>
      </c>
    </row>
    <row r="1793" spans="1:13" x14ac:dyDescent="0.3">
      <c r="A1793">
        <v>128589</v>
      </c>
      <c r="B1793" t="s">
        <v>791</v>
      </c>
      <c r="C1793" t="s">
        <v>414</v>
      </c>
      <c r="D1793" t="s">
        <v>4115</v>
      </c>
      <c r="E1793">
        <v>150</v>
      </c>
      <c r="F1793">
        <v>2.9</v>
      </c>
      <c r="G1793">
        <v>80</v>
      </c>
      <c r="H1793" t="s">
        <v>4116</v>
      </c>
      <c r="I1793" t="s">
        <v>4117</v>
      </c>
      <c r="J1793">
        <v>51</v>
      </c>
      <c r="K1793" t="s">
        <v>14404</v>
      </c>
      <c r="L1793" t="s">
        <v>14466</v>
      </c>
      <c r="M1793" t="s">
        <v>414</v>
      </c>
    </row>
    <row r="1794" spans="1:13" x14ac:dyDescent="0.3">
      <c r="A1794">
        <v>128775</v>
      </c>
      <c r="B1794" t="s">
        <v>490</v>
      </c>
      <c r="C1794" t="s">
        <v>122</v>
      </c>
      <c r="D1794" t="s">
        <v>4118</v>
      </c>
      <c r="E1794">
        <v>250</v>
      </c>
      <c r="F1794">
        <v>3.3</v>
      </c>
      <c r="G1794">
        <v>100</v>
      </c>
      <c r="H1794" t="s">
        <v>4119</v>
      </c>
      <c r="I1794" t="s">
        <v>2488</v>
      </c>
      <c r="J1794">
        <v>49</v>
      </c>
      <c r="K1794" t="s">
        <v>14400</v>
      </c>
      <c r="L1794" t="s">
        <v>14405</v>
      </c>
      <c r="M1794" t="s">
        <v>14476</v>
      </c>
    </row>
    <row r="1795" spans="1:13" x14ac:dyDescent="0.3">
      <c r="A1795">
        <v>128802</v>
      </c>
      <c r="B1795" t="s">
        <v>4120</v>
      </c>
      <c r="C1795" t="s">
        <v>2099</v>
      </c>
      <c r="D1795" t="s">
        <v>4121</v>
      </c>
      <c r="E1795">
        <v>200</v>
      </c>
      <c r="F1795">
        <v>3.6</v>
      </c>
      <c r="G1795">
        <v>100</v>
      </c>
      <c r="H1795" t="s">
        <v>1829</v>
      </c>
      <c r="I1795" t="s">
        <v>4122</v>
      </c>
      <c r="J1795">
        <v>47</v>
      </c>
      <c r="K1795" t="s">
        <v>14404</v>
      </c>
      <c r="L1795" t="s">
        <v>14403</v>
      </c>
      <c r="M1795" t="s">
        <v>14479</v>
      </c>
    </row>
    <row r="1796" spans="1:13" x14ac:dyDescent="0.3">
      <c r="A1796">
        <v>128889</v>
      </c>
      <c r="B1796" t="s">
        <v>490</v>
      </c>
      <c r="C1796" t="s">
        <v>122</v>
      </c>
      <c r="D1796" t="s">
        <v>4123</v>
      </c>
      <c r="E1796">
        <v>350</v>
      </c>
      <c r="F1796">
        <v>3.4</v>
      </c>
      <c r="G1796">
        <v>20</v>
      </c>
      <c r="H1796" t="s">
        <v>4124</v>
      </c>
      <c r="I1796" t="s">
        <v>714</v>
      </c>
      <c r="J1796">
        <v>49</v>
      </c>
      <c r="K1796" t="s">
        <v>14400</v>
      </c>
      <c r="L1796" t="s">
        <v>14405</v>
      </c>
      <c r="M1796" t="s">
        <v>14476</v>
      </c>
    </row>
    <row r="1797" spans="1:13" x14ac:dyDescent="0.3">
      <c r="A1797">
        <v>128953</v>
      </c>
      <c r="B1797" t="s">
        <v>2360</v>
      </c>
      <c r="C1797" t="s">
        <v>494</v>
      </c>
      <c r="D1797" t="s">
        <v>4125</v>
      </c>
      <c r="E1797">
        <v>200</v>
      </c>
      <c r="F1797">
        <v>2.9</v>
      </c>
      <c r="G1797">
        <v>80</v>
      </c>
      <c r="H1797" t="s">
        <v>4126</v>
      </c>
      <c r="I1797" t="s">
        <v>2716</v>
      </c>
      <c r="J1797">
        <v>53</v>
      </c>
      <c r="K1797" t="s">
        <v>14404</v>
      </c>
      <c r="L1797" t="s">
        <v>14466</v>
      </c>
      <c r="M1797" t="s">
        <v>14478</v>
      </c>
    </row>
    <row r="1798" spans="1:13" x14ac:dyDescent="0.3">
      <c r="A1798">
        <v>129409</v>
      </c>
      <c r="B1798" t="s">
        <v>490</v>
      </c>
      <c r="C1798" t="s">
        <v>122</v>
      </c>
      <c r="D1798" t="s">
        <v>4127</v>
      </c>
      <c r="E1798">
        <v>200</v>
      </c>
      <c r="F1798">
        <v>3</v>
      </c>
      <c r="G1798">
        <v>100</v>
      </c>
      <c r="H1798" t="s">
        <v>2646</v>
      </c>
      <c r="I1798" t="s">
        <v>714</v>
      </c>
      <c r="J1798">
        <v>48</v>
      </c>
      <c r="K1798" t="s">
        <v>14404</v>
      </c>
      <c r="L1798" t="s">
        <v>14405</v>
      </c>
      <c r="M1798" t="s">
        <v>14476</v>
      </c>
    </row>
    <row r="1799" spans="1:13" x14ac:dyDescent="0.3">
      <c r="A1799">
        <v>129538</v>
      </c>
      <c r="B1799" t="s">
        <v>66</v>
      </c>
      <c r="C1799" t="s">
        <v>42</v>
      </c>
      <c r="D1799" t="s">
        <v>4128</v>
      </c>
      <c r="E1799">
        <v>300</v>
      </c>
      <c r="F1799">
        <v>4.2</v>
      </c>
      <c r="G1799">
        <v>1000</v>
      </c>
      <c r="H1799" t="s">
        <v>4129</v>
      </c>
      <c r="I1799" t="s">
        <v>3679</v>
      </c>
      <c r="J1799">
        <v>55</v>
      </c>
      <c r="K1799" t="s">
        <v>14400</v>
      </c>
      <c r="L1799" t="s">
        <v>14401</v>
      </c>
      <c r="M1799" t="s">
        <v>14475</v>
      </c>
    </row>
    <row r="1800" spans="1:13" x14ac:dyDescent="0.3">
      <c r="A1800">
        <v>129561</v>
      </c>
      <c r="B1800" t="s">
        <v>114</v>
      </c>
      <c r="C1800" t="s">
        <v>99</v>
      </c>
      <c r="D1800" t="s">
        <v>4130</v>
      </c>
      <c r="E1800">
        <v>200</v>
      </c>
      <c r="F1800">
        <v>4.0999999999999996</v>
      </c>
      <c r="G1800">
        <v>20</v>
      </c>
      <c r="H1800" t="s">
        <v>4131</v>
      </c>
      <c r="I1800" t="s">
        <v>114</v>
      </c>
      <c r="J1800">
        <v>66</v>
      </c>
      <c r="K1800" t="s">
        <v>14404</v>
      </c>
      <c r="L1800" t="s">
        <v>14401</v>
      </c>
      <c r="M1800" t="s">
        <v>14458</v>
      </c>
    </row>
    <row r="1801" spans="1:13" x14ac:dyDescent="0.3">
      <c r="A1801">
        <v>129725</v>
      </c>
      <c r="B1801" t="s">
        <v>1106</v>
      </c>
      <c r="C1801" t="s">
        <v>494</v>
      </c>
      <c r="D1801" t="s">
        <v>4132</v>
      </c>
      <c r="E1801">
        <v>450</v>
      </c>
      <c r="F1801">
        <v>4.3</v>
      </c>
      <c r="G1801">
        <v>1000</v>
      </c>
      <c r="H1801" t="s">
        <v>4133</v>
      </c>
      <c r="I1801" t="s">
        <v>4134</v>
      </c>
      <c r="J1801">
        <v>37</v>
      </c>
      <c r="K1801" t="s">
        <v>14402</v>
      </c>
      <c r="L1801" t="s">
        <v>14401</v>
      </c>
      <c r="M1801" t="s">
        <v>14478</v>
      </c>
    </row>
    <row r="1802" spans="1:13" x14ac:dyDescent="0.3">
      <c r="A1802">
        <v>129922</v>
      </c>
      <c r="B1802" t="s">
        <v>1421</v>
      </c>
      <c r="C1802" t="s">
        <v>494</v>
      </c>
      <c r="D1802" t="s">
        <v>4135</v>
      </c>
      <c r="E1802">
        <v>300</v>
      </c>
      <c r="F1802">
        <v>4.0999999999999996</v>
      </c>
      <c r="G1802">
        <v>20</v>
      </c>
      <c r="H1802" t="s">
        <v>4136</v>
      </c>
      <c r="I1802" t="s">
        <v>1421</v>
      </c>
      <c r="J1802">
        <v>72</v>
      </c>
      <c r="K1802" t="s">
        <v>14400</v>
      </c>
      <c r="L1802" t="s">
        <v>14401</v>
      </c>
      <c r="M1802" t="s">
        <v>14478</v>
      </c>
    </row>
    <row r="1803" spans="1:13" x14ac:dyDescent="0.3">
      <c r="A1803">
        <v>130055</v>
      </c>
      <c r="B1803" t="s">
        <v>292</v>
      </c>
      <c r="C1803" t="s">
        <v>146</v>
      </c>
      <c r="D1803" t="s">
        <v>4137</v>
      </c>
      <c r="E1803">
        <v>300</v>
      </c>
      <c r="F1803">
        <v>4.5</v>
      </c>
      <c r="G1803">
        <v>50</v>
      </c>
      <c r="H1803" t="s">
        <v>1159</v>
      </c>
      <c r="I1803" t="s">
        <v>292</v>
      </c>
      <c r="J1803">
        <v>46</v>
      </c>
      <c r="K1803" t="s">
        <v>14400</v>
      </c>
      <c r="L1803" t="s">
        <v>14401</v>
      </c>
      <c r="M1803" t="s">
        <v>14476</v>
      </c>
    </row>
    <row r="1804" spans="1:13" x14ac:dyDescent="0.3">
      <c r="A1804">
        <v>130423</v>
      </c>
      <c r="B1804" t="s">
        <v>885</v>
      </c>
      <c r="C1804" t="s">
        <v>494</v>
      </c>
      <c r="D1804" t="s">
        <v>4138</v>
      </c>
      <c r="E1804">
        <v>400</v>
      </c>
      <c r="F1804">
        <v>4.3</v>
      </c>
      <c r="G1804">
        <v>50</v>
      </c>
      <c r="H1804" t="s">
        <v>4139</v>
      </c>
      <c r="I1804" t="s">
        <v>4140</v>
      </c>
      <c r="J1804">
        <v>51</v>
      </c>
      <c r="K1804" t="s">
        <v>14400</v>
      </c>
      <c r="L1804" t="s">
        <v>14401</v>
      </c>
      <c r="M1804" t="s">
        <v>14478</v>
      </c>
    </row>
    <row r="1805" spans="1:13" x14ac:dyDescent="0.3">
      <c r="A1805">
        <v>130502</v>
      </c>
      <c r="B1805" t="s">
        <v>665</v>
      </c>
      <c r="C1805" t="s">
        <v>494</v>
      </c>
      <c r="D1805" t="s">
        <v>4141</v>
      </c>
      <c r="E1805">
        <v>1200</v>
      </c>
      <c r="F1805">
        <v>4.0999999999999996</v>
      </c>
      <c r="G1805">
        <v>100</v>
      </c>
      <c r="H1805" t="s">
        <v>4142</v>
      </c>
      <c r="I1805" t="s">
        <v>665</v>
      </c>
      <c r="J1805">
        <v>51</v>
      </c>
      <c r="K1805" t="s">
        <v>14402</v>
      </c>
      <c r="L1805" t="s">
        <v>14401</v>
      </c>
      <c r="M1805" t="s">
        <v>14478</v>
      </c>
    </row>
    <row r="1806" spans="1:13" x14ac:dyDescent="0.3">
      <c r="A1806">
        <v>130507</v>
      </c>
      <c r="B1806" t="s">
        <v>1886</v>
      </c>
      <c r="C1806" t="s">
        <v>494</v>
      </c>
      <c r="D1806" t="s">
        <v>4143</v>
      </c>
      <c r="E1806">
        <v>200</v>
      </c>
      <c r="F1806">
        <v>3.7</v>
      </c>
      <c r="G1806">
        <v>100</v>
      </c>
      <c r="H1806" t="s">
        <v>2372</v>
      </c>
      <c r="I1806" t="s">
        <v>4144</v>
      </c>
      <c r="J1806">
        <v>60</v>
      </c>
      <c r="K1806" t="s">
        <v>14404</v>
      </c>
      <c r="L1806" t="s">
        <v>14403</v>
      </c>
      <c r="M1806" t="s">
        <v>14478</v>
      </c>
    </row>
    <row r="1807" spans="1:13" x14ac:dyDescent="0.3">
      <c r="A1807">
        <v>130631</v>
      </c>
      <c r="B1807" t="s">
        <v>4145</v>
      </c>
      <c r="C1807" t="s">
        <v>99</v>
      </c>
      <c r="D1807" t="s">
        <v>4146</v>
      </c>
      <c r="E1807">
        <v>250</v>
      </c>
      <c r="F1807">
        <v>3.6</v>
      </c>
      <c r="G1807">
        <v>100</v>
      </c>
      <c r="H1807" t="s">
        <v>4147</v>
      </c>
      <c r="I1807" t="s">
        <v>3383</v>
      </c>
      <c r="J1807">
        <v>67</v>
      </c>
      <c r="K1807" t="s">
        <v>14400</v>
      </c>
      <c r="L1807" t="s">
        <v>14403</v>
      </c>
      <c r="M1807" t="s">
        <v>14458</v>
      </c>
    </row>
    <row r="1808" spans="1:13" x14ac:dyDescent="0.3">
      <c r="A1808">
        <v>131042</v>
      </c>
      <c r="B1808" t="s">
        <v>292</v>
      </c>
      <c r="C1808" t="s">
        <v>146</v>
      </c>
      <c r="D1808" t="s">
        <v>2878</v>
      </c>
      <c r="E1808">
        <v>900</v>
      </c>
      <c r="F1808">
        <v>3.7</v>
      </c>
      <c r="G1808">
        <v>20</v>
      </c>
      <c r="H1808" t="s">
        <v>2879</v>
      </c>
      <c r="I1808" t="s">
        <v>292</v>
      </c>
      <c r="J1808">
        <v>58</v>
      </c>
      <c r="K1808" t="s">
        <v>14402</v>
      </c>
      <c r="L1808" t="s">
        <v>14403</v>
      </c>
      <c r="M1808" t="s">
        <v>14476</v>
      </c>
    </row>
    <row r="1809" spans="1:13" x14ac:dyDescent="0.3">
      <c r="A1809">
        <v>131057</v>
      </c>
      <c r="B1809" t="s">
        <v>121</v>
      </c>
      <c r="C1809" t="s">
        <v>122</v>
      </c>
      <c r="D1809" t="s">
        <v>4148</v>
      </c>
      <c r="E1809">
        <v>400</v>
      </c>
      <c r="F1809">
        <v>3.6</v>
      </c>
      <c r="G1809">
        <v>100</v>
      </c>
      <c r="H1809" t="s">
        <v>4149</v>
      </c>
      <c r="I1809" t="s">
        <v>714</v>
      </c>
      <c r="J1809">
        <v>50</v>
      </c>
      <c r="K1809" t="s">
        <v>14400</v>
      </c>
      <c r="L1809" t="s">
        <v>14403</v>
      </c>
      <c r="M1809" t="s">
        <v>14476</v>
      </c>
    </row>
    <row r="1810" spans="1:13" x14ac:dyDescent="0.3">
      <c r="A1810">
        <v>131059</v>
      </c>
      <c r="B1810" t="s">
        <v>160</v>
      </c>
      <c r="C1810" t="s">
        <v>122</v>
      </c>
      <c r="D1810" t="s">
        <v>4150</v>
      </c>
      <c r="E1810">
        <v>1000</v>
      </c>
      <c r="F1810">
        <v>4</v>
      </c>
      <c r="G1810">
        <v>50</v>
      </c>
      <c r="H1810" t="s">
        <v>4151</v>
      </c>
      <c r="I1810" t="s">
        <v>160</v>
      </c>
      <c r="J1810">
        <v>53</v>
      </c>
      <c r="K1810" t="s">
        <v>14402</v>
      </c>
      <c r="L1810" t="s">
        <v>14401</v>
      </c>
      <c r="M1810" t="s">
        <v>14476</v>
      </c>
    </row>
    <row r="1811" spans="1:13" x14ac:dyDescent="0.3">
      <c r="A1811">
        <v>131167</v>
      </c>
      <c r="B1811" t="s">
        <v>765</v>
      </c>
      <c r="C1811" t="s">
        <v>494</v>
      </c>
      <c r="D1811" t="s">
        <v>4152</v>
      </c>
      <c r="E1811">
        <v>300</v>
      </c>
      <c r="F1811">
        <v>4.4000000000000004</v>
      </c>
      <c r="G1811">
        <v>100</v>
      </c>
      <c r="H1811" t="s">
        <v>821</v>
      </c>
      <c r="I1811" t="s">
        <v>1138</v>
      </c>
      <c r="J1811">
        <v>71</v>
      </c>
      <c r="K1811" t="s">
        <v>14400</v>
      </c>
      <c r="L1811" t="s">
        <v>14401</v>
      </c>
      <c r="M1811" t="s">
        <v>14478</v>
      </c>
    </row>
    <row r="1812" spans="1:13" x14ac:dyDescent="0.3">
      <c r="A1812">
        <v>131176</v>
      </c>
      <c r="B1812" t="s">
        <v>765</v>
      </c>
      <c r="C1812" t="s">
        <v>494</v>
      </c>
      <c r="D1812" t="s">
        <v>4153</v>
      </c>
      <c r="E1812">
        <v>250</v>
      </c>
      <c r="F1812">
        <v>4.3</v>
      </c>
      <c r="G1812">
        <v>50</v>
      </c>
      <c r="H1812" t="s">
        <v>4154</v>
      </c>
      <c r="I1812" t="s">
        <v>1138</v>
      </c>
      <c r="J1812">
        <v>67</v>
      </c>
      <c r="K1812" t="s">
        <v>14400</v>
      </c>
      <c r="L1812" t="s">
        <v>14401</v>
      </c>
      <c r="M1812" t="s">
        <v>14478</v>
      </c>
    </row>
    <row r="1813" spans="1:13" x14ac:dyDescent="0.3">
      <c r="A1813">
        <v>131247</v>
      </c>
      <c r="B1813" t="s">
        <v>3258</v>
      </c>
      <c r="C1813" t="s">
        <v>3083</v>
      </c>
      <c r="D1813" t="s">
        <v>4155</v>
      </c>
      <c r="E1813">
        <v>200</v>
      </c>
      <c r="F1813">
        <v>3.7</v>
      </c>
      <c r="G1813">
        <v>100</v>
      </c>
      <c r="H1813" t="s">
        <v>162</v>
      </c>
      <c r="I1813" t="s">
        <v>4156</v>
      </c>
      <c r="J1813">
        <v>46</v>
      </c>
      <c r="K1813" t="s">
        <v>14404</v>
      </c>
      <c r="L1813" t="s">
        <v>14403</v>
      </c>
      <c r="M1813" t="s">
        <v>14479</v>
      </c>
    </row>
    <row r="1814" spans="1:13" x14ac:dyDescent="0.3">
      <c r="A1814">
        <v>131321</v>
      </c>
      <c r="B1814" t="s">
        <v>2253</v>
      </c>
      <c r="C1814" t="s">
        <v>494</v>
      </c>
      <c r="D1814" t="s">
        <v>4157</v>
      </c>
      <c r="E1814">
        <v>300</v>
      </c>
      <c r="F1814">
        <v>2.9</v>
      </c>
      <c r="G1814">
        <v>80</v>
      </c>
      <c r="H1814" t="s">
        <v>4158</v>
      </c>
      <c r="I1814" t="s">
        <v>2253</v>
      </c>
      <c r="J1814">
        <v>49</v>
      </c>
      <c r="K1814" t="s">
        <v>14400</v>
      </c>
      <c r="L1814" t="s">
        <v>14466</v>
      </c>
      <c r="M1814" t="s">
        <v>14478</v>
      </c>
    </row>
    <row r="1815" spans="1:13" x14ac:dyDescent="0.3">
      <c r="A1815">
        <v>131394</v>
      </c>
      <c r="B1815" t="s">
        <v>643</v>
      </c>
      <c r="C1815" t="s">
        <v>494</v>
      </c>
      <c r="D1815" t="s">
        <v>4159</v>
      </c>
      <c r="E1815">
        <v>600</v>
      </c>
      <c r="F1815">
        <v>4.0999999999999996</v>
      </c>
      <c r="G1815">
        <v>20</v>
      </c>
      <c r="H1815" t="s">
        <v>4160</v>
      </c>
      <c r="I1815" t="s">
        <v>665</v>
      </c>
      <c r="J1815">
        <v>51</v>
      </c>
      <c r="K1815" t="s">
        <v>14402</v>
      </c>
      <c r="L1815" t="s">
        <v>14401</v>
      </c>
      <c r="M1815" t="s">
        <v>14478</v>
      </c>
    </row>
    <row r="1816" spans="1:13" x14ac:dyDescent="0.3">
      <c r="A1816">
        <v>131453</v>
      </c>
      <c r="B1816" t="s">
        <v>1733</v>
      </c>
      <c r="C1816" t="s">
        <v>42</v>
      </c>
      <c r="D1816" t="s">
        <v>4161</v>
      </c>
      <c r="E1816">
        <v>300</v>
      </c>
      <c r="F1816">
        <v>2.9</v>
      </c>
      <c r="G1816">
        <v>80</v>
      </c>
      <c r="H1816" t="s">
        <v>2500</v>
      </c>
      <c r="I1816" t="s">
        <v>1733</v>
      </c>
      <c r="J1816">
        <v>48</v>
      </c>
      <c r="K1816" t="s">
        <v>14400</v>
      </c>
      <c r="L1816" t="s">
        <v>14466</v>
      </c>
      <c r="M1816" t="s">
        <v>14475</v>
      </c>
    </row>
    <row r="1817" spans="1:13" x14ac:dyDescent="0.3">
      <c r="A1817">
        <v>131637</v>
      </c>
      <c r="B1817" t="s">
        <v>870</v>
      </c>
      <c r="C1817" t="s">
        <v>146</v>
      </c>
      <c r="D1817" t="s">
        <v>4162</v>
      </c>
      <c r="E1817">
        <v>200</v>
      </c>
      <c r="F1817">
        <v>2.9</v>
      </c>
      <c r="G1817">
        <v>80</v>
      </c>
      <c r="H1817" t="s">
        <v>1583</v>
      </c>
      <c r="I1817" t="s">
        <v>2820</v>
      </c>
      <c r="J1817">
        <v>51</v>
      </c>
      <c r="K1817" t="s">
        <v>14404</v>
      </c>
      <c r="L1817" t="s">
        <v>14466</v>
      </c>
      <c r="M1817" t="s">
        <v>14476</v>
      </c>
    </row>
    <row r="1818" spans="1:13" x14ac:dyDescent="0.3">
      <c r="A1818">
        <v>131758</v>
      </c>
      <c r="B1818" t="s">
        <v>692</v>
      </c>
      <c r="C1818" t="s">
        <v>494</v>
      </c>
      <c r="D1818" t="s">
        <v>4163</v>
      </c>
      <c r="E1818">
        <v>150</v>
      </c>
      <c r="F1818">
        <v>4</v>
      </c>
      <c r="G1818">
        <v>100</v>
      </c>
      <c r="H1818" t="s">
        <v>4164</v>
      </c>
      <c r="I1818" t="s">
        <v>4165</v>
      </c>
      <c r="J1818">
        <v>74</v>
      </c>
      <c r="K1818" t="s">
        <v>14404</v>
      </c>
      <c r="L1818" t="s">
        <v>14401</v>
      </c>
      <c r="M1818" t="s">
        <v>14478</v>
      </c>
    </row>
    <row r="1819" spans="1:13" x14ac:dyDescent="0.3">
      <c r="A1819">
        <v>131862</v>
      </c>
      <c r="B1819" t="s">
        <v>247</v>
      </c>
      <c r="C1819" t="s">
        <v>220</v>
      </c>
      <c r="D1819" t="s">
        <v>4166</v>
      </c>
      <c r="E1819">
        <v>1100</v>
      </c>
      <c r="F1819">
        <v>2.9</v>
      </c>
      <c r="G1819">
        <v>80</v>
      </c>
      <c r="H1819" t="s">
        <v>4167</v>
      </c>
      <c r="I1819" t="s">
        <v>4168</v>
      </c>
      <c r="J1819">
        <v>79</v>
      </c>
      <c r="K1819" t="s">
        <v>14402</v>
      </c>
      <c r="L1819" t="s">
        <v>14466</v>
      </c>
      <c r="M1819" t="s">
        <v>14477</v>
      </c>
    </row>
    <row r="1820" spans="1:13" x14ac:dyDescent="0.3">
      <c r="A1820">
        <v>131864</v>
      </c>
      <c r="B1820" t="s">
        <v>41</v>
      </c>
      <c r="C1820" t="s">
        <v>42</v>
      </c>
      <c r="D1820" t="s">
        <v>4169</v>
      </c>
      <c r="E1820">
        <v>250</v>
      </c>
      <c r="F1820">
        <v>4.2</v>
      </c>
      <c r="G1820">
        <v>500</v>
      </c>
      <c r="H1820" t="s">
        <v>4170</v>
      </c>
      <c r="I1820" t="s">
        <v>4171</v>
      </c>
      <c r="J1820">
        <v>52</v>
      </c>
      <c r="K1820" t="s">
        <v>14400</v>
      </c>
      <c r="L1820" t="s">
        <v>14401</v>
      </c>
      <c r="M1820" t="s">
        <v>14475</v>
      </c>
    </row>
    <row r="1821" spans="1:13" x14ac:dyDescent="0.3">
      <c r="A1821">
        <v>131870</v>
      </c>
      <c r="B1821" t="s">
        <v>2008</v>
      </c>
      <c r="C1821" t="s">
        <v>99</v>
      </c>
      <c r="D1821" t="s">
        <v>4172</v>
      </c>
      <c r="E1821">
        <v>250</v>
      </c>
      <c r="F1821">
        <v>4.0999999999999996</v>
      </c>
      <c r="G1821">
        <v>10000</v>
      </c>
      <c r="H1821" t="s">
        <v>361</v>
      </c>
      <c r="I1821" t="s">
        <v>4173</v>
      </c>
      <c r="J1821">
        <v>41</v>
      </c>
      <c r="K1821" t="s">
        <v>14400</v>
      </c>
      <c r="L1821" t="s">
        <v>14401</v>
      </c>
      <c r="M1821" t="s">
        <v>14458</v>
      </c>
    </row>
    <row r="1822" spans="1:13" x14ac:dyDescent="0.3">
      <c r="A1822">
        <v>131933</v>
      </c>
      <c r="B1822" t="s">
        <v>1603</v>
      </c>
      <c r="C1822" t="s">
        <v>220</v>
      </c>
      <c r="D1822" t="s">
        <v>4174</v>
      </c>
      <c r="E1822">
        <v>200</v>
      </c>
      <c r="F1822">
        <v>4.4000000000000004</v>
      </c>
      <c r="G1822">
        <v>100</v>
      </c>
      <c r="H1822" t="s">
        <v>4175</v>
      </c>
      <c r="I1822" t="s">
        <v>637</v>
      </c>
      <c r="J1822">
        <v>61</v>
      </c>
      <c r="K1822" t="s">
        <v>14404</v>
      </c>
      <c r="L1822" t="s">
        <v>14401</v>
      </c>
      <c r="M1822" t="s">
        <v>14477</v>
      </c>
    </row>
    <row r="1823" spans="1:13" x14ac:dyDescent="0.3">
      <c r="A1823">
        <v>132077</v>
      </c>
      <c r="B1823" t="s">
        <v>602</v>
      </c>
      <c r="C1823" t="s">
        <v>99</v>
      </c>
      <c r="D1823" t="s">
        <v>4176</v>
      </c>
      <c r="E1823">
        <v>200</v>
      </c>
      <c r="F1823">
        <v>4.0999999999999996</v>
      </c>
      <c r="G1823">
        <v>20</v>
      </c>
      <c r="H1823" t="s">
        <v>189</v>
      </c>
      <c r="I1823" t="s">
        <v>605</v>
      </c>
      <c r="J1823">
        <v>52</v>
      </c>
      <c r="K1823" t="s">
        <v>14404</v>
      </c>
      <c r="L1823" t="s">
        <v>14401</v>
      </c>
      <c r="M1823" t="s">
        <v>14458</v>
      </c>
    </row>
    <row r="1824" spans="1:13" x14ac:dyDescent="0.3">
      <c r="A1824">
        <v>132574</v>
      </c>
      <c r="B1824" t="s">
        <v>1116</v>
      </c>
      <c r="C1824" t="s">
        <v>122</v>
      </c>
      <c r="D1824" t="s">
        <v>4177</v>
      </c>
      <c r="E1824">
        <v>200</v>
      </c>
      <c r="F1824">
        <v>4.2</v>
      </c>
      <c r="G1824">
        <v>20</v>
      </c>
      <c r="H1824" t="s">
        <v>4178</v>
      </c>
      <c r="I1824" t="s">
        <v>3982</v>
      </c>
      <c r="J1824">
        <v>38</v>
      </c>
      <c r="K1824" t="s">
        <v>14404</v>
      </c>
      <c r="L1824" t="s">
        <v>14401</v>
      </c>
      <c r="M1824" t="s">
        <v>14476</v>
      </c>
    </row>
    <row r="1825" spans="1:13" x14ac:dyDescent="0.3">
      <c r="A1825">
        <v>132818</v>
      </c>
      <c r="B1825" t="s">
        <v>1033</v>
      </c>
      <c r="C1825" t="s">
        <v>494</v>
      </c>
      <c r="D1825" t="s">
        <v>4179</v>
      </c>
      <c r="E1825">
        <v>200</v>
      </c>
      <c r="F1825">
        <v>4</v>
      </c>
      <c r="G1825">
        <v>100</v>
      </c>
      <c r="H1825" t="s">
        <v>4180</v>
      </c>
      <c r="I1825" t="s">
        <v>1033</v>
      </c>
      <c r="J1825">
        <v>34</v>
      </c>
      <c r="K1825" t="s">
        <v>14404</v>
      </c>
      <c r="L1825" t="s">
        <v>14401</v>
      </c>
      <c r="M1825" t="s">
        <v>14478</v>
      </c>
    </row>
    <row r="1826" spans="1:13" x14ac:dyDescent="0.3">
      <c r="A1826">
        <v>132820</v>
      </c>
      <c r="B1826" t="s">
        <v>870</v>
      </c>
      <c r="C1826" t="s">
        <v>146</v>
      </c>
      <c r="D1826" t="s">
        <v>4181</v>
      </c>
      <c r="E1826">
        <v>200</v>
      </c>
      <c r="F1826">
        <v>3.5</v>
      </c>
      <c r="G1826">
        <v>50</v>
      </c>
      <c r="H1826" t="s">
        <v>4182</v>
      </c>
      <c r="I1826" t="s">
        <v>292</v>
      </c>
      <c r="J1826">
        <v>47</v>
      </c>
      <c r="K1826" t="s">
        <v>14404</v>
      </c>
      <c r="L1826" t="s">
        <v>14403</v>
      </c>
      <c r="M1826" t="s">
        <v>14476</v>
      </c>
    </row>
    <row r="1827" spans="1:13" x14ac:dyDescent="0.3">
      <c r="A1827">
        <v>133012</v>
      </c>
      <c r="B1827" t="s">
        <v>323</v>
      </c>
      <c r="C1827" t="s">
        <v>99</v>
      </c>
      <c r="D1827" t="s">
        <v>4183</v>
      </c>
      <c r="E1827">
        <v>200</v>
      </c>
      <c r="F1827">
        <v>4.3</v>
      </c>
      <c r="G1827">
        <v>500</v>
      </c>
      <c r="H1827" t="s">
        <v>2448</v>
      </c>
      <c r="I1827" t="s">
        <v>3421</v>
      </c>
      <c r="J1827">
        <v>38</v>
      </c>
      <c r="K1827" t="s">
        <v>14404</v>
      </c>
      <c r="L1827" t="s">
        <v>14401</v>
      </c>
      <c r="M1827" t="s">
        <v>14458</v>
      </c>
    </row>
    <row r="1828" spans="1:13" x14ac:dyDescent="0.3">
      <c r="A1828">
        <v>133233</v>
      </c>
      <c r="B1828" t="s">
        <v>316</v>
      </c>
      <c r="C1828" t="s">
        <v>146</v>
      </c>
      <c r="D1828" t="s">
        <v>4184</v>
      </c>
      <c r="E1828">
        <v>250</v>
      </c>
      <c r="F1828">
        <v>3.2</v>
      </c>
      <c r="G1828">
        <v>100</v>
      </c>
      <c r="H1828" t="s">
        <v>50</v>
      </c>
      <c r="I1828" t="s">
        <v>4185</v>
      </c>
      <c r="J1828">
        <v>47</v>
      </c>
      <c r="K1828" t="s">
        <v>14400</v>
      </c>
      <c r="L1828" t="s">
        <v>14405</v>
      </c>
      <c r="M1828" t="s">
        <v>14476</v>
      </c>
    </row>
    <row r="1829" spans="1:13" x14ac:dyDescent="0.3">
      <c r="A1829">
        <v>133301</v>
      </c>
      <c r="B1829" t="s">
        <v>284</v>
      </c>
      <c r="C1829" t="s">
        <v>146</v>
      </c>
      <c r="D1829" t="s">
        <v>4186</v>
      </c>
      <c r="E1829">
        <v>550</v>
      </c>
      <c r="F1829">
        <v>4</v>
      </c>
      <c r="G1829">
        <v>100</v>
      </c>
      <c r="H1829" t="s">
        <v>1056</v>
      </c>
      <c r="I1829" t="s">
        <v>1733</v>
      </c>
      <c r="J1829">
        <v>38</v>
      </c>
      <c r="K1829" t="s">
        <v>14402</v>
      </c>
      <c r="L1829" t="s">
        <v>14401</v>
      </c>
      <c r="M1829" t="s">
        <v>14476</v>
      </c>
    </row>
    <row r="1830" spans="1:13" x14ac:dyDescent="0.3">
      <c r="A1830">
        <v>133408</v>
      </c>
      <c r="B1830" t="s">
        <v>3233</v>
      </c>
      <c r="C1830" t="s">
        <v>122</v>
      </c>
      <c r="D1830" t="s">
        <v>4187</v>
      </c>
      <c r="E1830">
        <v>300</v>
      </c>
      <c r="F1830">
        <v>4.3</v>
      </c>
      <c r="G1830">
        <v>20</v>
      </c>
      <c r="H1830" t="s">
        <v>726</v>
      </c>
      <c r="I1830" t="s">
        <v>3233</v>
      </c>
      <c r="J1830">
        <v>48</v>
      </c>
      <c r="K1830" t="s">
        <v>14400</v>
      </c>
      <c r="L1830" t="s">
        <v>14401</v>
      </c>
      <c r="M1830" t="s">
        <v>14476</v>
      </c>
    </row>
    <row r="1831" spans="1:13" x14ac:dyDescent="0.3">
      <c r="A1831">
        <v>133409</v>
      </c>
      <c r="B1831" t="s">
        <v>4188</v>
      </c>
      <c r="C1831" t="s">
        <v>122</v>
      </c>
      <c r="D1831" t="s">
        <v>4189</v>
      </c>
      <c r="E1831">
        <v>350</v>
      </c>
      <c r="F1831">
        <v>2.9</v>
      </c>
      <c r="G1831">
        <v>80</v>
      </c>
      <c r="H1831" t="s">
        <v>4190</v>
      </c>
      <c r="I1831" t="s">
        <v>3233</v>
      </c>
      <c r="J1831">
        <v>51</v>
      </c>
      <c r="K1831" t="s">
        <v>14400</v>
      </c>
      <c r="L1831" t="s">
        <v>14466</v>
      </c>
      <c r="M1831" t="s">
        <v>14476</v>
      </c>
    </row>
    <row r="1832" spans="1:13" x14ac:dyDescent="0.3">
      <c r="A1832">
        <v>133417</v>
      </c>
      <c r="B1832" t="s">
        <v>4191</v>
      </c>
      <c r="C1832" t="s">
        <v>122</v>
      </c>
      <c r="D1832" t="s">
        <v>4192</v>
      </c>
      <c r="E1832">
        <v>300</v>
      </c>
      <c r="F1832">
        <v>4.2</v>
      </c>
      <c r="G1832">
        <v>100</v>
      </c>
      <c r="H1832" t="s">
        <v>4193</v>
      </c>
      <c r="I1832" t="s">
        <v>4194</v>
      </c>
      <c r="J1832">
        <v>59</v>
      </c>
      <c r="K1832" t="s">
        <v>14400</v>
      </c>
      <c r="L1832" t="s">
        <v>14401</v>
      </c>
      <c r="M1832" t="s">
        <v>14476</v>
      </c>
    </row>
    <row r="1833" spans="1:13" x14ac:dyDescent="0.3">
      <c r="A1833">
        <v>133492</v>
      </c>
      <c r="B1833" t="s">
        <v>2706</v>
      </c>
      <c r="C1833" t="s">
        <v>220</v>
      </c>
      <c r="D1833" t="s">
        <v>4195</v>
      </c>
      <c r="E1833">
        <v>300</v>
      </c>
      <c r="F1833">
        <v>3.9</v>
      </c>
      <c r="G1833">
        <v>500</v>
      </c>
      <c r="H1833" t="s">
        <v>4196</v>
      </c>
      <c r="I1833" t="s">
        <v>4197</v>
      </c>
      <c r="J1833">
        <v>64</v>
      </c>
      <c r="K1833" t="s">
        <v>14400</v>
      </c>
      <c r="L1833" t="s">
        <v>14403</v>
      </c>
      <c r="M1833" t="s">
        <v>14477</v>
      </c>
    </row>
    <row r="1834" spans="1:13" x14ac:dyDescent="0.3">
      <c r="A1834">
        <v>133550</v>
      </c>
      <c r="B1834" t="s">
        <v>3034</v>
      </c>
      <c r="C1834" t="s">
        <v>146</v>
      </c>
      <c r="D1834" t="s">
        <v>4198</v>
      </c>
      <c r="E1834">
        <v>350</v>
      </c>
      <c r="F1834">
        <v>2.9</v>
      </c>
      <c r="G1834">
        <v>80</v>
      </c>
      <c r="H1834" t="s">
        <v>726</v>
      </c>
      <c r="I1834" t="s">
        <v>3670</v>
      </c>
      <c r="J1834">
        <v>35</v>
      </c>
      <c r="K1834" t="s">
        <v>14400</v>
      </c>
      <c r="L1834" t="s">
        <v>14466</v>
      </c>
      <c r="M1834" t="s">
        <v>14476</v>
      </c>
    </row>
    <row r="1835" spans="1:13" x14ac:dyDescent="0.3">
      <c r="A1835">
        <v>133777</v>
      </c>
      <c r="B1835" t="s">
        <v>494</v>
      </c>
      <c r="C1835" t="s">
        <v>494</v>
      </c>
      <c r="D1835" t="s">
        <v>4199</v>
      </c>
      <c r="E1835">
        <v>300</v>
      </c>
      <c r="F1835">
        <v>3.8</v>
      </c>
      <c r="G1835">
        <v>500</v>
      </c>
      <c r="H1835" t="s">
        <v>2448</v>
      </c>
      <c r="I1835" t="s">
        <v>2809</v>
      </c>
      <c r="J1835">
        <v>36</v>
      </c>
      <c r="K1835" t="s">
        <v>14400</v>
      </c>
      <c r="L1835" t="s">
        <v>14403</v>
      </c>
      <c r="M1835" t="s">
        <v>14478</v>
      </c>
    </row>
    <row r="1836" spans="1:13" x14ac:dyDescent="0.3">
      <c r="A1836">
        <v>133781</v>
      </c>
      <c r="B1836" t="s">
        <v>2011</v>
      </c>
      <c r="C1836" t="s">
        <v>494</v>
      </c>
      <c r="D1836" t="s">
        <v>4200</v>
      </c>
      <c r="E1836">
        <v>300</v>
      </c>
      <c r="F1836">
        <v>2.9</v>
      </c>
      <c r="G1836">
        <v>80</v>
      </c>
      <c r="H1836" t="s">
        <v>4201</v>
      </c>
      <c r="I1836" t="s">
        <v>4202</v>
      </c>
      <c r="J1836">
        <v>64</v>
      </c>
      <c r="K1836" t="s">
        <v>14400</v>
      </c>
      <c r="L1836" t="s">
        <v>14466</v>
      </c>
      <c r="M1836" t="s">
        <v>14478</v>
      </c>
    </row>
    <row r="1837" spans="1:13" x14ac:dyDescent="0.3">
      <c r="A1837">
        <v>133886</v>
      </c>
      <c r="B1837" t="s">
        <v>1259</v>
      </c>
      <c r="C1837" t="s">
        <v>220</v>
      </c>
      <c r="D1837" t="s">
        <v>4203</v>
      </c>
      <c r="E1837">
        <v>200</v>
      </c>
      <c r="F1837">
        <v>3.8</v>
      </c>
      <c r="G1837">
        <v>20</v>
      </c>
      <c r="H1837" t="s">
        <v>386</v>
      </c>
      <c r="I1837" t="s">
        <v>4204</v>
      </c>
      <c r="J1837">
        <v>36</v>
      </c>
      <c r="K1837" t="s">
        <v>14404</v>
      </c>
      <c r="L1837" t="s">
        <v>14403</v>
      </c>
      <c r="M1837" t="s">
        <v>14477</v>
      </c>
    </row>
    <row r="1838" spans="1:13" x14ac:dyDescent="0.3">
      <c r="A1838">
        <v>133893</v>
      </c>
      <c r="B1838" t="s">
        <v>187</v>
      </c>
      <c r="C1838" t="s">
        <v>494</v>
      </c>
      <c r="D1838" t="s">
        <v>4205</v>
      </c>
      <c r="E1838">
        <v>350</v>
      </c>
      <c r="F1838">
        <v>4</v>
      </c>
      <c r="G1838">
        <v>50</v>
      </c>
      <c r="H1838" t="s">
        <v>4206</v>
      </c>
      <c r="I1838" t="s">
        <v>187</v>
      </c>
      <c r="J1838">
        <v>88</v>
      </c>
      <c r="K1838" t="s">
        <v>14400</v>
      </c>
      <c r="L1838" t="s">
        <v>14401</v>
      </c>
      <c r="M1838" t="s">
        <v>14478</v>
      </c>
    </row>
    <row r="1839" spans="1:13" x14ac:dyDescent="0.3">
      <c r="A1839">
        <v>134395</v>
      </c>
      <c r="B1839" t="s">
        <v>81</v>
      </c>
      <c r="C1839" t="s">
        <v>42</v>
      </c>
      <c r="D1839" t="s">
        <v>4207</v>
      </c>
      <c r="E1839">
        <v>200</v>
      </c>
      <c r="F1839">
        <v>2.9</v>
      </c>
      <c r="G1839">
        <v>80</v>
      </c>
      <c r="H1839" t="s">
        <v>162</v>
      </c>
      <c r="I1839" t="s">
        <v>4208</v>
      </c>
      <c r="J1839">
        <v>45</v>
      </c>
      <c r="K1839" t="s">
        <v>14404</v>
      </c>
      <c r="L1839" t="s">
        <v>14466</v>
      </c>
      <c r="M1839" t="s">
        <v>14475</v>
      </c>
    </row>
    <row r="1840" spans="1:13" x14ac:dyDescent="0.3">
      <c r="A1840">
        <v>134404</v>
      </c>
      <c r="B1840" t="s">
        <v>922</v>
      </c>
      <c r="C1840" t="s">
        <v>494</v>
      </c>
      <c r="D1840" t="s">
        <v>4209</v>
      </c>
      <c r="E1840">
        <v>300</v>
      </c>
      <c r="F1840">
        <v>4.0999999999999996</v>
      </c>
      <c r="G1840">
        <v>50</v>
      </c>
      <c r="H1840" t="s">
        <v>4210</v>
      </c>
      <c r="I1840" t="s">
        <v>4211</v>
      </c>
      <c r="J1840">
        <v>49</v>
      </c>
      <c r="K1840" t="s">
        <v>14400</v>
      </c>
      <c r="L1840" t="s">
        <v>14401</v>
      </c>
      <c r="M1840" t="s">
        <v>14478</v>
      </c>
    </row>
    <row r="1841" spans="1:13" x14ac:dyDescent="0.3">
      <c r="A1841">
        <v>134552</v>
      </c>
      <c r="B1841" t="s">
        <v>3088</v>
      </c>
      <c r="C1841" t="s">
        <v>3083</v>
      </c>
      <c r="D1841" t="s">
        <v>4212</v>
      </c>
      <c r="E1841">
        <v>300</v>
      </c>
      <c r="F1841">
        <v>4.4000000000000004</v>
      </c>
      <c r="G1841">
        <v>100</v>
      </c>
      <c r="H1841" t="s">
        <v>215</v>
      </c>
      <c r="I1841" t="s">
        <v>4213</v>
      </c>
      <c r="J1841">
        <v>56</v>
      </c>
      <c r="K1841" t="s">
        <v>14400</v>
      </c>
      <c r="L1841" t="s">
        <v>14401</v>
      </c>
      <c r="M1841" t="s">
        <v>14479</v>
      </c>
    </row>
    <row r="1842" spans="1:13" x14ac:dyDescent="0.3">
      <c r="A1842">
        <v>134559</v>
      </c>
      <c r="B1842" t="s">
        <v>3128</v>
      </c>
      <c r="C1842" t="s">
        <v>3083</v>
      </c>
      <c r="D1842" t="s">
        <v>4214</v>
      </c>
      <c r="E1842">
        <v>300</v>
      </c>
      <c r="F1842">
        <v>4.4000000000000004</v>
      </c>
      <c r="G1842">
        <v>50</v>
      </c>
      <c r="H1842" t="s">
        <v>517</v>
      </c>
      <c r="I1842" t="s">
        <v>4215</v>
      </c>
      <c r="J1842">
        <v>56</v>
      </c>
      <c r="K1842" t="s">
        <v>14400</v>
      </c>
      <c r="L1842" t="s">
        <v>14401</v>
      </c>
      <c r="M1842" t="s">
        <v>14479</v>
      </c>
    </row>
    <row r="1843" spans="1:13" x14ac:dyDescent="0.3">
      <c r="A1843">
        <v>135333</v>
      </c>
      <c r="B1843" t="s">
        <v>4216</v>
      </c>
      <c r="C1843" t="s">
        <v>220</v>
      </c>
      <c r="D1843" t="s">
        <v>4217</v>
      </c>
      <c r="E1843">
        <v>200</v>
      </c>
      <c r="F1843">
        <v>3.7</v>
      </c>
      <c r="G1843">
        <v>500</v>
      </c>
      <c r="H1843" t="s">
        <v>4218</v>
      </c>
      <c r="I1843" t="s">
        <v>4216</v>
      </c>
      <c r="J1843">
        <v>77</v>
      </c>
      <c r="K1843" t="s">
        <v>14404</v>
      </c>
      <c r="L1843" t="s">
        <v>14403</v>
      </c>
      <c r="M1843" t="s">
        <v>14477</v>
      </c>
    </row>
    <row r="1844" spans="1:13" x14ac:dyDescent="0.3">
      <c r="A1844">
        <v>135489</v>
      </c>
      <c r="B1844" t="s">
        <v>665</v>
      </c>
      <c r="C1844" t="s">
        <v>494</v>
      </c>
      <c r="D1844" t="s">
        <v>4219</v>
      </c>
      <c r="E1844">
        <v>400</v>
      </c>
      <c r="F1844">
        <v>4.5999999999999996</v>
      </c>
      <c r="G1844">
        <v>20</v>
      </c>
      <c r="H1844" t="s">
        <v>4220</v>
      </c>
      <c r="I1844" t="s">
        <v>4221</v>
      </c>
      <c r="J1844">
        <v>58</v>
      </c>
      <c r="K1844" t="s">
        <v>14400</v>
      </c>
      <c r="L1844" t="s">
        <v>14401</v>
      </c>
      <c r="M1844" t="s">
        <v>14478</v>
      </c>
    </row>
    <row r="1845" spans="1:13" x14ac:dyDescent="0.3">
      <c r="A1845">
        <v>135887</v>
      </c>
      <c r="B1845" t="s">
        <v>1581</v>
      </c>
      <c r="C1845" t="s">
        <v>146</v>
      </c>
      <c r="D1845" t="s">
        <v>4222</v>
      </c>
      <c r="E1845">
        <v>500</v>
      </c>
      <c r="F1845">
        <v>4</v>
      </c>
      <c r="G1845">
        <v>100</v>
      </c>
      <c r="H1845" t="s">
        <v>4223</v>
      </c>
      <c r="I1845" t="s">
        <v>4224</v>
      </c>
      <c r="J1845">
        <v>69</v>
      </c>
      <c r="K1845" t="s">
        <v>14402</v>
      </c>
      <c r="L1845" t="s">
        <v>14401</v>
      </c>
      <c r="M1845" t="s">
        <v>14476</v>
      </c>
    </row>
    <row r="1846" spans="1:13" x14ac:dyDescent="0.3">
      <c r="A1846">
        <v>135902</v>
      </c>
      <c r="B1846" t="s">
        <v>649</v>
      </c>
      <c r="C1846" t="s">
        <v>220</v>
      </c>
      <c r="D1846" t="s">
        <v>4225</v>
      </c>
      <c r="E1846">
        <v>600</v>
      </c>
      <c r="F1846">
        <v>2.9</v>
      </c>
      <c r="G1846">
        <v>80</v>
      </c>
      <c r="H1846" t="s">
        <v>4226</v>
      </c>
      <c r="I1846" t="s">
        <v>4227</v>
      </c>
      <c r="J1846">
        <v>59</v>
      </c>
      <c r="K1846" t="s">
        <v>14402</v>
      </c>
      <c r="L1846" t="s">
        <v>14466</v>
      </c>
      <c r="M1846" t="s">
        <v>14477</v>
      </c>
    </row>
    <row r="1847" spans="1:13" x14ac:dyDescent="0.3">
      <c r="A1847">
        <v>135975</v>
      </c>
      <c r="B1847" t="s">
        <v>1876</v>
      </c>
      <c r="C1847" t="s">
        <v>414</v>
      </c>
      <c r="D1847" t="s">
        <v>4228</v>
      </c>
      <c r="E1847">
        <v>200</v>
      </c>
      <c r="F1847">
        <v>4</v>
      </c>
      <c r="G1847">
        <v>100</v>
      </c>
      <c r="H1847" t="s">
        <v>4229</v>
      </c>
      <c r="I1847" t="s">
        <v>790</v>
      </c>
      <c r="J1847">
        <v>30</v>
      </c>
      <c r="K1847" t="s">
        <v>14404</v>
      </c>
      <c r="L1847" t="s">
        <v>14401</v>
      </c>
      <c r="M1847" t="s">
        <v>414</v>
      </c>
    </row>
    <row r="1848" spans="1:13" x14ac:dyDescent="0.3">
      <c r="A1848">
        <v>136111</v>
      </c>
      <c r="B1848" t="s">
        <v>52</v>
      </c>
      <c r="C1848" t="s">
        <v>42</v>
      </c>
      <c r="D1848" t="s">
        <v>4230</v>
      </c>
      <c r="E1848">
        <v>300</v>
      </c>
      <c r="F1848">
        <v>4.3</v>
      </c>
      <c r="G1848">
        <v>100</v>
      </c>
      <c r="H1848" t="s">
        <v>4231</v>
      </c>
      <c r="I1848" t="s">
        <v>52</v>
      </c>
      <c r="J1848">
        <v>55</v>
      </c>
      <c r="K1848" t="s">
        <v>14400</v>
      </c>
      <c r="L1848" t="s">
        <v>14401</v>
      </c>
      <c r="M1848" t="s">
        <v>14475</v>
      </c>
    </row>
    <row r="1849" spans="1:13" x14ac:dyDescent="0.3">
      <c r="A1849">
        <v>136394</v>
      </c>
      <c r="B1849" t="s">
        <v>2706</v>
      </c>
      <c r="C1849" t="s">
        <v>220</v>
      </c>
      <c r="D1849" t="s">
        <v>4232</v>
      </c>
      <c r="E1849">
        <v>500</v>
      </c>
      <c r="F1849">
        <v>4.2</v>
      </c>
      <c r="G1849">
        <v>50</v>
      </c>
      <c r="H1849" t="s">
        <v>4233</v>
      </c>
      <c r="I1849" t="s">
        <v>4197</v>
      </c>
      <c r="J1849">
        <v>66</v>
      </c>
      <c r="K1849" t="s">
        <v>14402</v>
      </c>
      <c r="L1849" t="s">
        <v>14401</v>
      </c>
      <c r="M1849" t="s">
        <v>14477</v>
      </c>
    </row>
    <row r="1850" spans="1:13" x14ac:dyDescent="0.3">
      <c r="A1850">
        <v>136461</v>
      </c>
      <c r="B1850" t="s">
        <v>4234</v>
      </c>
      <c r="C1850" t="s">
        <v>99</v>
      </c>
      <c r="D1850" t="s">
        <v>1740</v>
      </c>
      <c r="E1850">
        <v>200</v>
      </c>
      <c r="F1850">
        <v>4.0999999999999996</v>
      </c>
      <c r="G1850">
        <v>1000</v>
      </c>
      <c r="H1850" t="s">
        <v>4235</v>
      </c>
      <c r="I1850" t="s">
        <v>4236</v>
      </c>
      <c r="J1850">
        <v>37</v>
      </c>
      <c r="K1850" t="s">
        <v>14404</v>
      </c>
      <c r="L1850" t="s">
        <v>14401</v>
      </c>
      <c r="M1850" t="s">
        <v>14458</v>
      </c>
    </row>
    <row r="1851" spans="1:13" x14ac:dyDescent="0.3">
      <c r="A1851">
        <v>136524</v>
      </c>
      <c r="B1851" t="s">
        <v>2275</v>
      </c>
      <c r="C1851" t="s">
        <v>99</v>
      </c>
      <c r="D1851" t="s">
        <v>4237</v>
      </c>
      <c r="E1851">
        <v>100</v>
      </c>
      <c r="F1851">
        <v>3.5</v>
      </c>
      <c r="G1851">
        <v>20</v>
      </c>
      <c r="H1851" t="s">
        <v>4238</v>
      </c>
      <c r="I1851" t="s">
        <v>3421</v>
      </c>
      <c r="J1851">
        <v>37</v>
      </c>
      <c r="K1851" t="s">
        <v>14404</v>
      </c>
      <c r="L1851" t="s">
        <v>14403</v>
      </c>
      <c r="M1851" t="s">
        <v>14458</v>
      </c>
    </row>
    <row r="1852" spans="1:13" x14ac:dyDescent="0.3">
      <c r="A1852">
        <v>136701</v>
      </c>
      <c r="B1852" t="s">
        <v>776</v>
      </c>
      <c r="C1852" t="s">
        <v>414</v>
      </c>
      <c r="D1852" t="s">
        <v>4239</v>
      </c>
      <c r="E1852">
        <v>250</v>
      </c>
      <c r="F1852">
        <v>2.9</v>
      </c>
      <c r="G1852">
        <v>80</v>
      </c>
      <c r="H1852" t="s">
        <v>50</v>
      </c>
      <c r="I1852" t="s">
        <v>4240</v>
      </c>
      <c r="J1852">
        <v>45</v>
      </c>
      <c r="K1852" t="s">
        <v>14400</v>
      </c>
      <c r="L1852" t="s">
        <v>14466</v>
      </c>
      <c r="M1852" t="s">
        <v>414</v>
      </c>
    </row>
    <row r="1853" spans="1:13" x14ac:dyDescent="0.3">
      <c r="A1853">
        <v>136793</v>
      </c>
      <c r="B1853" t="s">
        <v>721</v>
      </c>
      <c r="C1853" t="s">
        <v>414</v>
      </c>
      <c r="D1853" t="s">
        <v>4241</v>
      </c>
      <c r="E1853">
        <v>300</v>
      </c>
      <c r="F1853">
        <v>2.9</v>
      </c>
      <c r="G1853">
        <v>80</v>
      </c>
      <c r="H1853" t="s">
        <v>3612</v>
      </c>
      <c r="I1853" t="s">
        <v>720</v>
      </c>
      <c r="J1853">
        <v>58</v>
      </c>
      <c r="K1853" t="s">
        <v>14400</v>
      </c>
      <c r="L1853" t="s">
        <v>14466</v>
      </c>
      <c r="M1853" t="s">
        <v>414</v>
      </c>
    </row>
    <row r="1854" spans="1:13" x14ac:dyDescent="0.3">
      <c r="A1854">
        <v>136796</v>
      </c>
      <c r="B1854" t="s">
        <v>721</v>
      </c>
      <c r="C1854" t="s">
        <v>414</v>
      </c>
      <c r="D1854" t="s">
        <v>4242</v>
      </c>
      <c r="E1854">
        <v>400</v>
      </c>
      <c r="F1854">
        <v>2.9</v>
      </c>
      <c r="G1854">
        <v>80</v>
      </c>
      <c r="H1854" t="s">
        <v>283</v>
      </c>
      <c r="I1854" t="s">
        <v>720</v>
      </c>
      <c r="J1854">
        <v>59</v>
      </c>
      <c r="K1854" t="s">
        <v>14400</v>
      </c>
      <c r="L1854" t="s">
        <v>14466</v>
      </c>
      <c r="M1854" t="s">
        <v>414</v>
      </c>
    </row>
    <row r="1855" spans="1:13" x14ac:dyDescent="0.3">
      <c r="A1855">
        <v>136798</v>
      </c>
      <c r="B1855" t="s">
        <v>721</v>
      </c>
      <c r="C1855" t="s">
        <v>414</v>
      </c>
      <c r="D1855" t="s">
        <v>4243</v>
      </c>
      <c r="E1855">
        <v>200</v>
      </c>
      <c r="F1855">
        <v>2.9</v>
      </c>
      <c r="G1855">
        <v>80</v>
      </c>
      <c r="H1855" t="s">
        <v>4244</v>
      </c>
      <c r="I1855" t="s">
        <v>776</v>
      </c>
      <c r="J1855">
        <v>63</v>
      </c>
      <c r="K1855" t="s">
        <v>14404</v>
      </c>
      <c r="L1855" t="s">
        <v>14466</v>
      </c>
      <c r="M1855" t="s">
        <v>414</v>
      </c>
    </row>
    <row r="1856" spans="1:13" x14ac:dyDescent="0.3">
      <c r="A1856">
        <v>136902</v>
      </c>
      <c r="B1856" t="s">
        <v>114</v>
      </c>
      <c r="C1856" t="s">
        <v>99</v>
      </c>
      <c r="D1856" t="s">
        <v>4245</v>
      </c>
      <c r="E1856">
        <v>200</v>
      </c>
      <c r="F1856">
        <v>4.0999999999999996</v>
      </c>
      <c r="G1856">
        <v>100</v>
      </c>
      <c r="H1856" t="s">
        <v>4246</v>
      </c>
      <c r="I1856" t="s">
        <v>114</v>
      </c>
      <c r="J1856">
        <v>67</v>
      </c>
      <c r="K1856" t="s">
        <v>14404</v>
      </c>
      <c r="L1856" t="s">
        <v>14401</v>
      </c>
      <c r="M1856" t="s">
        <v>14458</v>
      </c>
    </row>
    <row r="1857" spans="1:13" x14ac:dyDescent="0.3">
      <c r="A1857">
        <v>137284</v>
      </c>
      <c r="B1857" t="s">
        <v>4247</v>
      </c>
      <c r="C1857" t="s">
        <v>99</v>
      </c>
      <c r="D1857" t="s">
        <v>4248</v>
      </c>
      <c r="E1857">
        <v>400</v>
      </c>
      <c r="F1857">
        <v>4</v>
      </c>
      <c r="G1857">
        <v>1000</v>
      </c>
      <c r="H1857" t="s">
        <v>4249</v>
      </c>
      <c r="I1857" t="s">
        <v>3383</v>
      </c>
      <c r="J1857">
        <v>47</v>
      </c>
      <c r="K1857" t="s">
        <v>14400</v>
      </c>
      <c r="L1857" t="s">
        <v>14401</v>
      </c>
      <c r="M1857" t="s">
        <v>14458</v>
      </c>
    </row>
    <row r="1858" spans="1:13" x14ac:dyDescent="0.3">
      <c r="A1858">
        <v>137675</v>
      </c>
      <c r="B1858" t="s">
        <v>292</v>
      </c>
      <c r="C1858" t="s">
        <v>146</v>
      </c>
      <c r="D1858" t="s">
        <v>4250</v>
      </c>
      <c r="E1858">
        <v>500</v>
      </c>
      <c r="F1858">
        <v>4.5999999999999996</v>
      </c>
      <c r="G1858">
        <v>100</v>
      </c>
      <c r="H1858" t="s">
        <v>4251</v>
      </c>
      <c r="I1858" t="s">
        <v>292</v>
      </c>
      <c r="J1858">
        <v>45</v>
      </c>
      <c r="K1858" t="s">
        <v>14402</v>
      </c>
      <c r="L1858" t="s">
        <v>14401</v>
      </c>
      <c r="M1858" t="s">
        <v>14476</v>
      </c>
    </row>
    <row r="1859" spans="1:13" x14ac:dyDescent="0.3">
      <c r="A1859">
        <v>138618</v>
      </c>
      <c r="B1859" t="s">
        <v>121</v>
      </c>
      <c r="C1859" t="s">
        <v>122</v>
      </c>
      <c r="D1859" t="s">
        <v>4252</v>
      </c>
      <c r="E1859">
        <v>400</v>
      </c>
      <c r="F1859">
        <v>4</v>
      </c>
      <c r="G1859">
        <v>20</v>
      </c>
      <c r="H1859" t="s">
        <v>4253</v>
      </c>
      <c r="I1859" t="s">
        <v>121</v>
      </c>
      <c r="J1859">
        <v>53</v>
      </c>
      <c r="K1859" t="s">
        <v>14400</v>
      </c>
      <c r="L1859" t="s">
        <v>14401</v>
      </c>
      <c r="M1859" t="s">
        <v>14476</v>
      </c>
    </row>
    <row r="1860" spans="1:13" x14ac:dyDescent="0.3">
      <c r="A1860">
        <v>138770</v>
      </c>
      <c r="B1860" t="s">
        <v>3228</v>
      </c>
      <c r="C1860" t="s">
        <v>3083</v>
      </c>
      <c r="D1860" t="s">
        <v>4254</v>
      </c>
      <c r="E1860">
        <v>200</v>
      </c>
      <c r="F1860">
        <v>4</v>
      </c>
      <c r="G1860">
        <v>100</v>
      </c>
      <c r="H1860" t="s">
        <v>4255</v>
      </c>
      <c r="I1860" t="s">
        <v>3243</v>
      </c>
      <c r="J1860">
        <v>40</v>
      </c>
      <c r="K1860" t="s">
        <v>14404</v>
      </c>
      <c r="L1860" t="s">
        <v>14401</v>
      </c>
      <c r="M1860" t="s">
        <v>14479</v>
      </c>
    </row>
    <row r="1861" spans="1:13" x14ac:dyDescent="0.3">
      <c r="A1861">
        <v>138863</v>
      </c>
      <c r="B1861" t="s">
        <v>3228</v>
      </c>
      <c r="C1861" t="s">
        <v>3083</v>
      </c>
      <c r="D1861" t="s">
        <v>4256</v>
      </c>
      <c r="E1861">
        <v>200</v>
      </c>
      <c r="F1861">
        <v>4.0999999999999996</v>
      </c>
      <c r="G1861">
        <v>1000</v>
      </c>
      <c r="H1861" t="s">
        <v>162</v>
      </c>
      <c r="I1861" t="s">
        <v>3243</v>
      </c>
      <c r="J1861">
        <v>35</v>
      </c>
      <c r="K1861" t="s">
        <v>14404</v>
      </c>
      <c r="L1861" t="s">
        <v>14401</v>
      </c>
      <c r="M1861" t="s">
        <v>14479</v>
      </c>
    </row>
    <row r="1862" spans="1:13" x14ac:dyDescent="0.3">
      <c r="A1862">
        <v>138866</v>
      </c>
      <c r="B1862" t="s">
        <v>3228</v>
      </c>
      <c r="C1862" t="s">
        <v>3083</v>
      </c>
      <c r="D1862" t="s">
        <v>4257</v>
      </c>
      <c r="E1862">
        <v>200</v>
      </c>
      <c r="F1862">
        <v>2.9</v>
      </c>
      <c r="G1862">
        <v>80</v>
      </c>
      <c r="H1862" t="s">
        <v>726</v>
      </c>
      <c r="I1862" t="s">
        <v>3452</v>
      </c>
      <c r="J1862">
        <v>38</v>
      </c>
      <c r="K1862" t="s">
        <v>14404</v>
      </c>
      <c r="L1862" t="s">
        <v>14466</v>
      </c>
      <c r="M1862" t="s">
        <v>14479</v>
      </c>
    </row>
    <row r="1863" spans="1:13" x14ac:dyDescent="0.3">
      <c r="A1863">
        <v>139114</v>
      </c>
      <c r="B1863" t="s">
        <v>1733</v>
      </c>
      <c r="C1863" t="s">
        <v>42</v>
      </c>
      <c r="D1863" t="s">
        <v>4258</v>
      </c>
      <c r="E1863">
        <v>250</v>
      </c>
      <c r="F1863">
        <v>3.8</v>
      </c>
      <c r="G1863">
        <v>100</v>
      </c>
      <c r="H1863" t="s">
        <v>4259</v>
      </c>
      <c r="I1863" t="s">
        <v>1733</v>
      </c>
      <c r="J1863">
        <v>38</v>
      </c>
      <c r="K1863" t="s">
        <v>14400</v>
      </c>
      <c r="L1863" t="s">
        <v>14403</v>
      </c>
      <c r="M1863" t="s">
        <v>14475</v>
      </c>
    </row>
    <row r="1864" spans="1:13" x14ac:dyDescent="0.3">
      <c r="A1864">
        <v>139168</v>
      </c>
      <c r="B1864" t="s">
        <v>690</v>
      </c>
      <c r="C1864" t="s">
        <v>494</v>
      </c>
      <c r="D1864" t="s">
        <v>4260</v>
      </c>
      <c r="E1864">
        <v>150</v>
      </c>
      <c r="F1864">
        <v>2.9</v>
      </c>
      <c r="G1864">
        <v>80</v>
      </c>
      <c r="H1864" t="s">
        <v>2448</v>
      </c>
      <c r="I1864" t="s">
        <v>690</v>
      </c>
      <c r="J1864">
        <v>76</v>
      </c>
      <c r="K1864" t="s">
        <v>14404</v>
      </c>
      <c r="L1864" t="s">
        <v>14466</v>
      </c>
      <c r="M1864" t="s">
        <v>14478</v>
      </c>
    </row>
    <row r="1865" spans="1:13" x14ac:dyDescent="0.3">
      <c r="A1865">
        <v>140101</v>
      </c>
      <c r="B1865" t="s">
        <v>490</v>
      </c>
      <c r="C1865" t="s">
        <v>122</v>
      </c>
      <c r="D1865" t="s">
        <v>4261</v>
      </c>
      <c r="E1865">
        <v>800</v>
      </c>
      <c r="F1865">
        <v>3.9</v>
      </c>
      <c r="G1865">
        <v>100</v>
      </c>
      <c r="H1865" t="s">
        <v>4262</v>
      </c>
      <c r="I1865" t="s">
        <v>1305</v>
      </c>
      <c r="J1865">
        <v>54</v>
      </c>
      <c r="K1865" t="s">
        <v>14402</v>
      </c>
      <c r="L1865" t="s">
        <v>14403</v>
      </c>
      <c r="M1865" t="s">
        <v>14476</v>
      </c>
    </row>
    <row r="1866" spans="1:13" x14ac:dyDescent="0.3">
      <c r="A1866">
        <v>140151</v>
      </c>
      <c r="B1866" t="s">
        <v>3258</v>
      </c>
      <c r="C1866" t="s">
        <v>3083</v>
      </c>
      <c r="D1866" t="s">
        <v>4263</v>
      </c>
      <c r="E1866">
        <v>250</v>
      </c>
      <c r="F1866">
        <v>2.9</v>
      </c>
      <c r="G1866">
        <v>80</v>
      </c>
      <c r="H1866" t="s">
        <v>50</v>
      </c>
      <c r="I1866" t="s">
        <v>4264</v>
      </c>
      <c r="J1866">
        <v>48</v>
      </c>
      <c r="K1866" t="s">
        <v>14400</v>
      </c>
      <c r="L1866" t="s">
        <v>14466</v>
      </c>
      <c r="M1866" t="s">
        <v>14479</v>
      </c>
    </row>
    <row r="1867" spans="1:13" x14ac:dyDescent="0.3">
      <c r="A1867">
        <v>140309</v>
      </c>
      <c r="B1867" t="s">
        <v>4265</v>
      </c>
      <c r="C1867" t="s">
        <v>2099</v>
      </c>
      <c r="D1867" t="s">
        <v>4266</v>
      </c>
      <c r="E1867">
        <v>250</v>
      </c>
      <c r="F1867">
        <v>3.8</v>
      </c>
      <c r="G1867">
        <v>1000</v>
      </c>
      <c r="H1867" t="s">
        <v>4267</v>
      </c>
      <c r="I1867" t="s">
        <v>4268</v>
      </c>
      <c r="J1867">
        <v>53</v>
      </c>
      <c r="K1867" t="s">
        <v>14400</v>
      </c>
      <c r="L1867" t="s">
        <v>14403</v>
      </c>
      <c r="M1867" t="s">
        <v>14479</v>
      </c>
    </row>
    <row r="1868" spans="1:13" x14ac:dyDescent="0.3">
      <c r="A1868">
        <v>140381</v>
      </c>
      <c r="B1868" t="s">
        <v>4269</v>
      </c>
      <c r="C1868" t="s">
        <v>3083</v>
      </c>
      <c r="D1868" t="s">
        <v>4270</v>
      </c>
      <c r="E1868">
        <v>300</v>
      </c>
      <c r="F1868">
        <v>4.0999999999999996</v>
      </c>
      <c r="G1868">
        <v>100</v>
      </c>
      <c r="H1868" t="s">
        <v>2122</v>
      </c>
      <c r="I1868" t="s">
        <v>4271</v>
      </c>
      <c r="J1868">
        <v>34</v>
      </c>
      <c r="K1868" t="s">
        <v>14400</v>
      </c>
      <c r="L1868" t="s">
        <v>14401</v>
      </c>
      <c r="M1868" t="s">
        <v>14479</v>
      </c>
    </row>
    <row r="1869" spans="1:13" x14ac:dyDescent="0.3">
      <c r="A1869">
        <v>140409</v>
      </c>
      <c r="B1869" t="s">
        <v>3128</v>
      </c>
      <c r="C1869" t="s">
        <v>3083</v>
      </c>
      <c r="D1869" t="s">
        <v>4272</v>
      </c>
      <c r="E1869">
        <v>300</v>
      </c>
      <c r="F1869">
        <v>3.8</v>
      </c>
      <c r="G1869">
        <v>20</v>
      </c>
      <c r="H1869" t="s">
        <v>4273</v>
      </c>
      <c r="I1869" t="s">
        <v>4274</v>
      </c>
      <c r="J1869">
        <v>59</v>
      </c>
      <c r="K1869" t="s">
        <v>14400</v>
      </c>
      <c r="L1869" t="s">
        <v>14403</v>
      </c>
      <c r="M1869" t="s">
        <v>14479</v>
      </c>
    </row>
    <row r="1870" spans="1:13" x14ac:dyDescent="0.3">
      <c r="A1870">
        <v>140454</v>
      </c>
      <c r="B1870" t="s">
        <v>490</v>
      </c>
      <c r="C1870" t="s">
        <v>122</v>
      </c>
      <c r="D1870" t="s">
        <v>4275</v>
      </c>
      <c r="E1870">
        <v>400</v>
      </c>
      <c r="F1870">
        <v>2.7</v>
      </c>
      <c r="G1870">
        <v>50</v>
      </c>
      <c r="H1870" t="s">
        <v>215</v>
      </c>
      <c r="I1870" t="s">
        <v>714</v>
      </c>
      <c r="J1870">
        <v>40</v>
      </c>
      <c r="K1870" t="s">
        <v>14400</v>
      </c>
      <c r="L1870" t="s">
        <v>14405</v>
      </c>
      <c r="M1870" t="s">
        <v>14476</v>
      </c>
    </row>
    <row r="1871" spans="1:13" x14ac:dyDescent="0.3">
      <c r="A1871">
        <v>140465</v>
      </c>
      <c r="B1871" t="s">
        <v>4276</v>
      </c>
      <c r="C1871" t="s">
        <v>494</v>
      </c>
      <c r="D1871" t="s">
        <v>4277</v>
      </c>
      <c r="E1871">
        <v>600</v>
      </c>
      <c r="F1871">
        <v>4.5</v>
      </c>
      <c r="G1871">
        <v>50</v>
      </c>
      <c r="H1871" t="s">
        <v>4278</v>
      </c>
      <c r="I1871" t="s">
        <v>4279</v>
      </c>
      <c r="J1871">
        <v>54</v>
      </c>
      <c r="K1871" t="s">
        <v>14402</v>
      </c>
      <c r="L1871" t="s">
        <v>14401</v>
      </c>
      <c r="M1871" t="s">
        <v>14478</v>
      </c>
    </row>
    <row r="1872" spans="1:13" x14ac:dyDescent="0.3">
      <c r="A1872">
        <v>140498</v>
      </c>
      <c r="B1872" t="s">
        <v>802</v>
      </c>
      <c r="C1872" t="s">
        <v>220</v>
      </c>
      <c r="D1872" t="s">
        <v>4280</v>
      </c>
      <c r="E1872">
        <v>200</v>
      </c>
      <c r="F1872">
        <v>2.9</v>
      </c>
      <c r="G1872">
        <v>80</v>
      </c>
      <c r="H1872" t="s">
        <v>3266</v>
      </c>
      <c r="I1872" t="s">
        <v>4281</v>
      </c>
      <c r="J1872">
        <v>53</v>
      </c>
      <c r="K1872" t="s">
        <v>14404</v>
      </c>
      <c r="L1872" t="s">
        <v>14466</v>
      </c>
      <c r="M1872" t="s">
        <v>14477</v>
      </c>
    </row>
    <row r="1873" spans="1:13" x14ac:dyDescent="0.3">
      <c r="A1873">
        <v>140524</v>
      </c>
      <c r="B1873" t="s">
        <v>1815</v>
      </c>
      <c r="C1873" t="s">
        <v>494</v>
      </c>
      <c r="D1873" t="s">
        <v>4282</v>
      </c>
      <c r="E1873">
        <v>1200</v>
      </c>
      <c r="F1873">
        <v>4.2</v>
      </c>
      <c r="G1873">
        <v>20</v>
      </c>
      <c r="H1873" t="s">
        <v>726</v>
      </c>
      <c r="I1873" t="s">
        <v>2398</v>
      </c>
      <c r="J1873">
        <v>83</v>
      </c>
      <c r="K1873" t="s">
        <v>14402</v>
      </c>
      <c r="L1873" t="s">
        <v>14401</v>
      </c>
      <c r="M1873" t="s">
        <v>14478</v>
      </c>
    </row>
    <row r="1874" spans="1:13" x14ac:dyDescent="0.3">
      <c r="A1874">
        <v>141274</v>
      </c>
      <c r="B1874" t="s">
        <v>776</v>
      </c>
      <c r="C1874" t="s">
        <v>414</v>
      </c>
      <c r="D1874" t="s">
        <v>4283</v>
      </c>
      <c r="E1874">
        <v>200</v>
      </c>
      <c r="F1874">
        <v>2.9</v>
      </c>
      <c r="G1874">
        <v>80</v>
      </c>
      <c r="H1874" t="s">
        <v>162</v>
      </c>
      <c r="I1874" t="s">
        <v>776</v>
      </c>
      <c r="J1874">
        <v>38</v>
      </c>
      <c r="K1874" t="s">
        <v>14404</v>
      </c>
      <c r="L1874" t="s">
        <v>14466</v>
      </c>
      <c r="M1874" t="s">
        <v>414</v>
      </c>
    </row>
    <row r="1875" spans="1:13" x14ac:dyDescent="0.3">
      <c r="A1875">
        <v>141364</v>
      </c>
      <c r="B1875" t="s">
        <v>643</v>
      </c>
      <c r="C1875" t="s">
        <v>494</v>
      </c>
      <c r="D1875" t="s">
        <v>1969</v>
      </c>
      <c r="E1875">
        <v>400</v>
      </c>
      <c r="F1875">
        <v>4.4000000000000004</v>
      </c>
      <c r="G1875">
        <v>100</v>
      </c>
      <c r="H1875" t="s">
        <v>1970</v>
      </c>
      <c r="I1875" t="s">
        <v>4284</v>
      </c>
      <c r="J1875">
        <v>38</v>
      </c>
      <c r="K1875" t="s">
        <v>14400</v>
      </c>
      <c r="L1875" t="s">
        <v>14401</v>
      </c>
      <c r="M1875" t="s">
        <v>14478</v>
      </c>
    </row>
    <row r="1876" spans="1:13" x14ac:dyDescent="0.3">
      <c r="A1876">
        <v>141433</v>
      </c>
      <c r="B1876" t="s">
        <v>4047</v>
      </c>
      <c r="C1876" t="s">
        <v>494</v>
      </c>
      <c r="D1876" t="s">
        <v>4285</v>
      </c>
      <c r="E1876">
        <v>400</v>
      </c>
      <c r="F1876">
        <v>4.4000000000000004</v>
      </c>
      <c r="G1876">
        <v>500</v>
      </c>
      <c r="H1876" t="s">
        <v>4286</v>
      </c>
      <c r="I1876" t="s">
        <v>4047</v>
      </c>
      <c r="J1876">
        <v>59</v>
      </c>
      <c r="K1876" t="s">
        <v>14400</v>
      </c>
      <c r="L1876" t="s">
        <v>14401</v>
      </c>
      <c r="M1876" t="s">
        <v>14478</v>
      </c>
    </row>
    <row r="1877" spans="1:13" x14ac:dyDescent="0.3">
      <c r="A1877">
        <v>141648</v>
      </c>
      <c r="B1877" t="s">
        <v>776</v>
      </c>
      <c r="C1877" t="s">
        <v>414</v>
      </c>
      <c r="D1877" t="s">
        <v>4287</v>
      </c>
      <c r="E1877">
        <v>200</v>
      </c>
      <c r="F1877">
        <v>2.9</v>
      </c>
      <c r="G1877">
        <v>80</v>
      </c>
      <c r="H1877" t="s">
        <v>50</v>
      </c>
      <c r="I1877" t="s">
        <v>790</v>
      </c>
      <c r="J1877">
        <v>47</v>
      </c>
      <c r="K1877" t="s">
        <v>14404</v>
      </c>
      <c r="L1877" t="s">
        <v>14466</v>
      </c>
      <c r="M1877" t="s">
        <v>414</v>
      </c>
    </row>
    <row r="1878" spans="1:13" x14ac:dyDescent="0.3">
      <c r="A1878">
        <v>141698</v>
      </c>
      <c r="B1878" t="s">
        <v>3224</v>
      </c>
      <c r="C1878" t="s">
        <v>494</v>
      </c>
      <c r="D1878" t="s">
        <v>4288</v>
      </c>
      <c r="E1878">
        <v>150</v>
      </c>
      <c r="F1878">
        <v>3.6</v>
      </c>
      <c r="G1878">
        <v>100</v>
      </c>
      <c r="H1878" t="s">
        <v>4289</v>
      </c>
      <c r="I1878" t="s">
        <v>4290</v>
      </c>
      <c r="J1878">
        <v>50</v>
      </c>
      <c r="K1878" t="s">
        <v>14404</v>
      </c>
      <c r="L1878" t="s">
        <v>14403</v>
      </c>
      <c r="M1878" t="s">
        <v>14478</v>
      </c>
    </row>
    <row r="1879" spans="1:13" x14ac:dyDescent="0.3">
      <c r="A1879">
        <v>141938</v>
      </c>
      <c r="B1879" t="s">
        <v>776</v>
      </c>
      <c r="C1879" t="s">
        <v>414</v>
      </c>
      <c r="D1879" t="s">
        <v>4291</v>
      </c>
      <c r="E1879">
        <v>300</v>
      </c>
      <c r="F1879">
        <v>3.4</v>
      </c>
      <c r="G1879">
        <v>50</v>
      </c>
      <c r="H1879" t="s">
        <v>50</v>
      </c>
      <c r="I1879" t="s">
        <v>776</v>
      </c>
      <c r="J1879">
        <v>44</v>
      </c>
      <c r="K1879" t="s">
        <v>14400</v>
      </c>
      <c r="L1879" t="s">
        <v>14405</v>
      </c>
      <c r="M1879" t="s">
        <v>414</v>
      </c>
    </row>
    <row r="1880" spans="1:13" x14ac:dyDescent="0.3">
      <c r="A1880">
        <v>142037</v>
      </c>
      <c r="B1880" t="s">
        <v>776</v>
      </c>
      <c r="C1880" t="s">
        <v>414</v>
      </c>
      <c r="D1880" t="s">
        <v>4292</v>
      </c>
      <c r="E1880">
        <v>150</v>
      </c>
      <c r="F1880">
        <v>4.8</v>
      </c>
      <c r="G1880">
        <v>20</v>
      </c>
      <c r="H1880" t="s">
        <v>4293</v>
      </c>
      <c r="I1880" t="s">
        <v>4294</v>
      </c>
      <c r="J1880">
        <v>44</v>
      </c>
      <c r="K1880" t="s">
        <v>14404</v>
      </c>
      <c r="L1880" t="s">
        <v>14401</v>
      </c>
      <c r="M1880" t="s">
        <v>414</v>
      </c>
    </row>
    <row r="1881" spans="1:13" x14ac:dyDescent="0.3">
      <c r="A1881">
        <v>142149</v>
      </c>
      <c r="B1881" t="s">
        <v>1037</v>
      </c>
      <c r="C1881" t="s">
        <v>146</v>
      </c>
      <c r="D1881" t="s">
        <v>4295</v>
      </c>
      <c r="E1881">
        <v>300</v>
      </c>
      <c r="F1881">
        <v>4.4000000000000004</v>
      </c>
      <c r="G1881">
        <v>20</v>
      </c>
      <c r="H1881" t="s">
        <v>162</v>
      </c>
      <c r="I1881" t="s">
        <v>2048</v>
      </c>
      <c r="J1881">
        <v>63</v>
      </c>
      <c r="K1881" t="s">
        <v>14400</v>
      </c>
      <c r="L1881" t="s">
        <v>14401</v>
      </c>
      <c r="M1881" t="s">
        <v>14476</v>
      </c>
    </row>
    <row r="1882" spans="1:13" x14ac:dyDescent="0.3">
      <c r="A1882">
        <v>142565</v>
      </c>
      <c r="B1882" t="s">
        <v>1051</v>
      </c>
      <c r="C1882" t="s">
        <v>494</v>
      </c>
      <c r="D1882" t="s">
        <v>4296</v>
      </c>
      <c r="E1882">
        <v>100</v>
      </c>
      <c r="F1882">
        <v>4.4000000000000004</v>
      </c>
      <c r="G1882">
        <v>50</v>
      </c>
      <c r="H1882" t="s">
        <v>1931</v>
      </c>
      <c r="I1882" t="s">
        <v>1051</v>
      </c>
      <c r="J1882">
        <v>60</v>
      </c>
      <c r="K1882" t="s">
        <v>14404</v>
      </c>
      <c r="L1882" t="s">
        <v>14401</v>
      </c>
      <c r="M1882" t="s">
        <v>14478</v>
      </c>
    </row>
    <row r="1883" spans="1:13" x14ac:dyDescent="0.3">
      <c r="A1883">
        <v>142642</v>
      </c>
      <c r="B1883" t="s">
        <v>3911</v>
      </c>
      <c r="C1883" t="s">
        <v>146</v>
      </c>
      <c r="D1883" t="s">
        <v>4297</v>
      </c>
      <c r="E1883">
        <v>350</v>
      </c>
      <c r="F1883">
        <v>4.0999999999999996</v>
      </c>
      <c r="G1883">
        <v>20</v>
      </c>
      <c r="H1883" t="s">
        <v>76</v>
      </c>
      <c r="I1883" t="s">
        <v>4298</v>
      </c>
      <c r="J1883">
        <v>65</v>
      </c>
      <c r="K1883" t="s">
        <v>14400</v>
      </c>
      <c r="L1883" t="s">
        <v>14401</v>
      </c>
      <c r="M1883" t="s">
        <v>14476</v>
      </c>
    </row>
    <row r="1884" spans="1:13" x14ac:dyDescent="0.3">
      <c r="A1884">
        <v>142670</v>
      </c>
      <c r="B1884" t="s">
        <v>99</v>
      </c>
      <c r="C1884" t="s">
        <v>99</v>
      </c>
      <c r="D1884" t="s">
        <v>2074</v>
      </c>
      <c r="E1884">
        <v>350</v>
      </c>
      <c r="F1884">
        <v>4.0999999999999996</v>
      </c>
      <c r="G1884">
        <v>5000</v>
      </c>
      <c r="H1884" t="s">
        <v>4299</v>
      </c>
      <c r="I1884" t="s">
        <v>4300</v>
      </c>
      <c r="J1884">
        <v>47</v>
      </c>
      <c r="K1884" t="s">
        <v>14400</v>
      </c>
      <c r="L1884" t="s">
        <v>14401</v>
      </c>
      <c r="M1884" t="s">
        <v>14458</v>
      </c>
    </row>
    <row r="1885" spans="1:13" x14ac:dyDescent="0.3">
      <c r="A1885">
        <v>142703</v>
      </c>
      <c r="B1885" t="s">
        <v>350</v>
      </c>
      <c r="C1885" t="s">
        <v>220</v>
      </c>
      <c r="D1885" t="s">
        <v>4301</v>
      </c>
      <c r="E1885">
        <v>350</v>
      </c>
      <c r="F1885">
        <v>3.9</v>
      </c>
      <c r="G1885">
        <v>50</v>
      </c>
      <c r="H1885" t="s">
        <v>4302</v>
      </c>
      <c r="I1885" t="s">
        <v>4303</v>
      </c>
      <c r="J1885">
        <v>81</v>
      </c>
      <c r="K1885" t="s">
        <v>14400</v>
      </c>
      <c r="L1885" t="s">
        <v>14403</v>
      </c>
      <c r="M1885" t="s">
        <v>14477</v>
      </c>
    </row>
    <row r="1886" spans="1:13" x14ac:dyDescent="0.3">
      <c r="A1886">
        <v>142880</v>
      </c>
      <c r="B1886" t="s">
        <v>4304</v>
      </c>
      <c r="C1886" t="s">
        <v>414</v>
      </c>
      <c r="D1886" t="s">
        <v>4305</v>
      </c>
      <c r="E1886">
        <v>300</v>
      </c>
      <c r="F1886">
        <v>2.9</v>
      </c>
      <c r="G1886">
        <v>80</v>
      </c>
      <c r="H1886" t="s">
        <v>4306</v>
      </c>
      <c r="I1886" t="s">
        <v>4307</v>
      </c>
      <c r="J1886">
        <v>74</v>
      </c>
      <c r="K1886" t="s">
        <v>14400</v>
      </c>
      <c r="L1886" t="s">
        <v>14466</v>
      </c>
      <c r="M1886" t="s">
        <v>414</v>
      </c>
    </row>
    <row r="1887" spans="1:13" x14ac:dyDescent="0.3">
      <c r="A1887">
        <v>142955</v>
      </c>
      <c r="B1887" t="s">
        <v>735</v>
      </c>
      <c r="C1887" t="s">
        <v>220</v>
      </c>
      <c r="D1887" t="s">
        <v>4308</v>
      </c>
      <c r="E1887">
        <v>300</v>
      </c>
      <c r="F1887">
        <v>4.5</v>
      </c>
      <c r="G1887">
        <v>20</v>
      </c>
      <c r="H1887" t="s">
        <v>2904</v>
      </c>
      <c r="I1887" t="s">
        <v>617</v>
      </c>
      <c r="J1887">
        <v>84</v>
      </c>
      <c r="K1887" t="s">
        <v>14400</v>
      </c>
      <c r="L1887" t="s">
        <v>14401</v>
      </c>
      <c r="M1887" t="s">
        <v>14477</v>
      </c>
    </row>
    <row r="1888" spans="1:13" x14ac:dyDescent="0.3">
      <c r="A1888">
        <v>143064</v>
      </c>
      <c r="B1888" t="s">
        <v>1136</v>
      </c>
      <c r="C1888" t="s">
        <v>494</v>
      </c>
      <c r="D1888" t="s">
        <v>4309</v>
      </c>
      <c r="E1888">
        <v>500</v>
      </c>
      <c r="F1888">
        <v>4.3</v>
      </c>
      <c r="G1888">
        <v>100</v>
      </c>
      <c r="H1888" t="s">
        <v>4310</v>
      </c>
      <c r="I1888" t="s">
        <v>1138</v>
      </c>
      <c r="J1888">
        <v>64</v>
      </c>
      <c r="K1888" t="s">
        <v>14402</v>
      </c>
      <c r="L1888" t="s">
        <v>14401</v>
      </c>
      <c r="M1888" t="s">
        <v>14478</v>
      </c>
    </row>
    <row r="1889" spans="1:13" x14ac:dyDescent="0.3">
      <c r="A1889">
        <v>143361</v>
      </c>
      <c r="B1889" t="s">
        <v>1581</v>
      </c>
      <c r="C1889" t="s">
        <v>146</v>
      </c>
      <c r="D1889" t="s">
        <v>4311</v>
      </c>
      <c r="E1889">
        <v>200</v>
      </c>
      <c r="F1889">
        <v>2.9</v>
      </c>
      <c r="G1889">
        <v>80</v>
      </c>
      <c r="H1889" t="s">
        <v>1840</v>
      </c>
      <c r="I1889" t="s">
        <v>1581</v>
      </c>
      <c r="J1889">
        <v>67</v>
      </c>
      <c r="K1889" t="s">
        <v>14404</v>
      </c>
      <c r="L1889" t="s">
        <v>14466</v>
      </c>
      <c r="M1889" t="s">
        <v>14476</v>
      </c>
    </row>
    <row r="1890" spans="1:13" x14ac:dyDescent="0.3">
      <c r="A1890">
        <v>143664</v>
      </c>
      <c r="B1890" t="s">
        <v>114</v>
      </c>
      <c r="C1890" t="s">
        <v>99</v>
      </c>
      <c r="D1890" t="s">
        <v>4312</v>
      </c>
      <c r="E1890">
        <v>1500</v>
      </c>
      <c r="F1890">
        <v>3.8</v>
      </c>
      <c r="G1890">
        <v>20</v>
      </c>
      <c r="H1890" t="s">
        <v>739</v>
      </c>
      <c r="I1890" t="s">
        <v>114</v>
      </c>
      <c r="J1890">
        <v>74</v>
      </c>
      <c r="K1890" t="s">
        <v>14402</v>
      </c>
      <c r="L1890" t="s">
        <v>14403</v>
      </c>
      <c r="M1890" t="s">
        <v>14458</v>
      </c>
    </row>
    <row r="1891" spans="1:13" x14ac:dyDescent="0.3">
      <c r="A1891">
        <v>143934</v>
      </c>
      <c r="B1891" t="s">
        <v>4313</v>
      </c>
      <c r="C1891" t="s">
        <v>42</v>
      </c>
      <c r="D1891" t="s">
        <v>4314</v>
      </c>
      <c r="E1891">
        <v>400</v>
      </c>
      <c r="F1891">
        <v>4</v>
      </c>
      <c r="G1891">
        <v>50</v>
      </c>
      <c r="H1891" t="s">
        <v>4315</v>
      </c>
      <c r="I1891" t="s">
        <v>4316</v>
      </c>
      <c r="J1891">
        <v>38</v>
      </c>
      <c r="K1891" t="s">
        <v>14400</v>
      </c>
      <c r="L1891" t="s">
        <v>14401</v>
      </c>
      <c r="M1891" t="s">
        <v>14475</v>
      </c>
    </row>
    <row r="1892" spans="1:13" x14ac:dyDescent="0.3">
      <c r="A1892">
        <v>144132</v>
      </c>
      <c r="B1892" t="s">
        <v>3073</v>
      </c>
      <c r="C1892" t="s">
        <v>2099</v>
      </c>
      <c r="D1892" t="s">
        <v>4317</v>
      </c>
      <c r="E1892">
        <v>500</v>
      </c>
      <c r="F1892">
        <v>3.4</v>
      </c>
      <c r="G1892">
        <v>20</v>
      </c>
      <c r="H1892" t="s">
        <v>3365</v>
      </c>
      <c r="I1892" t="s">
        <v>4318</v>
      </c>
      <c r="J1892">
        <v>45</v>
      </c>
      <c r="K1892" t="s">
        <v>14402</v>
      </c>
      <c r="L1892" t="s">
        <v>14405</v>
      </c>
      <c r="M1892" t="s">
        <v>14479</v>
      </c>
    </row>
    <row r="1893" spans="1:13" x14ac:dyDescent="0.3">
      <c r="A1893">
        <v>144659</v>
      </c>
      <c r="B1893" t="s">
        <v>391</v>
      </c>
      <c r="C1893" t="s">
        <v>146</v>
      </c>
      <c r="D1893" t="s">
        <v>4319</v>
      </c>
      <c r="E1893">
        <v>550</v>
      </c>
      <c r="F1893">
        <v>4.5999999999999996</v>
      </c>
      <c r="G1893">
        <v>20</v>
      </c>
      <c r="H1893" t="s">
        <v>1901</v>
      </c>
      <c r="I1893" t="s">
        <v>434</v>
      </c>
      <c r="J1893">
        <v>31</v>
      </c>
      <c r="K1893" t="s">
        <v>14402</v>
      </c>
      <c r="L1893" t="s">
        <v>14401</v>
      </c>
      <c r="M1893" t="s">
        <v>14476</v>
      </c>
    </row>
    <row r="1894" spans="1:13" x14ac:dyDescent="0.3">
      <c r="A1894">
        <v>144692</v>
      </c>
      <c r="B1894" t="s">
        <v>1136</v>
      </c>
      <c r="C1894" t="s">
        <v>494</v>
      </c>
      <c r="D1894" t="s">
        <v>4320</v>
      </c>
      <c r="E1894">
        <v>200</v>
      </c>
      <c r="F1894">
        <v>4.2</v>
      </c>
      <c r="G1894">
        <v>100</v>
      </c>
      <c r="H1894" t="s">
        <v>4321</v>
      </c>
      <c r="I1894" t="s">
        <v>2466</v>
      </c>
      <c r="J1894">
        <v>66</v>
      </c>
      <c r="K1894" t="s">
        <v>14404</v>
      </c>
      <c r="L1894" t="s">
        <v>14401</v>
      </c>
      <c r="M1894" t="s">
        <v>14478</v>
      </c>
    </row>
    <row r="1895" spans="1:13" x14ac:dyDescent="0.3">
      <c r="A1895">
        <v>144698</v>
      </c>
      <c r="B1895" t="s">
        <v>1421</v>
      </c>
      <c r="C1895" t="s">
        <v>494</v>
      </c>
      <c r="D1895" t="s">
        <v>4322</v>
      </c>
      <c r="E1895">
        <v>250</v>
      </c>
      <c r="F1895">
        <v>4.0999999999999996</v>
      </c>
      <c r="G1895">
        <v>500</v>
      </c>
      <c r="H1895" t="s">
        <v>4323</v>
      </c>
      <c r="I1895" t="s">
        <v>1421</v>
      </c>
      <c r="J1895">
        <v>62</v>
      </c>
      <c r="K1895" t="s">
        <v>14400</v>
      </c>
      <c r="L1895" t="s">
        <v>14401</v>
      </c>
      <c r="M1895" t="s">
        <v>14478</v>
      </c>
    </row>
    <row r="1896" spans="1:13" x14ac:dyDescent="0.3">
      <c r="A1896">
        <v>144828</v>
      </c>
      <c r="B1896" t="s">
        <v>643</v>
      </c>
      <c r="C1896" t="s">
        <v>494</v>
      </c>
      <c r="D1896" t="s">
        <v>3412</v>
      </c>
      <c r="E1896">
        <v>300</v>
      </c>
      <c r="F1896">
        <v>4.3</v>
      </c>
      <c r="G1896">
        <v>500</v>
      </c>
      <c r="H1896" t="s">
        <v>3413</v>
      </c>
      <c r="I1896" t="s">
        <v>4279</v>
      </c>
      <c r="J1896">
        <v>53</v>
      </c>
      <c r="K1896" t="s">
        <v>14400</v>
      </c>
      <c r="L1896" t="s">
        <v>14401</v>
      </c>
      <c r="M1896" t="s">
        <v>14478</v>
      </c>
    </row>
    <row r="1897" spans="1:13" x14ac:dyDescent="0.3">
      <c r="A1897">
        <v>145240</v>
      </c>
      <c r="B1897" t="s">
        <v>4324</v>
      </c>
      <c r="C1897" t="s">
        <v>99</v>
      </c>
      <c r="D1897" t="s">
        <v>4325</v>
      </c>
      <c r="E1897">
        <v>200</v>
      </c>
      <c r="F1897">
        <v>4.2</v>
      </c>
      <c r="G1897">
        <v>100</v>
      </c>
      <c r="H1897" t="s">
        <v>2330</v>
      </c>
      <c r="I1897" t="s">
        <v>3383</v>
      </c>
      <c r="J1897">
        <v>38</v>
      </c>
      <c r="K1897" t="s">
        <v>14404</v>
      </c>
      <c r="L1897" t="s">
        <v>14401</v>
      </c>
      <c r="M1897" t="s">
        <v>14458</v>
      </c>
    </row>
    <row r="1898" spans="1:13" x14ac:dyDescent="0.3">
      <c r="A1898">
        <v>145688</v>
      </c>
      <c r="B1898" t="s">
        <v>4047</v>
      </c>
      <c r="C1898" t="s">
        <v>494</v>
      </c>
      <c r="D1898" t="s">
        <v>4326</v>
      </c>
      <c r="E1898">
        <v>300</v>
      </c>
      <c r="F1898">
        <v>4</v>
      </c>
      <c r="G1898">
        <v>50</v>
      </c>
      <c r="H1898" t="s">
        <v>4323</v>
      </c>
      <c r="I1898" t="s">
        <v>4047</v>
      </c>
      <c r="J1898">
        <v>58</v>
      </c>
      <c r="K1898" t="s">
        <v>14400</v>
      </c>
      <c r="L1898" t="s">
        <v>14401</v>
      </c>
      <c r="M1898" t="s">
        <v>14478</v>
      </c>
    </row>
    <row r="1899" spans="1:13" x14ac:dyDescent="0.3">
      <c r="A1899">
        <v>146037</v>
      </c>
      <c r="B1899" t="s">
        <v>895</v>
      </c>
      <c r="C1899" t="s">
        <v>122</v>
      </c>
      <c r="D1899" t="s">
        <v>4327</v>
      </c>
      <c r="E1899">
        <v>400</v>
      </c>
      <c r="F1899">
        <v>2.9</v>
      </c>
      <c r="G1899">
        <v>80</v>
      </c>
      <c r="H1899" t="s">
        <v>4328</v>
      </c>
      <c r="I1899" t="s">
        <v>895</v>
      </c>
      <c r="J1899">
        <v>45</v>
      </c>
      <c r="K1899" t="s">
        <v>14400</v>
      </c>
      <c r="L1899" t="s">
        <v>14466</v>
      </c>
      <c r="M1899" t="s">
        <v>14476</v>
      </c>
    </row>
    <row r="1900" spans="1:13" x14ac:dyDescent="0.3">
      <c r="A1900">
        <v>146059</v>
      </c>
      <c r="B1900" t="s">
        <v>2363</v>
      </c>
      <c r="C1900" t="s">
        <v>494</v>
      </c>
      <c r="D1900" t="s">
        <v>4329</v>
      </c>
      <c r="E1900">
        <v>250</v>
      </c>
      <c r="F1900">
        <v>3.9</v>
      </c>
      <c r="G1900">
        <v>20</v>
      </c>
      <c r="H1900" t="s">
        <v>50</v>
      </c>
      <c r="I1900" t="s">
        <v>4330</v>
      </c>
      <c r="J1900">
        <v>30</v>
      </c>
      <c r="K1900" t="s">
        <v>14400</v>
      </c>
      <c r="L1900" t="s">
        <v>14403</v>
      </c>
      <c r="M1900" t="s">
        <v>14478</v>
      </c>
    </row>
    <row r="1901" spans="1:13" x14ac:dyDescent="0.3">
      <c r="A1901">
        <v>146069</v>
      </c>
      <c r="B1901" t="s">
        <v>404</v>
      </c>
      <c r="C1901" t="s">
        <v>146</v>
      </c>
      <c r="D1901" t="s">
        <v>4331</v>
      </c>
      <c r="E1901">
        <v>600</v>
      </c>
      <c r="F1901">
        <v>3.6</v>
      </c>
      <c r="G1901">
        <v>50</v>
      </c>
      <c r="H1901" t="s">
        <v>3999</v>
      </c>
      <c r="I1901" t="s">
        <v>708</v>
      </c>
      <c r="J1901">
        <v>72</v>
      </c>
      <c r="K1901" t="s">
        <v>14402</v>
      </c>
      <c r="L1901" t="s">
        <v>14403</v>
      </c>
      <c r="M1901" t="s">
        <v>14476</v>
      </c>
    </row>
    <row r="1902" spans="1:13" x14ac:dyDescent="0.3">
      <c r="A1902">
        <v>146304</v>
      </c>
      <c r="B1902" t="s">
        <v>4332</v>
      </c>
      <c r="C1902" t="s">
        <v>42</v>
      </c>
      <c r="D1902" t="s">
        <v>4333</v>
      </c>
      <c r="E1902">
        <v>499</v>
      </c>
      <c r="F1902">
        <v>4.3</v>
      </c>
      <c r="G1902">
        <v>100</v>
      </c>
      <c r="H1902" t="s">
        <v>726</v>
      </c>
      <c r="I1902" t="s">
        <v>1563</v>
      </c>
      <c r="J1902">
        <v>35</v>
      </c>
      <c r="K1902" t="s">
        <v>14402</v>
      </c>
      <c r="L1902" t="s">
        <v>14401</v>
      </c>
      <c r="M1902" t="s">
        <v>14475</v>
      </c>
    </row>
    <row r="1903" spans="1:13" x14ac:dyDescent="0.3">
      <c r="A1903">
        <v>146526</v>
      </c>
      <c r="B1903" t="s">
        <v>4334</v>
      </c>
      <c r="C1903" t="s">
        <v>414</v>
      </c>
      <c r="D1903" t="s">
        <v>4335</v>
      </c>
      <c r="E1903">
        <v>400</v>
      </c>
      <c r="F1903">
        <v>3.8</v>
      </c>
      <c r="G1903">
        <v>500</v>
      </c>
      <c r="H1903" t="s">
        <v>4336</v>
      </c>
      <c r="I1903" t="s">
        <v>787</v>
      </c>
      <c r="J1903">
        <v>28</v>
      </c>
      <c r="K1903" t="s">
        <v>14400</v>
      </c>
      <c r="L1903" t="s">
        <v>14403</v>
      </c>
      <c r="M1903" t="s">
        <v>414</v>
      </c>
    </row>
    <row r="1904" spans="1:13" x14ac:dyDescent="0.3">
      <c r="A1904">
        <v>146609</v>
      </c>
      <c r="B1904" t="s">
        <v>4337</v>
      </c>
      <c r="C1904" t="s">
        <v>220</v>
      </c>
      <c r="D1904" t="s">
        <v>4338</v>
      </c>
      <c r="E1904">
        <v>150</v>
      </c>
      <c r="F1904">
        <v>4.0999999999999996</v>
      </c>
      <c r="G1904">
        <v>20</v>
      </c>
      <c r="H1904" t="s">
        <v>1224</v>
      </c>
      <c r="I1904" t="s">
        <v>4339</v>
      </c>
      <c r="J1904">
        <v>40</v>
      </c>
      <c r="K1904" t="s">
        <v>14404</v>
      </c>
      <c r="L1904" t="s">
        <v>14401</v>
      </c>
      <c r="M1904" t="s">
        <v>14477</v>
      </c>
    </row>
    <row r="1905" spans="1:13" x14ac:dyDescent="0.3">
      <c r="A1905">
        <v>146866</v>
      </c>
      <c r="B1905" t="s">
        <v>1626</v>
      </c>
      <c r="C1905" t="s">
        <v>220</v>
      </c>
      <c r="D1905" t="s">
        <v>4340</v>
      </c>
      <c r="E1905">
        <v>150</v>
      </c>
      <c r="F1905">
        <v>4.3</v>
      </c>
      <c r="G1905">
        <v>100</v>
      </c>
      <c r="H1905" t="s">
        <v>3357</v>
      </c>
      <c r="I1905" t="s">
        <v>1626</v>
      </c>
      <c r="J1905">
        <v>41</v>
      </c>
      <c r="K1905" t="s">
        <v>14404</v>
      </c>
      <c r="L1905" t="s">
        <v>14401</v>
      </c>
      <c r="M1905" t="s">
        <v>14477</v>
      </c>
    </row>
    <row r="1906" spans="1:13" x14ac:dyDescent="0.3">
      <c r="A1906">
        <v>146954</v>
      </c>
      <c r="B1906" t="s">
        <v>1024</v>
      </c>
      <c r="C1906" t="s">
        <v>220</v>
      </c>
      <c r="D1906" t="s">
        <v>4341</v>
      </c>
      <c r="E1906">
        <v>200</v>
      </c>
      <c r="F1906">
        <v>4.2</v>
      </c>
      <c r="G1906">
        <v>100</v>
      </c>
      <c r="H1906" t="s">
        <v>4342</v>
      </c>
      <c r="I1906" t="s">
        <v>1788</v>
      </c>
      <c r="J1906">
        <v>84</v>
      </c>
      <c r="K1906" t="s">
        <v>14404</v>
      </c>
      <c r="L1906" t="s">
        <v>14401</v>
      </c>
      <c r="M1906" t="s">
        <v>14477</v>
      </c>
    </row>
    <row r="1907" spans="1:13" x14ac:dyDescent="0.3">
      <c r="A1907">
        <v>147082</v>
      </c>
      <c r="B1907" t="s">
        <v>493</v>
      </c>
      <c r="C1907" t="s">
        <v>494</v>
      </c>
      <c r="D1907" t="s">
        <v>4343</v>
      </c>
      <c r="E1907">
        <v>300</v>
      </c>
      <c r="F1907">
        <v>4.5</v>
      </c>
      <c r="G1907">
        <v>500</v>
      </c>
      <c r="H1907" t="s">
        <v>4344</v>
      </c>
      <c r="I1907" t="s">
        <v>493</v>
      </c>
      <c r="J1907">
        <v>60</v>
      </c>
      <c r="K1907" t="s">
        <v>14400</v>
      </c>
      <c r="L1907" t="s">
        <v>14401</v>
      </c>
      <c r="M1907" t="s">
        <v>14478</v>
      </c>
    </row>
    <row r="1908" spans="1:13" x14ac:dyDescent="0.3">
      <c r="A1908">
        <v>147225</v>
      </c>
      <c r="B1908" t="s">
        <v>3258</v>
      </c>
      <c r="C1908" t="s">
        <v>3083</v>
      </c>
      <c r="D1908" t="s">
        <v>4345</v>
      </c>
      <c r="E1908">
        <v>300</v>
      </c>
      <c r="F1908">
        <v>4</v>
      </c>
      <c r="G1908">
        <v>100</v>
      </c>
      <c r="H1908" t="s">
        <v>4346</v>
      </c>
      <c r="I1908" t="s">
        <v>4347</v>
      </c>
      <c r="J1908">
        <v>47</v>
      </c>
      <c r="K1908" t="s">
        <v>14400</v>
      </c>
      <c r="L1908" t="s">
        <v>14401</v>
      </c>
      <c r="M1908" t="s">
        <v>14479</v>
      </c>
    </row>
    <row r="1909" spans="1:13" x14ac:dyDescent="0.3">
      <c r="A1909">
        <v>147485</v>
      </c>
      <c r="B1909" t="s">
        <v>1106</v>
      </c>
      <c r="C1909" t="s">
        <v>494</v>
      </c>
      <c r="D1909" t="s">
        <v>4348</v>
      </c>
      <c r="E1909">
        <v>250</v>
      </c>
      <c r="F1909">
        <v>2.9</v>
      </c>
      <c r="G1909">
        <v>80</v>
      </c>
      <c r="H1909" t="s">
        <v>2372</v>
      </c>
      <c r="I1909" t="s">
        <v>4349</v>
      </c>
      <c r="J1909">
        <v>56</v>
      </c>
      <c r="K1909" t="s">
        <v>14400</v>
      </c>
      <c r="L1909" t="s">
        <v>14466</v>
      </c>
      <c r="M1909" t="s">
        <v>14478</v>
      </c>
    </row>
    <row r="1910" spans="1:13" x14ac:dyDescent="0.3">
      <c r="A1910">
        <v>147545</v>
      </c>
      <c r="B1910" t="s">
        <v>870</v>
      </c>
      <c r="C1910" t="s">
        <v>146</v>
      </c>
      <c r="D1910" t="s">
        <v>4350</v>
      </c>
      <c r="E1910">
        <v>1000</v>
      </c>
      <c r="F1910">
        <v>4.5</v>
      </c>
      <c r="G1910">
        <v>100</v>
      </c>
      <c r="H1910" t="s">
        <v>4351</v>
      </c>
      <c r="I1910" t="s">
        <v>870</v>
      </c>
      <c r="J1910">
        <v>49</v>
      </c>
      <c r="K1910" t="s">
        <v>14402</v>
      </c>
      <c r="L1910" t="s">
        <v>14401</v>
      </c>
      <c r="M1910" t="s">
        <v>14476</v>
      </c>
    </row>
    <row r="1911" spans="1:13" x14ac:dyDescent="0.3">
      <c r="A1911">
        <v>147639</v>
      </c>
      <c r="B1911" t="s">
        <v>2107</v>
      </c>
      <c r="C1911" t="s">
        <v>2099</v>
      </c>
      <c r="D1911" t="s">
        <v>4352</v>
      </c>
      <c r="E1911">
        <v>300</v>
      </c>
      <c r="F1911">
        <v>3.9</v>
      </c>
      <c r="G1911">
        <v>20</v>
      </c>
      <c r="H1911" t="s">
        <v>2175</v>
      </c>
      <c r="I1911" t="s">
        <v>2937</v>
      </c>
      <c r="J1911">
        <v>32</v>
      </c>
      <c r="K1911" t="s">
        <v>14400</v>
      </c>
      <c r="L1911" t="s">
        <v>14403</v>
      </c>
      <c r="M1911" t="s">
        <v>14479</v>
      </c>
    </row>
    <row r="1912" spans="1:13" x14ac:dyDescent="0.3">
      <c r="A1912">
        <v>147722</v>
      </c>
      <c r="B1912" t="s">
        <v>4353</v>
      </c>
      <c r="C1912" t="s">
        <v>146</v>
      </c>
      <c r="D1912" t="s">
        <v>4354</v>
      </c>
      <c r="E1912">
        <v>250</v>
      </c>
      <c r="F1912">
        <v>2.9</v>
      </c>
      <c r="G1912">
        <v>80</v>
      </c>
      <c r="H1912" t="s">
        <v>226</v>
      </c>
      <c r="I1912" t="s">
        <v>4355</v>
      </c>
      <c r="J1912">
        <v>72</v>
      </c>
      <c r="K1912" t="s">
        <v>14400</v>
      </c>
      <c r="L1912" t="s">
        <v>14466</v>
      </c>
      <c r="M1912" t="s">
        <v>14476</v>
      </c>
    </row>
    <row r="1913" spans="1:13" x14ac:dyDescent="0.3">
      <c r="A1913">
        <v>147986</v>
      </c>
      <c r="B1913" t="s">
        <v>791</v>
      </c>
      <c r="C1913" t="s">
        <v>414</v>
      </c>
      <c r="D1913" t="s">
        <v>4356</v>
      </c>
      <c r="E1913">
        <v>150</v>
      </c>
      <c r="F1913">
        <v>2.9</v>
      </c>
      <c r="G1913">
        <v>80</v>
      </c>
      <c r="H1913" t="s">
        <v>4357</v>
      </c>
      <c r="I1913" t="s">
        <v>720</v>
      </c>
      <c r="J1913">
        <v>47</v>
      </c>
      <c r="K1913" t="s">
        <v>14404</v>
      </c>
      <c r="L1913" t="s">
        <v>14466</v>
      </c>
      <c r="M1913" t="s">
        <v>414</v>
      </c>
    </row>
    <row r="1914" spans="1:13" x14ac:dyDescent="0.3">
      <c r="A1914">
        <v>148131</v>
      </c>
      <c r="B1914" t="s">
        <v>4358</v>
      </c>
      <c r="C1914" t="s">
        <v>3083</v>
      </c>
      <c r="D1914" t="s">
        <v>4359</v>
      </c>
      <c r="E1914">
        <v>200</v>
      </c>
      <c r="F1914">
        <v>3.9</v>
      </c>
      <c r="G1914">
        <v>100</v>
      </c>
      <c r="H1914" t="s">
        <v>215</v>
      </c>
      <c r="I1914" t="s">
        <v>4360</v>
      </c>
      <c r="J1914">
        <v>48</v>
      </c>
      <c r="K1914" t="s">
        <v>14404</v>
      </c>
      <c r="L1914" t="s">
        <v>14403</v>
      </c>
      <c r="M1914" t="s">
        <v>14479</v>
      </c>
    </row>
    <row r="1915" spans="1:13" x14ac:dyDescent="0.3">
      <c r="A1915">
        <v>148175</v>
      </c>
      <c r="B1915" t="s">
        <v>295</v>
      </c>
      <c r="C1915" t="s">
        <v>146</v>
      </c>
      <c r="D1915" t="s">
        <v>4361</v>
      </c>
      <c r="E1915">
        <v>550</v>
      </c>
      <c r="F1915">
        <v>2.9</v>
      </c>
      <c r="G1915">
        <v>80</v>
      </c>
      <c r="H1915" t="s">
        <v>4362</v>
      </c>
      <c r="I1915" t="s">
        <v>1733</v>
      </c>
      <c r="J1915">
        <v>47</v>
      </c>
      <c r="K1915" t="s">
        <v>14402</v>
      </c>
      <c r="L1915" t="s">
        <v>14466</v>
      </c>
      <c r="M1915" t="s">
        <v>14476</v>
      </c>
    </row>
    <row r="1916" spans="1:13" x14ac:dyDescent="0.3">
      <c r="A1916">
        <v>148279</v>
      </c>
      <c r="B1916" t="s">
        <v>2011</v>
      </c>
      <c r="C1916" t="s">
        <v>494</v>
      </c>
      <c r="D1916" t="s">
        <v>4363</v>
      </c>
      <c r="E1916">
        <v>150</v>
      </c>
      <c r="F1916">
        <v>3.8</v>
      </c>
      <c r="G1916">
        <v>20</v>
      </c>
      <c r="H1916" t="s">
        <v>4238</v>
      </c>
      <c r="I1916" t="s">
        <v>4364</v>
      </c>
      <c r="J1916">
        <v>50</v>
      </c>
      <c r="K1916" t="s">
        <v>14404</v>
      </c>
      <c r="L1916" t="s">
        <v>14403</v>
      </c>
      <c r="M1916" t="s">
        <v>14478</v>
      </c>
    </row>
    <row r="1917" spans="1:13" x14ac:dyDescent="0.3">
      <c r="A1917">
        <v>148455</v>
      </c>
      <c r="B1917" t="s">
        <v>807</v>
      </c>
      <c r="C1917" t="s">
        <v>220</v>
      </c>
      <c r="D1917" t="s">
        <v>4365</v>
      </c>
      <c r="E1917">
        <v>300</v>
      </c>
      <c r="F1917">
        <v>4.4000000000000004</v>
      </c>
      <c r="G1917">
        <v>20</v>
      </c>
      <c r="H1917" t="s">
        <v>50</v>
      </c>
      <c r="I1917" t="s">
        <v>4366</v>
      </c>
      <c r="J1917">
        <v>87</v>
      </c>
      <c r="K1917" t="s">
        <v>14400</v>
      </c>
      <c r="L1917" t="s">
        <v>14401</v>
      </c>
      <c r="M1917" t="s">
        <v>14477</v>
      </c>
    </row>
    <row r="1918" spans="1:13" x14ac:dyDescent="0.3">
      <c r="A1918">
        <v>148916</v>
      </c>
      <c r="B1918" t="s">
        <v>350</v>
      </c>
      <c r="C1918" t="s">
        <v>220</v>
      </c>
      <c r="D1918" t="s">
        <v>4367</v>
      </c>
      <c r="E1918">
        <v>1200</v>
      </c>
      <c r="F1918">
        <v>4.3</v>
      </c>
      <c r="G1918">
        <v>100</v>
      </c>
      <c r="H1918" t="s">
        <v>4368</v>
      </c>
      <c r="I1918" t="s">
        <v>4369</v>
      </c>
      <c r="J1918">
        <v>63</v>
      </c>
      <c r="K1918" t="s">
        <v>14402</v>
      </c>
      <c r="L1918" t="s">
        <v>14401</v>
      </c>
      <c r="M1918" t="s">
        <v>14477</v>
      </c>
    </row>
    <row r="1919" spans="1:13" x14ac:dyDescent="0.3">
      <c r="A1919">
        <v>149749</v>
      </c>
      <c r="B1919" t="s">
        <v>559</v>
      </c>
      <c r="C1919" t="s">
        <v>220</v>
      </c>
      <c r="D1919" t="s">
        <v>4370</v>
      </c>
      <c r="E1919">
        <v>300</v>
      </c>
      <c r="F1919">
        <v>3.9</v>
      </c>
      <c r="G1919">
        <v>20</v>
      </c>
      <c r="H1919" t="s">
        <v>76</v>
      </c>
      <c r="I1919" t="s">
        <v>559</v>
      </c>
      <c r="J1919">
        <v>73</v>
      </c>
      <c r="K1919" t="s">
        <v>14400</v>
      </c>
      <c r="L1919" t="s">
        <v>14403</v>
      </c>
      <c r="M1919" t="s">
        <v>14477</v>
      </c>
    </row>
    <row r="1920" spans="1:13" x14ac:dyDescent="0.3">
      <c r="A1920">
        <v>150132</v>
      </c>
      <c r="B1920" t="s">
        <v>224</v>
      </c>
      <c r="C1920" t="s">
        <v>220</v>
      </c>
      <c r="D1920" t="s">
        <v>2209</v>
      </c>
      <c r="E1920">
        <v>200</v>
      </c>
      <c r="F1920">
        <v>4.3</v>
      </c>
      <c r="G1920">
        <v>100</v>
      </c>
      <c r="H1920" t="s">
        <v>4371</v>
      </c>
      <c r="I1920" t="s">
        <v>4372</v>
      </c>
      <c r="J1920">
        <v>61</v>
      </c>
      <c r="K1920" t="s">
        <v>14404</v>
      </c>
      <c r="L1920" t="s">
        <v>14401</v>
      </c>
      <c r="M1920" t="s">
        <v>14477</v>
      </c>
    </row>
    <row r="1921" spans="1:13" x14ac:dyDescent="0.3">
      <c r="A1921">
        <v>150384</v>
      </c>
      <c r="B1921" t="s">
        <v>121</v>
      </c>
      <c r="C1921" t="s">
        <v>122</v>
      </c>
      <c r="D1921" t="s">
        <v>4373</v>
      </c>
      <c r="E1921">
        <v>200</v>
      </c>
      <c r="F1921">
        <v>4.2</v>
      </c>
      <c r="G1921">
        <v>100</v>
      </c>
      <c r="H1921" t="s">
        <v>215</v>
      </c>
      <c r="I1921" t="s">
        <v>121</v>
      </c>
      <c r="J1921">
        <v>52</v>
      </c>
      <c r="K1921" t="s">
        <v>14404</v>
      </c>
      <c r="L1921" t="s">
        <v>14401</v>
      </c>
      <c r="M1921" t="s">
        <v>14476</v>
      </c>
    </row>
    <row r="1922" spans="1:13" x14ac:dyDescent="0.3">
      <c r="A1922">
        <v>150456</v>
      </c>
      <c r="B1922" t="s">
        <v>4374</v>
      </c>
      <c r="C1922" t="s">
        <v>99</v>
      </c>
      <c r="D1922" t="s">
        <v>4375</v>
      </c>
      <c r="E1922">
        <v>350</v>
      </c>
      <c r="F1922">
        <v>4</v>
      </c>
      <c r="G1922">
        <v>100</v>
      </c>
      <c r="H1922" t="s">
        <v>361</v>
      </c>
      <c r="I1922" t="s">
        <v>3421</v>
      </c>
      <c r="J1922">
        <v>50</v>
      </c>
      <c r="K1922" t="s">
        <v>14400</v>
      </c>
      <c r="L1922" t="s">
        <v>14401</v>
      </c>
      <c r="M1922" t="s">
        <v>14458</v>
      </c>
    </row>
    <row r="1923" spans="1:13" x14ac:dyDescent="0.3">
      <c r="A1923">
        <v>150470</v>
      </c>
      <c r="B1923" t="s">
        <v>907</v>
      </c>
      <c r="C1923" t="s">
        <v>146</v>
      </c>
      <c r="D1923" t="s">
        <v>4376</v>
      </c>
      <c r="E1923">
        <v>300</v>
      </c>
      <c r="F1923">
        <v>3.9</v>
      </c>
      <c r="G1923">
        <v>20</v>
      </c>
      <c r="H1923" t="s">
        <v>162</v>
      </c>
      <c r="I1923" t="s">
        <v>907</v>
      </c>
      <c r="J1923">
        <v>71</v>
      </c>
      <c r="K1923" t="s">
        <v>14400</v>
      </c>
      <c r="L1923" t="s">
        <v>14403</v>
      </c>
      <c r="M1923" t="s">
        <v>14476</v>
      </c>
    </row>
    <row r="1924" spans="1:13" x14ac:dyDescent="0.3">
      <c r="A1924">
        <v>150582</v>
      </c>
      <c r="B1924" t="s">
        <v>4377</v>
      </c>
      <c r="C1924" t="s">
        <v>2099</v>
      </c>
      <c r="D1924" t="s">
        <v>4378</v>
      </c>
      <c r="E1924">
        <v>200</v>
      </c>
      <c r="F1924">
        <v>2.9</v>
      </c>
      <c r="G1924">
        <v>80</v>
      </c>
      <c r="H1924" t="s">
        <v>648</v>
      </c>
      <c r="I1924" t="s">
        <v>4379</v>
      </c>
      <c r="J1924">
        <v>80</v>
      </c>
      <c r="K1924" t="s">
        <v>14404</v>
      </c>
      <c r="L1924" t="s">
        <v>14466</v>
      </c>
      <c r="M1924" t="s">
        <v>14479</v>
      </c>
    </row>
    <row r="1925" spans="1:13" x14ac:dyDescent="0.3">
      <c r="A1925">
        <v>150802</v>
      </c>
      <c r="B1925" t="s">
        <v>2433</v>
      </c>
      <c r="C1925" t="s">
        <v>414</v>
      </c>
      <c r="D1925" t="s">
        <v>4380</v>
      </c>
      <c r="E1925">
        <v>200</v>
      </c>
      <c r="F1925">
        <v>3.9</v>
      </c>
      <c r="G1925">
        <v>100</v>
      </c>
      <c r="H1925" t="s">
        <v>50</v>
      </c>
      <c r="I1925" t="s">
        <v>776</v>
      </c>
      <c r="J1925">
        <v>52</v>
      </c>
      <c r="K1925" t="s">
        <v>14404</v>
      </c>
      <c r="L1925" t="s">
        <v>14403</v>
      </c>
      <c r="M1925" t="s">
        <v>414</v>
      </c>
    </row>
    <row r="1926" spans="1:13" x14ac:dyDescent="0.3">
      <c r="A1926">
        <v>151036</v>
      </c>
      <c r="B1926" t="s">
        <v>41</v>
      </c>
      <c r="C1926" t="s">
        <v>42</v>
      </c>
      <c r="D1926" t="s">
        <v>4381</v>
      </c>
      <c r="E1926">
        <v>300</v>
      </c>
      <c r="F1926">
        <v>3.9</v>
      </c>
      <c r="G1926">
        <v>500</v>
      </c>
      <c r="H1926" t="s">
        <v>4382</v>
      </c>
      <c r="I1926" t="s">
        <v>4383</v>
      </c>
      <c r="J1926">
        <v>54</v>
      </c>
      <c r="K1926" t="s">
        <v>14400</v>
      </c>
      <c r="L1926" t="s">
        <v>14403</v>
      </c>
      <c r="M1926" t="s">
        <v>14475</v>
      </c>
    </row>
    <row r="1927" spans="1:13" x14ac:dyDescent="0.3">
      <c r="A1927">
        <v>151079</v>
      </c>
      <c r="B1927" t="s">
        <v>3580</v>
      </c>
      <c r="C1927" t="s">
        <v>3083</v>
      </c>
      <c r="D1927" t="s">
        <v>4384</v>
      </c>
      <c r="E1927">
        <v>900</v>
      </c>
      <c r="F1927">
        <v>4.0999999999999996</v>
      </c>
      <c r="G1927">
        <v>20</v>
      </c>
      <c r="H1927" t="s">
        <v>4385</v>
      </c>
      <c r="I1927" t="s">
        <v>4386</v>
      </c>
      <c r="J1927">
        <v>62</v>
      </c>
      <c r="K1927" t="s">
        <v>14402</v>
      </c>
      <c r="L1927" t="s">
        <v>14401</v>
      </c>
      <c r="M1927" t="s">
        <v>14479</v>
      </c>
    </row>
    <row r="1928" spans="1:13" x14ac:dyDescent="0.3">
      <c r="A1928">
        <v>151172</v>
      </c>
      <c r="B1928" t="s">
        <v>126</v>
      </c>
      <c r="C1928" t="s">
        <v>122</v>
      </c>
      <c r="D1928" t="s">
        <v>4387</v>
      </c>
      <c r="E1928">
        <v>300</v>
      </c>
      <c r="F1928">
        <v>2.9</v>
      </c>
      <c r="G1928">
        <v>80</v>
      </c>
      <c r="H1928" t="s">
        <v>4388</v>
      </c>
      <c r="I1928" t="s">
        <v>2488</v>
      </c>
      <c r="J1928">
        <v>48</v>
      </c>
      <c r="K1928" t="s">
        <v>14400</v>
      </c>
      <c r="L1928" t="s">
        <v>14466</v>
      </c>
      <c r="M1928" t="s">
        <v>14476</v>
      </c>
    </row>
    <row r="1929" spans="1:13" x14ac:dyDescent="0.3">
      <c r="A1929">
        <v>151192</v>
      </c>
      <c r="B1929" t="s">
        <v>721</v>
      </c>
      <c r="C1929" t="s">
        <v>414</v>
      </c>
      <c r="D1929" t="s">
        <v>4389</v>
      </c>
      <c r="E1929">
        <v>20</v>
      </c>
      <c r="F1929">
        <v>2.9</v>
      </c>
      <c r="G1929">
        <v>80</v>
      </c>
      <c r="H1929" t="s">
        <v>162</v>
      </c>
      <c r="I1929" t="s">
        <v>717</v>
      </c>
      <c r="J1929">
        <v>54</v>
      </c>
      <c r="K1929" t="s">
        <v>14404</v>
      </c>
      <c r="L1929" t="s">
        <v>14466</v>
      </c>
      <c r="M1929" t="s">
        <v>414</v>
      </c>
    </row>
    <row r="1930" spans="1:13" x14ac:dyDescent="0.3">
      <c r="A1930">
        <v>151578</v>
      </c>
      <c r="B1930" t="s">
        <v>145</v>
      </c>
      <c r="C1930" t="s">
        <v>146</v>
      </c>
      <c r="D1930" t="s">
        <v>4390</v>
      </c>
      <c r="E1930">
        <v>1000</v>
      </c>
      <c r="F1930">
        <v>4.5</v>
      </c>
      <c r="G1930">
        <v>100</v>
      </c>
      <c r="H1930" t="s">
        <v>4391</v>
      </c>
      <c r="I1930" t="s">
        <v>145</v>
      </c>
      <c r="J1930">
        <v>66</v>
      </c>
      <c r="K1930" t="s">
        <v>14402</v>
      </c>
      <c r="L1930" t="s">
        <v>14401</v>
      </c>
      <c r="M1930" t="s">
        <v>14476</v>
      </c>
    </row>
    <row r="1931" spans="1:13" x14ac:dyDescent="0.3">
      <c r="A1931">
        <v>151703</v>
      </c>
      <c r="B1931" t="s">
        <v>490</v>
      </c>
      <c r="C1931" t="s">
        <v>122</v>
      </c>
      <c r="D1931" t="s">
        <v>4392</v>
      </c>
      <c r="E1931">
        <v>300</v>
      </c>
      <c r="F1931">
        <v>3.1</v>
      </c>
      <c r="G1931">
        <v>50</v>
      </c>
      <c r="H1931" t="s">
        <v>76</v>
      </c>
      <c r="I1931" t="s">
        <v>714</v>
      </c>
      <c r="J1931">
        <v>47</v>
      </c>
      <c r="K1931" t="s">
        <v>14400</v>
      </c>
      <c r="L1931" t="s">
        <v>14405</v>
      </c>
      <c r="M1931" t="s">
        <v>14476</v>
      </c>
    </row>
    <row r="1932" spans="1:13" x14ac:dyDescent="0.3">
      <c r="A1932">
        <v>151712</v>
      </c>
      <c r="B1932" t="s">
        <v>490</v>
      </c>
      <c r="C1932" t="s">
        <v>122</v>
      </c>
      <c r="D1932" t="s">
        <v>4393</v>
      </c>
      <c r="E1932">
        <v>350</v>
      </c>
      <c r="F1932">
        <v>3</v>
      </c>
      <c r="G1932">
        <v>50</v>
      </c>
      <c r="H1932" t="s">
        <v>301</v>
      </c>
      <c r="I1932" t="s">
        <v>2488</v>
      </c>
      <c r="J1932">
        <v>55</v>
      </c>
      <c r="K1932" t="s">
        <v>14400</v>
      </c>
      <c r="L1932" t="s">
        <v>14405</v>
      </c>
      <c r="M1932" t="s">
        <v>14476</v>
      </c>
    </row>
    <row r="1933" spans="1:13" x14ac:dyDescent="0.3">
      <c r="A1933">
        <v>152271</v>
      </c>
      <c r="B1933" t="s">
        <v>182</v>
      </c>
      <c r="C1933" t="s">
        <v>99</v>
      </c>
      <c r="D1933" t="s">
        <v>4394</v>
      </c>
      <c r="E1933">
        <v>300</v>
      </c>
      <c r="F1933">
        <v>3</v>
      </c>
      <c r="G1933">
        <v>100</v>
      </c>
      <c r="H1933" t="s">
        <v>4395</v>
      </c>
      <c r="I1933" t="s">
        <v>4173</v>
      </c>
      <c r="J1933">
        <v>41</v>
      </c>
      <c r="K1933" t="s">
        <v>14400</v>
      </c>
      <c r="L1933" t="s">
        <v>14405</v>
      </c>
      <c r="M1933" t="s">
        <v>14458</v>
      </c>
    </row>
    <row r="1934" spans="1:13" x14ac:dyDescent="0.3">
      <c r="A1934">
        <v>152458</v>
      </c>
      <c r="B1934" t="s">
        <v>938</v>
      </c>
      <c r="C1934" t="s">
        <v>414</v>
      </c>
      <c r="D1934" t="s">
        <v>4396</v>
      </c>
      <c r="E1934">
        <v>600</v>
      </c>
      <c r="F1934">
        <v>2.9</v>
      </c>
      <c r="G1934">
        <v>80</v>
      </c>
      <c r="H1934" t="s">
        <v>1307</v>
      </c>
      <c r="I1934" t="s">
        <v>938</v>
      </c>
      <c r="J1934">
        <v>70</v>
      </c>
      <c r="K1934" t="s">
        <v>14402</v>
      </c>
      <c r="L1934" t="s">
        <v>14466</v>
      </c>
      <c r="M1934" t="s">
        <v>414</v>
      </c>
    </row>
    <row r="1935" spans="1:13" x14ac:dyDescent="0.3">
      <c r="A1935">
        <v>152984</v>
      </c>
      <c r="B1935" t="s">
        <v>307</v>
      </c>
      <c r="C1935" t="s">
        <v>146</v>
      </c>
      <c r="D1935" t="s">
        <v>3792</v>
      </c>
      <c r="E1935">
        <v>200</v>
      </c>
      <c r="F1935">
        <v>4.0999999999999996</v>
      </c>
      <c r="G1935">
        <v>1000</v>
      </c>
      <c r="H1935" t="s">
        <v>4397</v>
      </c>
      <c r="I1935" t="s">
        <v>4398</v>
      </c>
      <c r="J1935">
        <v>65</v>
      </c>
      <c r="K1935" t="s">
        <v>14404</v>
      </c>
      <c r="L1935" t="s">
        <v>14401</v>
      </c>
      <c r="M1935" t="s">
        <v>14476</v>
      </c>
    </row>
    <row r="1936" spans="1:13" x14ac:dyDescent="0.3">
      <c r="A1936">
        <v>153036</v>
      </c>
      <c r="B1936" t="s">
        <v>3082</v>
      </c>
      <c r="C1936" t="s">
        <v>3083</v>
      </c>
      <c r="D1936" t="s">
        <v>4399</v>
      </c>
      <c r="E1936">
        <v>300</v>
      </c>
      <c r="F1936">
        <v>2.9</v>
      </c>
      <c r="G1936">
        <v>80</v>
      </c>
      <c r="H1936" t="s">
        <v>215</v>
      </c>
      <c r="I1936" t="s">
        <v>4400</v>
      </c>
      <c r="J1936">
        <v>33</v>
      </c>
      <c r="K1936" t="s">
        <v>14400</v>
      </c>
      <c r="L1936" t="s">
        <v>14466</v>
      </c>
      <c r="M1936" t="s">
        <v>14479</v>
      </c>
    </row>
    <row r="1937" spans="1:13" x14ac:dyDescent="0.3">
      <c r="A1937">
        <v>153039</v>
      </c>
      <c r="B1937" t="s">
        <v>3083</v>
      </c>
      <c r="C1937" t="s">
        <v>3083</v>
      </c>
      <c r="D1937" t="s">
        <v>4401</v>
      </c>
      <c r="E1937">
        <v>300</v>
      </c>
      <c r="F1937">
        <v>3.8</v>
      </c>
      <c r="G1937">
        <v>100</v>
      </c>
      <c r="H1937" t="s">
        <v>215</v>
      </c>
      <c r="I1937" t="s">
        <v>3446</v>
      </c>
      <c r="J1937">
        <v>34</v>
      </c>
      <c r="K1937" t="s">
        <v>14400</v>
      </c>
      <c r="L1937" t="s">
        <v>14403</v>
      </c>
      <c r="M1937" t="s">
        <v>14479</v>
      </c>
    </row>
    <row r="1938" spans="1:13" x14ac:dyDescent="0.3">
      <c r="A1938">
        <v>153046</v>
      </c>
      <c r="B1938" t="s">
        <v>182</v>
      </c>
      <c r="C1938" t="s">
        <v>99</v>
      </c>
      <c r="D1938" t="s">
        <v>4250</v>
      </c>
      <c r="E1938">
        <v>500</v>
      </c>
      <c r="F1938">
        <v>4.2</v>
      </c>
      <c r="G1938">
        <v>100</v>
      </c>
      <c r="H1938" t="s">
        <v>4402</v>
      </c>
      <c r="I1938" t="s">
        <v>1746</v>
      </c>
      <c r="J1938">
        <v>28</v>
      </c>
      <c r="K1938" t="s">
        <v>14402</v>
      </c>
      <c r="L1938" t="s">
        <v>14401</v>
      </c>
      <c r="M1938" t="s">
        <v>14458</v>
      </c>
    </row>
    <row r="1939" spans="1:13" x14ac:dyDescent="0.3">
      <c r="A1939">
        <v>153074</v>
      </c>
      <c r="B1939" t="s">
        <v>418</v>
      </c>
      <c r="C1939" t="s">
        <v>42</v>
      </c>
      <c r="D1939" t="s">
        <v>4403</v>
      </c>
      <c r="E1939">
        <v>260</v>
      </c>
      <c r="F1939">
        <v>3.5</v>
      </c>
      <c r="G1939">
        <v>50</v>
      </c>
      <c r="H1939" t="s">
        <v>2623</v>
      </c>
      <c r="I1939" t="s">
        <v>4404</v>
      </c>
      <c r="J1939">
        <v>62</v>
      </c>
      <c r="K1939" t="s">
        <v>14400</v>
      </c>
      <c r="L1939" t="s">
        <v>14403</v>
      </c>
      <c r="M1939" t="s">
        <v>14475</v>
      </c>
    </row>
    <row r="1940" spans="1:13" x14ac:dyDescent="0.3">
      <c r="A1940">
        <v>153244</v>
      </c>
      <c r="B1940" t="s">
        <v>895</v>
      </c>
      <c r="C1940" t="s">
        <v>122</v>
      </c>
      <c r="D1940" t="s">
        <v>4405</v>
      </c>
      <c r="E1940">
        <v>300</v>
      </c>
      <c r="F1940">
        <v>2.9</v>
      </c>
      <c r="G1940">
        <v>80</v>
      </c>
      <c r="H1940" t="s">
        <v>726</v>
      </c>
      <c r="I1940" t="s">
        <v>895</v>
      </c>
      <c r="J1940">
        <v>62</v>
      </c>
      <c r="K1940" t="s">
        <v>14400</v>
      </c>
      <c r="L1940" t="s">
        <v>14466</v>
      </c>
      <c r="M1940" t="s">
        <v>14476</v>
      </c>
    </row>
    <row r="1941" spans="1:13" x14ac:dyDescent="0.3">
      <c r="A1941">
        <v>153330</v>
      </c>
      <c r="B1941" t="s">
        <v>708</v>
      </c>
      <c r="C1941" t="s">
        <v>146</v>
      </c>
      <c r="D1941" t="s">
        <v>4406</v>
      </c>
      <c r="E1941">
        <v>400</v>
      </c>
      <c r="F1941">
        <v>3.1</v>
      </c>
      <c r="G1941">
        <v>20</v>
      </c>
      <c r="H1941" t="s">
        <v>2741</v>
      </c>
      <c r="I1941" t="s">
        <v>4407</v>
      </c>
      <c r="J1941">
        <v>73</v>
      </c>
      <c r="K1941" t="s">
        <v>14400</v>
      </c>
      <c r="L1941" t="s">
        <v>14405</v>
      </c>
      <c r="M1941" t="s">
        <v>14476</v>
      </c>
    </row>
    <row r="1942" spans="1:13" x14ac:dyDescent="0.3">
      <c r="A1942">
        <v>153348</v>
      </c>
      <c r="B1942" t="s">
        <v>122</v>
      </c>
      <c r="C1942" t="s">
        <v>122</v>
      </c>
      <c r="D1942" t="s">
        <v>4408</v>
      </c>
      <c r="E1942">
        <v>550</v>
      </c>
      <c r="F1942">
        <v>4.4000000000000004</v>
      </c>
      <c r="G1942">
        <v>500</v>
      </c>
      <c r="H1942" t="s">
        <v>162</v>
      </c>
      <c r="I1942" t="s">
        <v>1305</v>
      </c>
      <c r="J1942">
        <v>34</v>
      </c>
      <c r="K1942" t="s">
        <v>14402</v>
      </c>
      <c r="L1942" t="s">
        <v>14401</v>
      </c>
      <c r="M1942" t="s">
        <v>14476</v>
      </c>
    </row>
    <row r="1943" spans="1:13" x14ac:dyDescent="0.3">
      <c r="A1943">
        <v>154343</v>
      </c>
      <c r="B1943" t="s">
        <v>1385</v>
      </c>
      <c r="C1943" t="s">
        <v>42</v>
      </c>
      <c r="D1943" t="s">
        <v>4409</v>
      </c>
      <c r="E1943">
        <v>99</v>
      </c>
      <c r="F1943">
        <v>4.3</v>
      </c>
      <c r="G1943">
        <v>100</v>
      </c>
      <c r="H1943" t="s">
        <v>2483</v>
      </c>
      <c r="I1943" t="s">
        <v>94</v>
      </c>
      <c r="J1943">
        <v>50</v>
      </c>
      <c r="K1943" t="s">
        <v>14404</v>
      </c>
      <c r="L1943" t="s">
        <v>14401</v>
      </c>
      <c r="M1943" t="s">
        <v>14475</v>
      </c>
    </row>
    <row r="1944" spans="1:13" x14ac:dyDescent="0.3">
      <c r="A1944">
        <v>154484</v>
      </c>
      <c r="B1944" t="s">
        <v>493</v>
      </c>
      <c r="C1944" t="s">
        <v>494</v>
      </c>
      <c r="D1944" t="s">
        <v>4410</v>
      </c>
      <c r="E1944">
        <v>300</v>
      </c>
      <c r="F1944">
        <v>4.0999999999999996</v>
      </c>
      <c r="G1944">
        <v>100</v>
      </c>
      <c r="H1944" t="s">
        <v>4411</v>
      </c>
      <c r="I1944" t="s">
        <v>4412</v>
      </c>
      <c r="J1944">
        <v>58</v>
      </c>
      <c r="K1944" t="s">
        <v>14400</v>
      </c>
      <c r="L1944" t="s">
        <v>14401</v>
      </c>
      <c r="M1944" t="s">
        <v>14478</v>
      </c>
    </row>
    <row r="1945" spans="1:13" x14ac:dyDescent="0.3">
      <c r="A1945">
        <v>154694</v>
      </c>
      <c r="B1945" t="s">
        <v>284</v>
      </c>
      <c r="C1945" t="s">
        <v>146</v>
      </c>
      <c r="D1945" t="s">
        <v>4413</v>
      </c>
      <c r="E1945">
        <v>500</v>
      </c>
      <c r="F1945">
        <v>4.5</v>
      </c>
      <c r="G1945">
        <v>20</v>
      </c>
      <c r="H1945" t="s">
        <v>162</v>
      </c>
      <c r="I1945" t="s">
        <v>4414</v>
      </c>
      <c r="J1945">
        <v>38</v>
      </c>
      <c r="K1945" t="s">
        <v>14402</v>
      </c>
      <c r="L1945" t="s">
        <v>14401</v>
      </c>
      <c r="M1945" t="s">
        <v>14476</v>
      </c>
    </row>
    <row r="1946" spans="1:13" x14ac:dyDescent="0.3">
      <c r="A1946">
        <v>154826</v>
      </c>
      <c r="B1946" t="s">
        <v>3258</v>
      </c>
      <c r="C1946" t="s">
        <v>3083</v>
      </c>
      <c r="D1946" t="s">
        <v>4415</v>
      </c>
      <c r="E1946">
        <v>200</v>
      </c>
      <c r="F1946">
        <v>2.9</v>
      </c>
      <c r="G1946">
        <v>80</v>
      </c>
      <c r="H1946" t="s">
        <v>215</v>
      </c>
      <c r="I1946" t="s">
        <v>4416</v>
      </c>
      <c r="J1946">
        <v>69</v>
      </c>
      <c r="K1946" t="s">
        <v>14404</v>
      </c>
      <c r="L1946" t="s">
        <v>14466</v>
      </c>
      <c r="M1946" t="s">
        <v>14479</v>
      </c>
    </row>
    <row r="1947" spans="1:13" x14ac:dyDescent="0.3">
      <c r="A1947">
        <v>155090</v>
      </c>
      <c r="B1947" t="s">
        <v>4417</v>
      </c>
      <c r="C1947" t="s">
        <v>414</v>
      </c>
      <c r="D1947" t="s">
        <v>4418</v>
      </c>
      <c r="E1947">
        <v>150</v>
      </c>
      <c r="F1947">
        <v>3.7</v>
      </c>
      <c r="G1947">
        <v>100</v>
      </c>
      <c r="H1947" t="s">
        <v>4419</v>
      </c>
      <c r="I1947" t="s">
        <v>4420</v>
      </c>
      <c r="J1947">
        <v>28</v>
      </c>
      <c r="K1947" t="s">
        <v>14404</v>
      </c>
      <c r="L1947" t="s">
        <v>14403</v>
      </c>
      <c r="M1947" t="s">
        <v>414</v>
      </c>
    </row>
    <row r="1948" spans="1:13" x14ac:dyDescent="0.3">
      <c r="A1948">
        <v>155434</v>
      </c>
      <c r="B1948" t="s">
        <v>1250</v>
      </c>
      <c r="C1948" t="s">
        <v>146</v>
      </c>
      <c r="D1948" t="s">
        <v>4421</v>
      </c>
      <c r="E1948">
        <v>400</v>
      </c>
      <c r="F1948">
        <v>4.4000000000000004</v>
      </c>
      <c r="G1948">
        <v>50</v>
      </c>
      <c r="H1948" t="s">
        <v>4422</v>
      </c>
      <c r="I1948" t="s">
        <v>4423</v>
      </c>
      <c r="J1948">
        <v>33</v>
      </c>
      <c r="K1948" t="s">
        <v>14400</v>
      </c>
      <c r="L1948" t="s">
        <v>14401</v>
      </c>
      <c r="M1948" t="s">
        <v>14476</v>
      </c>
    </row>
    <row r="1949" spans="1:13" x14ac:dyDescent="0.3">
      <c r="A1949">
        <v>155638</v>
      </c>
      <c r="B1949" t="s">
        <v>876</v>
      </c>
      <c r="C1949" t="s">
        <v>122</v>
      </c>
      <c r="D1949" t="s">
        <v>4424</v>
      </c>
      <c r="E1949">
        <v>200</v>
      </c>
      <c r="F1949">
        <v>2.9</v>
      </c>
      <c r="G1949">
        <v>80</v>
      </c>
      <c r="H1949" t="s">
        <v>215</v>
      </c>
      <c r="I1949" t="s">
        <v>4425</v>
      </c>
      <c r="J1949">
        <v>58</v>
      </c>
      <c r="K1949" t="s">
        <v>14404</v>
      </c>
      <c r="L1949" t="s">
        <v>14466</v>
      </c>
      <c r="M1949" t="s">
        <v>14476</v>
      </c>
    </row>
    <row r="1950" spans="1:13" x14ac:dyDescent="0.3">
      <c r="A1950">
        <v>155642</v>
      </c>
      <c r="B1950" t="s">
        <v>876</v>
      </c>
      <c r="C1950" t="s">
        <v>122</v>
      </c>
      <c r="D1950" t="s">
        <v>4426</v>
      </c>
      <c r="E1950">
        <v>250</v>
      </c>
      <c r="F1950">
        <v>3.6</v>
      </c>
      <c r="G1950">
        <v>20</v>
      </c>
      <c r="H1950" t="s">
        <v>4427</v>
      </c>
      <c r="I1950" t="s">
        <v>4425</v>
      </c>
      <c r="J1950">
        <v>62</v>
      </c>
      <c r="K1950" t="s">
        <v>14400</v>
      </c>
      <c r="L1950" t="s">
        <v>14403</v>
      </c>
      <c r="M1950" t="s">
        <v>14476</v>
      </c>
    </row>
    <row r="1951" spans="1:13" x14ac:dyDescent="0.3">
      <c r="A1951">
        <v>155656</v>
      </c>
      <c r="B1951" t="s">
        <v>876</v>
      </c>
      <c r="C1951" t="s">
        <v>122</v>
      </c>
      <c r="D1951" t="s">
        <v>4428</v>
      </c>
      <c r="E1951">
        <v>350</v>
      </c>
      <c r="F1951">
        <v>3.9</v>
      </c>
      <c r="G1951">
        <v>20</v>
      </c>
      <c r="H1951" t="s">
        <v>4427</v>
      </c>
      <c r="I1951" t="s">
        <v>4425</v>
      </c>
      <c r="J1951">
        <v>59</v>
      </c>
      <c r="K1951" t="s">
        <v>14400</v>
      </c>
      <c r="L1951" t="s">
        <v>14403</v>
      </c>
      <c r="M1951" t="s">
        <v>14476</v>
      </c>
    </row>
    <row r="1952" spans="1:13" x14ac:dyDescent="0.3">
      <c r="A1952">
        <v>156117</v>
      </c>
      <c r="B1952" t="s">
        <v>1443</v>
      </c>
      <c r="C1952" t="s">
        <v>414</v>
      </c>
      <c r="D1952" t="s">
        <v>4429</v>
      </c>
      <c r="E1952">
        <v>300</v>
      </c>
      <c r="F1952">
        <v>2.9</v>
      </c>
      <c r="G1952">
        <v>80</v>
      </c>
      <c r="H1952" t="s">
        <v>793</v>
      </c>
      <c r="I1952" t="s">
        <v>1443</v>
      </c>
      <c r="J1952">
        <v>75</v>
      </c>
      <c r="K1952" t="s">
        <v>14400</v>
      </c>
      <c r="L1952" t="s">
        <v>14466</v>
      </c>
      <c r="M1952" t="s">
        <v>414</v>
      </c>
    </row>
    <row r="1953" spans="1:13" x14ac:dyDescent="0.3">
      <c r="A1953">
        <v>156134</v>
      </c>
      <c r="B1953" t="s">
        <v>536</v>
      </c>
      <c r="C1953" t="s">
        <v>122</v>
      </c>
      <c r="D1953" t="s">
        <v>4421</v>
      </c>
      <c r="E1953">
        <v>400</v>
      </c>
      <c r="F1953">
        <v>4.2</v>
      </c>
      <c r="G1953">
        <v>50</v>
      </c>
      <c r="H1953" t="s">
        <v>4422</v>
      </c>
      <c r="I1953" t="s">
        <v>4430</v>
      </c>
      <c r="J1953">
        <v>37</v>
      </c>
      <c r="K1953" t="s">
        <v>14400</v>
      </c>
      <c r="L1953" t="s">
        <v>14401</v>
      </c>
      <c r="M1953" t="s">
        <v>14476</v>
      </c>
    </row>
    <row r="1954" spans="1:13" x14ac:dyDescent="0.3">
      <c r="A1954">
        <v>156457</v>
      </c>
      <c r="B1954" t="s">
        <v>2107</v>
      </c>
      <c r="C1954" t="s">
        <v>2099</v>
      </c>
      <c r="D1954" t="s">
        <v>4421</v>
      </c>
      <c r="E1954">
        <v>400</v>
      </c>
      <c r="F1954">
        <v>4.0999999999999996</v>
      </c>
      <c r="G1954">
        <v>100</v>
      </c>
      <c r="H1954" t="s">
        <v>4422</v>
      </c>
      <c r="I1954" t="s">
        <v>2681</v>
      </c>
      <c r="J1954">
        <v>30</v>
      </c>
      <c r="K1954" t="s">
        <v>14400</v>
      </c>
      <c r="L1954" t="s">
        <v>14401</v>
      </c>
      <c r="M1954" t="s">
        <v>14479</v>
      </c>
    </row>
    <row r="1955" spans="1:13" x14ac:dyDescent="0.3">
      <c r="A1955">
        <v>156690</v>
      </c>
      <c r="B1955" t="s">
        <v>649</v>
      </c>
      <c r="C1955" t="s">
        <v>220</v>
      </c>
      <c r="D1955" t="s">
        <v>4431</v>
      </c>
      <c r="E1955">
        <v>200</v>
      </c>
      <c r="F1955">
        <v>3.2</v>
      </c>
      <c r="G1955">
        <v>100</v>
      </c>
      <c r="H1955" t="s">
        <v>2236</v>
      </c>
      <c r="I1955" t="s">
        <v>103</v>
      </c>
      <c r="J1955">
        <v>42</v>
      </c>
      <c r="K1955" t="s">
        <v>14404</v>
      </c>
      <c r="L1955" t="s">
        <v>14405</v>
      </c>
      <c r="M1955" t="s">
        <v>14477</v>
      </c>
    </row>
    <row r="1956" spans="1:13" x14ac:dyDescent="0.3">
      <c r="A1956">
        <v>156822</v>
      </c>
      <c r="B1956" t="s">
        <v>413</v>
      </c>
      <c r="C1956" t="s">
        <v>414</v>
      </c>
      <c r="D1956" t="s">
        <v>4432</v>
      </c>
      <c r="E1956">
        <v>300</v>
      </c>
      <c r="F1956">
        <v>4.0999999999999996</v>
      </c>
      <c r="G1956">
        <v>500</v>
      </c>
      <c r="H1956" t="s">
        <v>76</v>
      </c>
      <c r="I1956" t="s">
        <v>417</v>
      </c>
      <c r="J1956">
        <v>49</v>
      </c>
      <c r="K1956" t="s">
        <v>14400</v>
      </c>
      <c r="L1956" t="s">
        <v>14401</v>
      </c>
      <c r="M1956" t="s">
        <v>414</v>
      </c>
    </row>
    <row r="1957" spans="1:13" x14ac:dyDescent="0.3">
      <c r="A1957">
        <v>157267</v>
      </c>
      <c r="B1957" t="s">
        <v>1876</v>
      </c>
      <c r="C1957" t="s">
        <v>414</v>
      </c>
      <c r="D1957" t="s">
        <v>4433</v>
      </c>
      <c r="E1957">
        <v>200</v>
      </c>
      <c r="F1957">
        <v>3.7</v>
      </c>
      <c r="G1957">
        <v>50</v>
      </c>
      <c r="H1957" t="s">
        <v>4434</v>
      </c>
      <c r="I1957" t="s">
        <v>4435</v>
      </c>
      <c r="J1957">
        <v>53</v>
      </c>
      <c r="K1957" t="s">
        <v>14404</v>
      </c>
      <c r="L1957" t="s">
        <v>14403</v>
      </c>
      <c r="M1957" t="s">
        <v>414</v>
      </c>
    </row>
    <row r="1958" spans="1:13" x14ac:dyDescent="0.3">
      <c r="A1958">
        <v>157772</v>
      </c>
      <c r="B1958" t="s">
        <v>776</v>
      </c>
      <c r="C1958" t="s">
        <v>414</v>
      </c>
      <c r="D1958" t="s">
        <v>4421</v>
      </c>
      <c r="E1958">
        <v>400</v>
      </c>
      <c r="F1958">
        <v>4.2</v>
      </c>
      <c r="G1958">
        <v>50</v>
      </c>
      <c r="H1958" t="s">
        <v>4422</v>
      </c>
      <c r="I1958" t="s">
        <v>794</v>
      </c>
      <c r="J1958">
        <v>40</v>
      </c>
      <c r="K1958" t="s">
        <v>14400</v>
      </c>
      <c r="L1958" t="s">
        <v>14401</v>
      </c>
      <c r="M1958" t="s">
        <v>414</v>
      </c>
    </row>
    <row r="1959" spans="1:13" x14ac:dyDescent="0.3">
      <c r="A1959">
        <v>157809</v>
      </c>
      <c r="B1959" t="s">
        <v>2702</v>
      </c>
      <c r="C1959" t="s">
        <v>2099</v>
      </c>
      <c r="D1959" t="s">
        <v>4436</v>
      </c>
      <c r="E1959">
        <v>500</v>
      </c>
      <c r="F1959">
        <v>4.3</v>
      </c>
      <c r="G1959">
        <v>100</v>
      </c>
      <c r="H1959" t="s">
        <v>3545</v>
      </c>
      <c r="I1959" t="s">
        <v>2702</v>
      </c>
      <c r="J1959">
        <v>49</v>
      </c>
      <c r="K1959" t="s">
        <v>14402</v>
      </c>
      <c r="L1959" t="s">
        <v>14401</v>
      </c>
      <c r="M1959" t="s">
        <v>14479</v>
      </c>
    </row>
    <row r="1960" spans="1:13" x14ac:dyDescent="0.3">
      <c r="A1960">
        <v>157841</v>
      </c>
      <c r="B1960" t="s">
        <v>556</v>
      </c>
      <c r="C1960" t="s">
        <v>220</v>
      </c>
      <c r="D1960" t="s">
        <v>4437</v>
      </c>
      <c r="E1960">
        <v>350</v>
      </c>
      <c r="F1960">
        <v>4.2</v>
      </c>
      <c r="G1960">
        <v>100</v>
      </c>
      <c r="H1960" t="s">
        <v>4438</v>
      </c>
      <c r="I1960" t="s">
        <v>4439</v>
      </c>
      <c r="J1960">
        <v>64</v>
      </c>
      <c r="K1960" t="s">
        <v>14400</v>
      </c>
      <c r="L1960" t="s">
        <v>14401</v>
      </c>
      <c r="M1960" t="s">
        <v>14477</v>
      </c>
    </row>
    <row r="1961" spans="1:13" x14ac:dyDescent="0.3">
      <c r="A1961">
        <v>157995</v>
      </c>
      <c r="B1961" t="s">
        <v>765</v>
      </c>
      <c r="C1961" t="s">
        <v>494</v>
      </c>
      <c r="D1961" t="s">
        <v>4440</v>
      </c>
      <c r="E1961">
        <v>600</v>
      </c>
      <c r="F1961">
        <v>4.2</v>
      </c>
      <c r="G1961">
        <v>500</v>
      </c>
      <c r="H1961" t="s">
        <v>4441</v>
      </c>
      <c r="I1961" t="s">
        <v>506</v>
      </c>
      <c r="J1961">
        <v>62</v>
      </c>
      <c r="K1961" t="s">
        <v>14402</v>
      </c>
      <c r="L1961" t="s">
        <v>14401</v>
      </c>
      <c r="M1961" t="s">
        <v>14478</v>
      </c>
    </row>
    <row r="1962" spans="1:13" x14ac:dyDescent="0.3">
      <c r="A1962">
        <v>158172</v>
      </c>
      <c r="B1962" t="s">
        <v>410</v>
      </c>
      <c r="C1962" t="s">
        <v>122</v>
      </c>
      <c r="D1962" t="s">
        <v>4442</v>
      </c>
      <c r="E1962">
        <v>300</v>
      </c>
      <c r="F1962">
        <v>4.5</v>
      </c>
      <c r="G1962">
        <v>50</v>
      </c>
      <c r="H1962" t="s">
        <v>4443</v>
      </c>
      <c r="I1962" t="s">
        <v>3982</v>
      </c>
      <c r="J1962">
        <v>43</v>
      </c>
      <c r="K1962" t="s">
        <v>14400</v>
      </c>
      <c r="L1962" t="s">
        <v>14401</v>
      </c>
      <c r="M1962" t="s">
        <v>14476</v>
      </c>
    </row>
    <row r="1963" spans="1:13" x14ac:dyDescent="0.3">
      <c r="A1963">
        <v>158481</v>
      </c>
      <c r="B1963" t="s">
        <v>4216</v>
      </c>
      <c r="C1963" t="s">
        <v>220</v>
      </c>
      <c r="D1963" t="s">
        <v>4444</v>
      </c>
      <c r="E1963">
        <v>200</v>
      </c>
      <c r="F1963">
        <v>4.0999999999999996</v>
      </c>
      <c r="G1963">
        <v>500</v>
      </c>
      <c r="H1963" t="s">
        <v>4445</v>
      </c>
      <c r="I1963" t="s">
        <v>4446</v>
      </c>
      <c r="J1963">
        <v>71</v>
      </c>
      <c r="K1963" t="s">
        <v>14404</v>
      </c>
      <c r="L1963" t="s">
        <v>14401</v>
      </c>
      <c r="M1963" t="s">
        <v>14477</v>
      </c>
    </row>
    <row r="1964" spans="1:13" x14ac:dyDescent="0.3">
      <c r="A1964">
        <v>158630</v>
      </c>
      <c r="B1964" t="s">
        <v>4447</v>
      </c>
      <c r="C1964" t="s">
        <v>2099</v>
      </c>
      <c r="D1964" t="s">
        <v>4448</v>
      </c>
      <c r="E1964">
        <v>300</v>
      </c>
      <c r="F1964">
        <v>3.9</v>
      </c>
      <c r="G1964">
        <v>50</v>
      </c>
      <c r="H1964" t="s">
        <v>162</v>
      </c>
      <c r="I1964" t="s">
        <v>4447</v>
      </c>
      <c r="J1964">
        <v>54</v>
      </c>
      <c r="K1964" t="s">
        <v>14400</v>
      </c>
      <c r="L1964" t="s">
        <v>14403</v>
      </c>
      <c r="M1964" t="s">
        <v>14479</v>
      </c>
    </row>
    <row r="1965" spans="1:13" x14ac:dyDescent="0.3">
      <c r="A1965">
        <v>158993</v>
      </c>
      <c r="B1965" t="s">
        <v>3128</v>
      </c>
      <c r="C1965" t="s">
        <v>3083</v>
      </c>
      <c r="D1965" t="s">
        <v>4449</v>
      </c>
      <c r="E1965">
        <v>300</v>
      </c>
      <c r="F1965">
        <v>4</v>
      </c>
      <c r="G1965">
        <v>20</v>
      </c>
      <c r="H1965" t="s">
        <v>4450</v>
      </c>
      <c r="I1965" t="s">
        <v>4451</v>
      </c>
      <c r="J1965">
        <v>68</v>
      </c>
      <c r="K1965" t="s">
        <v>14400</v>
      </c>
      <c r="L1965" t="s">
        <v>14401</v>
      </c>
      <c r="M1965" t="s">
        <v>14479</v>
      </c>
    </row>
    <row r="1966" spans="1:13" x14ac:dyDescent="0.3">
      <c r="A1966">
        <v>159235</v>
      </c>
      <c r="B1966" t="s">
        <v>885</v>
      </c>
      <c r="C1966" t="s">
        <v>42</v>
      </c>
      <c r="D1966" t="s">
        <v>4452</v>
      </c>
      <c r="E1966">
        <v>500</v>
      </c>
      <c r="F1966">
        <v>4.4000000000000004</v>
      </c>
      <c r="G1966">
        <v>50</v>
      </c>
      <c r="H1966" t="s">
        <v>4453</v>
      </c>
      <c r="I1966" t="s">
        <v>2264</v>
      </c>
      <c r="J1966">
        <v>44</v>
      </c>
      <c r="K1966" t="s">
        <v>14402</v>
      </c>
      <c r="L1966" t="s">
        <v>14401</v>
      </c>
      <c r="M1966" t="s">
        <v>14475</v>
      </c>
    </row>
    <row r="1967" spans="1:13" x14ac:dyDescent="0.3">
      <c r="A1967">
        <v>159255</v>
      </c>
      <c r="B1967" t="s">
        <v>2844</v>
      </c>
      <c r="C1967" t="s">
        <v>99</v>
      </c>
      <c r="D1967" t="s">
        <v>4454</v>
      </c>
      <c r="E1967">
        <v>200</v>
      </c>
      <c r="F1967">
        <v>3.5</v>
      </c>
      <c r="G1967">
        <v>1000</v>
      </c>
      <c r="H1967" t="s">
        <v>4455</v>
      </c>
      <c r="I1967" t="s">
        <v>1513</v>
      </c>
      <c r="J1967">
        <v>39</v>
      </c>
      <c r="K1967" t="s">
        <v>14404</v>
      </c>
      <c r="L1967" t="s">
        <v>14403</v>
      </c>
      <c r="M1967" t="s">
        <v>14458</v>
      </c>
    </row>
    <row r="1968" spans="1:13" x14ac:dyDescent="0.3">
      <c r="A1968">
        <v>159357</v>
      </c>
      <c r="B1968" t="s">
        <v>895</v>
      </c>
      <c r="C1968" t="s">
        <v>122</v>
      </c>
      <c r="D1968" t="s">
        <v>4456</v>
      </c>
      <c r="E1968">
        <v>300</v>
      </c>
      <c r="F1968">
        <v>4.4000000000000004</v>
      </c>
      <c r="G1968">
        <v>50</v>
      </c>
      <c r="H1968" t="s">
        <v>2175</v>
      </c>
      <c r="I1968" t="s">
        <v>895</v>
      </c>
      <c r="J1968">
        <v>53</v>
      </c>
      <c r="K1968" t="s">
        <v>14400</v>
      </c>
      <c r="L1968" t="s">
        <v>14401</v>
      </c>
      <c r="M1968" t="s">
        <v>14476</v>
      </c>
    </row>
    <row r="1969" spans="1:13" x14ac:dyDescent="0.3">
      <c r="A1969">
        <v>159686</v>
      </c>
      <c r="B1969" t="s">
        <v>708</v>
      </c>
      <c r="C1969" t="s">
        <v>146</v>
      </c>
      <c r="D1969" t="s">
        <v>4457</v>
      </c>
      <c r="E1969">
        <v>300</v>
      </c>
      <c r="F1969">
        <v>3.3</v>
      </c>
      <c r="G1969">
        <v>20</v>
      </c>
      <c r="H1969" t="s">
        <v>162</v>
      </c>
      <c r="I1969" t="s">
        <v>708</v>
      </c>
      <c r="J1969">
        <v>73</v>
      </c>
      <c r="K1969" t="s">
        <v>14400</v>
      </c>
      <c r="L1969" t="s">
        <v>14405</v>
      </c>
      <c r="M1969" t="s">
        <v>14476</v>
      </c>
    </row>
    <row r="1970" spans="1:13" x14ac:dyDescent="0.3">
      <c r="A1970">
        <v>159913</v>
      </c>
      <c r="B1970" t="s">
        <v>769</v>
      </c>
      <c r="C1970" t="s">
        <v>494</v>
      </c>
      <c r="D1970" t="s">
        <v>4458</v>
      </c>
      <c r="E1970">
        <v>150</v>
      </c>
      <c r="F1970">
        <v>4.5</v>
      </c>
      <c r="G1970">
        <v>100</v>
      </c>
      <c r="H1970" t="s">
        <v>1664</v>
      </c>
      <c r="I1970" t="s">
        <v>769</v>
      </c>
      <c r="J1970">
        <v>38</v>
      </c>
      <c r="K1970" t="s">
        <v>14404</v>
      </c>
      <c r="L1970" t="s">
        <v>14401</v>
      </c>
      <c r="M1970" t="s">
        <v>14478</v>
      </c>
    </row>
    <row r="1971" spans="1:13" x14ac:dyDescent="0.3">
      <c r="A1971">
        <v>160082</v>
      </c>
      <c r="B1971" t="s">
        <v>3224</v>
      </c>
      <c r="C1971" t="s">
        <v>494</v>
      </c>
      <c r="D1971" t="s">
        <v>4459</v>
      </c>
      <c r="E1971">
        <v>250</v>
      </c>
      <c r="F1971">
        <v>4.2</v>
      </c>
      <c r="G1971">
        <v>100</v>
      </c>
      <c r="H1971" t="s">
        <v>4460</v>
      </c>
      <c r="I1971" t="s">
        <v>4461</v>
      </c>
      <c r="J1971">
        <v>50</v>
      </c>
      <c r="K1971" t="s">
        <v>14400</v>
      </c>
      <c r="L1971" t="s">
        <v>14401</v>
      </c>
      <c r="M1971" t="s">
        <v>14478</v>
      </c>
    </row>
    <row r="1972" spans="1:13" x14ac:dyDescent="0.3">
      <c r="A1972">
        <v>160090</v>
      </c>
      <c r="B1972" t="s">
        <v>1033</v>
      </c>
      <c r="C1972" t="s">
        <v>494</v>
      </c>
      <c r="D1972" t="s">
        <v>4462</v>
      </c>
      <c r="E1972">
        <v>200</v>
      </c>
      <c r="F1972">
        <v>3.8</v>
      </c>
      <c r="G1972">
        <v>20</v>
      </c>
      <c r="H1972" t="s">
        <v>4463</v>
      </c>
      <c r="I1972" t="s">
        <v>4464</v>
      </c>
      <c r="J1972">
        <v>37</v>
      </c>
      <c r="K1972" t="s">
        <v>14404</v>
      </c>
      <c r="L1972" t="s">
        <v>14403</v>
      </c>
      <c r="M1972" t="s">
        <v>14478</v>
      </c>
    </row>
    <row r="1973" spans="1:13" x14ac:dyDescent="0.3">
      <c r="A1973">
        <v>160267</v>
      </c>
      <c r="B1973" t="s">
        <v>895</v>
      </c>
      <c r="C1973" t="s">
        <v>122</v>
      </c>
      <c r="D1973" t="s">
        <v>4465</v>
      </c>
      <c r="E1973">
        <v>300</v>
      </c>
      <c r="F1973">
        <v>2.9</v>
      </c>
      <c r="G1973">
        <v>80</v>
      </c>
      <c r="H1973" t="s">
        <v>4466</v>
      </c>
      <c r="I1973" t="s">
        <v>895</v>
      </c>
      <c r="J1973">
        <v>60</v>
      </c>
      <c r="K1973" t="s">
        <v>14400</v>
      </c>
      <c r="L1973" t="s">
        <v>14466</v>
      </c>
      <c r="M1973" t="s">
        <v>14476</v>
      </c>
    </row>
    <row r="1974" spans="1:13" x14ac:dyDescent="0.3">
      <c r="A1974">
        <v>160297</v>
      </c>
      <c r="B1974" t="s">
        <v>3041</v>
      </c>
      <c r="C1974" t="s">
        <v>494</v>
      </c>
      <c r="D1974" t="s">
        <v>4467</v>
      </c>
      <c r="E1974">
        <v>150</v>
      </c>
      <c r="F1974">
        <v>4.3</v>
      </c>
      <c r="G1974">
        <v>50</v>
      </c>
      <c r="H1974" t="s">
        <v>4468</v>
      </c>
      <c r="I1974" t="s">
        <v>4469</v>
      </c>
      <c r="J1974">
        <v>53</v>
      </c>
      <c r="K1974" t="s">
        <v>14404</v>
      </c>
      <c r="L1974" t="s">
        <v>14401</v>
      </c>
      <c r="M1974" t="s">
        <v>14478</v>
      </c>
    </row>
    <row r="1975" spans="1:13" x14ac:dyDescent="0.3">
      <c r="A1975">
        <v>160393</v>
      </c>
      <c r="B1975" t="s">
        <v>4470</v>
      </c>
      <c r="C1975" t="s">
        <v>146</v>
      </c>
      <c r="D1975" t="s">
        <v>4471</v>
      </c>
      <c r="E1975">
        <v>300</v>
      </c>
      <c r="F1975">
        <v>2.9</v>
      </c>
      <c r="G1975">
        <v>80</v>
      </c>
      <c r="H1975" t="s">
        <v>4336</v>
      </c>
      <c r="I1975" t="s">
        <v>708</v>
      </c>
      <c r="J1975">
        <v>62</v>
      </c>
      <c r="K1975" t="s">
        <v>14400</v>
      </c>
      <c r="L1975" t="s">
        <v>14466</v>
      </c>
      <c r="M1975" t="s">
        <v>14476</v>
      </c>
    </row>
    <row r="1976" spans="1:13" x14ac:dyDescent="0.3">
      <c r="A1976">
        <v>160590</v>
      </c>
      <c r="B1976" t="s">
        <v>3670</v>
      </c>
      <c r="C1976" t="s">
        <v>146</v>
      </c>
      <c r="D1976" t="s">
        <v>4472</v>
      </c>
      <c r="E1976">
        <v>450</v>
      </c>
      <c r="F1976">
        <v>2.9</v>
      </c>
      <c r="G1976">
        <v>80</v>
      </c>
      <c r="H1976" t="s">
        <v>1201</v>
      </c>
      <c r="I1976" t="s">
        <v>1054</v>
      </c>
      <c r="J1976">
        <v>37</v>
      </c>
      <c r="K1976" t="s">
        <v>14402</v>
      </c>
      <c r="L1976" t="s">
        <v>14466</v>
      </c>
      <c r="M1976" t="s">
        <v>14476</v>
      </c>
    </row>
    <row r="1977" spans="1:13" x14ac:dyDescent="0.3">
      <c r="A1977">
        <v>160718</v>
      </c>
      <c r="B1977" t="s">
        <v>2652</v>
      </c>
      <c r="C1977" t="s">
        <v>146</v>
      </c>
      <c r="D1977" t="s">
        <v>4473</v>
      </c>
      <c r="E1977">
        <v>200</v>
      </c>
      <c r="F1977">
        <v>2.9</v>
      </c>
      <c r="G1977">
        <v>80</v>
      </c>
      <c r="H1977" t="s">
        <v>309</v>
      </c>
      <c r="I1977" t="s">
        <v>2652</v>
      </c>
      <c r="J1977">
        <v>68</v>
      </c>
      <c r="K1977" t="s">
        <v>14404</v>
      </c>
      <c r="L1977" t="s">
        <v>14466</v>
      </c>
      <c r="M1977" t="s">
        <v>14476</v>
      </c>
    </row>
    <row r="1978" spans="1:13" x14ac:dyDescent="0.3">
      <c r="A1978">
        <v>160865</v>
      </c>
      <c r="B1978" t="s">
        <v>4474</v>
      </c>
      <c r="C1978" t="s">
        <v>2099</v>
      </c>
      <c r="D1978" t="s">
        <v>4475</v>
      </c>
      <c r="E1978">
        <v>200</v>
      </c>
      <c r="F1978">
        <v>4.4000000000000004</v>
      </c>
      <c r="G1978">
        <v>20</v>
      </c>
      <c r="H1978" t="s">
        <v>4476</v>
      </c>
      <c r="I1978" t="s">
        <v>4477</v>
      </c>
      <c r="J1978">
        <v>39</v>
      </c>
      <c r="K1978" t="s">
        <v>14404</v>
      </c>
      <c r="L1978" t="s">
        <v>14401</v>
      </c>
      <c r="M1978" t="s">
        <v>14479</v>
      </c>
    </row>
    <row r="1979" spans="1:13" x14ac:dyDescent="0.3">
      <c r="A1979">
        <v>160937</v>
      </c>
      <c r="B1979" t="s">
        <v>617</v>
      </c>
      <c r="C1979" t="s">
        <v>220</v>
      </c>
      <c r="D1979" t="s">
        <v>4478</v>
      </c>
      <c r="E1979">
        <v>200</v>
      </c>
      <c r="F1979">
        <v>4.2</v>
      </c>
      <c r="G1979">
        <v>20</v>
      </c>
      <c r="H1979" t="s">
        <v>3720</v>
      </c>
      <c r="I1979" t="s">
        <v>2471</v>
      </c>
      <c r="J1979">
        <v>64</v>
      </c>
      <c r="K1979" t="s">
        <v>14404</v>
      </c>
      <c r="L1979" t="s">
        <v>14401</v>
      </c>
      <c r="M1979" t="s">
        <v>14477</v>
      </c>
    </row>
    <row r="1980" spans="1:13" x14ac:dyDescent="0.3">
      <c r="A1980">
        <v>161230</v>
      </c>
      <c r="B1980" t="s">
        <v>413</v>
      </c>
      <c r="C1980" t="s">
        <v>414</v>
      </c>
      <c r="D1980" t="s">
        <v>4479</v>
      </c>
      <c r="E1980">
        <v>300</v>
      </c>
      <c r="F1980">
        <v>2.9</v>
      </c>
      <c r="G1980">
        <v>80</v>
      </c>
      <c r="H1980" t="s">
        <v>215</v>
      </c>
      <c r="I1980" t="s">
        <v>413</v>
      </c>
      <c r="J1980">
        <v>52</v>
      </c>
      <c r="K1980" t="s">
        <v>14400</v>
      </c>
      <c r="L1980" t="s">
        <v>14466</v>
      </c>
      <c r="M1980" t="s">
        <v>414</v>
      </c>
    </row>
    <row r="1981" spans="1:13" x14ac:dyDescent="0.3">
      <c r="A1981">
        <v>161627</v>
      </c>
      <c r="B1981" t="s">
        <v>3090</v>
      </c>
      <c r="C1981" t="s">
        <v>220</v>
      </c>
      <c r="D1981" t="s">
        <v>4480</v>
      </c>
      <c r="E1981">
        <v>300</v>
      </c>
      <c r="F1981">
        <v>3.8</v>
      </c>
      <c r="G1981">
        <v>20</v>
      </c>
      <c r="H1981" t="s">
        <v>3720</v>
      </c>
      <c r="I1981" t="s">
        <v>4481</v>
      </c>
      <c r="J1981">
        <v>64</v>
      </c>
      <c r="K1981" t="s">
        <v>14400</v>
      </c>
      <c r="L1981" t="s">
        <v>14403</v>
      </c>
      <c r="M1981" t="s">
        <v>14477</v>
      </c>
    </row>
    <row r="1982" spans="1:13" x14ac:dyDescent="0.3">
      <c r="A1982">
        <v>161676</v>
      </c>
      <c r="B1982" t="s">
        <v>488</v>
      </c>
      <c r="C1982" t="s">
        <v>122</v>
      </c>
      <c r="D1982" t="s">
        <v>4482</v>
      </c>
      <c r="E1982">
        <v>300</v>
      </c>
      <c r="F1982">
        <v>3.6</v>
      </c>
      <c r="G1982">
        <v>100</v>
      </c>
      <c r="H1982" t="s">
        <v>2448</v>
      </c>
      <c r="I1982" t="s">
        <v>4483</v>
      </c>
      <c r="J1982">
        <v>36</v>
      </c>
      <c r="K1982" t="s">
        <v>14400</v>
      </c>
      <c r="L1982" t="s">
        <v>14403</v>
      </c>
      <c r="M1982" t="s">
        <v>14476</v>
      </c>
    </row>
    <row r="1983" spans="1:13" x14ac:dyDescent="0.3">
      <c r="A1983">
        <v>161707</v>
      </c>
      <c r="B1983" t="s">
        <v>1305</v>
      </c>
      <c r="C1983" t="s">
        <v>122</v>
      </c>
      <c r="D1983" t="s">
        <v>4484</v>
      </c>
      <c r="E1983">
        <v>400</v>
      </c>
      <c r="F1983">
        <v>2.9</v>
      </c>
      <c r="G1983">
        <v>80</v>
      </c>
      <c r="H1983" t="s">
        <v>2205</v>
      </c>
      <c r="I1983" t="s">
        <v>1305</v>
      </c>
      <c r="J1983">
        <v>41</v>
      </c>
      <c r="K1983" t="s">
        <v>14400</v>
      </c>
      <c r="L1983" t="s">
        <v>14466</v>
      </c>
      <c r="M1983" t="s">
        <v>14476</v>
      </c>
    </row>
    <row r="1984" spans="1:13" x14ac:dyDescent="0.3">
      <c r="A1984">
        <v>161933</v>
      </c>
      <c r="B1984" t="s">
        <v>224</v>
      </c>
      <c r="C1984" t="s">
        <v>220</v>
      </c>
      <c r="D1984" t="s">
        <v>4485</v>
      </c>
      <c r="E1984">
        <v>800</v>
      </c>
      <c r="F1984">
        <v>4.3</v>
      </c>
      <c r="G1984">
        <v>50</v>
      </c>
      <c r="H1984" t="s">
        <v>1287</v>
      </c>
      <c r="I1984" t="s">
        <v>2948</v>
      </c>
      <c r="J1984">
        <v>80</v>
      </c>
      <c r="K1984" t="s">
        <v>14402</v>
      </c>
      <c r="L1984" t="s">
        <v>14401</v>
      </c>
      <c r="M1984" t="s">
        <v>14477</v>
      </c>
    </row>
    <row r="1985" spans="1:13" x14ac:dyDescent="0.3">
      <c r="A1985">
        <v>162000</v>
      </c>
      <c r="B1985" t="s">
        <v>1927</v>
      </c>
      <c r="C1985" t="s">
        <v>122</v>
      </c>
      <c r="D1985" t="s">
        <v>4486</v>
      </c>
      <c r="E1985">
        <v>400</v>
      </c>
      <c r="F1985">
        <v>2.9</v>
      </c>
      <c r="G1985">
        <v>80</v>
      </c>
      <c r="H1985" t="s">
        <v>4487</v>
      </c>
      <c r="I1985" t="s">
        <v>3982</v>
      </c>
      <c r="J1985">
        <v>49</v>
      </c>
      <c r="K1985" t="s">
        <v>14400</v>
      </c>
      <c r="L1985" t="s">
        <v>14466</v>
      </c>
      <c r="M1985" t="s">
        <v>14476</v>
      </c>
    </row>
    <row r="1986" spans="1:13" x14ac:dyDescent="0.3">
      <c r="A1986">
        <v>162040</v>
      </c>
      <c r="B1986" t="s">
        <v>488</v>
      </c>
      <c r="C1986" t="s">
        <v>122</v>
      </c>
      <c r="D1986" t="s">
        <v>4488</v>
      </c>
      <c r="E1986">
        <v>400</v>
      </c>
      <c r="F1986">
        <v>3.9</v>
      </c>
      <c r="G1986">
        <v>50</v>
      </c>
      <c r="H1986" t="s">
        <v>1099</v>
      </c>
      <c r="I1986" t="s">
        <v>1305</v>
      </c>
      <c r="J1986">
        <v>33</v>
      </c>
      <c r="K1986" t="s">
        <v>14400</v>
      </c>
      <c r="L1986" t="s">
        <v>14403</v>
      </c>
      <c r="M1986" t="s">
        <v>14476</v>
      </c>
    </row>
    <row r="1987" spans="1:13" x14ac:dyDescent="0.3">
      <c r="A1987">
        <v>162181</v>
      </c>
      <c r="B1987" t="s">
        <v>708</v>
      </c>
      <c r="C1987" t="s">
        <v>146</v>
      </c>
      <c r="D1987" t="s">
        <v>4489</v>
      </c>
      <c r="E1987">
        <v>300</v>
      </c>
      <c r="F1987">
        <v>3</v>
      </c>
      <c r="G1987">
        <v>20</v>
      </c>
      <c r="H1987" t="s">
        <v>76</v>
      </c>
      <c r="I1987" t="s">
        <v>708</v>
      </c>
      <c r="J1987">
        <v>81</v>
      </c>
      <c r="K1987" t="s">
        <v>14400</v>
      </c>
      <c r="L1987" t="s">
        <v>14405</v>
      </c>
      <c r="M1987" t="s">
        <v>14476</v>
      </c>
    </row>
    <row r="1988" spans="1:13" x14ac:dyDescent="0.3">
      <c r="A1988">
        <v>162320</v>
      </c>
      <c r="B1988" t="s">
        <v>870</v>
      </c>
      <c r="C1988" t="s">
        <v>146</v>
      </c>
      <c r="D1988" t="s">
        <v>4490</v>
      </c>
      <c r="E1988">
        <v>250</v>
      </c>
      <c r="F1988">
        <v>4.2</v>
      </c>
      <c r="G1988">
        <v>50</v>
      </c>
      <c r="H1988" t="s">
        <v>4491</v>
      </c>
      <c r="I1988" t="s">
        <v>870</v>
      </c>
      <c r="J1988">
        <v>65</v>
      </c>
      <c r="K1988" t="s">
        <v>14400</v>
      </c>
      <c r="L1988" t="s">
        <v>14401</v>
      </c>
      <c r="M1988" t="s">
        <v>14476</v>
      </c>
    </row>
    <row r="1989" spans="1:13" x14ac:dyDescent="0.3">
      <c r="A1989">
        <v>162326</v>
      </c>
      <c r="B1989" t="s">
        <v>292</v>
      </c>
      <c r="C1989" t="s">
        <v>146</v>
      </c>
      <c r="D1989" t="s">
        <v>4492</v>
      </c>
      <c r="E1989">
        <v>450</v>
      </c>
      <c r="F1989">
        <v>3.8</v>
      </c>
      <c r="G1989">
        <v>20</v>
      </c>
      <c r="H1989" t="s">
        <v>215</v>
      </c>
      <c r="I1989" t="s">
        <v>4493</v>
      </c>
      <c r="J1989">
        <v>64</v>
      </c>
      <c r="K1989" t="s">
        <v>14402</v>
      </c>
      <c r="L1989" t="s">
        <v>14403</v>
      </c>
      <c r="M1989" t="s">
        <v>14476</v>
      </c>
    </row>
    <row r="1990" spans="1:13" x14ac:dyDescent="0.3">
      <c r="A1990">
        <v>162327</v>
      </c>
      <c r="B1990" t="s">
        <v>292</v>
      </c>
      <c r="C1990" t="s">
        <v>146</v>
      </c>
      <c r="D1990" t="s">
        <v>4494</v>
      </c>
      <c r="E1990">
        <v>300</v>
      </c>
      <c r="F1990">
        <v>2.9</v>
      </c>
      <c r="G1990">
        <v>80</v>
      </c>
      <c r="H1990" t="s">
        <v>4495</v>
      </c>
      <c r="I1990" t="s">
        <v>292</v>
      </c>
      <c r="J1990">
        <v>70</v>
      </c>
      <c r="K1990" t="s">
        <v>14400</v>
      </c>
      <c r="L1990" t="s">
        <v>14466</v>
      </c>
      <c r="M1990" t="s">
        <v>14476</v>
      </c>
    </row>
    <row r="1991" spans="1:13" x14ac:dyDescent="0.3">
      <c r="A1991">
        <v>162494</v>
      </c>
      <c r="B1991" t="s">
        <v>1498</v>
      </c>
      <c r="C1991" t="s">
        <v>220</v>
      </c>
      <c r="D1991" t="s">
        <v>4496</v>
      </c>
      <c r="E1991">
        <v>200</v>
      </c>
      <c r="F1991">
        <v>3.9</v>
      </c>
      <c r="G1991">
        <v>100</v>
      </c>
      <c r="H1991" t="s">
        <v>4497</v>
      </c>
      <c r="I1991" t="s">
        <v>4498</v>
      </c>
      <c r="J1991">
        <v>78</v>
      </c>
      <c r="K1991" t="s">
        <v>14404</v>
      </c>
      <c r="L1991" t="s">
        <v>14403</v>
      </c>
      <c r="M1991" t="s">
        <v>14477</v>
      </c>
    </row>
    <row r="1992" spans="1:13" x14ac:dyDescent="0.3">
      <c r="A1992">
        <v>162879</v>
      </c>
      <c r="B1992" t="s">
        <v>3911</v>
      </c>
      <c r="C1992" t="s">
        <v>146</v>
      </c>
      <c r="D1992" t="s">
        <v>4499</v>
      </c>
      <c r="E1992">
        <v>200</v>
      </c>
      <c r="F1992">
        <v>4.4000000000000004</v>
      </c>
      <c r="G1992">
        <v>100</v>
      </c>
      <c r="H1992" t="s">
        <v>648</v>
      </c>
      <c r="I1992" t="s">
        <v>4500</v>
      </c>
      <c r="J1992">
        <v>53</v>
      </c>
      <c r="K1992" t="s">
        <v>14404</v>
      </c>
      <c r="L1992" t="s">
        <v>14401</v>
      </c>
      <c r="M1992" t="s">
        <v>14476</v>
      </c>
    </row>
    <row r="1993" spans="1:13" x14ac:dyDescent="0.3">
      <c r="A1993">
        <v>163208</v>
      </c>
      <c r="B1993" t="s">
        <v>708</v>
      </c>
      <c r="C1993" t="s">
        <v>146</v>
      </c>
      <c r="D1993" t="s">
        <v>4501</v>
      </c>
      <c r="E1993">
        <v>250</v>
      </c>
      <c r="F1993">
        <v>4.3</v>
      </c>
      <c r="G1993">
        <v>50</v>
      </c>
      <c r="H1993" t="s">
        <v>386</v>
      </c>
      <c r="I1993" t="s">
        <v>4502</v>
      </c>
      <c r="J1993">
        <v>69</v>
      </c>
      <c r="K1993" t="s">
        <v>14400</v>
      </c>
      <c r="L1993" t="s">
        <v>14401</v>
      </c>
      <c r="M1993" t="s">
        <v>14476</v>
      </c>
    </row>
    <row r="1994" spans="1:13" x14ac:dyDescent="0.3">
      <c r="A1994">
        <v>163212</v>
      </c>
      <c r="B1994" t="s">
        <v>776</v>
      </c>
      <c r="C1994" t="s">
        <v>414</v>
      </c>
      <c r="D1994" t="s">
        <v>4503</v>
      </c>
      <c r="E1994">
        <v>250</v>
      </c>
      <c r="F1994">
        <v>3.6</v>
      </c>
      <c r="G1994">
        <v>20</v>
      </c>
      <c r="H1994" t="s">
        <v>4504</v>
      </c>
      <c r="I1994" t="s">
        <v>776</v>
      </c>
      <c r="J1994">
        <v>47</v>
      </c>
      <c r="K1994" t="s">
        <v>14400</v>
      </c>
      <c r="L1994" t="s">
        <v>14403</v>
      </c>
      <c r="M1994" t="s">
        <v>414</v>
      </c>
    </row>
    <row r="1995" spans="1:13" x14ac:dyDescent="0.3">
      <c r="A1995">
        <v>163375</v>
      </c>
      <c r="B1995" t="s">
        <v>145</v>
      </c>
      <c r="C1995" t="s">
        <v>146</v>
      </c>
      <c r="D1995" t="s">
        <v>4505</v>
      </c>
      <c r="E1995">
        <v>400</v>
      </c>
      <c r="F1995">
        <v>4.3</v>
      </c>
      <c r="G1995">
        <v>20</v>
      </c>
      <c r="H1995" t="s">
        <v>1287</v>
      </c>
      <c r="I1995" t="s">
        <v>155</v>
      </c>
      <c r="J1995">
        <v>73</v>
      </c>
      <c r="K1995" t="s">
        <v>14400</v>
      </c>
      <c r="L1995" t="s">
        <v>14401</v>
      </c>
      <c r="M1995" t="s">
        <v>14476</v>
      </c>
    </row>
    <row r="1996" spans="1:13" x14ac:dyDescent="0.3">
      <c r="A1996">
        <v>163382</v>
      </c>
      <c r="B1996" t="s">
        <v>4506</v>
      </c>
      <c r="C1996" t="s">
        <v>99</v>
      </c>
      <c r="D1996" t="s">
        <v>4507</v>
      </c>
      <c r="E1996">
        <v>100</v>
      </c>
      <c r="F1996">
        <v>3.7</v>
      </c>
      <c r="G1996">
        <v>50</v>
      </c>
      <c r="H1996" t="s">
        <v>4508</v>
      </c>
      <c r="I1996" t="s">
        <v>4509</v>
      </c>
      <c r="J1996">
        <v>58</v>
      </c>
      <c r="K1996" t="s">
        <v>14404</v>
      </c>
      <c r="L1996" t="s">
        <v>14403</v>
      </c>
      <c r="M1996" t="s">
        <v>14458</v>
      </c>
    </row>
    <row r="1997" spans="1:13" x14ac:dyDescent="0.3">
      <c r="A1997">
        <v>163739</v>
      </c>
      <c r="B1997" t="s">
        <v>692</v>
      </c>
      <c r="C1997" t="s">
        <v>494</v>
      </c>
      <c r="D1997" t="s">
        <v>4510</v>
      </c>
      <c r="E1997">
        <v>300</v>
      </c>
      <c r="F1997">
        <v>4.5999999999999996</v>
      </c>
      <c r="G1997">
        <v>100</v>
      </c>
      <c r="H1997" t="s">
        <v>4511</v>
      </c>
      <c r="I1997" t="s">
        <v>692</v>
      </c>
      <c r="J1997">
        <v>63</v>
      </c>
      <c r="K1997" t="s">
        <v>14400</v>
      </c>
      <c r="L1997" t="s">
        <v>14401</v>
      </c>
      <c r="M1997" t="s">
        <v>14478</v>
      </c>
    </row>
    <row r="1998" spans="1:13" x14ac:dyDescent="0.3">
      <c r="A1998">
        <v>163740</v>
      </c>
      <c r="B1998" t="s">
        <v>41</v>
      </c>
      <c r="C1998" t="s">
        <v>42</v>
      </c>
      <c r="D1998" t="s">
        <v>4512</v>
      </c>
      <c r="E1998">
        <v>250</v>
      </c>
      <c r="F1998">
        <v>4.2</v>
      </c>
      <c r="G1998">
        <v>100</v>
      </c>
      <c r="H1998" t="s">
        <v>50</v>
      </c>
      <c r="I1998" t="s">
        <v>41</v>
      </c>
      <c r="J1998">
        <v>52</v>
      </c>
      <c r="K1998" t="s">
        <v>14400</v>
      </c>
      <c r="L1998" t="s">
        <v>14401</v>
      </c>
      <c r="M1998" t="s">
        <v>14475</v>
      </c>
    </row>
    <row r="1999" spans="1:13" x14ac:dyDescent="0.3">
      <c r="A1999">
        <v>163869</v>
      </c>
      <c r="B1999" t="s">
        <v>126</v>
      </c>
      <c r="C1999" t="s">
        <v>122</v>
      </c>
      <c r="D1999" t="s">
        <v>4513</v>
      </c>
      <c r="E1999">
        <v>400</v>
      </c>
      <c r="F1999">
        <v>3.9</v>
      </c>
      <c r="G1999">
        <v>100</v>
      </c>
      <c r="H1999" t="s">
        <v>1150</v>
      </c>
      <c r="I1999" t="s">
        <v>4514</v>
      </c>
      <c r="J1999">
        <v>51</v>
      </c>
      <c r="K1999" t="s">
        <v>14400</v>
      </c>
      <c r="L1999" t="s">
        <v>14403</v>
      </c>
      <c r="M1999" t="s">
        <v>14476</v>
      </c>
    </row>
    <row r="2000" spans="1:13" x14ac:dyDescent="0.3">
      <c r="A2000">
        <v>163881</v>
      </c>
      <c r="B2000" t="s">
        <v>1305</v>
      </c>
      <c r="C2000" t="s">
        <v>122</v>
      </c>
      <c r="D2000" t="s">
        <v>4515</v>
      </c>
      <c r="E2000">
        <v>200</v>
      </c>
      <c r="F2000">
        <v>3.1</v>
      </c>
      <c r="G2000">
        <v>100</v>
      </c>
      <c r="H2000" t="s">
        <v>4516</v>
      </c>
      <c r="I2000" t="s">
        <v>1305</v>
      </c>
      <c r="J2000">
        <v>44</v>
      </c>
      <c r="K2000" t="s">
        <v>14404</v>
      </c>
      <c r="L2000" t="s">
        <v>14405</v>
      </c>
      <c r="M2000" t="s">
        <v>14476</v>
      </c>
    </row>
    <row r="2001" spans="1:13" x14ac:dyDescent="0.3">
      <c r="A2001">
        <v>163888</v>
      </c>
      <c r="B2001" t="s">
        <v>381</v>
      </c>
      <c r="C2001" t="s">
        <v>146</v>
      </c>
      <c r="D2001" t="s">
        <v>4517</v>
      </c>
      <c r="E2001">
        <v>400</v>
      </c>
      <c r="F2001">
        <v>3.6</v>
      </c>
      <c r="G2001">
        <v>20</v>
      </c>
      <c r="H2001" t="s">
        <v>2330</v>
      </c>
      <c r="I2001" t="s">
        <v>381</v>
      </c>
      <c r="J2001">
        <v>64</v>
      </c>
      <c r="K2001" t="s">
        <v>14400</v>
      </c>
      <c r="L2001" t="s">
        <v>14403</v>
      </c>
      <c r="M2001" t="s">
        <v>14476</v>
      </c>
    </row>
    <row r="2002" spans="1:13" x14ac:dyDescent="0.3">
      <c r="A2002">
        <v>164182</v>
      </c>
      <c r="B2002" t="s">
        <v>2008</v>
      </c>
      <c r="C2002" t="s">
        <v>99</v>
      </c>
      <c r="D2002" t="s">
        <v>4518</v>
      </c>
      <c r="E2002">
        <v>350</v>
      </c>
      <c r="F2002">
        <v>3.9</v>
      </c>
      <c r="G2002">
        <v>100</v>
      </c>
      <c r="H2002" t="s">
        <v>386</v>
      </c>
      <c r="I2002" t="s">
        <v>362</v>
      </c>
      <c r="J2002">
        <v>33</v>
      </c>
      <c r="K2002" t="s">
        <v>14400</v>
      </c>
      <c r="L2002" t="s">
        <v>14403</v>
      </c>
      <c r="M2002" t="s">
        <v>14458</v>
      </c>
    </row>
    <row r="2003" spans="1:13" x14ac:dyDescent="0.3">
      <c r="A2003">
        <v>164203</v>
      </c>
      <c r="B2003" t="s">
        <v>3228</v>
      </c>
      <c r="C2003" t="s">
        <v>3083</v>
      </c>
      <c r="D2003" t="s">
        <v>4519</v>
      </c>
      <c r="E2003">
        <v>200</v>
      </c>
      <c r="F2003">
        <v>4.5</v>
      </c>
      <c r="G2003">
        <v>50</v>
      </c>
      <c r="H2003" t="s">
        <v>4520</v>
      </c>
      <c r="I2003" t="s">
        <v>4521</v>
      </c>
      <c r="J2003">
        <v>39</v>
      </c>
      <c r="K2003" t="s">
        <v>14404</v>
      </c>
      <c r="L2003" t="s">
        <v>14401</v>
      </c>
      <c r="M2003" t="s">
        <v>14479</v>
      </c>
    </row>
    <row r="2004" spans="1:13" x14ac:dyDescent="0.3">
      <c r="A2004">
        <v>164250</v>
      </c>
      <c r="B2004" t="s">
        <v>4522</v>
      </c>
      <c r="C2004" t="s">
        <v>220</v>
      </c>
      <c r="D2004" t="s">
        <v>4523</v>
      </c>
      <c r="E2004">
        <v>250</v>
      </c>
      <c r="F2004">
        <v>2.9</v>
      </c>
      <c r="G2004">
        <v>80</v>
      </c>
      <c r="H2004" t="s">
        <v>215</v>
      </c>
      <c r="I2004" t="s">
        <v>4524</v>
      </c>
      <c r="J2004">
        <v>61</v>
      </c>
      <c r="K2004" t="s">
        <v>14400</v>
      </c>
      <c r="L2004" t="s">
        <v>14466</v>
      </c>
      <c r="M2004" t="s">
        <v>14477</v>
      </c>
    </row>
    <row r="2005" spans="1:13" x14ac:dyDescent="0.3">
      <c r="A2005">
        <v>164289</v>
      </c>
      <c r="B2005" t="s">
        <v>1733</v>
      </c>
      <c r="C2005" t="s">
        <v>99</v>
      </c>
      <c r="D2005" t="s">
        <v>965</v>
      </c>
      <c r="E2005">
        <v>150</v>
      </c>
      <c r="F2005">
        <v>4</v>
      </c>
      <c r="G2005">
        <v>500</v>
      </c>
      <c r="H2005" t="s">
        <v>868</v>
      </c>
      <c r="I2005" t="s">
        <v>4525</v>
      </c>
      <c r="J2005">
        <v>63</v>
      </c>
      <c r="K2005" t="s">
        <v>14404</v>
      </c>
      <c r="L2005" t="s">
        <v>14401</v>
      </c>
      <c r="M2005" t="s">
        <v>14458</v>
      </c>
    </row>
    <row r="2006" spans="1:13" x14ac:dyDescent="0.3">
      <c r="A2006">
        <v>164383</v>
      </c>
      <c r="B2006" t="s">
        <v>2003</v>
      </c>
      <c r="C2006" t="s">
        <v>220</v>
      </c>
      <c r="D2006" t="s">
        <v>4526</v>
      </c>
      <c r="E2006">
        <v>200</v>
      </c>
      <c r="F2006">
        <v>4</v>
      </c>
      <c r="G2006">
        <v>100</v>
      </c>
      <c r="H2006" t="s">
        <v>386</v>
      </c>
      <c r="I2006" t="s">
        <v>4527</v>
      </c>
      <c r="J2006">
        <v>63</v>
      </c>
      <c r="K2006" t="s">
        <v>14404</v>
      </c>
      <c r="L2006" t="s">
        <v>14401</v>
      </c>
      <c r="M2006" t="s">
        <v>14477</v>
      </c>
    </row>
    <row r="2007" spans="1:13" x14ac:dyDescent="0.3">
      <c r="A2007">
        <v>164440</v>
      </c>
      <c r="B2007" t="s">
        <v>247</v>
      </c>
      <c r="C2007" t="s">
        <v>220</v>
      </c>
      <c r="D2007" t="s">
        <v>4528</v>
      </c>
      <c r="E2007">
        <v>300</v>
      </c>
      <c r="F2007">
        <v>4.0999999999999996</v>
      </c>
      <c r="G2007">
        <v>20</v>
      </c>
      <c r="H2007" t="s">
        <v>4529</v>
      </c>
      <c r="I2007" t="s">
        <v>587</v>
      </c>
      <c r="J2007">
        <v>73</v>
      </c>
      <c r="K2007" t="s">
        <v>14400</v>
      </c>
      <c r="L2007" t="s">
        <v>14401</v>
      </c>
      <c r="M2007" t="s">
        <v>14477</v>
      </c>
    </row>
    <row r="2008" spans="1:13" x14ac:dyDescent="0.3">
      <c r="A2008">
        <v>164446</v>
      </c>
      <c r="B2008" t="s">
        <v>2706</v>
      </c>
      <c r="C2008" t="s">
        <v>220</v>
      </c>
      <c r="D2008" t="s">
        <v>4530</v>
      </c>
      <c r="E2008">
        <v>300</v>
      </c>
      <c r="F2008">
        <v>4.3</v>
      </c>
      <c r="G2008">
        <v>1000</v>
      </c>
      <c r="H2008" t="s">
        <v>4531</v>
      </c>
      <c r="I2008" t="s">
        <v>2089</v>
      </c>
      <c r="J2008">
        <v>71</v>
      </c>
      <c r="K2008" t="s">
        <v>14400</v>
      </c>
      <c r="L2008" t="s">
        <v>14401</v>
      </c>
      <c r="M2008" t="s">
        <v>14477</v>
      </c>
    </row>
    <row r="2009" spans="1:13" x14ac:dyDescent="0.3">
      <c r="A2009">
        <v>164455</v>
      </c>
      <c r="B2009" t="s">
        <v>975</v>
      </c>
      <c r="C2009" t="s">
        <v>220</v>
      </c>
      <c r="D2009" t="s">
        <v>4532</v>
      </c>
      <c r="E2009">
        <v>300</v>
      </c>
      <c r="F2009">
        <v>3.5</v>
      </c>
      <c r="G2009">
        <v>20</v>
      </c>
      <c r="H2009" t="s">
        <v>1356</v>
      </c>
      <c r="I2009" t="s">
        <v>1265</v>
      </c>
      <c r="J2009">
        <v>81</v>
      </c>
      <c r="K2009" t="s">
        <v>14400</v>
      </c>
      <c r="L2009" t="s">
        <v>14403</v>
      </c>
      <c r="M2009" t="s">
        <v>14477</v>
      </c>
    </row>
    <row r="2010" spans="1:13" x14ac:dyDescent="0.3">
      <c r="A2010">
        <v>164668</v>
      </c>
      <c r="B2010" t="s">
        <v>568</v>
      </c>
      <c r="C2010" t="s">
        <v>494</v>
      </c>
      <c r="D2010" t="s">
        <v>4533</v>
      </c>
      <c r="E2010">
        <v>200</v>
      </c>
      <c r="F2010">
        <v>2.9</v>
      </c>
      <c r="G2010">
        <v>80</v>
      </c>
      <c r="H2010" t="s">
        <v>215</v>
      </c>
      <c r="I2010" t="s">
        <v>568</v>
      </c>
      <c r="J2010">
        <v>71</v>
      </c>
      <c r="K2010" t="s">
        <v>14404</v>
      </c>
      <c r="L2010" t="s">
        <v>14466</v>
      </c>
      <c r="M2010" t="s">
        <v>14478</v>
      </c>
    </row>
    <row r="2011" spans="1:13" x14ac:dyDescent="0.3">
      <c r="A2011">
        <v>164766</v>
      </c>
      <c r="B2011" t="s">
        <v>410</v>
      </c>
      <c r="C2011" t="s">
        <v>122</v>
      </c>
      <c r="D2011" t="s">
        <v>4534</v>
      </c>
      <c r="E2011">
        <v>900</v>
      </c>
      <c r="F2011">
        <v>4.4000000000000004</v>
      </c>
      <c r="G2011">
        <v>50</v>
      </c>
      <c r="H2011" t="s">
        <v>1387</v>
      </c>
      <c r="I2011" t="s">
        <v>410</v>
      </c>
      <c r="J2011">
        <v>47</v>
      </c>
      <c r="K2011" t="s">
        <v>14402</v>
      </c>
      <c r="L2011" t="s">
        <v>14401</v>
      </c>
      <c r="M2011" t="s">
        <v>14476</v>
      </c>
    </row>
    <row r="2012" spans="1:13" x14ac:dyDescent="0.3">
      <c r="A2012">
        <v>164784</v>
      </c>
      <c r="B2012" t="s">
        <v>895</v>
      </c>
      <c r="C2012" t="s">
        <v>122</v>
      </c>
      <c r="D2012" t="s">
        <v>4535</v>
      </c>
      <c r="E2012">
        <v>400</v>
      </c>
      <c r="F2012">
        <v>2.9</v>
      </c>
      <c r="G2012">
        <v>80</v>
      </c>
      <c r="H2012" t="s">
        <v>132</v>
      </c>
      <c r="I2012" t="s">
        <v>895</v>
      </c>
      <c r="J2012">
        <v>57</v>
      </c>
      <c r="K2012" t="s">
        <v>14400</v>
      </c>
      <c r="L2012" t="s">
        <v>14466</v>
      </c>
      <c r="M2012" t="s">
        <v>14476</v>
      </c>
    </row>
    <row r="2013" spans="1:13" x14ac:dyDescent="0.3">
      <c r="A2013">
        <v>164984</v>
      </c>
      <c r="B2013" t="s">
        <v>708</v>
      </c>
      <c r="C2013" t="s">
        <v>146</v>
      </c>
      <c r="D2013" t="s">
        <v>4536</v>
      </c>
      <c r="E2013">
        <v>250</v>
      </c>
      <c r="F2013">
        <v>4</v>
      </c>
      <c r="G2013">
        <v>100</v>
      </c>
      <c r="H2013" t="s">
        <v>4537</v>
      </c>
      <c r="I2013" t="s">
        <v>708</v>
      </c>
      <c r="J2013">
        <v>66</v>
      </c>
      <c r="K2013" t="s">
        <v>14400</v>
      </c>
      <c r="L2013" t="s">
        <v>14401</v>
      </c>
      <c r="M2013" t="s">
        <v>14476</v>
      </c>
    </row>
    <row r="2014" spans="1:13" x14ac:dyDescent="0.3">
      <c r="A2014">
        <v>164991</v>
      </c>
      <c r="B2014" t="s">
        <v>605</v>
      </c>
      <c r="C2014" t="s">
        <v>99</v>
      </c>
      <c r="D2014" t="s">
        <v>4538</v>
      </c>
      <c r="E2014">
        <v>200</v>
      </c>
      <c r="F2014">
        <v>2.7</v>
      </c>
      <c r="G2014">
        <v>20</v>
      </c>
      <c r="H2014" t="s">
        <v>215</v>
      </c>
      <c r="I2014" t="s">
        <v>4539</v>
      </c>
      <c r="J2014">
        <v>71</v>
      </c>
      <c r="K2014" t="s">
        <v>14404</v>
      </c>
      <c r="L2014" t="s">
        <v>14405</v>
      </c>
      <c r="M2014" t="s">
        <v>14458</v>
      </c>
    </row>
    <row r="2015" spans="1:13" x14ac:dyDescent="0.3">
      <c r="A2015">
        <v>165130</v>
      </c>
      <c r="B2015" t="s">
        <v>708</v>
      </c>
      <c r="C2015" t="s">
        <v>146</v>
      </c>
      <c r="D2015" t="s">
        <v>4540</v>
      </c>
      <c r="E2015">
        <v>200</v>
      </c>
      <c r="F2015">
        <v>4</v>
      </c>
      <c r="G2015">
        <v>20</v>
      </c>
      <c r="H2015" t="s">
        <v>215</v>
      </c>
      <c r="I2015" t="s">
        <v>870</v>
      </c>
      <c r="J2015">
        <v>76</v>
      </c>
      <c r="K2015" t="s">
        <v>14404</v>
      </c>
      <c r="L2015" t="s">
        <v>14401</v>
      </c>
      <c r="M2015" t="s">
        <v>14476</v>
      </c>
    </row>
    <row r="2016" spans="1:13" x14ac:dyDescent="0.3">
      <c r="A2016">
        <v>165276</v>
      </c>
      <c r="B2016" t="s">
        <v>617</v>
      </c>
      <c r="C2016" t="s">
        <v>220</v>
      </c>
      <c r="D2016" t="s">
        <v>4541</v>
      </c>
      <c r="E2016">
        <v>250</v>
      </c>
      <c r="F2016">
        <v>4.0999999999999996</v>
      </c>
      <c r="G2016">
        <v>20</v>
      </c>
      <c r="H2016" t="s">
        <v>386</v>
      </c>
      <c r="I2016" t="s">
        <v>3238</v>
      </c>
      <c r="J2016">
        <v>64</v>
      </c>
      <c r="K2016" t="s">
        <v>14400</v>
      </c>
      <c r="L2016" t="s">
        <v>14401</v>
      </c>
      <c r="M2016" t="s">
        <v>14477</v>
      </c>
    </row>
    <row r="2017" spans="1:13" x14ac:dyDescent="0.3">
      <c r="A2017">
        <v>165286</v>
      </c>
      <c r="B2017" t="s">
        <v>2706</v>
      </c>
      <c r="C2017" t="s">
        <v>220</v>
      </c>
      <c r="D2017" t="s">
        <v>4542</v>
      </c>
      <c r="E2017">
        <v>500</v>
      </c>
      <c r="F2017">
        <v>4.0999999999999996</v>
      </c>
      <c r="G2017">
        <v>100</v>
      </c>
      <c r="H2017" t="s">
        <v>4543</v>
      </c>
      <c r="I2017" t="s">
        <v>4197</v>
      </c>
      <c r="J2017">
        <v>64</v>
      </c>
      <c r="K2017" t="s">
        <v>14402</v>
      </c>
      <c r="L2017" t="s">
        <v>14401</v>
      </c>
      <c r="M2017" t="s">
        <v>14477</v>
      </c>
    </row>
    <row r="2018" spans="1:13" x14ac:dyDescent="0.3">
      <c r="A2018">
        <v>165375</v>
      </c>
      <c r="B2018" t="s">
        <v>2003</v>
      </c>
      <c r="C2018" t="s">
        <v>220</v>
      </c>
      <c r="D2018" t="s">
        <v>4544</v>
      </c>
      <c r="E2018">
        <v>200</v>
      </c>
      <c r="F2018">
        <v>4.5</v>
      </c>
      <c r="G2018">
        <v>20</v>
      </c>
      <c r="H2018" t="s">
        <v>1099</v>
      </c>
      <c r="I2018" t="s">
        <v>4544</v>
      </c>
      <c r="J2018">
        <v>69</v>
      </c>
      <c r="K2018" t="s">
        <v>14404</v>
      </c>
      <c r="L2018" t="s">
        <v>14401</v>
      </c>
      <c r="M2018" t="s">
        <v>14477</v>
      </c>
    </row>
    <row r="2019" spans="1:13" x14ac:dyDescent="0.3">
      <c r="A2019">
        <v>165658</v>
      </c>
      <c r="B2019" t="s">
        <v>692</v>
      </c>
      <c r="C2019" t="s">
        <v>494</v>
      </c>
      <c r="D2019" t="s">
        <v>4545</v>
      </c>
      <c r="E2019">
        <v>200</v>
      </c>
      <c r="F2019">
        <v>3.8</v>
      </c>
      <c r="G2019">
        <v>20</v>
      </c>
      <c r="H2019" t="s">
        <v>2000</v>
      </c>
      <c r="I2019" t="s">
        <v>4546</v>
      </c>
      <c r="J2019">
        <v>75</v>
      </c>
      <c r="K2019" t="s">
        <v>14404</v>
      </c>
      <c r="L2019" t="s">
        <v>14403</v>
      </c>
      <c r="M2019" t="s">
        <v>14478</v>
      </c>
    </row>
    <row r="2020" spans="1:13" x14ac:dyDescent="0.3">
      <c r="A2020">
        <v>165917</v>
      </c>
      <c r="B2020" t="s">
        <v>504</v>
      </c>
      <c r="C2020" t="s">
        <v>42</v>
      </c>
      <c r="D2020" t="s">
        <v>4547</v>
      </c>
      <c r="E2020">
        <v>200</v>
      </c>
      <c r="F2020">
        <v>4.7</v>
      </c>
      <c r="G2020">
        <v>20</v>
      </c>
      <c r="H2020" t="s">
        <v>76</v>
      </c>
      <c r="I2020" t="s">
        <v>4548</v>
      </c>
      <c r="J2020">
        <v>39</v>
      </c>
      <c r="K2020" t="s">
        <v>14404</v>
      </c>
      <c r="L2020" t="s">
        <v>14401</v>
      </c>
      <c r="M2020" t="s">
        <v>14475</v>
      </c>
    </row>
    <row r="2021" spans="1:13" x14ac:dyDescent="0.3">
      <c r="A2021">
        <v>166189</v>
      </c>
      <c r="B2021" t="s">
        <v>3210</v>
      </c>
      <c r="C2021" t="s">
        <v>3083</v>
      </c>
      <c r="D2021" t="s">
        <v>4549</v>
      </c>
      <c r="E2021">
        <v>400</v>
      </c>
      <c r="F2021">
        <v>2.9</v>
      </c>
      <c r="G2021">
        <v>80</v>
      </c>
      <c r="H2021" t="s">
        <v>162</v>
      </c>
      <c r="I2021" t="s">
        <v>4550</v>
      </c>
      <c r="J2021">
        <v>48</v>
      </c>
      <c r="K2021" t="s">
        <v>14400</v>
      </c>
      <c r="L2021" t="s">
        <v>14466</v>
      </c>
      <c r="M2021" t="s">
        <v>14479</v>
      </c>
    </row>
    <row r="2022" spans="1:13" x14ac:dyDescent="0.3">
      <c r="A2022">
        <v>166390</v>
      </c>
      <c r="B2022" t="s">
        <v>284</v>
      </c>
      <c r="C2022" t="s">
        <v>146</v>
      </c>
      <c r="D2022" t="s">
        <v>4551</v>
      </c>
      <c r="E2022">
        <v>350</v>
      </c>
      <c r="F2022">
        <v>4.0999999999999996</v>
      </c>
      <c r="G2022">
        <v>20</v>
      </c>
      <c r="H2022" t="s">
        <v>215</v>
      </c>
      <c r="I2022" t="s">
        <v>156</v>
      </c>
      <c r="J2022">
        <v>52</v>
      </c>
      <c r="K2022" t="s">
        <v>14400</v>
      </c>
      <c r="L2022" t="s">
        <v>14401</v>
      </c>
      <c r="M2022" t="s">
        <v>14476</v>
      </c>
    </row>
    <row r="2023" spans="1:13" x14ac:dyDescent="0.3">
      <c r="A2023">
        <v>166728</v>
      </c>
      <c r="B2023" t="s">
        <v>1510</v>
      </c>
      <c r="C2023" t="s">
        <v>99</v>
      </c>
      <c r="D2023" t="s">
        <v>4552</v>
      </c>
      <c r="E2023">
        <v>300</v>
      </c>
      <c r="F2023">
        <v>4.2</v>
      </c>
      <c r="G2023">
        <v>100</v>
      </c>
      <c r="H2023" t="s">
        <v>3169</v>
      </c>
      <c r="I2023" t="s">
        <v>4553</v>
      </c>
      <c r="J2023">
        <v>26</v>
      </c>
      <c r="K2023" t="s">
        <v>14400</v>
      </c>
      <c r="L2023" t="s">
        <v>14401</v>
      </c>
      <c r="M2023" t="s">
        <v>14458</v>
      </c>
    </row>
    <row r="2024" spans="1:13" x14ac:dyDescent="0.3">
      <c r="A2024">
        <v>166775</v>
      </c>
      <c r="B2024" t="s">
        <v>1626</v>
      </c>
      <c r="C2024" t="s">
        <v>220</v>
      </c>
      <c r="D2024" t="s">
        <v>4554</v>
      </c>
      <c r="E2024">
        <v>250</v>
      </c>
      <c r="F2024">
        <v>2.9</v>
      </c>
      <c r="G2024">
        <v>80</v>
      </c>
      <c r="H2024" t="s">
        <v>4555</v>
      </c>
      <c r="I2024" t="s">
        <v>4556</v>
      </c>
      <c r="J2024">
        <v>59</v>
      </c>
      <c r="K2024" t="s">
        <v>14400</v>
      </c>
      <c r="L2024" t="s">
        <v>14466</v>
      </c>
      <c r="M2024" t="s">
        <v>14477</v>
      </c>
    </row>
    <row r="2025" spans="1:13" x14ac:dyDescent="0.3">
      <c r="A2025">
        <v>167068</v>
      </c>
      <c r="B2025" t="s">
        <v>316</v>
      </c>
      <c r="C2025" t="s">
        <v>146</v>
      </c>
      <c r="D2025" t="s">
        <v>4557</v>
      </c>
      <c r="E2025">
        <v>200</v>
      </c>
      <c r="F2025">
        <v>3.9</v>
      </c>
      <c r="G2025">
        <v>1000</v>
      </c>
      <c r="H2025" t="s">
        <v>50</v>
      </c>
      <c r="I2025" t="s">
        <v>4185</v>
      </c>
      <c r="J2025">
        <v>34</v>
      </c>
      <c r="K2025" t="s">
        <v>14404</v>
      </c>
      <c r="L2025" t="s">
        <v>14403</v>
      </c>
      <c r="M2025" t="s">
        <v>14476</v>
      </c>
    </row>
    <row r="2026" spans="1:13" x14ac:dyDescent="0.3">
      <c r="A2026">
        <v>167252</v>
      </c>
      <c r="B2026" t="s">
        <v>4072</v>
      </c>
      <c r="C2026" t="s">
        <v>220</v>
      </c>
      <c r="D2026" t="s">
        <v>4558</v>
      </c>
      <c r="E2026">
        <v>250</v>
      </c>
      <c r="F2026">
        <v>2.9</v>
      </c>
      <c r="G2026">
        <v>80</v>
      </c>
      <c r="H2026" t="s">
        <v>2982</v>
      </c>
      <c r="I2026" t="s">
        <v>4559</v>
      </c>
      <c r="J2026">
        <v>50</v>
      </c>
      <c r="K2026" t="s">
        <v>14400</v>
      </c>
      <c r="L2026" t="s">
        <v>14466</v>
      </c>
      <c r="M2026" t="s">
        <v>14477</v>
      </c>
    </row>
    <row r="2027" spans="1:13" x14ac:dyDescent="0.3">
      <c r="A2027">
        <v>167437</v>
      </c>
      <c r="B2027" t="s">
        <v>187</v>
      </c>
      <c r="C2027" t="s">
        <v>42</v>
      </c>
      <c r="D2027" t="s">
        <v>4560</v>
      </c>
      <c r="E2027">
        <v>250</v>
      </c>
      <c r="F2027">
        <v>2.9</v>
      </c>
      <c r="G2027">
        <v>80</v>
      </c>
      <c r="H2027" t="s">
        <v>1224</v>
      </c>
      <c r="I2027" t="s">
        <v>1563</v>
      </c>
      <c r="J2027">
        <v>36</v>
      </c>
      <c r="K2027" t="s">
        <v>14400</v>
      </c>
      <c r="L2027" t="s">
        <v>14466</v>
      </c>
      <c r="M2027" t="s">
        <v>14475</v>
      </c>
    </row>
    <row r="2028" spans="1:13" x14ac:dyDescent="0.3">
      <c r="A2028">
        <v>167489</v>
      </c>
      <c r="B2028" t="s">
        <v>279</v>
      </c>
      <c r="C2028" t="s">
        <v>220</v>
      </c>
      <c r="D2028" t="s">
        <v>4561</v>
      </c>
      <c r="E2028">
        <v>150</v>
      </c>
      <c r="F2028">
        <v>3.5</v>
      </c>
      <c r="G2028">
        <v>50</v>
      </c>
      <c r="H2028" t="s">
        <v>215</v>
      </c>
      <c r="I2028" t="s">
        <v>1024</v>
      </c>
      <c r="J2028">
        <v>77</v>
      </c>
      <c r="K2028" t="s">
        <v>14404</v>
      </c>
      <c r="L2028" t="s">
        <v>14403</v>
      </c>
      <c r="M2028" t="s">
        <v>14477</v>
      </c>
    </row>
    <row r="2029" spans="1:13" x14ac:dyDescent="0.3">
      <c r="A2029">
        <v>167503</v>
      </c>
      <c r="B2029" t="s">
        <v>1581</v>
      </c>
      <c r="C2029" t="s">
        <v>146</v>
      </c>
      <c r="D2029" t="s">
        <v>4562</v>
      </c>
      <c r="E2029">
        <v>200</v>
      </c>
      <c r="F2029">
        <v>3.9</v>
      </c>
      <c r="G2029">
        <v>100</v>
      </c>
      <c r="H2029" t="s">
        <v>4563</v>
      </c>
      <c r="I2029" t="s">
        <v>4564</v>
      </c>
      <c r="J2029">
        <v>61</v>
      </c>
      <c r="K2029" t="s">
        <v>14404</v>
      </c>
      <c r="L2029" t="s">
        <v>14403</v>
      </c>
      <c r="M2029" t="s">
        <v>14476</v>
      </c>
    </row>
    <row r="2030" spans="1:13" x14ac:dyDescent="0.3">
      <c r="A2030">
        <v>167544</v>
      </c>
      <c r="B2030" t="s">
        <v>247</v>
      </c>
      <c r="C2030" t="s">
        <v>220</v>
      </c>
      <c r="D2030" t="s">
        <v>4565</v>
      </c>
      <c r="E2030">
        <v>500</v>
      </c>
      <c r="F2030">
        <v>2.9</v>
      </c>
      <c r="G2030">
        <v>80</v>
      </c>
      <c r="H2030" t="s">
        <v>4566</v>
      </c>
      <c r="I2030" t="s">
        <v>590</v>
      </c>
      <c r="J2030">
        <v>82</v>
      </c>
      <c r="K2030" t="s">
        <v>14402</v>
      </c>
      <c r="L2030" t="s">
        <v>14466</v>
      </c>
      <c r="M2030" t="s">
        <v>14477</v>
      </c>
    </row>
    <row r="2031" spans="1:13" x14ac:dyDescent="0.3">
      <c r="A2031">
        <v>167556</v>
      </c>
      <c r="B2031" t="s">
        <v>2253</v>
      </c>
      <c r="C2031" t="s">
        <v>494</v>
      </c>
      <c r="D2031" t="s">
        <v>4567</v>
      </c>
      <c r="E2031">
        <v>450</v>
      </c>
      <c r="F2031">
        <v>4</v>
      </c>
      <c r="G2031">
        <v>100</v>
      </c>
      <c r="H2031" t="s">
        <v>4568</v>
      </c>
      <c r="I2031" t="s">
        <v>2253</v>
      </c>
      <c r="J2031">
        <v>40</v>
      </c>
      <c r="K2031" t="s">
        <v>14402</v>
      </c>
      <c r="L2031" t="s">
        <v>14401</v>
      </c>
      <c r="M2031" t="s">
        <v>14478</v>
      </c>
    </row>
    <row r="2032" spans="1:13" x14ac:dyDescent="0.3">
      <c r="A2032">
        <v>167614</v>
      </c>
      <c r="B2032" t="s">
        <v>643</v>
      </c>
      <c r="C2032" t="s">
        <v>494</v>
      </c>
      <c r="D2032" t="s">
        <v>4569</v>
      </c>
      <c r="E2032">
        <v>300</v>
      </c>
      <c r="F2032">
        <v>4.4000000000000004</v>
      </c>
      <c r="G2032">
        <v>500</v>
      </c>
      <c r="H2032" t="s">
        <v>249</v>
      </c>
      <c r="I2032" t="s">
        <v>4570</v>
      </c>
      <c r="J2032">
        <v>44</v>
      </c>
      <c r="K2032" t="s">
        <v>14400</v>
      </c>
      <c r="L2032" t="s">
        <v>14401</v>
      </c>
      <c r="M2032" t="s">
        <v>14478</v>
      </c>
    </row>
    <row r="2033" spans="1:13" x14ac:dyDescent="0.3">
      <c r="A2033">
        <v>167670</v>
      </c>
      <c r="B2033" t="s">
        <v>187</v>
      </c>
      <c r="C2033" t="s">
        <v>42</v>
      </c>
      <c r="D2033" t="s">
        <v>4571</v>
      </c>
      <c r="E2033">
        <v>200</v>
      </c>
      <c r="F2033">
        <v>2.9</v>
      </c>
      <c r="G2033">
        <v>80</v>
      </c>
      <c r="H2033" t="s">
        <v>4572</v>
      </c>
      <c r="I2033" t="s">
        <v>4573</v>
      </c>
      <c r="J2033">
        <v>44</v>
      </c>
      <c r="K2033" t="s">
        <v>14404</v>
      </c>
      <c r="L2033" t="s">
        <v>14466</v>
      </c>
      <c r="M2033" t="s">
        <v>14475</v>
      </c>
    </row>
    <row r="2034" spans="1:13" x14ac:dyDescent="0.3">
      <c r="A2034">
        <v>167945</v>
      </c>
      <c r="B2034" t="s">
        <v>1305</v>
      </c>
      <c r="C2034" t="s">
        <v>122</v>
      </c>
      <c r="D2034" t="s">
        <v>4574</v>
      </c>
      <c r="E2034">
        <v>300</v>
      </c>
      <c r="F2034">
        <v>2.9</v>
      </c>
      <c r="G2034">
        <v>80</v>
      </c>
      <c r="H2034" t="s">
        <v>1099</v>
      </c>
      <c r="I2034" t="s">
        <v>4575</v>
      </c>
      <c r="J2034">
        <v>40</v>
      </c>
      <c r="K2034" t="s">
        <v>14400</v>
      </c>
      <c r="L2034" t="s">
        <v>14466</v>
      </c>
      <c r="M2034" t="s">
        <v>14476</v>
      </c>
    </row>
    <row r="2035" spans="1:13" x14ac:dyDescent="0.3">
      <c r="A2035">
        <v>167970</v>
      </c>
      <c r="B2035" t="s">
        <v>2360</v>
      </c>
      <c r="C2035" t="s">
        <v>494</v>
      </c>
      <c r="D2035" t="s">
        <v>4576</v>
      </c>
      <c r="E2035">
        <v>250</v>
      </c>
      <c r="F2035">
        <v>4.3</v>
      </c>
      <c r="G2035">
        <v>100</v>
      </c>
      <c r="H2035" t="s">
        <v>1624</v>
      </c>
      <c r="I2035" t="s">
        <v>4577</v>
      </c>
      <c r="J2035">
        <v>53</v>
      </c>
      <c r="K2035" t="s">
        <v>14400</v>
      </c>
      <c r="L2035" t="s">
        <v>14401</v>
      </c>
      <c r="M2035" t="s">
        <v>14478</v>
      </c>
    </row>
    <row r="2036" spans="1:13" x14ac:dyDescent="0.3">
      <c r="A2036">
        <v>168043</v>
      </c>
      <c r="B2036" t="s">
        <v>787</v>
      </c>
      <c r="C2036" t="s">
        <v>414</v>
      </c>
      <c r="D2036" t="s">
        <v>4578</v>
      </c>
      <c r="E2036">
        <v>250</v>
      </c>
      <c r="F2036">
        <v>4</v>
      </c>
      <c r="G2036">
        <v>500</v>
      </c>
      <c r="H2036" t="s">
        <v>4579</v>
      </c>
      <c r="I2036" t="s">
        <v>4580</v>
      </c>
      <c r="J2036">
        <v>33</v>
      </c>
      <c r="K2036" t="s">
        <v>14400</v>
      </c>
      <c r="L2036" t="s">
        <v>14401</v>
      </c>
      <c r="M2036" t="s">
        <v>414</v>
      </c>
    </row>
    <row r="2037" spans="1:13" x14ac:dyDescent="0.3">
      <c r="A2037">
        <v>168348</v>
      </c>
      <c r="B2037" t="s">
        <v>4581</v>
      </c>
      <c r="C2037" t="s">
        <v>220</v>
      </c>
      <c r="D2037" t="s">
        <v>4582</v>
      </c>
      <c r="E2037">
        <v>150</v>
      </c>
      <c r="F2037">
        <v>3.1</v>
      </c>
      <c r="G2037">
        <v>20</v>
      </c>
      <c r="H2037" t="s">
        <v>2680</v>
      </c>
      <c r="I2037" t="s">
        <v>4583</v>
      </c>
      <c r="J2037">
        <v>42</v>
      </c>
      <c r="K2037" t="s">
        <v>14404</v>
      </c>
      <c r="L2037" t="s">
        <v>14405</v>
      </c>
      <c r="M2037" t="s">
        <v>14477</v>
      </c>
    </row>
    <row r="2038" spans="1:13" x14ac:dyDescent="0.3">
      <c r="A2038">
        <v>168353</v>
      </c>
      <c r="B2038" t="s">
        <v>4584</v>
      </c>
      <c r="C2038" t="s">
        <v>42</v>
      </c>
      <c r="D2038" t="s">
        <v>4585</v>
      </c>
      <c r="E2038">
        <v>250</v>
      </c>
      <c r="F2038">
        <v>2.9</v>
      </c>
      <c r="G2038">
        <v>80</v>
      </c>
      <c r="H2038" t="s">
        <v>4238</v>
      </c>
      <c r="I2038" t="s">
        <v>418</v>
      </c>
      <c r="J2038">
        <v>50</v>
      </c>
      <c r="K2038" t="s">
        <v>14400</v>
      </c>
      <c r="L2038" t="s">
        <v>14466</v>
      </c>
      <c r="M2038" t="s">
        <v>14475</v>
      </c>
    </row>
    <row r="2039" spans="1:13" x14ac:dyDescent="0.3">
      <c r="A2039">
        <v>168361</v>
      </c>
      <c r="B2039" t="s">
        <v>2089</v>
      </c>
      <c r="C2039" t="s">
        <v>220</v>
      </c>
      <c r="D2039" t="s">
        <v>4586</v>
      </c>
      <c r="E2039">
        <v>200</v>
      </c>
      <c r="F2039">
        <v>4.3</v>
      </c>
      <c r="G2039">
        <v>20</v>
      </c>
      <c r="H2039" t="s">
        <v>4587</v>
      </c>
      <c r="I2039" t="s">
        <v>2089</v>
      </c>
      <c r="J2039">
        <v>73</v>
      </c>
      <c r="K2039" t="s">
        <v>14404</v>
      </c>
      <c r="L2039" t="s">
        <v>14401</v>
      </c>
      <c r="M2039" t="s">
        <v>14477</v>
      </c>
    </row>
    <row r="2040" spans="1:13" x14ac:dyDescent="0.3">
      <c r="A2040">
        <v>168509</v>
      </c>
      <c r="B2040" t="s">
        <v>4588</v>
      </c>
      <c r="C2040" t="s">
        <v>414</v>
      </c>
      <c r="D2040" t="s">
        <v>4589</v>
      </c>
      <c r="E2040">
        <v>250</v>
      </c>
      <c r="F2040">
        <v>2.9</v>
      </c>
      <c r="G2040">
        <v>80</v>
      </c>
      <c r="H2040" t="s">
        <v>1099</v>
      </c>
      <c r="I2040" t="s">
        <v>4580</v>
      </c>
      <c r="J2040">
        <v>45</v>
      </c>
      <c r="K2040" t="s">
        <v>14400</v>
      </c>
      <c r="L2040" t="s">
        <v>14466</v>
      </c>
      <c r="M2040" t="s">
        <v>414</v>
      </c>
    </row>
    <row r="2041" spans="1:13" x14ac:dyDescent="0.3">
      <c r="A2041">
        <v>168602</v>
      </c>
      <c r="B2041" t="s">
        <v>568</v>
      </c>
      <c r="C2041" t="s">
        <v>494</v>
      </c>
      <c r="D2041" t="s">
        <v>4590</v>
      </c>
      <c r="E2041">
        <v>350</v>
      </c>
      <c r="F2041">
        <v>3.1</v>
      </c>
      <c r="G2041">
        <v>20</v>
      </c>
      <c r="H2041" t="s">
        <v>4591</v>
      </c>
      <c r="I2041" t="s">
        <v>621</v>
      </c>
      <c r="J2041">
        <v>64</v>
      </c>
      <c r="K2041" t="s">
        <v>14400</v>
      </c>
      <c r="L2041" t="s">
        <v>14405</v>
      </c>
      <c r="M2041" t="s">
        <v>14478</v>
      </c>
    </row>
    <row r="2042" spans="1:13" x14ac:dyDescent="0.3">
      <c r="A2042">
        <v>168668</v>
      </c>
      <c r="B2042" t="s">
        <v>568</v>
      </c>
      <c r="C2042" t="s">
        <v>494</v>
      </c>
      <c r="D2042" t="s">
        <v>4592</v>
      </c>
      <c r="E2042">
        <v>300</v>
      </c>
      <c r="F2042">
        <v>4.0999999999999996</v>
      </c>
      <c r="G2042">
        <v>500</v>
      </c>
      <c r="H2042" t="s">
        <v>162</v>
      </c>
      <c r="I2042" t="s">
        <v>621</v>
      </c>
      <c r="J2042">
        <v>66</v>
      </c>
      <c r="K2042" t="s">
        <v>14400</v>
      </c>
      <c r="L2042" t="s">
        <v>14401</v>
      </c>
      <c r="M2042" t="s">
        <v>14478</v>
      </c>
    </row>
    <row r="2043" spans="1:13" x14ac:dyDescent="0.3">
      <c r="A2043">
        <v>168713</v>
      </c>
      <c r="B2043" t="s">
        <v>1136</v>
      </c>
      <c r="C2043" t="s">
        <v>494</v>
      </c>
      <c r="D2043" t="s">
        <v>4593</v>
      </c>
      <c r="E2043">
        <v>300</v>
      </c>
      <c r="F2043">
        <v>4.0999999999999996</v>
      </c>
      <c r="G2043">
        <v>500</v>
      </c>
      <c r="H2043" t="s">
        <v>4594</v>
      </c>
      <c r="I2043" t="s">
        <v>4595</v>
      </c>
      <c r="J2043">
        <v>58</v>
      </c>
      <c r="K2043" t="s">
        <v>14400</v>
      </c>
      <c r="L2043" t="s">
        <v>14401</v>
      </c>
      <c r="M2043" t="s">
        <v>14478</v>
      </c>
    </row>
    <row r="2044" spans="1:13" x14ac:dyDescent="0.3">
      <c r="A2044">
        <v>169086</v>
      </c>
      <c r="B2044" t="s">
        <v>3224</v>
      </c>
      <c r="C2044" t="s">
        <v>494</v>
      </c>
      <c r="D2044" t="s">
        <v>4596</v>
      </c>
      <c r="E2044">
        <v>100</v>
      </c>
      <c r="F2044">
        <v>2.9</v>
      </c>
      <c r="G2044">
        <v>80</v>
      </c>
      <c r="H2044" t="s">
        <v>215</v>
      </c>
      <c r="I2044" t="s">
        <v>4597</v>
      </c>
      <c r="J2044">
        <v>58</v>
      </c>
      <c r="K2044" t="s">
        <v>14404</v>
      </c>
      <c r="L2044" t="s">
        <v>14466</v>
      </c>
      <c r="M2044" t="s">
        <v>14478</v>
      </c>
    </row>
    <row r="2045" spans="1:13" x14ac:dyDescent="0.3">
      <c r="A2045">
        <v>169450</v>
      </c>
      <c r="B2045" t="s">
        <v>895</v>
      </c>
      <c r="C2045" t="s">
        <v>122</v>
      </c>
      <c r="D2045" t="s">
        <v>4598</v>
      </c>
      <c r="E2045">
        <v>200</v>
      </c>
      <c r="F2045">
        <v>2.9</v>
      </c>
      <c r="G2045">
        <v>80</v>
      </c>
      <c r="H2045" t="s">
        <v>2414</v>
      </c>
      <c r="I2045" t="s">
        <v>4599</v>
      </c>
      <c r="J2045">
        <v>63</v>
      </c>
      <c r="K2045" t="s">
        <v>14404</v>
      </c>
      <c r="L2045" t="s">
        <v>14466</v>
      </c>
      <c r="M2045" t="s">
        <v>14476</v>
      </c>
    </row>
    <row r="2046" spans="1:13" x14ac:dyDescent="0.3">
      <c r="A2046">
        <v>169611</v>
      </c>
      <c r="B2046" t="s">
        <v>182</v>
      </c>
      <c r="C2046" t="s">
        <v>99</v>
      </c>
      <c r="D2046" t="s">
        <v>4600</v>
      </c>
      <c r="E2046">
        <v>200</v>
      </c>
      <c r="F2046">
        <v>3.5</v>
      </c>
      <c r="G2046">
        <v>20</v>
      </c>
      <c r="H2046" t="s">
        <v>2448</v>
      </c>
      <c r="I2046" t="s">
        <v>1556</v>
      </c>
      <c r="J2046">
        <v>35</v>
      </c>
      <c r="K2046" t="s">
        <v>14404</v>
      </c>
      <c r="L2046" t="s">
        <v>14403</v>
      </c>
      <c r="M2046" t="s">
        <v>14458</v>
      </c>
    </row>
    <row r="2047" spans="1:13" x14ac:dyDescent="0.3">
      <c r="A2047">
        <v>169803</v>
      </c>
      <c r="B2047" t="s">
        <v>2466</v>
      </c>
      <c r="C2047" t="s">
        <v>494</v>
      </c>
      <c r="D2047" t="s">
        <v>4601</v>
      </c>
      <c r="E2047">
        <v>250</v>
      </c>
      <c r="F2047">
        <v>2.9</v>
      </c>
      <c r="G2047">
        <v>80</v>
      </c>
      <c r="H2047" t="s">
        <v>4238</v>
      </c>
      <c r="I2047" t="s">
        <v>3224</v>
      </c>
      <c r="J2047">
        <v>52</v>
      </c>
      <c r="K2047" t="s">
        <v>14400</v>
      </c>
      <c r="L2047" t="s">
        <v>14466</v>
      </c>
      <c r="M2047" t="s">
        <v>14478</v>
      </c>
    </row>
    <row r="2048" spans="1:13" x14ac:dyDescent="0.3">
      <c r="A2048">
        <v>170132</v>
      </c>
      <c r="B2048" t="s">
        <v>776</v>
      </c>
      <c r="C2048" t="s">
        <v>414</v>
      </c>
      <c r="D2048" t="s">
        <v>4602</v>
      </c>
      <c r="E2048">
        <v>250</v>
      </c>
      <c r="F2048">
        <v>2.9</v>
      </c>
      <c r="G2048">
        <v>80</v>
      </c>
      <c r="H2048" t="s">
        <v>50</v>
      </c>
      <c r="I2048" t="s">
        <v>787</v>
      </c>
      <c r="J2048">
        <v>40</v>
      </c>
      <c r="K2048" t="s">
        <v>14400</v>
      </c>
      <c r="L2048" t="s">
        <v>14466</v>
      </c>
      <c r="M2048" t="s">
        <v>414</v>
      </c>
    </row>
    <row r="2049" spans="1:13" x14ac:dyDescent="0.3">
      <c r="A2049">
        <v>170463</v>
      </c>
      <c r="B2049" t="s">
        <v>721</v>
      </c>
      <c r="C2049" t="s">
        <v>414</v>
      </c>
      <c r="D2049" t="s">
        <v>4603</v>
      </c>
      <c r="E2049">
        <v>300</v>
      </c>
      <c r="F2049">
        <v>4.4000000000000004</v>
      </c>
      <c r="G2049">
        <v>100</v>
      </c>
      <c r="H2049" t="s">
        <v>4604</v>
      </c>
      <c r="I2049" t="s">
        <v>4605</v>
      </c>
      <c r="J2049">
        <v>46</v>
      </c>
      <c r="K2049" t="s">
        <v>14400</v>
      </c>
      <c r="L2049" t="s">
        <v>14401</v>
      </c>
      <c r="M2049" t="s">
        <v>414</v>
      </c>
    </row>
    <row r="2050" spans="1:13" x14ac:dyDescent="0.3">
      <c r="A2050">
        <v>170528</v>
      </c>
      <c r="B2050" t="s">
        <v>4606</v>
      </c>
      <c r="C2050" t="s">
        <v>42</v>
      </c>
      <c r="D2050" t="s">
        <v>4607</v>
      </c>
      <c r="E2050">
        <v>100</v>
      </c>
      <c r="F2050">
        <v>4.5</v>
      </c>
      <c r="G2050">
        <v>100</v>
      </c>
      <c r="H2050" t="s">
        <v>4608</v>
      </c>
      <c r="I2050" t="s">
        <v>4609</v>
      </c>
      <c r="J2050">
        <v>51</v>
      </c>
      <c r="K2050" t="s">
        <v>14404</v>
      </c>
      <c r="L2050" t="s">
        <v>14401</v>
      </c>
      <c r="M2050" t="s">
        <v>14475</v>
      </c>
    </row>
    <row r="2051" spans="1:13" x14ac:dyDescent="0.3">
      <c r="A2051">
        <v>170538</v>
      </c>
      <c r="B2051" t="s">
        <v>52</v>
      </c>
      <c r="C2051" t="s">
        <v>42</v>
      </c>
      <c r="D2051" t="s">
        <v>4610</v>
      </c>
      <c r="E2051">
        <v>200</v>
      </c>
      <c r="F2051">
        <v>4</v>
      </c>
      <c r="G2051">
        <v>20</v>
      </c>
      <c r="H2051" t="s">
        <v>4611</v>
      </c>
      <c r="I2051" t="s">
        <v>1228</v>
      </c>
      <c r="J2051">
        <v>53</v>
      </c>
      <c r="K2051" t="s">
        <v>14404</v>
      </c>
      <c r="L2051" t="s">
        <v>14401</v>
      </c>
      <c r="M2051" t="s">
        <v>14475</v>
      </c>
    </row>
    <row r="2052" spans="1:13" x14ac:dyDescent="0.3">
      <c r="A2052">
        <v>170539</v>
      </c>
      <c r="B2052" t="s">
        <v>52</v>
      </c>
      <c r="C2052" t="s">
        <v>42</v>
      </c>
      <c r="D2052" t="s">
        <v>4612</v>
      </c>
      <c r="E2052">
        <v>200</v>
      </c>
      <c r="F2052">
        <v>3.8</v>
      </c>
      <c r="G2052">
        <v>20</v>
      </c>
      <c r="H2052" t="s">
        <v>4613</v>
      </c>
      <c r="I2052" t="s">
        <v>4614</v>
      </c>
      <c r="J2052">
        <v>49</v>
      </c>
      <c r="K2052" t="s">
        <v>14404</v>
      </c>
      <c r="L2052" t="s">
        <v>14403</v>
      </c>
      <c r="M2052" t="s">
        <v>14475</v>
      </c>
    </row>
    <row r="2053" spans="1:13" x14ac:dyDescent="0.3">
      <c r="A2053">
        <v>170592</v>
      </c>
      <c r="B2053" t="s">
        <v>776</v>
      </c>
      <c r="C2053" t="s">
        <v>414</v>
      </c>
      <c r="D2053" t="s">
        <v>4615</v>
      </c>
      <c r="E2053">
        <v>300</v>
      </c>
      <c r="F2053">
        <v>2.9</v>
      </c>
      <c r="G2053">
        <v>80</v>
      </c>
      <c r="H2053" t="s">
        <v>162</v>
      </c>
      <c r="I2053" t="s">
        <v>4616</v>
      </c>
      <c r="J2053">
        <v>56</v>
      </c>
      <c r="K2053" t="s">
        <v>14400</v>
      </c>
      <c r="L2053" t="s">
        <v>14466</v>
      </c>
      <c r="M2053" t="s">
        <v>414</v>
      </c>
    </row>
    <row r="2054" spans="1:13" x14ac:dyDescent="0.3">
      <c r="A2054">
        <v>170708</v>
      </c>
      <c r="B2054" t="s">
        <v>4617</v>
      </c>
      <c r="C2054" t="s">
        <v>3083</v>
      </c>
      <c r="D2054" t="s">
        <v>4618</v>
      </c>
      <c r="E2054">
        <v>100</v>
      </c>
      <c r="F2054">
        <v>2.9</v>
      </c>
      <c r="G2054">
        <v>80</v>
      </c>
      <c r="H2054" t="s">
        <v>215</v>
      </c>
      <c r="I2054" t="s">
        <v>4619</v>
      </c>
      <c r="J2054">
        <v>48</v>
      </c>
      <c r="K2054" t="s">
        <v>14404</v>
      </c>
      <c r="L2054" t="s">
        <v>14466</v>
      </c>
      <c r="M2054" t="s">
        <v>14479</v>
      </c>
    </row>
    <row r="2055" spans="1:13" x14ac:dyDescent="0.3">
      <c r="A2055">
        <v>170891</v>
      </c>
      <c r="B2055" t="s">
        <v>4620</v>
      </c>
      <c r="C2055" t="s">
        <v>414</v>
      </c>
      <c r="D2055" t="s">
        <v>4621</v>
      </c>
      <c r="E2055">
        <v>600</v>
      </c>
      <c r="F2055">
        <v>2.9</v>
      </c>
      <c r="G2055">
        <v>80</v>
      </c>
      <c r="H2055" t="s">
        <v>648</v>
      </c>
      <c r="I2055" t="s">
        <v>4622</v>
      </c>
      <c r="J2055">
        <v>57</v>
      </c>
      <c r="K2055" t="s">
        <v>14402</v>
      </c>
      <c r="L2055" t="s">
        <v>14466</v>
      </c>
      <c r="M2055" t="s">
        <v>414</v>
      </c>
    </row>
    <row r="2056" spans="1:13" x14ac:dyDescent="0.3">
      <c r="A2056">
        <v>171093</v>
      </c>
      <c r="B2056" t="s">
        <v>490</v>
      </c>
      <c r="C2056" t="s">
        <v>122</v>
      </c>
      <c r="D2056" t="s">
        <v>4623</v>
      </c>
      <c r="E2056">
        <v>400</v>
      </c>
      <c r="F2056">
        <v>4</v>
      </c>
      <c r="G2056">
        <v>20</v>
      </c>
      <c r="H2056" t="s">
        <v>4624</v>
      </c>
      <c r="I2056" t="s">
        <v>4625</v>
      </c>
      <c r="J2056">
        <v>52</v>
      </c>
      <c r="K2056" t="s">
        <v>14400</v>
      </c>
      <c r="L2056" t="s">
        <v>14401</v>
      </c>
      <c r="M2056" t="s">
        <v>14476</v>
      </c>
    </row>
    <row r="2057" spans="1:13" x14ac:dyDescent="0.3">
      <c r="A2057">
        <v>171102</v>
      </c>
      <c r="B2057" t="s">
        <v>4626</v>
      </c>
      <c r="C2057" t="s">
        <v>99</v>
      </c>
      <c r="D2057" t="s">
        <v>1149</v>
      </c>
      <c r="E2057">
        <v>400</v>
      </c>
      <c r="F2057">
        <v>4</v>
      </c>
      <c r="G2057">
        <v>1000</v>
      </c>
      <c r="H2057" t="s">
        <v>1150</v>
      </c>
      <c r="I2057" t="s">
        <v>4626</v>
      </c>
      <c r="J2057">
        <v>35</v>
      </c>
      <c r="K2057" t="s">
        <v>14400</v>
      </c>
      <c r="L2057" t="s">
        <v>14401</v>
      </c>
      <c r="M2057" t="s">
        <v>14458</v>
      </c>
    </row>
    <row r="2058" spans="1:13" x14ac:dyDescent="0.3">
      <c r="A2058">
        <v>171298</v>
      </c>
      <c r="B2058" t="s">
        <v>1886</v>
      </c>
      <c r="C2058" t="s">
        <v>494</v>
      </c>
      <c r="D2058" t="s">
        <v>4627</v>
      </c>
      <c r="E2058">
        <v>400</v>
      </c>
      <c r="F2058">
        <v>3.6</v>
      </c>
      <c r="G2058">
        <v>500</v>
      </c>
      <c r="H2058" t="s">
        <v>386</v>
      </c>
      <c r="I2058" t="s">
        <v>4628</v>
      </c>
      <c r="J2058">
        <v>58</v>
      </c>
      <c r="K2058" t="s">
        <v>14400</v>
      </c>
      <c r="L2058" t="s">
        <v>14403</v>
      </c>
      <c r="M2058" t="s">
        <v>14478</v>
      </c>
    </row>
    <row r="2059" spans="1:13" x14ac:dyDescent="0.3">
      <c r="A2059">
        <v>171682</v>
      </c>
      <c r="B2059" t="s">
        <v>676</v>
      </c>
      <c r="C2059" t="s">
        <v>220</v>
      </c>
      <c r="D2059" t="s">
        <v>4629</v>
      </c>
      <c r="E2059">
        <v>350</v>
      </c>
      <c r="F2059">
        <v>4</v>
      </c>
      <c r="G2059">
        <v>50</v>
      </c>
      <c r="H2059" t="s">
        <v>2029</v>
      </c>
      <c r="I2059" t="s">
        <v>676</v>
      </c>
      <c r="J2059">
        <v>61</v>
      </c>
      <c r="K2059" t="s">
        <v>14400</v>
      </c>
      <c r="L2059" t="s">
        <v>14401</v>
      </c>
      <c r="M2059" t="s">
        <v>14477</v>
      </c>
    </row>
    <row r="2060" spans="1:13" x14ac:dyDescent="0.3">
      <c r="A2060">
        <v>171799</v>
      </c>
      <c r="B2060" t="s">
        <v>776</v>
      </c>
      <c r="C2060" t="s">
        <v>414</v>
      </c>
      <c r="D2060" t="s">
        <v>3252</v>
      </c>
      <c r="E2060">
        <v>200</v>
      </c>
      <c r="F2060">
        <v>2.9</v>
      </c>
      <c r="G2060">
        <v>80</v>
      </c>
      <c r="H2060" t="s">
        <v>726</v>
      </c>
      <c r="I2060" t="s">
        <v>4580</v>
      </c>
      <c r="J2060">
        <v>46</v>
      </c>
      <c r="K2060" t="s">
        <v>14404</v>
      </c>
      <c r="L2060" t="s">
        <v>14466</v>
      </c>
      <c r="M2060" t="s">
        <v>414</v>
      </c>
    </row>
    <row r="2061" spans="1:13" x14ac:dyDescent="0.3">
      <c r="A2061">
        <v>172334</v>
      </c>
      <c r="B2061" t="s">
        <v>1024</v>
      </c>
      <c r="C2061" t="s">
        <v>220</v>
      </c>
      <c r="D2061" t="s">
        <v>4630</v>
      </c>
      <c r="E2061">
        <v>200</v>
      </c>
      <c r="F2061">
        <v>3.6</v>
      </c>
      <c r="G2061">
        <v>50</v>
      </c>
      <c r="H2061" t="s">
        <v>726</v>
      </c>
      <c r="I2061" t="s">
        <v>3823</v>
      </c>
      <c r="J2061">
        <v>73</v>
      </c>
      <c r="K2061" t="s">
        <v>14404</v>
      </c>
      <c r="L2061" t="s">
        <v>14403</v>
      </c>
      <c r="M2061" t="s">
        <v>14477</v>
      </c>
    </row>
    <row r="2062" spans="1:13" x14ac:dyDescent="0.3">
      <c r="A2062">
        <v>172448</v>
      </c>
      <c r="B2062" t="s">
        <v>4631</v>
      </c>
      <c r="C2062" t="s">
        <v>42</v>
      </c>
      <c r="D2062" t="s">
        <v>4632</v>
      </c>
      <c r="E2062">
        <v>150</v>
      </c>
      <c r="F2062">
        <v>4.3</v>
      </c>
      <c r="G2062">
        <v>50</v>
      </c>
      <c r="H2062" t="s">
        <v>2424</v>
      </c>
      <c r="I2062" t="s">
        <v>4633</v>
      </c>
      <c r="J2062">
        <v>48</v>
      </c>
      <c r="K2062" t="s">
        <v>14404</v>
      </c>
      <c r="L2062" t="s">
        <v>14401</v>
      </c>
      <c r="M2062" t="s">
        <v>14475</v>
      </c>
    </row>
    <row r="2063" spans="1:13" x14ac:dyDescent="0.3">
      <c r="A2063">
        <v>172464</v>
      </c>
      <c r="B2063" t="s">
        <v>643</v>
      </c>
      <c r="C2063" t="s">
        <v>494</v>
      </c>
      <c r="D2063" t="s">
        <v>4634</v>
      </c>
      <c r="E2063">
        <v>1200</v>
      </c>
      <c r="F2063">
        <v>3.8</v>
      </c>
      <c r="G2063">
        <v>20</v>
      </c>
      <c r="H2063" t="s">
        <v>4635</v>
      </c>
      <c r="I2063" t="s">
        <v>493</v>
      </c>
      <c r="J2063">
        <v>80</v>
      </c>
      <c r="K2063" t="s">
        <v>14402</v>
      </c>
      <c r="L2063" t="s">
        <v>14403</v>
      </c>
      <c r="M2063" t="s">
        <v>14478</v>
      </c>
    </row>
    <row r="2064" spans="1:13" x14ac:dyDescent="0.3">
      <c r="A2064">
        <v>172471</v>
      </c>
      <c r="B2064" t="s">
        <v>94</v>
      </c>
      <c r="C2064" t="s">
        <v>42</v>
      </c>
      <c r="D2064" t="s">
        <v>4636</v>
      </c>
      <c r="E2064">
        <v>350</v>
      </c>
      <c r="F2064">
        <v>2.9</v>
      </c>
      <c r="G2064">
        <v>80</v>
      </c>
      <c r="H2064" t="s">
        <v>4637</v>
      </c>
      <c r="I2064" t="s">
        <v>4638</v>
      </c>
      <c r="J2064">
        <v>49</v>
      </c>
      <c r="K2064" t="s">
        <v>14400</v>
      </c>
      <c r="L2064" t="s">
        <v>14466</v>
      </c>
      <c r="M2064" t="s">
        <v>14475</v>
      </c>
    </row>
    <row r="2065" spans="1:13" x14ac:dyDescent="0.3">
      <c r="A2065">
        <v>172606</v>
      </c>
      <c r="B2065" t="s">
        <v>991</v>
      </c>
      <c r="C2065" t="s">
        <v>494</v>
      </c>
      <c r="D2065" t="s">
        <v>4639</v>
      </c>
      <c r="E2065">
        <v>300</v>
      </c>
      <c r="F2065">
        <v>4.3</v>
      </c>
      <c r="G2065">
        <v>100</v>
      </c>
      <c r="H2065" t="s">
        <v>2448</v>
      </c>
      <c r="I2065" t="s">
        <v>4640</v>
      </c>
      <c r="J2065">
        <v>49</v>
      </c>
      <c r="K2065" t="s">
        <v>14400</v>
      </c>
      <c r="L2065" t="s">
        <v>14401</v>
      </c>
      <c r="M2065" t="s">
        <v>14478</v>
      </c>
    </row>
    <row r="2066" spans="1:13" x14ac:dyDescent="0.3">
      <c r="A2066">
        <v>172624</v>
      </c>
      <c r="B2066" t="s">
        <v>2669</v>
      </c>
      <c r="C2066" t="s">
        <v>2099</v>
      </c>
      <c r="D2066" t="s">
        <v>4641</v>
      </c>
      <c r="E2066">
        <v>200</v>
      </c>
      <c r="F2066">
        <v>2.9</v>
      </c>
      <c r="G2066">
        <v>80</v>
      </c>
      <c r="H2066" t="s">
        <v>4642</v>
      </c>
      <c r="I2066" t="s">
        <v>4643</v>
      </c>
      <c r="J2066">
        <v>47</v>
      </c>
      <c r="K2066" t="s">
        <v>14404</v>
      </c>
      <c r="L2066" t="s">
        <v>14466</v>
      </c>
      <c r="M2066" t="s">
        <v>14479</v>
      </c>
    </row>
    <row r="2067" spans="1:13" x14ac:dyDescent="0.3">
      <c r="A2067">
        <v>172891</v>
      </c>
      <c r="B2067" t="s">
        <v>3258</v>
      </c>
      <c r="C2067" t="s">
        <v>3083</v>
      </c>
      <c r="D2067" t="s">
        <v>4644</v>
      </c>
      <c r="E2067">
        <v>250</v>
      </c>
      <c r="F2067">
        <v>4.3</v>
      </c>
      <c r="G2067">
        <v>20</v>
      </c>
      <c r="H2067" t="s">
        <v>3122</v>
      </c>
      <c r="I2067" t="s">
        <v>4645</v>
      </c>
      <c r="J2067">
        <v>39</v>
      </c>
      <c r="K2067" t="s">
        <v>14400</v>
      </c>
      <c r="L2067" t="s">
        <v>14401</v>
      </c>
      <c r="M2067" t="s">
        <v>14479</v>
      </c>
    </row>
    <row r="2068" spans="1:13" x14ac:dyDescent="0.3">
      <c r="A2068">
        <v>173209</v>
      </c>
      <c r="B2068" t="s">
        <v>410</v>
      </c>
      <c r="C2068" t="s">
        <v>122</v>
      </c>
      <c r="D2068" t="s">
        <v>4646</v>
      </c>
      <c r="E2068">
        <v>1400</v>
      </c>
      <c r="F2068">
        <v>4.2</v>
      </c>
      <c r="G2068">
        <v>50</v>
      </c>
      <c r="H2068" t="s">
        <v>4647</v>
      </c>
      <c r="I2068" t="s">
        <v>4648</v>
      </c>
      <c r="J2068">
        <v>63</v>
      </c>
      <c r="K2068" t="s">
        <v>14402</v>
      </c>
      <c r="L2068" t="s">
        <v>14401</v>
      </c>
      <c r="M2068" t="s">
        <v>14476</v>
      </c>
    </row>
    <row r="2069" spans="1:13" x14ac:dyDescent="0.3">
      <c r="A2069">
        <v>173248</v>
      </c>
      <c r="B2069" t="s">
        <v>1189</v>
      </c>
      <c r="C2069" t="s">
        <v>494</v>
      </c>
      <c r="D2069" t="s">
        <v>4649</v>
      </c>
      <c r="E2069">
        <v>200</v>
      </c>
      <c r="F2069">
        <v>4.4000000000000004</v>
      </c>
      <c r="G2069">
        <v>1000</v>
      </c>
      <c r="H2069" t="s">
        <v>2448</v>
      </c>
      <c r="I2069" t="s">
        <v>1189</v>
      </c>
      <c r="J2069">
        <v>69</v>
      </c>
      <c r="K2069" t="s">
        <v>14404</v>
      </c>
      <c r="L2069" t="s">
        <v>14401</v>
      </c>
      <c r="M2069" t="s">
        <v>14478</v>
      </c>
    </row>
    <row r="2070" spans="1:13" x14ac:dyDescent="0.3">
      <c r="A2070">
        <v>173256</v>
      </c>
      <c r="B2070" t="s">
        <v>895</v>
      </c>
      <c r="C2070" t="s">
        <v>122</v>
      </c>
      <c r="D2070" t="s">
        <v>4650</v>
      </c>
      <c r="E2070">
        <v>250</v>
      </c>
      <c r="F2070">
        <v>4.2</v>
      </c>
      <c r="G2070">
        <v>100</v>
      </c>
      <c r="H2070" t="s">
        <v>4651</v>
      </c>
      <c r="I2070" t="s">
        <v>903</v>
      </c>
      <c r="J2070">
        <v>54</v>
      </c>
      <c r="K2070" t="s">
        <v>14400</v>
      </c>
      <c r="L2070" t="s">
        <v>14401</v>
      </c>
      <c r="M2070" t="s">
        <v>14476</v>
      </c>
    </row>
    <row r="2071" spans="1:13" x14ac:dyDescent="0.3">
      <c r="A2071">
        <v>173261</v>
      </c>
      <c r="B2071" t="s">
        <v>219</v>
      </c>
      <c r="C2071" t="s">
        <v>220</v>
      </c>
      <c r="D2071" t="s">
        <v>4652</v>
      </c>
      <c r="E2071">
        <v>200</v>
      </c>
      <c r="F2071">
        <v>4.2</v>
      </c>
      <c r="G2071">
        <v>100</v>
      </c>
      <c r="H2071" t="s">
        <v>4653</v>
      </c>
      <c r="I2071" t="s">
        <v>4654</v>
      </c>
      <c r="J2071">
        <v>73</v>
      </c>
      <c r="K2071" t="s">
        <v>14404</v>
      </c>
      <c r="L2071" t="s">
        <v>14401</v>
      </c>
      <c r="M2071" t="s">
        <v>14477</v>
      </c>
    </row>
    <row r="2072" spans="1:13" x14ac:dyDescent="0.3">
      <c r="A2072">
        <v>173654</v>
      </c>
      <c r="B2072" t="s">
        <v>434</v>
      </c>
      <c r="C2072" t="s">
        <v>146</v>
      </c>
      <c r="D2072" t="s">
        <v>4655</v>
      </c>
      <c r="E2072">
        <v>200</v>
      </c>
      <c r="F2072">
        <v>4.2</v>
      </c>
      <c r="G2072">
        <v>50</v>
      </c>
      <c r="H2072" t="s">
        <v>2448</v>
      </c>
      <c r="I2072" t="s">
        <v>4656</v>
      </c>
      <c r="J2072">
        <v>36</v>
      </c>
      <c r="K2072" t="s">
        <v>14404</v>
      </c>
      <c r="L2072" t="s">
        <v>14401</v>
      </c>
      <c r="M2072" t="s">
        <v>14476</v>
      </c>
    </row>
    <row r="2073" spans="1:13" x14ac:dyDescent="0.3">
      <c r="A2073">
        <v>173830</v>
      </c>
      <c r="B2073" t="s">
        <v>643</v>
      </c>
      <c r="C2073" t="s">
        <v>494</v>
      </c>
      <c r="D2073" t="s">
        <v>4657</v>
      </c>
      <c r="E2073">
        <v>400</v>
      </c>
      <c r="F2073">
        <v>2.9</v>
      </c>
      <c r="G2073">
        <v>80</v>
      </c>
      <c r="H2073" t="s">
        <v>1583</v>
      </c>
      <c r="I2073" t="s">
        <v>4658</v>
      </c>
      <c r="J2073">
        <v>49</v>
      </c>
      <c r="K2073" t="s">
        <v>14400</v>
      </c>
      <c r="L2073" t="s">
        <v>14466</v>
      </c>
      <c r="M2073" t="s">
        <v>14478</v>
      </c>
    </row>
    <row r="2074" spans="1:13" x14ac:dyDescent="0.3">
      <c r="A2074">
        <v>173999</v>
      </c>
      <c r="B2074" t="s">
        <v>2892</v>
      </c>
      <c r="C2074" t="s">
        <v>99</v>
      </c>
      <c r="D2074" t="s">
        <v>3412</v>
      </c>
      <c r="E2074">
        <v>300</v>
      </c>
      <c r="F2074">
        <v>3.8</v>
      </c>
      <c r="G2074">
        <v>500</v>
      </c>
      <c r="H2074" t="s">
        <v>3413</v>
      </c>
      <c r="I2074" t="s">
        <v>4659</v>
      </c>
      <c r="J2074">
        <v>37</v>
      </c>
      <c r="K2074" t="s">
        <v>14400</v>
      </c>
      <c r="L2074" t="s">
        <v>14403</v>
      </c>
      <c r="M2074" t="s">
        <v>14458</v>
      </c>
    </row>
    <row r="2075" spans="1:13" x14ac:dyDescent="0.3">
      <c r="A2075">
        <v>174042</v>
      </c>
      <c r="B2075" t="s">
        <v>363</v>
      </c>
      <c r="C2075" t="s">
        <v>99</v>
      </c>
      <c r="D2075" t="s">
        <v>4660</v>
      </c>
      <c r="E2075">
        <v>100</v>
      </c>
      <c r="F2075">
        <v>4</v>
      </c>
      <c r="G2075">
        <v>100</v>
      </c>
      <c r="H2075" t="s">
        <v>526</v>
      </c>
      <c r="I2075" t="s">
        <v>4661</v>
      </c>
      <c r="J2075">
        <v>38</v>
      </c>
      <c r="K2075" t="s">
        <v>14404</v>
      </c>
      <c r="L2075" t="s">
        <v>14401</v>
      </c>
      <c r="M2075" t="s">
        <v>14458</v>
      </c>
    </row>
    <row r="2076" spans="1:13" x14ac:dyDescent="0.3">
      <c r="A2076">
        <v>174554</v>
      </c>
      <c r="B2076" t="s">
        <v>404</v>
      </c>
      <c r="C2076" t="s">
        <v>146</v>
      </c>
      <c r="D2076" t="s">
        <v>4662</v>
      </c>
      <c r="E2076">
        <v>200</v>
      </c>
      <c r="F2076">
        <v>2.9</v>
      </c>
      <c r="G2076">
        <v>80</v>
      </c>
      <c r="H2076" t="s">
        <v>215</v>
      </c>
      <c r="I2076" t="s">
        <v>708</v>
      </c>
      <c r="J2076">
        <v>89</v>
      </c>
      <c r="K2076" t="s">
        <v>14404</v>
      </c>
      <c r="L2076" t="s">
        <v>14466</v>
      </c>
      <c r="M2076" t="s">
        <v>14476</v>
      </c>
    </row>
    <row r="2077" spans="1:13" x14ac:dyDescent="0.3">
      <c r="A2077">
        <v>175225</v>
      </c>
      <c r="B2077" t="s">
        <v>4304</v>
      </c>
      <c r="C2077" t="s">
        <v>414</v>
      </c>
      <c r="D2077" t="s">
        <v>4663</v>
      </c>
      <c r="E2077">
        <v>200</v>
      </c>
      <c r="F2077">
        <v>4.2</v>
      </c>
      <c r="G2077">
        <v>20</v>
      </c>
      <c r="H2077" t="s">
        <v>4664</v>
      </c>
      <c r="I2077" t="s">
        <v>4304</v>
      </c>
      <c r="J2077">
        <v>71</v>
      </c>
      <c r="K2077" t="s">
        <v>14404</v>
      </c>
      <c r="L2077" t="s">
        <v>14401</v>
      </c>
      <c r="M2077" t="s">
        <v>414</v>
      </c>
    </row>
    <row r="2078" spans="1:13" x14ac:dyDescent="0.3">
      <c r="A2078">
        <v>175239</v>
      </c>
      <c r="B2078" t="s">
        <v>2706</v>
      </c>
      <c r="C2078" t="s">
        <v>220</v>
      </c>
      <c r="D2078" t="s">
        <v>4665</v>
      </c>
      <c r="E2078">
        <v>200</v>
      </c>
      <c r="F2078">
        <v>4</v>
      </c>
      <c r="G2078">
        <v>20</v>
      </c>
      <c r="H2078" t="s">
        <v>1624</v>
      </c>
      <c r="I2078" t="s">
        <v>4666</v>
      </c>
      <c r="J2078">
        <v>67</v>
      </c>
      <c r="K2078" t="s">
        <v>14404</v>
      </c>
      <c r="L2078" t="s">
        <v>14401</v>
      </c>
      <c r="M2078" t="s">
        <v>14477</v>
      </c>
    </row>
    <row r="2079" spans="1:13" x14ac:dyDescent="0.3">
      <c r="A2079">
        <v>175267</v>
      </c>
      <c r="B2079" t="s">
        <v>1004</v>
      </c>
      <c r="C2079" t="s">
        <v>3083</v>
      </c>
      <c r="D2079" t="s">
        <v>4667</v>
      </c>
      <c r="E2079">
        <v>200</v>
      </c>
      <c r="F2079">
        <v>4</v>
      </c>
      <c r="G2079">
        <v>100</v>
      </c>
      <c r="H2079" t="s">
        <v>215</v>
      </c>
      <c r="I2079" t="s">
        <v>4668</v>
      </c>
      <c r="J2079">
        <v>53</v>
      </c>
      <c r="K2079" t="s">
        <v>14404</v>
      </c>
      <c r="L2079" t="s">
        <v>14401</v>
      </c>
      <c r="M2079" t="s">
        <v>14479</v>
      </c>
    </row>
    <row r="2080" spans="1:13" x14ac:dyDescent="0.3">
      <c r="A2080">
        <v>175292</v>
      </c>
      <c r="B2080" t="s">
        <v>3738</v>
      </c>
      <c r="C2080" t="s">
        <v>3083</v>
      </c>
      <c r="D2080" t="s">
        <v>4669</v>
      </c>
      <c r="E2080">
        <v>100</v>
      </c>
      <c r="F2080">
        <v>4.0999999999999996</v>
      </c>
      <c r="G2080">
        <v>500</v>
      </c>
      <c r="H2080" t="s">
        <v>3357</v>
      </c>
      <c r="I2080" t="s">
        <v>3738</v>
      </c>
      <c r="J2080">
        <v>38</v>
      </c>
      <c r="K2080" t="s">
        <v>14404</v>
      </c>
      <c r="L2080" t="s">
        <v>14401</v>
      </c>
      <c r="M2080" t="s">
        <v>14479</v>
      </c>
    </row>
    <row r="2081" spans="1:13" x14ac:dyDescent="0.3">
      <c r="A2081">
        <v>175293</v>
      </c>
      <c r="B2081" t="s">
        <v>3088</v>
      </c>
      <c r="C2081" t="s">
        <v>3083</v>
      </c>
      <c r="D2081" t="s">
        <v>4670</v>
      </c>
      <c r="E2081">
        <v>100</v>
      </c>
      <c r="F2081">
        <v>2.9</v>
      </c>
      <c r="G2081">
        <v>80</v>
      </c>
      <c r="H2081" t="s">
        <v>2355</v>
      </c>
      <c r="I2081" t="s">
        <v>4671</v>
      </c>
      <c r="J2081">
        <v>46</v>
      </c>
      <c r="K2081" t="s">
        <v>14404</v>
      </c>
      <c r="L2081" t="s">
        <v>14466</v>
      </c>
      <c r="M2081" t="s">
        <v>14479</v>
      </c>
    </row>
    <row r="2082" spans="1:13" x14ac:dyDescent="0.3">
      <c r="A2082">
        <v>175317</v>
      </c>
      <c r="B2082" t="s">
        <v>3083</v>
      </c>
      <c r="C2082" t="s">
        <v>3083</v>
      </c>
      <c r="D2082" t="s">
        <v>4672</v>
      </c>
      <c r="E2082">
        <v>200</v>
      </c>
      <c r="F2082">
        <v>2.9</v>
      </c>
      <c r="G2082">
        <v>80</v>
      </c>
      <c r="H2082" t="s">
        <v>162</v>
      </c>
      <c r="I2082" t="s">
        <v>3068</v>
      </c>
      <c r="J2082">
        <v>44</v>
      </c>
      <c r="K2082" t="s">
        <v>14404</v>
      </c>
      <c r="L2082" t="s">
        <v>14466</v>
      </c>
      <c r="M2082" t="s">
        <v>14479</v>
      </c>
    </row>
    <row r="2083" spans="1:13" x14ac:dyDescent="0.3">
      <c r="A2083">
        <v>175347</v>
      </c>
      <c r="B2083" t="s">
        <v>1033</v>
      </c>
      <c r="C2083" t="s">
        <v>494</v>
      </c>
      <c r="D2083" t="s">
        <v>4673</v>
      </c>
      <c r="E2083">
        <v>200</v>
      </c>
      <c r="F2083">
        <v>4</v>
      </c>
      <c r="G2083">
        <v>50</v>
      </c>
      <c r="H2083" t="s">
        <v>534</v>
      </c>
      <c r="I2083" t="s">
        <v>1033</v>
      </c>
      <c r="J2083">
        <v>39</v>
      </c>
      <c r="K2083" t="s">
        <v>14404</v>
      </c>
      <c r="L2083" t="s">
        <v>14401</v>
      </c>
      <c r="M2083" t="s">
        <v>14478</v>
      </c>
    </row>
    <row r="2084" spans="1:13" x14ac:dyDescent="0.3">
      <c r="A2084">
        <v>175481</v>
      </c>
      <c r="B2084" t="s">
        <v>2486</v>
      </c>
      <c r="C2084" t="s">
        <v>122</v>
      </c>
      <c r="D2084" t="s">
        <v>4674</v>
      </c>
      <c r="E2084">
        <v>250</v>
      </c>
      <c r="F2084">
        <v>2.9</v>
      </c>
      <c r="G2084">
        <v>80</v>
      </c>
      <c r="H2084" t="s">
        <v>726</v>
      </c>
      <c r="I2084" t="s">
        <v>4675</v>
      </c>
      <c r="J2084">
        <v>54</v>
      </c>
      <c r="K2084" t="s">
        <v>14400</v>
      </c>
      <c r="L2084" t="s">
        <v>14466</v>
      </c>
      <c r="M2084" t="s">
        <v>14476</v>
      </c>
    </row>
    <row r="2085" spans="1:13" x14ac:dyDescent="0.3">
      <c r="A2085">
        <v>175711</v>
      </c>
      <c r="B2085" t="s">
        <v>66</v>
      </c>
      <c r="C2085" t="s">
        <v>42</v>
      </c>
      <c r="D2085" t="s">
        <v>4676</v>
      </c>
      <c r="E2085">
        <v>250</v>
      </c>
      <c r="F2085">
        <v>3.7</v>
      </c>
      <c r="G2085">
        <v>100</v>
      </c>
      <c r="H2085" t="s">
        <v>4677</v>
      </c>
      <c r="I2085" t="s">
        <v>4678</v>
      </c>
      <c r="J2085">
        <v>57</v>
      </c>
      <c r="K2085" t="s">
        <v>14400</v>
      </c>
      <c r="L2085" t="s">
        <v>14403</v>
      </c>
      <c r="M2085" t="s">
        <v>14475</v>
      </c>
    </row>
    <row r="2086" spans="1:13" x14ac:dyDescent="0.3">
      <c r="A2086">
        <v>175761</v>
      </c>
      <c r="B2086" t="s">
        <v>692</v>
      </c>
      <c r="C2086" t="s">
        <v>494</v>
      </c>
      <c r="D2086" t="s">
        <v>4679</v>
      </c>
      <c r="E2086">
        <v>300</v>
      </c>
      <c r="F2086">
        <v>4.3</v>
      </c>
      <c r="G2086">
        <v>1000</v>
      </c>
      <c r="H2086" t="s">
        <v>3524</v>
      </c>
      <c r="I2086" t="s">
        <v>2228</v>
      </c>
      <c r="J2086">
        <v>71</v>
      </c>
      <c r="K2086" t="s">
        <v>14400</v>
      </c>
      <c r="L2086" t="s">
        <v>14401</v>
      </c>
      <c r="M2086" t="s">
        <v>14478</v>
      </c>
    </row>
    <row r="2087" spans="1:13" x14ac:dyDescent="0.3">
      <c r="A2087">
        <v>175907</v>
      </c>
      <c r="B2087" t="s">
        <v>41</v>
      </c>
      <c r="C2087" t="s">
        <v>42</v>
      </c>
      <c r="D2087" t="s">
        <v>4680</v>
      </c>
      <c r="E2087">
        <v>350</v>
      </c>
      <c r="F2087">
        <v>2.9</v>
      </c>
      <c r="G2087">
        <v>80</v>
      </c>
      <c r="H2087" t="s">
        <v>4681</v>
      </c>
      <c r="I2087" t="s">
        <v>41</v>
      </c>
      <c r="J2087">
        <v>56</v>
      </c>
      <c r="K2087" t="s">
        <v>14400</v>
      </c>
      <c r="L2087" t="s">
        <v>14466</v>
      </c>
      <c r="M2087" t="s">
        <v>14475</v>
      </c>
    </row>
    <row r="2088" spans="1:13" x14ac:dyDescent="0.3">
      <c r="A2088">
        <v>175914</v>
      </c>
      <c r="B2088" t="s">
        <v>114</v>
      </c>
      <c r="C2088" t="s">
        <v>99</v>
      </c>
      <c r="D2088" t="s">
        <v>4682</v>
      </c>
      <c r="E2088">
        <v>300</v>
      </c>
      <c r="F2088">
        <v>4</v>
      </c>
      <c r="G2088">
        <v>1000</v>
      </c>
      <c r="H2088" t="s">
        <v>868</v>
      </c>
      <c r="I2088" t="s">
        <v>4683</v>
      </c>
      <c r="J2088">
        <v>56</v>
      </c>
      <c r="K2088" t="s">
        <v>14400</v>
      </c>
      <c r="L2088" t="s">
        <v>14401</v>
      </c>
      <c r="M2088" t="s">
        <v>14458</v>
      </c>
    </row>
    <row r="2089" spans="1:13" x14ac:dyDescent="0.3">
      <c r="A2089">
        <v>176071</v>
      </c>
      <c r="B2089" t="s">
        <v>418</v>
      </c>
      <c r="C2089" t="s">
        <v>42</v>
      </c>
      <c r="D2089" t="s">
        <v>4684</v>
      </c>
      <c r="E2089">
        <v>150</v>
      </c>
      <c r="F2089">
        <v>4.4000000000000004</v>
      </c>
      <c r="G2089">
        <v>500</v>
      </c>
      <c r="H2089" t="s">
        <v>4685</v>
      </c>
      <c r="I2089" t="s">
        <v>4686</v>
      </c>
      <c r="J2089">
        <v>48</v>
      </c>
      <c r="K2089" t="s">
        <v>14404</v>
      </c>
      <c r="L2089" t="s">
        <v>14401</v>
      </c>
      <c r="M2089" t="s">
        <v>14475</v>
      </c>
    </row>
    <row r="2090" spans="1:13" x14ac:dyDescent="0.3">
      <c r="A2090">
        <v>176222</v>
      </c>
      <c r="B2090" t="s">
        <v>3210</v>
      </c>
      <c r="C2090" t="s">
        <v>3083</v>
      </c>
      <c r="D2090" t="s">
        <v>4687</v>
      </c>
      <c r="E2090">
        <v>200</v>
      </c>
      <c r="F2090">
        <v>3.9</v>
      </c>
      <c r="G2090">
        <v>20</v>
      </c>
      <c r="H2090" t="s">
        <v>1224</v>
      </c>
      <c r="I2090" t="s">
        <v>4688</v>
      </c>
      <c r="J2090">
        <v>55</v>
      </c>
      <c r="K2090" t="s">
        <v>14404</v>
      </c>
      <c r="L2090" t="s">
        <v>14403</v>
      </c>
      <c r="M2090" t="s">
        <v>14479</v>
      </c>
    </row>
    <row r="2091" spans="1:13" x14ac:dyDescent="0.3">
      <c r="A2091">
        <v>176412</v>
      </c>
      <c r="B2091" t="s">
        <v>907</v>
      </c>
      <c r="C2091" t="s">
        <v>146</v>
      </c>
      <c r="D2091" t="s">
        <v>4689</v>
      </c>
      <c r="E2091">
        <v>300</v>
      </c>
      <c r="F2091">
        <v>4.5999999999999996</v>
      </c>
      <c r="G2091">
        <v>100</v>
      </c>
      <c r="H2091" t="s">
        <v>1224</v>
      </c>
      <c r="I2091" t="s">
        <v>4690</v>
      </c>
      <c r="J2091">
        <v>71</v>
      </c>
      <c r="K2091" t="s">
        <v>14400</v>
      </c>
      <c r="L2091" t="s">
        <v>14401</v>
      </c>
      <c r="M2091" t="s">
        <v>14476</v>
      </c>
    </row>
    <row r="2092" spans="1:13" x14ac:dyDescent="0.3">
      <c r="A2092">
        <v>176422</v>
      </c>
      <c r="B2092" t="s">
        <v>1054</v>
      </c>
      <c r="C2092" t="s">
        <v>146</v>
      </c>
      <c r="D2092" t="s">
        <v>4691</v>
      </c>
      <c r="E2092">
        <v>150</v>
      </c>
      <c r="F2092">
        <v>2.9</v>
      </c>
      <c r="G2092">
        <v>80</v>
      </c>
      <c r="H2092" t="s">
        <v>726</v>
      </c>
      <c r="I2092" t="s">
        <v>1054</v>
      </c>
      <c r="J2092">
        <v>35</v>
      </c>
      <c r="K2092" t="s">
        <v>14404</v>
      </c>
      <c r="L2092" t="s">
        <v>14466</v>
      </c>
      <c r="M2092" t="s">
        <v>14476</v>
      </c>
    </row>
    <row r="2093" spans="1:13" x14ac:dyDescent="0.3">
      <c r="A2093">
        <v>176436</v>
      </c>
      <c r="B2093" t="s">
        <v>160</v>
      </c>
      <c r="C2093" t="s">
        <v>122</v>
      </c>
      <c r="D2093" t="s">
        <v>4692</v>
      </c>
      <c r="E2093">
        <v>350</v>
      </c>
      <c r="F2093">
        <v>4.2</v>
      </c>
      <c r="G2093">
        <v>100</v>
      </c>
      <c r="H2093" t="s">
        <v>4693</v>
      </c>
      <c r="I2093" t="s">
        <v>160</v>
      </c>
      <c r="J2093">
        <v>54</v>
      </c>
      <c r="K2093" t="s">
        <v>14400</v>
      </c>
      <c r="L2093" t="s">
        <v>14401</v>
      </c>
      <c r="M2093" t="s">
        <v>14476</v>
      </c>
    </row>
    <row r="2094" spans="1:13" x14ac:dyDescent="0.3">
      <c r="A2094">
        <v>176437</v>
      </c>
      <c r="B2094" t="s">
        <v>160</v>
      </c>
      <c r="C2094" t="s">
        <v>122</v>
      </c>
      <c r="D2094" t="s">
        <v>468</v>
      </c>
      <c r="E2094">
        <v>800</v>
      </c>
      <c r="F2094">
        <v>4.4000000000000004</v>
      </c>
      <c r="G2094">
        <v>100</v>
      </c>
      <c r="H2094" t="s">
        <v>70</v>
      </c>
      <c r="I2094" t="s">
        <v>160</v>
      </c>
      <c r="J2094">
        <v>58</v>
      </c>
      <c r="K2094" t="s">
        <v>14402</v>
      </c>
      <c r="L2094" t="s">
        <v>14401</v>
      </c>
      <c r="M2094" t="s">
        <v>14476</v>
      </c>
    </row>
    <row r="2095" spans="1:13" x14ac:dyDescent="0.3">
      <c r="A2095">
        <v>176453</v>
      </c>
      <c r="B2095" t="s">
        <v>4694</v>
      </c>
      <c r="C2095" t="s">
        <v>3083</v>
      </c>
      <c r="D2095" t="s">
        <v>4695</v>
      </c>
      <c r="E2095">
        <v>200</v>
      </c>
      <c r="F2095">
        <v>2.9</v>
      </c>
      <c r="G2095">
        <v>80</v>
      </c>
      <c r="H2095" t="s">
        <v>162</v>
      </c>
      <c r="I2095" t="s">
        <v>4696</v>
      </c>
      <c r="J2095">
        <v>65</v>
      </c>
      <c r="K2095" t="s">
        <v>14404</v>
      </c>
      <c r="L2095" t="s">
        <v>14466</v>
      </c>
      <c r="M2095" t="s">
        <v>14479</v>
      </c>
    </row>
    <row r="2096" spans="1:13" x14ac:dyDescent="0.3">
      <c r="A2096">
        <v>176725</v>
      </c>
      <c r="B2096" t="s">
        <v>2253</v>
      </c>
      <c r="C2096" t="s">
        <v>494</v>
      </c>
      <c r="D2096" t="s">
        <v>4697</v>
      </c>
      <c r="E2096">
        <v>400</v>
      </c>
      <c r="F2096">
        <v>3.9</v>
      </c>
      <c r="G2096">
        <v>100</v>
      </c>
      <c r="H2096" t="s">
        <v>4698</v>
      </c>
      <c r="I2096" t="s">
        <v>1033</v>
      </c>
      <c r="J2096">
        <v>33</v>
      </c>
      <c r="K2096" t="s">
        <v>14400</v>
      </c>
      <c r="L2096" t="s">
        <v>14403</v>
      </c>
      <c r="M2096" t="s">
        <v>14478</v>
      </c>
    </row>
    <row r="2097" spans="1:13" x14ac:dyDescent="0.3">
      <c r="A2097">
        <v>176970</v>
      </c>
      <c r="B2097" t="s">
        <v>649</v>
      </c>
      <c r="C2097" t="s">
        <v>220</v>
      </c>
      <c r="D2097" t="s">
        <v>4699</v>
      </c>
      <c r="E2097">
        <v>150</v>
      </c>
      <c r="F2097">
        <v>4.2</v>
      </c>
      <c r="G2097">
        <v>1000</v>
      </c>
      <c r="H2097" t="s">
        <v>4700</v>
      </c>
      <c r="I2097" t="s">
        <v>4701</v>
      </c>
      <c r="J2097">
        <v>43</v>
      </c>
      <c r="K2097" t="s">
        <v>14404</v>
      </c>
      <c r="L2097" t="s">
        <v>14401</v>
      </c>
      <c r="M2097" t="s">
        <v>14477</v>
      </c>
    </row>
    <row r="2098" spans="1:13" x14ac:dyDescent="0.3">
      <c r="A2098">
        <v>177000</v>
      </c>
      <c r="B2098" t="s">
        <v>307</v>
      </c>
      <c r="C2098" t="s">
        <v>146</v>
      </c>
      <c r="D2098" t="s">
        <v>4702</v>
      </c>
      <c r="E2098">
        <v>200</v>
      </c>
      <c r="F2098">
        <v>2.9</v>
      </c>
      <c r="G2098">
        <v>80</v>
      </c>
      <c r="H2098" t="s">
        <v>726</v>
      </c>
      <c r="I2098" t="s">
        <v>307</v>
      </c>
      <c r="J2098">
        <v>66</v>
      </c>
      <c r="K2098" t="s">
        <v>14404</v>
      </c>
      <c r="L2098" t="s">
        <v>14466</v>
      </c>
      <c r="M2098" t="s">
        <v>14476</v>
      </c>
    </row>
    <row r="2099" spans="1:13" x14ac:dyDescent="0.3">
      <c r="A2099">
        <v>177003</v>
      </c>
      <c r="B2099" t="s">
        <v>536</v>
      </c>
      <c r="C2099" t="s">
        <v>122</v>
      </c>
      <c r="D2099" t="s">
        <v>4703</v>
      </c>
      <c r="E2099">
        <v>400</v>
      </c>
      <c r="F2099">
        <v>3.6</v>
      </c>
      <c r="G2099">
        <v>20</v>
      </c>
      <c r="H2099" t="s">
        <v>1975</v>
      </c>
      <c r="I2099" t="s">
        <v>4704</v>
      </c>
      <c r="J2099">
        <v>36</v>
      </c>
      <c r="K2099" t="s">
        <v>14400</v>
      </c>
      <c r="L2099" t="s">
        <v>14403</v>
      </c>
      <c r="M2099" t="s">
        <v>14476</v>
      </c>
    </row>
    <row r="2100" spans="1:13" x14ac:dyDescent="0.3">
      <c r="A2100">
        <v>177016</v>
      </c>
      <c r="B2100" t="s">
        <v>885</v>
      </c>
      <c r="C2100" t="s">
        <v>42</v>
      </c>
      <c r="D2100" t="s">
        <v>4705</v>
      </c>
      <c r="E2100">
        <v>150</v>
      </c>
      <c r="F2100">
        <v>4.4000000000000004</v>
      </c>
      <c r="G2100">
        <v>100</v>
      </c>
      <c r="H2100" t="s">
        <v>2833</v>
      </c>
      <c r="I2100" t="s">
        <v>4706</v>
      </c>
      <c r="J2100">
        <v>44</v>
      </c>
      <c r="K2100" t="s">
        <v>14404</v>
      </c>
      <c r="L2100" t="s">
        <v>14401</v>
      </c>
      <c r="M2100" t="s">
        <v>14475</v>
      </c>
    </row>
    <row r="2101" spans="1:13" x14ac:dyDescent="0.3">
      <c r="A2101">
        <v>177042</v>
      </c>
      <c r="B2101" t="s">
        <v>776</v>
      </c>
      <c r="C2101" t="s">
        <v>414</v>
      </c>
      <c r="D2101" t="s">
        <v>4707</v>
      </c>
      <c r="E2101">
        <v>200</v>
      </c>
      <c r="F2101">
        <v>2.9</v>
      </c>
      <c r="G2101">
        <v>80</v>
      </c>
      <c r="H2101" t="s">
        <v>4708</v>
      </c>
      <c r="I2101" t="s">
        <v>4580</v>
      </c>
      <c r="J2101">
        <v>40</v>
      </c>
      <c r="K2101" t="s">
        <v>14404</v>
      </c>
      <c r="L2101" t="s">
        <v>14466</v>
      </c>
      <c r="M2101" t="s">
        <v>414</v>
      </c>
    </row>
    <row r="2102" spans="1:13" x14ac:dyDescent="0.3">
      <c r="A2102">
        <v>177155</v>
      </c>
      <c r="B2102" t="s">
        <v>536</v>
      </c>
      <c r="C2102" t="s">
        <v>122</v>
      </c>
      <c r="D2102" t="s">
        <v>4709</v>
      </c>
      <c r="E2102">
        <v>200</v>
      </c>
      <c r="F2102">
        <v>4.5</v>
      </c>
      <c r="G2102">
        <v>20</v>
      </c>
      <c r="H2102" t="s">
        <v>215</v>
      </c>
      <c r="I2102" t="s">
        <v>3982</v>
      </c>
      <c r="J2102">
        <v>40</v>
      </c>
      <c r="K2102" t="s">
        <v>14404</v>
      </c>
      <c r="L2102" t="s">
        <v>14401</v>
      </c>
      <c r="M2102" t="s">
        <v>14476</v>
      </c>
    </row>
    <row r="2103" spans="1:13" x14ac:dyDescent="0.3">
      <c r="A2103">
        <v>177231</v>
      </c>
      <c r="B2103" t="s">
        <v>3088</v>
      </c>
      <c r="C2103" t="s">
        <v>3083</v>
      </c>
      <c r="D2103" t="s">
        <v>4710</v>
      </c>
      <c r="E2103">
        <v>200</v>
      </c>
      <c r="F2103">
        <v>2.9</v>
      </c>
      <c r="G2103">
        <v>80</v>
      </c>
      <c r="H2103" t="s">
        <v>4711</v>
      </c>
      <c r="I2103" t="s">
        <v>4671</v>
      </c>
      <c r="J2103">
        <v>46</v>
      </c>
      <c r="K2103" t="s">
        <v>14404</v>
      </c>
      <c r="L2103" t="s">
        <v>14466</v>
      </c>
      <c r="M2103" t="s">
        <v>14479</v>
      </c>
    </row>
    <row r="2104" spans="1:13" x14ac:dyDescent="0.3">
      <c r="A2104">
        <v>177336</v>
      </c>
      <c r="B2104" t="s">
        <v>4712</v>
      </c>
      <c r="C2104" t="s">
        <v>494</v>
      </c>
      <c r="D2104" t="s">
        <v>4713</v>
      </c>
      <c r="E2104">
        <v>200</v>
      </c>
      <c r="F2104">
        <v>2.9</v>
      </c>
      <c r="G2104">
        <v>80</v>
      </c>
      <c r="H2104" t="s">
        <v>215</v>
      </c>
      <c r="I2104" t="s">
        <v>4577</v>
      </c>
      <c r="J2104">
        <v>81</v>
      </c>
      <c r="K2104" t="s">
        <v>14404</v>
      </c>
      <c r="L2104" t="s">
        <v>14466</v>
      </c>
      <c r="M2104" t="s">
        <v>14478</v>
      </c>
    </row>
    <row r="2105" spans="1:13" x14ac:dyDescent="0.3">
      <c r="A2105">
        <v>177339</v>
      </c>
      <c r="B2105" t="s">
        <v>1189</v>
      </c>
      <c r="C2105" t="s">
        <v>494</v>
      </c>
      <c r="D2105" t="s">
        <v>4714</v>
      </c>
      <c r="E2105">
        <v>150</v>
      </c>
      <c r="F2105">
        <v>4.3</v>
      </c>
      <c r="G2105">
        <v>1000</v>
      </c>
      <c r="H2105" t="s">
        <v>4715</v>
      </c>
      <c r="I2105" t="s">
        <v>1060</v>
      </c>
      <c r="J2105">
        <v>75</v>
      </c>
      <c r="K2105" t="s">
        <v>14404</v>
      </c>
      <c r="L2105" t="s">
        <v>14401</v>
      </c>
      <c r="M2105" t="s">
        <v>14478</v>
      </c>
    </row>
    <row r="2106" spans="1:13" x14ac:dyDescent="0.3">
      <c r="A2106">
        <v>177553</v>
      </c>
      <c r="B2106" t="s">
        <v>1668</v>
      </c>
      <c r="C2106" t="s">
        <v>99</v>
      </c>
      <c r="D2106" t="s">
        <v>4716</v>
      </c>
      <c r="E2106">
        <v>150</v>
      </c>
      <c r="F2106">
        <v>3.8</v>
      </c>
      <c r="G2106">
        <v>100</v>
      </c>
      <c r="H2106" t="s">
        <v>309</v>
      </c>
      <c r="I2106" t="s">
        <v>4717</v>
      </c>
      <c r="J2106">
        <v>63</v>
      </c>
      <c r="K2106" t="s">
        <v>14404</v>
      </c>
      <c r="L2106" t="s">
        <v>14403</v>
      </c>
      <c r="M2106" t="s">
        <v>14458</v>
      </c>
    </row>
    <row r="2107" spans="1:13" x14ac:dyDescent="0.3">
      <c r="A2107">
        <v>177661</v>
      </c>
      <c r="B2107" t="s">
        <v>3128</v>
      </c>
      <c r="C2107" t="s">
        <v>3083</v>
      </c>
      <c r="D2107" t="s">
        <v>4718</v>
      </c>
      <c r="E2107">
        <v>400</v>
      </c>
      <c r="F2107">
        <v>4.2</v>
      </c>
      <c r="G2107">
        <v>20</v>
      </c>
      <c r="H2107" t="s">
        <v>2072</v>
      </c>
      <c r="I2107" t="s">
        <v>3500</v>
      </c>
      <c r="J2107">
        <v>57</v>
      </c>
      <c r="K2107" t="s">
        <v>14400</v>
      </c>
      <c r="L2107" t="s">
        <v>14401</v>
      </c>
      <c r="M2107" t="s">
        <v>14479</v>
      </c>
    </row>
    <row r="2108" spans="1:13" x14ac:dyDescent="0.3">
      <c r="A2108">
        <v>177865</v>
      </c>
      <c r="B2108" t="s">
        <v>2253</v>
      </c>
      <c r="C2108" t="s">
        <v>494</v>
      </c>
      <c r="D2108" t="s">
        <v>4719</v>
      </c>
      <c r="E2108">
        <v>200</v>
      </c>
      <c r="F2108">
        <v>2.9</v>
      </c>
      <c r="G2108">
        <v>80</v>
      </c>
      <c r="H2108" t="s">
        <v>4720</v>
      </c>
      <c r="I2108" t="s">
        <v>4721</v>
      </c>
      <c r="J2108">
        <v>47</v>
      </c>
      <c r="K2108" t="s">
        <v>14404</v>
      </c>
      <c r="L2108" t="s">
        <v>14466</v>
      </c>
      <c r="M2108" t="s">
        <v>14478</v>
      </c>
    </row>
    <row r="2109" spans="1:13" x14ac:dyDescent="0.3">
      <c r="A2109">
        <v>177927</v>
      </c>
      <c r="B2109" t="s">
        <v>4722</v>
      </c>
      <c r="C2109" t="s">
        <v>3083</v>
      </c>
      <c r="D2109" t="s">
        <v>4723</v>
      </c>
      <c r="E2109">
        <v>250</v>
      </c>
      <c r="F2109">
        <v>3.4</v>
      </c>
      <c r="G2109">
        <v>500</v>
      </c>
      <c r="H2109" t="s">
        <v>4724</v>
      </c>
      <c r="I2109" t="s">
        <v>4725</v>
      </c>
      <c r="J2109">
        <v>40</v>
      </c>
      <c r="K2109" t="s">
        <v>14400</v>
      </c>
      <c r="L2109" t="s">
        <v>14405</v>
      </c>
      <c r="M2109" t="s">
        <v>14479</v>
      </c>
    </row>
    <row r="2110" spans="1:13" x14ac:dyDescent="0.3">
      <c r="A2110">
        <v>178816</v>
      </c>
      <c r="B2110" t="s">
        <v>3558</v>
      </c>
      <c r="C2110" t="s">
        <v>2099</v>
      </c>
      <c r="D2110" t="s">
        <v>4726</v>
      </c>
      <c r="E2110">
        <v>200</v>
      </c>
      <c r="F2110">
        <v>4.5999999999999996</v>
      </c>
      <c r="G2110">
        <v>100</v>
      </c>
      <c r="H2110" t="s">
        <v>3847</v>
      </c>
      <c r="I2110" t="s">
        <v>4727</v>
      </c>
      <c r="J2110">
        <v>51</v>
      </c>
      <c r="K2110" t="s">
        <v>14404</v>
      </c>
      <c r="L2110" t="s">
        <v>14401</v>
      </c>
      <c r="M2110" t="s">
        <v>14479</v>
      </c>
    </row>
    <row r="2111" spans="1:13" x14ac:dyDescent="0.3">
      <c r="A2111">
        <v>178886</v>
      </c>
      <c r="B2111" t="s">
        <v>334</v>
      </c>
      <c r="C2111" t="s">
        <v>99</v>
      </c>
      <c r="D2111" t="s">
        <v>4728</v>
      </c>
      <c r="E2111">
        <v>350</v>
      </c>
      <c r="F2111">
        <v>4.2</v>
      </c>
      <c r="G2111">
        <v>100</v>
      </c>
      <c r="H2111" t="s">
        <v>4729</v>
      </c>
      <c r="I2111" t="s">
        <v>334</v>
      </c>
      <c r="J2111">
        <v>54</v>
      </c>
      <c r="K2111" t="s">
        <v>14400</v>
      </c>
      <c r="L2111" t="s">
        <v>14401</v>
      </c>
      <c r="M2111" t="s">
        <v>14458</v>
      </c>
    </row>
    <row r="2112" spans="1:13" x14ac:dyDescent="0.3">
      <c r="A2112">
        <v>179095</v>
      </c>
      <c r="B2112" t="s">
        <v>2275</v>
      </c>
      <c r="C2112" t="s">
        <v>99</v>
      </c>
      <c r="D2112" t="s">
        <v>4730</v>
      </c>
      <c r="E2112">
        <v>300</v>
      </c>
      <c r="F2112">
        <v>4.0999999999999996</v>
      </c>
      <c r="G2112">
        <v>1000</v>
      </c>
      <c r="H2112" t="s">
        <v>2448</v>
      </c>
      <c r="I2112" t="s">
        <v>4731</v>
      </c>
      <c r="J2112">
        <v>29</v>
      </c>
      <c r="K2112" t="s">
        <v>14400</v>
      </c>
      <c r="L2112" t="s">
        <v>14401</v>
      </c>
      <c r="M2112" t="s">
        <v>14458</v>
      </c>
    </row>
    <row r="2113" spans="1:13" x14ac:dyDescent="0.3">
      <c r="A2113">
        <v>179337</v>
      </c>
      <c r="B2113" t="s">
        <v>3374</v>
      </c>
      <c r="C2113" t="s">
        <v>99</v>
      </c>
      <c r="D2113" t="s">
        <v>4732</v>
      </c>
      <c r="E2113">
        <v>150</v>
      </c>
      <c r="F2113">
        <v>3.6</v>
      </c>
      <c r="G2113">
        <v>100</v>
      </c>
      <c r="H2113" t="s">
        <v>309</v>
      </c>
      <c r="I2113" t="s">
        <v>3383</v>
      </c>
      <c r="J2113">
        <v>45</v>
      </c>
      <c r="K2113" t="s">
        <v>14404</v>
      </c>
      <c r="L2113" t="s">
        <v>14403</v>
      </c>
      <c r="M2113" t="s">
        <v>14458</v>
      </c>
    </row>
    <row r="2114" spans="1:13" x14ac:dyDescent="0.3">
      <c r="A2114">
        <v>179446</v>
      </c>
      <c r="B2114" t="s">
        <v>649</v>
      </c>
      <c r="C2114" t="s">
        <v>220</v>
      </c>
      <c r="D2114" t="s">
        <v>4309</v>
      </c>
      <c r="E2114">
        <v>400</v>
      </c>
      <c r="F2114">
        <v>3.9</v>
      </c>
      <c r="G2114">
        <v>100</v>
      </c>
      <c r="H2114" t="s">
        <v>2212</v>
      </c>
      <c r="I2114" t="s">
        <v>4733</v>
      </c>
      <c r="J2114">
        <v>52</v>
      </c>
      <c r="K2114" t="s">
        <v>14400</v>
      </c>
      <c r="L2114" t="s">
        <v>14403</v>
      </c>
      <c r="M2114" t="s">
        <v>14477</v>
      </c>
    </row>
    <row r="2115" spans="1:13" x14ac:dyDescent="0.3">
      <c r="A2115">
        <v>179449</v>
      </c>
      <c r="B2115" t="s">
        <v>2921</v>
      </c>
      <c r="C2115" t="s">
        <v>2099</v>
      </c>
      <c r="D2115" t="s">
        <v>4734</v>
      </c>
      <c r="E2115">
        <v>200</v>
      </c>
      <c r="F2115">
        <v>4</v>
      </c>
      <c r="G2115">
        <v>20</v>
      </c>
      <c r="H2115" t="s">
        <v>215</v>
      </c>
      <c r="I2115" t="s">
        <v>2921</v>
      </c>
      <c r="J2115">
        <v>73</v>
      </c>
      <c r="K2115" t="s">
        <v>14404</v>
      </c>
      <c r="L2115" t="s">
        <v>14401</v>
      </c>
      <c r="M2115" t="s">
        <v>14479</v>
      </c>
    </row>
    <row r="2116" spans="1:13" x14ac:dyDescent="0.3">
      <c r="A2116">
        <v>179457</v>
      </c>
      <c r="B2116" t="s">
        <v>1145</v>
      </c>
      <c r="C2116" t="s">
        <v>122</v>
      </c>
      <c r="D2116" t="s">
        <v>4735</v>
      </c>
      <c r="E2116">
        <v>300</v>
      </c>
      <c r="F2116">
        <v>4.7</v>
      </c>
      <c r="G2116">
        <v>100</v>
      </c>
      <c r="H2116" t="s">
        <v>215</v>
      </c>
      <c r="I2116" t="s">
        <v>1145</v>
      </c>
      <c r="J2116">
        <v>41</v>
      </c>
      <c r="K2116" t="s">
        <v>14400</v>
      </c>
      <c r="L2116" t="s">
        <v>14401</v>
      </c>
      <c r="M2116" t="s">
        <v>14476</v>
      </c>
    </row>
    <row r="2117" spans="1:13" x14ac:dyDescent="0.3">
      <c r="A2117">
        <v>179474</v>
      </c>
      <c r="B2117" t="s">
        <v>195</v>
      </c>
      <c r="C2117" t="s">
        <v>42</v>
      </c>
      <c r="D2117" t="s">
        <v>4736</v>
      </c>
      <c r="E2117">
        <v>350</v>
      </c>
      <c r="F2117">
        <v>2.9</v>
      </c>
      <c r="G2117">
        <v>80</v>
      </c>
      <c r="H2117" t="s">
        <v>1387</v>
      </c>
      <c r="I2117" t="s">
        <v>532</v>
      </c>
      <c r="J2117">
        <v>40</v>
      </c>
      <c r="K2117" t="s">
        <v>14400</v>
      </c>
      <c r="L2117" t="s">
        <v>14466</v>
      </c>
      <c r="M2117" t="s">
        <v>14475</v>
      </c>
    </row>
    <row r="2118" spans="1:13" x14ac:dyDescent="0.3">
      <c r="A2118">
        <v>179515</v>
      </c>
      <c r="B2118" t="s">
        <v>488</v>
      </c>
      <c r="C2118" t="s">
        <v>122</v>
      </c>
      <c r="D2118" t="s">
        <v>4737</v>
      </c>
      <c r="E2118">
        <v>250</v>
      </c>
      <c r="F2118">
        <v>2.9</v>
      </c>
      <c r="G2118">
        <v>80</v>
      </c>
      <c r="H2118" t="s">
        <v>4738</v>
      </c>
      <c r="I2118" t="s">
        <v>1305</v>
      </c>
      <c r="J2118">
        <v>42</v>
      </c>
      <c r="K2118" t="s">
        <v>14400</v>
      </c>
      <c r="L2118" t="s">
        <v>14466</v>
      </c>
      <c r="M2118" t="s">
        <v>14476</v>
      </c>
    </row>
    <row r="2119" spans="1:13" x14ac:dyDescent="0.3">
      <c r="A2119">
        <v>179653</v>
      </c>
      <c r="B2119" t="s">
        <v>1305</v>
      </c>
      <c r="C2119" t="s">
        <v>122</v>
      </c>
      <c r="D2119" t="s">
        <v>4739</v>
      </c>
      <c r="E2119">
        <v>300</v>
      </c>
      <c r="F2119">
        <v>4.5</v>
      </c>
      <c r="G2119">
        <v>20</v>
      </c>
      <c r="H2119" t="s">
        <v>3720</v>
      </c>
      <c r="I2119" t="s">
        <v>4740</v>
      </c>
      <c r="J2119">
        <v>38</v>
      </c>
      <c r="K2119" t="s">
        <v>14400</v>
      </c>
      <c r="L2119" t="s">
        <v>14401</v>
      </c>
      <c r="M2119" t="s">
        <v>14476</v>
      </c>
    </row>
    <row r="2120" spans="1:13" x14ac:dyDescent="0.3">
      <c r="A2120">
        <v>179656</v>
      </c>
      <c r="B2120" t="s">
        <v>1546</v>
      </c>
      <c r="C2120" t="s">
        <v>146</v>
      </c>
      <c r="D2120" t="s">
        <v>4741</v>
      </c>
      <c r="E2120">
        <v>300</v>
      </c>
      <c r="F2120">
        <v>4.5999999999999996</v>
      </c>
      <c r="G2120">
        <v>50</v>
      </c>
      <c r="H2120" t="s">
        <v>4742</v>
      </c>
      <c r="I2120" t="s">
        <v>870</v>
      </c>
      <c r="J2120">
        <v>52</v>
      </c>
      <c r="K2120" t="s">
        <v>14400</v>
      </c>
      <c r="L2120" t="s">
        <v>14401</v>
      </c>
      <c r="M2120" t="s">
        <v>14476</v>
      </c>
    </row>
    <row r="2121" spans="1:13" x14ac:dyDescent="0.3">
      <c r="A2121">
        <v>179665</v>
      </c>
      <c r="B2121" t="s">
        <v>372</v>
      </c>
      <c r="C2121" t="s">
        <v>99</v>
      </c>
      <c r="D2121" t="s">
        <v>4743</v>
      </c>
      <c r="E2121">
        <v>200</v>
      </c>
      <c r="F2121">
        <v>2.9</v>
      </c>
      <c r="G2121">
        <v>80</v>
      </c>
      <c r="H2121" t="s">
        <v>309</v>
      </c>
      <c r="I2121" t="s">
        <v>4744</v>
      </c>
      <c r="J2121">
        <v>51</v>
      </c>
      <c r="K2121" t="s">
        <v>14404</v>
      </c>
      <c r="L2121" t="s">
        <v>14466</v>
      </c>
      <c r="M2121" t="s">
        <v>14458</v>
      </c>
    </row>
    <row r="2122" spans="1:13" x14ac:dyDescent="0.3">
      <c r="A2122">
        <v>179693</v>
      </c>
      <c r="B2122" t="s">
        <v>776</v>
      </c>
      <c r="C2122" t="s">
        <v>414</v>
      </c>
      <c r="D2122" t="s">
        <v>4745</v>
      </c>
      <c r="E2122">
        <v>300</v>
      </c>
      <c r="F2122">
        <v>3</v>
      </c>
      <c r="G2122">
        <v>20</v>
      </c>
      <c r="H2122" t="s">
        <v>1099</v>
      </c>
      <c r="I2122" t="s">
        <v>4746</v>
      </c>
      <c r="J2122">
        <v>38</v>
      </c>
      <c r="K2122" t="s">
        <v>14400</v>
      </c>
      <c r="L2122" t="s">
        <v>14405</v>
      </c>
      <c r="M2122" t="s">
        <v>414</v>
      </c>
    </row>
    <row r="2123" spans="1:13" x14ac:dyDescent="0.3">
      <c r="A2123">
        <v>179816</v>
      </c>
      <c r="B2123" t="s">
        <v>776</v>
      </c>
      <c r="C2123" t="s">
        <v>414</v>
      </c>
      <c r="D2123" t="s">
        <v>4747</v>
      </c>
      <c r="E2123">
        <v>300</v>
      </c>
      <c r="F2123">
        <v>2.9</v>
      </c>
      <c r="G2123">
        <v>80</v>
      </c>
      <c r="H2123" t="s">
        <v>3365</v>
      </c>
      <c r="I2123" t="s">
        <v>4748</v>
      </c>
      <c r="J2123">
        <v>45</v>
      </c>
      <c r="K2123" t="s">
        <v>14400</v>
      </c>
      <c r="L2123" t="s">
        <v>14466</v>
      </c>
      <c r="M2123" t="s">
        <v>414</v>
      </c>
    </row>
    <row r="2124" spans="1:13" x14ac:dyDescent="0.3">
      <c r="A2124">
        <v>180161</v>
      </c>
      <c r="B2124" t="s">
        <v>776</v>
      </c>
      <c r="C2124" t="s">
        <v>414</v>
      </c>
      <c r="D2124" t="s">
        <v>4749</v>
      </c>
      <c r="E2124">
        <v>300</v>
      </c>
      <c r="F2124">
        <v>2.9</v>
      </c>
      <c r="G2124">
        <v>80</v>
      </c>
      <c r="H2124" t="s">
        <v>4750</v>
      </c>
      <c r="I2124" t="s">
        <v>4748</v>
      </c>
      <c r="J2124">
        <v>40</v>
      </c>
      <c r="K2124" t="s">
        <v>14400</v>
      </c>
      <c r="L2124" t="s">
        <v>14466</v>
      </c>
      <c r="M2124" t="s">
        <v>414</v>
      </c>
    </row>
    <row r="2125" spans="1:13" x14ac:dyDescent="0.3">
      <c r="A2125">
        <v>180171</v>
      </c>
      <c r="B2125" t="s">
        <v>776</v>
      </c>
      <c r="C2125" t="s">
        <v>414</v>
      </c>
      <c r="D2125" t="s">
        <v>4751</v>
      </c>
      <c r="E2125">
        <v>200</v>
      </c>
      <c r="F2125">
        <v>2.9</v>
      </c>
      <c r="G2125">
        <v>80</v>
      </c>
      <c r="H2125" t="s">
        <v>1109</v>
      </c>
      <c r="I2125" t="s">
        <v>787</v>
      </c>
      <c r="J2125">
        <v>45</v>
      </c>
      <c r="K2125" t="s">
        <v>14404</v>
      </c>
      <c r="L2125" t="s">
        <v>14466</v>
      </c>
      <c r="M2125" t="s">
        <v>414</v>
      </c>
    </row>
    <row r="2126" spans="1:13" x14ac:dyDescent="0.3">
      <c r="A2126">
        <v>180345</v>
      </c>
      <c r="B2126" t="s">
        <v>4122</v>
      </c>
      <c r="C2126" t="s">
        <v>2099</v>
      </c>
      <c r="D2126" t="s">
        <v>4752</v>
      </c>
      <c r="E2126">
        <v>220</v>
      </c>
      <c r="F2126">
        <v>4.2</v>
      </c>
      <c r="G2126">
        <v>50</v>
      </c>
      <c r="H2126" t="s">
        <v>4753</v>
      </c>
      <c r="I2126" t="s">
        <v>4122</v>
      </c>
      <c r="J2126">
        <v>69</v>
      </c>
      <c r="K2126" t="s">
        <v>14400</v>
      </c>
      <c r="L2126" t="s">
        <v>14401</v>
      </c>
      <c r="M2126" t="s">
        <v>14479</v>
      </c>
    </row>
    <row r="2127" spans="1:13" x14ac:dyDescent="0.3">
      <c r="A2127">
        <v>180360</v>
      </c>
      <c r="B2127" t="s">
        <v>2098</v>
      </c>
      <c r="C2127" t="s">
        <v>2099</v>
      </c>
      <c r="D2127" t="s">
        <v>4754</v>
      </c>
      <c r="E2127">
        <v>250</v>
      </c>
      <c r="F2127">
        <v>4.2</v>
      </c>
      <c r="G2127">
        <v>100</v>
      </c>
      <c r="H2127" t="s">
        <v>4755</v>
      </c>
      <c r="I2127" t="s">
        <v>2098</v>
      </c>
      <c r="J2127">
        <v>36</v>
      </c>
      <c r="K2127" t="s">
        <v>14400</v>
      </c>
      <c r="L2127" t="s">
        <v>14401</v>
      </c>
      <c r="M2127" t="s">
        <v>14479</v>
      </c>
    </row>
    <row r="2128" spans="1:13" x14ac:dyDescent="0.3">
      <c r="A2128">
        <v>180491</v>
      </c>
      <c r="B2128" t="s">
        <v>895</v>
      </c>
      <c r="C2128" t="s">
        <v>122</v>
      </c>
      <c r="D2128" t="s">
        <v>4756</v>
      </c>
      <c r="E2128">
        <v>250</v>
      </c>
      <c r="F2128">
        <v>4.2</v>
      </c>
      <c r="G2128">
        <v>50</v>
      </c>
      <c r="H2128" t="s">
        <v>733</v>
      </c>
      <c r="I2128" t="s">
        <v>895</v>
      </c>
      <c r="J2128">
        <v>46</v>
      </c>
      <c r="K2128" t="s">
        <v>14400</v>
      </c>
      <c r="L2128" t="s">
        <v>14401</v>
      </c>
      <c r="M2128" t="s">
        <v>14476</v>
      </c>
    </row>
    <row r="2129" spans="1:13" x14ac:dyDescent="0.3">
      <c r="A2129">
        <v>180533</v>
      </c>
      <c r="B2129" t="s">
        <v>2011</v>
      </c>
      <c r="C2129" t="s">
        <v>494</v>
      </c>
      <c r="D2129" t="s">
        <v>4757</v>
      </c>
      <c r="E2129">
        <v>300</v>
      </c>
      <c r="F2129">
        <v>4.0999999999999996</v>
      </c>
      <c r="G2129">
        <v>100</v>
      </c>
      <c r="H2129" t="s">
        <v>4758</v>
      </c>
      <c r="I2129" t="s">
        <v>2716</v>
      </c>
      <c r="J2129">
        <v>44</v>
      </c>
      <c r="K2129" t="s">
        <v>14400</v>
      </c>
      <c r="L2129" t="s">
        <v>14401</v>
      </c>
      <c r="M2129" t="s">
        <v>14478</v>
      </c>
    </row>
    <row r="2130" spans="1:13" x14ac:dyDescent="0.3">
      <c r="A2130">
        <v>180579</v>
      </c>
      <c r="B2130" t="s">
        <v>3224</v>
      </c>
      <c r="C2130" t="s">
        <v>494</v>
      </c>
      <c r="D2130" t="s">
        <v>4759</v>
      </c>
      <c r="E2130">
        <v>30</v>
      </c>
      <c r="F2130">
        <v>4.2</v>
      </c>
      <c r="G2130">
        <v>20</v>
      </c>
      <c r="H2130" t="s">
        <v>1931</v>
      </c>
      <c r="I2130" t="s">
        <v>4760</v>
      </c>
      <c r="J2130">
        <v>57</v>
      </c>
      <c r="K2130" t="s">
        <v>14404</v>
      </c>
      <c r="L2130" t="s">
        <v>14401</v>
      </c>
      <c r="M2130" t="s">
        <v>14478</v>
      </c>
    </row>
    <row r="2131" spans="1:13" x14ac:dyDescent="0.3">
      <c r="A2131">
        <v>180580</v>
      </c>
      <c r="B2131" t="s">
        <v>1000</v>
      </c>
      <c r="C2131" t="s">
        <v>146</v>
      </c>
      <c r="D2131" t="s">
        <v>4761</v>
      </c>
      <c r="E2131">
        <v>300</v>
      </c>
      <c r="F2131">
        <v>2.9</v>
      </c>
      <c r="G2131">
        <v>80</v>
      </c>
      <c r="H2131" t="s">
        <v>215</v>
      </c>
      <c r="I2131" t="s">
        <v>2310</v>
      </c>
      <c r="J2131">
        <v>79</v>
      </c>
      <c r="K2131" t="s">
        <v>14400</v>
      </c>
      <c r="L2131" t="s">
        <v>14466</v>
      </c>
      <c r="M2131" t="s">
        <v>14476</v>
      </c>
    </row>
    <row r="2132" spans="1:13" x14ac:dyDescent="0.3">
      <c r="A2132">
        <v>180645</v>
      </c>
      <c r="B2132" t="s">
        <v>3483</v>
      </c>
      <c r="C2132" t="s">
        <v>99</v>
      </c>
      <c r="D2132" t="s">
        <v>4762</v>
      </c>
      <c r="E2132">
        <v>250</v>
      </c>
      <c r="F2132">
        <v>2.9</v>
      </c>
      <c r="G2132">
        <v>80</v>
      </c>
      <c r="H2132" t="s">
        <v>3734</v>
      </c>
      <c r="I2132" t="s">
        <v>3483</v>
      </c>
      <c r="J2132">
        <v>53</v>
      </c>
      <c r="K2132" t="s">
        <v>14400</v>
      </c>
      <c r="L2132" t="s">
        <v>14466</v>
      </c>
      <c r="M2132" t="s">
        <v>14458</v>
      </c>
    </row>
    <row r="2133" spans="1:13" x14ac:dyDescent="0.3">
      <c r="A2133">
        <v>180753</v>
      </c>
      <c r="B2133" t="s">
        <v>464</v>
      </c>
      <c r="C2133" t="s">
        <v>146</v>
      </c>
      <c r="D2133" t="s">
        <v>4763</v>
      </c>
      <c r="E2133">
        <v>600</v>
      </c>
      <c r="F2133">
        <v>3.9</v>
      </c>
      <c r="G2133">
        <v>20</v>
      </c>
      <c r="H2133" t="s">
        <v>821</v>
      </c>
      <c r="I2133" t="s">
        <v>464</v>
      </c>
      <c r="J2133">
        <v>60</v>
      </c>
      <c r="K2133" t="s">
        <v>14402</v>
      </c>
      <c r="L2133" t="s">
        <v>14403</v>
      </c>
      <c r="M2133" t="s">
        <v>14476</v>
      </c>
    </row>
    <row r="2134" spans="1:13" x14ac:dyDescent="0.3">
      <c r="A2134">
        <v>180758</v>
      </c>
      <c r="B2134" t="s">
        <v>4764</v>
      </c>
      <c r="C2134" t="s">
        <v>3083</v>
      </c>
      <c r="D2134" t="s">
        <v>4765</v>
      </c>
      <c r="E2134">
        <v>120</v>
      </c>
      <c r="F2134">
        <v>4.0999999999999996</v>
      </c>
      <c r="G2134">
        <v>100</v>
      </c>
      <c r="H2134" t="s">
        <v>4766</v>
      </c>
      <c r="I2134" t="s">
        <v>4767</v>
      </c>
      <c r="J2134">
        <v>51</v>
      </c>
      <c r="K2134" t="s">
        <v>14404</v>
      </c>
      <c r="L2134" t="s">
        <v>14401</v>
      </c>
      <c r="M2134" t="s">
        <v>14479</v>
      </c>
    </row>
    <row r="2135" spans="1:13" x14ac:dyDescent="0.3">
      <c r="A2135">
        <v>180847</v>
      </c>
      <c r="B2135" t="s">
        <v>418</v>
      </c>
      <c r="C2135" t="s">
        <v>42</v>
      </c>
      <c r="D2135" t="s">
        <v>4768</v>
      </c>
      <c r="E2135">
        <v>100</v>
      </c>
      <c r="F2135">
        <v>4.4000000000000004</v>
      </c>
      <c r="G2135">
        <v>100</v>
      </c>
      <c r="H2135" t="s">
        <v>162</v>
      </c>
      <c r="I2135" t="s">
        <v>4769</v>
      </c>
      <c r="J2135">
        <v>39</v>
      </c>
      <c r="K2135" t="s">
        <v>14404</v>
      </c>
      <c r="L2135" t="s">
        <v>14401</v>
      </c>
      <c r="M2135" t="s">
        <v>14475</v>
      </c>
    </row>
    <row r="2136" spans="1:13" x14ac:dyDescent="0.3">
      <c r="A2136">
        <v>180958</v>
      </c>
      <c r="B2136" t="s">
        <v>1733</v>
      </c>
      <c r="C2136" t="s">
        <v>42</v>
      </c>
      <c r="D2136" t="s">
        <v>4770</v>
      </c>
      <c r="E2136">
        <v>250</v>
      </c>
      <c r="F2136">
        <v>3.9</v>
      </c>
      <c r="G2136">
        <v>100</v>
      </c>
      <c r="H2136" t="s">
        <v>4771</v>
      </c>
      <c r="I2136" t="s">
        <v>1563</v>
      </c>
      <c r="J2136">
        <v>36</v>
      </c>
      <c r="K2136" t="s">
        <v>14400</v>
      </c>
      <c r="L2136" t="s">
        <v>14403</v>
      </c>
      <c r="M2136" t="s">
        <v>14475</v>
      </c>
    </row>
    <row r="2137" spans="1:13" x14ac:dyDescent="0.3">
      <c r="A2137">
        <v>181010</v>
      </c>
      <c r="B2137" t="s">
        <v>991</v>
      </c>
      <c r="C2137" t="s">
        <v>494</v>
      </c>
      <c r="D2137" t="s">
        <v>4772</v>
      </c>
      <c r="E2137">
        <v>150</v>
      </c>
      <c r="F2137">
        <v>3.8</v>
      </c>
      <c r="G2137">
        <v>100</v>
      </c>
      <c r="H2137" t="s">
        <v>4773</v>
      </c>
      <c r="I2137" t="s">
        <v>1421</v>
      </c>
      <c r="J2137">
        <v>54</v>
      </c>
      <c r="K2137" t="s">
        <v>14404</v>
      </c>
      <c r="L2137" t="s">
        <v>14403</v>
      </c>
      <c r="M2137" t="s">
        <v>14478</v>
      </c>
    </row>
    <row r="2138" spans="1:13" x14ac:dyDescent="0.3">
      <c r="A2138">
        <v>181088</v>
      </c>
      <c r="B2138" t="s">
        <v>3136</v>
      </c>
      <c r="C2138" t="s">
        <v>220</v>
      </c>
      <c r="D2138" t="s">
        <v>4774</v>
      </c>
      <c r="E2138">
        <v>300</v>
      </c>
      <c r="F2138">
        <v>2.9</v>
      </c>
      <c r="G2138">
        <v>80</v>
      </c>
      <c r="H2138" t="s">
        <v>726</v>
      </c>
      <c r="I2138" t="s">
        <v>4775</v>
      </c>
      <c r="J2138">
        <v>44</v>
      </c>
      <c r="K2138" t="s">
        <v>14400</v>
      </c>
      <c r="L2138" t="s">
        <v>14466</v>
      </c>
      <c r="M2138" t="s">
        <v>14477</v>
      </c>
    </row>
    <row r="2139" spans="1:13" x14ac:dyDescent="0.3">
      <c r="A2139">
        <v>181091</v>
      </c>
      <c r="B2139" t="s">
        <v>1184</v>
      </c>
      <c r="C2139" t="s">
        <v>220</v>
      </c>
      <c r="D2139" t="s">
        <v>4776</v>
      </c>
      <c r="E2139">
        <v>400</v>
      </c>
      <c r="F2139">
        <v>4.0999999999999996</v>
      </c>
      <c r="G2139">
        <v>500</v>
      </c>
      <c r="H2139" t="s">
        <v>4777</v>
      </c>
      <c r="I2139" t="s">
        <v>3238</v>
      </c>
      <c r="J2139">
        <v>67</v>
      </c>
      <c r="K2139" t="s">
        <v>14400</v>
      </c>
      <c r="L2139" t="s">
        <v>14401</v>
      </c>
      <c r="M2139" t="s">
        <v>14477</v>
      </c>
    </row>
    <row r="2140" spans="1:13" x14ac:dyDescent="0.3">
      <c r="A2140">
        <v>181093</v>
      </c>
      <c r="B2140" t="s">
        <v>3661</v>
      </c>
      <c r="C2140" t="s">
        <v>220</v>
      </c>
      <c r="D2140" t="s">
        <v>4778</v>
      </c>
      <c r="E2140">
        <v>200</v>
      </c>
      <c r="F2140">
        <v>3.8</v>
      </c>
      <c r="G2140">
        <v>100</v>
      </c>
      <c r="H2140" t="s">
        <v>162</v>
      </c>
      <c r="I2140" t="s">
        <v>4779</v>
      </c>
      <c r="J2140">
        <v>91</v>
      </c>
      <c r="K2140" t="s">
        <v>14404</v>
      </c>
      <c r="L2140" t="s">
        <v>14403</v>
      </c>
      <c r="M2140" t="s">
        <v>14477</v>
      </c>
    </row>
    <row r="2141" spans="1:13" x14ac:dyDescent="0.3">
      <c r="A2141">
        <v>181115</v>
      </c>
      <c r="B2141" t="s">
        <v>372</v>
      </c>
      <c r="C2141" t="s">
        <v>99</v>
      </c>
      <c r="D2141" t="s">
        <v>4780</v>
      </c>
      <c r="E2141">
        <v>300</v>
      </c>
      <c r="F2141">
        <v>4.2</v>
      </c>
      <c r="G2141">
        <v>100</v>
      </c>
      <c r="H2141" t="s">
        <v>4781</v>
      </c>
      <c r="I2141" t="s">
        <v>4782</v>
      </c>
      <c r="J2141">
        <v>60</v>
      </c>
      <c r="K2141" t="s">
        <v>14400</v>
      </c>
      <c r="L2141" t="s">
        <v>14401</v>
      </c>
      <c r="M2141" t="s">
        <v>14458</v>
      </c>
    </row>
    <row r="2142" spans="1:13" x14ac:dyDescent="0.3">
      <c r="A2142">
        <v>181120</v>
      </c>
      <c r="B2142" t="s">
        <v>546</v>
      </c>
      <c r="C2142" t="s">
        <v>99</v>
      </c>
      <c r="D2142" t="s">
        <v>4783</v>
      </c>
      <c r="E2142">
        <v>100</v>
      </c>
      <c r="F2142">
        <v>2.9</v>
      </c>
      <c r="G2142">
        <v>80</v>
      </c>
      <c r="H2142" t="s">
        <v>4784</v>
      </c>
      <c r="I2142" t="s">
        <v>1004</v>
      </c>
      <c r="J2142">
        <v>56</v>
      </c>
      <c r="K2142" t="s">
        <v>14404</v>
      </c>
      <c r="L2142" t="s">
        <v>14466</v>
      </c>
      <c r="M2142" t="s">
        <v>14458</v>
      </c>
    </row>
    <row r="2143" spans="1:13" x14ac:dyDescent="0.3">
      <c r="A2143">
        <v>181240</v>
      </c>
      <c r="B2143" t="s">
        <v>1037</v>
      </c>
      <c r="C2143" t="s">
        <v>146</v>
      </c>
      <c r="D2143" t="s">
        <v>4785</v>
      </c>
      <c r="E2143">
        <v>150</v>
      </c>
      <c r="F2143">
        <v>2.9</v>
      </c>
      <c r="G2143">
        <v>80</v>
      </c>
      <c r="H2143" t="s">
        <v>2372</v>
      </c>
      <c r="I2143" t="s">
        <v>4786</v>
      </c>
      <c r="J2143">
        <v>55</v>
      </c>
      <c r="K2143" t="s">
        <v>14404</v>
      </c>
      <c r="L2143" t="s">
        <v>14466</v>
      </c>
      <c r="M2143" t="s">
        <v>14476</v>
      </c>
    </row>
    <row r="2144" spans="1:13" x14ac:dyDescent="0.3">
      <c r="A2144">
        <v>181392</v>
      </c>
      <c r="B2144" t="s">
        <v>418</v>
      </c>
      <c r="C2144" t="s">
        <v>42</v>
      </c>
      <c r="D2144" t="s">
        <v>4787</v>
      </c>
      <c r="E2144">
        <v>150</v>
      </c>
      <c r="F2144">
        <v>4.3</v>
      </c>
      <c r="G2144">
        <v>50</v>
      </c>
      <c r="H2144" t="s">
        <v>726</v>
      </c>
      <c r="I2144" t="s">
        <v>418</v>
      </c>
      <c r="J2144">
        <v>61</v>
      </c>
      <c r="K2144" t="s">
        <v>14404</v>
      </c>
      <c r="L2144" t="s">
        <v>14401</v>
      </c>
      <c r="M2144" t="s">
        <v>14475</v>
      </c>
    </row>
    <row r="2145" spans="1:13" x14ac:dyDescent="0.3">
      <c r="A2145">
        <v>181435</v>
      </c>
      <c r="B2145" t="s">
        <v>350</v>
      </c>
      <c r="C2145" t="s">
        <v>220</v>
      </c>
      <c r="D2145" t="s">
        <v>4788</v>
      </c>
      <c r="E2145">
        <v>200</v>
      </c>
      <c r="F2145">
        <v>2.9</v>
      </c>
      <c r="G2145">
        <v>80</v>
      </c>
      <c r="H2145" t="s">
        <v>1901</v>
      </c>
      <c r="I2145" t="s">
        <v>676</v>
      </c>
      <c r="J2145">
        <v>63</v>
      </c>
      <c r="K2145" t="s">
        <v>14404</v>
      </c>
      <c r="L2145" t="s">
        <v>14466</v>
      </c>
      <c r="M2145" t="s">
        <v>14477</v>
      </c>
    </row>
    <row r="2146" spans="1:13" x14ac:dyDescent="0.3">
      <c r="A2146">
        <v>181708</v>
      </c>
      <c r="B2146" t="s">
        <v>1720</v>
      </c>
      <c r="C2146" t="s">
        <v>99</v>
      </c>
      <c r="D2146" t="s">
        <v>4789</v>
      </c>
      <c r="E2146">
        <v>100</v>
      </c>
      <c r="F2146">
        <v>4.0999999999999996</v>
      </c>
      <c r="G2146">
        <v>500</v>
      </c>
      <c r="H2146" t="s">
        <v>2448</v>
      </c>
      <c r="I2146" t="s">
        <v>4790</v>
      </c>
      <c r="J2146">
        <v>73</v>
      </c>
      <c r="K2146" t="s">
        <v>14404</v>
      </c>
      <c r="L2146" t="s">
        <v>14401</v>
      </c>
      <c r="M2146" t="s">
        <v>14458</v>
      </c>
    </row>
    <row r="2147" spans="1:13" x14ac:dyDescent="0.3">
      <c r="A2147">
        <v>181807</v>
      </c>
      <c r="B2147" t="s">
        <v>125</v>
      </c>
      <c r="C2147" t="s">
        <v>122</v>
      </c>
      <c r="D2147" t="s">
        <v>4791</v>
      </c>
      <c r="E2147">
        <v>400</v>
      </c>
      <c r="F2147">
        <v>4.2</v>
      </c>
      <c r="G2147">
        <v>50</v>
      </c>
      <c r="H2147" t="s">
        <v>4792</v>
      </c>
      <c r="I2147" t="s">
        <v>121</v>
      </c>
      <c r="J2147">
        <v>57</v>
      </c>
      <c r="K2147" t="s">
        <v>14400</v>
      </c>
      <c r="L2147" t="s">
        <v>14401</v>
      </c>
      <c r="M2147" t="s">
        <v>14476</v>
      </c>
    </row>
    <row r="2148" spans="1:13" x14ac:dyDescent="0.3">
      <c r="A2148">
        <v>181941</v>
      </c>
      <c r="B2148" t="s">
        <v>319</v>
      </c>
      <c r="C2148" t="s">
        <v>99</v>
      </c>
      <c r="D2148" t="s">
        <v>4793</v>
      </c>
      <c r="E2148">
        <v>300</v>
      </c>
      <c r="F2148">
        <v>4.2</v>
      </c>
      <c r="G2148">
        <v>20</v>
      </c>
      <c r="H2148" t="s">
        <v>184</v>
      </c>
      <c r="I2148" t="s">
        <v>4794</v>
      </c>
      <c r="J2148">
        <v>32</v>
      </c>
      <c r="K2148" t="s">
        <v>14400</v>
      </c>
      <c r="L2148" t="s">
        <v>14401</v>
      </c>
      <c r="M2148" t="s">
        <v>14458</v>
      </c>
    </row>
    <row r="2149" spans="1:13" x14ac:dyDescent="0.3">
      <c r="A2149">
        <v>181947</v>
      </c>
      <c r="B2149" t="s">
        <v>334</v>
      </c>
      <c r="C2149" t="s">
        <v>99</v>
      </c>
      <c r="D2149" t="s">
        <v>4795</v>
      </c>
      <c r="E2149">
        <v>150</v>
      </c>
      <c r="F2149">
        <v>4</v>
      </c>
      <c r="G2149">
        <v>20</v>
      </c>
      <c r="H2149" t="s">
        <v>50</v>
      </c>
      <c r="I2149" t="s">
        <v>4796</v>
      </c>
      <c r="J2149">
        <v>58</v>
      </c>
      <c r="K2149" t="s">
        <v>14404</v>
      </c>
      <c r="L2149" t="s">
        <v>14401</v>
      </c>
      <c r="M2149" t="s">
        <v>14458</v>
      </c>
    </row>
    <row r="2150" spans="1:13" x14ac:dyDescent="0.3">
      <c r="A2150">
        <v>181984</v>
      </c>
      <c r="B2150" t="s">
        <v>776</v>
      </c>
      <c r="C2150" t="s">
        <v>414</v>
      </c>
      <c r="D2150" t="s">
        <v>4797</v>
      </c>
      <c r="E2150">
        <v>300</v>
      </c>
      <c r="F2150">
        <v>3.3</v>
      </c>
      <c r="G2150">
        <v>20</v>
      </c>
      <c r="H2150" t="s">
        <v>726</v>
      </c>
      <c r="I2150" t="s">
        <v>4798</v>
      </c>
      <c r="J2150">
        <v>36</v>
      </c>
      <c r="K2150" t="s">
        <v>14400</v>
      </c>
      <c r="L2150" t="s">
        <v>14405</v>
      </c>
      <c r="M2150" t="s">
        <v>414</v>
      </c>
    </row>
    <row r="2151" spans="1:13" x14ac:dyDescent="0.3">
      <c r="A2151">
        <v>182139</v>
      </c>
      <c r="B2151" t="s">
        <v>3561</v>
      </c>
      <c r="C2151" t="s">
        <v>220</v>
      </c>
      <c r="D2151" t="s">
        <v>4799</v>
      </c>
      <c r="E2151">
        <v>200</v>
      </c>
      <c r="F2151">
        <v>2.9</v>
      </c>
      <c r="G2151">
        <v>80</v>
      </c>
      <c r="H2151" t="s">
        <v>215</v>
      </c>
      <c r="I2151" t="s">
        <v>676</v>
      </c>
      <c r="J2151">
        <v>95</v>
      </c>
      <c r="K2151" t="s">
        <v>14404</v>
      </c>
      <c r="L2151" t="s">
        <v>14466</v>
      </c>
      <c r="M2151" t="s">
        <v>14477</v>
      </c>
    </row>
    <row r="2152" spans="1:13" x14ac:dyDescent="0.3">
      <c r="A2152">
        <v>182585</v>
      </c>
      <c r="B2152" t="s">
        <v>568</v>
      </c>
      <c r="C2152" t="s">
        <v>494</v>
      </c>
      <c r="D2152" t="s">
        <v>4800</v>
      </c>
      <c r="E2152">
        <v>300</v>
      </c>
      <c r="F2152">
        <v>4.7</v>
      </c>
      <c r="G2152">
        <v>100</v>
      </c>
      <c r="H2152" t="s">
        <v>422</v>
      </c>
      <c r="I2152" t="s">
        <v>568</v>
      </c>
      <c r="J2152">
        <v>55</v>
      </c>
      <c r="K2152" t="s">
        <v>14400</v>
      </c>
      <c r="L2152" t="s">
        <v>14401</v>
      </c>
      <c r="M2152" t="s">
        <v>14478</v>
      </c>
    </row>
    <row r="2153" spans="1:13" x14ac:dyDescent="0.3">
      <c r="A2153">
        <v>182610</v>
      </c>
      <c r="B2153" t="s">
        <v>643</v>
      </c>
      <c r="C2153" t="s">
        <v>494</v>
      </c>
      <c r="D2153" t="s">
        <v>4801</v>
      </c>
      <c r="E2153">
        <v>1300</v>
      </c>
      <c r="F2153">
        <v>4.5999999999999996</v>
      </c>
      <c r="G2153">
        <v>100</v>
      </c>
      <c r="H2153" t="s">
        <v>4802</v>
      </c>
      <c r="I2153" t="s">
        <v>665</v>
      </c>
      <c r="J2153">
        <v>47</v>
      </c>
      <c r="K2153" t="s">
        <v>14402</v>
      </c>
      <c r="L2153" t="s">
        <v>14401</v>
      </c>
      <c r="M2153" t="s">
        <v>14478</v>
      </c>
    </row>
    <row r="2154" spans="1:13" x14ac:dyDescent="0.3">
      <c r="A2154">
        <v>182804</v>
      </c>
      <c r="B2154" t="s">
        <v>1657</v>
      </c>
      <c r="C2154" t="s">
        <v>122</v>
      </c>
      <c r="D2154" t="s">
        <v>4803</v>
      </c>
      <c r="E2154">
        <v>250</v>
      </c>
      <c r="F2154">
        <v>4.7</v>
      </c>
      <c r="G2154">
        <v>20</v>
      </c>
      <c r="H2154" t="s">
        <v>4238</v>
      </c>
      <c r="I2154" t="s">
        <v>4804</v>
      </c>
      <c r="J2154">
        <v>60</v>
      </c>
      <c r="K2154" t="s">
        <v>14400</v>
      </c>
      <c r="L2154" t="s">
        <v>14401</v>
      </c>
      <c r="M2154" t="s">
        <v>14476</v>
      </c>
    </row>
    <row r="2155" spans="1:13" x14ac:dyDescent="0.3">
      <c r="A2155">
        <v>182824</v>
      </c>
      <c r="B2155" t="s">
        <v>114</v>
      </c>
      <c r="C2155" t="s">
        <v>99</v>
      </c>
      <c r="D2155" t="s">
        <v>4805</v>
      </c>
      <c r="E2155">
        <v>500</v>
      </c>
      <c r="F2155">
        <v>4.4000000000000004</v>
      </c>
      <c r="G2155">
        <v>500</v>
      </c>
      <c r="H2155" t="s">
        <v>4806</v>
      </c>
      <c r="I2155" t="s">
        <v>4807</v>
      </c>
      <c r="J2155">
        <v>59</v>
      </c>
      <c r="K2155" t="s">
        <v>14402</v>
      </c>
      <c r="L2155" t="s">
        <v>14401</v>
      </c>
      <c r="M2155" t="s">
        <v>14458</v>
      </c>
    </row>
    <row r="2156" spans="1:13" x14ac:dyDescent="0.3">
      <c r="A2156">
        <v>182933</v>
      </c>
      <c r="B2156" t="s">
        <v>434</v>
      </c>
      <c r="C2156" t="s">
        <v>146</v>
      </c>
      <c r="D2156" t="s">
        <v>4808</v>
      </c>
      <c r="E2156">
        <v>300</v>
      </c>
      <c r="F2156">
        <v>2.9</v>
      </c>
      <c r="G2156">
        <v>80</v>
      </c>
      <c r="H2156" t="s">
        <v>1159</v>
      </c>
      <c r="I2156" t="s">
        <v>434</v>
      </c>
      <c r="J2156">
        <v>36</v>
      </c>
      <c r="K2156" t="s">
        <v>14400</v>
      </c>
      <c r="L2156" t="s">
        <v>14466</v>
      </c>
      <c r="M2156" t="s">
        <v>14476</v>
      </c>
    </row>
    <row r="2157" spans="1:13" x14ac:dyDescent="0.3">
      <c r="A2157">
        <v>183253</v>
      </c>
      <c r="B2157" t="s">
        <v>1106</v>
      </c>
      <c r="C2157" t="s">
        <v>494</v>
      </c>
      <c r="D2157" t="s">
        <v>4809</v>
      </c>
      <c r="E2157">
        <v>300</v>
      </c>
      <c r="F2157">
        <v>3.9</v>
      </c>
      <c r="G2157">
        <v>20</v>
      </c>
      <c r="H2157" t="s">
        <v>726</v>
      </c>
      <c r="I2157" t="s">
        <v>4810</v>
      </c>
      <c r="J2157">
        <v>36</v>
      </c>
      <c r="K2157" t="s">
        <v>14400</v>
      </c>
      <c r="L2157" t="s">
        <v>14403</v>
      </c>
      <c r="M2157" t="s">
        <v>14478</v>
      </c>
    </row>
    <row r="2158" spans="1:13" x14ac:dyDescent="0.3">
      <c r="A2158">
        <v>183585</v>
      </c>
      <c r="B2158" t="s">
        <v>121</v>
      </c>
      <c r="C2158" t="s">
        <v>122</v>
      </c>
      <c r="D2158" t="s">
        <v>4811</v>
      </c>
      <c r="E2158">
        <v>300</v>
      </c>
      <c r="F2158">
        <v>4</v>
      </c>
      <c r="G2158">
        <v>100</v>
      </c>
      <c r="H2158" t="s">
        <v>4812</v>
      </c>
      <c r="I2158" t="s">
        <v>714</v>
      </c>
      <c r="J2158">
        <v>53</v>
      </c>
      <c r="K2158" t="s">
        <v>14400</v>
      </c>
      <c r="L2158" t="s">
        <v>14401</v>
      </c>
      <c r="M2158" t="s">
        <v>14476</v>
      </c>
    </row>
    <row r="2159" spans="1:13" x14ac:dyDescent="0.3">
      <c r="A2159">
        <v>184158</v>
      </c>
      <c r="B2159" t="s">
        <v>41</v>
      </c>
      <c r="C2159" t="s">
        <v>42</v>
      </c>
      <c r="D2159" t="s">
        <v>4813</v>
      </c>
      <c r="E2159">
        <v>250</v>
      </c>
      <c r="F2159">
        <v>4.5</v>
      </c>
      <c r="G2159">
        <v>100</v>
      </c>
      <c r="H2159" t="s">
        <v>4814</v>
      </c>
      <c r="I2159" t="s">
        <v>4815</v>
      </c>
      <c r="J2159">
        <v>49</v>
      </c>
      <c r="K2159" t="s">
        <v>14400</v>
      </c>
      <c r="L2159" t="s">
        <v>14401</v>
      </c>
      <c r="M2159" t="s">
        <v>14475</v>
      </c>
    </row>
    <row r="2160" spans="1:13" x14ac:dyDescent="0.3">
      <c r="A2160">
        <v>184256</v>
      </c>
      <c r="B2160" t="s">
        <v>4816</v>
      </c>
      <c r="C2160" t="s">
        <v>99</v>
      </c>
      <c r="D2160" t="s">
        <v>4817</v>
      </c>
      <c r="E2160">
        <v>100</v>
      </c>
      <c r="F2160">
        <v>4.5</v>
      </c>
      <c r="G2160">
        <v>500</v>
      </c>
      <c r="H2160" t="s">
        <v>2448</v>
      </c>
      <c r="I2160" t="s">
        <v>114</v>
      </c>
      <c r="J2160">
        <v>73</v>
      </c>
      <c r="K2160" t="s">
        <v>14404</v>
      </c>
      <c r="L2160" t="s">
        <v>14401</v>
      </c>
      <c r="M2160" t="s">
        <v>14458</v>
      </c>
    </row>
    <row r="2161" spans="1:13" x14ac:dyDescent="0.3">
      <c r="A2161">
        <v>184695</v>
      </c>
      <c r="B2161" t="s">
        <v>1305</v>
      </c>
      <c r="C2161" t="s">
        <v>122</v>
      </c>
      <c r="D2161" t="s">
        <v>4818</v>
      </c>
      <c r="E2161">
        <v>650</v>
      </c>
      <c r="F2161">
        <v>4.0999999999999996</v>
      </c>
      <c r="G2161">
        <v>20</v>
      </c>
      <c r="H2161" t="s">
        <v>2175</v>
      </c>
      <c r="I2161" t="s">
        <v>1305</v>
      </c>
      <c r="J2161">
        <v>32</v>
      </c>
      <c r="K2161" t="s">
        <v>14402</v>
      </c>
      <c r="L2161" t="s">
        <v>14401</v>
      </c>
      <c r="M2161" t="s">
        <v>14476</v>
      </c>
    </row>
    <row r="2162" spans="1:13" x14ac:dyDescent="0.3">
      <c r="A2162">
        <v>184748</v>
      </c>
      <c r="B2162" t="s">
        <v>346</v>
      </c>
      <c r="C2162" t="s">
        <v>220</v>
      </c>
      <c r="D2162" t="s">
        <v>4819</v>
      </c>
      <c r="E2162">
        <v>300</v>
      </c>
      <c r="F2162">
        <v>3.9</v>
      </c>
      <c r="G2162">
        <v>100</v>
      </c>
      <c r="H2162" t="s">
        <v>1099</v>
      </c>
      <c r="I2162" t="s">
        <v>103</v>
      </c>
      <c r="J2162">
        <v>51</v>
      </c>
      <c r="K2162" t="s">
        <v>14400</v>
      </c>
      <c r="L2162" t="s">
        <v>14403</v>
      </c>
      <c r="M2162" t="s">
        <v>14477</v>
      </c>
    </row>
    <row r="2163" spans="1:13" x14ac:dyDescent="0.3">
      <c r="A2163">
        <v>184792</v>
      </c>
      <c r="B2163" t="s">
        <v>4820</v>
      </c>
      <c r="C2163" t="s">
        <v>42</v>
      </c>
      <c r="D2163" t="s">
        <v>4821</v>
      </c>
      <c r="E2163">
        <v>400</v>
      </c>
      <c r="F2163">
        <v>3.7</v>
      </c>
      <c r="G2163">
        <v>20</v>
      </c>
      <c r="H2163" t="s">
        <v>4822</v>
      </c>
      <c r="I2163" t="s">
        <v>4316</v>
      </c>
      <c r="J2163">
        <v>52</v>
      </c>
      <c r="K2163" t="s">
        <v>14400</v>
      </c>
      <c r="L2163" t="s">
        <v>14403</v>
      </c>
      <c r="M2163" t="s">
        <v>14475</v>
      </c>
    </row>
    <row r="2164" spans="1:13" x14ac:dyDescent="0.3">
      <c r="A2164">
        <v>185511</v>
      </c>
      <c r="B2164" t="s">
        <v>121</v>
      </c>
      <c r="C2164" t="s">
        <v>122</v>
      </c>
      <c r="D2164" t="s">
        <v>4823</v>
      </c>
      <c r="E2164">
        <v>350</v>
      </c>
      <c r="F2164">
        <v>3.9</v>
      </c>
      <c r="G2164">
        <v>100</v>
      </c>
      <c r="H2164" t="s">
        <v>4824</v>
      </c>
      <c r="I2164" t="s">
        <v>714</v>
      </c>
      <c r="J2164">
        <v>50</v>
      </c>
      <c r="K2164" t="s">
        <v>14400</v>
      </c>
      <c r="L2164" t="s">
        <v>14403</v>
      </c>
      <c r="M2164" t="s">
        <v>14476</v>
      </c>
    </row>
    <row r="2165" spans="1:13" x14ac:dyDescent="0.3">
      <c r="A2165">
        <v>186029</v>
      </c>
      <c r="B2165" t="s">
        <v>121</v>
      </c>
      <c r="C2165" t="s">
        <v>122</v>
      </c>
      <c r="D2165" t="s">
        <v>4825</v>
      </c>
      <c r="E2165">
        <v>400</v>
      </c>
      <c r="F2165">
        <v>2.9</v>
      </c>
      <c r="G2165">
        <v>80</v>
      </c>
      <c r="H2165" t="s">
        <v>4826</v>
      </c>
      <c r="I2165" t="s">
        <v>121</v>
      </c>
      <c r="J2165">
        <v>55</v>
      </c>
      <c r="K2165" t="s">
        <v>14400</v>
      </c>
      <c r="L2165" t="s">
        <v>14466</v>
      </c>
      <c r="M2165" t="s">
        <v>14476</v>
      </c>
    </row>
    <row r="2166" spans="1:13" x14ac:dyDescent="0.3">
      <c r="A2166">
        <v>186123</v>
      </c>
      <c r="B2166" t="s">
        <v>536</v>
      </c>
      <c r="C2166" t="s">
        <v>122</v>
      </c>
      <c r="D2166" t="s">
        <v>4827</v>
      </c>
      <c r="E2166">
        <v>250</v>
      </c>
      <c r="F2166">
        <v>3.5</v>
      </c>
      <c r="G2166">
        <v>20</v>
      </c>
      <c r="H2166" t="s">
        <v>4828</v>
      </c>
      <c r="I2166" t="s">
        <v>1116</v>
      </c>
      <c r="J2166">
        <v>38</v>
      </c>
      <c r="K2166" t="s">
        <v>14400</v>
      </c>
      <c r="L2166" t="s">
        <v>14403</v>
      </c>
      <c r="M2166" t="s">
        <v>14476</v>
      </c>
    </row>
    <row r="2167" spans="1:13" x14ac:dyDescent="0.3">
      <c r="A2167">
        <v>186141</v>
      </c>
      <c r="B2167" t="s">
        <v>3228</v>
      </c>
      <c r="C2167" t="s">
        <v>3083</v>
      </c>
      <c r="D2167" t="s">
        <v>4829</v>
      </c>
      <c r="E2167">
        <v>400</v>
      </c>
      <c r="F2167">
        <v>4.3</v>
      </c>
      <c r="G2167">
        <v>100</v>
      </c>
      <c r="H2167" t="s">
        <v>215</v>
      </c>
      <c r="I2167" t="s">
        <v>3960</v>
      </c>
      <c r="J2167">
        <v>35</v>
      </c>
      <c r="K2167" t="s">
        <v>14400</v>
      </c>
      <c r="L2167" t="s">
        <v>14401</v>
      </c>
      <c r="M2167" t="s">
        <v>14479</v>
      </c>
    </row>
    <row r="2168" spans="1:13" x14ac:dyDescent="0.3">
      <c r="A2168">
        <v>186171</v>
      </c>
      <c r="B2168" t="s">
        <v>3088</v>
      </c>
      <c r="C2168" t="s">
        <v>3083</v>
      </c>
      <c r="D2168" t="s">
        <v>4830</v>
      </c>
      <c r="E2168">
        <v>300</v>
      </c>
      <c r="F2168">
        <v>2.9</v>
      </c>
      <c r="G2168">
        <v>80</v>
      </c>
      <c r="H2168" t="s">
        <v>386</v>
      </c>
      <c r="I2168" t="s">
        <v>3228</v>
      </c>
      <c r="J2168">
        <v>38</v>
      </c>
      <c r="K2168" t="s">
        <v>14400</v>
      </c>
      <c r="L2168" t="s">
        <v>14466</v>
      </c>
      <c r="M2168" t="s">
        <v>14479</v>
      </c>
    </row>
    <row r="2169" spans="1:13" x14ac:dyDescent="0.3">
      <c r="A2169">
        <v>186196</v>
      </c>
      <c r="B2169" t="s">
        <v>776</v>
      </c>
      <c r="C2169" t="s">
        <v>414</v>
      </c>
      <c r="D2169" t="s">
        <v>4827</v>
      </c>
      <c r="E2169">
        <v>250</v>
      </c>
      <c r="F2169">
        <v>4.2</v>
      </c>
      <c r="G2169">
        <v>50</v>
      </c>
      <c r="H2169" t="s">
        <v>4828</v>
      </c>
      <c r="I2169" t="s">
        <v>794</v>
      </c>
      <c r="J2169">
        <v>39</v>
      </c>
      <c r="K2169" t="s">
        <v>14400</v>
      </c>
      <c r="L2169" t="s">
        <v>14401</v>
      </c>
      <c r="M2169" t="s">
        <v>414</v>
      </c>
    </row>
    <row r="2170" spans="1:13" x14ac:dyDescent="0.3">
      <c r="A2170">
        <v>186294</v>
      </c>
      <c r="B2170" t="s">
        <v>284</v>
      </c>
      <c r="C2170" t="s">
        <v>146</v>
      </c>
      <c r="D2170" t="s">
        <v>4831</v>
      </c>
      <c r="E2170">
        <v>300</v>
      </c>
      <c r="F2170">
        <v>2.9</v>
      </c>
      <c r="G2170">
        <v>80</v>
      </c>
      <c r="H2170" t="s">
        <v>50</v>
      </c>
      <c r="I2170" t="s">
        <v>1733</v>
      </c>
      <c r="J2170">
        <v>37</v>
      </c>
      <c r="K2170" t="s">
        <v>14400</v>
      </c>
      <c r="L2170" t="s">
        <v>14466</v>
      </c>
      <c r="M2170" t="s">
        <v>14476</v>
      </c>
    </row>
    <row r="2171" spans="1:13" x14ac:dyDescent="0.3">
      <c r="A2171">
        <v>186873</v>
      </c>
      <c r="B2171" t="s">
        <v>791</v>
      </c>
      <c r="C2171" t="s">
        <v>414</v>
      </c>
      <c r="D2171" t="s">
        <v>4832</v>
      </c>
      <c r="E2171">
        <v>300</v>
      </c>
      <c r="F2171">
        <v>4.0999999999999996</v>
      </c>
      <c r="G2171">
        <v>100</v>
      </c>
      <c r="H2171" t="s">
        <v>726</v>
      </c>
      <c r="I2171" t="s">
        <v>4833</v>
      </c>
      <c r="J2171">
        <v>36</v>
      </c>
      <c r="K2171" t="s">
        <v>14400</v>
      </c>
      <c r="L2171" t="s">
        <v>14401</v>
      </c>
      <c r="M2171" t="s">
        <v>414</v>
      </c>
    </row>
    <row r="2172" spans="1:13" x14ac:dyDescent="0.3">
      <c r="A2172">
        <v>186879</v>
      </c>
      <c r="B2172" t="s">
        <v>776</v>
      </c>
      <c r="C2172" t="s">
        <v>414</v>
      </c>
      <c r="D2172" t="s">
        <v>4834</v>
      </c>
      <c r="E2172">
        <v>300</v>
      </c>
      <c r="F2172">
        <v>2.9</v>
      </c>
      <c r="G2172">
        <v>80</v>
      </c>
      <c r="H2172" t="s">
        <v>4835</v>
      </c>
      <c r="I2172" t="s">
        <v>776</v>
      </c>
      <c r="J2172">
        <v>62</v>
      </c>
      <c r="K2172" t="s">
        <v>14400</v>
      </c>
      <c r="L2172" t="s">
        <v>14466</v>
      </c>
      <c r="M2172" t="s">
        <v>414</v>
      </c>
    </row>
    <row r="2173" spans="1:13" x14ac:dyDescent="0.3">
      <c r="A2173">
        <v>187384</v>
      </c>
      <c r="B2173" t="s">
        <v>1733</v>
      </c>
      <c r="C2173" t="s">
        <v>42</v>
      </c>
      <c r="D2173" t="s">
        <v>2880</v>
      </c>
      <c r="E2173">
        <v>800</v>
      </c>
      <c r="F2173">
        <v>4.7</v>
      </c>
      <c r="G2173">
        <v>50</v>
      </c>
      <c r="H2173" t="s">
        <v>2881</v>
      </c>
      <c r="I2173" t="s">
        <v>1563</v>
      </c>
      <c r="J2173">
        <v>38</v>
      </c>
      <c r="K2173" t="s">
        <v>14402</v>
      </c>
      <c r="L2173" t="s">
        <v>14401</v>
      </c>
      <c r="M2173" t="s">
        <v>14475</v>
      </c>
    </row>
    <row r="2174" spans="1:13" x14ac:dyDescent="0.3">
      <c r="A2174">
        <v>187550</v>
      </c>
      <c r="B2174" t="s">
        <v>692</v>
      </c>
      <c r="C2174" t="s">
        <v>494</v>
      </c>
      <c r="D2174" t="s">
        <v>4836</v>
      </c>
      <c r="E2174">
        <v>250</v>
      </c>
      <c r="F2174">
        <v>3.9</v>
      </c>
      <c r="G2174">
        <v>100</v>
      </c>
      <c r="H2174" t="s">
        <v>2982</v>
      </c>
      <c r="I2174" t="s">
        <v>692</v>
      </c>
      <c r="J2174">
        <v>71</v>
      </c>
      <c r="K2174" t="s">
        <v>14400</v>
      </c>
      <c r="L2174" t="s">
        <v>14403</v>
      </c>
      <c r="M2174" t="s">
        <v>14478</v>
      </c>
    </row>
    <row r="2175" spans="1:13" x14ac:dyDescent="0.3">
      <c r="A2175">
        <v>187580</v>
      </c>
      <c r="B2175" t="s">
        <v>4625</v>
      </c>
      <c r="C2175" t="s">
        <v>122</v>
      </c>
      <c r="D2175" t="s">
        <v>4837</v>
      </c>
      <c r="E2175">
        <v>200</v>
      </c>
      <c r="F2175">
        <v>2.9</v>
      </c>
      <c r="G2175">
        <v>80</v>
      </c>
      <c r="H2175" t="s">
        <v>4838</v>
      </c>
      <c r="I2175" t="s">
        <v>4839</v>
      </c>
      <c r="J2175">
        <v>43</v>
      </c>
      <c r="K2175" t="s">
        <v>14404</v>
      </c>
      <c r="L2175" t="s">
        <v>14466</v>
      </c>
      <c r="M2175" t="s">
        <v>14476</v>
      </c>
    </row>
    <row r="2176" spans="1:13" x14ac:dyDescent="0.3">
      <c r="A2176">
        <v>187976</v>
      </c>
      <c r="B2176" t="s">
        <v>156</v>
      </c>
      <c r="C2176" t="s">
        <v>146</v>
      </c>
      <c r="D2176" t="s">
        <v>4813</v>
      </c>
      <c r="E2176">
        <v>250</v>
      </c>
      <c r="F2176">
        <v>4.5</v>
      </c>
      <c r="G2176">
        <v>100</v>
      </c>
      <c r="H2176" t="s">
        <v>4814</v>
      </c>
      <c r="I2176" t="s">
        <v>156</v>
      </c>
      <c r="J2176">
        <v>60</v>
      </c>
      <c r="K2176" t="s">
        <v>14400</v>
      </c>
      <c r="L2176" t="s">
        <v>14401</v>
      </c>
      <c r="M2176" t="s">
        <v>14476</v>
      </c>
    </row>
    <row r="2177" spans="1:13" x14ac:dyDescent="0.3">
      <c r="A2177">
        <v>188019</v>
      </c>
      <c r="B2177" t="s">
        <v>4840</v>
      </c>
      <c r="C2177" t="s">
        <v>414</v>
      </c>
      <c r="D2177" t="s">
        <v>4841</v>
      </c>
      <c r="E2177">
        <v>300</v>
      </c>
      <c r="F2177">
        <v>2.9</v>
      </c>
      <c r="G2177">
        <v>80</v>
      </c>
      <c r="H2177" t="s">
        <v>3720</v>
      </c>
      <c r="I2177" t="s">
        <v>4840</v>
      </c>
      <c r="J2177">
        <v>53</v>
      </c>
      <c r="K2177" t="s">
        <v>14400</v>
      </c>
      <c r="L2177" t="s">
        <v>14466</v>
      </c>
      <c r="M2177" t="s">
        <v>414</v>
      </c>
    </row>
    <row r="2178" spans="1:13" x14ac:dyDescent="0.3">
      <c r="A2178">
        <v>188517</v>
      </c>
      <c r="B2178" t="s">
        <v>559</v>
      </c>
      <c r="C2178" t="s">
        <v>220</v>
      </c>
      <c r="D2178" t="s">
        <v>4842</v>
      </c>
      <c r="E2178">
        <v>300</v>
      </c>
      <c r="F2178">
        <v>3.9</v>
      </c>
      <c r="G2178">
        <v>1000</v>
      </c>
      <c r="H2178" t="s">
        <v>4843</v>
      </c>
      <c r="I2178" t="s">
        <v>562</v>
      </c>
      <c r="J2178">
        <v>84</v>
      </c>
      <c r="K2178" t="s">
        <v>14400</v>
      </c>
      <c r="L2178" t="s">
        <v>14403</v>
      </c>
      <c r="M2178" t="s">
        <v>14477</v>
      </c>
    </row>
    <row r="2179" spans="1:13" x14ac:dyDescent="0.3">
      <c r="A2179">
        <v>188568</v>
      </c>
      <c r="B2179" t="s">
        <v>1498</v>
      </c>
      <c r="C2179" t="s">
        <v>220</v>
      </c>
      <c r="D2179" t="s">
        <v>4844</v>
      </c>
      <c r="E2179">
        <v>200</v>
      </c>
      <c r="F2179">
        <v>3.4</v>
      </c>
      <c r="G2179">
        <v>20</v>
      </c>
      <c r="H2179" t="s">
        <v>4845</v>
      </c>
      <c r="I2179" t="s">
        <v>2089</v>
      </c>
      <c r="J2179">
        <v>83</v>
      </c>
      <c r="K2179" t="s">
        <v>14404</v>
      </c>
      <c r="L2179" t="s">
        <v>14405</v>
      </c>
      <c r="M2179" t="s">
        <v>14477</v>
      </c>
    </row>
    <row r="2180" spans="1:13" x14ac:dyDescent="0.3">
      <c r="A2180">
        <v>189681</v>
      </c>
      <c r="B2180" t="s">
        <v>536</v>
      </c>
      <c r="C2180" t="s">
        <v>122</v>
      </c>
      <c r="D2180" t="s">
        <v>4846</v>
      </c>
      <c r="E2180">
        <v>400</v>
      </c>
      <c r="F2180">
        <v>4.2</v>
      </c>
      <c r="G2180">
        <v>20</v>
      </c>
      <c r="H2180" t="s">
        <v>50</v>
      </c>
      <c r="I2180" t="s">
        <v>3982</v>
      </c>
      <c r="J2180">
        <v>42</v>
      </c>
      <c r="K2180" t="s">
        <v>14400</v>
      </c>
      <c r="L2180" t="s">
        <v>14401</v>
      </c>
      <c r="M2180" t="s">
        <v>14476</v>
      </c>
    </row>
    <row r="2181" spans="1:13" x14ac:dyDescent="0.3">
      <c r="A2181">
        <v>189689</v>
      </c>
      <c r="B2181" t="s">
        <v>4847</v>
      </c>
      <c r="C2181" t="s">
        <v>220</v>
      </c>
      <c r="D2181" t="s">
        <v>4848</v>
      </c>
      <c r="E2181">
        <v>150</v>
      </c>
      <c r="F2181">
        <v>3.4</v>
      </c>
      <c r="G2181">
        <v>100</v>
      </c>
      <c r="H2181" t="s">
        <v>4849</v>
      </c>
      <c r="I2181" t="s">
        <v>4850</v>
      </c>
      <c r="J2181">
        <v>93</v>
      </c>
      <c r="K2181" t="s">
        <v>14404</v>
      </c>
      <c r="L2181" t="s">
        <v>14405</v>
      </c>
      <c r="M2181" t="s">
        <v>14477</v>
      </c>
    </row>
    <row r="2182" spans="1:13" x14ac:dyDescent="0.3">
      <c r="A2182">
        <v>189826</v>
      </c>
      <c r="B2182" t="s">
        <v>4851</v>
      </c>
      <c r="C2182" t="s">
        <v>99</v>
      </c>
      <c r="D2182" t="s">
        <v>4852</v>
      </c>
      <c r="E2182">
        <v>200</v>
      </c>
      <c r="F2182">
        <v>3.2</v>
      </c>
      <c r="G2182">
        <v>20</v>
      </c>
      <c r="H2182" t="s">
        <v>2646</v>
      </c>
      <c r="I2182" t="s">
        <v>3383</v>
      </c>
      <c r="J2182">
        <v>52</v>
      </c>
      <c r="K2182" t="s">
        <v>14404</v>
      </c>
      <c r="L2182" t="s">
        <v>14405</v>
      </c>
      <c r="M2182" t="s">
        <v>14458</v>
      </c>
    </row>
    <row r="2183" spans="1:13" x14ac:dyDescent="0.3">
      <c r="A2183">
        <v>190360</v>
      </c>
      <c r="B2183" t="s">
        <v>227</v>
      </c>
      <c r="C2183" t="s">
        <v>220</v>
      </c>
      <c r="D2183" t="s">
        <v>4853</v>
      </c>
      <c r="E2183">
        <v>450</v>
      </c>
      <c r="F2183">
        <v>2.9</v>
      </c>
      <c r="G2183">
        <v>80</v>
      </c>
      <c r="H2183" t="s">
        <v>2330</v>
      </c>
      <c r="I2183" t="s">
        <v>587</v>
      </c>
      <c r="J2183">
        <v>75</v>
      </c>
      <c r="K2183" t="s">
        <v>14402</v>
      </c>
      <c r="L2183" t="s">
        <v>14466</v>
      </c>
      <c r="M2183" t="s">
        <v>14477</v>
      </c>
    </row>
    <row r="2184" spans="1:13" x14ac:dyDescent="0.3">
      <c r="A2184">
        <v>190656</v>
      </c>
      <c r="B2184" t="s">
        <v>2706</v>
      </c>
      <c r="C2184" t="s">
        <v>220</v>
      </c>
      <c r="D2184" t="s">
        <v>4854</v>
      </c>
      <c r="E2184">
        <v>250</v>
      </c>
      <c r="F2184">
        <v>3.7</v>
      </c>
      <c r="G2184">
        <v>50</v>
      </c>
      <c r="H2184" t="s">
        <v>726</v>
      </c>
      <c r="I2184" t="s">
        <v>4197</v>
      </c>
      <c r="J2184">
        <v>65</v>
      </c>
      <c r="K2184" t="s">
        <v>14400</v>
      </c>
      <c r="L2184" t="s">
        <v>14403</v>
      </c>
      <c r="M2184" t="s">
        <v>14477</v>
      </c>
    </row>
    <row r="2185" spans="1:13" x14ac:dyDescent="0.3">
      <c r="A2185">
        <v>190694</v>
      </c>
      <c r="B2185" t="s">
        <v>52</v>
      </c>
      <c r="C2185" t="s">
        <v>42</v>
      </c>
      <c r="D2185" t="s">
        <v>4855</v>
      </c>
      <c r="E2185">
        <v>400</v>
      </c>
      <c r="F2185">
        <v>4.2</v>
      </c>
      <c r="G2185">
        <v>100</v>
      </c>
      <c r="H2185" t="s">
        <v>4856</v>
      </c>
      <c r="I2185" t="s">
        <v>52</v>
      </c>
      <c r="J2185">
        <v>54</v>
      </c>
      <c r="K2185" t="s">
        <v>14400</v>
      </c>
      <c r="L2185" t="s">
        <v>14401</v>
      </c>
      <c r="M2185" t="s">
        <v>14475</v>
      </c>
    </row>
    <row r="2186" spans="1:13" x14ac:dyDescent="0.3">
      <c r="A2186">
        <v>190721</v>
      </c>
      <c r="B2186" t="s">
        <v>1728</v>
      </c>
      <c r="C2186" t="s">
        <v>220</v>
      </c>
      <c r="D2186" t="s">
        <v>4857</v>
      </c>
      <c r="E2186">
        <v>250</v>
      </c>
      <c r="F2186">
        <v>3.3</v>
      </c>
      <c r="G2186">
        <v>20</v>
      </c>
      <c r="H2186" t="s">
        <v>4858</v>
      </c>
      <c r="I2186" t="s">
        <v>3871</v>
      </c>
      <c r="J2186">
        <v>62</v>
      </c>
      <c r="K2186" t="s">
        <v>14400</v>
      </c>
      <c r="L2186" t="s">
        <v>14405</v>
      </c>
      <c r="M2186" t="s">
        <v>14477</v>
      </c>
    </row>
    <row r="2187" spans="1:13" x14ac:dyDescent="0.3">
      <c r="A2187">
        <v>190827</v>
      </c>
      <c r="B2187" t="s">
        <v>224</v>
      </c>
      <c r="C2187" t="s">
        <v>220</v>
      </c>
      <c r="D2187" t="s">
        <v>4859</v>
      </c>
      <c r="E2187">
        <v>200</v>
      </c>
      <c r="F2187">
        <v>3.4</v>
      </c>
      <c r="G2187">
        <v>20</v>
      </c>
      <c r="H2187" t="s">
        <v>726</v>
      </c>
      <c r="I2187" t="s">
        <v>1728</v>
      </c>
      <c r="J2187">
        <v>62</v>
      </c>
      <c r="K2187" t="s">
        <v>14404</v>
      </c>
      <c r="L2187" t="s">
        <v>14405</v>
      </c>
      <c r="M2187" t="s">
        <v>14477</v>
      </c>
    </row>
    <row r="2188" spans="1:13" x14ac:dyDescent="0.3">
      <c r="A2188">
        <v>190848</v>
      </c>
      <c r="B2188" t="s">
        <v>3220</v>
      </c>
      <c r="C2188" t="s">
        <v>99</v>
      </c>
      <c r="D2188" t="s">
        <v>4860</v>
      </c>
      <c r="E2188">
        <v>300</v>
      </c>
      <c r="F2188">
        <v>2.9</v>
      </c>
      <c r="G2188">
        <v>80</v>
      </c>
      <c r="H2188" t="s">
        <v>1224</v>
      </c>
      <c r="I2188" t="s">
        <v>4861</v>
      </c>
      <c r="J2188">
        <v>75</v>
      </c>
      <c r="K2188" t="s">
        <v>14400</v>
      </c>
      <c r="L2188" t="s">
        <v>14466</v>
      </c>
      <c r="M2188" t="s">
        <v>14458</v>
      </c>
    </row>
    <row r="2189" spans="1:13" x14ac:dyDescent="0.3">
      <c r="A2189">
        <v>191132</v>
      </c>
      <c r="B2189" t="s">
        <v>3982</v>
      </c>
      <c r="C2189" t="s">
        <v>122</v>
      </c>
      <c r="D2189" t="s">
        <v>4862</v>
      </c>
      <c r="E2189">
        <v>300</v>
      </c>
      <c r="F2189">
        <v>2.9</v>
      </c>
      <c r="G2189">
        <v>80</v>
      </c>
      <c r="H2189" t="s">
        <v>50</v>
      </c>
      <c r="I2189" t="s">
        <v>3982</v>
      </c>
      <c r="J2189">
        <v>41</v>
      </c>
      <c r="K2189" t="s">
        <v>14400</v>
      </c>
      <c r="L2189" t="s">
        <v>14466</v>
      </c>
      <c r="M2189" t="s">
        <v>14476</v>
      </c>
    </row>
    <row r="2190" spans="1:13" x14ac:dyDescent="0.3">
      <c r="A2190">
        <v>191390</v>
      </c>
      <c r="B2190" t="s">
        <v>41</v>
      </c>
      <c r="C2190" t="s">
        <v>42</v>
      </c>
      <c r="D2190" t="s">
        <v>4863</v>
      </c>
      <c r="E2190">
        <v>200</v>
      </c>
      <c r="F2190">
        <v>2.9</v>
      </c>
      <c r="G2190">
        <v>80</v>
      </c>
      <c r="H2190" t="s">
        <v>726</v>
      </c>
      <c r="I2190" t="s">
        <v>4864</v>
      </c>
      <c r="J2190">
        <v>66</v>
      </c>
      <c r="K2190" t="s">
        <v>14404</v>
      </c>
      <c r="L2190" t="s">
        <v>14466</v>
      </c>
      <c r="M2190" t="s">
        <v>14475</v>
      </c>
    </row>
    <row r="2191" spans="1:13" x14ac:dyDescent="0.3">
      <c r="A2191">
        <v>191430</v>
      </c>
      <c r="B2191" t="s">
        <v>536</v>
      </c>
      <c r="C2191" t="s">
        <v>122</v>
      </c>
      <c r="D2191" t="s">
        <v>4865</v>
      </c>
      <c r="E2191">
        <v>300</v>
      </c>
      <c r="F2191">
        <v>2.9</v>
      </c>
      <c r="G2191">
        <v>80</v>
      </c>
      <c r="H2191" t="s">
        <v>2982</v>
      </c>
      <c r="I2191" t="s">
        <v>3982</v>
      </c>
      <c r="J2191">
        <v>36</v>
      </c>
      <c r="K2191" t="s">
        <v>14400</v>
      </c>
      <c r="L2191" t="s">
        <v>14466</v>
      </c>
      <c r="M2191" t="s">
        <v>14476</v>
      </c>
    </row>
    <row r="2192" spans="1:13" x14ac:dyDescent="0.3">
      <c r="A2192">
        <v>191431</v>
      </c>
      <c r="B2192" t="s">
        <v>536</v>
      </c>
      <c r="C2192" t="s">
        <v>122</v>
      </c>
      <c r="D2192" t="s">
        <v>4866</v>
      </c>
      <c r="E2192">
        <v>300</v>
      </c>
      <c r="F2192">
        <v>2.9</v>
      </c>
      <c r="G2192">
        <v>100</v>
      </c>
      <c r="H2192" t="s">
        <v>4867</v>
      </c>
      <c r="I2192" t="s">
        <v>3982</v>
      </c>
      <c r="J2192">
        <v>37</v>
      </c>
      <c r="K2192" t="s">
        <v>14400</v>
      </c>
      <c r="L2192" t="s">
        <v>14405</v>
      </c>
      <c r="M2192" t="s">
        <v>14476</v>
      </c>
    </row>
    <row r="2193" spans="1:13" x14ac:dyDescent="0.3">
      <c r="A2193">
        <v>191489</v>
      </c>
      <c r="B2193" t="s">
        <v>536</v>
      </c>
      <c r="C2193" t="s">
        <v>122</v>
      </c>
      <c r="D2193" t="s">
        <v>4868</v>
      </c>
      <c r="E2193">
        <v>200</v>
      </c>
      <c r="F2193">
        <v>2.9</v>
      </c>
      <c r="G2193">
        <v>80</v>
      </c>
      <c r="H2193" t="s">
        <v>2982</v>
      </c>
      <c r="I2193" t="s">
        <v>3982</v>
      </c>
      <c r="J2193">
        <v>38</v>
      </c>
      <c r="K2193" t="s">
        <v>14404</v>
      </c>
      <c r="L2193" t="s">
        <v>14466</v>
      </c>
      <c r="M2193" t="s">
        <v>14476</v>
      </c>
    </row>
    <row r="2194" spans="1:13" x14ac:dyDescent="0.3">
      <c r="A2194">
        <v>191495</v>
      </c>
      <c r="B2194" t="s">
        <v>536</v>
      </c>
      <c r="C2194" t="s">
        <v>122</v>
      </c>
      <c r="D2194" t="s">
        <v>4869</v>
      </c>
      <c r="E2194">
        <v>400</v>
      </c>
      <c r="F2194">
        <v>2.9</v>
      </c>
      <c r="G2194">
        <v>80</v>
      </c>
      <c r="H2194" t="s">
        <v>2982</v>
      </c>
      <c r="I2194" t="s">
        <v>3982</v>
      </c>
      <c r="J2194">
        <v>37</v>
      </c>
      <c r="K2194" t="s">
        <v>14400</v>
      </c>
      <c r="L2194" t="s">
        <v>14466</v>
      </c>
      <c r="M2194" t="s">
        <v>14476</v>
      </c>
    </row>
    <row r="2195" spans="1:13" x14ac:dyDescent="0.3">
      <c r="A2195">
        <v>191577</v>
      </c>
      <c r="B2195" t="s">
        <v>490</v>
      </c>
      <c r="C2195" t="s">
        <v>122</v>
      </c>
      <c r="D2195" t="s">
        <v>4870</v>
      </c>
      <c r="E2195">
        <v>250</v>
      </c>
      <c r="F2195">
        <v>2.9</v>
      </c>
      <c r="G2195">
        <v>80</v>
      </c>
      <c r="H2195" t="s">
        <v>2087</v>
      </c>
      <c r="I2195" t="s">
        <v>1305</v>
      </c>
      <c r="J2195">
        <v>35</v>
      </c>
      <c r="K2195" t="s">
        <v>14400</v>
      </c>
      <c r="L2195" t="s">
        <v>14466</v>
      </c>
      <c r="M2195" t="s">
        <v>14476</v>
      </c>
    </row>
    <row r="2196" spans="1:13" x14ac:dyDescent="0.3">
      <c r="A2196">
        <v>191596</v>
      </c>
      <c r="B2196" t="s">
        <v>3982</v>
      </c>
      <c r="C2196" t="s">
        <v>122</v>
      </c>
      <c r="D2196" t="s">
        <v>4871</v>
      </c>
      <c r="E2196">
        <v>300</v>
      </c>
      <c r="F2196">
        <v>2.9</v>
      </c>
      <c r="G2196">
        <v>80</v>
      </c>
      <c r="H2196" t="s">
        <v>4867</v>
      </c>
      <c r="I2196" t="s">
        <v>3982</v>
      </c>
      <c r="J2196">
        <v>39</v>
      </c>
      <c r="K2196" t="s">
        <v>14400</v>
      </c>
      <c r="L2196" t="s">
        <v>14466</v>
      </c>
      <c r="M2196" t="s">
        <v>14476</v>
      </c>
    </row>
    <row r="2197" spans="1:13" x14ac:dyDescent="0.3">
      <c r="A2197">
        <v>191633</v>
      </c>
      <c r="B2197" t="s">
        <v>3088</v>
      </c>
      <c r="C2197" t="s">
        <v>3083</v>
      </c>
      <c r="D2197" t="s">
        <v>4872</v>
      </c>
      <c r="E2197">
        <v>220</v>
      </c>
      <c r="F2197">
        <v>3.5</v>
      </c>
      <c r="G2197">
        <v>20</v>
      </c>
      <c r="H2197" t="s">
        <v>4873</v>
      </c>
      <c r="I2197" t="s">
        <v>3452</v>
      </c>
      <c r="J2197">
        <v>32</v>
      </c>
      <c r="K2197" t="s">
        <v>14400</v>
      </c>
      <c r="L2197" t="s">
        <v>14403</v>
      </c>
      <c r="M2197" t="s">
        <v>14479</v>
      </c>
    </row>
    <row r="2198" spans="1:13" x14ac:dyDescent="0.3">
      <c r="A2198">
        <v>191647</v>
      </c>
      <c r="B2198" t="s">
        <v>536</v>
      </c>
      <c r="C2198" t="s">
        <v>122</v>
      </c>
      <c r="D2198" t="s">
        <v>4874</v>
      </c>
      <c r="E2198">
        <v>350</v>
      </c>
      <c r="F2198">
        <v>2.9</v>
      </c>
      <c r="G2198">
        <v>80</v>
      </c>
      <c r="H2198" t="s">
        <v>1099</v>
      </c>
      <c r="I2198" t="s">
        <v>3982</v>
      </c>
      <c r="J2198">
        <v>35</v>
      </c>
      <c r="K2198" t="s">
        <v>14400</v>
      </c>
      <c r="L2198" t="s">
        <v>14466</v>
      </c>
      <c r="M2198" t="s">
        <v>14476</v>
      </c>
    </row>
    <row r="2199" spans="1:13" x14ac:dyDescent="0.3">
      <c r="A2199">
        <v>191678</v>
      </c>
      <c r="B2199" t="s">
        <v>1584</v>
      </c>
      <c r="C2199" t="s">
        <v>146</v>
      </c>
      <c r="D2199" t="s">
        <v>4875</v>
      </c>
      <c r="E2199">
        <v>400</v>
      </c>
      <c r="F2199">
        <v>2.9</v>
      </c>
      <c r="G2199">
        <v>80</v>
      </c>
      <c r="H2199" t="s">
        <v>162</v>
      </c>
      <c r="I2199" t="s">
        <v>870</v>
      </c>
      <c r="J2199">
        <v>83</v>
      </c>
      <c r="K2199" t="s">
        <v>14400</v>
      </c>
      <c r="L2199" t="s">
        <v>14466</v>
      </c>
      <c r="M2199" t="s">
        <v>14476</v>
      </c>
    </row>
    <row r="2200" spans="1:13" x14ac:dyDescent="0.3">
      <c r="A2200">
        <v>191798</v>
      </c>
      <c r="B2200" t="s">
        <v>568</v>
      </c>
      <c r="C2200" t="s">
        <v>494</v>
      </c>
      <c r="D2200" t="s">
        <v>4876</v>
      </c>
      <c r="E2200">
        <v>400</v>
      </c>
      <c r="F2200">
        <v>4.4000000000000004</v>
      </c>
      <c r="G2200">
        <v>50</v>
      </c>
      <c r="H2200" t="s">
        <v>4877</v>
      </c>
      <c r="I2200" t="s">
        <v>568</v>
      </c>
      <c r="J2200">
        <v>72</v>
      </c>
      <c r="K2200" t="s">
        <v>14400</v>
      </c>
      <c r="L2200" t="s">
        <v>14401</v>
      </c>
      <c r="M2200" t="s">
        <v>14478</v>
      </c>
    </row>
    <row r="2201" spans="1:13" x14ac:dyDescent="0.3">
      <c r="A2201">
        <v>191822</v>
      </c>
      <c r="B2201" t="s">
        <v>187</v>
      </c>
      <c r="C2201" t="s">
        <v>42</v>
      </c>
      <c r="D2201" t="s">
        <v>4878</v>
      </c>
      <c r="E2201">
        <v>400</v>
      </c>
      <c r="F2201">
        <v>4.4000000000000004</v>
      </c>
      <c r="G2201">
        <v>100</v>
      </c>
      <c r="H2201" t="s">
        <v>4879</v>
      </c>
      <c r="I2201" t="s">
        <v>1563</v>
      </c>
      <c r="J2201">
        <v>33</v>
      </c>
      <c r="K2201" t="s">
        <v>14400</v>
      </c>
      <c r="L2201" t="s">
        <v>14401</v>
      </c>
      <c r="M2201" t="s">
        <v>14475</v>
      </c>
    </row>
    <row r="2202" spans="1:13" x14ac:dyDescent="0.3">
      <c r="A2202">
        <v>191826</v>
      </c>
      <c r="B2202" t="s">
        <v>4880</v>
      </c>
      <c r="C2202" t="s">
        <v>2099</v>
      </c>
      <c r="D2202" t="s">
        <v>4881</v>
      </c>
      <c r="E2202">
        <v>300</v>
      </c>
      <c r="F2202">
        <v>3.8</v>
      </c>
      <c r="G2202">
        <v>50</v>
      </c>
      <c r="H2202" t="s">
        <v>4882</v>
      </c>
      <c r="I2202" t="s">
        <v>2509</v>
      </c>
      <c r="J2202">
        <v>39</v>
      </c>
      <c r="K2202" t="s">
        <v>14400</v>
      </c>
      <c r="L2202" t="s">
        <v>14403</v>
      </c>
      <c r="M2202" t="s">
        <v>14479</v>
      </c>
    </row>
    <row r="2203" spans="1:13" x14ac:dyDescent="0.3">
      <c r="A2203">
        <v>191857</v>
      </c>
      <c r="B2203" t="s">
        <v>895</v>
      </c>
      <c r="C2203" t="s">
        <v>122</v>
      </c>
      <c r="D2203" t="s">
        <v>4883</v>
      </c>
      <c r="E2203">
        <v>500</v>
      </c>
      <c r="F2203">
        <v>2.9</v>
      </c>
      <c r="G2203">
        <v>80</v>
      </c>
      <c r="H2203" t="s">
        <v>4884</v>
      </c>
      <c r="I2203" t="s">
        <v>895</v>
      </c>
      <c r="J2203">
        <v>53</v>
      </c>
      <c r="K2203" t="s">
        <v>14402</v>
      </c>
      <c r="L2203" t="s">
        <v>14466</v>
      </c>
      <c r="M2203" t="s">
        <v>14476</v>
      </c>
    </row>
    <row r="2204" spans="1:13" x14ac:dyDescent="0.3">
      <c r="A2204">
        <v>191901</v>
      </c>
      <c r="B2204" t="s">
        <v>3982</v>
      </c>
      <c r="C2204" t="s">
        <v>122</v>
      </c>
      <c r="D2204" t="s">
        <v>4885</v>
      </c>
      <c r="E2204">
        <v>300</v>
      </c>
      <c r="F2204">
        <v>2.9</v>
      </c>
      <c r="G2204">
        <v>80</v>
      </c>
      <c r="H2204" t="s">
        <v>4867</v>
      </c>
      <c r="I2204" t="s">
        <v>3982</v>
      </c>
      <c r="J2204">
        <v>37</v>
      </c>
      <c r="K2204" t="s">
        <v>14400</v>
      </c>
      <c r="L2204" t="s">
        <v>14466</v>
      </c>
      <c r="M2204" t="s">
        <v>14476</v>
      </c>
    </row>
    <row r="2205" spans="1:13" x14ac:dyDescent="0.3">
      <c r="A2205">
        <v>191903</v>
      </c>
      <c r="B2205" t="s">
        <v>3224</v>
      </c>
      <c r="C2205" t="s">
        <v>494</v>
      </c>
      <c r="D2205" t="s">
        <v>4886</v>
      </c>
      <c r="E2205">
        <v>250</v>
      </c>
      <c r="F2205">
        <v>4.0999999999999996</v>
      </c>
      <c r="G2205">
        <v>100</v>
      </c>
      <c r="H2205" t="s">
        <v>2982</v>
      </c>
      <c r="I2205" t="s">
        <v>4887</v>
      </c>
      <c r="J2205">
        <v>51</v>
      </c>
      <c r="K2205" t="s">
        <v>14400</v>
      </c>
      <c r="L2205" t="s">
        <v>14401</v>
      </c>
      <c r="M2205" t="s">
        <v>14478</v>
      </c>
    </row>
    <row r="2206" spans="1:13" x14ac:dyDescent="0.3">
      <c r="A2206">
        <v>191906</v>
      </c>
      <c r="B2206" t="s">
        <v>1054</v>
      </c>
      <c r="C2206" t="s">
        <v>146</v>
      </c>
      <c r="D2206" t="s">
        <v>2413</v>
      </c>
      <c r="E2206">
        <v>200</v>
      </c>
      <c r="F2206">
        <v>4.3</v>
      </c>
      <c r="G2206">
        <v>100</v>
      </c>
      <c r="H2206" t="s">
        <v>215</v>
      </c>
      <c r="I2206" t="s">
        <v>3670</v>
      </c>
      <c r="J2206">
        <v>34</v>
      </c>
      <c r="K2206" t="s">
        <v>14404</v>
      </c>
      <c r="L2206" t="s">
        <v>14401</v>
      </c>
      <c r="M2206" t="s">
        <v>14476</v>
      </c>
    </row>
    <row r="2207" spans="1:13" x14ac:dyDescent="0.3">
      <c r="A2207">
        <v>191912</v>
      </c>
      <c r="B2207" t="s">
        <v>126</v>
      </c>
      <c r="C2207" t="s">
        <v>122</v>
      </c>
      <c r="D2207" t="s">
        <v>4888</v>
      </c>
      <c r="E2207">
        <v>200</v>
      </c>
      <c r="F2207">
        <v>2.9</v>
      </c>
      <c r="G2207">
        <v>80</v>
      </c>
      <c r="H2207" t="s">
        <v>631</v>
      </c>
      <c r="I2207" t="s">
        <v>126</v>
      </c>
      <c r="J2207">
        <v>50</v>
      </c>
      <c r="K2207" t="s">
        <v>14404</v>
      </c>
      <c r="L2207" t="s">
        <v>14466</v>
      </c>
      <c r="M2207" t="s">
        <v>14476</v>
      </c>
    </row>
    <row r="2208" spans="1:13" x14ac:dyDescent="0.3">
      <c r="A2208">
        <v>191932</v>
      </c>
      <c r="B2208" t="s">
        <v>4470</v>
      </c>
      <c r="C2208" t="s">
        <v>146</v>
      </c>
      <c r="D2208" t="s">
        <v>4889</v>
      </c>
      <c r="E2208">
        <v>150</v>
      </c>
      <c r="F2208">
        <v>3.9</v>
      </c>
      <c r="G2208">
        <v>50</v>
      </c>
      <c r="H2208" t="s">
        <v>4890</v>
      </c>
      <c r="I2208" t="s">
        <v>4891</v>
      </c>
      <c r="J2208">
        <v>57</v>
      </c>
      <c r="K2208" t="s">
        <v>14404</v>
      </c>
      <c r="L2208" t="s">
        <v>14403</v>
      </c>
      <c r="M2208" t="s">
        <v>14476</v>
      </c>
    </row>
    <row r="2209" spans="1:13" x14ac:dyDescent="0.3">
      <c r="A2209">
        <v>191985</v>
      </c>
      <c r="B2209" t="s">
        <v>1720</v>
      </c>
      <c r="C2209" t="s">
        <v>99</v>
      </c>
      <c r="D2209" t="s">
        <v>4892</v>
      </c>
      <c r="E2209">
        <v>500</v>
      </c>
      <c r="F2209">
        <v>4.0999999999999996</v>
      </c>
      <c r="G2209">
        <v>1000</v>
      </c>
      <c r="H2209" t="s">
        <v>226</v>
      </c>
      <c r="I2209" t="s">
        <v>2076</v>
      </c>
      <c r="J2209">
        <v>59</v>
      </c>
      <c r="K2209" t="s">
        <v>14402</v>
      </c>
      <c r="L2209" t="s">
        <v>14401</v>
      </c>
      <c r="M2209" t="s">
        <v>14458</v>
      </c>
    </row>
    <row r="2210" spans="1:13" x14ac:dyDescent="0.3">
      <c r="A2210">
        <v>192026</v>
      </c>
      <c r="B2210" t="s">
        <v>334</v>
      </c>
      <c r="C2210" t="s">
        <v>99</v>
      </c>
      <c r="D2210" t="s">
        <v>4893</v>
      </c>
      <c r="E2210">
        <v>500</v>
      </c>
      <c r="F2210">
        <v>2.9</v>
      </c>
      <c r="G2210">
        <v>80</v>
      </c>
      <c r="H2210" t="s">
        <v>771</v>
      </c>
      <c r="I2210" t="s">
        <v>4894</v>
      </c>
      <c r="J2210">
        <v>56</v>
      </c>
      <c r="K2210" t="s">
        <v>14402</v>
      </c>
      <c r="L2210" t="s">
        <v>14466</v>
      </c>
      <c r="M2210" t="s">
        <v>14458</v>
      </c>
    </row>
    <row r="2211" spans="1:13" x14ac:dyDescent="0.3">
      <c r="A2211">
        <v>192029</v>
      </c>
      <c r="B2211" t="s">
        <v>41</v>
      </c>
      <c r="C2211" t="s">
        <v>42</v>
      </c>
      <c r="D2211" t="s">
        <v>4895</v>
      </c>
      <c r="E2211">
        <v>250</v>
      </c>
      <c r="F2211">
        <v>4.0999999999999996</v>
      </c>
      <c r="G2211">
        <v>500</v>
      </c>
      <c r="H2211" t="s">
        <v>4896</v>
      </c>
      <c r="I2211" t="s">
        <v>41</v>
      </c>
      <c r="J2211">
        <v>51</v>
      </c>
      <c r="K2211" t="s">
        <v>14400</v>
      </c>
      <c r="L2211" t="s">
        <v>14401</v>
      </c>
      <c r="M2211" t="s">
        <v>14475</v>
      </c>
    </row>
    <row r="2212" spans="1:13" x14ac:dyDescent="0.3">
      <c r="A2212">
        <v>192034</v>
      </c>
      <c r="B2212" t="s">
        <v>895</v>
      </c>
      <c r="C2212" t="s">
        <v>122</v>
      </c>
      <c r="D2212" t="s">
        <v>4897</v>
      </c>
      <c r="E2212">
        <v>300</v>
      </c>
      <c r="F2212">
        <v>3.8</v>
      </c>
      <c r="G2212">
        <v>20</v>
      </c>
      <c r="H2212" t="s">
        <v>4898</v>
      </c>
      <c r="I2212" t="s">
        <v>903</v>
      </c>
      <c r="J2212">
        <v>51</v>
      </c>
      <c r="K2212" t="s">
        <v>14400</v>
      </c>
      <c r="L2212" t="s">
        <v>14403</v>
      </c>
      <c r="M2212" t="s">
        <v>14476</v>
      </c>
    </row>
    <row r="2213" spans="1:13" x14ac:dyDescent="0.3">
      <c r="A2213">
        <v>192141</v>
      </c>
      <c r="B2213" t="s">
        <v>895</v>
      </c>
      <c r="C2213" t="s">
        <v>122</v>
      </c>
      <c r="D2213" t="s">
        <v>4899</v>
      </c>
      <c r="E2213">
        <v>400</v>
      </c>
      <c r="F2213">
        <v>2.9</v>
      </c>
      <c r="G2213">
        <v>80</v>
      </c>
      <c r="H2213" t="s">
        <v>4900</v>
      </c>
      <c r="I2213" t="s">
        <v>895</v>
      </c>
      <c r="J2213">
        <v>51</v>
      </c>
      <c r="K2213" t="s">
        <v>14400</v>
      </c>
      <c r="L2213" t="s">
        <v>14466</v>
      </c>
      <c r="M2213" t="s">
        <v>14476</v>
      </c>
    </row>
    <row r="2214" spans="1:13" x14ac:dyDescent="0.3">
      <c r="A2214">
        <v>192291</v>
      </c>
      <c r="B2214" t="s">
        <v>48</v>
      </c>
      <c r="C2214" t="s">
        <v>42</v>
      </c>
      <c r="D2214" t="s">
        <v>4901</v>
      </c>
      <c r="E2214">
        <v>250</v>
      </c>
      <c r="F2214">
        <v>2.9</v>
      </c>
      <c r="G2214">
        <v>80</v>
      </c>
      <c r="H2214" t="s">
        <v>1426</v>
      </c>
      <c r="I2214" t="s">
        <v>4902</v>
      </c>
      <c r="J2214">
        <v>52</v>
      </c>
      <c r="K2214" t="s">
        <v>14400</v>
      </c>
      <c r="L2214" t="s">
        <v>14466</v>
      </c>
      <c r="M2214" t="s">
        <v>14475</v>
      </c>
    </row>
    <row r="2215" spans="1:13" x14ac:dyDescent="0.3">
      <c r="A2215">
        <v>192305</v>
      </c>
      <c r="B2215" t="s">
        <v>284</v>
      </c>
      <c r="C2215" t="s">
        <v>146</v>
      </c>
      <c r="D2215" t="s">
        <v>4901</v>
      </c>
      <c r="E2215">
        <v>250</v>
      </c>
      <c r="F2215">
        <v>2.9</v>
      </c>
      <c r="G2215">
        <v>80</v>
      </c>
      <c r="H2215" t="s">
        <v>1426</v>
      </c>
      <c r="I2215" t="s">
        <v>403</v>
      </c>
      <c r="J2215">
        <v>38</v>
      </c>
      <c r="K2215" t="s">
        <v>14400</v>
      </c>
      <c r="L2215" t="s">
        <v>14466</v>
      </c>
      <c r="M2215" t="s">
        <v>14476</v>
      </c>
    </row>
    <row r="2216" spans="1:13" x14ac:dyDescent="0.3">
      <c r="A2216">
        <v>192367</v>
      </c>
      <c r="B2216" t="s">
        <v>536</v>
      </c>
      <c r="C2216" t="s">
        <v>122</v>
      </c>
      <c r="D2216" t="s">
        <v>4901</v>
      </c>
      <c r="E2216">
        <v>250</v>
      </c>
      <c r="F2216">
        <v>2.9</v>
      </c>
      <c r="G2216">
        <v>80</v>
      </c>
      <c r="H2216" t="s">
        <v>1426</v>
      </c>
      <c r="I2216" t="s">
        <v>1954</v>
      </c>
      <c r="J2216">
        <v>36</v>
      </c>
      <c r="K2216" t="s">
        <v>14400</v>
      </c>
      <c r="L2216" t="s">
        <v>14466</v>
      </c>
      <c r="M2216" t="s">
        <v>14476</v>
      </c>
    </row>
    <row r="2217" spans="1:13" x14ac:dyDescent="0.3">
      <c r="A2217">
        <v>192381</v>
      </c>
      <c r="B2217" t="s">
        <v>2107</v>
      </c>
      <c r="C2217" t="s">
        <v>2099</v>
      </c>
      <c r="D2217" t="s">
        <v>4901</v>
      </c>
      <c r="E2217">
        <v>250</v>
      </c>
      <c r="F2217">
        <v>2.9</v>
      </c>
      <c r="G2217">
        <v>80</v>
      </c>
      <c r="H2217" t="s">
        <v>1426</v>
      </c>
      <c r="I2217" t="s">
        <v>2192</v>
      </c>
      <c r="J2217">
        <v>40</v>
      </c>
      <c r="K2217" t="s">
        <v>14400</v>
      </c>
      <c r="L2217" t="s">
        <v>14466</v>
      </c>
      <c r="M2217" t="s">
        <v>14479</v>
      </c>
    </row>
    <row r="2218" spans="1:13" x14ac:dyDescent="0.3">
      <c r="A2218">
        <v>192575</v>
      </c>
      <c r="B2218" t="s">
        <v>3982</v>
      </c>
      <c r="C2218" t="s">
        <v>122</v>
      </c>
      <c r="D2218" t="s">
        <v>4903</v>
      </c>
      <c r="E2218">
        <v>200</v>
      </c>
      <c r="F2218">
        <v>2.9</v>
      </c>
      <c r="G2218">
        <v>80</v>
      </c>
      <c r="H2218" t="s">
        <v>4904</v>
      </c>
      <c r="I2218" t="s">
        <v>3982</v>
      </c>
      <c r="J2218">
        <v>37</v>
      </c>
      <c r="K2218" t="s">
        <v>14404</v>
      </c>
      <c r="L2218" t="s">
        <v>14466</v>
      </c>
      <c r="M2218" t="s">
        <v>14476</v>
      </c>
    </row>
    <row r="2219" spans="1:13" x14ac:dyDescent="0.3">
      <c r="A2219">
        <v>192600</v>
      </c>
      <c r="B2219" t="s">
        <v>1024</v>
      </c>
      <c r="C2219" t="s">
        <v>220</v>
      </c>
      <c r="D2219" t="s">
        <v>4905</v>
      </c>
      <c r="E2219">
        <v>250</v>
      </c>
      <c r="F2219">
        <v>4.2</v>
      </c>
      <c r="G2219">
        <v>500</v>
      </c>
      <c r="H2219" t="s">
        <v>4906</v>
      </c>
      <c r="I2219" t="s">
        <v>4907</v>
      </c>
      <c r="J2219">
        <v>74</v>
      </c>
      <c r="K2219" t="s">
        <v>14400</v>
      </c>
      <c r="L2219" t="s">
        <v>14401</v>
      </c>
      <c r="M2219" t="s">
        <v>14477</v>
      </c>
    </row>
    <row r="2220" spans="1:13" x14ac:dyDescent="0.3">
      <c r="A2220">
        <v>192846</v>
      </c>
      <c r="B2220" t="s">
        <v>1217</v>
      </c>
      <c r="C2220" t="s">
        <v>122</v>
      </c>
      <c r="D2220" t="s">
        <v>4908</v>
      </c>
      <c r="E2220">
        <v>500</v>
      </c>
      <c r="F2220">
        <v>4.2</v>
      </c>
      <c r="G2220">
        <v>20</v>
      </c>
      <c r="H2220" t="s">
        <v>4909</v>
      </c>
      <c r="I2220" t="s">
        <v>4194</v>
      </c>
      <c r="J2220">
        <v>49</v>
      </c>
      <c r="K2220" t="s">
        <v>14402</v>
      </c>
      <c r="L2220" t="s">
        <v>14401</v>
      </c>
      <c r="M2220" t="s">
        <v>14476</v>
      </c>
    </row>
    <row r="2221" spans="1:13" x14ac:dyDescent="0.3">
      <c r="A2221">
        <v>193192</v>
      </c>
      <c r="B2221" t="s">
        <v>114</v>
      </c>
      <c r="C2221" t="s">
        <v>99</v>
      </c>
      <c r="D2221" t="s">
        <v>4910</v>
      </c>
      <c r="E2221">
        <v>300</v>
      </c>
      <c r="F2221">
        <v>3.8</v>
      </c>
      <c r="G2221">
        <v>20</v>
      </c>
      <c r="H2221" t="s">
        <v>50</v>
      </c>
      <c r="I2221" t="s">
        <v>114</v>
      </c>
      <c r="J2221">
        <v>63</v>
      </c>
      <c r="K2221" t="s">
        <v>14400</v>
      </c>
      <c r="L2221" t="s">
        <v>14403</v>
      </c>
      <c r="M2221" t="s">
        <v>14458</v>
      </c>
    </row>
    <row r="2222" spans="1:13" x14ac:dyDescent="0.3">
      <c r="A2222">
        <v>193313</v>
      </c>
      <c r="B2222" t="s">
        <v>269</v>
      </c>
      <c r="C2222" t="s">
        <v>42</v>
      </c>
      <c r="D2222" t="s">
        <v>4911</v>
      </c>
      <c r="E2222">
        <v>200</v>
      </c>
      <c r="F2222">
        <v>2.9</v>
      </c>
      <c r="G2222">
        <v>80</v>
      </c>
      <c r="H2222" t="s">
        <v>2424</v>
      </c>
      <c r="I2222" t="s">
        <v>269</v>
      </c>
      <c r="J2222">
        <v>56</v>
      </c>
      <c r="K2222" t="s">
        <v>14404</v>
      </c>
      <c r="L2222" t="s">
        <v>14466</v>
      </c>
      <c r="M2222" t="s">
        <v>14475</v>
      </c>
    </row>
    <row r="2223" spans="1:13" x14ac:dyDescent="0.3">
      <c r="A2223">
        <v>193326</v>
      </c>
      <c r="B2223" t="s">
        <v>224</v>
      </c>
      <c r="C2223" t="s">
        <v>220</v>
      </c>
      <c r="D2223" t="s">
        <v>4912</v>
      </c>
      <c r="E2223">
        <v>150</v>
      </c>
      <c r="F2223">
        <v>4.5999999999999996</v>
      </c>
      <c r="G2223">
        <v>500</v>
      </c>
      <c r="H2223" t="s">
        <v>4913</v>
      </c>
      <c r="I2223" t="s">
        <v>587</v>
      </c>
      <c r="J2223">
        <v>50</v>
      </c>
      <c r="K2223" t="s">
        <v>14404</v>
      </c>
      <c r="L2223" t="s">
        <v>14401</v>
      </c>
      <c r="M2223" t="s">
        <v>14477</v>
      </c>
    </row>
    <row r="2224" spans="1:13" x14ac:dyDescent="0.3">
      <c r="A2224">
        <v>193363</v>
      </c>
      <c r="B2224" t="s">
        <v>895</v>
      </c>
      <c r="C2224" t="s">
        <v>122</v>
      </c>
      <c r="D2224" t="s">
        <v>4914</v>
      </c>
      <c r="E2224">
        <v>200</v>
      </c>
      <c r="F2224">
        <v>2.9</v>
      </c>
      <c r="G2224">
        <v>80</v>
      </c>
      <c r="H2224" t="s">
        <v>809</v>
      </c>
      <c r="I2224" t="s">
        <v>4915</v>
      </c>
      <c r="J2224">
        <v>62</v>
      </c>
      <c r="K2224" t="s">
        <v>14404</v>
      </c>
      <c r="L2224" t="s">
        <v>14466</v>
      </c>
      <c r="M2224" t="s">
        <v>14476</v>
      </c>
    </row>
    <row r="2225" spans="1:13" x14ac:dyDescent="0.3">
      <c r="A2225">
        <v>193541</v>
      </c>
      <c r="B2225" t="s">
        <v>4264</v>
      </c>
      <c r="C2225" t="s">
        <v>3083</v>
      </c>
      <c r="D2225" t="s">
        <v>1040</v>
      </c>
      <c r="E2225">
        <v>500</v>
      </c>
      <c r="F2225">
        <v>4.4000000000000004</v>
      </c>
      <c r="G2225">
        <v>100</v>
      </c>
      <c r="H2225" t="s">
        <v>1041</v>
      </c>
      <c r="I2225" t="s">
        <v>4916</v>
      </c>
      <c r="J2225">
        <v>51</v>
      </c>
      <c r="K2225" t="s">
        <v>14402</v>
      </c>
      <c r="L2225" t="s">
        <v>14401</v>
      </c>
      <c r="M2225" t="s">
        <v>14479</v>
      </c>
    </row>
    <row r="2226" spans="1:13" x14ac:dyDescent="0.3">
      <c r="A2226">
        <v>193563</v>
      </c>
      <c r="B2226" t="s">
        <v>52</v>
      </c>
      <c r="C2226" t="s">
        <v>42</v>
      </c>
      <c r="D2226" t="s">
        <v>4917</v>
      </c>
      <c r="E2226">
        <v>200</v>
      </c>
      <c r="F2226">
        <v>2.9</v>
      </c>
      <c r="G2226">
        <v>80</v>
      </c>
      <c r="H2226" t="s">
        <v>4918</v>
      </c>
      <c r="I2226" t="s">
        <v>4919</v>
      </c>
      <c r="J2226">
        <v>58</v>
      </c>
      <c r="K2226" t="s">
        <v>14404</v>
      </c>
      <c r="L2226" t="s">
        <v>14466</v>
      </c>
      <c r="M2226" t="s">
        <v>14475</v>
      </c>
    </row>
    <row r="2227" spans="1:13" x14ac:dyDescent="0.3">
      <c r="A2227">
        <v>193571</v>
      </c>
      <c r="B2227" t="s">
        <v>1746</v>
      </c>
      <c r="C2227" t="s">
        <v>99</v>
      </c>
      <c r="D2227" t="s">
        <v>4920</v>
      </c>
      <c r="E2227">
        <v>300</v>
      </c>
      <c r="F2227">
        <v>4.0999999999999996</v>
      </c>
      <c r="G2227">
        <v>1000</v>
      </c>
      <c r="H2227" t="s">
        <v>4921</v>
      </c>
      <c r="I2227" t="s">
        <v>1746</v>
      </c>
      <c r="J2227">
        <v>31</v>
      </c>
      <c r="K2227" t="s">
        <v>14400</v>
      </c>
      <c r="L2227" t="s">
        <v>14401</v>
      </c>
      <c r="M2227" t="s">
        <v>14458</v>
      </c>
    </row>
    <row r="2228" spans="1:13" x14ac:dyDescent="0.3">
      <c r="A2228">
        <v>194090</v>
      </c>
      <c r="B2228" t="s">
        <v>269</v>
      </c>
      <c r="C2228" t="s">
        <v>42</v>
      </c>
      <c r="D2228" t="s">
        <v>4922</v>
      </c>
      <c r="E2228">
        <v>400</v>
      </c>
      <c r="F2228">
        <v>4</v>
      </c>
      <c r="G2228">
        <v>100</v>
      </c>
      <c r="H2228" t="s">
        <v>4923</v>
      </c>
      <c r="I2228" t="s">
        <v>269</v>
      </c>
      <c r="J2228">
        <v>58</v>
      </c>
      <c r="K2228" t="s">
        <v>14400</v>
      </c>
      <c r="L2228" t="s">
        <v>14401</v>
      </c>
      <c r="M2228" t="s">
        <v>14475</v>
      </c>
    </row>
    <row r="2229" spans="1:13" x14ac:dyDescent="0.3">
      <c r="A2229">
        <v>194552</v>
      </c>
      <c r="B2229" t="s">
        <v>3789</v>
      </c>
      <c r="C2229" t="s">
        <v>3083</v>
      </c>
      <c r="D2229" t="s">
        <v>4901</v>
      </c>
      <c r="E2229">
        <v>250</v>
      </c>
      <c r="F2229">
        <v>2.9</v>
      </c>
      <c r="G2229">
        <v>80</v>
      </c>
      <c r="H2229" t="s">
        <v>1426</v>
      </c>
      <c r="I2229" t="s">
        <v>3790</v>
      </c>
      <c r="J2229">
        <v>34</v>
      </c>
      <c r="K2229" t="s">
        <v>14400</v>
      </c>
      <c r="L2229" t="s">
        <v>14466</v>
      </c>
      <c r="M2229" t="s">
        <v>14479</v>
      </c>
    </row>
    <row r="2230" spans="1:13" x14ac:dyDescent="0.3">
      <c r="A2230">
        <v>194562</v>
      </c>
      <c r="B2230" t="s">
        <v>319</v>
      </c>
      <c r="C2230" t="s">
        <v>99</v>
      </c>
      <c r="D2230" t="s">
        <v>4901</v>
      </c>
      <c r="E2230">
        <v>250</v>
      </c>
      <c r="F2230">
        <v>2.9</v>
      </c>
      <c r="G2230">
        <v>80</v>
      </c>
      <c r="H2230" t="s">
        <v>1426</v>
      </c>
      <c r="I2230" t="s">
        <v>4924</v>
      </c>
      <c r="J2230">
        <v>35</v>
      </c>
      <c r="K2230" t="s">
        <v>14400</v>
      </c>
      <c r="L2230" t="s">
        <v>14466</v>
      </c>
      <c r="M2230" t="s">
        <v>14458</v>
      </c>
    </row>
    <row r="2231" spans="1:13" x14ac:dyDescent="0.3">
      <c r="A2231">
        <v>194761</v>
      </c>
      <c r="B2231" t="s">
        <v>536</v>
      </c>
      <c r="C2231" t="s">
        <v>122</v>
      </c>
      <c r="D2231" t="s">
        <v>4925</v>
      </c>
      <c r="E2231">
        <v>250</v>
      </c>
      <c r="F2231">
        <v>2.9</v>
      </c>
      <c r="G2231">
        <v>80</v>
      </c>
      <c r="H2231" t="s">
        <v>4867</v>
      </c>
      <c r="I2231" t="s">
        <v>3982</v>
      </c>
      <c r="J2231">
        <v>33</v>
      </c>
      <c r="K2231" t="s">
        <v>14400</v>
      </c>
      <c r="L2231" t="s">
        <v>14466</v>
      </c>
      <c r="M2231" t="s">
        <v>14476</v>
      </c>
    </row>
    <row r="2232" spans="1:13" x14ac:dyDescent="0.3">
      <c r="A2232">
        <v>194877</v>
      </c>
      <c r="B2232" t="s">
        <v>1037</v>
      </c>
      <c r="C2232" t="s">
        <v>146</v>
      </c>
      <c r="D2232" t="s">
        <v>4926</v>
      </c>
      <c r="E2232">
        <v>300</v>
      </c>
      <c r="F2232">
        <v>3.9</v>
      </c>
      <c r="G2232">
        <v>50</v>
      </c>
      <c r="H2232" t="s">
        <v>4927</v>
      </c>
      <c r="I2232" t="s">
        <v>2310</v>
      </c>
      <c r="J2232">
        <v>55</v>
      </c>
      <c r="K2232" t="s">
        <v>14400</v>
      </c>
      <c r="L2232" t="s">
        <v>14403</v>
      </c>
      <c r="M2232" t="s">
        <v>14476</v>
      </c>
    </row>
    <row r="2233" spans="1:13" x14ac:dyDescent="0.3">
      <c r="A2233">
        <v>195015</v>
      </c>
      <c r="B2233" t="s">
        <v>195</v>
      </c>
      <c r="C2233" t="s">
        <v>42</v>
      </c>
      <c r="D2233" t="s">
        <v>4928</v>
      </c>
      <c r="E2233">
        <v>150</v>
      </c>
      <c r="F2233">
        <v>4.5999999999999996</v>
      </c>
      <c r="G2233">
        <v>100</v>
      </c>
      <c r="H2233" t="s">
        <v>4929</v>
      </c>
      <c r="I2233" t="s">
        <v>4316</v>
      </c>
      <c r="J2233">
        <v>47</v>
      </c>
      <c r="K2233" t="s">
        <v>14404</v>
      </c>
      <c r="L2233" t="s">
        <v>14401</v>
      </c>
      <c r="M2233" t="s">
        <v>14475</v>
      </c>
    </row>
    <row r="2234" spans="1:13" x14ac:dyDescent="0.3">
      <c r="A2234">
        <v>195349</v>
      </c>
      <c r="B2234" t="s">
        <v>536</v>
      </c>
      <c r="C2234" t="s">
        <v>122</v>
      </c>
      <c r="D2234" t="s">
        <v>4930</v>
      </c>
      <c r="E2234">
        <v>200</v>
      </c>
      <c r="F2234">
        <v>4.0999999999999996</v>
      </c>
      <c r="G2234">
        <v>50</v>
      </c>
      <c r="H2234" t="s">
        <v>1426</v>
      </c>
      <c r="I2234" t="s">
        <v>4931</v>
      </c>
      <c r="J2234">
        <v>36</v>
      </c>
      <c r="K2234" t="s">
        <v>14404</v>
      </c>
      <c r="L2234" t="s">
        <v>14401</v>
      </c>
      <c r="M2234" t="s">
        <v>14476</v>
      </c>
    </row>
    <row r="2235" spans="1:13" x14ac:dyDescent="0.3">
      <c r="A2235">
        <v>195407</v>
      </c>
      <c r="B2235" t="s">
        <v>269</v>
      </c>
      <c r="C2235" t="s">
        <v>42</v>
      </c>
      <c r="D2235" t="s">
        <v>547</v>
      </c>
      <c r="E2235">
        <v>400</v>
      </c>
      <c r="F2235">
        <v>3.9</v>
      </c>
      <c r="G2235">
        <v>100</v>
      </c>
      <c r="H2235" t="s">
        <v>4932</v>
      </c>
      <c r="I2235" t="s">
        <v>269</v>
      </c>
      <c r="J2235">
        <v>59</v>
      </c>
      <c r="K2235" t="s">
        <v>14400</v>
      </c>
      <c r="L2235" t="s">
        <v>14403</v>
      </c>
      <c r="M2235" t="s">
        <v>14475</v>
      </c>
    </row>
    <row r="2236" spans="1:13" x14ac:dyDescent="0.3">
      <c r="A2236">
        <v>195504</v>
      </c>
      <c r="B2236" t="s">
        <v>464</v>
      </c>
      <c r="C2236" t="s">
        <v>146</v>
      </c>
      <c r="D2236" t="s">
        <v>4933</v>
      </c>
      <c r="E2236">
        <v>1000</v>
      </c>
      <c r="F2236">
        <v>2.9</v>
      </c>
      <c r="G2236">
        <v>80</v>
      </c>
      <c r="H2236" t="s">
        <v>4934</v>
      </c>
      <c r="I2236" t="s">
        <v>464</v>
      </c>
      <c r="J2236">
        <v>63</v>
      </c>
      <c r="K2236" t="s">
        <v>14402</v>
      </c>
      <c r="L2236" t="s">
        <v>14466</v>
      </c>
      <c r="M2236" t="s">
        <v>14476</v>
      </c>
    </row>
    <row r="2237" spans="1:13" x14ac:dyDescent="0.3">
      <c r="A2237">
        <v>195513</v>
      </c>
      <c r="B2237" t="s">
        <v>121</v>
      </c>
      <c r="C2237" t="s">
        <v>122</v>
      </c>
      <c r="D2237" t="s">
        <v>4935</v>
      </c>
      <c r="E2237">
        <v>250</v>
      </c>
      <c r="F2237">
        <v>3.8</v>
      </c>
      <c r="G2237">
        <v>50</v>
      </c>
      <c r="H2237" t="s">
        <v>4936</v>
      </c>
      <c r="I2237" t="s">
        <v>714</v>
      </c>
      <c r="J2237">
        <v>52</v>
      </c>
      <c r="K2237" t="s">
        <v>14400</v>
      </c>
      <c r="L2237" t="s">
        <v>14403</v>
      </c>
      <c r="M2237" t="s">
        <v>14476</v>
      </c>
    </row>
    <row r="2238" spans="1:13" x14ac:dyDescent="0.3">
      <c r="A2238">
        <v>196391</v>
      </c>
      <c r="B2238" t="s">
        <v>52</v>
      </c>
      <c r="C2238" t="s">
        <v>42</v>
      </c>
      <c r="D2238" t="s">
        <v>1853</v>
      </c>
      <c r="E2238">
        <v>350</v>
      </c>
      <c r="F2238">
        <v>2.9</v>
      </c>
      <c r="G2238">
        <v>80</v>
      </c>
      <c r="H2238" t="s">
        <v>140</v>
      </c>
      <c r="I2238" t="s">
        <v>4937</v>
      </c>
      <c r="J2238">
        <v>55</v>
      </c>
      <c r="K2238" t="s">
        <v>14400</v>
      </c>
      <c r="L2238" t="s">
        <v>14466</v>
      </c>
      <c r="M2238" t="s">
        <v>14475</v>
      </c>
    </row>
    <row r="2239" spans="1:13" x14ac:dyDescent="0.3">
      <c r="A2239">
        <v>196512</v>
      </c>
      <c r="B2239" t="s">
        <v>350</v>
      </c>
      <c r="C2239" t="s">
        <v>220</v>
      </c>
      <c r="D2239" t="s">
        <v>4938</v>
      </c>
      <c r="E2239">
        <v>300</v>
      </c>
      <c r="F2239">
        <v>4.3</v>
      </c>
      <c r="G2239">
        <v>100</v>
      </c>
      <c r="H2239" t="s">
        <v>2205</v>
      </c>
      <c r="I2239" t="s">
        <v>676</v>
      </c>
      <c r="J2239">
        <v>52</v>
      </c>
      <c r="K2239" t="s">
        <v>14400</v>
      </c>
      <c r="L2239" t="s">
        <v>14401</v>
      </c>
      <c r="M2239" t="s">
        <v>14477</v>
      </c>
    </row>
    <row r="2240" spans="1:13" x14ac:dyDescent="0.3">
      <c r="A2240">
        <v>196518</v>
      </c>
      <c r="B2240" t="s">
        <v>649</v>
      </c>
      <c r="C2240" t="s">
        <v>220</v>
      </c>
      <c r="D2240" t="s">
        <v>4939</v>
      </c>
      <c r="E2240">
        <v>150</v>
      </c>
      <c r="F2240">
        <v>3.1</v>
      </c>
      <c r="G2240">
        <v>20</v>
      </c>
      <c r="H2240" t="s">
        <v>2414</v>
      </c>
      <c r="I2240" t="s">
        <v>103</v>
      </c>
      <c r="J2240">
        <v>50</v>
      </c>
      <c r="K2240" t="s">
        <v>14404</v>
      </c>
      <c r="L2240" t="s">
        <v>14405</v>
      </c>
      <c r="M2240" t="s">
        <v>14477</v>
      </c>
    </row>
    <row r="2241" spans="1:13" x14ac:dyDescent="0.3">
      <c r="A2241">
        <v>197025</v>
      </c>
      <c r="B2241" t="s">
        <v>1145</v>
      </c>
      <c r="C2241" t="s">
        <v>122</v>
      </c>
      <c r="D2241" t="s">
        <v>4940</v>
      </c>
      <c r="E2241">
        <v>250</v>
      </c>
      <c r="F2241">
        <v>4.0999999999999996</v>
      </c>
      <c r="G2241">
        <v>100</v>
      </c>
      <c r="H2241" t="s">
        <v>918</v>
      </c>
      <c r="I2241" t="s">
        <v>4194</v>
      </c>
      <c r="J2241">
        <v>45</v>
      </c>
      <c r="K2241" t="s">
        <v>14400</v>
      </c>
      <c r="L2241" t="s">
        <v>14401</v>
      </c>
      <c r="M2241" t="s">
        <v>14476</v>
      </c>
    </row>
    <row r="2242" spans="1:13" x14ac:dyDescent="0.3">
      <c r="A2242">
        <v>197123</v>
      </c>
      <c r="B2242" t="s">
        <v>1563</v>
      </c>
      <c r="C2242" t="s">
        <v>42</v>
      </c>
      <c r="D2242" t="s">
        <v>4941</v>
      </c>
      <c r="E2242">
        <v>400</v>
      </c>
      <c r="F2242">
        <v>2.9</v>
      </c>
      <c r="G2242">
        <v>80</v>
      </c>
      <c r="H2242" t="s">
        <v>2448</v>
      </c>
      <c r="I2242" t="s">
        <v>1563</v>
      </c>
      <c r="J2242">
        <v>47</v>
      </c>
      <c r="K2242" t="s">
        <v>14400</v>
      </c>
      <c r="L2242" t="s">
        <v>14466</v>
      </c>
      <c r="M2242" t="s">
        <v>14475</v>
      </c>
    </row>
    <row r="2243" spans="1:13" x14ac:dyDescent="0.3">
      <c r="A2243">
        <v>197194</v>
      </c>
      <c r="B2243" t="s">
        <v>559</v>
      </c>
      <c r="C2243" t="s">
        <v>220</v>
      </c>
      <c r="D2243" t="s">
        <v>4942</v>
      </c>
      <c r="E2243">
        <v>200</v>
      </c>
      <c r="F2243">
        <v>4</v>
      </c>
      <c r="G2243">
        <v>100</v>
      </c>
      <c r="H2243" t="s">
        <v>2212</v>
      </c>
      <c r="I2243" t="s">
        <v>559</v>
      </c>
      <c r="J2243">
        <v>71</v>
      </c>
      <c r="K2243" t="s">
        <v>14404</v>
      </c>
      <c r="L2243" t="s">
        <v>14401</v>
      </c>
      <c r="M2243" t="s">
        <v>14477</v>
      </c>
    </row>
    <row r="2244" spans="1:13" x14ac:dyDescent="0.3">
      <c r="A2244">
        <v>197496</v>
      </c>
      <c r="B2244" t="s">
        <v>524</v>
      </c>
      <c r="C2244" t="s">
        <v>99</v>
      </c>
      <c r="D2244" t="s">
        <v>4943</v>
      </c>
      <c r="E2244">
        <v>450</v>
      </c>
      <c r="F2244">
        <v>2.9</v>
      </c>
      <c r="G2244">
        <v>80</v>
      </c>
      <c r="H2244" t="s">
        <v>4944</v>
      </c>
      <c r="I2244" t="s">
        <v>4794</v>
      </c>
      <c r="J2244">
        <v>57</v>
      </c>
      <c r="K2244" t="s">
        <v>14402</v>
      </c>
      <c r="L2244" t="s">
        <v>14466</v>
      </c>
      <c r="M2244" t="s">
        <v>14458</v>
      </c>
    </row>
    <row r="2245" spans="1:13" x14ac:dyDescent="0.3">
      <c r="A2245">
        <v>197513</v>
      </c>
      <c r="B2245" t="s">
        <v>1657</v>
      </c>
      <c r="C2245" t="s">
        <v>122</v>
      </c>
      <c r="D2245" t="s">
        <v>4945</v>
      </c>
      <c r="E2245">
        <v>800</v>
      </c>
      <c r="F2245">
        <v>4.5999999999999996</v>
      </c>
      <c r="G2245">
        <v>100</v>
      </c>
      <c r="H2245" t="s">
        <v>4946</v>
      </c>
      <c r="I2245" t="s">
        <v>4947</v>
      </c>
      <c r="J2245">
        <v>57</v>
      </c>
      <c r="K2245" t="s">
        <v>14402</v>
      </c>
      <c r="L2245" t="s">
        <v>14401</v>
      </c>
      <c r="M2245" t="s">
        <v>14476</v>
      </c>
    </row>
    <row r="2246" spans="1:13" x14ac:dyDescent="0.3">
      <c r="A2246">
        <v>197699</v>
      </c>
      <c r="B2246" t="s">
        <v>4038</v>
      </c>
      <c r="C2246" t="s">
        <v>494</v>
      </c>
      <c r="D2246" t="s">
        <v>4948</v>
      </c>
      <c r="E2246">
        <v>300</v>
      </c>
      <c r="F2246">
        <v>4.2</v>
      </c>
      <c r="G2246">
        <v>100</v>
      </c>
      <c r="H2246" t="s">
        <v>4949</v>
      </c>
      <c r="I2246" t="s">
        <v>690</v>
      </c>
      <c r="J2246">
        <v>77</v>
      </c>
      <c r="K2246" t="s">
        <v>14400</v>
      </c>
      <c r="L2246" t="s">
        <v>14401</v>
      </c>
      <c r="M2246" t="s">
        <v>14478</v>
      </c>
    </row>
    <row r="2247" spans="1:13" x14ac:dyDescent="0.3">
      <c r="A2247">
        <v>197935</v>
      </c>
      <c r="B2247" t="s">
        <v>195</v>
      </c>
      <c r="C2247" t="s">
        <v>42</v>
      </c>
      <c r="D2247" t="s">
        <v>4950</v>
      </c>
      <c r="E2247">
        <v>350</v>
      </c>
      <c r="F2247">
        <v>3.8</v>
      </c>
      <c r="G2247">
        <v>100</v>
      </c>
      <c r="H2247" t="s">
        <v>4951</v>
      </c>
      <c r="I2247" t="s">
        <v>532</v>
      </c>
      <c r="J2247">
        <v>39</v>
      </c>
      <c r="K2247" t="s">
        <v>14400</v>
      </c>
      <c r="L2247" t="s">
        <v>14403</v>
      </c>
      <c r="M2247" t="s">
        <v>14475</v>
      </c>
    </row>
    <row r="2248" spans="1:13" x14ac:dyDescent="0.3">
      <c r="A2248">
        <v>197971</v>
      </c>
      <c r="B2248" t="s">
        <v>1746</v>
      </c>
      <c r="C2248" t="s">
        <v>99</v>
      </c>
      <c r="D2248" t="s">
        <v>4952</v>
      </c>
      <c r="E2248">
        <v>200</v>
      </c>
      <c r="F2248">
        <v>2.9</v>
      </c>
      <c r="G2248">
        <v>80</v>
      </c>
      <c r="H2248" t="s">
        <v>50</v>
      </c>
      <c r="I2248" t="s">
        <v>1746</v>
      </c>
      <c r="J2248">
        <v>37</v>
      </c>
      <c r="K2248" t="s">
        <v>14404</v>
      </c>
      <c r="L2248" t="s">
        <v>14466</v>
      </c>
      <c r="M2248" t="s">
        <v>14458</v>
      </c>
    </row>
    <row r="2249" spans="1:13" x14ac:dyDescent="0.3">
      <c r="A2249">
        <v>198334</v>
      </c>
      <c r="B2249" t="s">
        <v>1886</v>
      </c>
      <c r="C2249" t="s">
        <v>494</v>
      </c>
      <c r="D2249" t="s">
        <v>4953</v>
      </c>
      <c r="E2249">
        <v>400</v>
      </c>
      <c r="F2249">
        <v>4.0999999999999996</v>
      </c>
      <c r="G2249">
        <v>500</v>
      </c>
      <c r="H2249" t="s">
        <v>4954</v>
      </c>
      <c r="I2249" t="s">
        <v>1886</v>
      </c>
      <c r="J2249">
        <v>64</v>
      </c>
      <c r="K2249" t="s">
        <v>14400</v>
      </c>
      <c r="L2249" t="s">
        <v>14401</v>
      </c>
      <c r="M2249" t="s">
        <v>14478</v>
      </c>
    </row>
    <row r="2250" spans="1:13" x14ac:dyDescent="0.3">
      <c r="A2250">
        <v>198342</v>
      </c>
      <c r="B2250" t="s">
        <v>4955</v>
      </c>
      <c r="C2250" t="s">
        <v>494</v>
      </c>
      <c r="D2250" t="s">
        <v>4956</v>
      </c>
      <c r="E2250">
        <v>400</v>
      </c>
      <c r="F2250">
        <v>4</v>
      </c>
      <c r="G2250">
        <v>50</v>
      </c>
      <c r="H2250" t="s">
        <v>4957</v>
      </c>
      <c r="I2250" t="s">
        <v>1886</v>
      </c>
      <c r="J2250">
        <v>71</v>
      </c>
      <c r="K2250" t="s">
        <v>14400</v>
      </c>
      <c r="L2250" t="s">
        <v>14401</v>
      </c>
      <c r="M2250" t="s">
        <v>14478</v>
      </c>
    </row>
    <row r="2251" spans="1:13" x14ac:dyDescent="0.3">
      <c r="A2251">
        <v>198344</v>
      </c>
      <c r="B2251" t="s">
        <v>2107</v>
      </c>
      <c r="C2251" t="s">
        <v>2099</v>
      </c>
      <c r="D2251" t="s">
        <v>4827</v>
      </c>
      <c r="E2251">
        <v>200</v>
      </c>
      <c r="F2251">
        <v>3.9</v>
      </c>
      <c r="G2251">
        <v>50</v>
      </c>
      <c r="H2251" t="s">
        <v>4828</v>
      </c>
      <c r="I2251" t="s">
        <v>2191</v>
      </c>
      <c r="J2251">
        <v>32</v>
      </c>
      <c r="K2251" t="s">
        <v>14404</v>
      </c>
      <c r="L2251" t="s">
        <v>14403</v>
      </c>
      <c r="M2251" t="s">
        <v>14479</v>
      </c>
    </row>
    <row r="2252" spans="1:13" x14ac:dyDescent="0.3">
      <c r="A2252">
        <v>198476</v>
      </c>
      <c r="B2252" t="s">
        <v>121</v>
      </c>
      <c r="C2252" t="s">
        <v>122</v>
      </c>
      <c r="D2252" t="s">
        <v>4958</v>
      </c>
      <c r="E2252">
        <v>300</v>
      </c>
      <c r="F2252">
        <v>4</v>
      </c>
      <c r="G2252">
        <v>20</v>
      </c>
      <c r="H2252" t="s">
        <v>4959</v>
      </c>
      <c r="I2252" t="s">
        <v>121</v>
      </c>
      <c r="J2252">
        <v>56</v>
      </c>
      <c r="K2252" t="s">
        <v>14400</v>
      </c>
      <c r="L2252" t="s">
        <v>14401</v>
      </c>
      <c r="M2252" t="s">
        <v>14476</v>
      </c>
    </row>
    <row r="2253" spans="1:13" x14ac:dyDescent="0.3">
      <c r="A2253">
        <v>198575</v>
      </c>
      <c r="B2253" t="s">
        <v>4188</v>
      </c>
      <c r="C2253" t="s">
        <v>122</v>
      </c>
      <c r="D2253" t="s">
        <v>4960</v>
      </c>
      <c r="E2253">
        <v>500</v>
      </c>
      <c r="F2253">
        <v>3.3</v>
      </c>
      <c r="G2253">
        <v>20</v>
      </c>
      <c r="H2253" t="s">
        <v>4190</v>
      </c>
      <c r="I2253" t="s">
        <v>3233</v>
      </c>
      <c r="J2253">
        <v>49</v>
      </c>
      <c r="K2253" t="s">
        <v>14402</v>
      </c>
      <c r="L2253" t="s">
        <v>14405</v>
      </c>
      <c r="M2253" t="s">
        <v>14476</v>
      </c>
    </row>
    <row r="2254" spans="1:13" x14ac:dyDescent="0.3">
      <c r="A2254">
        <v>198881</v>
      </c>
      <c r="B2254" t="s">
        <v>975</v>
      </c>
      <c r="C2254" t="s">
        <v>220</v>
      </c>
      <c r="D2254" t="s">
        <v>4961</v>
      </c>
      <c r="E2254">
        <v>200</v>
      </c>
      <c r="F2254">
        <v>2.9</v>
      </c>
      <c r="G2254">
        <v>80</v>
      </c>
      <c r="H2254" t="s">
        <v>4962</v>
      </c>
      <c r="I2254" t="s">
        <v>1757</v>
      </c>
      <c r="J2254">
        <v>91</v>
      </c>
      <c r="K2254" t="s">
        <v>14404</v>
      </c>
      <c r="L2254" t="s">
        <v>14466</v>
      </c>
      <c r="M2254" t="s">
        <v>14477</v>
      </c>
    </row>
    <row r="2255" spans="1:13" x14ac:dyDescent="0.3">
      <c r="A2255">
        <v>199142</v>
      </c>
      <c r="B2255" t="s">
        <v>649</v>
      </c>
      <c r="C2255" t="s">
        <v>220</v>
      </c>
      <c r="D2255" t="s">
        <v>4963</v>
      </c>
      <c r="E2255">
        <v>300</v>
      </c>
      <c r="F2255">
        <v>4</v>
      </c>
      <c r="G2255">
        <v>500</v>
      </c>
      <c r="H2255" t="s">
        <v>50</v>
      </c>
      <c r="I2255" t="s">
        <v>103</v>
      </c>
      <c r="J2255">
        <v>45</v>
      </c>
      <c r="K2255" t="s">
        <v>14400</v>
      </c>
      <c r="L2255" t="s">
        <v>14401</v>
      </c>
      <c r="M2255" t="s">
        <v>14477</v>
      </c>
    </row>
    <row r="2256" spans="1:13" x14ac:dyDescent="0.3">
      <c r="A2256">
        <v>199253</v>
      </c>
      <c r="B2256" t="s">
        <v>1305</v>
      </c>
      <c r="C2256" t="s">
        <v>122</v>
      </c>
      <c r="D2256" t="s">
        <v>4964</v>
      </c>
      <c r="E2256">
        <v>1500</v>
      </c>
      <c r="F2256">
        <v>2.9</v>
      </c>
      <c r="G2256">
        <v>80</v>
      </c>
      <c r="H2256" t="s">
        <v>4965</v>
      </c>
      <c r="I2256" t="s">
        <v>1305</v>
      </c>
      <c r="J2256">
        <v>47</v>
      </c>
      <c r="K2256" t="s">
        <v>14402</v>
      </c>
      <c r="L2256" t="s">
        <v>14466</v>
      </c>
      <c r="M2256" t="s">
        <v>14476</v>
      </c>
    </row>
    <row r="2257" spans="1:13" x14ac:dyDescent="0.3">
      <c r="A2257">
        <v>199317</v>
      </c>
      <c r="B2257" t="s">
        <v>1746</v>
      </c>
      <c r="C2257" t="s">
        <v>99</v>
      </c>
      <c r="D2257" t="s">
        <v>4966</v>
      </c>
      <c r="E2257">
        <v>200</v>
      </c>
      <c r="F2257">
        <v>4.3</v>
      </c>
      <c r="G2257">
        <v>100</v>
      </c>
      <c r="H2257" t="s">
        <v>4967</v>
      </c>
      <c r="I2257" t="s">
        <v>1746</v>
      </c>
      <c r="J2257">
        <v>33</v>
      </c>
      <c r="K2257" t="s">
        <v>14404</v>
      </c>
      <c r="L2257" t="s">
        <v>14401</v>
      </c>
      <c r="M2257" t="s">
        <v>14458</v>
      </c>
    </row>
    <row r="2258" spans="1:13" x14ac:dyDescent="0.3">
      <c r="A2258">
        <v>199381</v>
      </c>
      <c r="B2258" t="s">
        <v>1680</v>
      </c>
      <c r="C2258" t="s">
        <v>146</v>
      </c>
      <c r="D2258" t="s">
        <v>4968</v>
      </c>
      <c r="E2258">
        <v>150</v>
      </c>
      <c r="F2258">
        <v>2.9</v>
      </c>
      <c r="G2258">
        <v>80</v>
      </c>
      <c r="H2258" t="s">
        <v>50</v>
      </c>
      <c r="I2258" t="s">
        <v>4969</v>
      </c>
      <c r="J2258">
        <v>63</v>
      </c>
      <c r="K2258" t="s">
        <v>14404</v>
      </c>
      <c r="L2258" t="s">
        <v>14466</v>
      </c>
      <c r="M2258" t="s">
        <v>14476</v>
      </c>
    </row>
    <row r="2259" spans="1:13" x14ac:dyDescent="0.3">
      <c r="A2259">
        <v>199773</v>
      </c>
      <c r="B2259" t="s">
        <v>765</v>
      </c>
      <c r="C2259" t="s">
        <v>494</v>
      </c>
      <c r="D2259" t="s">
        <v>4970</v>
      </c>
      <c r="E2259">
        <v>700</v>
      </c>
      <c r="F2259">
        <v>4.3</v>
      </c>
      <c r="G2259">
        <v>100</v>
      </c>
      <c r="H2259" t="s">
        <v>2448</v>
      </c>
      <c r="I2259" t="s">
        <v>2466</v>
      </c>
      <c r="J2259">
        <v>60</v>
      </c>
      <c r="K2259" t="s">
        <v>14402</v>
      </c>
      <c r="L2259" t="s">
        <v>14401</v>
      </c>
      <c r="M2259" t="s">
        <v>14478</v>
      </c>
    </row>
    <row r="2260" spans="1:13" x14ac:dyDescent="0.3">
      <c r="A2260">
        <v>200193</v>
      </c>
      <c r="B2260" t="s">
        <v>284</v>
      </c>
      <c r="C2260" t="s">
        <v>146</v>
      </c>
      <c r="D2260" t="s">
        <v>4971</v>
      </c>
      <c r="E2260">
        <v>300</v>
      </c>
      <c r="F2260">
        <v>4.0999999999999996</v>
      </c>
      <c r="G2260">
        <v>500</v>
      </c>
      <c r="H2260" t="s">
        <v>4972</v>
      </c>
      <c r="I2260" t="s">
        <v>4973</v>
      </c>
      <c r="J2260">
        <v>48</v>
      </c>
      <c r="K2260" t="s">
        <v>14400</v>
      </c>
      <c r="L2260" t="s">
        <v>14401</v>
      </c>
      <c r="M2260" t="s">
        <v>14476</v>
      </c>
    </row>
    <row r="2261" spans="1:13" x14ac:dyDescent="0.3">
      <c r="A2261">
        <v>200240</v>
      </c>
      <c r="B2261" t="s">
        <v>2387</v>
      </c>
      <c r="C2261" t="s">
        <v>2099</v>
      </c>
      <c r="D2261" t="s">
        <v>4974</v>
      </c>
      <c r="E2261">
        <v>350</v>
      </c>
      <c r="F2261">
        <v>4.0999999999999996</v>
      </c>
      <c r="G2261">
        <v>50</v>
      </c>
      <c r="H2261" t="s">
        <v>4975</v>
      </c>
      <c r="I2261" t="s">
        <v>2678</v>
      </c>
      <c r="J2261">
        <v>47</v>
      </c>
      <c r="K2261" t="s">
        <v>14400</v>
      </c>
      <c r="L2261" t="s">
        <v>14401</v>
      </c>
      <c r="M2261" t="s">
        <v>14479</v>
      </c>
    </row>
    <row r="2262" spans="1:13" x14ac:dyDescent="0.3">
      <c r="A2262">
        <v>200531</v>
      </c>
      <c r="B2262" t="s">
        <v>1728</v>
      </c>
      <c r="C2262" t="s">
        <v>220</v>
      </c>
      <c r="D2262" t="s">
        <v>4976</v>
      </c>
      <c r="E2262">
        <v>400</v>
      </c>
      <c r="F2262">
        <v>3.9</v>
      </c>
      <c r="G2262">
        <v>50</v>
      </c>
      <c r="H2262" t="s">
        <v>4977</v>
      </c>
      <c r="I2262" t="s">
        <v>1728</v>
      </c>
      <c r="J2262">
        <v>65</v>
      </c>
      <c r="K2262" t="s">
        <v>14400</v>
      </c>
      <c r="L2262" t="s">
        <v>14403</v>
      </c>
      <c r="M2262" t="s">
        <v>14477</v>
      </c>
    </row>
    <row r="2263" spans="1:13" x14ac:dyDescent="0.3">
      <c r="A2263">
        <v>200716</v>
      </c>
      <c r="B2263" t="s">
        <v>876</v>
      </c>
      <c r="C2263" t="s">
        <v>122</v>
      </c>
      <c r="D2263" t="s">
        <v>4978</v>
      </c>
      <c r="E2263">
        <v>200</v>
      </c>
      <c r="F2263">
        <v>2.9</v>
      </c>
      <c r="G2263">
        <v>80</v>
      </c>
      <c r="H2263" t="s">
        <v>4979</v>
      </c>
      <c r="I2263" t="s">
        <v>4425</v>
      </c>
      <c r="J2263">
        <v>56</v>
      </c>
      <c r="K2263" t="s">
        <v>14404</v>
      </c>
      <c r="L2263" t="s">
        <v>14466</v>
      </c>
      <c r="M2263" t="s">
        <v>14476</v>
      </c>
    </row>
    <row r="2264" spans="1:13" x14ac:dyDescent="0.3">
      <c r="A2264">
        <v>200773</v>
      </c>
      <c r="B2264" t="s">
        <v>342</v>
      </c>
      <c r="C2264" t="s">
        <v>220</v>
      </c>
      <c r="D2264" t="s">
        <v>4980</v>
      </c>
      <c r="E2264">
        <v>1000</v>
      </c>
      <c r="F2264">
        <v>4.4000000000000004</v>
      </c>
      <c r="G2264">
        <v>100</v>
      </c>
      <c r="H2264" t="s">
        <v>4981</v>
      </c>
      <c r="I2264" t="s">
        <v>4982</v>
      </c>
      <c r="J2264">
        <v>58</v>
      </c>
      <c r="K2264" t="s">
        <v>14402</v>
      </c>
      <c r="L2264" t="s">
        <v>14401</v>
      </c>
      <c r="M2264" t="s">
        <v>14477</v>
      </c>
    </row>
    <row r="2265" spans="1:13" x14ac:dyDescent="0.3">
      <c r="A2265">
        <v>200790</v>
      </c>
      <c r="B2265" t="s">
        <v>493</v>
      </c>
      <c r="C2265" t="s">
        <v>494</v>
      </c>
      <c r="D2265" t="s">
        <v>4980</v>
      </c>
      <c r="E2265">
        <v>1000</v>
      </c>
      <c r="F2265">
        <v>4.3</v>
      </c>
      <c r="G2265">
        <v>100</v>
      </c>
      <c r="H2265" t="s">
        <v>4983</v>
      </c>
      <c r="I2265" t="s">
        <v>4984</v>
      </c>
      <c r="J2265">
        <v>57</v>
      </c>
      <c r="K2265" t="s">
        <v>14402</v>
      </c>
      <c r="L2265" t="s">
        <v>14401</v>
      </c>
      <c r="M2265" t="s">
        <v>14478</v>
      </c>
    </row>
    <row r="2266" spans="1:13" x14ac:dyDescent="0.3">
      <c r="A2266">
        <v>200833</v>
      </c>
      <c r="B2266" t="s">
        <v>765</v>
      </c>
      <c r="C2266" t="s">
        <v>494</v>
      </c>
      <c r="D2266" t="s">
        <v>4985</v>
      </c>
      <c r="E2266">
        <v>200</v>
      </c>
      <c r="F2266">
        <v>4.7</v>
      </c>
      <c r="G2266">
        <v>500</v>
      </c>
      <c r="H2266" t="s">
        <v>50</v>
      </c>
      <c r="I2266" t="s">
        <v>2466</v>
      </c>
      <c r="J2266">
        <v>52</v>
      </c>
      <c r="K2266" t="s">
        <v>14404</v>
      </c>
      <c r="L2266" t="s">
        <v>14401</v>
      </c>
      <c r="M2266" t="s">
        <v>14478</v>
      </c>
    </row>
    <row r="2267" spans="1:13" x14ac:dyDescent="0.3">
      <c r="A2267">
        <v>200993</v>
      </c>
      <c r="B2267" t="s">
        <v>145</v>
      </c>
      <c r="C2267" t="s">
        <v>146</v>
      </c>
      <c r="D2267" t="s">
        <v>4980</v>
      </c>
      <c r="E2267">
        <v>1000</v>
      </c>
      <c r="F2267">
        <v>4.4000000000000004</v>
      </c>
      <c r="G2267">
        <v>100</v>
      </c>
      <c r="H2267" t="s">
        <v>4986</v>
      </c>
      <c r="I2267" t="s">
        <v>145</v>
      </c>
      <c r="J2267">
        <v>70</v>
      </c>
      <c r="K2267" t="s">
        <v>14402</v>
      </c>
      <c r="L2267" t="s">
        <v>14401</v>
      </c>
      <c r="M2267" t="s">
        <v>14476</v>
      </c>
    </row>
    <row r="2268" spans="1:13" x14ac:dyDescent="0.3">
      <c r="A2268">
        <v>201122</v>
      </c>
      <c r="B2268" t="s">
        <v>121</v>
      </c>
      <c r="C2268" t="s">
        <v>122</v>
      </c>
      <c r="D2268" t="s">
        <v>4987</v>
      </c>
      <c r="E2268">
        <v>300</v>
      </c>
      <c r="F2268">
        <v>4.0999999999999996</v>
      </c>
      <c r="G2268">
        <v>20</v>
      </c>
      <c r="H2268" t="s">
        <v>4988</v>
      </c>
      <c r="I2268" t="s">
        <v>4989</v>
      </c>
      <c r="J2268">
        <v>51</v>
      </c>
      <c r="K2268" t="s">
        <v>14400</v>
      </c>
      <c r="L2268" t="s">
        <v>14401</v>
      </c>
      <c r="M2268" t="s">
        <v>14476</v>
      </c>
    </row>
    <row r="2269" spans="1:13" x14ac:dyDescent="0.3">
      <c r="A2269">
        <v>201134</v>
      </c>
      <c r="B2269" t="s">
        <v>1116</v>
      </c>
      <c r="C2269" t="s">
        <v>122</v>
      </c>
      <c r="D2269" t="s">
        <v>4990</v>
      </c>
      <c r="E2269">
        <v>200</v>
      </c>
      <c r="F2269">
        <v>3.6</v>
      </c>
      <c r="G2269">
        <v>20</v>
      </c>
      <c r="H2269" t="s">
        <v>4182</v>
      </c>
      <c r="I2269" t="s">
        <v>3982</v>
      </c>
      <c r="J2269">
        <v>38</v>
      </c>
      <c r="K2269" t="s">
        <v>14404</v>
      </c>
      <c r="L2269" t="s">
        <v>14403</v>
      </c>
      <c r="M2269" t="s">
        <v>14476</v>
      </c>
    </row>
    <row r="2270" spans="1:13" x14ac:dyDescent="0.3">
      <c r="A2270">
        <v>201164</v>
      </c>
      <c r="B2270" t="s">
        <v>563</v>
      </c>
      <c r="C2270" t="s">
        <v>494</v>
      </c>
      <c r="D2270" t="s">
        <v>4920</v>
      </c>
      <c r="E2270">
        <v>300</v>
      </c>
      <c r="F2270">
        <v>4.2</v>
      </c>
      <c r="G2270">
        <v>5000</v>
      </c>
      <c r="H2270" t="s">
        <v>4991</v>
      </c>
      <c r="I2270" t="s">
        <v>922</v>
      </c>
      <c r="J2270">
        <v>55</v>
      </c>
      <c r="K2270" t="s">
        <v>14400</v>
      </c>
      <c r="L2270" t="s">
        <v>14401</v>
      </c>
      <c r="M2270" t="s">
        <v>14478</v>
      </c>
    </row>
    <row r="2271" spans="1:13" x14ac:dyDescent="0.3">
      <c r="A2271">
        <v>201165</v>
      </c>
      <c r="B2271" t="s">
        <v>563</v>
      </c>
      <c r="C2271" t="s">
        <v>494</v>
      </c>
      <c r="D2271" t="s">
        <v>3095</v>
      </c>
      <c r="E2271">
        <v>200</v>
      </c>
      <c r="F2271">
        <v>4.3</v>
      </c>
      <c r="G2271">
        <v>1000</v>
      </c>
      <c r="H2271" t="s">
        <v>3096</v>
      </c>
      <c r="I2271" t="s">
        <v>922</v>
      </c>
      <c r="J2271">
        <v>52</v>
      </c>
      <c r="K2271" t="s">
        <v>14404</v>
      </c>
      <c r="L2271" t="s">
        <v>14401</v>
      </c>
      <c r="M2271" t="s">
        <v>14478</v>
      </c>
    </row>
    <row r="2272" spans="1:13" x14ac:dyDescent="0.3">
      <c r="A2272">
        <v>201280</v>
      </c>
      <c r="B2272" t="s">
        <v>2201</v>
      </c>
      <c r="C2272" t="s">
        <v>42</v>
      </c>
      <c r="D2272" t="s">
        <v>4992</v>
      </c>
      <c r="E2272">
        <v>400</v>
      </c>
      <c r="F2272">
        <v>2.9</v>
      </c>
      <c r="G2272">
        <v>80</v>
      </c>
      <c r="H2272" t="s">
        <v>4993</v>
      </c>
      <c r="I2272" t="s">
        <v>41</v>
      </c>
      <c r="J2272">
        <v>63</v>
      </c>
      <c r="K2272" t="s">
        <v>14400</v>
      </c>
      <c r="L2272" t="s">
        <v>14466</v>
      </c>
      <c r="M2272" t="s">
        <v>14475</v>
      </c>
    </row>
    <row r="2273" spans="1:13" x14ac:dyDescent="0.3">
      <c r="A2273">
        <v>201300</v>
      </c>
      <c r="B2273" t="s">
        <v>721</v>
      </c>
      <c r="C2273" t="s">
        <v>414</v>
      </c>
      <c r="D2273" t="s">
        <v>4813</v>
      </c>
      <c r="E2273">
        <v>250</v>
      </c>
      <c r="F2273">
        <v>4.3</v>
      </c>
      <c r="G2273">
        <v>100</v>
      </c>
      <c r="H2273" t="s">
        <v>4814</v>
      </c>
      <c r="I2273" t="s">
        <v>776</v>
      </c>
      <c r="J2273">
        <v>33</v>
      </c>
      <c r="K2273" t="s">
        <v>14400</v>
      </c>
      <c r="L2273" t="s">
        <v>14401</v>
      </c>
      <c r="M2273" t="s">
        <v>414</v>
      </c>
    </row>
    <row r="2274" spans="1:13" x14ac:dyDescent="0.3">
      <c r="A2274">
        <v>201309</v>
      </c>
      <c r="B2274" t="s">
        <v>4994</v>
      </c>
      <c r="C2274" t="s">
        <v>122</v>
      </c>
      <c r="D2274" t="s">
        <v>4813</v>
      </c>
      <c r="E2274">
        <v>250</v>
      </c>
      <c r="F2274">
        <v>4.3</v>
      </c>
      <c r="G2274">
        <v>100</v>
      </c>
      <c r="H2274" t="s">
        <v>4814</v>
      </c>
      <c r="I2274" t="s">
        <v>4994</v>
      </c>
      <c r="J2274">
        <v>49</v>
      </c>
      <c r="K2274" t="s">
        <v>14400</v>
      </c>
      <c r="L2274" t="s">
        <v>14401</v>
      </c>
      <c r="M2274" t="s">
        <v>14476</v>
      </c>
    </row>
    <row r="2275" spans="1:13" x14ac:dyDescent="0.3">
      <c r="A2275">
        <v>201389</v>
      </c>
      <c r="B2275" t="s">
        <v>160</v>
      </c>
      <c r="C2275" t="s">
        <v>122</v>
      </c>
      <c r="D2275" t="s">
        <v>4995</v>
      </c>
      <c r="E2275">
        <v>550</v>
      </c>
      <c r="F2275">
        <v>4.3</v>
      </c>
      <c r="G2275">
        <v>20</v>
      </c>
      <c r="H2275" t="s">
        <v>3025</v>
      </c>
      <c r="I2275" t="s">
        <v>160</v>
      </c>
      <c r="J2275">
        <v>60</v>
      </c>
      <c r="K2275" t="s">
        <v>14402</v>
      </c>
      <c r="L2275" t="s">
        <v>14401</v>
      </c>
      <c r="M2275" t="s">
        <v>14476</v>
      </c>
    </row>
    <row r="2276" spans="1:13" x14ac:dyDescent="0.3">
      <c r="A2276">
        <v>201590</v>
      </c>
      <c r="B2276" t="s">
        <v>66</v>
      </c>
      <c r="C2276" t="s">
        <v>42</v>
      </c>
      <c r="D2276" t="s">
        <v>4996</v>
      </c>
      <c r="E2276">
        <v>250</v>
      </c>
      <c r="F2276">
        <v>3.8</v>
      </c>
      <c r="G2276">
        <v>20</v>
      </c>
      <c r="H2276" t="s">
        <v>4997</v>
      </c>
      <c r="I2276" t="s">
        <v>52</v>
      </c>
      <c r="J2276">
        <v>60</v>
      </c>
      <c r="K2276" t="s">
        <v>14400</v>
      </c>
      <c r="L2276" t="s">
        <v>14403</v>
      </c>
      <c r="M2276" t="s">
        <v>14475</v>
      </c>
    </row>
    <row r="2277" spans="1:13" x14ac:dyDescent="0.3">
      <c r="A2277">
        <v>201726</v>
      </c>
      <c r="B2277" t="s">
        <v>2360</v>
      </c>
      <c r="C2277" t="s">
        <v>494</v>
      </c>
      <c r="D2277" t="s">
        <v>4998</v>
      </c>
      <c r="E2277">
        <v>300</v>
      </c>
      <c r="F2277">
        <v>4.3</v>
      </c>
      <c r="G2277">
        <v>20</v>
      </c>
      <c r="H2277" t="s">
        <v>4999</v>
      </c>
      <c r="I2277" t="s">
        <v>922</v>
      </c>
      <c r="J2277">
        <v>59</v>
      </c>
      <c r="K2277" t="s">
        <v>14400</v>
      </c>
      <c r="L2277" t="s">
        <v>14401</v>
      </c>
      <c r="M2277" t="s">
        <v>14478</v>
      </c>
    </row>
    <row r="2278" spans="1:13" x14ac:dyDescent="0.3">
      <c r="A2278">
        <v>201959</v>
      </c>
      <c r="B2278" t="s">
        <v>114</v>
      </c>
      <c r="C2278" t="s">
        <v>99</v>
      </c>
      <c r="D2278" t="s">
        <v>5000</v>
      </c>
      <c r="E2278">
        <v>400</v>
      </c>
      <c r="F2278">
        <v>3</v>
      </c>
      <c r="G2278">
        <v>20</v>
      </c>
      <c r="H2278" t="s">
        <v>1059</v>
      </c>
      <c r="I2278" t="s">
        <v>114</v>
      </c>
      <c r="J2278">
        <v>68</v>
      </c>
      <c r="K2278" t="s">
        <v>14400</v>
      </c>
      <c r="L2278" t="s">
        <v>14405</v>
      </c>
      <c r="M2278" t="s">
        <v>14458</v>
      </c>
    </row>
    <row r="2279" spans="1:13" x14ac:dyDescent="0.3">
      <c r="A2279">
        <v>202047</v>
      </c>
      <c r="B2279" t="s">
        <v>2201</v>
      </c>
      <c r="C2279" t="s">
        <v>42</v>
      </c>
      <c r="D2279" t="s">
        <v>5001</v>
      </c>
      <c r="E2279">
        <v>250</v>
      </c>
      <c r="F2279">
        <v>4.3</v>
      </c>
      <c r="G2279">
        <v>20</v>
      </c>
      <c r="H2279" t="s">
        <v>5002</v>
      </c>
      <c r="I2279" t="s">
        <v>41</v>
      </c>
      <c r="J2279">
        <v>55</v>
      </c>
      <c r="K2279" t="s">
        <v>14400</v>
      </c>
      <c r="L2279" t="s">
        <v>14401</v>
      </c>
      <c r="M2279" t="s">
        <v>14475</v>
      </c>
    </row>
    <row r="2280" spans="1:13" x14ac:dyDescent="0.3">
      <c r="A2280">
        <v>202182</v>
      </c>
      <c r="B2280" t="s">
        <v>224</v>
      </c>
      <c r="C2280" t="s">
        <v>220</v>
      </c>
      <c r="D2280" t="s">
        <v>5003</v>
      </c>
      <c r="E2280">
        <v>300</v>
      </c>
      <c r="F2280">
        <v>4.2</v>
      </c>
      <c r="G2280">
        <v>100</v>
      </c>
      <c r="H2280" t="s">
        <v>5004</v>
      </c>
      <c r="I2280" t="s">
        <v>1728</v>
      </c>
      <c r="J2280">
        <v>56</v>
      </c>
      <c r="K2280" t="s">
        <v>14400</v>
      </c>
      <c r="L2280" t="s">
        <v>14401</v>
      </c>
      <c r="M2280" t="s">
        <v>14477</v>
      </c>
    </row>
    <row r="2281" spans="1:13" x14ac:dyDescent="0.3">
      <c r="A2281">
        <v>202631</v>
      </c>
      <c r="B2281" t="s">
        <v>1720</v>
      </c>
      <c r="C2281" t="s">
        <v>99</v>
      </c>
      <c r="D2281" t="s">
        <v>5005</v>
      </c>
      <c r="E2281">
        <v>150</v>
      </c>
      <c r="F2281">
        <v>3.9</v>
      </c>
      <c r="G2281">
        <v>50</v>
      </c>
      <c r="H2281" t="s">
        <v>648</v>
      </c>
      <c r="I2281" t="s">
        <v>2076</v>
      </c>
      <c r="J2281">
        <v>68</v>
      </c>
      <c r="K2281" t="s">
        <v>14404</v>
      </c>
      <c r="L2281" t="s">
        <v>14403</v>
      </c>
      <c r="M2281" t="s">
        <v>14458</v>
      </c>
    </row>
    <row r="2282" spans="1:13" x14ac:dyDescent="0.3">
      <c r="A2282">
        <v>202723</v>
      </c>
      <c r="B2282" t="s">
        <v>907</v>
      </c>
      <c r="C2282" t="s">
        <v>146</v>
      </c>
      <c r="D2282" t="s">
        <v>5006</v>
      </c>
      <c r="E2282">
        <v>100</v>
      </c>
      <c r="F2282">
        <v>4</v>
      </c>
      <c r="G2282">
        <v>20</v>
      </c>
      <c r="H2282" t="s">
        <v>648</v>
      </c>
      <c r="I2282" t="s">
        <v>907</v>
      </c>
      <c r="J2282">
        <v>64</v>
      </c>
      <c r="K2282" t="s">
        <v>14404</v>
      </c>
      <c r="L2282" t="s">
        <v>14401</v>
      </c>
      <c r="M2282" t="s">
        <v>14476</v>
      </c>
    </row>
    <row r="2283" spans="1:13" x14ac:dyDescent="0.3">
      <c r="A2283">
        <v>202889</v>
      </c>
      <c r="B2283" t="s">
        <v>649</v>
      </c>
      <c r="C2283" t="s">
        <v>220</v>
      </c>
      <c r="D2283" t="s">
        <v>5007</v>
      </c>
      <c r="E2283">
        <v>1200</v>
      </c>
      <c r="F2283">
        <v>4.5</v>
      </c>
      <c r="G2283">
        <v>500</v>
      </c>
      <c r="H2283" t="s">
        <v>3133</v>
      </c>
      <c r="I2283" t="s">
        <v>1728</v>
      </c>
      <c r="J2283">
        <v>56</v>
      </c>
      <c r="K2283" t="s">
        <v>14402</v>
      </c>
      <c r="L2283" t="s">
        <v>14401</v>
      </c>
      <c r="M2283" t="s">
        <v>14477</v>
      </c>
    </row>
    <row r="2284" spans="1:13" x14ac:dyDescent="0.3">
      <c r="A2284">
        <v>203481</v>
      </c>
      <c r="B2284" t="s">
        <v>121</v>
      </c>
      <c r="C2284" t="s">
        <v>122</v>
      </c>
      <c r="D2284" t="s">
        <v>5008</v>
      </c>
      <c r="E2284">
        <v>400</v>
      </c>
      <c r="F2284">
        <v>4</v>
      </c>
      <c r="G2284">
        <v>100</v>
      </c>
      <c r="H2284" t="s">
        <v>1722</v>
      </c>
      <c r="I2284" t="s">
        <v>4989</v>
      </c>
      <c r="J2284">
        <v>58</v>
      </c>
      <c r="K2284" t="s">
        <v>14400</v>
      </c>
      <c r="L2284" t="s">
        <v>14401</v>
      </c>
      <c r="M2284" t="s">
        <v>14476</v>
      </c>
    </row>
    <row r="2285" spans="1:13" x14ac:dyDescent="0.3">
      <c r="A2285">
        <v>203485</v>
      </c>
      <c r="B2285" t="s">
        <v>559</v>
      </c>
      <c r="C2285" t="s">
        <v>220</v>
      </c>
      <c r="D2285" t="s">
        <v>5009</v>
      </c>
      <c r="E2285">
        <v>200</v>
      </c>
      <c r="F2285">
        <v>4.0999999999999996</v>
      </c>
      <c r="G2285">
        <v>100</v>
      </c>
      <c r="H2285" t="s">
        <v>5010</v>
      </c>
      <c r="I2285" t="s">
        <v>559</v>
      </c>
      <c r="J2285">
        <v>67</v>
      </c>
      <c r="K2285" t="s">
        <v>14404</v>
      </c>
      <c r="L2285" t="s">
        <v>14401</v>
      </c>
      <c r="M2285" t="s">
        <v>14477</v>
      </c>
    </row>
    <row r="2286" spans="1:13" x14ac:dyDescent="0.3">
      <c r="A2286">
        <v>203641</v>
      </c>
      <c r="B2286" t="s">
        <v>121</v>
      </c>
      <c r="C2286" t="s">
        <v>122</v>
      </c>
      <c r="D2286" t="s">
        <v>5011</v>
      </c>
      <c r="E2286">
        <v>400</v>
      </c>
      <c r="F2286">
        <v>3.8</v>
      </c>
      <c r="G2286">
        <v>500</v>
      </c>
      <c r="H2286" t="s">
        <v>5012</v>
      </c>
      <c r="I2286" t="s">
        <v>4989</v>
      </c>
      <c r="J2286">
        <v>51</v>
      </c>
      <c r="K2286" t="s">
        <v>14400</v>
      </c>
      <c r="L2286" t="s">
        <v>14403</v>
      </c>
      <c r="M2286" t="s">
        <v>14476</v>
      </c>
    </row>
    <row r="2287" spans="1:13" x14ac:dyDescent="0.3">
      <c r="A2287">
        <v>203703</v>
      </c>
      <c r="B2287" t="s">
        <v>1927</v>
      </c>
      <c r="C2287" t="s">
        <v>122</v>
      </c>
      <c r="D2287" t="s">
        <v>5013</v>
      </c>
      <c r="E2287">
        <v>300</v>
      </c>
      <c r="F2287">
        <v>4</v>
      </c>
      <c r="G2287">
        <v>50</v>
      </c>
      <c r="H2287" t="s">
        <v>5014</v>
      </c>
      <c r="I2287" t="s">
        <v>3982</v>
      </c>
      <c r="J2287">
        <v>42</v>
      </c>
      <c r="K2287" t="s">
        <v>14400</v>
      </c>
      <c r="L2287" t="s">
        <v>14401</v>
      </c>
      <c r="M2287" t="s">
        <v>14476</v>
      </c>
    </row>
    <row r="2288" spans="1:13" x14ac:dyDescent="0.3">
      <c r="A2288">
        <v>203736</v>
      </c>
      <c r="B2288" t="s">
        <v>1927</v>
      </c>
      <c r="C2288" t="s">
        <v>122</v>
      </c>
      <c r="D2288" t="s">
        <v>5015</v>
      </c>
      <c r="E2288">
        <v>250</v>
      </c>
      <c r="F2288">
        <v>3.8</v>
      </c>
      <c r="G2288">
        <v>20</v>
      </c>
      <c r="H2288" t="s">
        <v>5016</v>
      </c>
      <c r="I2288" t="s">
        <v>3982</v>
      </c>
      <c r="J2288">
        <v>48</v>
      </c>
      <c r="K2288" t="s">
        <v>14400</v>
      </c>
      <c r="L2288" t="s">
        <v>14403</v>
      </c>
      <c r="M2288" t="s">
        <v>14476</v>
      </c>
    </row>
    <row r="2289" spans="1:13" x14ac:dyDescent="0.3">
      <c r="A2289">
        <v>203746</v>
      </c>
      <c r="B2289" t="s">
        <v>1927</v>
      </c>
      <c r="C2289" t="s">
        <v>122</v>
      </c>
      <c r="D2289" t="s">
        <v>5017</v>
      </c>
      <c r="E2289">
        <v>500</v>
      </c>
      <c r="F2289">
        <v>4</v>
      </c>
      <c r="G2289">
        <v>100</v>
      </c>
      <c r="H2289" t="s">
        <v>5018</v>
      </c>
      <c r="I2289" t="s">
        <v>3982</v>
      </c>
      <c r="J2289">
        <v>44</v>
      </c>
      <c r="K2289" t="s">
        <v>14402</v>
      </c>
      <c r="L2289" t="s">
        <v>14401</v>
      </c>
      <c r="M2289" t="s">
        <v>14476</v>
      </c>
    </row>
    <row r="2290" spans="1:13" x14ac:dyDescent="0.3">
      <c r="A2290">
        <v>203758</v>
      </c>
      <c r="B2290" t="s">
        <v>1927</v>
      </c>
      <c r="C2290" t="s">
        <v>122</v>
      </c>
      <c r="D2290" t="s">
        <v>5019</v>
      </c>
      <c r="E2290">
        <v>500</v>
      </c>
      <c r="F2290">
        <v>4.2</v>
      </c>
      <c r="G2290">
        <v>500</v>
      </c>
      <c r="H2290" t="s">
        <v>5020</v>
      </c>
      <c r="I2290" t="s">
        <v>3982</v>
      </c>
      <c r="J2290">
        <v>44</v>
      </c>
      <c r="K2290" t="s">
        <v>14402</v>
      </c>
      <c r="L2290" t="s">
        <v>14401</v>
      </c>
      <c r="M2290" t="s">
        <v>14476</v>
      </c>
    </row>
    <row r="2291" spans="1:13" x14ac:dyDescent="0.3">
      <c r="A2291">
        <v>203947</v>
      </c>
      <c r="B2291" t="s">
        <v>350</v>
      </c>
      <c r="C2291" t="s">
        <v>220</v>
      </c>
      <c r="D2291" t="s">
        <v>5021</v>
      </c>
      <c r="E2291">
        <v>400</v>
      </c>
      <c r="F2291">
        <v>2.9</v>
      </c>
      <c r="G2291">
        <v>80</v>
      </c>
      <c r="H2291" t="s">
        <v>5022</v>
      </c>
      <c r="I2291" t="s">
        <v>5023</v>
      </c>
      <c r="J2291">
        <v>59</v>
      </c>
      <c r="K2291" t="s">
        <v>14400</v>
      </c>
      <c r="L2291" t="s">
        <v>14466</v>
      </c>
      <c r="M2291" t="s">
        <v>14477</v>
      </c>
    </row>
    <row r="2292" spans="1:13" x14ac:dyDescent="0.3">
      <c r="A2292">
        <v>204007</v>
      </c>
      <c r="B2292" t="s">
        <v>121</v>
      </c>
      <c r="C2292" t="s">
        <v>122</v>
      </c>
      <c r="D2292" t="s">
        <v>5024</v>
      </c>
      <c r="E2292">
        <v>150</v>
      </c>
      <c r="F2292">
        <v>3.1</v>
      </c>
      <c r="G2292">
        <v>20</v>
      </c>
      <c r="H2292" t="s">
        <v>50</v>
      </c>
      <c r="I2292" t="s">
        <v>121</v>
      </c>
      <c r="J2292">
        <v>55</v>
      </c>
      <c r="K2292" t="s">
        <v>14404</v>
      </c>
      <c r="L2292" t="s">
        <v>14405</v>
      </c>
      <c r="M2292" t="s">
        <v>14476</v>
      </c>
    </row>
    <row r="2293" spans="1:13" x14ac:dyDescent="0.3">
      <c r="A2293">
        <v>204010</v>
      </c>
      <c r="B2293" t="s">
        <v>440</v>
      </c>
      <c r="C2293" t="s">
        <v>122</v>
      </c>
      <c r="D2293" t="s">
        <v>5025</v>
      </c>
      <c r="E2293">
        <v>300</v>
      </c>
      <c r="F2293">
        <v>3.9</v>
      </c>
      <c r="G2293">
        <v>100</v>
      </c>
      <c r="H2293" t="s">
        <v>3723</v>
      </c>
      <c r="I2293" t="s">
        <v>3233</v>
      </c>
      <c r="J2293">
        <v>54</v>
      </c>
      <c r="K2293" t="s">
        <v>14400</v>
      </c>
      <c r="L2293" t="s">
        <v>14403</v>
      </c>
      <c r="M2293" t="s">
        <v>14476</v>
      </c>
    </row>
    <row r="2294" spans="1:13" x14ac:dyDescent="0.3">
      <c r="A2294">
        <v>204319</v>
      </c>
      <c r="B2294" t="s">
        <v>48</v>
      </c>
      <c r="C2294" t="s">
        <v>42</v>
      </c>
      <c r="D2294" t="s">
        <v>5026</v>
      </c>
      <c r="E2294">
        <v>240</v>
      </c>
      <c r="F2294">
        <v>4.5999999999999996</v>
      </c>
      <c r="G2294">
        <v>50</v>
      </c>
      <c r="H2294" t="s">
        <v>874</v>
      </c>
      <c r="I2294" t="s">
        <v>5027</v>
      </c>
      <c r="J2294">
        <v>52</v>
      </c>
      <c r="K2294" t="s">
        <v>14400</v>
      </c>
      <c r="L2294" t="s">
        <v>14401</v>
      </c>
      <c r="M2294" t="s">
        <v>14475</v>
      </c>
    </row>
    <row r="2295" spans="1:13" x14ac:dyDescent="0.3">
      <c r="A2295">
        <v>204330</v>
      </c>
      <c r="B2295" t="s">
        <v>316</v>
      </c>
      <c r="C2295" t="s">
        <v>146</v>
      </c>
      <c r="D2295" t="s">
        <v>5028</v>
      </c>
      <c r="E2295">
        <v>400</v>
      </c>
      <c r="F2295">
        <v>4.3</v>
      </c>
      <c r="G2295">
        <v>50</v>
      </c>
      <c r="H2295" t="s">
        <v>5029</v>
      </c>
      <c r="I2295" t="s">
        <v>307</v>
      </c>
      <c r="J2295">
        <v>52</v>
      </c>
      <c r="K2295" t="s">
        <v>14400</v>
      </c>
      <c r="L2295" t="s">
        <v>14401</v>
      </c>
      <c r="M2295" t="s">
        <v>14476</v>
      </c>
    </row>
    <row r="2296" spans="1:13" x14ac:dyDescent="0.3">
      <c r="A2296">
        <v>204535</v>
      </c>
      <c r="B2296" t="s">
        <v>617</v>
      </c>
      <c r="C2296" t="s">
        <v>220</v>
      </c>
      <c r="D2296" t="s">
        <v>5030</v>
      </c>
      <c r="E2296">
        <v>200</v>
      </c>
      <c r="F2296">
        <v>3.9</v>
      </c>
      <c r="G2296">
        <v>100</v>
      </c>
      <c r="H2296" t="s">
        <v>2982</v>
      </c>
      <c r="I2296" t="s">
        <v>2471</v>
      </c>
      <c r="J2296">
        <v>66</v>
      </c>
      <c r="K2296" t="s">
        <v>14404</v>
      </c>
      <c r="L2296" t="s">
        <v>14403</v>
      </c>
      <c r="M2296" t="s">
        <v>14477</v>
      </c>
    </row>
    <row r="2297" spans="1:13" x14ac:dyDescent="0.3">
      <c r="A2297">
        <v>204576</v>
      </c>
      <c r="B2297" t="s">
        <v>643</v>
      </c>
      <c r="C2297" t="s">
        <v>494</v>
      </c>
      <c r="D2297" t="s">
        <v>4795</v>
      </c>
      <c r="E2297">
        <v>200</v>
      </c>
      <c r="F2297">
        <v>3.8</v>
      </c>
      <c r="G2297">
        <v>20</v>
      </c>
      <c r="H2297" t="s">
        <v>4927</v>
      </c>
      <c r="I2297" t="s">
        <v>665</v>
      </c>
      <c r="J2297">
        <v>49</v>
      </c>
      <c r="K2297" t="s">
        <v>14404</v>
      </c>
      <c r="L2297" t="s">
        <v>14403</v>
      </c>
      <c r="M2297" t="s">
        <v>14478</v>
      </c>
    </row>
    <row r="2298" spans="1:13" x14ac:dyDescent="0.3">
      <c r="A2298">
        <v>205007</v>
      </c>
      <c r="B2298" t="s">
        <v>284</v>
      </c>
      <c r="C2298" t="s">
        <v>146</v>
      </c>
      <c r="D2298" t="s">
        <v>5031</v>
      </c>
      <c r="E2298">
        <v>300</v>
      </c>
      <c r="F2298">
        <v>4.3</v>
      </c>
      <c r="G2298">
        <v>100</v>
      </c>
      <c r="H2298" t="s">
        <v>5032</v>
      </c>
      <c r="I2298" t="s">
        <v>1733</v>
      </c>
      <c r="J2298">
        <v>35</v>
      </c>
      <c r="K2298" t="s">
        <v>14400</v>
      </c>
      <c r="L2298" t="s">
        <v>14401</v>
      </c>
      <c r="M2298" t="s">
        <v>14476</v>
      </c>
    </row>
    <row r="2299" spans="1:13" x14ac:dyDescent="0.3">
      <c r="A2299">
        <v>205183</v>
      </c>
      <c r="B2299" t="s">
        <v>1305</v>
      </c>
      <c r="C2299" t="s">
        <v>122</v>
      </c>
      <c r="D2299" t="s">
        <v>5033</v>
      </c>
      <c r="E2299">
        <v>300</v>
      </c>
      <c r="F2299">
        <v>2.9</v>
      </c>
      <c r="G2299">
        <v>80</v>
      </c>
      <c r="H2299" t="s">
        <v>5034</v>
      </c>
      <c r="I2299" t="s">
        <v>1305</v>
      </c>
      <c r="J2299">
        <v>42</v>
      </c>
      <c r="K2299" t="s">
        <v>14400</v>
      </c>
      <c r="L2299" t="s">
        <v>14466</v>
      </c>
      <c r="M2299" t="s">
        <v>14476</v>
      </c>
    </row>
    <row r="2300" spans="1:13" x14ac:dyDescent="0.3">
      <c r="A2300">
        <v>205226</v>
      </c>
      <c r="B2300" t="s">
        <v>5035</v>
      </c>
      <c r="C2300" t="s">
        <v>2099</v>
      </c>
      <c r="D2300" t="s">
        <v>5036</v>
      </c>
      <c r="E2300">
        <v>300</v>
      </c>
      <c r="F2300">
        <v>4.3</v>
      </c>
      <c r="G2300">
        <v>100</v>
      </c>
      <c r="H2300" t="s">
        <v>2326</v>
      </c>
      <c r="I2300" t="s">
        <v>2420</v>
      </c>
      <c r="J2300">
        <v>44</v>
      </c>
      <c r="K2300" t="s">
        <v>14400</v>
      </c>
      <c r="L2300" t="s">
        <v>14401</v>
      </c>
      <c r="M2300" t="s">
        <v>14479</v>
      </c>
    </row>
    <row r="2301" spans="1:13" x14ac:dyDescent="0.3">
      <c r="A2301">
        <v>205228</v>
      </c>
      <c r="B2301" t="s">
        <v>350</v>
      </c>
      <c r="C2301" t="s">
        <v>220</v>
      </c>
      <c r="D2301" t="s">
        <v>5037</v>
      </c>
      <c r="E2301">
        <v>350</v>
      </c>
      <c r="F2301">
        <v>4</v>
      </c>
      <c r="G2301">
        <v>100</v>
      </c>
      <c r="H2301" t="s">
        <v>2557</v>
      </c>
      <c r="I2301" t="s">
        <v>676</v>
      </c>
      <c r="J2301">
        <v>61</v>
      </c>
      <c r="K2301" t="s">
        <v>14400</v>
      </c>
      <c r="L2301" t="s">
        <v>14401</v>
      </c>
      <c r="M2301" t="s">
        <v>14477</v>
      </c>
    </row>
    <row r="2302" spans="1:13" x14ac:dyDescent="0.3">
      <c r="A2302">
        <v>205306</v>
      </c>
      <c r="B2302" t="s">
        <v>1305</v>
      </c>
      <c r="C2302" t="s">
        <v>122</v>
      </c>
      <c r="D2302" t="s">
        <v>5038</v>
      </c>
      <c r="E2302">
        <v>200</v>
      </c>
      <c r="F2302">
        <v>4</v>
      </c>
      <c r="G2302">
        <v>100</v>
      </c>
      <c r="H2302" t="s">
        <v>5039</v>
      </c>
      <c r="I2302" t="s">
        <v>1344</v>
      </c>
      <c r="J2302">
        <v>35</v>
      </c>
      <c r="K2302" t="s">
        <v>14404</v>
      </c>
      <c r="L2302" t="s">
        <v>14401</v>
      </c>
      <c r="M2302" t="s">
        <v>14476</v>
      </c>
    </row>
    <row r="2303" spans="1:13" x14ac:dyDescent="0.3">
      <c r="A2303">
        <v>205417</v>
      </c>
      <c r="B2303" t="s">
        <v>3985</v>
      </c>
      <c r="C2303" t="s">
        <v>3083</v>
      </c>
      <c r="D2303" t="s">
        <v>5040</v>
      </c>
      <c r="E2303">
        <v>300</v>
      </c>
      <c r="F2303">
        <v>4.3</v>
      </c>
      <c r="G2303">
        <v>500</v>
      </c>
      <c r="H2303" t="s">
        <v>5041</v>
      </c>
      <c r="I2303" t="s">
        <v>5042</v>
      </c>
      <c r="J2303">
        <v>37</v>
      </c>
      <c r="K2303" t="s">
        <v>14400</v>
      </c>
      <c r="L2303" t="s">
        <v>14401</v>
      </c>
      <c r="M2303" t="s">
        <v>14479</v>
      </c>
    </row>
    <row r="2304" spans="1:13" x14ac:dyDescent="0.3">
      <c r="A2304">
        <v>205475</v>
      </c>
      <c r="B2304" t="s">
        <v>66</v>
      </c>
      <c r="C2304" t="s">
        <v>42</v>
      </c>
      <c r="D2304" t="s">
        <v>5043</v>
      </c>
      <c r="E2304">
        <v>300</v>
      </c>
      <c r="F2304">
        <v>4.2</v>
      </c>
      <c r="G2304">
        <v>20</v>
      </c>
      <c r="H2304" t="s">
        <v>5044</v>
      </c>
      <c r="I2304" t="s">
        <v>52</v>
      </c>
      <c r="J2304">
        <v>57</v>
      </c>
      <c r="K2304" t="s">
        <v>14400</v>
      </c>
      <c r="L2304" t="s">
        <v>14401</v>
      </c>
      <c r="M2304" t="s">
        <v>14475</v>
      </c>
    </row>
    <row r="2305" spans="1:13" x14ac:dyDescent="0.3">
      <c r="A2305">
        <v>205562</v>
      </c>
      <c r="B2305" t="s">
        <v>2706</v>
      </c>
      <c r="C2305" t="s">
        <v>220</v>
      </c>
      <c r="D2305" t="s">
        <v>5045</v>
      </c>
      <c r="E2305">
        <v>250</v>
      </c>
      <c r="F2305">
        <v>3.9</v>
      </c>
      <c r="G2305">
        <v>100</v>
      </c>
      <c r="H2305" t="s">
        <v>726</v>
      </c>
      <c r="I2305" t="s">
        <v>4197</v>
      </c>
      <c r="J2305">
        <v>66</v>
      </c>
      <c r="K2305" t="s">
        <v>14400</v>
      </c>
      <c r="L2305" t="s">
        <v>14403</v>
      </c>
      <c r="M2305" t="s">
        <v>14477</v>
      </c>
    </row>
    <row r="2306" spans="1:13" x14ac:dyDescent="0.3">
      <c r="A2306">
        <v>205609</v>
      </c>
      <c r="B2306" t="s">
        <v>4847</v>
      </c>
      <c r="C2306" t="s">
        <v>220</v>
      </c>
      <c r="D2306" t="s">
        <v>5046</v>
      </c>
      <c r="E2306">
        <v>200</v>
      </c>
      <c r="F2306">
        <v>4.0999999999999996</v>
      </c>
      <c r="G2306">
        <v>100</v>
      </c>
      <c r="H2306" t="s">
        <v>5047</v>
      </c>
      <c r="I2306" t="s">
        <v>5048</v>
      </c>
      <c r="J2306">
        <v>91</v>
      </c>
      <c r="K2306" t="s">
        <v>14404</v>
      </c>
      <c r="L2306" t="s">
        <v>14401</v>
      </c>
      <c r="M2306" t="s">
        <v>14477</v>
      </c>
    </row>
    <row r="2307" spans="1:13" x14ac:dyDescent="0.3">
      <c r="A2307">
        <v>206503</v>
      </c>
      <c r="B2307" t="s">
        <v>776</v>
      </c>
      <c r="C2307" t="s">
        <v>414</v>
      </c>
      <c r="D2307" t="s">
        <v>5049</v>
      </c>
      <c r="E2307">
        <v>250</v>
      </c>
      <c r="F2307">
        <v>2.9</v>
      </c>
      <c r="G2307">
        <v>80</v>
      </c>
      <c r="H2307" t="s">
        <v>2982</v>
      </c>
      <c r="I2307" t="s">
        <v>776</v>
      </c>
      <c r="J2307">
        <v>38</v>
      </c>
      <c r="K2307" t="s">
        <v>14400</v>
      </c>
      <c r="L2307" t="s">
        <v>14466</v>
      </c>
      <c r="M2307" t="s">
        <v>414</v>
      </c>
    </row>
    <row r="2308" spans="1:13" x14ac:dyDescent="0.3">
      <c r="A2308">
        <v>206586</v>
      </c>
      <c r="B2308" t="s">
        <v>4955</v>
      </c>
      <c r="C2308" t="s">
        <v>494</v>
      </c>
      <c r="D2308" t="s">
        <v>5050</v>
      </c>
      <c r="E2308">
        <v>250</v>
      </c>
      <c r="F2308">
        <v>2.7</v>
      </c>
      <c r="G2308">
        <v>20</v>
      </c>
      <c r="H2308" t="s">
        <v>726</v>
      </c>
      <c r="I2308" t="s">
        <v>5051</v>
      </c>
      <c r="J2308">
        <v>75</v>
      </c>
      <c r="K2308" t="s">
        <v>14400</v>
      </c>
      <c r="L2308" t="s">
        <v>14405</v>
      </c>
      <c r="M2308" t="s">
        <v>14478</v>
      </c>
    </row>
    <row r="2309" spans="1:13" x14ac:dyDescent="0.3">
      <c r="A2309">
        <v>207097</v>
      </c>
      <c r="B2309" t="s">
        <v>5052</v>
      </c>
      <c r="C2309" t="s">
        <v>220</v>
      </c>
      <c r="D2309" t="s">
        <v>5053</v>
      </c>
      <c r="E2309">
        <v>300</v>
      </c>
      <c r="F2309">
        <v>4.0999999999999996</v>
      </c>
      <c r="G2309">
        <v>50</v>
      </c>
      <c r="H2309" t="s">
        <v>5054</v>
      </c>
      <c r="I2309" t="s">
        <v>5052</v>
      </c>
      <c r="J2309">
        <v>88</v>
      </c>
      <c r="K2309" t="s">
        <v>14400</v>
      </c>
      <c r="L2309" t="s">
        <v>14401</v>
      </c>
      <c r="M2309" t="s">
        <v>14477</v>
      </c>
    </row>
    <row r="2310" spans="1:13" x14ac:dyDescent="0.3">
      <c r="A2310">
        <v>207574</v>
      </c>
      <c r="B2310" t="s">
        <v>121</v>
      </c>
      <c r="C2310" t="s">
        <v>122</v>
      </c>
      <c r="D2310" t="s">
        <v>5055</v>
      </c>
      <c r="E2310">
        <v>250</v>
      </c>
      <c r="F2310">
        <v>3.8</v>
      </c>
      <c r="G2310">
        <v>100</v>
      </c>
      <c r="H2310" t="s">
        <v>5056</v>
      </c>
      <c r="I2310" t="s">
        <v>5057</v>
      </c>
      <c r="J2310">
        <v>50</v>
      </c>
      <c r="K2310" t="s">
        <v>14400</v>
      </c>
      <c r="L2310" t="s">
        <v>14403</v>
      </c>
      <c r="M2310" t="s">
        <v>14476</v>
      </c>
    </row>
    <row r="2311" spans="1:13" x14ac:dyDescent="0.3">
      <c r="A2311">
        <v>207669</v>
      </c>
      <c r="B2311" t="s">
        <v>160</v>
      </c>
      <c r="C2311" t="s">
        <v>122</v>
      </c>
      <c r="D2311" t="s">
        <v>5058</v>
      </c>
      <c r="E2311">
        <v>1300</v>
      </c>
      <c r="F2311">
        <v>4.4000000000000004</v>
      </c>
      <c r="G2311">
        <v>100</v>
      </c>
      <c r="H2311" t="s">
        <v>5059</v>
      </c>
      <c r="I2311" t="s">
        <v>160</v>
      </c>
      <c r="J2311">
        <v>57</v>
      </c>
      <c r="K2311" t="s">
        <v>14402</v>
      </c>
      <c r="L2311" t="s">
        <v>14401</v>
      </c>
      <c r="M2311" t="s">
        <v>14476</v>
      </c>
    </row>
    <row r="2312" spans="1:13" x14ac:dyDescent="0.3">
      <c r="A2312">
        <v>207679</v>
      </c>
      <c r="B2312" t="s">
        <v>802</v>
      </c>
      <c r="C2312" t="s">
        <v>220</v>
      </c>
      <c r="D2312" t="s">
        <v>5060</v>
      </c>
      <c r="E2312">
        <v>250</v>
      </c>
      <c r="F2312">
        <v>3.8</v>
      </c>
      <c r="G2312">
        <v>50</v>
      </c>
      <c r="H2312" t="s">
        <v>309</v>
      </c>
      <c r="I2312" t="s">
        <v>4337</v>
      </c>
      <c r="J2312">
        <v>68</v>
      </c>
      <c r="K2312" t="s">
        <v>14400</v>
      </c>
      <c r="L2312" t="s">
        <v>14403</v>
      </c>
      <c r="M2312" t="s">
        <v>14477</v>
      </c>
    </row>
    <row r="2313" spans="1:13" x14ac:dyDescent="0.3">
      <c r="A2313">
        <v>208031</v>
      </c>
      <c r="B2313" t="s">
        <v>3088</v>
      </c>
      <c r="C2313" t="s">
        <v>3083</v>
      </c>
      <c r="D2313" t="s">
        <v>5061</v>
      </c>
      <c r="E2313">
        <v>300</v>
      </c>
      <c r="F2313">
        <v>2.9</v>
      </c>
      <c r="G2313">
        <v>80</v>
      </c>
      <c r="H2313" t="s">
        <v>3745</v>
      </c>
      <c r="I2313" t="s">
        <v>5062</v>
      </c>
      <c r="J2313">
        <v>51</v>
      </c>
      <c r="K2313" t="s">
        <v>14400</v>
      </c>
      <c r="L2313" t="s">
        <v>14466</v>
      </c>
      <c r="M2313" t="s">
        <v>14479</v>
      </c>
    </row>
    <row r="2314" spans="1:13" x14ac:dyDescent="0.3">
      <c r="A2314">
        <v>208175</v>
      </c>
      <c r="B2314" t="s">
        <v>52</v>
      </c>
      <c r="C2314" t="s">
        <v>42</v>
      </c>
      <c r="D2314" t="s">
        <v>5063</v>
      </c>
      <c r="E2314">
        <v>200</v>
      </c>
      <c r="F2314">
        <v>4.7</v>
      </c>
      <c r="G2314">
        <v>500</v>
      </c>
      <c r="H2314" t="s">
        <v>422</v>
      </c>
      <c r="I2314" t="s">
        <v>52</v>
      </c>
      <c r="J2314">
        <v>51</v>
      </c>
      <c r="K2314" t="s">
        <v>14404</v>
      </c>
      <c r="L2314" t="s">
        <v>14401</v>
      </c>
      <c r="M2314" t="s">
        <v>14475</v>
      </c>
    </row>
    <row r="2315" spans="1:13" x14ac:dyDescent="0.3">
      <c r="A2315">
        <v>208249</v>
      </c>
      <c r="B2315" t="s">
        <v>546</v>
      </c>
      <c r="C2315" t="s">
        <v>99</v>
      </c>
      <c r="D2315" t="s">
        <v>5064</v>
      </c>
      <c r="E2315">
        <v>200</v>
      </c>
      <c r="F2315">
        <v>3.1</v>
      </c>
      <c r="G2315">
        <v>20</v>
      </c>
      <c r="H2315" t="s">
        <v>386</v>
      </c>
      <c r="I2315" t="s">
        <v>5065</v>
      </c>
      <c r="J2315">
        <v>55</v>
      </c>
      <c r="K2315" t="s">
        <v>14404</v>
      </c>
      <c r="L2315" t="s">
        <v>14405</v>
      </c>
      <c r="M2315" t="s">
        <v>14458</v>
      </c>
    </row>
    <row r="2316" spans="1:13" x14ac:dyDescent="0.3">
      <c r="A2316">
        <v>208556</v>
      </c>
      <c r="B2316" t="s">
        <v>1459</v>
      </c>
      <c r="C2316" t="s">
        <v>146</v>
      </c>
      <c r="D2316" t="s">
        <v>5066</v>
      </c>
      <c r="E2316">
        <v>300</v>
      </c>
      <c r="F2316">
        <v>2.9</v>
      </c>
      <c r="G2316">
        <v>80</v>
      </c>
      <c r="H2316" t="s">
        <v>517</v>
      </c>
      <c r="I2316" t="s">
        <v>5067</v>
      </c>
      <c r="J2316">
        <v>47</v>
      </c>
      <c r="K2316" t="s">
        <v>14400</v>
      </c>
      <c r="L2316" t="s">
        <v>14466</v>
      </c>
      <c r="M2316" t="s">
        <v>14476</v>
      </c>
    </row>
    <row r="2317" spans="1:13" x14ac:dyDescent="0.3">
      <c r="A2317">
        <v>208720</v>
      </c>
      <c r="B2317" t="s">
        <v>1305</v>
      </c>
      <c r="C2317" t="s">
        <v>122</v>
      </c>
      <c r="D2317" t="s">
        <v>5068</v>
      </c>
      <c r="E2317">
        <v>300</v>
      </c>
      <c r="F2317">
        <v>3.5</v>
      </c>
      <c r="G2317">
        <v>20</v>
      </c>
      <c r="H2317" t="s">
        <v>5069</v>
      </c>
      <c r="I2317" t="s">
        <v>895</v>
      </c>
      <c r="J2317">
        <v>44</v>
      </c>
      <c r="K2317" t="s">
        <v>14400</v>
      </c>
      <c r="L2317" t="s">
        <v>14403</v>
      </c>
      <c r="M2317" t="s">
        <v>14476</v>
      </c>
    </row>
    <row r="2318" spans="1:13" x14ac:dyDescent="0.3">
      <c r="A2318">
        <v>208734</v>
      </c>
      <c r="B2318" t="s">
        <v>1581</v>
      </c>
      <c r="C2318" t="s">
        <v>146</v>
      </c>
      <c r="D2318" t="s">
        <v>5070</v>
      </c>
      <c r="E2318">
        <v>200</v>
      </c>
      <c r="F2318">
        <v>3.2</v>
      </c>
      <c r="G2318">
        <v>20</v>
      </c>
      <c r="H2318" t="s">
        <v>726</v>
      </c>
      <c r="I2318" t="s">
        <v>1581</v>
      </c>
      <c r="J2318">
        <v>74</v>
      </c>
      <c r="K2318" t="s">
        <v>14404</v>
      </c>
      <c r="L2318" t="s">
        <v>14405</v>
      </c>
      <c r="M2318" t="s">
        <v>14476</v>
      </c>
    </row>
    <row r="2319" spans="1:13" x14ac:dyDescent="0.3">
      <c r="A2319">
        <v>208829</v>
      </c>
      <c r="B2319" t="s">
        <v>2716</v>
      </c>
      <c r="C2319" t="s">
        <v>494</v>
      </c>
      <c r="D2319" t="s">
        <v>5071</v>
      </c>
      <c r="E2319">
        <v>200</v>
      </c>
      <c r="F2319">
        <v>2.9</v>
      </c>
      <c r="G2319">
        <v>80</v>
      </c>
      <c r="H2319" t="s">
        <v>4238</v>
      </c>
      <c r="I2319" t="s">
        <v>5072</v>
      </c>
      <c r="J2319">
        <v>58</v>
      </c>
      <c r="K2319" t="s">
        <v>14404</v>
      </c>
      <c r="L2319" t="s">
        <v>14466</v>
      </c>
      <c r="M2319" t="s">
        <v>14478</v>
      </c>
    </row>
    <row r="2320" spans="1:13" x14ac:dyDescent="0.3">
      <c r="A2320">
        <v>208859</v>
      </c>
      <c r="B2320" t="s">
        <v>1305</v>
      </c>
      <c r="C2320" t="s">
        <v>122</v>
      </c>
      <c r="D2320" t="s">
        <v>5073</v>
      </c>
      <c r="E2320">
        <v>250</v>
      </c>
      <c r="F2320">
        <v>4.0999999999999996</v>
      </c>
      <c r="G2320">
        <v>20</v>
      </c>
      <c r="H2320" t="s">
        <v>215</v>
      </c>
      <c r="I2320" t="s">
        <v>1305</v>
      </c>
      <c r="J2320">
        <v>36</v>
      </c>
      <c r="K2320" t="s">
        <v>14400</v>
      </c>
      <c r="L2320" t="s">
        <v>14401</v>
      </c>
      <c r="M2320" t="s">
        <v>14476</v>
      </c>
    </row>
    <row r="2321" spans="1:13" x14ac:dyDescent="0.3">
      <c r="A2321">
        <v>208982</v>
      </c>
      <c r="B2321" t="s">
        <v>2669</v>
      </c>
      <c r="C2321" t="s">
        <v>2099</v>
      </c>
      <c r="D2321" t="s">
        <v>5074</v>
      </c>
      <c r="E2321">
        <v>200</v>
      </c>
      <c r="F2321">
        <v>4.3</v>
      </c>
      <c r="G2321">
        <v>20</v>
      </c>
      <c r="H2321" t="s">
        <v>4336</v>
      </c>
      <c r="I2321" t="s">
        <v>2509</v>
      </c>
      <c r="J2321">
        <v>47</v>
      </c>
      <c r="K2321" t="s">
        <v>14404</v>
      </c>
      <c r="L2321" t="s">
        <v>14401</v>
      </c>
      <c r="M2321" t="s">
        <v>14479</v>
      </c>
    </row>
    <row r="2322" spans="1:13" x14ac:dyDescent="0.3">
      <c r="A2322">
        <v>209225</v>
      </c>
      <c r="B2322" t="s">
        <v>895</v>
      </c>
      <c r="C2322" t="s">
        <v>122</v>
      </c>
      <c r="D2322" t="s">
        <v>4585</v>
      </c>
      <c r="E2322">
        <v>200</v>
      </c>
      <c r="F2322">
        <v>2.9</v>
      </c>
      <c r="G2322">
        <v>80</v>
      </c>
      <c r="H2322" t="s">
        <v>4238</v>
      </c>
      <c r="I2322" t="s">
        <v>895</v>
      </c>
      <c r="J2322">
        <v>45</v>
      </c>
      <c r="K2322" t="s">
        <v>14404</v>
      </c>
      <c r="L2322" t="s">
        <v>14466</v>
      </c>
      <c r="M2322" t="s">
        <v>14476</v>
      </c>
    </row>
    <row r="2323" spans="1:13" x14ac:dyDescent="0.3">
      <c r="A2323">
        <v>209502</v>
      </c>
      <c r="B2323" t="s">
        <v>1305</v>
      </c>
      <c r="C2323" t="s">
        <v>122</v>
      </c>
      <c r="D2323" t="s">
        <v>5075</v>
      </c>
      <c r="E2323">
        <v>300</v>
      </c>
      <c r="F2323">
        <v>4.2</v>
      </c>
      <c r="G2323">
        <v>100</v>
      </c>
      <c r="H2323" t="s">
        <v>5076</v>
      </c>
      <c r="I2323" t="s">
        <v>895</v>
      </c>
      <c r="J2323">
        <v>39</v>
      </c>
      <c r="K2323" t="s">
        <v>14400</v>
      </c>
      <c r="L2323" t="s">
        <v>14401</v>
      </c>
      <c r="M2323" t="s">
        <v>14476</v>
      </c>
    </row>
    <row r="2324" spans="1:13" x14ac:dyDescent="0.3">
      <c r="A2324">
        <v>209917</v>
      </c>
      <c r="B2324" t="s">
        <v>213</v>
      </c>
      <c r="C2324" t="s">
        <v>42</v>
      </c>
      <c r="D2324" t="s">
        <v>5077</v>
      </c>
      <c r="E2324">
        <v>200</v>
      </c>
      <c r="F2324">
        <v>4.2</v>
      </c>
      <c r="G2324">
        <v>100</v>
      </c>
      <c r="H2324" t="s">
        <v>5078</v>
      </c>
      <c r="I2324" t="s">
        <v>5079</v>
      </c>
      <c r="J2324">
        <v>46</v>
      </c>
      <c r="K2324" t="s">
        <v>14404</v>
      </c>
      <c r="L2324" t="s">
        <v>14401</v>
      </c>
      <c r="M2324" t="s">
        <v>14475</v>
      </c>
    </row>
    <row r="2325" spans="1:13" x14ac:dyDescent="0.3">
      <c r="A2325">
        <v>210127</v>
      </c>
      <c r="B2325" t="s">
        <v>187</v>
      </c>
      <c r="C2325" t="s">
        <v>42</v>
      </c>
      <c r="D2325" t="s">
        <v>5080</v>
      </c>
      <c r="E2325">
        <v>400</v>
      </c>
      <c r="F2325">
        <v>2.9</v>
      </c>
      <c r="G2325">
        <v>80</v>
      </c>
      <c r="H2325" t="s">
        <v>3612</v>
      </c>
      <c r="I2325" t="s">
        <v>5081</v>
      </c>
      <c r="J2325">
        <v>48</v>
      </c>
      <c r="K2325" t="s">
        <v>14400</v>
      </c>
      <c r="L2325" t="s">
        <v>14466</v>
      </c>
      <c r="M2325" t="s">
        <v>14475</v>
      </c>
    </row>
    <row r="2326" spans="1:13" x14ac:dyDescent="0.3">
      <c r="A2326">
        <v>210403</v>
      </c>
      <c r="B2326" t="s">
        <v>1510</v>
      </c>
      <c r="C2326" t="s">
        <v>99</v>
      </c>
      <c r="D2326" t="s">
        <v>5082</v>
      </c>
      <c r="E2326">
        <v>150</v>
      </c>
      <c r="F2326">
        <v>4</v>
      </c>
      <c r="G2326">
        <v>1000</v>
      </c>
      <c r="H2326" t="s">
        <v>5083</v>
      </c>
      <c r="I2326" t="s">
        <v>1510</v>
      </c>
      <c r="J2326">
        <v>30</v>
      </c>
      <c r="K2326" t="s">
        <v>14404</v>
      </c>
      <c r="L2326" t="s">
        <v>14401</v>
      </c>
      <c r="M2326" t="s">
        <v>14458</v>
      </c>
    </row>
    <row r="2327" spans="1:13" x14ac:dyDescent="0.3">
      <c r="A2327">
        <v>210638</v>
      </c>
      <c r="B2327" t="s">
        <v>5084</v>
      </c>
      <c r="C2327" t="s">
        <v>146</v>
      </c>
      <c r="D2327" t="s">
        <v>5085</v>
      </c>
      <c r="E2327">
        <v>250</v>
      </c>
      <c r="F2327">
        <v>2.9</v>
      </c>
      <c r="G2327">
        <v>80</v>
      </c>
      <c r="H2327" t="s">
        <v>726</v>
      </c>
      <c r="I2327" t="s">
        <v>4353</v>
      </c>
      <c r="J2327">
        <v>74</v>
      </c>
      <c r="K2327" t="s">
        <v>14400</v>
      </c>
      <c r="L2327" t="s">
        <v>14466</v>
      </c>
      <c r="M2327" t="s">
        <v>14476</v>
      </c>
    </row>
    <row r="2328" spans="1:13" x14ac:dyDescent="0.3">
      <c r="A2328">
        <v>210945</v>
      </c>
      <c r="B2328" t="s">
        <v>1733</v>
      </c>
      <c r="C2328" t="s">
        <v>42</v>
      </c>
      <c r="D2328" t="s">
        <v>5086</v>
      </c>
      <c r="E2328">
        <v>300</v>
      </c>
      <c r="F2328">
        <v>3.8</v>
      </c>
      <c r="G2328">
        <v>100</v>
      </c>
      <c r="H2328" t="s">
        <v>5087</v>
      </c>
      <c r="I2328" t="s">
        <v>1563</v>
      </c>
      <c r="J2328">
        <v>38</v>
      </c>
      <c r="K2328" t="s">
        <v>14400</v>
      </c>
      <c r="L2328" t="s">
        <v>14403</v>
      </c>
      <c r="M2328" t="s">
        <v>14475</v>
      </c>
    </row>
    <row r="2329" spans="1:13" x14ac:dyDescent="0.3">
      <c r="A2329">
        <v>211008</v>
      </c>
      <c r="B2329" t="s">
        <v>261</v>
      </c>
      <c r="C2329" t="s">
        <v>122</v>
      </c>
      <c r="D2329" t="s">
        <v>5088</v>
      </c>
      <c r="E2329">
        <v>600</v>
      </c>
      <c r="F2329">
        <v>4.4000000000000004</v>
      </c>
      <c r="G2329">
        <v>100</v>
      </c>
      <c r="H2329" t="s">
        <v>5089</v>
      </c>
      <c r="I2329" t="s">
        <v>3233</v>
      </c>
      <c r="J2329">
        <v>47</v>
      </c>
      <c r="K2329" t="s">
        <v>14402</v>
      </c>
      <c r="L2329" t="s">
        <v>14401</v>
      </c>
      <c r="M2329" t="s">
        <v>14476</v>
      </c>
    </row>
    <row r="2330" spans="1:13" x14ac:dyDescent="0.3">
      <c r="A2330">
        <v>211172</v>
      </c>
      <c r="B2330" t="s">
        <v>605</v>
      </c>
      <c r="C2330" t="s">
        <v>99</v>
      </c>
      <c r="D2330" t="s">
        <v>5090</v>
      </c>
      <c r="E2330">
        <v>150</v>
      </c>
      <c r="F2330">
        <v>3.5</v>
      </c>
      <c r="G2330">
        <v>20</v>
      </c>
      <c r="H2330" t="s">
        <v>5091</v>
      </c>
      <c r="I2330" t="s">
        <v>5092</v>
      </c>
      <c r="J2330">
        <v>73</v>
      </c>
      <c r="K2330" t="s">
        <v>14404</v>
      </c>
      <c r="L2330" t="s">
        <v>14403</v>
      </c>
      <c r="M2330" t="s">
        <v>14458</v>
      </c>
    </row>
    <row r="2331" spans="1:13" x14ac:dyDescent="0.3">
      <c r="A2331">
        <v>211185</v>
      </c>
      <c r="B2331" t="s">
        <v>5093</v>
      </c>
      <c r="C2331" t="s">
        <v>494</v>
      </c>
      <c r="D2331" t="s">
        <v>5094</v>
      </c>
      <c r="E2331">
        <v>350</v>
      </c>
      <c r="F2331">
        <v>4.3</v>
      </c>
      <c r="G2331">
        <v>20</v>
      </c>
      <c r="H2331" t="s">
        <v>648</v>
      </c>
      <c r="I2331" t="s">
        <v>1107</v>
      </c>
      <c r="J2331">
        <v>37</v>
      </c>
      <c r="K2331" t="s">
        <v>14400</v>
      </c>
      <c r="L2331" t="s">
        <v>14401</v>
      </c>
      <c r="M2331" t="s">
        <v>14478</v>
      </c>
    </row>
    <row r="2332" spans="1:13" x14ac:dyDescent="0.3">
      <c r="A2332">
        <v>211444</v>
      </c>
      <c r="B2332" t="s">
        <v>536</v>
      </c>
      <c r="C2332" t="s">
        <v>122</v>
      </c>
      <c r="D2332" t="s">
        <v>5095</v>
      </c>
      <c r="E2332">
        <v>300</v>
      </c>
      <c r="F2332">
        <v>2.9</v>
      </c>
      <c r="G2332">
        <v>80</v>
      </c>
      <c r="H2332" t="s">
        <v>309</v>
      </c>
      <c r="I2332" t="s">
        <v>3982</v>
      </c>
      <c r="J2332">
        <v>35</v>
      </c>
      <c r="K2332" t="s">
        <v>14400</v>
      </c>
      <c r="L2332" t="s">
        <v>14466</v>
      </c>
      <c r="M2332" t="s">
        <v>14476</v>
      </c>
    </row>
    <row r="2333" spans="1:13" x14ac:dyDescent="0.3">
      <c r="A2333">
        <v>211814</v>
      </c>
      <c r="B2333" t="s">
        <v>1060</v>
      </c>
      <c r="C2333" t="s">
        <v>494</v>
      </c>
      <c r="D2333" t="s">
        <v>5096</v>
      </c>
      <c r="E2333">
        <v>350</v>
      </c>
      <c r="F2333">
        <v>2.9</v>
      </c>
      <c r="G2333">
        <v>80</v>
      </c>
      <c r="H2333" t="s">
        <v>5097</v>
      </c>
      <c r="I2333" t="s">
        <v>1060</v>
      </c>
      <c r="J2333">
        <v>65</v>
      </c>
      <c r="K2333" t="s">
        <v>14400</v>
      </c>
      <c r="L2333" t="s">
        <v>14466</v>
      </c>
      <c r="M2333" t="s">
        <v>14478</v>
      </c>
    </row>
    <row r="2334" spans="1:13" x14ac:dyDescent="0.3">
      <c r="A2334">
        <v>212246</v>
      </c>
      <c r="B2334" t="s">
        <v>2509</v>
      </c>
      <c r="C2334" t="s">
        <v>2099</v>
      </c>
      <c r="D2334" t="s">
        <v>5098</v>
      </c>
      <c r="E2334">
        <v>150</v>
      </c>
      <c r="F2334">
        <v>4.0999999999999996</v>
      </c>
      <c r="G2334">
        <v>20</v>
      </c>
      <c r="H2334" t="s">
        <v>5099</v>
      </c>
      <c r="I2334" t="s">
        <v>2509</v>
      </c>
      <c r="J2334">
        <v>37</v>
      </c>
      <c r="K2334" t="s">
        <v>14404</v>
      </c>
      <c r="L2334" t="s">
        <v>14401</v>
      </c>
      <c r="M2334" t="s">
        <v>14479</v>
      </c>
    </row>
    <row r="2335" spans="1:13" x14ac:dyDescent="0.3">
      <c r="A2335">
        <v>212592</v>
      </c>
      <c r="B2335" t="s">
        <v>1127</v>
      </c>
      <c r="C2335" t="s">
        <v>494</v>
      </c>
      <c r="D2335" t="s">
        <v>5100</v>
      </c>
      <c r="E2335">
        <v>200</v>
      </c>
      <c r="F2335">
        <v>3.5</v>
      </c>
      <c r="G2335">
        <v>50</v>
      </c>
      <c r="H2335" t="s">
        <v>2785</v>
      </c>
      <c r="I2335" t="s">
        <v>1060</v>
      </c>
      <c r="J2335">
        <v>71</v>
      </c>
      <c r="K2335" t="s">
        <v>14404</v>
      </c>
      <c r="L2335" t="s">
        <v>14403</v>
      </c>
      <c r="M2335" t="s">
        <v>14478</v>
      </c>
    </row>
    <row r="2336" spans="1:13" x14ac:dyDescent="0.3">
      <c r="A2336">
        <v>212615</v>
      </c>
      <c r="B2336" t="s">
        <v>48</v>
      </c>
      <c r="C2336" t="s">
        <v>42</v>
      </c>
      <c r="D2336" t="s">
        <v>5101</v>
      </c>
      <c r="E2336">
        <v>300</v>
      </c>
      <c r="F2336">
        <v>2.9</v>
      </c>
      <c r="G2336">
        <v>80</v>
      </c>
      <c r="H2336" t="s">
        <v>5102</v>
      </c>
      <c r="I2336" t="s">
        <v>5103</v>
      </c>
      <c r="J2336">
        <v>47</v>
      </c>
      <c r="K2336" t="s">
        <v>14400</v>
      </c>
      <c r="L2336" t="s">
        <v>14466</v>
      </c>
      <c r="M2336" t="s">
        <v>14475</v>
      </c>
    </row>
    <row r="2337" spans="1:13" x14ac:dyDescent="0.3">
      <c r="A2337">
        <v>212837</v>
      </c>
      <c r="B2337" t="s">
        <v>568</v>
      </c>
      <c r="C2337" t="s">
        <v>494</v>
      </c>
      <c r="D2337" t="s">
        <v>5104</v>
      </c>
      <c r="E2337">
        <v>1000</v>
      </c>
      <c r="F2337">
        <v>4.5999999999999996</v>
      </c>
      <c r="G2337">
        <v>20</v>
      </c>
      <c r="H2337" t="s">
        <v>974</v>
      </c>
      <c r="I2337" t="s">
        <v>568</v>
      </c>
      <c r="J2337">
        <v>75</v>
      </c>
      <c r="K2337" t="s">
        <v>14402</v>
      </c>
      <c r="L2337" t="s">
        <v>14401</v>
      </c>
      <c r="M2337" t="s">
        <v>14478</v>
      </c>
    </row>
    <row r="2338" spans="1:13" x14ac:dyDescent="0.3">
      <c r="A2338">
        <v>212930</v>
      </c>
      <c r="B2338" t="s">
        <v>3982</v>
      </c>
      <c r="C2338" t="s">
        <v>122</v>
      </c>
      <c r="D2338" t="s">
        <v>5105</v>
      </c>
      <c r="E2338">
        <v>150</v>
      </c>
      <c r="F2338">
        <v>2.9</v>
      </c>
      <c r="G2338">
        <v>80</v>
      </c>
      <c r="H2338" t="s">
        <v>2982</v>
      </c>
      <c r="I2338" t="s">
        <v>5106</v>
      </c>
      <c r="J2338">
        <v>40</v>
      </c>
      <c r="K2338" t="s">
        <v>14404</v>
      </c>
      <c r="L2338" t="s">
        <v>14466</v>
      </c>
      <c r="M2338" t="s">
        <v>14476</v>
      </c>
    </row>
    <row r="2339" spans="1:13" x14ac:dyDescent="0.3">
      <c r="A2339">
        <v>213314</v>
      </c>
      <c r="B2339" t="s">
        <v>895</v>
      </c>
      <c r="C2339" t="s">
        <v>122</v>
      </c>
      <c r="D2339" t="s">
        <v>5107</v>
      </c>
      <c r="E2339">
        <v>500</v>
      </c>
      <c r="F2339">
        <v>3.9</v>
      </c>
      <c r="G2339">
        <v>20</v>
      </c>
      <c r="H2339" t="s">
        <v>5108</v>
      </c>
      <c r="I2339" t="s">
        <v>895</v>
      </c>
      <c r="J2339">
        <v>46</v>
      </c>
      <c r="K2339" t="s">
        <v>14402</v>
      </c>
      <c r="L2339" t="s">
        <v>14403</v>
      </c>
      <c r="M2339" t="s">
        <v>14476</v>
      </c>
    </row>
    <row r="2340" spans="1:13" x14ac:dyDescent="0.3">
      <c r="A2340">
        <v>213643</v>
      </c>
      <c r="B2340" t="s">
        <v>316</v>
      </c>
      <c r="C2340" t="s">
        <v>146</v>
      </c>
      <c r="D2340" t="s">
        <v>5109</v>
      </c>
      <c r="E2340">
        <v>200</v>
      </c>
      <c r="F2340">
        <v>4.4000000000000004</v>
      </c>
      <c r="G2340">
        <v>100</v>
      </c>
      <c r="H2340" t="s">
        <v>5110</v>
      </c>
      <c r="I2340" t="s">
        <v>307</v>
      </c>
      <c r="J2340">
        <v>47</v>
      </c>
      <c r="K2340" t="s">
        <v>14404</v>
      </c>
      <c r="L2340" t="s">
        <v>14401</v>
      </c>
      <c r="M2340" t="s">
        <v>14476</v>
      </c>
    </row>
    <row r="2341" spans="1:13" x14ac:dyDescent="0.3">
      <c r="A2341">
        <v>213645</v>
      </c>
      <c r="B2341" t="s">
        <v>316</v>
      </c>
      <c r="C2341" t="s">
        <v>146</v>
      </c>
      <c r="D2341" t="s">
        <v>5111</v>
      </c>
      <c r="E2341">
        <v>150</v>
      </c>
      <c r="F2341">
        <v>4.0999999999999996</v>
      </c>
      <c r="G2341">
        <v>100</v>
      </c>
      <c r="H2341" t="s">
        <v>5112</v>
      </c>
      <c r="I2341" t="s">
        <v>307</v>
      </c>
      <c r="J2341">
        <v>51</v>
      </c>
      <c r="K2341" t="s">
        <v>14404</v>
      </c>
      <c r="L2341" t="s">
        <v>14401</v>
      </c>
      <c r="M2341" t="s">
        <v>14476</v>
      </c>
    </row>
    <row r="2342" spans="1:13" x14ac:dyDescent="0.3">
      <c r="A2342">
        <v>213654</v>
      </c>
      <c r="B2342" t="s">
        <v>316</v>
      </c>
      <c r="C2342" t="s">
        <v>146</v>
      </c>
      <c r="D2342" t="s">
        <v>5113</v>
      </c>
      <c r="E2342">
        <v>200</v>
      </c>
      <c r="F2342">
        <v>4.3</v>
      </c>
      <c r="G2342">
        <v>100</v>
      </c>
      <c r="H2342" t="s">
        <v>5114</v>
      </c>
      <c r="I2342" t="s">
        <v>307</v>
      </c>
      <c r="J2342">
        <v>51</v>
      </c>
      <c r="K2342" t="s">
        <v>14404</v>
      </c>
      <c r="L2342" t="s">
        <v>14401</v>
      </c>
      <c r="M2342" t="s">
        <v>14476</v>
      </c>
    </row>
    <row r="2343" spans="1:13" x14ac:dyDescent="0.3">
      <c r="A2343">
        <v>213655</v>
      </c>
      <c r="B2343" t="s">
        <v>316</v>
      </c>
      <c r="C2343" t="s">
        <v>146</v>
      </c>
      <c r="D2343" t="s">
        <v>5115</v>
      </c>
      <c r="E2343">
        <v>200</v>
      </c>
      <c r="F2343">
        <v>4.2</v>
      </c>
      <c r="G2343">
        <v>50</v>
      </c>
      <c r="H2343" t="s">
        <v>5116</v>
      </c>
      <c r="I2343" t="s">
        <v>307</v>
      </c>
      <c r="J2343">
        <v>53</v>
      </c>
      <c r="K2343" t="s">
        <v>14404</v>
      </c>
      <c r="L2343" t="s">
        <v>14401</v>
      </c>
      <c r="M2343" t="s">
        <v>14476</v>
      </c>
    </row>
    <row r="2344" spans="1:13" x14ac:dyDescent="0.3">
      <c r="A2344">
        <v>213934</v>
      </c>
      <c r="B2344" t="s">
        <v>316</v>
      </c>
      <c r="C2344" t="s">
        <v>146</v>
      </c>
      <c r="D2344" t="s">
        <v>5117</v>
      </c>
      <c r="E2344">
        <v>200</v>
      </c>
      <c r="F2344">
        <v>3.9</v>
      </c>
      <c r="G2344">
        <v>500</v>
      </c>
      <c r="H2344" t="s">
        <v>50</v>
      </c>
      <c r="I2344" t="s">
        <v>307</v>
      </c>
      <c r="J2344">
        <v>34</v>
      </c>
      <c r="K2344" t="s">
        <v>14404</v>
      </c>
      <c r="L2344" t="s">
        <v>14403</v>
      </c>
      <c r="M2344" t="s">
        <v>14476</v>
      </c>
    </row>
    <row r="2345" spans="1:13" x14ac:dyDescent="0.3">
      <c r="A2345">
        <v>213935</v>
      </c>
      <c r="B2345" t="s">
        <v>5118</v>
      </c>
      <c r="C2345" t="s">
        <v>99</v>
      </c>
      <c r="D2345" t="s">
        <v>5119</v>
      </c>
      <c r="E2345">
        <v>200</v>
      </c>
      <c r="F2345">
        <v>3.7</v>
      </c>
      <c r="G2345">
        <v>100</v>
      </c>
      <c r="H2345" t="s">
        <v>726</v>
      </c>
      <c r="I2345" t="s">
        <v>5120</v>
      </c>
      <c r="J2345">
        <v>68</v>
      </c>
      <c r="K2345" t="s">
        <v>14404</v>
      </c>
      <c r="L2345" t="s">
        <v>14403</v>
      </c>
      <c r="M2345" t="s">
        <v>14458</v>
      </c>
    </row>
    <row r="2346" spans="1:13" x14ac:dyDescent="0.3">
      <c r="A2346">
        <v>214074</v>
      </c>
      <c r="B2346" t="s">
        <v>5121</v>
      </c>
      <c r="C2346" t="s">
        <v>3083</v>
      </c>
      <c r="D2346" t="s">
        <v>5122</v>
      </c>
      <c r="E2346">
        <v>200</v>
      </c>
      <c r="F2346">
        <v>2.9</v>
      </c>
      <c r="G2346">
        <v>80</v>
      </c>
      <c r="H2346" t="s">
        <v>162</v>
      </c>
      <c r="I2346" t="s">
        <v>5123</v>
      </c>
      <c r="J2346">
        <v>44</v>
      </c>
      <c r="K2346" t="s">
        <v>14404</v>
      </c>
      <c r="L2346" t="s">
        <v>14466</v>
      </c>
      <c r="M2346" t="s">
        <v>14479</v>
      </c>
    </row>
    <row r="2347" spans="1:13" x14ac:dyDescent="0.3">
      <c r="A2347">
        <v>214175</v>
      </c>
      <c r="B2347" t="s">
        <v>77</v>
      </c>
      <c r="C2347" t="s">
        <v>42</v>
      </c>
      <c r="D2347" t="s">
        <v>5124</v>
      </c>
      <c r="E2347">
        <v>350</v>
      </c>
      <c r="F2347">
        <v>3.9</v>
      </c>
      <c r="G2347">
        <v>50</v>
      </c>
      <c r="H2347" t="s">
        <v>4951</v>
      </c>
      <c r="I2347" t="s">
        <v>252</v>
      </c>
      <c r="J2347">
        <v>47</v>
      </c>
      <c r="K2347" t="s">
        <v>14400</v>
      </c>
      <c r="L2347" t="s">
        <v>14403</v>
      </c>
      <c r="M2347" t="s">
        <v>14475</v>
      </c>
    </row>
    <row r="2348" spans="1:13" x14ac:dyDescent="0.3">
      <c r="A2348">
        <v>214318</v>
      </c>
      <c r="B2348" t="s">
        <v>2892</v>
      </c>
      <c r="C2348" t="s">
        <v>99</v>
      </c>
      <c r="D2348" t="s">
        <v>4992</v>
      </c>
      <c r="E2348">
        <v>400</v>
      </c>
      <c r="F2348">
        <v>3.5</v>
      </c>
      <c r="G2348">
        <v>20</v>
      </c>
      <c r="H2348" t="s">
        <v>4993</v>
      </c>
      <c r="I2348" t="s">
        <v>3421</v>
      </c>
      <c r="J2348">
        <v>47</v>
      </c>
      <c r="K2348" t="s">
        <v>14400</v>
      </c>
      <c r="L2348" t="s">
        <v>14403</v>
      </c>
      <c r="M2348" t="s">
        <v>14458</v>
      </c>
    </row>
    <row r="2349" spans="1:13" x14ac:dyDescent="0.3">
      <c r="A2349">
        <v>214521</v>
      </c>
      <c r="B2349" t="s">
        <v>3443</v>
      </c>
      <c r="C2349" t="s">
        <v>3083</v>
      </c>
      <c r="D2349" t="s">
        <v>5125</v>
      </c>
      <c r="E2349">
        <v>200</v>
      </c>
      <c r="F2349">
        <v>3.4</v>
      </c>
      <c r="G2349">
        <v>20</v>
      </c>
      <c r="H2349" t="s">
        <v>50</v>
      </c>
      <c r="I2349" t="s">
        <v>3829</v>
      </c>
      <c r="J2349">
        <v>40</v>
      </c>
      <c r="K2349" t="s">
        <v>14404</v>
      </c>
      <c r="L2349" t="s">
        <v>14405</v>
      </c>
      <c r="M2349" t="s">
        <v>14479</v>
      </c>
    </row>
    <row r="2350" spans="1:13" x14ac:dyDescent="0.3">
      <c r="A2350">
        <v>214809</v>
      </c>
      <c r="B2350" t="s">
        <v>5126</v>
      </c>
      <c r="C2350" t="s">
        <v>99</v>
      </c>
      <c r="D2350" t="s">
        <v>5127</v>
      </c>
      <c r="E2350">
        <v>450</v>
      </c>
      <c r="F2350">
        <v>3.9</v>
      </c>
      <c r="G2350">
        <v>1000</v>
      </c>
      <c r="H2350" t="s">
        <v>2894</v>
      </c>
      <c r="I2350" t="s">
        <v>4984</v>
      </c>
      <c r="J2350">
        <v>23</v>
      </c>
      <c r="K2350" t="s">
        <v>14402</v>
      </c>
      <c r="L2350" t="s">
        <v>14403</v>
      </c>
      <c r="M2350" t="s">
        <v>14458</v>
      </c>
    </row>
    <row r="2351" spans="1:13" x14ac:dyDescent="0.3">
      <c r="A2351">
        <v>214833</v>
      </c>
      <c r="B2351" t="s">
        <v>583</v>
      </c>
      <c r="C2351" t="s">
        <v>146</v>
      </c>
      <c r="D2351" t="s">
        <v>5128</v>
      </c>
      <c r="E2351">
        <v>350</v>
      </c>
      <c r="F2351">
        <v>3.9</v>
      </c>
      <c r="G2351">
        <v>20</v>
      </c>
      <c r="H2351" t="s">
        <v>5129</v>
      </c>
      <c r="I2351" t="s">
        <v>586</v>
      </c>
      <c r="J2351">
        <v>75</v>
      </c>
      <c r="K2351" t="s">
        <v>14400</v>
      </c>
      <c r="L2351" t="s">
        <v>14403</v>
      </c>
      <c r="M2351" t="s">
        <v>14476</v>
      </c>
    </row>
    <row r="2352" spans="1:13" x14ac:dyDescent="0.3">
      <c r="A2352">
        <v>214964</v>
      </c>
      <c r="B2352" t="s">
        <v>5130</v>
      </c>
      <c r="C2352" t="s">
        <v>99</v>
      </c>
      <c r="D2352" t="s">
        <v>5131</v>
      </c>
      <c r="E2352">
        <v>200</v>
      </c>
      <c r="F2352">
        <v>4.5</v>
      </c>
      <c r="G2352">
        <v>100</v>
      </c>
      <c r="H2352" t="s">
        <v>2448</v>
      </c>
      <c r="I2352" t="s">
        <v>1513</v>
      </c>
      <c r="J2352">
        <v>33</v>
      </c>
      <c r="K2352" t="s">
        <v>14404</v>
      </c>
      <c r="L2352" t="s">
        <v>14401</v>
      </c>
      <c r="M2352" t="s">
        <v>14458</v>
      </c>
    </row>
    <row r="2353" spans="1:13" x14ac:dyDescent="0.3">
      <c r="A2353">
        <v>214967</v>
      </c>
      <c r="B2353" t="s">
        <v>2110</v>
      </c>
      <c r="C2353" t="s">
        <v>2099</v>
      </c>
      <c r="D2353" t="s">
        <v>5132</v>
      </c>
      <c r="E2353">
        <v>300</v>
      </c>
      <c r="F2353">
        <v>2.9</v>
      </c>
      <c r="G2353">
        <v>80</v>
      </c>
      <c r="H2353" t="s">
        <v>1224</v>
      </c>
      <c r="I2353" t="s">
        <v>2098</v>
      </c>
      <c r="J2353">
        <v>44</v>
      </c>
      <c r="K2353" t="s">
        <v>14400</v>
      </c>
      <c r="L2353" t="s">
        <v>14466</v>
      </c>
      <c r="M2353" t="s">
        <v>14479</v>
      </c>
    </row>
    <row r="2354" spans="1:13" x14ac:dyDescent="0.3">
      <c r="A2354">
        <v>215427</v>
      </c>
      <c r="B2354" t="s">
        <v>1305</v>
      </c>
      <c r="C2354" t="s">
        <v>122</v>
      </c>
      <c r="D2354" t="s">
        <v>5133</v>
      </c>
      <c r="E2354">
        <v>1900</v>
      </c>
      <c r="F2354">
        <v>2.9</v>
      </c>
      <c r="G2354">
        <v>80</v>
      </c>
      <c r="H2354" t="s">
        <v>59</v>
      </c>
      <c r="I2354" t="s">
        <v>1305</v>
      </c>
      <c r="J2354">
        <v>42</v>
      </c>
      <c r="K2354" t="s">
        <v>14402</v>
      </c>
      <c r="L2354" t="s">
        <v>14466</v>
      </c>
      <c r="M2354" t="s">
        <v>14476</v>
      </c>
    </row>
    <row r="2355" spans="1:13" x14ac:dyDescent="0.3">
      <c r="A2355">
        <v>215442</v>
      </c>
      <c r="B2355" t="s">
        <v>52</v>
      </c>
      <c r="C2355" t="s">
        <v>42</v>
      </c>
      <c r="D2355" t="s">
        <v>5134</v>
      </c>
      <c r="E2355">
        <v>350</v>
      </c>
      <c r="F2355">
        <v>2.9</v>
      </c>
      <c r="G2355">
        <v>80</v>
      </c>
      <c r="H2355" t="s">
        <v>5135</v>
      </c>
      <c r="I2355" t="s">
        <v>52</v>
      </c>
      <c r="J2355">
        <v>64</v>
      </c>
      <c r="K2355" t="s">
        <v>14400</v>
      </c>
      <c r="L2355" t="s">
        <v>14466</v>
      </c>
      <c r="M2355" t="s">
        <v>14475</v>
      </c>
    </row>
    <row r="2356" spans="1:13" x14ac:dyDescent="0.3">
      <c r="A2356">
        <v>215922</v>
      </c>
      <c r="B2356" t="s">
        <v>583</v>
      </c>
      <c r="C2356" t="s">
        <v>146</v>
      </c>
      <c r="D2356" t="s">
        <v>5136</v>
      </c>
      <c r="E2356">
        <v>700</v>
      </c>
      <c r="F2356">
        <v>2.9</v>
      </c>
      <c r="G2356">
        <v>80</v>
      </c>
      <c r="H2356" t="s">
        <v>50</v>
      </c>
      <c r="I2356" t="s">
        <v>156</v>
      </c>
      <c r="J2356">
        <v>75</v>
      </c>
      <c r="K2356" t="s">
        <v>14402</v>
      </c>
      <c r="L2356" t="s">
        <v>14466</v>
      </c>
      <c r="M2356" t="s">
        <v>14476</v>
      </c>
    </row>
    <row r="2357" spans="1:13" x14ac:dyDescent="0.3">
      <c r="A2357">
        <v>216077</v>
      </c>
      <c r="B2357" t="s">
        <v>708</v>
      </c>
      <c r="C2357" t="s">
        <v>146</v>
      </c>
      <c r="D2357" t="s">
        <v>5137</v>
      </c>
      <c r="E2357">
        <v>250</v>
      </c>
      <c r="F2357">
        <v>3.2</v>
      </c>
      <c r="G2357">
        <v>20</v>
      </c>
      <c r="H2357" t="s">
        <v>2355</v>
      </c>
      <c r="I2357" t="s">
        <v>5138</v>
      </c>
      <c r="J2357">
        <v>71</v>
      </c>
      <c r="K2357" t="s">
        <v>14400</v>
      </c>
      <c r="L2357" t="s">
        <v>14405</v>
      </c>
      <c r="M2357" t="s">
        <v>14476</v>
      </c>
    </row>
    <row r="2358" spans="1:13" x14ac:dyDescent="0.3">
      <c r="A2358">
        <v>216730</v>
      </c>
      <c r="B2358" t="s">
        <v>546</v>
      </c>
      <c r="C2358" t="s">
        <v>99</v>
      </c>
      <c r="D2358" t="s">
        <v>5139</v>
      </c>
      <c r="E2358">
        <v>250</v>
      </c>
      <c r="F2358">
        <v>3.7</v>
      </c>
      <c r="G2358">
        <v>20</v>
      </c>
      <c r="H2358" t="s">
        <v>2623</v>
      </c>
      <c r="I2358" t="s">
        <v>114</v>
      </c>
      <c r="J2358">
        <v>45</v>
      </c>
      <c r="K2358" t="s">
        <v>14400</v>
      </c>
      <c r="L2358" t="s">
        <v>14403</v>
      </c>
      <c r="M2358" t="s">
        <v>14458</v>
      </c>
    </row>
    <row r="2359" spans="1:13" x14ac:dyDescent="0.3">
      <c r="A2359">
        <v>216980</v>
      </c>
      <c r="B2359" t="s">
        <v>690</v>
      </c>
      <c r="C2359" t="s">
        <v>494</v>
      </c>
      <c r="D2359" t="s">
        <v>4449</v>
      </c>
      <c r="E2359">
        <v>50</v>
      </c>
      <c r="F2359">
        <v>3.5</v>
      </c>
      <c r="G2359">
        <v>20</v>
      </c>
      <c r="H2359" t="s">
        <v>5140</v>
      </c>
      <c r="I2359" t="s">
        <v>690</v>
      </c>
      <c r="J2359">
        <v>85</v>
      </c>
      <c r="K2359" t="s">
        <v>14404</v>
      </c>
      <c r="L2359" t="s">
        <v>14403</v>
      </c>
      <c r="M2359" t="s">
        <v>14478</v>
      </c>
    </row>
    <row r="2360" spans="1:13" x14ac:dyDescent="0.3">
      <c r="A2360">
        <v>217047</v>
      </c>
      <c r="B2360" t="s">
        <v>490</v>
      </c>
      <c r="C2360" t="s">
        <v>122</v>
      </c>
      <c r="D2360" t="s">
        <v>5141</v>
      </c>
      <c r="E2360">
        <v>200</v>
      </c>
      <c r="F2360">
        <v>4.2</v>
      </c>
      <c r="G2360">
        <v>50</v>
      </c>
      <c r="H2360" t="s">
        <v>162</v>
      </c>
      <c r="I2360" t="s">
        <v>714</v>
      </c>
      <c r="J2360">
        <v>41</v>
      </c>
      <c r="K2360" t="s">
        <v>14404</v>
      </c>
      <c r="L2360" t="s">
        <v>14401</v>
      </c>
      <c r="M2360" t="s">
        <v>14476</v>
      </c>
    </row>
    <row r="2361" spans="1:13" x14ac:dyDescent="0.3">
      <c r="A2361">
        <v>217502</v>
      </c>
      <c r="B2361" t="s">
        <v>307</v>
      </c>
      <c r="C2361" t="s">
        <v>146</v>
      </c>
      <c r="D2361" t="s">
        <v>5142</v>
      </c>
      <c r="E2361">
        <v>250</v>
      </c>
      <c r="F2361">
        <v>3.5</v>
      </c>
      <c r="G2361">
        <v>20</v>
      </c>
      <c r="H2361" t="s">
        <v>1056</v>
      </c>
      <c r="I2361" t="s">
        <v>318</v>
      </c>
      <c r="J2361">
        <v>61</v>
      </c>
      <c r="K2361" t="s">
        <v>14400</v>
      </c>
      <c r="L2361" t="s">
        <v>14403</v>
      </c>
      <c r="M2361" t="s">
        <v>14476</v>
      </c>
    </row>
    <row r="2362" spans="1:13" x14ac:dyDescent="0.3">
      <c r="A2362">
        <v>217781</v>
      </c>
      <c r="B2362" t="s">
        <v>568</v>
      </c>
      <c r="C2362" t="s">
        <v>494</v>
      </c>
      <c r="D2362" t="s">
        <v>5143</v>
      </c>
      <c r="E2362">
        <v>300</v>
      </c>
      <c r="F2362">
        <v>4.9000000000000004</v>
      </c>
      <c r="G2362">
        <v>20</v>
      </c>
      <c r="H2362" t="s">
        <v>5144</v>
      </c>
      <c r="I2362" t="s">
        <v>568</v>
      </c>
      <c r="J2362">
        <v>70</v>
      </c>
      <c r="K2362" t="s">
        <v>14400</v>
      </c>
      <c r="L2362" t="s">
        <v>14401</v>
      </c>
      <c r="M2362" t="s">
        <v>14478</v>
      </c>
    </row>
    <row r="2363" spans="1:13" x14ac:dyDescent="0.3">
      <c r="A2363">
        <v>217836</v>
      </c>
      <c r="B2363" t="s">
        <v>5145</v>
      </c>
      <c r="C2363" t="s">
        <v>122</v>
      </c>
      <c r="D2363" t="s">
        <v>3511</v>
      </c>
      <c r="E2363">
        <v>300</v>
      </c>
      <c r="F2363">
        <v>4.2</v>
      </c>
      <c r="G2363">
        <v>100</v>
      </c>
      <c r="H2363" t="s">
        <v>5146</v>
      </c>
      <c r="I2363" t="s">
        <v>3982</v>
      </c>
      <c r="J2363">
        <v>41</v>
      </c>
      <c r="K2363" t="s">
        <v>14400</v>
      </c>
      <c r="L2363" t="s">
        <v>14401</v>
      </c>
      <c r="M2363" t="s">
        <v>14476</v>
      </c>
    </row>
    <row r="2364" spans="1:13" x14ac:dyDescent="0.3">
      <c r="A2364">
        <v>217899</v>
      </c>
      <c r="B2364" t="s">
        <v>3500</v>
      </c>
      <c r="C2364" t="s">
        <v>3083</v>
      </c>
      <c r="D2364" t="s">
        <v>5147</v>
      </c>
      <c r="E2364">
        <v>500</v>
      </c>
      <c r="F2364">
        <v>2.9</v>
      </c>
      <c r="G2364">
        <v>80</v>
      </c>
      <c r="H2364" t="s">
        <v>215</v>
      </c>
      <c r="I2364" t="s">
        <v>5148</v>
      </c>
      <c r="J2364">
        <v>64</v>
      </c>
      <c r="K2364" t="s">
        <v>14402</v>
      </c>
      <c r="L2364" t="s">
        <v>14466</v>
      </c>
      <c r="M2364" t="s">
        <v>14479</v>
      </c>
    </row>
    <row r="2365" spans="1:13" x14ac:dyDescent="0.3">
      <c r="A2365">
        <v>218029</v>
      </c>
      <c r="B2365" t="s">
        <v>3738</v>
      </c>
      <c r="C2365" t="s">
        <v>3083</v>
      </c>
      <c r="D2365" t="s">
        <v>5149</v>
      </c>
      <c r="E2365">
        <v>300</v>
      </c>
      <c r="F2365">
        <v>3.7</v>
      </c>
      <c r="G2365">
        <v>50</v>
      </c>
      <c r="H2365" t="s">
        <v>3612</v>
      </c>
      <c r="I2365" t="s">
        <v>5042</v>
      </c>
      <c r="J2365">
        <v>44</v>
      </c>
      <c r="K2365" t="s">
        <v>14400</v>
      </c>
      <c r="L2365" t="s">
        <v>14403</v>
      </c>
      <c r="M2365" t="s">
        <v>14479</v>
      </c>
    </row>
    <row r="2366" spans="1:13" x14ac:dyDescent="0.3">
      <c r="A2366">
        <v>218137</v>
      </c>
      <c r="B2366" t="s">
        <v>2683</v>
      </c>
      <c r="C2366" t="s">
        <v>220</v>
      </c>
      <c r="D2366" t="s">
        <v>5150</v>
      </c>
      <c r="E2366">
        <v>200</v>
      </c>
      <c r="F2366">
        <v>3.8</v>
      </c>
      <c r="G2366">
        <v>20</v>
      </c>
      <c r="H2366" t="s">
        <v>5151</v>
      </c>
      <c r="I2366" t="s">
        <v>2471</v>
      </c>
      <c r="J2366">
        <v>77</v>
      </c>
      <c r="K2366" t="s">
        <v>14404</v>
      </c>
      <c r="L2366" t="s">
        <v>14403</v>
      </c>
      <c r="M2366" t="s">
        <v>14477</v>
      </c>
    </row>
    <row r="2367" spans="1:13" x14ac:dyDescent="0.3">
      <c r="A2367">
        <v>218142</v>
      </c>
      <c r="B2367" t="s">
        <v>121</v>
      </c>
      <c r="C2367" t="s">
        <v>122</v>
      </c>
      <c r="D2367" t="s">
        <v>5152</v>
      </c>
      <c r="E2367">
        <v>350</v>
      </c>
      <c r="F2367">
        <v>3.8</v>
      </c>
      <c r="G2367">
        <v>20</v>
      </c>
      <c r="H2367" t="s">
        <v>2448</v>
      </c>
      <c r="I2367" t="s">
        <v>4989</v>
      </c>
      <c r="J2367">
        <v>52</v>
      </c>
      <c r="K2367" t="s">
        <v>14400</v>
      </c>
      <c r="L2367" t="s">
        <v>14403</v>
      </c>
      <c r="M2367" t="s">
        <v>14476</v>
      </c>
    </row>
    <row r="2368" spans="1:13" x14ac:dyDescent="0.3">
      <c r="A2368">
        <v>218183</v>
      </c>
      <c r="B2368" t="s">
        <v>3500</v>
      </c>
      <c r="C2368" t="s">
        <v>3083</v>
      </c>
      <c r="D2368" t="s">
        <v>5153</v>
      </c>
      <c r="E2368">
        <v>200</v>
      </c>
      <c r="F2368">
        <v>4.5</v>
      </c>
      <c r="G2368">
        <v>20</v>
      </c>
      <c r="H2368" t="s">
        <v>5154</v>
      </c>
      <c r="I2368" t="s">
        <v>3500</v>
      </c>
      <c r="J2368">
        <v>63</v>
      </c>
      <c r="K2368" t="s">
        <v>14404</v>
      </c>
      <c r="L2368" t="s">
        <v>14401</v>
      </c>
      <c r="M2368" t="s">
        <v>14479</v>
      </c>
    </row>
    <row r="2369" spans="1:13" x14ac:dyDescent="0.3">
      <c r="A2369">
        <v>218353</v>
      </c>
      <c r="B2369" t="s">
        <v>381</v>
      </c>
      <c r="C2369" t="s">
        <v>146</v>
      </c>
      <c r="D2369" t="s">
        <v>5155</v>
      </c>
      <c r="E2369">
        <v>300</v>
      </c>
      <c r="F2369">
        <v>2.9</v>
      </c>
      <c r="G2369">
        <v>80</v>
      </c>
      <c r="H2369" t="s">
        <v>2330</v>
      </c>
      <c r="I2369" t="s">
        <v>5156</v>
      </c>
      <c r="J2369">
        <v>64</v>
      </c>
      <c r="K2369" t="s">
        <v>14400</v>
      </c>
      <c r="L2369" t="s">
        <v>14466</v>
      </c>
      <c r="M2369" t="s">
        <v>14476</v>
      </c>
    </row>
    <row r="2370" spans="1:13" x14ac:dyDescent="0.3">
      <c r="A2370">
        <v>218372</v>
      </c>
      <c r="B2370" t="s">
        <v>2683</v>
      </c>
      <c r="C2370" t="s">
        <v>220</v>
      </c>
      <c r="D2370" t="s">
        <v>5157</v>
      </c>
      <c r="E2370">
        <v>200</v>
      </c>
      <c r="F2370">
        <v>2.9</v>
      </c>
      <c r="G2370">
        <v>80</v>
      </c>
      <c r="H2370" t="s">
        <v>386</v>
      </c>
      <c r="I2370" t="s">
        <v>1082</v>
      </c>
      <c r="J2370">
        <v>71</v>
      </c>
      <c r="K2370" t="s">
        <v>14404</v>
      </c>
      <c r="L2370" t="s">
        <v>14466</v>
      </c>
      <c r="M2370" t="s">
        <v>14477</v>
      </c>
    </row>
    <row r="2371" spans="1:13" x14ac:dyDescent="0.3">
      <c r="A2371">
        <v>218475</v>
      </c>
      <c r="B2371" t="s">
        <v>2158</v>
      </c>
      <c r="C2371" t="s">
        <v>42</v>
      </c>
      <c r="D2371" t="s">
        <v>5158</v>
      </c>
      <c r="E2371">
        <v>250</v>
      </c>
      <c r="F2371">
        <v>2.9</v>
      </c>
      <c r="G2371">
        <v>80</v>
      </c>
      <c r="H2371" t="s">
        <v>361</v>
      </c>
      <c r="I2371" t="s">
        <v>5159</v>
      </c>
      <c r="J2371">
        <v>64</v>
      </c>
      <c r="K2371" t="s">
        <v>14400</v>
      </c>
      <c r="L2371" t="s">
        <v>14466</v>
      </c>
      <c r="M2371" t="s">
        <v>14475</v>
      </c>
    </row>
    <row r="2372" spans="1:13" x14ac:dyDescent="0.3">
      <c r="A2372">
        <v>218634</v>
      </c>
      <c r="B2372" t="s">
        <v>3224</v>
      </c>
      <c r="C2372" t="s">
        <v>494</v>
      </c>
      <c r="D2372" t="s">
        <v>5160</v>
      </c>
      <c r="E2372">
        <v>200</v>
      </c>
      <c r="F2372">
        <v>4.2</v>
      </c>
      <c r="G2372">
        <v>20</v>
      </c>
      <c r="H2372" t="s">
        <v>726</v>
      </c>
      <c r="I2372" t="s">
        <v>769</v>
      </c>
      <c r="J2372">
        <v>57</v>
      </c>
      <c r="K2372" t="s">
        <v>14404</v>
      </c>
      <c r="L2372" t="s">
        <v>14401</v>
      </c>
      <c r="M2372" t="s">
        <v>14478</v>
      </c>
    </row>
    <row r="2373" spans="1:13" x14ac:dyDescent="0.3">
      <c r="A2373">
        <v>218650</v>
      </c>
      <c r="B2373" t="s">
        <v>493</v>
      </c>
      <c r="C2373" t="s">
        <v>494</v>
      </c>
      <c r="D2373" t="s">
        <v>5161</v>
      </c>
      <c r="E2373">
        <v>350</v>
      </c>
      <c r="F2373">
        <v>4.2</v>
      </c>
      <c r="G2373">
        <v>500</v>
      </c>
      <c r="H2373" t="s">
        <v>5162</v>
      </c>
      <c r="I2373" t="s">
        <v>568</v>
      </c>
      <c r="J2373">
        <v>64</v>
      </c>
      <c r="K2373" t="s">
        <v>14400</v>
      </c>
      <c r="L2373" t="s">
        <v>14401</v>
      </c>
      <c r="M2373" t="s">
        <v>14478</v>
      </c>
    </row>
    <row r="2374" spans="1:13" x14ac:dyDescent="0.3">
      <c r="A2374">
        <v>218894</v>
      </c>
      <c r="B2374" t="s">
        <v>4029</v>
      </c>
      <c r="C2374" t="s">
        <v>146</v>
      </c>
      <c r="D2374" t="s">
        <v>5163</v>
      </c>
      <c r="E2374">
        <v>200</v>
      </c>
      <c r="F2374">
        <v>3.6</v>
      </c>
      <c r="G2374">
        <v>50</v>
      </c>
      <c r="H2374" t="s">
        <v>5164</v>
      </c>
      <c r="I2374" t="s">
        <v>848</v>
      </c>
      <c r="J2374">
        <v>38</v>
      </c>
      <c r="K2374" t="s">
        <v>14404</v>
      </c>
      <c r="L2374" t="s">
        <v>14403</v>
      </c>
      <c r="M2374" t="s">
        <v>14476</v>
      </c>
    </row>
    <row r="2375" spans="1:13" x14ac:dyDescent="0.3">
      <c r="A2375">
        <v>219201</v>
      </c>
      <c r="B2375" t="s">
        <v>52</v>
      </c>
      <c r="C2375" t="s">
        <v>42</v>
      </c>
      <c r="D2375" t="s">
        <v>5165</v>
      </c>
      <c r="E2375">
        <v>800</v>
      </c>
      <c r="F2375">
        <v>4.3</v>
      </c>
      <c r="G2375">
        <v>500</v>
      </c>
      <c r="H2375" t="s">
        <v>50</v>
      </c>
      <c r="I2375" t="s">
        <v>52</v>
      </c>
      <c r="J2375">
        <v>51</v>
      </c>
      <c r="K2375" t="s">
        <v>14402</v>
      </c>
      <c r="L2375" t="s">
        <v>14401</v>
      </c>
      <c r="M2375" t="s">
        <v>14475</v>
      </c>
    </row>
    <row r="2376" spans="1:13" x14ac:dyDescent="0.3">
      <c r="A2376">
        <v>219476</v>
      </c>
      <c r="B2376" t="s">
        <v>1443</v>
      </c>
      <c r="C2376" t="s">
        <v>414</v>
      </c>
      <c r="D2376" t="s">
        <v>5166</v>
      </c>
      <c r="E2376">
        <v>100</v>
      </c>
      <c r="F2376">
        <v>2.9</v>
      </c>
      <c r="G2376">
        <v>80</v>
      </c>
      <c r="H2376" t="s">
        <v>648</v>
      </c>
      <c r="I2376" t="s">
        <v>5167</v>
      </c>
      <c r="J2376">
        <v>73</v>
      </c>
      <c r="K2376" t="s">
        <v>14404</v>
      </c>
      <c r="L2376" t="s">
        <v>14466</v>
      </c>
      <c r="M2376" t="s">
        <v>414</v>
      </c>
    </row>
    <row r="2377" spans="1:13" x14ac:dyDescent="0.3">
      <c r="A2377">
        <v>219586</v>
      </c>
      <c r="B2377" t="s">
        <v>4722</v>
      </c>
      <c r="C2377" t="s">
        <v>3083</v>
      </c>
      <c r="D2377" t="s">
        <v>5168</v>
      </c>
      <c r="E2377">
        <v>150</v>
      </c>
      <c r="F2377">
        <v>2.9</v>
      </c>
      <c r="G2377">
        <v>80</v>
      </c>
      <c r="H2377" t="s">
        <v>2326</v>
      </c>
      <c r="I2377" t="s">
        <v>4722</v>
      </c>
      <c r="J2377">
        <v>46</v>
      </c>
      <c r="K2377" t="s">
        <v>14404</v>
      </c>
      <c r="L2377" t="s">
        <v>14466</v>
      </c>
      <c r="M2377" t="s">
        <v>14479</v>
      </c>
    </row>
    <row r="2378" spans="1:13" x14ac:dyDescent="0.3">
      <c r="A2378">
        <v>219711</v>
      </c>
      <c r="B2378" t="s">
        <v>52</v>
      </c>
      <c r="C2378" t="s">
        <v>42</v>
      </c>
      <c r="D2378" t="s">
        <v>5169</v>
      </c>
      <c r="E2378">
        <v>250</v>
      </c>
      <c r="F2378">
        <v>4.3</v>
      </c>
      <c r="G2378">
        <v>100</v>
      </c>
      <c r="H2378" t="s">
        <v>5170</v>
      </c>
      <c r="I2378" t="s">
        <v>52</v>
      </c>
      <c r="J2378">
        <v>52</v>
      </c>
      <c r="K2378" t="s">
        <v>14400</v>
      </c>
      <c r="L2378" t="s">
        <v>14401</v>
      </c>
      <c r="M2378" t="s">
        <v>14475</v>
      </c>
    </row>
    <row r="2379" spans="1:13" x14ac:dyDescent="0.3">
      <c r="A2379">
        <v>219718</v>
      </c>
      <c r="B2379" t="s">
        <v>721</v>
      </c>
      <c r="C2379" t="s">
        <v>414</v>
      </c>
      <c r="D2379" t="s">
        <v>5171</v>
      </c>
      <c r="E2379">
        <v>250</v>
      </c>
      <c r="F2379">
        <v>3.9</v>
      </c>
      <c r="G2379">
        <v>100</v>
      </c>
      <c r="H2379" t="s">
        <v>5170</v>
      </c>
      <c r="I2379" t="s">
        <v>776</v>
      </c>
      <c r="J2379">
        <v>35</v>
      </c>
      <c r="K2379" t="s">
        <v>14400</v>
      </c>
      <c r="L2379" t="s">
        <v>14403</v>
      </c>
      <c r="M2379" t="s">
        <v>414</v>
      </c>
    </row>
    <row r="2380" spans="1:13" x14ac:dyDescent="0.3">
      <c r="A2380">
        <v>219818</v>
      </c>
      <c r="B2380" t="s">
        <v>895</v>
      </c>
      <c r="C2380" t="s">
        <v>122</v>
      </c>
      <c r="D2380" t="s">
        <v>5172</v>
      </c>
      <c r="E2380">
        <v>400</v>
      </c>
      <c r="F2380">
        <v>3.8</v>
      </c>
      <c r="G2380">
        <v>100</v>
      </c>
      <c r="H2380" t="s">
        <v>5173</v>
      </c>
      <c r="I2380" t="s">
        <v>5174</v>
      </c>
      <c r="J2380">
        <v>52</v>
      </c>
      <c r="K2380" t="s">
        <v>14400</v>
      </c>
      <c r="L2380" t="s">
        <v>14403</v>
      </c>
      <c r="M2380" t="s">
        <v>14476</v>
      </c>
    </row>
    <row r="2381" spans="1:13" x14ac:dyDescent="0.3">
      <c r="A2381">
        <v>219974</v>
      </c>
      <c r="B2381" t="s">
        <v>3258</v>
      </c>
      <c r="C2381" t="s">
        <v>3083</v>
      </c>
      <c r="D2381" t="s">
        <v>5175</v>
      </c>
      <c r="E2381">
        <v>300</v>
      </c>
      <c r="F2381">
        <v>4.0999999999999996</v>
      </c>
      <c r="G2381">
        <v>1000</v>
      </c>
      <c r="H2381" t="s">
        <v>5176</v>
      </c>
      <c r="I2381" t="s">
        <v>5177</v>
      </c>
      <c r="J2381">
        <v>52</v>
      </c>
      <c r="K2381" t="s">
        <v>14400</v>
      </c>
      <c r="L2381" t="s">
        <v>14401</v>
      </c>
      <c r="M2381" t="s">
        <v>14479</v>
      </c>
    </row>
    <row r="2382" spans="1:13" x14ac:dyDescent="0.3">
      <c r="A2382">
        <v>220046</v>
      </c>
      <c r="B2382" t="s">
        <v>572</v>
      </c>
      <c r="C2382" t="s">
        <v>494</v>
      </c>
      <c r="D2382" t="s">
        <v>4848</v>
      </c>
      <c r="E2382">
        <v>200</v>
      </c>
      <c r="F2382">
        <v>4.2</v>
      </c>
      <c r="G2382">
        <v>20</v>
      </c>
      <c r="H2382" t="s">
        <v>5178</v>
      </c>
      <c r="I2382" t="s">
        <v>572</v>
      </c>
      <c r="J2382">
        <v>56</v>
      </c>
      <c r="K2382" t="s">
        <v>14404</v>
      </c>
      <c r="L2382" t="s">
        <v>14401</v>
      </c>
      <c r="M2382" t="s">
        <v>14478</v>
      </c>
    </row>
    <row r="2383" spans="1:13" x14ac:dyDescent="0.3">
      <c r="A2383">
        <v>220133</v>
      </c>
      <c r="B2383" t="s">
        <v>145</v>
      </c>
      <c r="C2383" t="s">
        <v>146</v>
      </c>
      <c r="D2383" t="s">
        <v>5179</v>
      </c>
      <c r="E2383">
        <v>200</v>
      </c>
      <c r="F2383">
        <v>4</v>
      </c>
      <c r="G2383">
        <v>50</v>
      </c>
      <c r="H2383" t="s">
        <v>50</v>
      </c>
      <c r="I2383" t="s">
        <v>145</v>
      </c>
      <c r="J2383">
        <v>64</v>
      </c>
      <c r="K2383" t="s">
        <v>14404</v>
      </c>
      <c r="L2383" t="s">
        <v>14401</v>
      </c>
      <c r="M2383" t="s">
        <v>14476</v>
      </c>
    </row>
    <row r="2384" spans="1:13" x14ac:dyDescent="0.3">
      <c r="A2384">
        <v>220642</v>
      </c>
      <c r="B2384" t="s">
        <v>52</v>
      </c>
      <c r="C2384" t="s">
        <v>42</v>
      </c>
      <c r="D2384" t="s">
        <v>4966</v>
      </c>
      <c r="E2384">
        <v>200</v>
      </c>
      <c r="F2384">
        <v>4.2</v>
      </c>
      <c r="G2384">
        <v>500</v>
      </c>
      <c r="H2384" t="s">
        <v>5180</v>
      </c>
      <c r="I2384" t="s">
        <v>5181</v>
      </c>
      <c r="J2384">
        <v>52</v>
      </c>
      <c r="K2384" t="s">
        <v>14404</v>
      </c>
      <c r="L2384" t="s">
        <v>14401</v>
      </c>
      <c r="M2384" t="s">
        <v>14475</v>
      </c>
    </row>
    <row r="2385" spans="1:13" x14ac:dyDescent="0.3">
      <c r="A2385">
        <v>220772</v>
      </c>
      <c r="B2385" t="s">
        <v>187</v>
      </c>
      <c r="C2385" t="s">
        <v>42</v>
      </c>
      <c r="D2385" t="s">
        <v>5182</v>
      </c>
      <c r="E2385">
        <v>800</v>
      </c>
      <c r="F2385">
        <v>4.3</v>
      </c>
      <c r="G2385">
        <v>100</v>
      </c>
      <c r="H2385" t="s">
        <v>1159</v>
      </c>
      <c r="I2385" t="s">
        <v>1563</v>
      </c>
      <c r="J2385">
        <v>29</v>
      </c>
      <c r="K2385" t="s">
        <v>14402</v>
      </c>
      <c r="L2385" t="s">
        <v>14401</v>
      </c>
      <c r="M2385" t="s">
        <v>14475</v>
      </c>
    </row>
    <row r="2386" spans="1:13" x14ac:dyDescent="0.3">
      <c r="A2386">
        <v>221076</v>
      </c>
      <c r="B2386" t="s">
        <v>413</v>
      </c>
      <c r="C2386" t="s">
        <v>414</v>
      </c>
      <c r="D2386" t="s">
        <v>5183</v>
      </c>
      <c r="E2386">
        <v>300</v>
      </c>
      <c r="F2386">
        <v>2.9</v>
      </c>
      <c r="G2386">
        <v>80</v>
      </c>
      <c r="H2386" t="s">
        <v>726</v>
      </c>
      <c r="I2386" t="s">
        <v>5184</v>
      </c>
      <c r="J2386">
        <v>57</v>
      </c>
      <c r="K2386" t="s">
        <v>14400</v>
      </c>
      <c r="L2386" t="s">
        <v>14466</v>
      </c>
      <c r="M2386" t="s">
        <v>414</v>
      </c>
    </row>
    <row r="2387" spans="1:13" x14ac:dyDescent="0.3">
      <c r="A2387">
        <v>221262</v>
      </c>
      <c r="B2387" t="s">
        <v>5185</v>
      </c>
      <c r="C2387" t="s">
        <v>414</v>
      </c>
      <c r="D2387" t="s">
        <v>5186</v>
      </c>
      <c r="E2387">
        <v>400</v>
      </c>
      <c r="F2387">
        <v>3.9</v>
      </c>
      <c r="G2387">
        <v>100</v>
      </c>
      <c r="H2387" t="s">
        <v>1234</v>
      </c>
      <c r="I2387" t="s">
        <v>5187</v>
      </c>
      <c r="J2387">
        <v>37</v>
      </c>
      <c r="K2387" t="s">
        <v>14400</v>
      </c>
      <c r="L2387" t="s">
        <v>14403</v>
      </c>
      <c r="M2387" t="s">
        <v>414</v>
      </c>
    </row>
    <row r="2388" spans="1:13" x14ac:dyDescent="0.3">
      <c r="A2388">
        <v>221321</v>
      </c>
      <c r="B2388" t="s">
        <v>765</v>
      </c>
      <c r="C2388" t="s">
        <v>494</v>
      </c>
      <c r="D2388" t="s">
        <v>5188</v>
      </c>
      <c r="E2388">
        <v>200</v>
      </c>
      <c r="F2388">
        <v>4.0999999999999996</v>
      </c>
      <c r="G2388">
        <v>500</v>
      </c>
      <c r="H2388" t="s">
        <v>5189</v>
      </c>
      <c r="I2388" t="s">
        <v>2466</v>
      </c>
      <c r="J2388">
        <v>76</v>
      </c>
      <c r="K2388" t="s">
        <v>14404</v>
      </c>
      <c r="L2388" t="s">
        <v>14401</v>
      </c>
      <c r="M2388" t="s">
        <v>14478</v>
      </c>
    </row>
    <row r="2389" spans="1:13" x14ac:dyDescent="0.3">
      <c r="A2389">
        <v>221697</v>
      </c>
      <c r="B2389" t="s">
        <v>622</v>
      </c>
      <c r="C2389" t="s">
        <v>220</v>
      </c>
      <c r="D2389" t="s">
        <v>5190</v>
      </c>
      <c r="E2389">
        <v>250</v>
      </c>
      <c r="F2389">
        <v>2.9</v>
      </c>
      <c r="G2389">
        <v>80</v>
      </c>
      <c r="H2389" t="s">
        <v>50</v>
      </c>
      <c r="I2389" t="s">
        <v>5191</v>
      </c>
      <c r="J2389">
        <v>50</v>
      </c>
      <c r="K2389" t="s">
        <v>14400</v>
      </c>
      <c r="L2389" t="s">
        <v>14466</v>
      </c>
      <c r="M2389" t="s">
        <v>14477</v>
      </c>
    </row>
    <row r="2390" spans="1:13" x14ac:dyDescent="0.3">
      <c r="A2390">
        <v>221798</v>
      </c>
      <c r="B2390" t="s">
        <v>1136</v>
      </c>
      <c r="C2390" t="s">
        <v>494</v>
      </c>
      <c r="D2390" t="s">
        <v>5192</v>
      </c>
      <c r="E2390">
        <v>300</v>
      </c>
      <c r="F2390">
        <v>4.0999999999999996</v>
      </c>
      <c r="G2390">
        <v>20</v>
      </c>
      <c r="H2390" t="s">
        <v>2138</v>
      </c>
      <c r="I2390" t="s">
        <v>2466</v>
      </c>
      <c r="J2390">
        <v>70</v>
      </c>
      <c r="K2390" t="s">
        <v>14400</v>
      </c>
      <c r="L2390" t="s">
        <v>14401</v>
      </c>
      <c r="M2390" t="s">
        <v>14478</v>
      </c>
    </row>
    <row r="2391" spans="1:13" x14ac:dyDescent="0.3">
      <c r="A2391">
        <v>221870</v>
      </c>
      <c r="B2391" t="s">
        <v>5093</v>
      </c>
      <c r="C2391" t="s">
        <v>494</v>
      </c>
      <c r="D2391" t="s">
        <v>5193</v>
      </c>
      <c r="E2391">
        <v>300</v>
      </c>
      <c r="F2391">
        <v>2.9</v>
      </c>
      <c r="G2391">
        <v>80</v>
      </c>
      <c r="H2391" t="s">
        <v>2355</v>
      </c>
      <c r="I2391" t="s">
        <v>1107</v>
      </c>
      <c r="J2391">
        <v>37</v>
      </c>
      <c r="K2391" t="s">
        <v>14400</v>
      </c>
      <c r="L2391" t="s">
        <v>14466</v>
      </c>
      <c r="M2391" t="s">
        <v>14478</v>
      </c>
    </row>
    <row r="2392" spans="1:13" x14ac:dyDescent="0.3">
      <c r="A2392">
        <v>222096</v>
      </c>
      <c r="B2392" t="s">
        <v>776</v>
      </c>
      <c r="C2392" t="s">
        <v>414</v>
      </c>
      <c r="D2392" t="s">
        <v>5194</v>
      </c>
      <c r="E2392">
        <v>250</v>
      </c>
      <c r="F2392">
        <v>3.9</v>
      </c>
      <c r="G2392">
        <v>20</v>
      </c>
      <c r="H2392" t="s">
        <v>5195</v>
      </c>
      <c r="I2392" t="s">
        <v>776</v>
      </c>
      <c r="J2392">
        <v>34</v>
      </c>
      <c r="K2392" t="s">
        <v>14400</v>
      </c>
      <c r="L2392" t="s">
        <v>14403</v>
      </c>
      <c r="M2392" t="s">
        <v>414</v>
      </c>
    </row>
    <row r="2393" spans="1:13" x14ac:dyDescent="0.3">
      <c r="A2393">
        <v>222404</v>
      </c>
      <c r="B2393" t="s">
        <v>121</v>
      </c>
      <c r="C2393" t="s">
        <v>122</v>
      </c>
      <c r="D2393" t="s">
        <v>5196</v>
      </c>
      <c r="E2393">
        <v>200</v>
      </c>
      <c r="F2393">
        <v>3.8</v>
      </c>
      <c r="G2393">
        <v>20</v>
      </c>
      <c r="H2393" t="s">
        <v>386</v>
      </c>
      <c r="I2393" t="s">
        <v>121</v>
      </c>
      <c r="J2393">
        <v>50</v>
      </c>
      <c r="K2393" t="s">
        <v>14404</v>
      </c>
      <c r="L2393" t="s">
        <v>14403</v>
      </c>
      <c r="M2393" t="s">
        <v>14476</v>
      </c>
    </row>
    <row r="2394" spans="1:13" x14ac:dyDescent="0.3">
      <c r="A2394">
        <v>222499</v>
      </c>
      <c r="B2394" t="s">
        <v>77</v>
      </c>
      <c r="C2394" t="s">
        <v>42</v>
      </c>
      <c r="D2394" t="s">
        <v>5197</v>
      </c>
      <c r="E2394">
        <v>50</v>
      </c>
      <c r="F2394">
        <v>4.4000000000000004</v>
      </c>
      <c r="G2394">
        <v>50</v>
      </c>
      <c r="H2394" t="s">
        <v>5198</v>
      </c>
      <c r="I2394" t="s">
        <v>252</v>
      </c>
      <c r="J2394">
        <v>39</v>
      </c>
      <c r="K2394" t="s">
        <v>14404</v>
      </c>
      <c r="L2394" t="s">
        <v>14401</v>
      </c>
      <c r="M2394" t="s">
        <v>14475</v>
      </c>
    </row>
    <row r="2395" spans="1:13" x14ac:dyDescent="0.3">
      <c r="A2395">
        <v>222720</v>
      </c>
      <c r="B2395" t="s">
        <v>1127</v>
      </c>
      <c r="C2395" t="s">
        <v>494</v>
      </c>
      <c r="D2395" t="s">
        <v>1853</v>
      </c>
      <c r="E2395">
        <v>350</v>
      </c>
      <c r="F2395">
        <v>4.0999999999999996</v>
      </c>
      <c r="G2395">
        <v>20</v>
      </c>
      <c r="H2395" t="s">
        <v>140</v>
      </c>
      <c r="I2395" t="s">
        <v>1127</v>
      </c>
      <c r="J2395">
        <v>94</v>
      </c>
      <c r="K2395" t="s">
        <v>14400</v>
      </c>
      <c r="L2395" t="s">
        <v>14401</v>
      </c>
      <c r="M2395" t="s">
        <v>14478</v>
      </c>
    </row>
    <row r="2396" spans="1:13" x14ac:dyDescent="0.3">
      <c r="A2396">
        <v>222893</v>
      </c>
      <c r="B2396" t="s">
        <v>807</v>
      </c>
      <c r="C2396" t="s">
        <v>220</v>
      </c>
      <c r="D2396" t="s">
        <v>5199</v>
      </c>
      <c r="E2396">
        <v>500</v>
      </c>
      <c r="F2396">
        <v>4.4000000000000004</v>
      </c>
      <c r="G2396">
        <v>20</v>
      </c>
      <c r="H2396" t="s">
        <v>5200</v>
      </c>
      <c r="I2396" t="s">
        <v>1757</v>
      </c>
      <c r="J2396">
        <v>84</v>
      </c>
      <c r="K2396" t="s">
        <v>14402</v>
      </c>
      <c r="L2396" t="s">
        <v>14401</v>
      </c>
      <c r="M2396" t="s">
        <v>14477</v>
      </c>
    </row>
    <row r="2397" spans="1:13" x14ac:dyDescent="0.3">
      <c r="A2397">
        <v>223311</v>
      </c>
      <c r="B2397" t="s">
        <v>121</v>
      </c>
      <c r="C2397" t="s">
        <v>122</v>
      </c>
      <c r="D2397" t="s">
        <v>5201</v>
      </c>
      <c r="E2397">
        <v>250</v>
      </c>
      <c r="F2397">
        <v>4.5999999999999996</v>
      </c>
      <c r="G2397">
        <v>50</v>
      </c>
      <c r="H2397" t="s">
        <v>215</v>
      </c>
      <c r="I2397" t="s">
        <v>5202</v>
      </c>
      <c r="J2397">
        <v>61</v>
      </c>
      <c r="K2397" t="s">
        <v>14400</v>
      </c>
      <c r="L2397" t="s">
        <v>14401</v>
      </c>
      <c r="M2397" t="s">
        <v>14476</v>
      </c>
    </row>
    <row r="2398" spans="1:13" x14ac:dyDescent="0.3">
      <c r="A2398">
        <v>223314</v>
      </c>
      <c r="B2398" t="s">
        <v>1024</v>
      </c>
      <c r="C2398" t="s">
        <v>220</v>
      </c>
      <c r="D2398" t="s">
        <v>5203</v>
      </c>
      <c r="E2398">
        <v>200</v>
      </c>
      <c r="F2398">
        <v>4.3</v>
      </c>
      <c r="G2398">
        <v>20</v>
      </c>
      <c r="H2398" t="s">
        <v>5204</v>
      </c>
      <c r="I2398" t="s">
        <v>5205</v>
      </c>
      <c r="J2398">
        <v>88</v>
      </c>
      <c r="K2398" t="s">
        <v>14404</v>
      </c>
      <c r="L2398" t="s">
        <v>14401</v>
      </c>
      <c r="M2398" t="s">
        <v>14477</v>
      </c>
    </row>
    <row r="2399" spans="1:13" x14ac:dyDescent="0.3">
      <c r="A2399">
        <v>223507</v>
      </c>
      <c r="B2399" t="s">
        <v>1733</v>
      </c>
      <c r="C2399" t="s">
        <v>146</v>
      </c>
      <c r="D2399" t="s">
        <v>5206</v>
      </c>
      <c r="E2399">
        <v>150</v>
      </c>
      <c r="F2399">
        <v>2.9</v>
      </c>
      <c r="G2399">
        <v>80</v>
      </c>
      <c r="H2399" t="s">
        <v>821</v>
      </c>
      <c r="I2399" t="s">
        <v>1733</v>
      </c>
      <c r="J2399">
        <v>45</v>
      </c>
      <c r="K2399" t="s">
        <v>14404</v>
      </c>
      <c r="L2399" t="s">
        <v>14466</v>
      </c>
      <c r="M2399" t="s">
        <v>14476</v>
      </c>
    </row>
    <row r="2400" spans="1:13" x14ac:dyDescent="0.3">
      <c r="A2400">
        <v>223632</v>
      </c>
      <c r="B2400" t="s">
        <v>708</v>
      </c>
      <c r="C2400" t="s">
        <v>146</v>
      </c>
      <c r="D2400" t="s">
        <v>5207</v>
      </c>
      <c r="E2400">
        <v>150</v>
      </c>
      <c r="F2400">
        <v>4</v>
      </c>
      <c r="G2400">
        <v>100</v>
      </c>
      <c r="H2400" t="s">
        <v>5208</v>
      </c>
      <c r="I2400" t="s">
        <v>307</v>
      </c>
      <c r="J2400">
        <v>69</v>
      </c>
      <c r="K2400" t="s">
        <v>14404</v>
      </c>
      <c r="L2400" t="s">
        <v>14401</v>
      </c>
      <c r="M2400" t="s">
        <v>14476</v>
      </c>
    </row>
    <row r="2401" spans="1:13" x14ac:dyDescent="0.3">
      <c r="A2401">
        <v>223936</v>
      </c>
      <c r="B2401" t="s">
        <v>2253</v>
      </c>
      <c r="C2401" t="s">
        <v>494</v>
      </c>
      <c r="D2401" t="s">
        <v>5209</v>
      </c>
      <c r="E2401">
        <v>400</v>
      </c>
      <c r="F2401">
        <v>4.0999999999999996</v>
      </c>
      <c r="G2401">
        <v>20</v>
      </c>
      <c r="H2401" t="s">
        <v>1392</v>
      </c>
      <c r="I2401" t="s">
        <v>922</v>
      </c>
      <c r="J2401">
        <v>49</v>
      </c>
      <c r="K2401" t="s">
        <v>14400</v>
      </c>
      <c r="L2401" t="s">
        <v>14401</v>
      </c>
      <c r="M2401" t="s">
        <v>14478</v>
      </c>
    </row>
    <row r="2402" spans="1:13" x14ac:dyDescent="0.3">
      <c r="A2402">
        <v>223939</v>
      </c>
      <c r="B2402" t="s">
        <v>1746</v>
      </c>
      <c r="C2402" t="s">
        <v>99</v>
      </c>
      <c r="D2402" t="s">
        <v>5210</v>
      </c>
      <c r="E2402">
        <v>100</v>
      </c>
      <c r="F2402">
        <v>3.9</v>
      </c>
      <c r="G2402">
        <v>20</v>
      </c>
      <c r="H2402" t="s">
        <v>5211</v>
      </c>
      <c r="I2402" t="s">
        <v>337</v>
      </c>
      <c r="J2402">
        <v>33</v>
      </c>
      <c r="K2402" t="s">
        <v>14404</v>
      </c>
      <c r="L2402" t="s">
        <v>14403</v>
      </c>
      <c r="M2402" t="s">
        <v>14458</v>
      </c>
    </row>
    <row r="2403" spans="1:13" x14ac:dyDescent="0.3">
      <c r="A2403">
        <v>223990</v>
      </c>
      <c r="B2403" t="s">
        <v>1746</v>
      </c>
      <c r="C2403" t="s">
        <v>99</v>
      </c>
      <c r="D2403" t="s">
        <v>5212</v>
      </c>
      <c r="E2403">
        <v>150</v>
      </c>
      <c r="F2403">
        <v>4.2</v>
      </c>
      <c r="G2403">
        <v>100</v>
      </c>
      <c r="H2403" t="s">
        <v>5213</v>
      </c>
      <c r="I2403" t="s">
        <v>337</v>
      </c>
      <c r="J2403">
        <v>33</v>
      </c>
      <c r="K2403" t="s">
        <v>14404</v>
      </c>
      <c r="L2403" t="s">
        <v>14401</v>
      </c>
      <c r="M2403" t="s">
        <v>14458</v>
      </c>
    </row>
    <row r="2404" spans="1:13" x14ac:dyDescent="0.3">
      <c r="A2404">
        <v>223991</v>
      </c>
      <c r="B2404" t="s">
        <v>1746</v>
      </c>
      <c r="C2404" t="s">
        <v>99</v>
      </c>
      <c r="D2404" t="s">
        <v>5214</v>
      </c>
      <c r="E2404">
        <v>200</v>
      </c>
      <c r="F2404">
        <v>3.8</v>
      </c>
      <c r="G2404">
        <v>50</v>
      </c>
      <c r="H2404" t="s">
        <v>5215</v>
      </c>
      <c r="I2404" t="s">
        <v>337</v>
      </c>
      <c r="J2404">
        <v>35</v>
      </c>
      <c r="K2404" t="s">
        <v>14404</v>
      </c>
      <c r="L2404" t="s">
        <v>14403</v>
      </c>
      <c r="M2404" t="s">
        <v>14458</v>
      </c>
    </row>
    <row r="2405" spans="1:13" x14ac:dyDescent="0.3">
      <c r="A2405">
        <v>224001</v>
      </c>
      <c r="B2405" t="s">
        <v>1746</v>
      </c>
      <c r="C2405" t="s">
        <v>99</v>
      </c>
      <c r="D2405" t="s">
        <v>5216</v>
      </c>
      <c r="E2405">
        <v>200</v>
      </c>
      <c r="F2405">
        <v>4.2</v>
      </c>
      <c r="G2405">
        <v>50</v>
      </c>
      <c r="H2405" t="s">
        <v>5217</v>
      </c>
      <c r="I2405" t="s">
        <v>337</v>
      </c>
      <c r="J2405">
        <v>34</v>
      </c>
      <c r="K2405" t="s">
        <v>14404</v>
      </c>
      <c r="L2405" t="s">
        <v>14401</v>
      </c>
      <c r="M2405" t="s">
        <v>14458</v>
      </c>
    </row>
    <row r="2406" spans="1:13" x14ac:dyDescent="0.3">
      <c r="A2406">
        <v>224120</v>
      </c>
      <c r="B2406" t="s">
        <v>85</v>
      </c>
      <c r="C2406" t="s">
        <v>42</v>
      </c>
      <c r="D2406" t="s">
        <v>5218</v>
      </c>
      <c r="E2406">
        <v>150</v>
      </c>
      <c r="F2406">
        <v>4.5</v>
      </c>
      <c r="G2406">
        <v>100</v>
      </c>
      <c r="H2406" t="s">
        <v>5219</v>
      </c>
      <c r="I2406" t="s">
        <v>52</v>
      </c>
      <c r="J2406">
        <v>54</v>
      </c>
      <c r="K2406" t="s">
        <v>14404</v>
      </c>
      <c r="L2406" t="s">
        <v>14401</v>
      </c>
      <c r="M2406" t="s">
        <v>14475</v>
      </c>
    </row>
    <row r="2407" spans="1:13" x14ac:dyDescent="0.3">
      <c r="A2407">
        <v>224125</v>
      </c>
      <c r="B2407" t="s">
        <v>121</v>
      </c>
      <c r="C2407" t="s">
        <v>122</v>
      </c>
      <c r="D2407" t="s">
        <v>5220</v>
      </c>
      <c r="E2407">
        <v>450</v>
      </c>
      <c r="F2407">
        <v>3.9</v>
      </c>
      <c r="G2407">
        <v>20</v>
      </c>
      <c r="H2407" t="s">
        <v>5221</v>
      </c>
      <c r="I2407" t="s">
        <v>714</v>
      </c>
      <c r="J2407">
        <v>53</v>
      </c>
      <c r="K2407" t="s">
        <v>14402</v>
      </c>
      <c r="L2407" t="s">
        <v>14403</v>
      </c>
      <c r="M2407" t="s">
        <v>14476</v>
      </c>
    </row>
    <row r="2408" spans="1:13" x14ac:dyDescent="0.3">
      <c r="A2408">
        <v>224130</v>
      </c>
      <c r="B2408" t="s">
        <v>114</v>
      </c>
      <c r="C2408" t="s">
        <v>99</v>
      </c>
      <c r="D2408" t="s">
        <v>5218</v>
      </c>
      <c r="E2408">
        <v>150</v>
      </c>
      <c r="F2408">
        <v>4.3</v>
      </c>
      <c r="G2408">
        <v>500</v>
      </c>
      <c r="H2408" t="s">
        <v>5222</v>
      </c>
      <c r="I2408" t="s">
        <v>5223</v>
      </c>
      <c r="J2408">
        <v>61</v>
      </c>
      <c r="K2408" t="s">
        <v>14404</v>
      </c>
      <c r="L2408" t="s">
        <v>14401</v>
      </c>
      <c r="M2408" t="s">
        <v>14458</v>
      </c>
    </row>
    <row r="2409" spans="1:13" x14ac:dyDescent="0.3">
      <c r="A2409">
        <v>224349</v>
      </c>
      <c r="B2409" t="s">
        <v>381</v>
      </c>
      <c r="C2409" t="s">
        <v>146</v>
      </c>
      <c r="D2409" t="s">
        <v>5224</v>
      </c>
      <c r="E2409">
        <v>200</v>
      </c>
      <c r="F2409">
        <v>3.8</v>
      </c>
      <c r="G2409">
        <v>20</v>
      </c>
      <c r="H2409" t="s">
        <v>5225</v>
      </c>
      <c r="I2409" t="s">
        <v>381</v>
      </c>
      <c r="J2409">
        <v>57</v>
      </c>
      <c r="K2409" t="s">
        <v>14404</v>
      </c>
      <c r="L2409" t="s">
        <v>14403</v>
      </c>
      <c r="M2409" t="s">
        <v>14476</v>
      </c>
    </row>
    <row r="2410" spans="1:13" x14ac:dyDescent="0.3">
      <c r="A2410">
        <v>224354</v>
      </c>
      <c r="B2410" t="s">
        <v>219</v>
      </c>
      <c r="C2410" t="s">
        <v>220</v>
      </c>
      <c r="D2410" t="s">
        <v>5226</v>
      </c>
      <c r="E2410">
        <v>400</v>
      </c>
      <c r="F2410">
        <v>3.9</v>
      </c>
      <c r="G2410">
        <v>500</v>
      </c>
      <c r="H2410" t="s">
        <v>162</v>
      </c>
      <c r="I2410" t="s">
        <v>1728</v>
      </c>
      <c r="J2410">
        <v>66</v>
      </c>
      <c r="K2410" t="s">
        <v>14400</v>
      </c>
      <c r="L2410" t="s">
        <v>14403</v>
      </c>
      <c r="M2410" t="s">
        <v>14477</v>
      </c>
    </row>
    <row r="2411" spans="1:13" x14ac:dyDescent="0.3">
      <c r="A2411">
        <v>224426</v>
      </c>
      <c r="B2411" t="s">
        <v>1106</v>
      </c>
      <c r="C2411" t="s">
        <v>494</v>
      </c>
      <c r="D2411" t="s">
        <v>1049</v>
      </c>
      <c r="E2411">
        <v>200</v>
      </c>
      <c r="F2411">
        <v>4.2</v>
      </c>
      <c r="G2411">
        <v>100</v>
      </c>
      <c r="H2411" t="s">
        <v>1050</v>
      </c>
      <c r="I2411" t="s">
        <v>1106</v>
      </c>
      <c r="J2411">
        <v>46</v>
      </c>
      <c r="K2411" t="s">
        <v>14404</v>
      </c>
      <c r="L2411" t="s">
        <v>14401</v>
      </c>
      <c r="M2411" t="s">
        <v>14478</v>
      </c>
    </row>
    <row r="2412" spans="1:13" x14ac:dyDescent="0.3">
      <c r="A2412">
        <v>224427</v>
      </c>
      <c r="B2412" t="s">
        <v>1106</v>
      </c>
      <c r="C2412" t="s">
        <v>494</v>
      </c>
      <c r="D2412" t="s">
        <v>1040</v>
      </c>
      <c r="E2412">
        <v>500</v>
      </c>
      <c r="F2412">
        <v>4.2</v>
      </c>
      <c r="G2412">
        <v>100</v>
      </c>
      <c r="H2412" t="s">
        <v>1041</v>
      </c>
      <c r="I2412" t="s">
        <v>1106</v>
      </c>
      <c r="J2412">
        <v>48</v>
      </c>
      <c r="K2412" t="s">
        <v>14402</v>
      </c>
      <c r="L2412" t="s">
        <v>14401</v>
      </c>
      <c r="M2412" t="s">
        <v>14478</v>
      </c>
    </row>
    <row r="2413" spans="1:13" x14ac:dyDescent="0.3">
      <c r="A2413">
        <v>224428</v>
      </c>
      <c r="B2413" t="s">
        <v>1106</v>
      </c>
      <c r="C2413" t="s">
        <v>494</v>
      </c>
      <c r="D2413" t="s">
        <v>1404</v>
      </c>
      <c r="E2413">
        <v>600</v>
      </c>
      <c r="F2413">
        <v>4.0999999999999996</v>
      </c>
      <c r="G2413">
        <v>100</v>
      </c>
      <c r="H2413" t="s">
        <v>868</v>
      </c>
      <c r="I2413" t="s">
        <v>1106</v>
      </c>
      <c r="J2413">
        <v>51</v>
      </c>
      <c r="K2413" t="s">
        <v>14402</v>
      </c>
      <c r="L2413" t="s">
        <v>14401</v>
      </c>
      <c r="M2413" t="s">
        <v>14478</v>
      </c>
    </row>
    <row r="2414" spans="1:13" x14ac:dyDescent="0.3">
      <c r="A2414">
        <v>224429</v>
      </c>
      <c r="B2414" t="s">
        <v>1106</v>
      </c>
      <c r="C2414" t="s">
        <v>494</v>
      </c>
      <c r="D2414" t="s">
        <v>1858</v>
      </c>
      <c r="E2414">
        <v>400</v>
      </c>
      <c r="F2414">
        <v>4.3</v>
      </c>
      <c r="G2414">
        <v>50</v>
      </c>
      <c r="H2414" t="s">
        <v>1859</v>
      </c>
      <c r="I2414" t="s">
        <v>1106</v>
      </c>
      <c r="J2414">
        <v>51</v>
      </c>
      <c r="K2414" t="s">
        <v>14400</v>
      </c>
      <c r="L2414" t="s">
        <v>14401</v>
      </c>
      <c r="M2414" t="s">
        <v>14478</v>
      </c>
    </row>
    <row r="2415" spans="1:13" x14ac:dyDescent="0.3">
      <c r="A2415">
        <v>224430</v>
      </c>
      <c r="B2415" t="s">
        <v>1106</v>
      </c>
      <c r="C2415" t="s">
        <v>494</v>
      </c>
      <c r="D2415" t="s">
        <v>2094</v>
      </c>
      <c r="E2415">
        <v>450</v>
      </c>
      <c r="F2415">
        <v>4.2</v>
      </c>
      <c r="G2415">
        <v>50</v>
      </c>
      <c r="H2415" t="s">
        <v>2095</v>
      </c>
      <c r="I2415" t="s">
        <v>1106</v>
      </c>
      <c r="J2415">
        <v>47</v>
      </c>
      <c r="K2415" t="s">
        <v>14402</v>
      </c>
      <c r="L2415" t="s">
        <v>14401</v>
      </c>
      <c r="M2415" t="s">
        <v>14478</v>
      </c>
    </row>
    <row r="2416" spans="1:13" x14ac:dyDescent="0.3">
      <c r="A2416">
        <v>224431</v>
      </c>
      <c r="B2416" t="s">
        <v>1106</v>
      </c>
      <c r="C2416" t="s">
        <v>494</v>
      </c>
      <c r="D2416" t="s">
        <v>4421</v>
      </c>
      <c r="E2416">
        <v>400</v>
      </c>
      <c r="F2416">
        <v>4.2</v>
      </c>
      <c r="G2416">
        <v>50</v>
      </c>
      <c r="H2416" t="s">
        <v>4422</v>
      </c>
      <c r="I2416" t="s">
        <v>1106</v>
      </c>
      <c r="J2416">
        <v>46</v>
      </c>
      <c r="K2416" t="s">
        <v>14400</v>
      </c>
      <c r="L2416" t="s">
        <v>14401</v>
      </c>
      <c r="M2416" t="s">
        <v>14478</v>
      </c>
    </row>
    <row r="2417" spans="1:13" x14ac:dyDescent="0.3">
      <c r="A2417">
        <v>224432</v>
      </c>
      <c r="B2417" t="s">
        <v>1106</v>
      </c>
      <c r="C2417" t="s">
        <v>494</v>
      </c>
      <c r="D2417" t="s">
        <v>4827</v>
      </c>
      <c r="E2417">
        <v>250</v>
      </c>
      <c r="F2417">
        <v>4.0999999999999996</v>
      </c>
      <c r="G2417">
        <v>50</v>
      </c>
      <c r="H2417" t="s">
        <v>4828</v>
      </c>
      <c r="I2417" t="s">
        <v>1106</v>
      </c>
      <c r="J2417">
        <v>50</v>
      </c>
      <c r="K2417" t="s">
        <v>14400</v>
      </c>
      <c r="L2417" t="s">
        <v>14401</v>
      </c>
      <c r="M2417" t="s">
        <v>14478</v>
      </c>
    </row>
    <row r="2418" spans="1:13" x14ac:dyDescent="0.3">
      <c r="A2418">
        <v>224476</v>
      </c>
      <c r="B2418" t="s">
        <v>1653</v>
      </c>
      <c r="C2418" t="s">
        <v>146</v>
      </c>
      <c r="D2418" t="s">
        <v>4457</v>
      </c>
      <c r="E2418">
        <v>300</v>
      </c>
      <c r="F2418">
        <v>2.9</v>
      </c>
      <c r="G2418">
        <v>80</v>
      </c>
      <c r="H2418" t="s">
        <v>2330</v>
      </c>
      <c r="I2418" t="s">
        <v>1199</v>
      </c>
      <c r="J2418">
        <v>83</v>
      </c>
      <c r="K2418" t="s">
        <v>14400</v>
      </c>
      <c r="L2418" t="s">
        <v>14466</v>
      </c>
      <c r="M2418" t="s">
        <v>14476</v>
      </c>
    </row>
    <row r="2419" spans="1:13" x14ac:dyDescent="0.3">
      <c r="A2419">
        <v>224482</v>
      </c>
      <c r="B2419" t="s">
        <v>1653</v>
      </c>
      <c r="C2419" t="s">
        <v>146</v>
      </c>
      <c r="D2419" t="s">
        <v>5227</v>
      </c>
      <c r="E2419">
        <v>300</v>
      </c>
      <c r="F2419">
        <v>4</v>
      </c>
      <c r="G2419">
        <v>20</v>
      </c>
      <c r="H2419" t="s">
        <v>2330</v>
      </c>
      <c r="I2419" t="s">
        <v>1199</v>
      </c>
      <c r="J2419">
        <v>78</v>
      </c>
      <c r="K2419" t="s">
        <v>14400</v>
      </c>
      <c r="L2419" t="s">
        <v>14401</v>
      </c>
      <c r="M2419" t="s">
        <v>14476</v>
      </c>
    </row>
    <row r="2420" spans="1:13" x14ac:dyDescent="0.3">
      <c r="A2420">
        <v>224601</v>
      </c>
      <c r="B2420" t="s">
        <v>1033</v>
      </c>
      <c r="C2420" t="s">
        <v>494</v>
      </c>
      <c r="D2420" t="s">
        <v>5228</v>
      </c>
      <c r="E2420">
        <v>250</v>
      </c>
      <c r="F2420">
        <v>3.7</v>
      </c>
      <c r="G2420">
        <v>50</v>
      </c>
      <c r="H2420" t="s">
        <v>5229</v>
      </c>
      <c r="I2420" t="s">
        <v>1033</v>
      </c>
      <c r="J2420">
        <v>37</v>
      </c>
      <c r="K2420" t="s">
        <v>14400</v>
      </c>
      <c r="L2420" t="s">
        <v>14403</v>
      </c>
      <c r="M2420" t="s">
        <v>14478</v>
      </c>
    </row>
    <row r="2421" spans="1:13" x14ac:dyDescent="0.3">
      <c r="A2421">
        <v>225047</v>
      </c>
      <c r="B2421" t="s">
        <v>48</v>
      </c>
      <c r="C2421" t="s">
        <v>42</v>
      </c>
      <c r="D2421" t="s">
        <v>5230</v>
      </c>
      <c r="E2421">
        <v>200</v>
      </c>
      <c r="F2421">
        <v>4.2</v>
      </c>
      <c r="G2421">
        <v>100</v>
      </c>
      <c r="H2421" t="s">
        <v>5231</v>
      </c>
      <c r="I2421" t="s">
        <v>52</v>
      </c>
      <c r="J2421">
        <v>45</v>
      </c>
      <c r="K2421" t="s">
        <v>14404</v>
      </c>
      <c r="L2421" t="s">
        <v>14401</v>
      </c>
      <c r="M2421" t="s">
        <v>14475</v>
      </c>
    </row>
    <row r="2422" spans="1:13" x14ac:dyDescent="0.3">
      <c r="A2422">
        <v>225317</v>
      </c>
      <c r="B2422" t="s">
        <v>776</v>
      </c>
      <c r="C2422" t="s">
        <v>414</v>
      </c>
      <c r="D2422" t="s">
        <v>4682</v>
      </c>
      <c r="E2422">
        <v>500</v>
      </c>
      <c r="F2422">
        <v>3.9</v>
      </c>
      <c r="G2422">
        <v>1000</v>
      </c>
      <c r="H2422" t="s">
        <v>868</v>
      </c>
      <c r="I2422" t="s">
        <v>2083</v>
      </c>
      <c r="J2422">
        <v>45</v>
      </c>
      <c r="K2422" t="s">
        <v>14402</v>
      </c>
      <c r="L2422" t="s">
        <v>14403</v>
      </c>
      <c r="M2422" t="s">
        <v>414</v>
      </c>
    </row>
    <row r="2423" spans="1:13" x14ac:dyDescent="0.3">
      <c r="A2423">
        <v>225325</v>
      </c>
      <c r="B2423" t="s">
        <v>3443</v>
      </c>
      <c r="C2423" t="s">
        <v>3083</v>
      </c>
      <c r="D2423" t="s">
        <v>5232</v>
      </c>
      <c r="E2423">
        <v>200</v>
      </c>
      <c r="F2423">
        <v>4</v>
      </c>
      <c r="G2423">
        <v>100</v>
      </c>
      <c r="H2423" t="s">
        <v>3720</v>
      </c>
      <c r="I2423" t="s">
        <v>3446</v>
      </c>
      <c r="J2423">
        <v>34</v>
      </c>
      <c r="K2423" t="s">
        <v>14404</v>
      </c>
      <c r="L2423" t="s">
        <v>14401</v>
      </c>
      <c r="M2423" t="s">
        <v>14479</v>
      </c>
    </row>
    <row r="2424" spans="1:13" x14ac:dyDescent="0.3">
      <c r="A2424">
        <v>225469</v>
      </c>
      <c r="B2424" t="s">
        <v>583</v>
      </c>
      <c r="C2424" t="s">
        <v>146</v>
      </c>
      <c r="D2424" t="s">
        <v>5233</v>
      </c>
      <c r="E2424">
        <v>200</v>
      </c>
      <c r="F2424">
        <v>2.9</v>
      </c>
      <c r="G2424">
        <v>80</v>
      </c>
      <c r="H2424" t="s">
        <v>5234</v>
      </c>
      <c r="I2424" t="s">
        <v>156</v>
      </c>
      <c r="J2424">
        <v>81</v>
      </c>
      <c r="K2424" t="s">
        <v>14404</v>
      </c>
      <c r="L2424" t="s">
        <v>14466</v>
      </c>
      <c r="M2424" t="s">
        <v>14476</v>
      </c>
    </row>
    <row r="2425" spans="1:13" x14ac:dyDescent="0.3">
      <c r="A2425">
        <v>225573</v>
      </c>
      <c r="B2425" t="s">
        <v>1106</v>
      </c>
      <c r="C2425" t="s">
        <v>494</v>
      </c>
      <c r="D2425" t="s">
        <v>5235</v>
      </c>
      <c r="E2425">
        <v>200</v>
      </c>
      <c r="F2425">
        <v>2.9</v>
      </c>
      <c r="G2425">
        <v>80</v>
      </c>
      <c r="H2425" t="s">
        <v>2103</v>
      </c>
      <c r="I2425" t="s">
        <v>1107</v>
      </c>
      <c r="J2425">
        <v>44</v>
      </c>
      <c r="K2425" t="s">
        <v>14404</v>
      </c>
      <c r="L2425" t="s">
        <v>14466</v>
      </c>
      <c r="M2425" t="s">
        <v>14478</v>
      </c>
    </row>
    <row r="2426" spans="1:13" x14ac:dyDescent="0.3">
      <c r="A2426">
        <v>225614</v>
      </c>
      <c r="B2426" t="s">
        <v>5236</v>
      </c>
      <c r="C2426" t="s">
        <v>2099</v>
      </c>
      <c r="D2426" t="s">
        <v>5237</v>
      </c>
      <c r="E2426">
        <v>250</v>
      </c>
      <c r="F2426">
        <v>3.5</v>
      </c>
      <c r="G2426">
        <v>100</v>
      </c>
      <c r="H2426" t="s">
        <v>386</v>
      </c>
      <c r="I2426" t="s">
        <v>5238</v>
      </c>
      <c r="J2426">
        <v>48</v>
      </c>
      <c r="K2426" t="s">
        <v>14400</v>
      </c>
      <c r="L2426" t="s">
        <v>14403</v>
      </c>
      <c r="M2426" t="s">
        <v>14479</v>
      </c>
    </row>
    <row r="2427" spans="1:13" x14ac:dyDescent="0.3">
      <c r="A2427">
        <v>225737</v>
      </c>
      <c r="B2427" t="s">
        <v>307</v>
      </c>
      <c r="C2427" t="s">
        <v>146</v>
      </c>
      <c r="D2427" t="s">
        <v>5239</v>
      </c>
      <c r="E2427">
        <v>450</v>
      </c>
      <c r="F2427">
        <v>2.9</v>
      </c>
      <c r="G2427">
        <v>80</v>
      </c>
      <c r="H2427" t="s">
        <v>1159</v>
      </c>
      <c r="I2427" t="s">
        <v>5240</v>
      </c>
      <c r="J2427">
        <v>62</v>
      </c>
      <c r="K2427" t="s">
        <v>14402</v>
      </c>
      <c r="L2427" t="s">
        <v>14466</v>
      </c>
      <c r="M2427" t="s">
        <v>14476</v>
      </c>
    </row>
    <row r="2428" spans="1:13" x14ac:dyDescent="0.3">
      <c r="A2428">
        <v>225911</v>
      </c>
      <c r="B2428" t="s">
        <v>1106</v>
      </c>
      <c r="C2428" t="s">
        <v>494</v>
      </c>
      <c r="D2428" t="s">
        <v>5241</v>
      </c>
      <c r="E2428">
        <v>300</v>
      </c>
      <c r="F2428">
        <v>2.9</v>
      </c>
      <c r="G2428">
        <v>80</v>
      </c>
      <c r="H2428" t="s">
        <v>50</v>
      </c>
      <c r="I2428" t="s">
        <v>5242</v>
      </c>
      <c r="J2428">
        <v>44</v>
      </c>
      <c r="K2428" t="s">
        <v>14400</v>
      </c>
      <c r="L2428" t="s">
        <v>14466</v>
      </c>
      <c r="M2428" t="s">
        <v>14478</v>
      </c>
    </row>
    <row r="2429" spans="1:13" x14ac:dyDescent="0.3">
      <c r="A2429">
        <v>225917</v>
      </c>
      <c r="B2429" t="s">
        <v>1106</v>
      </c>
      <c r="C2429" t="s">
        <v>494</v>
      </c>
      <c r="D2429" t="s">
        <v>5243</v>
      </c>
      <c r="E2429">
        <v>300</v>
      </c>
      <c r="F2429">
        <v>4.4000000000000004</v>
      </c>
      <c r="G2429">
        <v>20</v>
      </c>
      <c r="H2429" t="s">
        <v>5244</v>
      </c>
      <c r="I2429" t="s">
        <v>5245</v>
      </c>
      <c r="J2429">
        <v>38</v>
      </c>
      <c r="K2429" t="s">
        <v>14400</v>
      </c>
      <c r="L2429" t="s">
        <v>14401</v>
      </c>
      <c r="M2429" t="s">
        <v>14478</v>
      </c>
    </row>
    <row r="2430" spans="1:13" x14ac:dyDescent="0.3">
      <c r="A2430">
        <v>225932</v>
      </c>
      <c r="B2430" t="s">
        <v>219</v>
      </c>
      <c r="C2430" t="s">
        <v>220</v>
      </c>
      <c r="D2430" t="s">
        <v>5246</v>
      </c>
      <c r="E2430">
        <v>250</v>
      </c>
      <c r="F2430">
        <v>4.0999999999999996</v>
      </c>
      <c r="G2430">
        <v>50</v>
      </c>
      <c r="H2430" t="s">
        <v>5247</v>
      </c>
      <c r="I2430" t="s">
        <v>1728</v>
      </c>
      <c r="J2430">
        <v>63</v>
      </c>
      <c r="K2430" t="s">
        <v>14400</v>
      </c>
      <c r="L2430" t="s">
        <v>14401</v>
      </c>
      <c r="M2430" t="s">
        <v>14477</v>
      </c>
    </row>
    <row r="2431" spans="1:13" x14ac:dyDescent="0.3">
      <c r="A2431">
        <v>226102</v>
      </c>
      <c r="B2431" t="s">
        <v>4847</v>
      </c>
      <c r="C2431" t="s">
        <v>220</v>
      </c>
      <c r="D2431" t="s">
        <v>5248</v>
      </c>
      <c r="E2431">
        <v>250</v>
      </c>
      <c r="F2431">
        <v>4.4000000000000004</v>
      </c>
      <c r="G2431">
        <v>100</v>
      </c>
      <c r="H2431" t="s">
        <v>5249</v>
      </c>
      <c r="I2431" t="s">
        <v>1757</v>
      </c>
      <c r="J2431">
        <v>89</v>
      </c>
      <c r="K2431" t="s">
        <v>14400</v>
      </c>
      <c r="L2431" t="s">
        <v>14401</v>
      </c>
      <c r="M2431" t="s">
        <v>14477</v>
      </c>
    </row>
    <row r="2432" spans="1:13" x14ac:dyDescent="0.3">
      <c r="A2432">
        <v>226267</v>
      </c>
      <c r="B2432" t="s">
        <v>126</v>
      </c>
      <c r="C2432" t="s">
        <v>122</v>
      </c>
      <c r="D2432" t="s">
        <v>2526</v>
      </c>
      <c r="E2432">
        <v>150</v>
      </c>
      <c r="F2432">
        <v>4.4000000000000004</v>
      </c>
      <c r="G2432">
        <v>500</v>
      </c>
      <c r="H2432" t="s">
        <v>5250</v>
      </c>
      <c r="I2432" t="s">
        <v>5251</v>
      </c>
      <c r="J2432">
        <v>52</v>
      </c>
      <c r="K2432" t="s">
        <v>14404</v>
      </c>
      <c r="L2432" t="s">
        <v>14401</v>
      </c>
      <c r="M2432" t="s">
        <v>14476</v>
      </c>
    </row>
    <row r="2433" spans="1:13" x14ac:dyDescent="0.3">
      <c r="A2433">
        <v>226432</v>
      </c>
      <c r="B2433" t="s">
        <v>307</v>
      </c>
      <c r="C2433" t="s">
        <v>146</v>
      </c>
      <c r="D2433" t="s">
        <v>4623</v>
      </c>
      <c r="E2433">
        <v>300</v>
      </c>
      <c r="F2433">
        <v>3.9</v>
      </c>
      <c r="G2433">
        <v>100</v>
      </c>
      <c r="H2433" t="s">
        <v>4624</v>
      </c>
      <c r="I2433" t="s">
        <v>5252</v>
      </c>
      <c r="J2433">
        <v>51</v>
      </c>
      <c r="K2433" t="s">
        <v>14400</v>
      </c>
      <c r="L2433" t="s">
        <v>14403</v>
      </c>
      <c r="M2433" t="s">
        <v>14476</v>
      </c>
    </row>
    <row r="2434" spans="1:13" x14ac:dyDescent="0.3">
      <c r="A2434">
        <v>226443</v>
      </c>
      <c r="B2434" t="s">
        <v>876</v>
      </c>
      <c r="C2434" t="s">
        <v>122</v>
      </c>
      <c r="D2434" t="s">
        <v>5253</v>
      </c>
      <c r="E2434">
        <v>500</v>
      </c>
      <c r="F2434">
        <v>2.9</v>
      </c>
      <c r="G2434">
        <v>80</v>
      </c>
      <c r="H2434" t="s">
        <v>5254</v>
      </c>
      <c r="I2434" t="s">
        <v>5255</v>
      </c>
      <c r="J2434">
        <v>59</v>
      </c>
      <c r="K2434" t="s">
        <v>14402</v>
      </c>
      <c r="L2434" t="s">
        <v>14466</v>
      </c>
      <c r="M2434" t="s">
        <v>14476</v>
      </c>
    </row>
    <row r="2435" spans="1:13" x14ac:dyDescent="0.3">
      <c r="A2435">
        <v>226467</v>
      </c>
      <c r="B2435" t="s">
        <v>4861</v>
      </c>
      <c r="C2435" t="s">
        <v>99</v>
      </c>
      <c r="D2435" t="s">
        <v>5256</v>
      </c>
      <c r="E2435">
        <v>250</v>
      </c>
      <c r="F2435">
        <v>3.4</v>
      </c>
      <c r="G2435">
        <v>20</v>
      </c>
      <c r="H2435" t="s">
        <v>2904</v>
      </c>
      <c r="I2435" t="s">
        <v>4861</v>
      </c>
      <c r="J2435">
        <v>76</v>
      </c>
      <c r="K2435" t="s">
        <v>14400</v>
      </c>
      <c r="L2435" t="s">
        <v>14405</v>
      </c>
      <c r="M2435" t="s">
        <v>14458</v>
      </c>
    </row>
    <row r="2436" spans="1:13" x14ac:dyDescent="0.3">
      <c r="A2436">
        <v>226916</v>
      </c>
      <c r="B2436" t="s">
        <v>4584</v>
      </c>
      <c r="C2436" t="s">
        <v>42</v>
      </c>
      <c r="D2436" t="s">
        <v>5257</v>
      </c>
      <c r="E2436">
        <v>200</v>
      </c>
      <c r="F2436">
        <v>3.9</v>
      </c>
      <c r="G2436">
        <v>50</v>
      </c>
      <c r="H2436" t="s">
        <v>2982</v>
      </c>
      <c r="I2436" t="s">
        <v>418</v>
      </c>
      <c r="J2436">
        <v>56</v>
      </c>
      <c r="K2436" t="s">
        <v>14404</v>
      </c>
      <c r="L2436" t="s">
        <v>14403</v>
      </c>
      <c r="M2436" t="s">
        <v>14475</v>
      </c>
    </row>
    <row r="2437" spans="1:13" x14ac:dyDescent="0.3">
      <c r="A2437">
        <v>227153</v>
      </c>
      <c r="B2437" t="s">
        <v>493</v>
      </c>
      <c r="C2437" t="s">
        <v>494</v>
      </c>
      <c r="D2437" t="s">
        <v>5258</v>
      </c>
      <c r="E2437">
        <v>350</v>
      </c>
      <c r="F2437">
        <v>4.2</v>
      </c>
      <c r="G2437">
        <v>100</v>
      </c>
      <c r="H2437" t="s">
        <v>5259</v>
      </c>
      <c r="I2437" t="s">
        <v>568</v>
      </c>
      <c r="J2437">
        <v>66</v>
      </c>
      <c r="K2437" t="s">
        <v>14400</v>
      </c>
      <c r="L2437" t="s">
        <v>14401</v>
      </c>
      <c r="M2437" t="s">
        <v>14478</v>
      </c>
    </row>
    <row r="2438" spans="1:13" x14ac:dyDescent="0.3">
      <c r="A2438">
        <v>227447</v>
      </c>
      <c r="B2438" t="s">
        <v>769</v>
      </c>
      <c r="C2438" t="s">
        <v>494</v>
      </c>
      <c r="D2438" t="s">
        <v>5260</v>
      </c>
      <c r="E2438">
        <v>200</v>
      </c>
      <c r="F2438">
        <v>2.9</v>
      </c>
      <c r="G2438">
        <v>80</v>
      </c>
      <c r="H2438" t="s">
        <v>771</v>
      </c>
      <c r="I2438" t="s">
        <v>769</v>
      </c>
      <c r="J2438">
        <v>49</v>
      </c>
      <c r="K2438" t="s">
        <v>14404</v>
      </c>
      <c r="L2438" t="s">
        <v>14466</v>
      </c>
      <c r="M2438" t="s">
        <v>14478</v>
      </c>
    </row>
    <row r="2439" spans="1:13" x14ac:dyDescent="0.3">
      <c r="A2439">
        <v>227535</v>
      </c>
      <c r="B2439" t="s">
        <v>307</v>
      </c>
      <c r="C2439" t="s">
        <v>146</v>
      </c>
      <c r="D2439" t="s">
        <v>3879</v>
      </c>
      <c r="E2439">
        <v>450</v>
      </c>
      <c r="F2439">
        <v>3.5</v>
      </c>
      <c r="G2439">
        <v>20</v>
      </c>
      <c r="H2439" t="s">
        <v>1159</v>
      </c>
      <c r="I2439" t="s">
        <v>5240</v>
      </c>
      <c r="J2439">
        <v>60</v>
      </c>
      <c r="K2439" t="s">
        <v>14402</v>
      </c>
      <c r="L2439" t="s">
        <v>14403</v>
      </c>
      <c r="M2439" t="s">
        <v>14476</v>
      </c>
    </row>
    <row r="2440" spans="1:13" x14ac:dyDescent="0.3">
      <c r="A2440">
        <v>227678</v>
      </c>
      <c r="B2440" t="s">
        <v>568</v>
      </c>
      <c r="C2440" t="s">
        <v>494</v>
      </c>
      <c r="D2440" t="s">
        <v>5261</v>
      </c>
      <c r="E2440">
        <v>750</v>
      </c>
      <c r="F2440">
        <v>4.4000000000000004</v>
      </c>
      <c r="G2440">
        <v>100</v>
      </c>
      <c r="H2440" t="s">
        <v>570</v>
      </c>
      <c r="I2440" t="s">
        <v>568</v>
      </c>
      <c r="J2440">
        <v>66</v>
      </c>
      <c r="K2440" t="s">
        <v>14402</v>
      </c>
      <c r="L2440" t="s">
        <v>14401</v>
      </c>
      <c r="M2440" t="s">
        <v>14478</v>
      </c>
    </row>
    <row r="2441" spans="1:13" x14ac:dyDescent="0.3">
      <c r="A2441">
        <v>228089</v>
      </c>
      <c r="B2441" t="s">
        <v>307</v>
      </c>
      <c r="C2441" t="s">
        <v>146</v>
      </c>
      <c r="D2441" t="s">
        <v>5262</v>
      </c>
      <c r="E2441">
        <v>150</v>
      </c>
      <c r="F2441">
        <v>2.9</v>
      </c>
      <c r="G2441">
        <v>80</v>
      </c>
      <c r="H2441" t="s">
        <v>648</v>
      </c>
      <c r="I2441" t="s">
        <v>5240</v>
      </c>
      <c r="J2441">
        <v>66</v>
      </c>
      <c r="K2441" t="s">
        <v>14404</v>
      </c>
      <c r="L2441" t="s">
        <v>14466</v>
      </c>
      <c r="M2441" t="s">
        <v>14476</v>
      </c>
    </row>
    <row r="2442" spans="1:13" x14ac:dyDescent="0.3">
      <c r="A2442">
        <v>228215</v>
      </c>
      <c r="B2442" t="s">
        <v>114</v>
      </c>
      <c r="C2442" t="s">
        <v>99</v>
      </c>
      <c r="D2442" t="s">
        <v>5263</v>
      </c>
      <c r="E2442">
        <v>200</v>
      </c>
      <c r="F2442">
        <v>4.5</v>
      </c>
      <c r="G2442">
        <v>1000</v>
      </c>
      <c r="H2442" t="s">
        <v>5264</v>
      </c>
      <c r="I2442" t="s">
        <v>114</v>
      </c>
      <c r="J2442">
        <v>63</v>
      </c>
      <c r="K2442" t="s">
        <v>14404</v>
      </c>
      <c r="L2442" t="s">
        <v>14401</v>
      </c>
      <c r="M2442" t="s">
        <v>14458</v>
      </c>
    </row>
    <row r="2443" spans="1:13" x14ac:dyDescent="0.3">
      <c r="A2443">
        <v>228227</v>
      </c>
      <c r="B2443" t="s">
        <v>323</v>
      </c>
      <c r="C2443" t="s">
        <v>99</v>
      </c>
      <c r="D2443" t="s">
        <v>5265</v>
      </c>
      <c r="E2443">
        <v>200</v>
      </c>
      <c r="F2443">
        <v>4.3</v>
      </c>
      <c r="G2443">
        <v>500</v>
      </c>
      <c r="H2443" t="s">
        <v>5266</v>
      </c>
      <c r="I2443" t="s">
        <v>3421</v>
      </c>
      <c r="J2443">
        <v>52</v>
      </c>
      <c r="K2443" t="s">
        <v>14404</v>
      </c>
      <c r="L2443" t="s">
        <v>14401</v>
      </c>
      <c r="M2443" t="s">
        <v>14458</v>
      </c>
    </row>
    <row r="2444" spans="1:13" x14ac:dyDescent="0.3">
      <c r="A2444">
        <v>228565</v>
      </c>
      <c r="B2444" t="s">
        <v>5267</v>
      </c>
      <c r="C2444" t="s">
        <v>146</v>
      </c>
      <c r="D2444" t="s">
        <v>5268</v>
      </c>
      <c r="E2444">
        <v>200</v>
      </c>
      <c r="F2444">
        <v>3.8</v>
      </c>
      <c r="G2444">
        <v>20</v>
      </c>
      <c r="H2444" t="s">
        <v>5269</v>
      </c>
      <c r="I2444" t="s">
        <v>434</v>
      </c>
      <c r="J2444">
        <v>40</v>
      </c>
      <c r="K2444" t="s">
        <v>14404</v>
      </c>
      <c r="L2444" t="s">
        <v>14403</v>
      </c>
      <c r="M2444" t="s">
        <v>14476</v>
      </c>
    </row>
    <row r="2445" spans="1:13" x14ac:dyDescent="0.3">
      <c r="A2445">
        <v>228941</v>
      </c>
      <c r="B2445" t="s">
        <v>895</v>
      </c>
      <c r="C2445" t="s">
        <v>122</v>
      </c>
      <c r="D2445" t="s">
        <v>5270</v>
      </c>
      <c r="E2445">
        <v>300</v>
      </c>
      <c r="F2445">
        <v>4</v>
      </c>
      <c r="G2445">
        <v>50</v>
      </c>
      <c r="H2445" t="s">
        <v>50</v>
      </c>
      <c r="I2445" t="s">
        <v>5271</v>
      </c>
      <c r="J2445">
        <v>47</v>
      </c>
      <c r="K2445" t="s">
        <v>14400</v>
      </c>
      <c r="L2445" t="s">
        <v>14401</v>
      </c>
      <c r="M2445" t="s">
        <v>14476</v>
      </c>
    </row>
    <row r="2446" spans="1:13" x14ac:dyDescent="0.3">
      <c r="A2446">
        <v>228945</v>
      </c>
      <c r="B2446" t="s">
        <v>895</v>
      </c>
      <c r="C2446" t="s">
        <v>122</v>
      </c>
      <c r="D2446" t="s">
        <v>5272</v>
      </c>
      <c r="E2446">
        <v>150</v>
      </c>
      <c r="F2446">
        <v>3.9</v>
      </c>
      <c r="G2446">
        <v>50</v>
      </c>
      <c r="H2446" t="s">
        <v>5273</v>
      </c>
      <c r="I2446" t="s">
        <v>5271</v>
      </c>
      <c r="J2446">
        <v>45</v>
      </c>
      <c r="K2446" t="s">
        <v>14404</v>
      </c>
      <c r="L2446" t="s">
        <v>14403</v>
      </c>
      <c r="M2446" t="s">
        <v>14476</v>
      </c>
    </row>
    <row r="2447" spans="1:13" x14ac:dyDescent="0.3">
      <c r="A2447">
        <v>228948</v>
      </c>
      <c r="B2447" t="s">
        <v>895</v>
      </c>
      <c r="C2447" t="s">
        <v>122</v>
      </c>
      <c r="D2447" t="s">
        <v>5274</v>
      </c>
      <c r="E2447">
        <v>600</v>
      </c>
      <c r="F2447">
        <v>2.9</v>
      </c>
      <c r="G2447">
        <v>80</v>
      </c>
      <c r="H2447" t="s">
        <v>5275</v>
      </c>
      <c r="I2447" t="s">
        <v>895</v>
      </c>
      <c r="J2447">
        <v>52</v>
      </c>
      <c r="K2447" t="s">
        <v>14402</v>
      </c>
      <c r="L2447" t="s">
        <v>14466</v>
      </c>
      <c r="M2447" t="s">
        <v>14476</v>
      </c>
    </row>
    <row r="2448" spans="1:13" x14ac:dyDescent="0.3">
      <c r="A2448">
        <v>229279</v>
      </c>
      <c r="B2448" t="s">
        <v>316</v>
      </c>
      <c r="C2448" t="s">
        <v>146</v>
      </c>
      <c r="D2448" t="s">
        <v>1040</v>
      </c>
      <c r="E2448">
        <v>500</v>
      </c>
      <c r="F2448">
        <v>4.2</v>
      </c>
      <c r="G2448">
        <v>100</v>
      </c>
      <c r="H2448" t="s">
        <v>1041</v>
      </c>
      <c r="I2448" t="s">
        <v>316</v>
      </c>
      <c r="J2448">
        <v>45</v>
      </c>
      <c r="K2448" t="s">
        <v>14402</v>
      </c>
      <c r="L2448" t="s">
        <v>14401</v>
      </c>
      <c r="M2448" t="s">
        <v>14476</v>
      </c>
    </row>
    <row r="2449" spans="1:13" x14ac:dyDescent="0.3">
      <c r="A2449">
        <v>229280</v>
      </c>
      <c r="B2449" t="s">
        <v>316</v>
      </c>
      <c r="C2449" t="s">
        <v>146</v>
      </c>
      <c r="D2449" t="s">
        <v>1404</v>
      </c>
      <c r="E2449">
        <v>600</v>
      </c>
      <c r="F2449">
        <v>4</v>
      </c>
      <c r="G2449">
        <v>100</v>
      </c>
      <c r="H2449" t="s">
        <v>868</v>
      </c>
      <c r="I2449" t="s">
        <v>316</v>
      </c>
      <c r="J2449">
        <v>46</v>
      </c>
      <c r="K2449" t="s">
        <v>14402</v>
      </c>
      <c r="L2449" t="s">
        <v>14401</v>
      </c>
      <c r="M2449" t="s">
        <v>14476</v>
      </c>
    </row>
    <row r="2450" spans="1:13" x14ac:dyDescent="0.3">
      <c r="A2450">
        <v>229286</v>
      </c>
      <c r="B2450" t="s">
        <v>316</v>
      </c>
      <c r="C2450" t="s">
        <v>146</v>
      </c>
      <c r="D2450" t="s">
        <v>1853</v>
      </c>
      <c r="E2450">
        <v>350</v>
      </c>
      <c r="F2450">
        <v>3.8</v>
      </c>
      <c r="G2450">
        <v>20</v>
      </c>
      <c r="H2450" t="s">
        <v>140</v>
      </c>
      <c r="I2450" t="s">
        <v>316</v>
      </c>
      <c r="J2450">
        <v>47</v>
      </c>
      <c r="K2450" t="s">
        <v>14400</v>
      </c>
      <c r="L2450" t="s">
        <v>14403</v>
      </c>
      <c r="M2450" t="s">
        <v>14476</v>
      </c>
    </row>
    <row r="2451" spans="1:13" x14ac:dyDescent="0.3">
      <c r="A2451">
        <v>229288</v>
      </c>
      <c r="B2451" t="s">
        <v>316</v>
      </c>
      <c r="C2451" t="s">
        <v>146</v>
      </c>
      <c r="D2451" t="s">
        <v>4930</v>
      </c>
      <c r="E2451">
        <v>200</v>
      </c>
      <c r="F2451">
        <v>4.3</v>
      </c>
      <c r="G2451">
        <v>100</v>
      </c>
      <c r="H2451" t="s">
        <v>1426</v>
      </c>
      <c r="I2451" t="s">
        <v>316</v>
      </c>
      <c r="J2451">
        <v>40</v>
      </c>
      <c r="K2451" t="s">
        <v>14404</v>
      </c>
      <c r="L2451" t="s">
        <v>14401</v>
      </c>
      <c r="M2451" t="s">
        <v>14476</v>
      </c>
    </row>
    <row r="2452" spans="1:13" x14ac:dyDescent="0.3">
      <c r="A2452">
        <v>229606</v>
      </c>
      <c r="B2452" t="s">
        <v>3766</v>
      </c>
      <c r="C2452" t="s">
        <v>146</v>
      </c>
      <c r="D2452" t="s">
        <v>5276</v>
      </c>
      <c r="E2452">
        <v>150</v>
      </c>
      <c r="F2452">
        <v>2.9</v>
      </c>
      <c r="G2452">
        <v>80</v>
      </c>
      <c r="H2452" t="s">
        <v>1224</v>
      </c>
      <c r="I2452" t="s">
        <v>5277</v>
      </c>
      <c r="J2452">
        <v>48</v>
      </c>
      <c r="K2452" t="s">
        <v>14404</v>
      </c>
      <c r="L2452" t="s">
        <v>14466</v>
      </c>
      <c r="M2452" t="s">
        <v>14476</v>
      </c>
    </row>
    <row r="2453" spans="1:13" x14ac:dyDescent="0.3">
      <c r="A2453">
        <v>229718</v>
      </c>
      <c r="B2453" t="s">
        <v>1305</v>
      </c>
      <c r="C2453" t="s">
        <v>122</v>
      </c>
      <c r="D2453" t="s">
        <v>5278</v>
      </c>
      <c r="E2453">
        <v>250</v>
      </c>
      <c r="F2453">
        <v>3.1</v>
      </c>
      <c r="G2453">
        <v>20</v>
      </c>
      <c r="H2453" t="s">
        <v>5279</v>
      </c>
      <c r="I2453" t="s">
        <v>5280</v>
      </c>
      <c r="J2453">
        <v>29</v>
      </c>
      <c r="K2453" t="s">
        <v>14400</v>
      </c>
      <c r="L2453" t="s">
        <v>14405</v>
      </c>
      <c r="M2453" t="s">
        <v>14476</v>
      </c>
    </row>
    <row r="2454" spans="1:13" x14ac:dyDescent="0.3">
      <c r="A2454">
        <v>229977</v>
      </c>
      <c r="B2454" t="s">
        <v>5281</v>
      </c>
      <c r="C2454" t="s">
        <v>99</v>
      </c>
      <c r="D2454" t="s">
        <v>5282</v>
      </c>
      <c r="E2454">
        <v>300</v>
      </c>
      <c r="F2454">
        <v>4.2</v>
      </c>
      <c r="G2454">
        <v>50</v>
      </c>
      <c r="H2454" t="s">
        <v>726</v>
      </c>
      <c r="I2454" t="s">
        <v>2054</v>
      </c>
      <c r="J2454">
        <v>66</v>
      </c>
      <c r="K2454" t="s">
        <v>14400</v>
      </c>
      <c r="L2454" t="s">
        <v>14401</v>
      </c>
      <c r="M2454" t="s">
        <v>14458</v>
      </c>
    </row>
    <row r="2455" spans="1:13" x14ac:dyDescent="0.3">
      <c r="A2455">
        <v>230287</v>
      </c>
      <c r="B2455" t="s">
        <v>279</v>
      </c>
      <c r="C2455" t="s">
        <v>220</v>
      </c>
      <c r="D2455" t="s">
        <v>5283</v>
      </c>
      <c r="E2455">
        <v>250</v>
      </c>
      <c r="F2455">
        <v>4.3</v>
      </c>
      <c r="G2455">
        <v>20</v>
      </c>
      <c r="H2455" t="s">
        <v>5284</v>
      </c>
      <c r="I2455" t="s">
        <v>5285</v>
      </c>
      <c r="J2455">
        <v>87</v>
      </c>
      <c r="K2455" t="s">
        <v>14400</v>
      </c>
      <c r="L2455" t="s">
        <v>14401</v>
      </c>
      <c r="M2455" t="s">
        <v>14477</v>
      </c>
    </row>
    <row r="2456" spans="1:13" x14ac:dyDescent="0.3">
      <c r="A2456">
        <v>230414</v>
      </c>
      <c r="B2456" t="s">
        <v>219</v>
      </c>
      <c r="C2456" t="s">
        <v>220</v>
      </c>
      <c r="D2456" t="s">
        <v>5286</v>
      </c>
      <c r="E2456">
        <v>1000</v>
      </c>
      <c r="F2456">
        <v>2.9</v>
      </c>
      <c r="G2456">
        <v>80</v>
      </c>
      <c r="H2456" t="s">
        <v>5287</v>
      </c>
      <c r="I2456" t="s">
        <v>1728</v>
      </c>
      <c r="J2456">
        <v>70</v>
      </c>
      <c r="K2456" t="s">
        <v>14402</v>
      </c>
      <c r="L2456" t="s">
        <v>14466</v>
      </c>
      <c r="M2456" t="s">
        <v>14477</v>
      </c>
    </row>
    <row r="2457" spans="1:13" x14ac:dyDescent="0.3">
      <c r="A2457">
        <v>230976</v>
      </c>
      <c r="B2457" t="s">
        <v>52</v>
      </c>
      <c r="C2457" t="s">
        <v>42</v>
      </c>
      <c r="D2457" t="s">
        <v>5288</v>
      </c>
      <c r="E2457">
        <v>500</v>
      </c>
      <c r="F2457">
        <v>3.9</v>
      </c>
      <c r="G2457">
        <v>100</v>
      </c>
      <c r="H2457" t="s">
        <v>5289</v>
      </c>
      <c r="I2457" t="s">
        <v>52</v>
      </c>
      <c r="J2457">
        <v>52</v>
      </c>
      <c r="K2457" t="s">
        <v>14402</v>
      </c>
      <c r="L2457" t="s">
        <v>14403</v>
      </c>
      <c r="M2457" t="s">
        <v>14475</v>
      </c>
    </row>
    <row r="2458" spans="1:13" x14ac:dyDescent="0.3">
      <c r="A2458">
        <v>231270</v>
      </c>
      <c r="B2458" t="s">
        <v>4994</v>
      </c>
      <c r="C2458" t="s">
        <v>122</v>
      </c>
      <c r="D2458" t="s">
        <v>5171</v>
      </c>
      <c r="E2458">
        <v>250</v>
      </c>
      <c r="F2458">
        <v>4.2</v>
      </c>
      <c r="G2458">
        <v>50</v>
      </c>
      <c r="H2458" t="s">
        <v>5290</v>
      </c>
      <c r="I2458" t="s">
        <v>4994</v>
      </c>
      <c r="J2458">
        <v>47</v>
      </c>
      <c r="K2458" t="s">
        <v>14400</v>
      </c>
      <c r="L2458" t="s">
        <v>14401</v>
      </c>
      <c r="M2458" t="s">
        <v>14476</v>
      </c>
    </row>
    <row r="2459" spans="1:13" x14ac:dyDescent="0.3">
      <c r="A2459">
        <v>231446</v>
      </c>
      <c r="B2459" t="s">
        <v>643</v>
      </c>
      <c r="C2459" t="s">
        <v>494</v>
      </c>
      <c r="D2459" t="s">
        <v>745</v>
      </c>
      <c r="E2459">
        <v>500</v>
      </c>
      <c r="F2459">
        <v>4.5</v>
      </c>
      <c r="G2459">
        <v>500</v>
      </c>
      <c r="H2459" t="s">
        <v>5291</v>
      </c>
      <c r="I2459" t="s">
        <v>922</v>
      </c>
      <c r="J2459">
        <v>49</v>
      </c>
      <c r="K2459" t="s">
        <v>14402</v>
      </c>
      <c r="L2459" t="s">
        <v>14401</v>
      </c>
      <c r="M2459" t="s">
        <v>14478</v>
      </c>
    </row>
    <row r="2460" spans="1:13" x14ac:dyDescent="0.3">
      <c r="A2460">
        <v>231619</v>
      </c>
      <c r="B2460" t="s">
        <v>284</v>
      </c>
      <c r="C2460" t="s">
        <v>146</v>
      </c>
      <c r="D2460" t="s">
        <v>5292</v>
      </c>
      <c r="E2460">
        <v>300</v>
      </c>
      <c r="F2460">
        <v>2.9</v>
      </c>
      <c r="G2460">
        <v>80</v>
      </c>
      <c r="H2460" t="s">
        <v>5293</v>
      </c>
      <c r="I2460" t="s">
        <v>1733</v>
      </c>
      <c r="J2460">
        <v>44</v>
      </c>
      <c r="K2460" t="s">
        <v>14400</v>
      </c>
      <c r="L2460" t="s">
        <v>14466</v>
      </c>
      <c r="M2460" t="s">
        <v>14476</v>
      </c>
    </row>
    <row r="2461" spans="1:13" x14ac:dyDescent="0.3">
      <c r="A2461">
        <v>231623</v>
      </c>
      <c r="B2461" t="s">
        <v>219</v>
      </c>
      <c r="C2461" t="s">
        <v>220</v>
      </c>
      <c r="D2461" t="s">
        <v>5294</v>
      </c>
      <c r="E2461">
        <v>500</v>
      </c>
      <c r="F2461">
        <v>2.9</v>
      </c>
      <c r="G2461">
        <v>80</v>
      </c>
      <c r="H2461" t="s">
        <v>648</v>
      </c>
      <c r="I2461" t="s">
        <v>1728</v>
      </c>
      <c r="J2461">
        <v>71</v>
      </c>
      <c r="K2461" t="s">
        <v>14402</v>
      </c>
      <c r="L2461" t="s">
        <v>14466</v>
      </c>
      <c r="M2461" t="s">
        <v>14477</v>
      </c>
    </row>
    <row r="2462" spans="1:13" x14ac:dyDescent="0.3">
      <c r="A2462">
        <v>231669</v>
      </c>
      <c r="B2462" t="s">
        <v>182</v>
      </c>
      <c r="C2462" t="s">
        <v>99</v>
      </c>
      <c r="D2462" t="s">
        <v>5295</v>
      </c>
      <c r="E2462">
        <v>300</v>
      </c>
      <c r="F2462">
        <v>4</v>
      </c>
      <c r="G2462">
        <v>100</v>
      </c>
      <c r="H2462" t="s">
        <v>673</v>
      </c>
      <c r="I2462" t="s">
        <v>5296</v>
      </c>
      <c r="J2462">
        <v>34</v>
      </c>
      <c r="K2462" t="s">
        <v>14400</v>
      </c>
      <c r="L2462" t="s">
        <v>14401</v>
      </c>
      <c r="M2462" t="s">
        <v>14458</v>
      </c>
    </row>
    <row r="2463" spans="1:13" x14ac:dyDescent="0.3">
      <c r="A2463">
        <v>231740</v>
      </c>
      <c r="B2463" t="s">
        <v>213</v>
      </c>
      <c r="C2463" t="s">
        <v>42</v>
      </c>
      <c r="D2463" t="s">
        <v>5297</v>
      </c>
      <c r="E2463">
        <v>1200</v>
      </c>
      <c r="F2463">
        <v>4.2</v>
      </c>
      <c r="G2463">
        <v>20</v>
      </c>
      <c r="H2463" t="s">
        <v>5298</v>
      </c>
      <c r="I2463" t="s">
        <v>5079</v>
      </c>
      <c r="J2463">
        <v>44</v>
      </c>
      <c r="K2463" t="s">
        <v>14402</v>
      </c>
      <c r="L2463" t="s">
        <v>14401</v>
      </c>
      <c r="M2463" t="s">
        <v>14475</v>
      </c>
    </row>
    <row r="2464" spans="1:13" x14ac:dyDescent="0.3">
      <c r="A2464">
        <v>231761</v>
      </c>
      <c r="B2464" t="s">
        <v>52</v>
      </c>
      <c r="C2464" t="s">
        <v>42</v>
      </c>
      <c r="D2464" t="s">
        <v>5299</v>
      </c>
      <c r="E2464">
        <v>1200</v>
      </c>
      <c r="F2464">
        <v>4.5</v>
      </c>
      <c r="G2464">
        <v>20</v>
      </c>
      <c r="H2464" t="s">
        <v>5300</v>
      </c>
      <c r="I2464" t="s">
        <v>5301</v>
      </c>
      <c r="J2464">
        <v>55</v>
      </c>
      <c r="K2464" t="s">
        <v>14402</v>
      </c>
      <c r="L2464" t="s">
        <v>14401</v>
      </c>
      <c r="M2464" t="s">
        <v>14475</v>
      </c>
    </row>
    <row r="2465" spans="1:13" x14ac:dyDescent="0.3">
      <c r="A2465">
        <v>231946</v>
      </c>
      <c r="B2465" t="s">
        <v>213</v>
      </c>
      <c r="C2465" t="s">
        <v>42</v>
      </c>
      <c r="D2465" t="s">
        <v>5302</v>
      </c>
      <c r="E2465">
        <v>1200</v>
      </c>
      <c r="F2465">
        <v>2.9</v>
      </c>
      <c r="G2465">
        <v>80</v>
      </c>
      <c r="H2465" t="s">
        <v>5300</v>
      </c>
      <c r="I2465" t="s">
        <v>5079</v>
      </c>
      <c r="J2465">
        <v>40</v>
      </c>
      <c r="K2465" t="s">
        <v>14402</v>
      </c>
      <c r="L2465" t="s">
        <v>14466</v>
      </c>
      <c r="M2465" t="s">
        <v>14475</v>
      </c>
    </row>
    <row r="2466" spans="1:13" x14ac:dyDescent="0.3">
      <c r="A2466">
        <v>232006</v>
      </c>
      <c r="B2466" t="s">
        <v>4264</v>
      </c>
      <c r="C2466" t="s">
        <v>3083</v>
      </c>
      <c r="D2466" t="s">
        <v>5303</v>
      </c>
      <c r="E2466">
        <v>400</v>
      </c>
      <c r="F2466">
        <v>4.2</v>
      </c>
      <c r="G2466">
        <v>100</v>
      </c>
      <c r="H2466" t="s">
        <v>868</v>
      </c>
      <c r="I2466" t="s">
        <v>5304</v>
      </c>
      <c r="J2466">
        <v>45</v>
      </c>
      <c r="K2466" t="s">
        <v>14400</v>
      </c>
      <c r="L2466" t="s">
        <v>14401</v>
      </c>
      <c r="M2466" t="s">
        <v>14479</v>
      </c>
    </row>
    <row r="2467" spans="1:13" x14ac:dyDescent="0.3">
      <c r="A2467">
        <v>232252</v>
      </c>
      <c r="B2467" t="s">
        <v>279</v>
      </c>
      <c r="C2467" t="s">
        <v>220</v>
      </c>
      <c r="D2467" t="s">
        <v>5305</v>
      </c>
      <c r="E2467">
        <v>300</v>
      </c>
      <c r="F2467">
        <v>4.2</v>
      </c>
      <c r="G2467">
        <v>500</v>
      </c>
      <c r="H2467" t="s">
        <v>5306</v>
      </c>
      <c r="I2467" t="s">
        <v>587</v>
      </c>
      <c r="J2467">
        <v>76</v>
      </c>
      <c r="K2467" t="s">
        <v>14400</v>
      </c>
      <c r="L2467" t="s">
        <v>14401</v>
      </c>
      <c r="M2467" t="s">
        <v>14477</v>
      </c>
    </row>
    <row r="2468" spans="1:13" x14ac:dyDescent="0.3">
      <c r="A2468">
        <v>232278</v>
      </c>
      <c r="B2468" t="s">
        <v>721</v>
      </c>
      <c r="C2468" t="s">
        <v>414</v>
      </c>
      <c r="D2468" t="s">
        <v>5307</v>
      </c>
      <c r="E2468">
        <v>300</v>
      </c>
      <c r="F2468">
        <v>3.4</v>
      </c>
      <c r="G2468">
        <v>50</v>
      </c>
      <c r="H2468" t="s">
        <v>162</v>
      </c>
      <c r="I2468" t="s">
        <v>720</v>
      </c>
      <c r="J2468">
        <v>40</v>
      </c>
      <c r="K2468" t="s">
        <v>14400</v>
      </c>
      <c r="L2468" t="s">
        <v>14405</v>
      </c>
      <c r="M2468" t="s">
        <v>414</v>
      </c>
    </row>
    <row r="2469" spans="1:13" x14ac:dyDescent="0.3">
      <c r="A2469">
        <v>232447</v>
      </c>
      <c r="B2469" t="s">
        <v>708</v>
      </c>
      <c r="C2469" t="s">
        <v>146</v>
      </c>
      <c r="D2469" t="s">
        <v>5308</v>
      </c>
      <c r="E2469">
        <v>300</v>
      </c>
      <c r="F2469">
        <v>2.9</v>
      </c>
      <c r="G2469">
        <v>80</v>
      </c>
      <c r="H2469" t="s">
        <v>5309</v>
      </c>
      <c r="I2469" t="s">
        <v>708</v>
      </c>
      <c r="J2469">
        <v>73</v>
      </c>
      <c r="K2469" t="s">
        <v>14400</v>
      </c>
      <c r="L2469" t="s">
        <v>14466</v>
      </c>
      <c r="M2469" t="s">
        <v>14476</v>
      </c>
    </row>
    <row r="2470" spans="1:13" x14ac:dyDescent="0.3">
      <c r="A2470">
        <v>232531</v>
      </c>
      <c r="B2470" t="s">
        <v>848</v>
      </c>
      <c r="C2470" t="s">
        <v>146</v>
      </c>
      <c r="D2470" t="s">
        <v>5310</v>
      </c>
      <c r="E2470">
        <v>350</v>
      </c>
      <c r="F2470">
        <v>3.9</v>
      </c>
      <c r="G2470">
        <v>50</v>
      </c>
      <c r="H2470" t="s">
        <v>76</v>
      </c>
      <c r="I2470" t="s">
        <v>848</v>
      </c>
      <c r="J2470">
        <v>76</v>
      </c>
      <c r="K2470" t="s">
        <v>14400</v>
      </c>
      <c r="L2470" t="s">
        <v>14403</v>
      </c>
      <c r="M2470" t="s">
        <v>14476</v>
      </c>
    </row>
    <row r="2471" spans="1:13" x14ac:dyDescent="0.3">
      <c r="A2471">
        <v>232802</v>
      </c>
      <c r="B2471" t="s">
        <v>787</v>
      </c>
      <c r="C2471" t="s">
        <v>414</v>
      </c>
      <c r="D2471" t="s">
        <v>5311</v>
      </c>
      <c r="E2471">
        <v>250</v>
      </c>
      <c r="F2471">
        <v>4.2</v>
      </c>
      <c r="G2471">
        <v>1000</v>
      </c>
      <c r="H2471" t="s">
        <v>4391</v>
      </c>
      <c r="I2471" t="s">
        <v>776</v>
      </c>
      <c r="J2471">
        <v>35</v>
      </c>
      <c r="K2471" t="s">
        <v>14400</v>
      </c>
      <c r="L2471" t="s">
        <v>14401</v>
      </c>
      <c r="M2471" t="s">
        <v>414</v>
      </c>
    </row>
    <row r="2472" spans="1:13" x14ac:dyDescent="0.3">
      <c r="A2472">
        <v>233050</v>
      </c>
      <c r="B2472" t="s">
        <v>524</v>
      </c>
      <c r="C2472" t="s">
        <v>99</v>
      </c>
      <c r="D2472" t="s">
        <v>1049</v>
      </c>
      <c r="E2472">
        <v>200</v>
      </c>
      <c r="F2472">
        <v>4</v>
      </c>
      <c r="G2472">
        <v>50</v>
      </c>
      <c r="H2472" t="s">
        <v>5312</v>
      </c>
      <c r="I2472" t="s">
        <v>524</v>
      </c>
      <c r="J2472">
        <v>37</v>
      </c>
      <c r="K2472" t="s">
        <v>14404</v>
      </c>
      <c r="L2472" t="s">
        <v>14401</v>
      </c>
      <c r="M2472" t="s">
        <v>14458</v>
      </c>
    </row>
    <row r="2473" spans="1:13" x14ac:dyDescent="0.3">
      <c r="A2473">
        <v>233051</v>
      </c>
      <c r="B2473" t="s">
        <v>524</v>
      </c>
      <c r="C2473" t="s">
        <v>99</v>
      </c>
      <c r="D2473" t="s">
        <v>1040</v>
      </c>
      <c r="E2473">
        <v>500</v>
      </c>
      <c r="F2473">
        <v>3.8</v>
      </c>
      <c r="G2473">
        <v>100</v>
      </c>
      <c r="H2473" t="s">
        <v>1041</v>
      </c>
      <c r="I2473" t="s">
        <v>524</v>
      </c>
      <c r="J2473">
        <v>36</v>
      </c>
      <c r="K2473" t="s">
        <v>14402</v>
      </c>
      <c r="L2473" t="s">
        <v>14403</v>
      </c>
      <c r="M2473" t="s">
        <v>14458</v>
      </c>
    </row>
    <row r="2474" spans="1:13" x14ac:dyDescent="0.3">
      <c r="A2474">
        <v>233052</v>
      </c>
      <c r="B2474" t="s">
        <v>524</v>
      </c>
      <c r="C2474" t="s">
        <v>99</v>
      </c>
      <c r="D2474" t="s">
        <v>1404</v>
      </c>
      <c r="E2474">
        <v>600</v>
      </c>
      <c r="F2474">
        <v>3.9</v>
      </c>
      <c r="G2474">
        <v>500</v>
      </c>
      <c r="H2474" t="s">
        <v>868</v>
      </c>
      <c r="I2474" t="s">
        <v>524</v>
      </c>
      <c r="J2474">
        <v>37</v>
      </c>
      <c r="K2474" t="s">
        <v>14402</v>
      </c>
      <c r="L2474" t="s">
        <v>14403</v>
      </c>
      <c r="M2474" t="s">
        <v>14458</v>
      </c>
    </row>
    <row r="2475" spans="1:13" x14ac:dyDescent="0.3">
      <c r="A2475">
        <v>233053</v>
      </c>
      <c r="B2475" t="s">
        <v>524</v>
      </c>
      <c r="C2475" t="s">
        <v>99</v>
      </c>
      <c r="D2475" t="s">
        <v>1858</v>
      </c>
      <c r="E2475">
        <v>400</v>
      </c>
      <c r="F2475">
        <v>3.9</v>
      </c>
      <c r="G2475">
        <v>50</v>
      </c>
      <c r="H2475" t="s">
        <v>1859</v>
      </c>
      <c r="I2475" t="s">
        <v>524</v>
      </c>
      <c r="J2475">
        <v>39</v>
      </c>
      <c r="K2475" t="s">
        <v>14400</v>
      </c>
      <c r="L2475" t="s">
        <v>14403</v>
      </c>
      <c r="M2475" t="s">
        <v>14458</v>
      </c>
    </row>
    <row r="2476" spans="1:13" x14ac:dyDescent="0.3">
      <c r="A2476">
        <v>233054</v>
      </c>
      <c r="B2476" t="s">
        <v>524</v>
      </c>
      <c r="C2476" t="s">
        <v>99</v>
      </c>
      <c r="D2476" t="s">
        <v>2094</v>
      </c>
      <c r="E2476">
        <v>450</v>
      </c>
      <c r="F2476">
        <v>3.9</v>
      </c>
      <c r="G2476">
        <v>50</v>
      </c>
      <c r="H2476" t="s">
        <v>2095</v>
      </c>
      <c r="I2476" t="s">
        <v>524</v>
      </c>
      <c r="J2476">
        <v>37</v>
      </c>
      <c r="K2476" t="s">
        <v>14402</v>
      </c>
      <c r="L2476" t="s">
        <v>14403</v>
      </c>
      <c r="M2476" t="s">
        <v>14458</v>
      </c>
    </row>
    <row r="2477" spans="1:13" x14ac:dyDescent="0.3">
      <c r="A2477">
        <v>233055</v>
      </c>
      <c r="B2477" t="s">
        <v>524</v>
      </c>
      <c r="C2477" t="s">
        <v>99</v>
      </c>
      <c r="D2477" t="s">
        <v>4421</v>
      </c>
      <c r="E2477">
        <v>400</v>
      </c>
      <c r="F2477">
        <v>3.9</v>
      </c>
      <c r="G2477">
        <v>50</v>
      </c>
      <c r="H2477" t="s">
        <v>5313</v>
      </c>
      <c r="I2477" t="s">
        <v>524</v>
      </c>
      <c r="J2477">
        <v>37</v>
      </c>
      <c r="K2477" t="s">
        <v>14400</v>
      </c>
      <c r="L2477" t="s">
        <v>14403</v>
      </c>
      <c r="M2477" t="s">
        <v>14458</v>
      </c>
    </row>
    <row r="2478" spans="1:13" x14ac:dyDescent="0.3">
      <c r="A2478">
        <v>233056</v>
      </c>
      <c r="B2478" t="s">
        <v>524</v>
      </c>
      <c r="C2478" t="s">
        <v>99</v>
      </c>
      <c r="D2478" t="s">
        <v>4827</v>
      </c>
      <c r="E2478">
        <v>250</v>
      </c>
      <c r="F2478">
        <v>4</v>
      </c>
      <c r="G2478">
        <v>20</v>
      </c>
      <c r="H2478" t="s">
        <v>361</v>
      </c>
      <c r="I2478" t="s">
        <v>524</v>
      </c>
      <c r="J2478">
        <v>35</v>
      </c>
      <c r="K2478" t="s">
        <v>14400</v>
      </c>
      <c r="L2478" t="s">
        <v>14401</v>
      </c>
      <c r="M2478" t="s">
        <v>14458</v>
      </c>
    </row>
    <row r="2479" spans="1:13" x14ac:dyDescent="0.3">
      <c r="A2479">
        <v>233057</v>
      </c>
      <c r="B2479" t="s">
        <v>524</v>
      </c>
      <c r="C2479" t="s">
        <v>99</v>
      </c>
      <c r="D2479" t="s">
        <v>3031</v>
      </c>
      <c r="E2479">
        <v>200</v>
      </c>
      <c r="F2479">
        <v>4.0999999999999996</v>
      </c>
      <c r="G2479">
        <v>100</v>
      </c>
      <c r="H2479" t="s">
        <v>3032</v>
      </c>
      <c r="I2479" t="s">
        <v>524</v>
      </c>
      <c r="J2479">
        <v>36</v>
      </c>
      <c r="K2479" t="s">
        <v>14404</v>
      </c>
      <c r="L2479" t="s">
        <v>14401</v>
      </c>
      <c r="M2479" t="s">
        <v>14458</v>
      </c>
    </row>
    <row r="2480" spans="1:13" x14ac:dyDescent="0.3">
      <c r="A2480">
        <v>233117</v>
      </c>
      <c r="B2480" t="s">
        <v>765</v>
      </c>
      <c r="C2480" t="s">
        <v>494</v>
      </c>
      <c r="D2480" t="s">
        <v>5314</v>
      </c>
      <c r="E2480">
        <v>200</v>
      </c>
      <c r="F2480">
        <v>4.2</v>
      </c>
      <c r="G2480">
        <v>100</v>
      </c>
      <c r="H2480" t="s">
        <v>5315</v>
      </c>
      <c r="I2480" t="s">
        <v>2466</v>
      </c>
      <c r="J2480">
        <v>73</v>
      </c>
      <c r="K2480" t="s">
        <v>14404</v>
      </c>
      <c r="L2480" t="s">
        <v>14401</v>
      </c>
      <c r="M2480" t="s">
        <v>14478</v>
      </c>
    </row>
    <row r="2481" spans="1:13" x14ac:dyDescent="0.3">
      <c r="A2481">
        <v>233121</v>
      </c>
      <c r="B2481" t="s">
        <v>1746</v>
      </c>
      <c r="C2481" t="s">
        <v>99</v>
      </c>
      <c r="D2481" t="s">
        <v>5316</v>
      </c>
      <c r="E2481">
        <v>200</v>
      </c>
      <c r="F2481">
        <v>4</v>
      </c>
      <c r="G2481">
        <v>20</v>
      </c>
      <c r="H2481" t="s">
        <v>2982</v>
      </c>
      <c r="I2481" t="s">
        <v>1746</v>
      </c>
      <c r="J2481">
        <v>28</v>
      </c>
      <c r="K2481" t="s">
        <v>14404</v>
      </c>
      <c r="L2481" t="s">
        <v>14401</v>
      </c>
      <c r="M2481" t="s">
        <v>14458</v>
      </c>
    </row>
    <row r="2482" spans="1:13" x14ac:dyDescent="0.3">
      <c r="A2482">
        <v>233248</v>
      </c>
      <c r="B2482" t="s">
        <v>1657</v>
      </c>
      <c r="C2482" t="s">
        <v>122</v>
      </c>
      <c r="D2482" t="s">
        <v>5317</v>
      </c>
      <c r="E2482">
        <v>500</v>
      </c>
      <c r="F2482">
        <v>4</v>
      </c>
      <c r="G2482">
        <v>100</v>
      </c>
      <c r="H2482" t="s">
        <v>5318</v>
      </c>
      <c r="I2482" t="s">
        <v>4947</v>
      </c>
      <c r="J2482">
        <v>58</v>
      </c>
      <c r="K2482" t="s">
        <v>14402</v>
      </c>
      <c r="L2482" t="s">
        <v>14401</v>
      </c>
      <c r="M2482" t="s">
        <v>14476</v>
      </c>
    </row>
    <row r="2483" spans="1:13" x14ac:dyDescent="0.3">
      <c r="A2483">
        <v>233316</v>
      </c>
      <c r="B2483" t="s">
        <v>708</v>
      </c>
      <c r="C2483" t="s">
        <v>146</v>
      </c>
      <c r="D2483" t="s">
        <v>5319</v>
      </c>
      <c r="E2483">
        <v>300</v>
      </c>
      <c r="F2483">
        <v>3.1</v>
      </c>
      <c r="G2483">
        <v>20</v>
      </c>
      <c r="H2483" t="s">
        <v>492</v>
      </c>
      <c r="I2483" t="s">
        <v>708</v>
      </c>
      <c r="J2483">
        <v>75</v>
      </c>
      <c r="K2483" t="s">
        <v>14400</v>
      </c>
      <c r="L2483" t="s">
        <v>14405</v>
      </c>
      <c r="M2483" t="s">
        <v>14476</v>
      </c>
    </row>
    <row r="2484" spans="1:13" x14ac:dyDescent="0.3">
      <c r="A2484">
        <v>233558</v>
      </c>
      <c r="B2484" t="s">
        <v>350</v>
      </c>
      <c r="C2484" t="s">
        <v>220</v>
      </c>
      <c r="D2484" t="s">
        <v>5320</v>
      </c>
      <c r="E2484">
        <v>500</v>
      </c>
      <c r="F2484">
        <v>2.9</v>
      </c>
      <c r="G2484">
        <v>80</v>
      </c>
      <c r="H2484" t="s">
        <v>648</v>
      </c>
      <c r="I2484" t="s">
        <v>676</v>
      </c>
      <c r="J2484">
        <v>67</v>
      </c>
      <c r="K2484" t="s">
        <v>14402</v>
      </c>
      <c r="L2484" t="s">
        <v>14466</v>
      </c>
      <c r="M2484" t="s">
        <v>14477</v>
      </c>
    </row>
    <row r="2485" spans="1:13" x14ac:dyDescent="0.3">
      <c r="A2485">
        <v>233656</v>
      </c>
      <c r="B2485" t="s">
        <v>334</v>
      </c>
      <c r="C2485" t="s">
        <v>99</v>
      </c>
      <c r="D2485" t="s">
        <v>5321</v>
      </c>
      <c r="E2485">
        <v>600</v>
      </c>
      <c r="F2485">
        <v>4.0999999999999996</v>
      </c>
      <c r="G2485">
        <v>1000</v>
      </c>
      <c r="H2485" t="s">
        <v>5322</v>
      </c>
      <c r="I2485" t="s">
        <v>3421</v>
      </c>
      <c r="J2485">
        <v>63</v>
      </c>
      <c r="K2485" t="s">
        <v>14402</v>
      </c>
      <c r="L2485" t="s">
        <v>14401</v>
      </c>
      <c r="M2485" t="s">
        <v>14458</v>
      </c>
    </row>
    <row r="2486" spans="1:13" x14ac:dyDescent="0.3">
      <c r="A2486">
        <v>233743</v>
      </c>
      <c r="B2486" t="s">
        <v>2011</v>
      </c>
      <c r="C2486" t="s">
        <v>494</v>
      </c>
      <c r="D2486" t="s">
        <v>5323</v>
      </c>
      <c r="E2486">
        <v>300</v>
      </c>
      <c r="F2486">
        <v>3.9</v>
      </c>
      <c r="G2486">
        <v>100</v>
      </c>
      <c r="H2486" t="s">
        <v>5324</v>
      </c>
      <c r="I2486" t="s">
        <v>2716</v>
      </c>
      <c r="J2486">
        <v>45</v>
      </c>
      <c r="K2486" t="s">
        <v>14400</v>
      </c>
      <c r="L2486" t="s">
        <v>14403</v>
      </c>
      <c r="M2486" t="s">
        <v>14478</v>
      </c>
    </row>
    <row r="2487" spans="1:13" x14ac:dyDescent="0.3">
      <c r="A2487">
        <v>233766</v>
      </c>
      <c r="B2487" t="s">
        <v>1183</v>
      </c>
      <c r="C2487" t="s">
        <v>122</v>
      </c>
      <c r="D2487" t="s">
        <v>5325</v>
      </c>
      <c r="E2487">
        <v>250</v>
      </c>
      <c r="F2487">
        <v>4</v>
      </c>
      <c r="G2487">
        <v>20</v>
      </c>
      <c r="H2487" t="s">
        <v>5326</v>
      </c>
      <c r="I2487" t="s">
        <v>3982</v>
      </c>
      <c r="J2487">
        <v>39</v>
      </c>
      <c r="K2487" t="s">
        <v>14400</v>
      </c>
      <c r="L2487" t="s">
        <v>14401</v>
      </c>
      <c r="M2487" t="s">
        <v>14476</v>
      </c>
    </row>
    <row r="2488" spans="1:13" x14ac:dyDescent="0.3">
      <c r="A2488">
        <v>233819</v>
      </c>
      <c r="B2488" t="s">
        <v>895</v>
      </c>
      <c r="C2488" t="s">
        <v>122</v>
      </c>
      <c r="D2488" t="s">
        <v>5327</v>
      </c>
      <c r="E2488">
        <v>500</v>
      </c>
      <c r="F2488">
        <v>3.8</v>
      </c>
      <c r="G2488">
        <v>50</v>
      </c>
      <c r="H2488" t="s">
        <v>2379</v>
      </c>
      <c r="I2488" t="s">
        <v>895</v>
      </c>
      <c r="J2488">
        <v>61</v>
      </c>
      <c r="K2488" t="s">
        <v>14402</v>
      </c>
      <c r="L2488" t="s">
        <v>14403</v>
      </c>
      <c r="M2488" t="s">
        <v>14476</v>
      </c>
    </row>
    <row r="2489" spans="1:13" x14ac:dyDescent="0.3">
      <c r="A2489">
        <v>233852</v>
      </c>
      <c r="B2489" t="s">
        <v>350</v>
      </c>
      <c r="C2489" t="s">
        <v>220</v>
      </c>
      <c r="D2489" t="s">
        <v>5328</v>
      </c>
      <c r="E2489">
        <v>1200</v>
      </c>
      <c r="F2489">
        <v>4</v>
      </c>
      <c r="G2489">
        <v>50</v>
      </c>
      <c r="H2489" t="s">
        <v>726</v>
      </c>
      <c r="I2489" t="s">
        <v>676</v>
      </c>
      <c r="J2489">
        <v>73</v>
      </c>
      <c r="K2489" t="s">
        <v>14402</v>
      </c>
      <c r="L2489" t="s">
        <v>14401</v>
      </c>
      <c r="M2489" t="s">
        <v>14477</v>
      </c>
    </row>
    <row r="2490" spans="1:13" x14ac:dyDescent="0.3">
      <c r="A2490">
        <v>234274</v>
      </c>
      <c r="B2490" t="s">
        <v>5329</v>
      </c>
      <c r="C2490" t="s">
        <v>99</v>
      </c>
      <c r="D2490" t="s">
        <v>5330</v>
      </c>
      <c r="E2490">
        <v>250</v>
      </c>
      <c r="F2490">
        <v>4.3</v>
      </c>
      <c r="G2490">
        <v>20</v>
      </c>
      <c r="H2490" t="s">
        <v>726</v>
      </c>
      <c r="I2490" t="s">
        <v>3421</v>
      </c>
      <c r="J2490">
        <v>52</v>
      </c>
      <c r="K2490" t="s">
        <v>14400</v>
      </c>
      <c r="L2490" t="s">
        <v>14401</v>
      </c>
      <c r="M2490" t="s">
        <v>14458</v>
      </c>
    </row>
    <row r="2491" spans="1:13" x14ac:dyDescent="0.3">
      <c r="A2491">
        <v>234747</v>
      </c>
      <c r="B2491" t="s">
        <v>5331</v>
      </c>
      <c r="C2491" t="s">
        <v>2099</v>
      </c>
      <c r="D2491" t="s">
        <v>5332</v>
      </c>
      <c r="E2491">
        <v>150</v>
      </c>
      <c r="F2491">
        <v>3.7</v>
      </c>
      <c r="G2491">
        <v>50</v>
      </c>
      <c r="H2491" t="s">
        <v>2236</v>
      </c>
      <c r="I2491" t="s">
        <v>4447</v>
      </c>
      <c r="J2491">
        <v>51</v>
      </c>
      <c r="K2491" t="s">
        <v>14404</v>
      </c>
      <c r="L2491" t="s">
        <v>14403</v>
      </c>
      <c r="M2491" t="s">
        <v>14479</v>
      </c>
    </row>
    <row r="2492" spans="1:13" x14ac:dyDescent="0.3">
      <c r="A2492">
        <v>234811</v>
      </c>
      <c r="B2492" t="s">
        <v>3982</v>
      </c>
      <c r="C2492" t="s">
        <v>122</v>
      </c>
      <c r="D2492" t="s">
        <v>5333</v>
      </c>
      <c r="E2492">
        <v>250</v>
      </c>
      <c r="F2492">
        <v>2.9</v>
      </c>
      <c r="G2492">
        <v>80</v>
      </c>
      <c r="H2492" t="s">
        <v>726</v>
      </c>
      <c r="I2492" t="s">
        <v>3982</v>
      </c>
      <c r="J2492">
        <v>52</v>
      </c>
      <c r="K2492" t="s">
        <v>14400</v>
      </c>
      <c r="L2492" t="s">
        <v>14466</v>
      </c>
      <c r="M2492" t="s">
        <v>14476</v>
      </c>
    </row>
    <row r="2493" spans="1:13" x14ac:dyDescent="0.3">
      <c r="A2493">
        <v>235693</v>
      </c>
      <c r="B2493" t="s">
        <v>5334</v>
      </c>
      <c r="C2493" t="s">
        <v>220</v>
      </c>
      <c r="D2493" t="s">
        <v>5335</v>
      </c>
      <c r="E2493">
        <v>100</v>
      </c>
      <c r="F2493">
        <v>2.9</v>
      </c>
      <c r="G2493">
        <v>80</v>
      </c>
      <c r="H2493" t="s">
        <v>726</v>
      </c>
      <c r="I2493" t="s">
        <v>4337</v>
      </c>
      <c r="J2493">
        <v>57</v>
      </c>
      <c r="K2493" t="s">
        <v>14404</v>
      </c>
      <c r="L2493" t="s">
        <v>14466</v>
      </c>
      <c r="M2493" t="s">
        <v>14477</v>
      </c>
    </row>
    <row r="2494" spans="1:13" x14ac:dyDescent="0.3">
      <c r="A2494">
        <v>235817</v>
      </c>
      <c r="B2494" t="s">
        <v>742</v>
      </c>
      <c r="C2494" t="s">
        <v>122</v>
      </c>
      <c r="D2494" t="s">
        <v>5336</v>
      </c>
      <c r="E2494">
        <v>500</v>
      </c>
      <c r="F2494">
        <v>3.6</v>
      </c>
      <c r="G2494">
        <v>50</v>
      </c>
      <c r="H2494" t="s">
        <v>5337</v>
      </c>
      <c r="I2494" t="s">
        <v>1956</v>
      </c>
      <c r="J2494">
        <v>43</v>
      </c>
      <c r="K2494" t="s">
        <v>14402</v>
      </c>
      <c r="L2494" t="s">
        <v>14403</v>
      </c>
      <c r="M2494" t="s">
        <v>14476</v>
      </c>
    </row>
    <row r="2495" spans="1:13" x14ac:dyDescent="0.3">
      <c r="A2495">
        <v>235838</v>
      </c>
      <c r="B2495" t="s">
        <v>114</v>
      </c>
      <c r="C2495" t="s">
        <v>99</v>
      </c>
      <c r="D2495" t="s">
        <v>5338</v>
      </c>
      <c r="E2495">
        <v>350</v>
      </c>
      <c r="F2495">
        <v>3.7</v>
      </c>
      <c r="G2495">
        <v>100</v>
      </c>
      <c r="H2495" t="s">
        <v>5339</v>
      </c>
      <c r="I2495" t="s">
        <v>114</v>
      </c>
      <c r="J2495">
        <v>67</v>
      </c>
      <c r="K2495" t="s">
        <v>14400</v>
      </c>
      <c r="L2495" t="s">
        <v>14403</v>
      </c>
      <c r="M2495" t="s">
        <v>14458</v>
      </c>
    </row>
    <row r="2496" spans="1:13" x14ac:dyDescent="0.3">
      <c r="A2496">
        <v>235914</v>
      </c>
      <c r="B2496" t="s">
        <v>807</v>
      </c>
      <c r="C2496" t="s">
        <v>220</v>
      </c>
      <c r="D2496" t="s">
        <v>5340</v>
      </c>
      <c r="E2496">
        <v>500</v>
      </c>
      <c r="F2496">
        <v>2.9</v>
      </c>
      <c r="G2496">
        <v>80</v>
      </c>
      <c r="H2496" t="s">
        <v>5341</v>
      </c>
      <c r="I2496" t="s">
        <v>807</v>
      </c>
      <c r="J2496">
        <v>90</v>
      </c>
      <c r="K2496" t="s">
        <v>14402</v>
      </c>
      <c r="L2496" t="s">
        <v>14466</v>
      </c>
      <c r="M2496" t="s">
        <v>14477</v>
      </c>
    </row>
    <row r="2497" spans="1:13" x14ac:dyDescent="0.3">
      <c r="A2497">
        <v>236168</v>
      </c>
      <c r="B2497" t="s">
        <v>121</v>
      </c>
      <c r="C2497" t="s">
        <v>122</v>
      </c>
      <c r="D2497" t="s">
        <v>5342</v>
      </c>
      <c r="E2497">
        <v>300</v>
      </c>
      <c r="F2497">
        <v>2.9</v>
      </c>
      <c r="G2497">
        <v>80</v>
      </c>
      <c r="H2497" t="s">
        <v>1490</v>
      </c>
      <c r="I2497" t="s">
        <v>714</v>
      </c>
      <c r="J2497">
        <v>53</v>
      </c>
      <c r="K2497" t="s">
        <v>14400</v>
      </c>
      <c r="L2497" t="s">
        <v>14466</v>
      </c>
      <c r="M2497" t="s">
        <v>14476</v>
      </c>
    </row>
    <row r="2498" spans="1:13" x14ac:dyDescent="0.3">
      <c r="A2498">
        <v>236435</v>
      </c>
      <c r="B2498" t="s">
        <v>3128</v>
      </c>
      <c r="C2498" t="s">
        <v>3083</v>
      </c>
      <c r="D2498" t="s">
        <v>1969</v>
      </c>
      <c r="E2498">
        <v>400</v>
      </c>
      <c r="F2498">
        <v>4.5</v>
      </c>
      <c r="G2498">
        <v>50</v>
      </c>
      <c r="H2498" t="s">
        <v>5343</v>
      </c>
      <c r="I2498" t="s">
        <v>3583</v>
      </c>
      <c r="J2498">
        <v>53</v>
      </c>
      <c r="K2498" t="s">
        <v>14400</v>
      </c>
      <c r="L2498" t="s">
        <v>14401</v>
      </c>
      <c r="M2498" t="s">
        <v>14479</v>
      </c>
    </row>
    <row r="2499" spans="1:13" x14ac:dyDescent="0.3">
      <c r="A2499">
        <v>236650</v>
      </c>
      <c r="B2499" t="s">
        <v>126</v>
      </c>
      <c r="C2499" t="s">
        <v>122</v>
      </c>
      <c r="D2499" t="s">
        <v>5344</v>
      </c>
      <c r="E2499">
        <v>500</v>
      </c>
      <c r="F2499">
        <v>2.9</v>
      </c>
      <c r="G2499">
        <v>80</v>
      </c>
      <c r="H2499" t="s">
        <v>2557</v>
      </c>
      <c r="I2499" t="s">
        <v>714</v>
      </c>
      <c r="J2499">
        <v>48</v>
      </c>
      <c r="K2499" t="s">
        <v>14402</v>
      </c>
      <c r="L2499" t="s">
        <v>14466</v>
      </c>
      <c r="M2499" t="s">
        <v>14476</v>
      </c>
    </row>
    <row r="2500" spans="1:13" x14ac:dyDescent="0.3">
      <c r="A2500">
        <v>236756</v>
      </c>
      <c r="B2500" t="s">
        <v>121</v>
      </c>
      <c r="C2500" t="s">
        <v>122</v>
      </c>
      <c r="D2500" t="s">
        <v>5345</v>
      </c>
      <c r="E2500">
        <v>200</v>
      </c>
      <c r="F2500">
        <v>3.2</v>
      </c>
      <c r="G2500">
        <v>20</v>
      </c>
      <c r="H2500" t="s">
        <v>726</v>
      </c>
      <c r="I2500" t="s">
        <v>714</v>
      </c>
      <c r="J2500">
        <v>58</v>
      </c>
      <c r="K2500" t="s">
        <v>14404</v>
      </c>
      <c r="L2500" t="s">
        <v>14405</v>
      </c>
      <c r="M2500" t="s">
        <v>14476</v>
      </c>
    </row>
    <row r="2501" spans="1:13" x14ac:dyDescent="0.3">
      <c r="A2501">
        <v>236833</v>
      </c>
      <c r="B2501" t="s">
        <v>5346</v>
      </c>
      <c r="C2501" t="s">
        <v>146</v>
      </c>
      <c r="D2501" t="s">
        <v>5347</v>
      </c>
      <c r="E2501">
        <v>250</v>
      </c>
      <c r="F2501">
        <v>4.3</v>
      </c>
      <c r="G2501">
        <v>50</v>
      </c>
      <c r="H2501" t="s">
        <v>726</v>
      </c>
      <c r="I2501" t="s">
        <v>434</v>
      </c>
      <c r="J2501">
        <v>31</v>
      </c>
      <c r="K2501" t="s">
        <v>14400</v>
      </c>
      <c r="L2501" t="s">
        <v>14401</v>
      </c>
      <c r="M2501" t="s">
        <v>14476</v>
      </c>
    </row>
    <row r="2502" spans="1:13" x14ac:dyDescent="0.3">
      <c r="A2502">
        <v>236838</v>
      </c>
      <c r="B2502" t="s">
        <v>895</v>
      </c>
      <c r="C2502" t="s">
        <v>122</v>
      </c>
      <c r="D2502" t="s">
        <v>5348</v>
      </c>
      <c r="E2502">
        <v>300</v>
      </c>
      <c r="F2502">
        <v>2.9</v>
      </c>
      <c r="G2502">
        <v>80</v>
      </c>
      <c r="H2502" t="s">
        <v>5349</v>
      </c>
      <c r="I2502" t="s">
        <v>895</v>
      </c>
      <c r="J2502">
        <v>56</v>
      </c>
      <c r="K2502" t="s">
        <v>14400</v>
      </c>
      <c r="L2502" t="s">
        <v>14466</v>
      </c>
      <c r="M2502" t="s">
        <v>14476</v>
      </c>
    </row>
    <row r="2503" spans="1:13" x14ac:dyDescent="0.3">
      <c r="A2503">
        <v>236924</v>
      </c>
      <c r="B2503" t="s">
        <v>490</v>
      </c>
      <c r="C2503" t="s">
        <v>122</v>
      </c>
      <c r="D2503" t="s">
        <v>5350</v>
      </c>
      <c r="E2503">
        <v>200</v>
      </c>
      <c r="F2503">
        <v>2.9</v>
      </c>
      <c r="G2503">
        <v>80</v>
      </c>
      <c r="H2503" t="s">
        <v>5351</v>
      </c>
      <c r="I2503" t="s">
        <v>714</v>
      </c>
      <c r="J2503">
        <v>48</v>
      </c>
      <c r="K2503" t="s">
        <v>14404</v>
      </c>
      <c r="L2503" t="s">
        <v>14466</v>
      </c>
      <c r="M2503" t="s">
        <v>14476</v>
      </c>
    </row>
    <row r="2504" spans="1:13" x14ac:dyDescent="0.3">
      <c r="A2504">
        <v>236980</v>
      </c>
      <c r="B2504" t="s">
        <v>126</v>
      </c>
      <c r="C2504" t="s">
        <v>122</v>
      </c>
      <c r="D2504" t="s">
        <v>5352</v>
      </c>
      <c r="E2504">
        <v>250</v>
      </c>
      <c r="F2504">
        <v>2.9</v>
      </c>
      <c r="G2504">
        <v>80</v>
      </c>
      <c r="H2504" t="s">
        <v>5353</v>
      </c>
      <c r="I2504" t="s">
        <v>126</v>
      </c>
      <c r="J2504">
        <v>48</v>
      </c>
      <c r="K2504" t="s">
        <v>14400</v>
      </c>
      <c r="L2504" t="s">
        <v>14466</v>
      </c>
      <c r="M2504" t="s">
        <v>14476</v>
      </c>
    </row>
    <row r="2505" spans="1:13" x14ac:dyDescent="0.3">
      <c r="A2505">
        <v>237003</v>
      </c>
      <c r="B2505" t="s">
        <v>2892</v>
      </c>
      <c r="C2505" t="s">
        <v>99</v>
      </c>
      <c r="D2505" t="s">
        <v>777</v>
      </c>
      <c r="E2505">
        <v>350</v>
      </c>
      <c r="F2505">
        <v>4.0999999999999996</v>
      </c>
      <c r="G2505">
        <v>1000</v>
      </c>
      <c r="H2505" t="s">
        <v>340</v>
      </c>
      <c r="I2505" t="s">
        <v>5354</v>
      </c>
      <c r="J2505">
        <v>36</v>
      </c>
      <c r="K2505" t="s">
        <v>14400</v>
      </c>
      <c r="L2505" t="s">
        <v>14401</v>
      </c>
      <c r="M2505" t="s">
        <v>14458</v>
      </c>
    </row>
    <row r="2506" spans="1:13" x14ac:dyDescent="0.3">
      <c r="A2506">
        <v>237054</v>
      </c>
      <c r="B2506" t="s">
        <v>1746</v>
      </c>
      <c r="C2506" t="s">
        <v>99</v>
      </c>
      <c r="D2506" t="s">
        <v>5355</v>
      </c>
      <c r="E2506">
        <v>300</v>
      </c>
      <c r="F2506">
        <v>4</v>
      </c>
      <c r="G2506">
        <v>5000</v>
      </c>
      <c r="H2506" t="s">
        <v>5356</v>
      </c>
      <c r="I2506" t="s">
        <v>1746</v>
      </c>
      <c r="J2506">
        <v>29</v>
      </c>
      <c r="K2506" t="s">
        <v>14400</v>
      </c>
      <c r="L2506" t="s">
        <v>14401</v>
      </c>
      <c r="M2506" t="s">
        <v>14458</v>
      </c>
    </row>
    <row r="2507" spans="1:13" x14ac:dyDescent="0.3">
      <c r="A2507">
        <v>237165</v>
      </c>
      <c r="B2507" t="s">
        <v>559</v>
      </c>
      <c r="C2507" t="s">
        <v>220</v>
      </c>
      <c r="D2507" t="s">
        <v>5357</v>
      </c>
      <c r="E2507">
        <v>300</v>
      </c>
      <c r="F2507">
        <v>3.9</v>
      </c>
      <c r="G2507">
        <v>50</v>
      </c>
      <c r="H2507" t="s">
        <v>5358</v>
      </c>
      <c r="I2507" t="s">
        <v>5359</v>
      </c>
      <c r="J2507">
        <v>73</v>
      </c>
      <c r="K2507" t="s">
        <v>14400</v>
      </c>
      <c r="L2507" t="s">
        <v>14403</v>
      </c>
      <c r="M2507" t="s">
        <v>14477</v>
      </c>
    </row>
    <row r="2508" spans="1:13" x14ac:dyDescent="0.3">
      <c r="A2508">
        <v>237245</v>
      </c>
      <c r="B2508" t="s">
        <v>490</v>
      </c>
      <c r="C2508" t="s">
        <v>122</v>
      </c>
      <c r="D2508" t="s">
        <v>5360</v>
      </c>
      <c r="E2508">
        <v>300</v>
      </c>
      <c r="F2508">
        <v>2.9</v>
      </c>
      <c r="G2508">
        <v>20</v>
      </c>
      <c r="H2508" t="s">
        <v>5361</v>
      </c>
      <c r="I2508" t="s">
        <v>714</v>
      </c>
      <c r="J2508">
        <v>51</v>
      </c>
      <c r="K2508" t="s">
        <v>14400</v>
      </c>
      <c r="L2508" t="s">
        <v>14405</v>
      </c>
      <c r="M2508" t="s">
        <v>14476</v>
      </c>
    </row>
    <row r="2509" spans="1:13" x14ac:dyDescent="0.3">
      <c r="A2509">
        <v>237387</v>
      </c>
      <c r="B2509" t="s">
        <v>1443</v>
      </c>
      <c r="C2509" t="s">
        <v>414</v>
      </c>
      <c r="D2509" t="s">
        <v>5362</v>
      </c>
      <c r="E2509">
        <v>200</v>
      </c>
      <c r="F2509">
        <v>3.8</v>
      </c>
      <c r="G2509">
        <v>20</v>
      </c>
      <c r="H2509" t="s">
        <v>5363</v>
      </c>
      <c r="I2509" t="s">
        <v>1446</v>
      </c>
      <c r="J2509">
        <v>79</v>
      </c>
      <c r="K2509" t="s">
        <v>14404</v>
      </c>
      <c r="L2509" t="s">
        <v>14403</v>
      </c>
      <c r="M2509" t="s">
        <v>414</v>
      </c>
    </row>
    <row r="2510" spans="1:13" x14ac:dyDescent="0.3">
      <c r="A2510">
        <v>237472</v>
      </c>
      <c r="B2510" t="s">
        <v>195</v>
      </c>
      <c r="C2510" t="s">
        <v>42</v>
      </c>
      <c r="D2510" t="s">
        <v>5364</v>
      </c>
      <c r="E2510">
        <v>150</v>
      </c>
      <c r="F2510">
        <v>2.9</v>
      </c>
      <c r="G2510">
        <v>80</v>
      </c>
      <c r="H2510" t="s">
        <v>5365</v>
      </c>
      <c r="I2510" t="s">
        <v>532</v>
      </c>
      <c r="J2510">
        <v>35</v>
      </c>
      <c r="K2510" t="s">
        <v>14404</v>
      </c>
      <c r="L2510" t="s">
        <v>14466</v>
      </c>
      <c r="M2510" t="s">
        <v>14475</v>
      </c>
    </row>
    <row r="2511" spans="1:13" x14ac:dyDescent="0.3">
      <c r="A2511">
        <v>237488</v>
      </c>
      <c r="B2511" t="s">
        <v>895</v>
      </c>
      <c r="C2511" t="s">
        <v>122</v>
      </c>
      <c r="D2511" t="s">
        <v>5364</v>
      </c>
      <c r="E2511">
        <v>150</v>
      </c>
      <c r="F2511">
        <v>4</v>
      </c>
      <c r="G2511">
        <v>20</v>
      </c>
      <c r="H2511" t="s">
        <v>5365</v>
      </c>
      <c r="I2511" t="s">
        <v>2131</v>
      </c>
      <c r="J2511">
        <v>42</v>
      </c>
      <c r="K2511" t="s">
        <v>14404</v>
      </c>
      <c r="L2511" t="s">
        <v>14401</v>
      </c>
      <c r="M2511" t="s">
        <v>14476</v>
      </c>
    </row>
    <row r="2512" spans="1:13" x14ac:dyDescent="0.3">
      <c r="A2512">
        <v>237511</v>
      </c>
      <c r="B2512" t="s">
        <v>5366</v>
      </c>
      <c r="C2512" t="s">
        <v>122</v>
      </c>
      <c r="D2512" t="s">
        <v>5367</v>
      </c>
      <c r="E2512">
        <v>250</v>
      </c>
      <c r="F2512">
        <v>4</v>
      </c>
      <c r="G2512">
        <v>1000</v>
      </c>
      <c r="H2512" t="s">
        <v>5368</v>
      </c>
      <c r="I2512" t="s">
        <v>121</v>
      </c>
      <c r="J2512">
        <v>57</v>
      </c>
      <c r="K2512" t="s">
        <v>14400</v>
      </c>
      <c r="L2512" t="s">
        <v>14401</v>
      </c>
      <c r="M2512" t="s">
        <v>14476</v>
      </c>
    </row>
    <row r="2513" spans="1:13" x14ac:dyDescent="0.3">
      <c r="A2513">
        <v>237526</v>
      </c>
      <c r="B2513" t="s">
        <v>195</v>
      </c>
      <c r="C2513" t="s">
        <v>42</v>
      </c>
      <c r="D2513" t="s">
        <v>5369</v>
      </c>
      <c r="E2513">
        <v>350</v>
      </c>
      <c r="F2513">
        <v>2.5</v>
      </c>
      <c r="G2513">
        <v>20</v>
      </c>
      <c r="H2513" t="s">
        <v>2236</v>
      </c>
      <c r="I2513" t="s">
        <v>532</v>
      </c>
      <c r="J2513">
        <v>37</v>
      </c>
      <c r="K2513" t="s">
        <v>14400</v>
      </c>
      <c r="L2513" t="s">
        <v>14405</v>
      </c>
      <c r="M2513" t="s">
        <v>14475</v>
      </c>
    </row>
    <row r="2514" spans="1:13" x14ac:dyDescent="0.3">
      <c r="A2514">
        <v>237548</v>
      </c>
      <c r="B2514" t="s">
        <v>121</v>
      </c>
      <c r="C2514" t="s">
        <v>122</v>
      </c>
      <c r="D2514" t="s">
        <v>5369</v>
      </c>
      <c r="E2514">
        <v>350</v>
      </c>
      <c r="F2514">
        <v>2.9</v>
      </c>
      <c r="G2514">
        <v>80</v>
      </c>
      <c r="H2514" t="s">
        <v>2236</v>
      </c>
      <c r="I2514" t="s">
        <v>3140</v>
      </c>
      <c r="J2514">
        <v>54</v>
      </c>
      <c r="K2514" t="s">
        <v>14400</v>
      </c>
      <c r="L2514" t="s">
        <v>14466</v>
      </c>
      <c r="M2514" t="s">
        <v>14476</v>
      </c>
    </row>
    <row r="2515" spans="1:13" x14ac:dyDescent="0.3">
      <c r="A2515">
        <v>238013</v>
      </c>
      <c r="B2515" t="s">
        <v>464</v>
      </c>
      <c r="C2515" t="s">
        <v>146</v>
      </c>
      <c r="D2515" t="s">
        <v>5370</v>
      </c>
      <c r="E2515">
        <v>300</v>
      </c>
      <c r="F2515">
        <v>4.2</v>
      </c>
      <c r="G2515">
        <v>20</v>
      </c>
      <c r="H2515" t="s">
        <v>5371</v>
      </c>
      <c r="I2515" t="s">
        <v>4029</v>
      </c>
      <c r="J2515">
        <v>72</v>
      </c>
      <c r="K2515" t="s">
        <v>14400</v>
      </c>
      <c r="L2515" t="s">
        <v>14401</v>
      </c>
      <c r="M2515" t="s">
        <v>14476</v>
      </c>
    </row>
    <row r="2516" spans="1:13" x14ac:dyDescent="0.3">
      <c r="A2516">
        <v>238436</v>
      </c>
      <c r="B2516" t="s">
        <v>2123</v>
      </c>
      <c r="C2516" t="s">
        <v>2099</v>
      </c>
      <c r="D2516" t="s">
        <v>3412</v>
      </c>
      <c r="E2516">
        <v>300</v>
      </c>
      <c r="F2516">
        <v>3.8</v>
      </c>
      <c r="G2516">
        <v>500</v>
      </c>
      <c r="H2516" t="s">
        <v>3413</v>
      </c>
      <c r="I2516" t="s">
        <v>5372</v>
      </c>
      <c r="J2516">
        <v>56</v>
      </c>
      <c r="K2516" t="s">
        <v>14400</v>
      </c>
      <c r="L2516" t="s">
        <v>14403</v>
      </c>
      <c r="M2516" t="s">
        <v>14479</v>
      </c>
    </row>
    <row r="2517" spans="1:13" x14ac:dyDescent="0.3">
      <c r="A2517">
        <v>238506</v>
      </c>
      <c r="B2517" t="s">
        <v>568</v>
      </c>
      <c r="C2517" t="s">
        <v>494</v>
      </c>
      <c r="D2517" t="s">
        <v>5373</v>
      </c>
      <c r="E2517">
        <v>300</v>
      </c>
      <c r="F2517">
        <v>4.2</v>
      </c>
      <c r="G2517">
        <v>500</v>
      </c>
      <c r="H2517" t="s">
        <v>5374</v>
      </c>
      <c r="I2517" t="s">
        <v>568</v>
      </c>
      <c r="J2517">
        <v>64</v>
      </c>
      <c r="K2517" t="s">
        <v>14400</v>
      </c>
      <c r="L2517" t="s">
        <v>14401</v>
      </c>
      <c r="M2517" t="s">
        <v>14478</v>
      </c>
    </row>
    <row r="2518" spans="1:13" x14ac:dyDescent="0.3">
      <c r="A2518">
        <v>238549</v>
      </c>
      <c r="B2518" t="s">
        <v>776</v>
      </c>
      <c r="C2518" t="s">
        <v>414</v>
      </c>
      <c r="D2518" t="s">
        <v>5375</v>
      </c>
      <c r="E2518">
        <v>800</v>
      </c>
      <c r="F2518">
        <v>4.0999999999999996</v>
      </c>
      <c r="G2518">
        <v>20</v>
      </c>
      <c r="H2518" t="s">
        <v>2557</v>
      </c>
      <c r="I2518" t="s">
        <v>776</v>
      </c>
      <c r="J2518">
        <v>50</v>
      </c>
      <c r="K2518" t="s">
        <v>14402</v>
      </c>
      <c r="L2518" t="s">
        <v>14401</v>
      </c>
      <c r="M2518" t="s">
        <v>414</v>
      </c>
    </row>
    <row r="2519" spans="1:13" x14ac:dyDescent="0.3">
      <c r="A2519">
        <v>238697</v>
      </c>
      <c r="B2519" t="s">
        <v>1886</v>
      </c>
      <c r="C2519" t="s">
        <v>494</v>
      </c>
      <c r="D2519" t="s">
        <v>5376</v>
      </c>
      <c r="E2519">
        <v>80</v>
      </c>
      <c r="F2519">
        <v>3.8</v>
      </c>
      <c r="G2519">
        <v>100</v>
      </c>
      <c r="H2519" t="s">
        <v>726</v>
      </c>
      <c r="I2519" t="s">
        <v>1886</v>
      </c>
      <c r="J2519">
        <v>52</v>
      </c>
      <c r="K2519" t="s">
        <v>14404</v>
      </c>
      <c r="L2519" t="s">
        <v>14403</v>
      </c>
      <c r="M2519" t="s">
        <v>14478</v>
      </c>
    </row>
    <row r="2520" spans="1:13" x14ac:dyDescent="0.3">
      <c r="A2520">
        <v>238788</v>
      </c>
      <c r="B2520" t="s">
        <v>536</v>
      </c>
      <c r="C2520" t="s">
        <v>122</v>
      </c>
      <c r="D2520" t="s">
        <v>5377</v>
      </c>
      <c r="E2520">
        <v>300</v>
      </c>
      <c r="F2520">
        <v>4.2</v>
      </c>
      <c r="G2520">
        <v>50</v>
      </c>
      <c r="H2520" t="s">
        <v>5378</v>
      </c>
      <c r="I2520" t="s">
        <v>3982</v>
      </c>
      <c r="J2520">
        <v>40</v>
      </c>
      <c r="K2520" t="s">
        <v>14400</v>
      </c>
      <c r="L2520" t="s">
        <v>14401</v>
      </c>
      <c r="M2520" t="s">
        <v>14476</v>
      </c>
    </row>
    <row r="2521" spans="1:13" x14ac:dyDescent="0.3">
      <c r="A2521">
        <v>239083</v>
      </c>
      <c r="B2521" t="s">
        <v>126</v>
      </c>
      <c r="C2521" t="s">
        <v>122</v>
      </c>
      <c r="D2521" t="s">
        <v>5379</v>
      </c>
      <c r="E2521">
        <v>550</v>
      </c>
      <c r="F2521">
        <v>2.9</v>
      </c>
      <c r="G2521">
        <v>80</v>
      </c>
      <c r="H2521" t="s">
        <v>5380</v>
      </c>
      <c r="I2521" t="s">
        <v>126</v>
      </c>
      <c r="J2521">
        <v>58</v>
      </c>
      <c r="K2521" t="s">
        <v>14402</v>
      </c>
      <c r="L2521" t="s">
        <v>14466</v>
      </c>
      <c r="M2521" t="s">
        <v>14476</v>
      </c>
    </row>
    <row r="2522" spans="1:13" x14ac:dyDescent="0.3">
      <c r="A2522">
        <v>239190</v>
      </c>
      <c r="B2522" t="s">
        <v>126</v>
      </c>
      <c r="C2522" t="s">
        <v>122</v>
      </c>
      <c r="D2522" t="s">
        <v>5381</v>
      </c>
      <c r="E2522">
        <v>400</v>
      </c>
      <c r="F2522">
        <v>2.9</v>
      </c>
      <c r="G2522">
        <v>80</v>
      </c>
      <c r="H2522" t="s">
        <v>726</v>
      </c>
      <c r="I2522" t="s">
        <v>126</v>
      </c>
      <c r="J2522">
        <v>61</v>
      </c>
      <c r="K2522" t="s">
        <v>14400</v>
      </c>
      <c r="L2522" t="s">
        <v>14466</v>
      </c>
      <c r="M2522" t="s">
        <v>14476</v>
      </c>
    </row>
    <row r="2523" spans="1:13" x14ac:dyDescent="0.3">
      <c r="A2523">
        <v>239364</v>
      </c>
      <c r="B2523" t="s">
        <v>665</v>
      </c>
      <c r="C2523" t="s">
        <v>494</v>
      </c>
      <c r="D2523" t="s">
        <v>5382</v>
      </c>
      <c r="E2523">
        <v>250</v>
      </c>
      <c r="F2523">
        <v>4.2</v>
      </c>
      <c r="G2523">
        <v>100</v>
      </c>
      <c r="H2523" t="s">
        <v>5383</v>
      </c>
      <c r="I2523" t="s">
        <v>665</v>
      </c>
      <c r="J2523">
        <v>72</v>
      </c>
      <c r="K2523" t="s">
        <v>14400</v>
      </c>
      <c r="L2523" t="s">
        <v>14401</v>
      </c>
      <c r="M2523" t="s">
        <v>14478</v>
      </c>
    </row>
    <row r="2524" spans="1:13" x14ac:dyDescent="0.3">
      <c r="A2524">
        <v>239413</v>
      </c>
      <c r="B2524" t="s">
        <v>52</v>
      </c>
      <c r="C2524" t="s">
        <v>42</v>
      </c>
      <c r="D2524" t="s">
        <v>5384</v>
      </c>
      <c r="E2524">
        <v>180</v>
      </c>
      <c r="F2524">
        <v>3.9</v>
      </c>
      <c r="G2524">
        <v>100</v>
      </c>
      <c r="H2524" t="s">
        <v>2424</v>
      </c>
      <c r="I2524" t="s">
        <v>52</v>
      </c>
      <c r="J2524">
        <v>53</v>
      </c>
      <c r="K2524" t="s">
        <v>14404</v>
      </c>
      <c r="L2524" t="s">
        <v>14403</v>
      </c>
      <c r="M2524" t="s">
        <v>14475</v>
      </c>
    </row>
    <row r="2525" spans="1:13" x14ac:dyDescent="0.3">
      <c r="A2525">
        <v>239456</v>
      </c>
      <c r="B2525" t="s">
        <v>350</v>
      </c>
      <c r="C2525" t="s">
        <v>220</v>
      </c>
      <c r="D2525" t="s">
        <v>5385</v>
      </c>
      <c r="E2525">
        <v>800</v>
      </c>
      <c r="F2525">
        <v>4.2</v>
      </c>
      <c r="G2525">
        <v>1000</v>
      </c>
      <c r="H2525" t="s">
        <v>5386</v>
      </c>
      <c r="I2525" t="s">
        <v>676</v>
      </c>
      <c r="J2525">
        <v>58</v>
      </c>
      <c r="K2525" t="s">
        <v>14402</v>
      </c>
      <c r="L2525" t="s">
        <v>14401</v>
      </c>
      <c r="M2525" t="s">
        <v>14477</v>
      </c>
    </row>
    <row r="2526" spans="1:13" x14ac:dyDescent="0.3">
      <c r="A2526">
        <v>239533</v>
      </c>
      <c r="B2526" t="s">
        <v>350</v>
      </c>
      <c r="C2526" t="s">
        <v>220</v>
      </c>
      <c r="D2526" t="s">
        <v>5387</v>
      </c>
      <c r="E2526">
        <v>350</v>
      </c>
      <c r="F2526">
        <v>3.8</v>
      </c>
      <c r="G2526">
        <v>100</v>
      </c>
      <c r="H2526" t="s">
        <v>5388</v>
      </c>
      <c r="I2526" t="s">
        <v>676</v>
      </c>
      <c r="J2526">
        <v>65</v>
      </c>
      <c r="K2526" t="s">
        <v>14400</v>
      </c>
      <c r="L2526" t="s">
        <v>14403</v>
      </c>
      <c r="M2526" t="s">
        <v>14477</v>
      </c>
    </row>
    <row r="2527" spans="1:13" x14ac:dyDescent="0.3">
      <c r="A2527">
        <v>239629</v>
      </c>
      <c r="B2527" t="s">
        <v>307</v>
      </c>
      <c r="C2527" t="s">
        <v>146</v>
      </c>
      <c r="D2527" t="s">
        <v>5389</v>
      </c>
      <c r="E2527">
        <v>150</v>
      </c>
      <c r="F2527">
        <v>3.9</v>
      </c>
      <c r="G2527">
        <v>20</v>
      </c>
      <c r="H2527" t="s">
        <v>5390</v>
      </c>
      <c r="I2527" t="s">
        <v>5391</v>
      </c>
      <c r="J2527">
        <v>67</v>
      </c>
      <c r="K2527" t="s">
        <v>14404</v>
      </c>
      <c r="L2527" t="s">
        <v>14403</v>
      </c>
      <c r="M2527" t="s">
        <v>14476</v>
      </c>
    </row>
    <row r="2528" spans="1:13" x14ac:dyDescent="0.3">
      <c r="A2528">
        <v>239645</v>
      </c>
      <c r="B2528" t="s">
        <v>1418</v>
      </c>
      <c r="C2528" t="s">
        <v>494</v>
      </c>
      <c r="D2528" t="s">
        <v>5392</v>
      </c>
      <c r="E2528">
        <v>150</v>
      </c>
      <c r="F2528">
        <v>4.4000000000000004</v>
      </c>
      <c r="G2528">
        <v>50</v>
      </c>
      <c r="H2528" t="s">
        <v>5393</v>
      </c>
      <c r="I2528" t="s">
        <v>5394</v>
      </c>
      <c r="J2528">
        <v>64</v>
      </c>
      <c r="K2528" t="s">
        <v>14404</v>
      </c>
      <c r="L2528" t="s">
        <v>14401</v>
      </c>
      <c r="M2528" t="s">
        <v>14478</v>
      </c>
    </row>
    <row r="2529" spans="1:13" x14ac:dyDescent="0.3">
      <c r="A2529">
        <v>239650</v>
      </c>
      <c r="B2529" t="s">
        <v>1033</v>
      </c>
      <c r="C2529" t="s">
        <v>494</v>
      </c>
      <c r="D2529" t="s">
        <v>5395</v>
      </c>
      <c r="E2529">
        <v>250</v>
      </c>
      <c r="F2529">
        <v>4.2</v>
      </c>
      <c r="G2529">
        <v>20</v>
      </c>
      <c r="H2529" t="s">
        <v>5396</v>
      </c>
      <c r="I2529" t="s">
        <v>187</v>
      </c>
      <c r="J2529">
        <v>45</v>
      </c>
      <c r="K2529" t="s">
        <v>14400</v>
      </c>
      <c r="L2529" t="s">
        <v>14401</v>
      </c>
      <c r="M2529" t="s">
        <v>14478</v>
      </c>
    </row>
    <row r="2530" spans="1:13" x14ac:dyDescent="0.3">
      <c r="A2530">
        <v>239753</v>
      </c>
      <c r="B2530" t="s">
        <v>2107</v>
      </c>
      <c r="C2530" t="s">
        <v>2099</v>
      </c>
      <c r="D2530" t="s">
        <v>5397</v>
      </c>
      <c r="E2530">
        <v>250</v>
      </c>
      <c r="F2530">
        <v>4.0999999999999996</v>
      </c>
      <c r="G2530">
        <v>100</v>
      </c>
      <c r="H2530" t="s">
        <v>5398</v>
      </c>
      <c r="I2530" t="s">
        <v>3418</v>
      </c>
      <c r="J2530">
        <v>31</v>
      </c>
      <c r="K2530" t="s">
        <v>14400</v>
      </c>
      <c r="L2530" t="s">
        <v>14401</v>
      </c>
      <c r="M2530" t="s">
        <v>14479</v>
      </c>
    </row>
    <row r="2531" spans="1:13" x14ac:dyDescent="0.3">
      <c r="A2531">
        <v>239920</v>
      </c>
      <c r="B2531" t="s">
        <v>1886</v>
      </c>
      <c r="C2531" t="s">
        <v>494</v>
      </c>
      <c r="D2531" t="s">
        <v>5399</v>
      </c>
      <c r="E2531">
        <v>200</v>
      </c>
      <c r="F2531">
        <v>2.9</v>
      </c>
      <c r="G2531">
        <v>80</v>
      </c>
      <c r="H2531" t="s">
        <v>215</v>
      </c>
      <c r="I2531" t="s">
        <v>5400</v>
      </c>
      <c r="J2531">
        <v>59</v>
      </c>
      <c r="K2531" t="s">
        <v>14404</v>
      </c>
      <c r="L2531" t="s">
        <v>14466</v>
      </c>
      <c r="M2531" t="s">
        <v>14478</v>
      </c>
    </row>
    <row r="2532" spans="1:13" x14ac:dyDescent="0.3">
      <c r="A2532">
        <v>239924</v>
      </c>
      <c r="B2532" t="s">
        <v>1060</v>
      </c>
      <c r="C2532" t="s">
        <v>494</v>
      </c>
      <c r="D2532" t="s">
        <v>5401</v>
      </c>
      <c r="E2532">
        <v>250</v>
      </c>
      <c r="F2532">
        <v>4.0999999999999996</v>
      </c>
      <c r="G2532">
        <v>100</v>
      </c>
      <c r="H2532" t="s">
        <v>2741</v>
      </c>
      <c r="I2532" t="s">
        <v>1060</v>
      </c>
      <c r="J2532">
        <v>59</v>
      </c>
      <c r="K2532" t="s">
        <v>14400</v>
      </c>
      <c r="L2532" t="s">
        <v>14401</v>
      </c>
      <c r="M2532" t="s">
        <v>14478</v>
      </c>
    </row>
    <row r="2533" spans="1:13" x14ac:dyDescent="0.3">
      <c r="A2533">
        <v>239928</v>
      </c>
      <c r="B2533" t="s">
        <v>807</v>
      </c>
      <c r="C2533" t="s">
        <v>220</v>
      </c>
      <c r="D2533" t="s">
        <v>5402</v>
      </c>
      <c r="E2533">
        <v>250</v>
      </c>
      <c r="F2533">
        <v>3.7</v>
      </c>
      <c r="G2533">
        <v>100</v>
      </c>
      <c r="H2533" t="s">
        <v>5403</v>
      </c>
      <c r="I2533" t="s">
        <v>1757</v>
      </c>
      <c r="J2533">
        <v>84</v>
      </c>
      <c r="K2533" t="s">
        <v>14400</v>
      </c>
      <c r="L2533" t="s">
        <v>14403</v>
      </c>
      <c r="M2533" t="s">
        <v>14477</v>
      </c>
    </row>
    <row r="2534" spans="1:13" x14ac:dyDescent="0.3">
      <c r="A2534">
        <v>240148</v>
      </c>
      <c r="B2534" t="s">
        <v>41</v>
      </c>
      <c r="C2534" t="s">
        <v>42</v>
      </c>
      <c r="D2534" t="s">
        <v>5404</v>
      </c>
      <c r="E2534">
        <v>300</v>
      </c>
      <c r="F2534">
        <v>4.5999999999999996</v>
      </c>
      <c r="G2534">
        <v>500</v>
      </c>
      <c r="H2534" t="s">
        <v>422</v>
      </c>
      <c r="I2534" t="s">
        <v>5405</v>
      </c>
      <c r="J2534">
        <v>51</v>
      </c>
      <c r="K2534" t="s">
        <v>14400</v>
      </c>
      <c r="L2534" t="s">
        <v>14401</v>
      </c>
      <c r="M2534" t="s">
        <v>14475</v>
      </c>
    </row>
    <row r="2535" spans="1:13" x14ac:dyDescent="0.3">
      <c r="A2535">
        <v>240217</v>
      </c>
      <c r="B2535" t="s">
        <v>307</v>
      </c>
      <c r="C2535" t="s">
        <v>146</v>
      </c>
      <c r="D2535" t="s">
        <v>5406</v>
      </c>
      <c r="E2535">
        <v>200</v>
      </c>
      <c r="F2535">
        <v>4.5</v>
      </c>
      <c r="G2535">
        <v>100</v>
      </c>
      <c r="H2535" t="s">
        <v>726</v>
      </c>
      <c r="I2535" t="s">
        <v>307</v>
      </c>
      <c r="J2535">
        <v>54</v>
      </c>
      <c r="K2535" t="s">
        <v>14404</v>
      </c>
      <c r="L2535" t="s">
        <v>14401</v>
      </c>
      <c r="M2535" t="s">
        <v>14476</v>
      </c>
    </row>
    <row r="2536" spans="1:13" x14ac:dyDescent="0.3">
      <c r="A2536">
        <v>240435</v>
      </c>
      <c r="B2536" t="s">
        <v>769</v>
      </c>
      <c r="C2536" t="s">
        <v>494</v>
      </c>
      <c r="D2536" t="s">
        <v>5407</v>
      </c>
      <c r="E2536">
        <v>300</v>
      </c>
      <c r="F2536">
        <v>4.2</v>
      </c>
      <c r="G2536">
        <v>100</v>
      </c>
      <c r="H2536" t="s">
        <v>215</v>
      </c>
      <c r="I2536" t="s">
        <v>5408</v>
      </c>
      <c r="J2536">
        <v>52</v>
      </c>
      <c r="K2536" t="s">
        <v>14400</v>
      </c>
      <c r="L2536" t="s">
        <v>14401</v>
      </c>
      <c r="M2536" t="s">
        <v>14478</v>
      </c>
    </row>
    <row r="2537" spans="1:13" x14ac:dyDescent="0.3">
      <c r="A2537">
        <v>240445</v>
      </c>
      <c r="B2537" t="s">
        <v>490</v>
      </c>
      <c r="C2537" t="s">
        <v>122</v>
      </c>
      <c r="D2537" t="s">
        <v>3412</v>
      </c>
      <c r="E2537">
        <v>300</v>
      </c>
      <c r="F2537">
        <v>3.8</v>
      </c>
      <c r="G2537">
        <v>100</v>
      </c>
      <c r="H2537" t="s">
        <v>3413</v>
      </c>
      <c r="I2537" t="s">
        <v>5409</v>
      </c>
      <c r="J2537">
        <v>50</v>
      </c>
      <c r="K2537" t="s">
        <v>14400</v>
      </c>
      <c r="L2537" t="s">
        <v>14403</v>
      </c>
      <c r="M2537" t="s">
        <v>14476</v>
      </c>
    </row>
    <row r="2538" spans="1:13" x14ac:dyDescent="0.3">
      <c r="A2538">
        <v>240742</v>
      </c>
      <c r="B2538" t="s">
        <v>2892</v>
      </c>
      <c r="C2538" t="s">
        <v>99</v>
      </c>
      <c r="D2538" t="s">
        <v>5410</v>
      </c>
      <c r="E2538">
        <v>500</v>
      </c>
      <c r="F2538">
        <v>3.9</v>
      </c>
      <c r="G2538">
        <v>1000</v>
      </c>
      <c r="H2538" t="s">
        <v>5411</v>
      </c>
      <c r="I2538" t="s">
        <v>5412</v>
      </c>
      <c r="J2538">
        <v>33</v>
      </c>
      <c r="K2538" t="s">
        <v>14402</v>
      </c>
      <c r="L2538" t="s">
        <v>14403</v>
      </c>
      <c r="M2538" t="s">
        <v>14458</v>
      </c>
    </row>
    <row r="2539" spans="1:13" x14ac:dyDescent="0.3">
      <c r="A2539">
        <v>240756</v>
      </c>
      <c r="B2539" t="s">
        <v>114</v>
      </c>
      <c r="C2539" t="s">
        <v>99</v>
      </c>
      <c r="D2539" t="s">
        <v>5413</v>
      </c>
      <c r="E2539">
        <v>200</v>
      </c>
      <c r="F2539">
        <v>4.4000000000000004</v>
      </c>
      <c r="G2539">
        <v>500</v>
      </c>
      <c r="H2539" t="s">
        <v>340</v>
      </c>
      <c r="I2539" t="s">
        <v>110</v>
      </c>
      <c r="J2539">
        <v>47</v>
      </c>
      <c r="K2539" t="s">
        <v>14404</v>
      </c>
      <c r="L2539" t="s">
        <v>14401</v>
      </c>
      <c r="M2539" t="s">
        <v>14458</v>
      </c>
    </row>
    <row r="2540" spans="1:13" x14ac:dyDescent="0.3">
      <c r="A2540">
        <v>240758</v>
      </c>
      <c r="B2540" t="s">
        <v>3615</v>
      </c>
      <c r="C2540" t="s">
        <v>99</v>
      </c>
      <c r="D2540" t="s">
        <v>5414</v>
      </c>
      <c r="E2540">
        <v>300</v>
      </c>
      <c r="F2540">
        <v>4</v>
      </c>
      <c r="G2540">
        <v>100</v>
      </c>
      <c r="H2540" t="s">
        <v>3470</v>
      </c>
      <c r="I2540" t="s">
        <v>5120</v>
      </c>
      <c r="J2540">
        <v>44</v>
      </c>
      <c r="K2540" t="s">
        <v>14400</v>
      </c>
      <c r="L2540" t="s">
        <v>14401</v>
      </c>
      <c r="M2540" t="s">
        <v>14458</v>
      </c>
    </row>
    <row r="2541" spans="1:13" x14ac:dyDescent="0.3">
      <c r="A2541">
        <v>240828</v>
      </c>
      <c r="B2541" t="s">
        <v>307</v>
      </c>
      <c r="C2541" t="s">
        <v>146</v>
      </c>
      <c r="D2541" t="s">
        <v>5415</v>
      </c>
      <c r="E2541">
        <v>600</v>
      </c>
      <c r="F2541">
        <v>4.5999999999999996</v>
      </c>
      <c r="G2541">
        <v>50</v>
      </c>
      <c r="H2541" t="s">
        <v>5416</v>
      </c>
      <c r="I2541" t="s">
        <v>307</v>
      </c>
      <c r="J2541">
        <v>58</v>
      </c>
      <c r="K2541" t="s">
        <v>14402</v>
      </c>
      <c r="L2541" t="s">
        <v>14401</v>
      </c>
      <c r="M2541" t="s">
        <v>14476</v>
      </c>
    </row>
    <row r="2542" spans="1:13" x14ac:dyDescent="0.3">
      <c r="A2542">
        <v>240865</v>
      </c>
      <c r="B2542" t="s">
        <v>425</v>
      </c>
      <c r="C2542" t="s">
        <v>99</v>
      </c>
      <c r="D2542" t="s">
        <v>5417</v>
      </c>
      <c r="E2542">
        <v>1000</v>
      </c>
      <c r="F2542">
        <v>3.7</v>
      </c>
      <c r="G2542">
        <v>20</v>
      </c>
      <c r="H2542" t="s">
        <v>726</v>
      </c>
      <c r="I2542" t="s">
        <v>114</v>
      </c>
      <c r="J2542">
        <v>53</v>
      </c>
      <c r="K2542" t="s">
        <v>14402</v>
      </c>
      <c r="L2542" t="s">
        <v>14403</v>
      </c>
      <c r="M2542" t="s">
        <v>14458</v>
      </c>
    </row>
    <row r="2543" spans="1:13" x14ac:dyDescent="0.3">
      <c r="A2543">
        <v>240895</v>
      </c>
      <c r="B2543" t="s">
        <v>425</v>
      </c>
      <c r="C2543" t="s">
        <v>99</v>
      </c>
      <c r="D2543" t="s">
        <v>5418</v>
      </c>
      <c r="E2543">
        <v>300</v>
      </c>
      <c r="F2543">
        <v>4.0999999999999996</v>
      </c>
      <c r="G2543">
        <v>500</v>
      </c>
      <c r="H2543" t="s">
        <v>5419</v>
      </c>
      <c r="I2543" t="s">
        <v>5420</v>
      </c>
      <c r="J2543">
        <v>30</v>
      </c>
      <c r="K2543" t="s">
        <v>14400</v>
      </c>
      <c r="L2543" t="s">
        <v>14401</v>
      </c>
      <c r="M2543" t="s">
        <v>14458</v>
      </c>
    </row>
    <row r="2544" spans="1:13" x14ac:dyDescent="0.3">
      <c r="A2544">
        <v>240964</v>
      </c>
      <c r="B2544" t="s">
        <v>307</v>
      </c>
      <c r="C2544" t="s">
        <v>146</v>
      </c>
      <c r="D2544" t="s">
        <v>5421</v>
      </c>
      <c r="E2544">
        <v>250</v>
      </c>
      <c r="F2544">
        <v>2.9</v>
      </c>
      <c r="G2544">
        <v>80</v>
      </c>
      <c r="H2544" t="s">
        <v>5422</v>
      </c>
      <c r="I2544" t="s">
        <v>307</v>
      </c>
      <c r="J2544">
        <v>67</v>
      </c>
      <c r="K2544" t="s">
        <v>14400</v>
      </c>
      <c r="L2544" t="s">
        <v>14466</v>
      </c>
      <c r="M2544" t="s">
        <v>14476</v>
      </c>
    </row>
    <row r="2545" spans="1:13" x14ac:dyDescent="0.3">
      <c r="A2545">
        <v>240970</v>
      </c>
      <c r="B2545" t="s">
        <v>307</v>
      </c>
      <c r="C2545" t="s">
        <v>146</v>
      </c>
      <c r="D2545" t="s">
        <v>5423</v>
      </c>
      <c r="E2545">
        <v>150</v>
      </c>
      <c r="F2545">
        <v>3.6</v>
      </c>
      <c r="G2545">
        <v>20</v>
      </c>
      <c r="H2545" t="s">
        <v>5424</v>
      </c>
      <c r="I2545" t="s">
        <v>307</v>
      </c>
      <c r="J2545">
        <v>67</v>
      </c>
      <c r="K2545" t="s">
        <v>14404</v>
      </c>
      <c r="L2545" t="s">
        <v>14403</v>
      </c>
      <c r="M2545" t="s">
        <v>14476</v>
      </c>
    </row>
    <row r="2546" spans="1:13" x14ac:dyDescent="0.3">
      <c r="A2546">
        <v>241028</v>
      </c>
      <c r="B2546" t="s">
        <v>807</v>
      </c>
      <c r="C2546" t="s">
        <v>220</v>
      </c>
      <c r="D2546" t="s">
        <v>5425</v>
      </c>
      <c r="E2546">
        <v>350</v>
      </c>
      <c r="F2546">
        <v>4.4000000000000004</v>
      </c>
      <c r="G2546">
        <v>100</v>
      </c>
      <c r="H2546" t="s">
        <v>5426</v>
      </c>
      <c r="I2546" t="s">
        <v>1757</v>
      </c>
      <c r="J2546">
        <v>84</v>
      </c>
      <c r="K2546" t="s">
        <v>14400</v>
      </c>
      <c r="L2546" t="s">
        <v>14401</v>
      </c>
      <c r="M2546" t="s">
        <v>14477</v>
      </c>
    </row>
    <row r="2547" spans="1:13" x14ac:dyDescent="0.3">
      <c r="A2547">
        <v>241079</v>
      </c>
      <c r="B2547" t="s">
        <v>145</v>
      </c>
      <c r="C2547" t="s">
        <v>146</v>
      </c>
      <c r="D2547" t="s">
        <v>5427</v>
      </c>
      <c r="E2547">
        <v>450</v>
      </c>
      <c r="F2547">
        <v>2.9</v>
      </c>
      <c r="G2547">
        <v>80</v>
      </c>
      <c r="H2547" t="s">
        <v>2982</v>
      </c>
      <c r="I2547" t="s">
        <v>145</v>
      </c>
      <c r="J2547">
        <v>73</v>
      </c>
      <c r="K2547" t="s">
        <v>14402</v>
      </c>
      <c r="L2547" t="s">
        <v>14466</v>
      </c>
      <c r="M2547" t="s">
        <v>14476</v>
      </c>
    </row>
    <row r="2548" spans="1:13" x14ac:dyDescent="0.3">
      <c r="A2548">
        <v>241166</v>
      </c>
      <c r="B2548" t="s">
        <v>247</v>
      </c>
      <c r="C2548" t="s">
        <v>220</v>
      </c>
      <c r="D2548" t="s">
        <v>5428</v>
      </c>
      <c r="E2548">
        <v>1000</v>
      </c>
      <c r="F2548">
        <v>4.5</v>
      </c>
      <c r="G2548">
        <v>100</v>
      </c>
      <c r="H2548" t="s">
        <v>5429</v>
      </c>
      <c r="I2548" t="s">
        <v>587</v>
      </c>
      <c r="J2548">
        <v>70</v>
      </c>
      <c r="K2548" t="s">
        <v>14402</v>
      </c>
      <c r="L2548" t="s">
        <v>14401</v>
      </c>
      <c r="M2548" t="s">
        <v>14477</v>
      </c>
    </row>
    <row r="2549" spans="1:13" x14ac:dyDescent="0.3">
      <c r="A2549">
        <v>241345</v>
      </c>
      <c r="B2549" t="s">
        <v>721</v>
      </c>
      <c r="C2549" t="s">
        <v>414</v>
      </c>
      <c r="D2549" t="s">
        <v>5430</v>
      </c>
      <c r="E2549">
        <v>250</v>
      </c>
      <c r="F2549">
        <v>3.8</v>
      </c>
      <c r="G2549">
        <v>100</v>
      </c>
      <c r="H2549" t="s">
        <v>5431</v>
      </c>
      <c r="I2549" t="s">
        <v>5432</v>
      </c>
      <c r="J2549">
        <v>56</v>
      </c>
      <c r="K2549" t="s">
        <v>14400</v>
      </c>
      <c r="L2549" t="s">
        <v>14403</v>
      </c>
      <c r="M2549" t="s">
        <v>414</v>
      </c>
    </row>
    <row r="2550" spans="1:13" x14ac:dyDescent="0.3">
      <c r="A2550">
        <v>241381</v>
      </c>
      <c r="B2550" t="s">
        <v>605</v>
      </c>
      <c r="C2550" t="s">
        <v>99</v>
      </c>
      <c r="D2550" t="s">
        <v>5433</v>
      </c>
      <c r="E2550">
        <v>300</v>
      </c>
      <c r="F2550">
        <v>3.6</v>
      </c>
      <c r="G2550">
        <v>100</v>
      </c>
      <c r="H2550" t="s">
        <v>5434</v>
      </c>
      <c r="I2550" t="s">
        <v>605</v>
      </c>
      <c r="J2550">
        <v>65</v>
      </c>
      <c r="K2550" t="s">
        <v>14400</v>
      </c>
      <c r="L2550" t="s">
        <v>14403</v>
      </c>
      <c r="M2550" t="s">
        <v>14458</v>
      </c>
    </row>
    <row r="2551" spans="1:13" x14ac:dyDescent="0.3">
      <c r="A2551">
        <v>241496</v>
      </c>
      <c r="B2551" t="s">
        <v>145</v>
      </c>
      <c r="C2551" t="s">
        <v>146</v>
      </c>
      <c r="D2551" t="s">
        <v>5435</v>
      </c>
      <c r="E2551">
        <v>450</v>
      </c>
      <c r="F2551">
        <v>2.9</v>
      </c>
      <c r="G2551">
        <v>80</v>
      </c>
      <c r="H2551" t="s">
        <v>2680</v>
      </c>
      <c r="I2551" t="s">
        <v>145</v>
      </c>
      <c r="J2551">
        <v>76</v>
      </c>
      <c r="K2551" t="s">
        <v>14402</v>
      </c>
      <c r="L2551" t="s">
        <v>14466</v>
      </c>
      <c r="M2551" t="s">
        <v>14476</v>
      </c>
    </row>
    <row r="2552" spans="1:13" x14ac:dyDescent="0.3">
      <c r="A2552">
        <v>241844</v>
      </c>
      <c r="B2552" t="s">
        <v>126</v>
      </c>
      <c r="C2552" t="s">
        <v>122</v>
      </c>
      <c r="D2552" t="s">
        <v>5436</v>
      </c>
      <c r="E2552">
        <v>250</v>
      </c>
      <c r="F2552">
        <v>2.9</v>
      </c>
      <c r="G2552">
        <v>80</v>
      </c>
      <c r="H2552" t="s">
        <v>309</v>
      </c>
      <c r="I2552" t="s">
        <v>121</v>
      </c>
      <c r="J2552">
        <v>49</v>
      </c>
      <c r="K2552" t="s">
        <v>14400</v>
      </c>
      <c r="L2552" t="s">
        <v>14466</v>
      </c>
      <c r="M2552" t="s">
        <v>14476</v>
      </c>
    </row>
    <row r="2553" spans="1:13" x14ac:dyDescent="0.3">
      <c r="A2553">
        <v>241851</v>
      </c>
      <c r="B2553" t="s">
        <v>126</v>
      </c>
      <c r="C2553" t="s">
        <v>122</v>
      </c>
      <c r="D2553" t="s">
        <v>5437</v>
      </c>
      <c r="E2553">
        <v>200</v>
      </c>
      <c r="F2553">
        <v>3.8</v>
      </c>
      <c r="G2553">
        <v>50</v>
      </c>
      <c r="H2553" t="s">
        <v>5438</v>
      </c>
      <c r="I2553" t="s">
        <v>121</v>
      </c>
      <c r="J2553">
        <v>48</v>
      </c>
      <c r="K2553" t="s">
        <v>14404</v>
      </c>
      <c r="L2553" t="s">
        <v>14403</v>
      </c>
      <c r="M2553" t="s">
        <v>14476</v>
      </c>
    </row>
    <row r="2554" spans="1:13" x14ac:dyDescent="0.3">
      <c r="A2554">
        <v>242145</v>
      </c>
      <c r="B2554" t="s">
        <v>676</v>
      </c>
      <c r="C2554" t="s">
        <v>220</v>
      </c>
      <c r="D2554" t="s">
        <v>5439</v>
      </c>
      <c r="E2554">
        <v>500</v>
      </c>
      <c r="F2554">
        <v>4.0999999999999996</v>
      </c>
      <c r="G2554">
        <v>50</v>
      </c>
      <c r="H2554" t="s">
        <v>1637</v>
      </c>
      <c r="I2554" t="s">
        <v>5440</v>
      </c>
      <c r="J2554">
        <v>59</v>
      </c>
      <c r="K2554" t="s">
        <v>14402</v>
      </c>
      <c r="L2554" t="s">
        <v>14401</v>
      </c>
      <c r="M2554" t="s">
        <v>14477</v>
      </c>
    </row>
    <row r="2555" spans="1:13" x14ac:dyDescent="0.3">
      <c r="A2555">
        <v>242424</v>
      </c>
      <c r="B2555" t="s">
        <v>710</v>
      </c>
      <c r="C2555" t="s">
        <v>494</v>
      </c>
      <c r="D2555" t="s">
        <v>547</v>
      </c>
      <c r="E2555">
        <v>400</v>
      </c>
      <c r="F2555">
        <v>4</v>
      </c>
      <c r="G2555">
        <v>1000</v>
      </c>
      <c r="H2555" t="s">
        <v>4932</v>
      </c>
      <c r="I2555" t="s">
        <v>5441</v>
      </c>
      <c r="J2555">
        <v>65</v>
      </c>
      <c r="K2555" t="s">
        <v>14400</v>
      </c>
      <c r="L2555" t="s">
        <v>14401</v>
      </c>
      <c r="M2555" t="s">
        <v>14478</v>
      </c>
    </row>
    <row r="2556" spans="1:13" x14ac:dyDescent="0.3">
      <c r="A2556">
        <v>242429</v>
      </c>
      <c r="B2556" t="s">
        <v>477</v>
      </c>
      <c r="C2556" t="s">
        <v>220</v>
      </c>
      <c r="D2556" t="s">
        <v>5276</v>
      </c>
      <c r="E2556">
        <v>150</v>
      </c>
      <c r="F2556">
        <v>2.9</v>
      </c>
      <c r="G2556">
        <v>80</v>
      </c>
      <c r="H2556" t="s">
        <v>3122</v>
      </c>
      <c r="I2556" t="s">
        <v>5442</v>
      </c>
      <c r="J2556">
        <v>61</v>
      </c>
      <c r="K2556" t="s">
        <v>14404</v>
      </c>
      <c r="L2556" t="s">
        <v>14466</v>
      </c>
      <c r="M2556" t="s">
        <v>14477</v>
      </c>
    </row>
    <row r="2557" spans="1:13" x14ac:dyDescent="0.3">
      <c r="A2557">
        <v>242515</v>
      </c>
      <c r="B2557" t="s">
        <v>41</v>
      </c>
      <c r="C2557" t="s">
        <v>42</v>
      </c>
      <c r="D2557" t="s">
        <v>5443</v>
      </c>
      <c r="E2557">
        <v>450</v>
      </c>
      <c r="F2557">
        <v>4.2</v>
      </c>
      <c r="G2557">
        <v>20</v>
      </c>
      <c r="H2557" t="s">
        <v>5444</v>
      </c>
      <c r="I2557" t="s">
        <v>5445</v>
      </c>
      <c r="J2557">
        <v>60</v>
      </c>
      <c r="K2557" t="s">
        <v>14402</v>
      </c>
      <c r="L2557" t="s">
        <v>14401</v>
      </c>
      <c r="M2557" t="s">
        <v>14475</v>
      </c>
    </row>
    <row r="2558" spans="1:13" x14ac:dyDescent="0.3">
      <c r="A2558">
        <v>242554</v>
      </c>
      <c r="B2558" t="s">
        <v>2360</v>
      </c>
      <c r="C2558" t="s">
        <v>494</v>
      </c>
      <c r="D2558" t="s">
        <v>5446</v>
      </c>
      <c r="E2558">
        <v>300</v>
      </c>
      <c r="F2558">
        <v>2.9</v>
      </c>
      <c r="G2558">
        <v>80</v>
      </c>
      <c r="H2558" t="s">
        <v>5447</v>
      </c>
      <c r="I2558" t="s">
        <v>2716</v>
      </c>
      <c r="J2558">
        <v>60</v>
      </c>
      <c r="K2558" t="s">
        <v>14400</v>
      </c>
      <c r="L2558" t="s">
        <v>14466</v>
      </c>
      <c r="M2558" t="s">
        <v>14478</v>
      </c>
    </row>
    <row r="2559" spans="1:13" x14ac:dyDescent="0.3">
      <c r="A2559">
        <v>242640</v>
      </c>
      <c r="B2559" t="s">
        <v>77</v>
      </c>
      <c r="C2559" t="s">
        <v>42</v>
      </c>
      <c r="D2559" t="s">
        <v>5448</v>
      </c>
      <c r="E2559">
        <v>500</v>
      </c>
      <c r="F2559">
        <v>2.9</v>
      </c>
      <c r="G2559">
        <v>80</v>
      </c>
      <c r="H2559" t="s">
        <v>726</v>
      </c>
      <c r="I2559" t="s">
        <v>5449</v>
      </c>
      <c r="J2559">
        <v>64</v>
      </c>
      <c r="K2559" t="s">
        <v>14402</v>
      </c>
      <c r="L2559" t="s">
        <v>14466</v>
      </c>
      <c r="M2559" t="s">
        <v>14475</v>
      </c>
    </row>
    <row r="2560" spans="1:13" x14ac:dyDescent="0.3">
      <c r="A2560">
        <v>243025</v>
      </c>
      <c r="B2560" t="s">
        <v>2123</v>
      </c>
      <c r="C2560" t="s">
        <v>2099</v>
      </c>
      <c r="D2560" t="s">
        <v>5450</v>
      </c>
      <c r="E2560">
        <v>300</v>
      </c>
      <c r="F2560">
        <v>4.2</v>
      </c>
      <c r="G2560">
        <v>20</v>
      </c>
      <c r="H2560" t="s">
        <v>726</v>
      </c>
      <c r="I2560" t="s">
        <v>2123</v>
      </c>
      <c r="J2560">
        <v>47</v>
      </c>
      <c r="K2560" t="s">
        <v>14400</v>
      </c>
      <c r="L2560" t="s">
        <v>14401</v>
      </c>
      <c r="M2560" t="s">
        <v>14479</v>
      </c>
    </row>
    <row r="2561" spans="1:13" x14ac:dyDescent="0.3">
      <c r="A2561">
        <v>243172</v>
      </c>
      <c r="B2561" t="s">
        <v>284</v>
      </c>
      <c r="C2561" t="s">
        <v>146</v>
      </c>
      <c r="D2561" t="s">
        <v>5336</v>
      </c>
      <c r="E2561">
        <v>500</v>
      </c>
      <c r="F2561">
        <v>4</v>
      </c>
      <c r="G2561">
        <v>50</v>
      </c>
      <c r="H2561" t="s">
        <v>5337</v>
      </c>
      <c r="I2561" t="s">
        <v>287</v>
      </c>
      <c r="J2561">
        <v>45</v>
      </c>
      <c r="K2561" t="s">
        <v>14402</v>
      </c>
      <c r="L2561" t="s">
        <v>14401</v>
      </c>
      <c r="M2561" t="s">
        <v>14476</v>
      </c>
    </row>
    <row r="2562" spans="1:13" x14ac:dyDescent="0.3">
      <c r="A2562">
        <v>243195</v>
      </c>
      <c r="B2562" t="s">
        <v>2360</v>
      </c>
      <c r="C2562" t="s">
        <v>494</v>
      </c>
      <c r="D2562" t="s">
        <v>5451</v>
      </c>
      <c r="E2562">
        <v>250</v>
      </c>
      <c r="F2562">
        <v>3.4</v>
      </c>
      <c r="G2562">
        <v>20</v>
      </c>
      <c r="H2562" t="s">
        <v>726</v>
      </c>
      <c r="I2562" t="s">
        <v>5452</v>
      </c>
      <c r="J2562">
        <v>56</v>
      </c>
      <c r="K2562" t="s">
        <v>14400</v>
      </c>
      <c r="L2562" t="s">
        <v>14405</v>
      </c>
      <c r="M2562" t="s">
        <v>14478</v>
      </c>
    </row>
    <row r="2563" spans="1:13" x14ac:dyDescent="0.3">
      <c r="A2563">
        <v>243213</v>
      </c>
      <c r="B2563" t="s">
        <v>2008</v>
      </c>
      <c r="C2563" t="s">
        <v>99</v>
      </c>
      <c r="D2563" t="s">
        <v>5453</v>
      </c>
      <c r="E2563">
        <v>100</v>
      </c>
      <c r="F2563">
        <v>3.4</v>
      </c>
      <c r="G2563">
        <v>20</v>
      </c>
      <c r="H2563" t="s">
        <v>5454</v>
      </c>
      <c r="I2563" t="s">
        <v>4173</v>
      </c>
      <c r="J2563">
        <v>40</v>
      </c>
      <c r="K2563" t="s">
        <v>14404</v>
      </c>
      <c r="L2563" t="s">
        <v>14405</v>
      </c>
      <c r="M2563" t="s">
        <v>14458</v>
      </c>
    </row>
    <row r="2564" spans="1:13" x14ac:dyDescent="0.3">
      <c r="A2564">
        <v>243322</v>
      </c>
      <c r="B2564" t="s">
        <v>637</v>
      </c>
      <c r="C2564" t="s">
        <v>220</v>
      </c>
      <c r="D2564" t="s">
        <v>5455</v>
      </c>
      <c r="E2564">
        <v>250</v>
      </c>
      <c r="F2564">
        <v>3.9</v>
      </c>
      <c r="G2564">
        <v>100</v>
      </c>
      <c r="H2564" t="s">
        <v>5047</v>
      </c>
      <c r="I2564" t="s">
        <v>637</v>
      </c>
      <c r="J2564">
        <v>47</v>
      </c>
      <c r="K2564" t="s">
        <v>14400</v>
      </c>
      <c r="L2564" t="s">
        <v>14403</v>
      </c>
      <c r="M2564" t="s">
        <v>14477</v>
      </c>
    </row>
    <row r="2565" spans="1:13" x14ac:dyDescent="0.3">
      <c r="A2565">
        <v>243625</v>
      </c>
      <c r="B2565" t="s">
        <v>3034</v>
      </c>
      <c r="C2565" t="s">
        <v>146</v>
      </c>
      <c r="D2565" t="s">
        <v>1149</v>
      </c>
      <c r="E2565">
        <v>400</v>
      </c>
      <c r="F2565">
        <v>4.0999999999999996</v>
      </c>
      <c r="G2565">
        <v>100</v>
      </c>
      <c r="H2565" t="s">
        <v>1150</v>
      </c>
      <c r="I2565" t="s">
        <v>5456</v>
      </c>
      <c r="J2565">
        <v>49</v>
      </c>
      <c r="K2565" t="s">
        <v>14400</v>
      </c>
      <c r="L2565" t="s">
        <v>14401</v>
      </c>
      <c r="M2565" t="s">
        <v>14476</v>
      </c>
    </row>
    <row r="2566" spans="1:13" x14ac:dyDescent="0.3">
      <c r="A2566">
        <v>243665</v>
      </c>
      <c r="B2566" t="s">
        <v>1344</v>
      </c>
      <c r="C2566" t="s">
        <v>414</v>
      </c>
      <c r="D2566" t="s">
        <v>5457</v>
      </c>
      <c r="E2566">
        <v>350</v>
      </c>
      <c r="F2566">
        <v>3.9</v>
      </c>
      <c r="G2566">
        <v>50</v>
      </c>
      <c r="H2566" t="s">
        <v>5458</v>
      </c>
      <c r="I2566" t="s">
        <v>555</v>
      </c>
      <c r="J2566">
        <v>75</v>
      </c>
      <c r="K2566" t="s">
        <v>14400</v>
      </c>
      <c r="L2566" t="s">
        <v>14403</v>
      </c>
      <c r="M2566" t="s">
        <v>414</v>
      </c>
    </row>
    <row r="2567" spans="1:13" x14ac:dyDescent="0.3">
      <c r="A2567">
        <v>243755</v>
      </c>
      <c r="B2567" t="s">
        <v>41</v>
      </c>
      <c r="C2567" t="s">
        <v>42</v>
      </c>
      <c r="D2567" t="s">
        <v>5459</v>
      </c>
      <c r="E2567">
        <v>1000</v>
      </c>
      <c r="F2567">
        <v>4.4000000000000004</v>
      </c>
      <c r="G2567">
        <v>100</v>
      </c>
      <c r="H2567" t="s">
        <v>2309</v>
      </c>
      <c r="I2567" t="s">
        <v>41</v>
      </c>
      <c r="J2567">
        <v>61</v>
      </c>
      <c r="K2567" t="s">
        <v>14402</v>
      </c>
      <c r="L2567" t="s">
        <v>14401</v>
      </c>
      <c r="M2567" t="s">
        <v>14475</v>
      </c>
    </row>
    <row r="2568" spans="1:13" x14ac:dyDescent="0.3">
      <c r="A2568">
        <v>243852</v>
      </c>
      <c r="B2568" t="s">
        <v>413</v>
      </c>
      <c r="C2568" t="s">
        <v>414</v>
      </c>
      <c r="D2568" t="s">
        <v>5460</v>
      </c>
      <c r="E2568">
        <v>1000</v>
      </c>
      <c r="F2568">
        <v>4</v>
      </c>
      <c r="G2568">
        <v>20</v>
      </c>
      <c r="H2568" t="s">
        <v>5461</v>
      </c>
      <c r="I2568" t="s">
        <v>413</v>
      </c>
      <c r="J2568">
        <v>56</v>
      </c>
      <c r="K2568" t="s">
        <v>14402</v>
      </c>
      <c r="L2568" t="s">
        <v>14401</v>
      </c>
      <c r="M2568" t="s">
        <v>414</v>
      </c>
    </row>
    <row r="2569" spans="1:13" x14ac:dyDescent="0.3">
      <c r="A2569">
        <v>244401</v>
      </c>
      <c r="B2569" t="s">
        <v>2011</v>
      </c>
      <c r="C2569" t="s">
        <v>494</v>
      </c>
      <c r="D2569" t="s">
        <v>5462</v>
      </c>
      <c r="E2569">
        <v>250</v>
      </c>
      <c r="F2569">
        <v>4.3</v>
      </c>
      <c r="G2569">
        <v>20</v>
      </c>
      <c r="H2569" t="s">
        <v>726</v>
      </c>
      <c r="I2569" t="s">
        <v>5463</v>
      </c>
      <c r="J2569">
        <v>51</v>
      </c>
      <c r="K2569" t="s">
        <v>14400</v>
      </c>
      <c r="L2569" t="s">
        <v>14401</v>
      </c>
      <c r="M2569" t="s">
        <v>14478</v>
      </c>
    </row>
    <row r="2570" spans="1:13" x14ac:dyDescent="0.3">
      <c r="A2570">
        <v>244704</v>
      </c>
      <c r="B2570" t="s">
        <v>1886</v>
      </c>
      <c r="C2570" t="s">
        <v>494</v>
      </c>
      <c r="D2570" t="s">
        <v>5464</v>
      </c>
      <c r="E2570">
        <v>200</v>
      </c>
      <c r="F2570">
        <v>3.8</v>
      </c>
      <c r="G2570">
        <v>100</v>
      </c>
      <c r="H2570" t="s">
        <v>5465</v>
      </c>
      <c r="I2570" t="s">
        <v>1886</v>
      </c>
      <c r="J2570">
        <v>55</v>
      </c>
      <c r="K2570" t="s">
        <v>14404</v>
      </c>
      <c r="L2570" t="s">
        <v>14403</v>
      </c>
      <c r="M2570" t="s">
        <v>14478</v>
      </c>
    </row>
    <row r="2571" spans="1:13" x14ac:dyDescent="0.3">
      <c r="A2571">
        <v>244709</v>
      </c>
      <c r="B2571" t="s">
        <v>572</v>
      </c>
      <c r="C2571" t="s">
        <v>494</v>
      </c>
      <c r="D2571" t="s">
        <v>5466</v>
      </c>
      <c r="E2571">
        <v>250</v>
      </c>
      <c r="F2571">
        <v>3.6</v>
      </c>
      <c r="G2571">
        <v>100</v>
      </c>
      <c r="H2571" t="s">
        <v>726</v>
      </c>
      <c r="I2571" t="s">
        <v>572</v>
      </c>
      <c r="J2571">
        <v>52</v>
      </c>
      <c r="K2571" t="s">
        <v>14400</v>
      </c>
      <c r="L2571" t="s">
        <v>14403</v>
      </c>
      <c r="M2571" t="s">
        <v>14478</v>
      </c>
    </row>
    <row r="2572" spans="1:13" x14ac:dyDescent="0.3">
      <c r="A2572">
        <v>244717</v>
      </c>
      <c r="B2572" t="s">
        <v>676</v>
      </c>
      <c r="C2572" t="s">
        <v>220</v>
      </c>
      <c r="D2572" t="s">
        <v>5467</v>
      </c>
      <c r="E2572">
        <v>250</v>
      </c>
      <c r="F2572">
        <v>4.3</v>
      </c>
      <c r="G2572">
        <v>20</v>
      </c>
      <c r="H2572" t="s">
        <v>5468</v>
      </c>
      <c r="I2572" t="s">
        <v>676</v>
      </c>
      <c r="J2572">
        <v>71</v>
      </c>
      <c r="K2572" t="s">
        <v>14400</v>
      </c>
      <c r="L2572" t="s">
        <v>14401</v>
      </c>
      <c r="M2572" t="s">
        <v>14477</v>
      </c>
    </row>
    <row r="2573" spans="1:13" x14ac:dyDescent="0.3">
      <c r="A2573">
        <v>245280</v>
      </c>
      <c r="B2573" t="s">
        <v>3982</v>
      </c>
      <c r="C2573" t="s">
        <v>122</v>
      </c>
      <c r="D2573" t="s">
        <v>5469</v>
      </c>
      <c r="E2573">
        <v>300</v>
      </c>
      <c r="F2573">
        <v>2.9</v>
      </c>
      <c r="G2573">
        <v>80</v>
      </c>
      <c r="H2573" t="s">
        <v>5470</v>
      </c>
      <c r="I2573" t="s">
        <v>3982</v>
      </c>
      <c r="J2573">
        <v>37</v>
      </c>
      <c r="K2573" t="s">
        <v>14400</v>
      </c>
      <c r="L2573" t="s">
        <v>14466</v>
      </c>
      <c r="M2573" t="s">
        <v>14476</v>
      </c>
    </row>
    <row r="2574" spans="1:13" x14ac:dyDescent="0.3">
      <c r="A2574">
        <v>245496</v>
      </c>
      <c r="B2574" t="s">
        <v>126</v>
      </c>
      <c r="C2574" t="s">
        <v>122</v>
      </c>
      <c r="D2574" t="s">
        <v>5471</v>
      </c>
      <c r="E2574">
        <v>450</v>
      </c>
      <c r="F2574">
        <v>4</v>
      </c>
      <c r="G2574">
        <v>20</v>
      </c>
      <c r="H2574" t="s">
        <v>726</v>
      </c>
      <c r="I2574" t="s">
        <v>126</v>
      </c>
      <c r="J2574">
        <v>66</v>
      </c>
      <c r="K2574" t="s">
        <v>14402</v>
      </c>
      <c r="L2574" t="s">
        <v>14401</v>
      </c>
      <c r="M2574" t="s">
        <v>14476</v>
      </c>
    </row>
    <row r="2575" spans="1:13" x14ac:dyDescent="0.3">
      <c r="A2575">
        <v>245602</v>
      </c>
      <c r="B2575" t="s">
        <v>284</v>
      </c>
      <c r="C2575" t="s">
        <v>146</v>
      </c>
      <c r="D2575" t="s">
        <v>5472</v>
      </c>
      <c r="E2575">
        <v>300</v>
      </c>
      <c r="F2575">
        <v>2.9</v>
      </c>
      <c r="G2575">
        <v>80</v>
      </c>
      <c r="H2575" t="s">
        <v>5473</v>
      </c>
      <c r="I2575" t="s">
        <v>384</v>
      </c>
      <c r="J2575">
        <v>50</v>
      </c>
      <c r="K2575" t="s">
        <v>14400</v>
      </c>
      <c r="L2575" t="s">
        <v>14466</v>
      </c>
      <c r="M2575" t="s">
        <v>14476</v>
      </c>
    </row>
    <row r="2576" spans="1:13" x14ac:dyDescent="0.3">
      <c r="A2576">
        <v>245614</v>
      </c>
      <c r="B2576" t="s">
        <v>1581</v>
      </c>
      <c r="C2576" t="s">
        <v>146</v>
      </c>
      <c r="D2576" t="s">
        <v>5474</v>
      </c>
      <c r="E2576">
        <v>200</v>
      </c>
      <c r="F2576">
        <v>3.9</v>
      </c>
      <c r="G2576">
        <v>1000</v>
      </c>
      <c r="H2576" t="s">
        <v>5475</v>
      </c>
      <c r="I2576" t="s">
        <v>5476</v>
      </c>
      <c r="J2576">
        <v>60</v>
      </c>
      <c r="K2576" t="s">
        <v>14404</v>
      </c>
      <c r="L2576" t="s">
        <v>14403</v>
      </c>
      <c r="M2576" t="s">
        <v>14476</v>
      </c>
    </row>
    <row r="2577" spans="1:13" x14ac:dyDescent="0.3">
      <c r="A2577">
        <v>245773</v>
      </c>
      <c r="B2577" t="s">
        <v>3028</v>
      </c>
      <c r="C2577" t="s">
        <v>122</v>
      </c>
      <c r="D2577" t="s">
        <v>5477</v>
      </c>
      <c r="E2577">
        <v>250</v>
      </c>
      <c r="F2577">
        <v>4.0999999999999996</v>
      </c>
      <c r="G2577">
        <v>50</v>
      </c>
      <c r="H2577" t="s">
        <v>726</v>
      </c>
      <c r="I2577" t="s">
        <v>895</v>
      </c>
      <c r="J2577">
        <v>57</v>
      </c>
      <c r="K2577" t="s">
        <v>14400</v>
      </c>
      <c r="L2577" t="s">
        <v>14401</v>
      </c>
      <c r="M2577" t="s">
        <v>14476</v>
      </c>
    </row>
    <row r="2578" spans="1:13" x14ac:dyDescent="0.3">
      <c r="A2578">
        <v>245821</v>
      </c>
      <c r="B2578" t="s">
        <v>307</v>
      </c>
      <c r="C2578" t="s">
        <v>146</v>
      </c>
      <c r="D2578" t="s">
        <v>5478</v>
      </c>
      <c r="E2578">
        <v>300</v>
      </c>
      <c r="F2578">
        <v>4.3</v>
      </c>
      <c r="G2578">
        <v>100</v>
      </c>
      <c r="H2578" t="s">
        <v>5479</v>
      </c>
      <c r="I2578" t="s">
        <v>307</v>
      </c>
      <c r="J2578">
        <v>52</v>
      </c>
      <c r="K2578" t="s">
        <v>14400</v>
      </c>
      <c r="L2578" t="s">
        <v>14401</v>
      </c>
      <c r="M2578" t="s">
        <v>14476</v>
      </c>
    </row>
    <row r="2579" spans="1:13" x14ac:dyDescent="0.3">
      <c r="A2579">
        <v>246000</v>
      </c>
      <c r="B2579" t="s">
        <v>895</v>
      </c>
      <c r="C2579" t="s">
        <v>122</v>
      </c>
      <c r="D2579" t="s">
        <v>5480</v>
      </c>
      <c r="E2579">
        <v>600</v>
      </c>
      <c r="F2579">
        <v>2.9</v>
      </c>
      <c r="G2579">
        <v>80</v>
      </c>
      <c r="H2579" t="s">
        <v>2650</v>
      </c>
      <c r="I2579" t="s">
        <v>895</v>
      </c>
      <c r="J2579">
        <v>57</v>
      </c>
      <c r="K2579" t="s">
        <v>14402</v>
      </c>
      <c r="L2579" t="s">
        <v>14466</v>
      </c>
      <c r="M2579" t="s">
        <v>14476</v>
      </c>
    </row>
    <row r="2580" spans="1:13" x14ac:dyDescent="0.3">
      <c r="A2580">
        <v>246169</v>
      </c>
      <c r="B2580" t="s">
        <v>643</v>
      </c>
      <c r="C2580" t="s">
        <v>494</v>
      </c>
      <c r="D2580" t="s">
        <v>5481</v>
      </c>
      <c r="E2580">
        <v>300</v>
      </c>
      <c r="F2580">
        <v>4.0999999999999996</v>
      </c>
      <c r="G2580">
        <v>50</v>
      </c>
      <c r="H2580" t="s">
        <v>3122</v>
      </c>
      <c r="I2580" t="s">
        <v>665</v>
      </c>
      <c r="J2580">
        <v>39</v>
      </c>
      <c r="K2580" t="s">
        <v>14400</v>
      </c>
      <c r="L2580" t="s">
        <v>14401</v>
      </c>
      <c r="M2580" t="s">
        <v>14478</v>
      </c>
    </row>
    <row r="2581" spans="1:13" x14ac:dyDescent="0.3">
      <c r="A2581">
        <v>246208</v>
      </c>
      <c r="B2581" t="s">
        <v>776</v>
      </c>
      <c r="C2581" t="s">
        <v>414</v>
      </c>
      <c r="D2581" t="s">
        <v>5482</v>
      </c>
      <c r="E2581">
        <v>200</v>
      </c>
      <c r="F2581">
        <v>3.3</v>
      </c>
      <c r="G2581">
        <v>50</v>
      </c>
      <c r="H2581" t="s">
        <v>726</v>
      </c>
      <c r="I2581" t="s">
        <v>776</v>
      </c>
      <c r="J2581">
        <v>38</v>
      </c>
      <c r="K2581" t="s">
        <v>14404</v>
      </c>
      <c r="L2581" t="s">
        <v>14405</v>
      </c>
      <c r="M2581" t="s">
        <v>414</v>
      </c>
    </row>
    <row r="2582" spans="1:13" x14ac:dyDescent="0.3">
      <c r="A2582">
        <v>246268</v>
      </c>
      <c r="B2582" t="s">
        <v>2011</v>
      </c>
      <c r="C2582" t="s">
        <v>494</v>
      </c>
      <c r="D2582" t="s">
        <v>5483</v>
      </c>
      <c r="E2582">
        <v>300</v>
      </c>
      <c r="F2582">
        <v>3.9</v>
      </c>
      <c r="G2582">
        <v>100</v>
      </c>
      <c r="H2582" t="s">
        <v>726</v>
      </c>
      <c r="I2582" t="s">
        <v>2011</v>
      </c>
      <c r="J2582">
        <v>37</v>
      </c>
      <c r="K2582" t="s">
        <v>14400</v>
      </c>
      <c r="L2582" t="s">
        <v>14403</v>
      </c>
      <c r="M2582" t="s">
        <v>14478</v>
      </c>
    </row>
    <row r="2583" spans="1:13" x14ac:dyDescent="0.3">
      <c r="A2583">
        <v>246341</v>
      </c>
      <c r="B2583" t="s">
        <v>247</v>
      </c>
      <c r="C2583" t="s">
        <v>220</v>
      </c>
      <c r="D2583" t="s">
        <v>5484</v>
      </c>
      <c r="E2583">
        <v>300</v>
      </c>
      <c r="F2583">
        <v>4.0999999999999996</v>
      </c>
      <c r="G2583">
        <v>20</v>
      </c>
      <c r="H2583" t="s">
        <v>386</v>
      </c>
      <c r="I2583" t="s">
        <v>587</v>
      </c>
      <c r="J2583">
        <v>68</v>
      </c>
      <c r="K2583" t="s">
        <v>14400</v>
      </c>
      <c r="L2583" t="s">
        <v>14401</v>
      </c>
      <c r="M2583" t="s">
        <v>14477</v>
      </c>
    </row>
    <row r="2584" spans="1:13" x14ac:dyDescent="0.3">
      <c r="A2584">
        <v>246410</v>
      </c>
      <c r="B2584" t="s">
        <v>895</v>
      </c>
      <c r="C2584" t="s">
        <v>122</v>
      </c>
      <c r="D2584" t="s">
        <v>5485</v>
      </c>
      <c r="E2584">
        <v>700</v>
      </c>
      <c r="F2584">
        <v>2.8</v>
      </c>
      <c r="G2584">
        <v>20</v>
      </c>
      <c r="H2584" t="s">
        <v>2650</v>
      </c>
      <c r="I2584" t="s">
        <v>895</v>
      </c>
      <c r="J2584">
        <v>56</v>
      </c>
      <c r="K2584" t="s">
        <v>14402</v>
      </c>
      <c r="L2584" t="s">
        <v>14405</v>
      </c>
      <c r="M2584" t="s">
        <v>14476</v>
      </c>
    </row>
    <row r="2585" spans="1:13" x14ac:dyDescent="0.3">
      <c r="A2585">
        <v>246536</v>
      </c>
      <c r="B2585" t="s">
        <v>735</v>
      </c>
      <c r="C2585" t="s">
        <v>220</v>
      </c>
      <c r="D2585" t="s">
        <v>5486</v>
      </c>
      <c r="E2585">
        <v>300</v>
      </c>
      <c r="F2585">
        <v>4.4000000000000004</v>
      </c>
      <c r="G2585">
        <v>100</v>
      </c>
      <c r="H2585" t="s">
        <v>5487</v>
      </c>
      <c r="I2585" t="s">
        <v>5488</v>
      </c>
      <c r="J2585">
        <v>84</v>
      </c>
      <c r="K2585" t="s">
        <v>14400</v>
      </c>
      <c r="L2585" t="s">
        <v>14401</v>
      </c>
      <c r="M2585" t="s">
        <v>14477</v>
      </c>
    </row>
    <row r="2586" spans="1:13" x14ac:dyDescent="0.3">
      <c r="A2586">
        <v>246644</v>
      </c>
      <c r="B2586" t="s">
        <v>776</v>
      </c>
      <c r="C2586" t="s">
        <v>414</v>
      </c>
      <c r="D2586" t="s">
        <v>5325</v>
      </c>
      <c r="E2586">
        <v>250</v>
      </c>
      <c r="F2586">
        <v>3.9</v>
      </c>
      <c r="G2586">
        <v>20</v>
      </c>
      <c r="H2586" t="s">
        <v>5326</v>
      </c>
      <c r="I2586" t="s">
        <v>776</v>
      </c>
      <c r="J2586">
        <v>32</v>
      </c>
      <c r="K2586" t="s">
        <v>14400</v>
      </c>
      <c r="L2586" t="s">
        <v>14403</v>
      </c>
      <c r="M2586" t="s">
        <v>414</v>
      </c>
    </row>
    <row r="2587" spans="1:13" x14ac:dyDescent="0.3">
      <c r="A2587">
        <v>246810</v>
      </c>
      <c r="B2587" t="s">
        <v>269</v>
      </c>
      <c r="C2587" t="s">
        <v>42</v>
      </c>
      <c r="D2587" t="s">
        <v>5489</v>
      </c>
      <c r="E2587">
        <v>500</v>
      </c>
      <c r="F2587">
        <v>3.9</v>
      </c>
      <c r="G2587">
        <v>20</v>
      </c>
      <c r="H2587" t="s">
        <v>648</v>
      </c>
      <c r="I2587" t="s">
        <v>269</v>
      </c>
      <c r="J2587">
        <v>58</v>
      </c>
      <c r="K2587" t="s">
        <v>14402</v>
      </c>
      <c r="L2587" t="s">
        <v>14403</v>
      </c>
      <c r="M2587" t="s">
        <v>14475</v>
      </c>
    </row>
    <row r="2588" spans="1:13" x14ac:dyDescent="0.3">
      <c r="A2588">
        <v>246826</v>
      </c>
      <c r="B2588" t="s">
        <v>643</v>
      </c>
      <c r="C2588" t="s">
        <v>494</v>
      </c>
      <c r="D2588" t="s">
        <v>5490</v>
      </c>
      <c r="E2588">
        <v>200</v>
      </c>
      <c r="F2588">
        <v>4.3</v>
      </c>
      <c r="G2588">
        <v>100</v>
      </c>
      <c r="H2588" t="s">
        <v>2448</v>
      </c>
      <c r="I2588" t="s">
        <v>665</v>
      </c>
      <c r="J2588">
        <v>53</v>
      </c>
      <c r="K2588" t="s">
        <v>14404</v>
      </c>
      <c r="L2588" t="s">
        <v>14401</v>
      </c>
      <c r="M2588" t="s">
        <v>14478</v>
      </c>
    </row>
    <row r="2589" spans="1:13" x14ac:dyDescent="0.3">
      <c r="A2589">
        <v>246835</v>
      </c>
      <c r="B2589" t="s">
        <v>1033</v>
      </c>
      <c r="C2589" t="s">
        <v>494</v>
      </c>
      <c r="D2589" t="s">
        <v>1084</v>
      </c>
      <c r="E2589">
        <v>500</v>
      </c>
      <c r="F2589">
        <v>4.5</v>
      </c>
      <c r="G2589">
        <v>100</v>
      </c>
      <c r="H2589" t="s">
        <v>50</v>
      </c>
      <c r="I2589" t="s">
        <v>1033</v>
      </c>
      <c r="J2589">
        <v>37</v>
      </c>
      <c r="K2589" t="s">
        <v>14402</v>
      </c>
      <c r="L2589" t="s">
        <v>14401</v>
      </c>
      <c r="M2589" t="s">
        <v>14478</v>
      </c>
    </row>
    <row r="2590" spans="1:13" x14ac:dyDescent="0.3">
      <c r="A2590">
        <v>246946</v>
      </c>
      <c r="B2590" t="s">
        <v>3223</v>
      </c>
      <c r="C2590" t="s">
        <v>99</v>
      </c>
      <c r="D2590" t="s">
        <v>5491</v>
      </c>
      <c r="E2590">
        <v>200</v>
      </c>
      <c r="F2590">
        <v>4</v>
      </c>
      <c r="G2590">
        <v>100</v>
      </c>
      <c r="H2590" t="s">
        <v>2904</v>
      </c>
      <c r="I2590" t="s">
        <v>114</v>
      </c>
      <c r="J2590">
        <v>62</v>
      </c>
      <c r="K2590" t="s">
        <v>14404</v>
      </c>
      <c r="L2590" t="s">
        <v>14401</v>
      </c>
      <c r="M2590" t="s">
        <v>14458</v>
      </c>
    </row>
    <row r="2591" spans="1:13" x14ac:dyDescent="0.3">
      <c r="A2591">
        <v>247042</v>
      </c>
      <c r="B2591" t="s">
        <v>307</v>
      </c>
      <c r="C2591" t="s">
        <v>146</v>
      </c>
      <c r="D2591" t="s">
        <v>5492</v>
      </c>
      <c r="E2591">
        <v>350</v>
      </c>
      <c r="F2591">
        <v>3</v>
      </c>
      <c r="G2591">
        <v>50</v>
      </c>
      <c r="H2591" t="s">
        <v>5493</v>
      </c>
      <c r="I2591" t="s">
        <v>5391</v>
      </c>
      <c r="J2591">
        <v>70</v>
      </c>
      <c r="K2591" t="s">
        <v>14400</v>
      </c>
      <c r="L2591" t="s">
        <v>14405</v>
      </c>
      <c r="M2591" t="s">
        <v>14476</v>
      </c>
    </row>
    <row r="2592" spans="1:13" x14ac:dyDescent="0.3">
      <c r="A2592">
        <v>247125</v>
      </c>
      <c r="B2592" t="s">
        <v>4216</v>
      </c>
      <c r="C2592" t="s">
        <v>220</v>
      </c>
      <c r="D2592" t="s">
        <v>5494</v>
      </c>
      <c r="E2592">
        <v>350</v>
      </c>
      <c r="F2592">
        <v>4.2</v>
      </c>
      <c r="G2592">
        <v>100</v>
      </c>
      <c r="H2592" t="s">
        <v>50</v>
      </c>
      <c r="I2592" t="s">
        <v>4216</v>
      </c>
      <c r="J2592">
        <v>73</v>
      </c>
      <c r="K2592" t="s">
        <v>14400</v>
      </c>
      <c r="L2592" t="s">
        <v>14401</v>
      </c>
      <c r="M2592" t="s">
        <v>14477</v>
      </c>
    </row>
    <row r="2593" spans="1:13" x14ac:dyDescent="0.3">
      <c r="A2593">
        <v>247131</v>
      </c>
      <c r="B2593" t="s">
        <v>5495</v>
      </c>
      <c r="C2593" t="s">
        <v>220</v>
      </c>
      <c r="D2593" t="s">
        <v>5496</v>
      </c>
      <c r="E2593">
        <v>400</v>
      </c>
      <c r="F2593">
        <v>4.2</v>
      </c>
      <c r="G2593">
        <v>20</v>
      </c>
      <c r="H2593" t="s">
        <v>3133</v>
      </c>
      <c r="I2593" t="s">
        <v>5495</v>
      </c>
      <c r="J2593">
        <v>85</v>
      </c>
      <c r="K2593" t="s">
        <v>14400</v>
      </c>
      <c r="L2593" t="s">
        <v>14401</v>
      </c>
      <c r="M2593" t="s">
        <v>14477</v>
      </c>
    </row>
    <row r="2594" spans="1:13" x14ac:dyDescent="0.3">
      <c r="A2594">
        <v>247152</v>
      </c>
      <c r="B2594" t="s">
        <v>975</v>
      </c>
      <c r="C2594" t="s">
        <v>220</v>
      </c>
      <c r="D2594" t="s">
        <v>5497</v>
      </c>
      <c r="E2594">
        <v>600</v>
      </c>
      <c r="F2594">
        <v>4.2</v>
      </c>
      <c r="G2594">
        <v>100</v>
      </c>
      <c r="H2594" t="s">
        <v>5498</v>
      </c>
      <c r="I2594" t="s">
        <v>1265</v>
      </c>
      <c r="J2594">
        <v>80</v>
      </c>
      <c r="K2594" t="s">
        <v>14402</v>
      </c>
      <c r="L2594" t="s">
        <v>14401</v>
      </c>
      <c r="M2594" t="s">
        <v>14477</v>
      </c>
    </row>
    <row r="2595" spans="1:13" x14ac:dyDescent="0.3">
      <c r="A2595">
        <v>247502</v>
      </c>
      <c r="B2595" t="s">
        <v>121</v>
      </c>
      <c r="C2595" t="s">
        <v>122</v>
      </c>
      <c r="D2595" t="s">
        <v>5499</v>
      </c>
      <c r="E2595">
        <v>300</v>
      </c>
      <c r="F2595">
        <v>4.3</v>
      </c>
      <c r="G2595">
        <v>100</v>
      </c>
      <c r="H2595" t="s">
        <v>5500</v>
      </c>
      <c r="I2595" t="s">
        <v>714</v>
      </c>
      <c r="J2595">
        <v>49</v>
      </c>
      <c r="K2595" t="s">
        <v>14400</v>
      </c>
      <c r="L2595" t="s">
        <v>14401</v>
      </c>
      <c r="M2595" t="s">
        <v>14476</v>
      </c>
    </row>
    <row r="2596" spans="1:13" x14ac:dyDescent="0.3">
      <c r="A2596">
        <v>247711</v>
      </c>
      <c r="B2596" t="s">
        <v>121</v>
      </c>
      <c r="C2596" t="s">
        <v>122</v>
      </c>
      <c r="D2596" t="s">
        <v>5501</v>
      </c>
      <c r="E2596">
        <v>300</v>
      </c>
      <c r="F2596">
        <v>2.9</v>
      </c>
      <c r="G2596">
        <v>80</v>
      </c>
      <c r="H2596" t="s">
        <v>162</v>
      </c>
      <c r="I2596" t="s">
        <v>714</v>
      </c>
      <c r="J2596">
        <v>54</v>
      </c>
      <c r="K2596" t="s">
        <v>14400</v>
      </c>
      <c r="L2596" t="s">
        <v>14466</v>
      </c>
      <c r="M2596" t="s">
        <v>14476</v>
      </c>
    </row>
    <row r="2597" spans="1:13" x14ac:dyDescent="0.3">
      <c r="A2597">
        <v>247716</v>
      </c>
      <c r="B2597" t="s">
        <v>52</v>
      </c>
      <c r="C2597" t="s">
        <v>42</v>
      </c>
      <c r="D2597" t="s">
        <v>5502</v>
      </c>
      <c r="E2597">
        <v>500</v>
      </c>
      <c r="F2597">
        <v>4.3</v>
      </c>
      <c r="G2597">
        <v>50</v>
      </c>
      <c r="H2597" t="s">
        <v>5503</v>
      </c>
      <c r="I2597" t="s">
        <v>52</v>
      </c>
      <c r="J2597">
        <v>58</v>
      </c>
      <c r="K2597" t="s">
        <v>14402</v>
      </c>
      <c r="L2597" t="s">
        <v>14401</v>
      </c>
      <c r="M2597" t="s">
        <v>14475</v>
      </c>
    </row>
    <row r="2598" spans="1:13" x14ac:dyDescent="0.3">
      <c r="A2598">
        <v>247717</v>
      </c>
      <c r="B2598" t="s">
        <v>247</v>
      </c>
      <c r="C2598" t="s">
        <v>220</v>
      </c>
      <c r="D2598" t="s">
        <v>547</v>
      </c>
      <c r="E2598">
        <v>400</v>
      </c>
      <c r="F2598">
        <v>4.0999999999999996</v>
      </c>
      <c r="G2598">
        <v>500</v>
      </c>
      <c r="H2598" t="s">
        <v>5504</v>
      </c>
      <c r="I2598" t="s">
        <v>590</v>
      </c>
      <c r="J2598">
        <v>67</v>
      </c>
      <c r="K2598" t="s">
        <v>14400</v>
      </c>
      <c r="L2598" t="s">
        <v>14401</v>
      </c>
      <c r="M2598" t="s">
        <v>14477</v>
      </c>
    </row>
    <row r="2599" spans="1:13" x14ac:dyDescent="0.3">
      <c r="A2599">
        <v>247759</v>
      </c>
      <c r="B2599" t="s">
        <v>895</v>
      </c>
      <c r="C2599" t="s">
        <v>122</v>
      </c>
      <c r="D2599" t="s">
        <v>5505</v>
      </c>
      <c r="E2599">
        <v>200</v>
      </c>
      <c r="F2599">
        <v>2.9</v>
      </c>
      <c r="G2599">
        <v>80</v>
      </c>
      <c r="H2599" t="s">
        <v>5506</v>
      </c>
      <c r="I2599" t="s">
        <v>895</v>
      </c>
      <c r="J2599">
        <v>54</v>
      </c>
      <c r="K2599" t="s">
        <v>14404</v>
      </c>
      <c r="L2599" t="s">
        <v>14466</v>
      </c>
      <c r="M2599" t="s">
        <v>14476</v>
      </c>
    </row>
    <row r="2600" spans="1:13" x14ac:dyDescent="0.3">
      <c r="A2600">
        <v>247769</v>
      </c>
      <c r="B2600" t="s">
        <v>907</v>
      </c>
      <c r="C2600" t="s">
        <v>146</v>
      </c>
      <c r="D2600" t="s">
        <v>5507</v>
      </c>
      <c r="E2600">
        <v>300</v>
      </c>
      <c r="F2600">
        <v>2.9</v>
      </c>
      <c r="G2600">
        <v>80</v>
      </c>
      <c r="H2600" t="s">
        <v>1056</v>
      </c>
      <c r="I2600" t="s">
        <v>907</v>
      </c>
      <c r="J2600">
        <v>65</v>
      </c>
      <c r="K2600" t="s">
        <v>14400</v>
      </c>
      <c r="L2600" t="s">
        <v>14466</v>
      </c>
      <c r="M2600" t="s">
        <v>14476</v>
      </c>
    </row>
    <row r="2601" spans="1:13" x14ac:dyDescent="0.3">
      <c r="A2601">
        <v>247814</v>
      </c>
      <c r="B2601" t="s">
        <v>907</v>
      </c>
      <c r="C2601" t="s">
        <v>146</v>
      </c>
      <c r="D2601" t="s">
        <v>5508</v>
      </c>
      <c r="E2601">
        <v>300</v>
      </c>
      <c r="F2601">
        <v>2.9</v>
      </c>
      <c r="G2601">
        <v>80</v>
      </c>
      <c r="H2601" t="s">
        <v>5509</v>
      </c>
      <c r="I2601" t="s">
        <v>907</v>
      </c>
      <c r="J2601">
        <v>65</v>
      </c>
      <c r="K2601" t="s">
        <v>14400</v>
      </c>
      <c r="L2601" t="s">
        <v>14466</v>
      </c>
      <c r="M2601" t="s">
        <v>14476</v>
      </c>
    </row>
    <row r="2602" spans="1:13" x14ac:dyDescent="0.3">
      <c r="A2602">
        <v>248100</v>
      </c>
      <c r="B2602" t="s">
        <v>735</v>
      </c>
      <c r="C2602" t="s">
        <v>220</v>
      </c>
      <c r="D2602" t="s">
        <v>5510</v>
      </c>
      <c r="E2602">
        <v>300</v>
      </c>
      <c r="F2602">
        <v>3.9</v>
      </c>
      <c r="G2602">
        <v>100</v>
      </c>
      <c r="H2602" t="s">
        <v>162</v>
      </c>
      <c r="I2602" t="s">
        <v>5511</v>
      </c>
      <c r="J2602">
        <v>78</v>
      </c>
      <c r="K2602" t="s">
        <v>14400</v>
      </c>
      <c r="L2602" t="s">
        <v>14403</v>
      </c>
      <c r="M2602" t="s">
        <v>14477</v>
      </c>
    </row>
    <row r="2603" spans="1:13" x14ac:dyDescent="0.3">
      <c r="A2603">
        <v>248129</v>
      </c>
      <c r="B2603" t="s">
        <v>381</v>
      </c>
      <c r="C2603" t="s">
        <v>146</v>
      </c>
      <c r="D2603" t="s">
        <v>5512</v>
      </c>
      <c r="E2603">
        <v>150</v>
      </c>
      <c r="F2603">
        <v>2.9</v>
      </c>
      <c r="G2603">
        <v>80</v>
      </c>
      <c r="H2603" t="s">
        <v>726</v>
      </c>
      <c r="I2603" t="s">
        <v>307</v>
      </c>
      <c r="J2603">
        <v>64</v>
      </c>
      <c r="K2603" t="s">
        <v>14404</v>
      </c>
      <c r="L2603" t="s">
        <v>14466</v>
      </c>
      <c r="M2603" t="s">
        <v>14476</v>
      </c>
    </row>
    <row r="2604" spans="1:13" x14ac:dyDescent="0.3">
      <c r="A2604">
        <v>248171</v>
      </c>
      <c r="B2604" t="s">
        <v>765</v>
      </c>
      <c r="C2604" t="s">
        <v>494</v>
      </c>
      <c r="D2604" t="s">
        <v>5513</v>
      </c>
      <c r="E2604">
        <v>600</v>
      </c>
      <c r="F2604">
        <v>3.9</v>
      </c>
      <c r="G2604">
        <v>500</v>
      </c>
      <c r="H2604" t="s">
        <v>386</v>
      </c>
      <c r="I2604" t="s">
        <v>2466</v>
      </c>
      <c r="J2604">
        <v>63</v>
      </c>
      <c r="K2604" t="s">
        <v>14402</v>
      </c>
      <c r="L2604" t="s">
        <v>14403</v>
      </c>
      <c r="M2604" t="s">
        <v>14478</v>
      </c>
    </row>
    <row r="2605" spans="1:13" x14ac:dyDescent="0.3">
      <c r="A2605">
        <v>248216</v>
      </c>
      <c r="B2605" t="s">
        <v>292</v>
      </c>
      <c r="C2605" t="s">
        <v>146</v>
      </c>
      <c r="D2605" t="s">
        <v>5514</v>
      </c>
      <c r="E2605">
        <v>1255</v>
      </c>
      <c r="F2605">
        <v>4.0999999999999996</v>
      </c>
      <c r="G2605">
        <v>50</v>
      </c>
      <c r="H2605" t="s">
        <v>5515</v>
      </c>
      <c r="I2605" t="s">
        <v>464</v>
      </c>
      <c r="J2605">
        <v>63</v>
      </c>
      <c r="K2605" t="s">
        <v>14402</v>
      </c>
      <c r="L2605" t="s">
        <v>14401</v>
      </c>
      <c r="M2605" t="s">
        <v>14476</v>
      </c>
    </row>
    <row r="2606" spans="1:13" x14ac:dyDescent="0.3">
      <c r="A2606">
        <v>248298</v>
      </c>
      <c r="B2606" t="s">
        <v>121</v>
      </c>
      <c r="C2606" t="s">
        <v>122</v>
      </c>
      <c r="D2606" t="s">
        <v>5516</v>
      </c>
      <c r="E2606">
        <v>400</v>
      </c>
      <c r="F2606">
        <v>3.8</v>
      </c>
      <c r="G2606">
        <v>100</v>
      </c>
      <c r="H2606" t="s">
        <v>1637</v>
      </c>
      <c r="I2606" t="s">
        <v>714</v>
      </c>
      <c r="J2606">
        <v>52</v>
      </c>
      <c r="K2606" t="s">
        <v>14400</v>
      </c>
      <c r="L2606" t="s">
        <v>14403</v>
      </c>
      <c r="M2606" t="s">
        <v>14476</v>
      </c>
    </row>
    <row r="2607" spans="1:13" x14ac:dyDescent="0.3">
      <c r="A2607">
        <v>248367</v>
      </c>
      <c r="B2607" t="s">
        <v>895</v>
      </c>
      <c r="C2607" t="s">
        <v>122</v>
      </c>
      <c r="D2607" t="s">
        <v>5517</v>
      </c>
      <c r="E2607">
        <v>600</v>
      </c>
      <c r="F2607">
        <v>2.9</v>
      </c>
      <c r="G2607">
        <v>80</v>
      </c>
      <c r="H2607" t="s">
        <v>726</v>
      </c>
      <c r="I2607" t="s">
        <v>895</v>
      </c>
      <c r="J2607">
        <v>54</v>
      </c>
      <c r="K2607" t="s">
        <v>14402</v>
      </c>
      <c r="L2607" t="s">
        <v>14466</v>
      </c>
      <c r="M2607" t="s">
        <v>14476</v>
      </c>
    </row>
    <row r="2608" spans="1:13" x14ac:dyDescent="0.3">
      <c r="A2608">
        <v>248444</v>
      </c>
      <c r="B2608" t="s">
        <v>1421</v>
      </c>
      <c r="C2608" t="s">
        <v>494</v>
      </c>
      <c r="D2608" t="s">
        <v>5518</v>
      </c>
      <c r="E2608">
        <v>400</v>
      </c>
      <c r="F2608">
        <v>4.2</v>
      </c>
      <c r="G2608">
        <v>100</v>
      </c>
      <c r="H2608" t="s">
        <v>5519</v>
      </c>
      <c r="I2608" t="s">
        <v>5520</v>
      </c>
      <c r="J2608">
        <v>72</v>
      </c>
      <c r="K2608" t="s">
        <v>14400</v>
      </c>
      <c r="L2608" t="s">
        <v>14401</v>
      </c>
      <c r="M2608" t="s">
        <v>14478</v>
      </c>
    </row>
    <row r="2609" spans="1:13" x14ac:dyDescent="0.3">
      <c r="A2609">
        <v>248492</v>
      </c>
      <c r="B2609" t="s">
        <v>121</v>
      </c>
      <c r="C2609" t="s">
        <v>122</v>
      </c>
      <c r="D2609" t="s">
        <v>5521</v>
      </c>
      <c r="E2609">
        <v>400</v>
      </c>
      <c r="F2609">
        <v>3.9</v>
      </c>
      <c r="G2609">
        <v>100</v>
      </c>
      <c r="H2609" t="s">
        <v>2620</v>
      </c>
      <c r="I2609" t="s">
        <v>4989</v>
      </c>
      <c r="J2609">
        <v>52</v>
      </c>
      <c r="K2609" t="s">
        <v>14400</v>
      </c>
      <c r="L2609" t="s">
        <v>14403</v>
      </c>
      <c r="M2609" t="s">
        <v>14476</v>
      </c>
    </row>
    <row r="2610" spans="1:13" x14ac:dyDescent="0.3">
      <c r="A2610">
        <v>248512</v>
      </c>
      <c r="B2610" t="s">
        <v>337</v>
      </c>
      <c r="C2610" t="s">
        <v>99</v>
      </c>
      <c r="D2610" t="s">
        <v>5522</v>
      </c>
      <c r="E2610">
        <v>300</v>
      </c>
      <c r="F2610">
        <v>3</v>
      </c>
      <c r="G2610">
        <v>100</v>
      </c>
      <c r="H2610" t="s">
        <v>1426</v>
      </c>
      <c r="I2610" t="s">
        <v>5523</v>
      </c>
      <c r="J2610">
        <v>31</v>
      </c>
      <c r="K2610" t="s">
        <v>14400</v>
      </c>
      <c r="L2610" t="s">
        <v>14405</v>
      </c>
      <c r="M2610" t="s">
        <v>14458</v>
      </c>
    </row>
    <row r="2611" spans="1:13" x14ac:dyDescent="0.3">
      <c r="A2611">
        <v>248878</v>
      </c>
      <c r="B2611" t="s">
        <v>4796</v>
      </c>
      <c r="C2611" t="s">
        <v>99</v>
      </c>
      <c r="D2611" t="s">
        <v>5524</v>
      </c>
      <c r="E2611">
        <v>300</v>
      </c>
      <c r="F2611">
        <v>3.9</v>
      </c>
      <c r="G2611">
        <v>500</v>
      </c>
      <c r="H2611" t="s">
        <v>5525</v>
      </c>
      <c r="I2611" t="s">
        <v>4796</v>
      </c>
      <c r="J2611">
        <v>58</v>
      </c>
      <c r="K2611" t="s">
        <v>14400</v>
      </c>
      <c r="L2611" t="s">
        <v>14403</v>
      </c>
      <c r="M2611" t="s">
        <v>14458</v>
      </c>
    </row>
    <row r="2612" spans="1:13" x14ac:dyDescent="0.3">
      <c r="A2612">
        <v>248894</v>
      </c>
      <c r="B2612" t="s">
        <v>649</v>
      </c>
      <c r="C2612" t="s">
        <v>220</v>
      </c>
      <c r="D2612" t="s">
        <v>5526</v>
      </c>
      <c r="E2612">
        <v>200</v>
      </c>
      <c r="F2612">
        <v>3.8</v>
      </c>
      <c r="G2612">
        <v>100</v>
      </c>
      <c r="H2612" t="s">
        <v>726</v>
      </c>
      <c r="I2612" t="s">
        <v>103</v>
      </c>
      <c r="J2612">
        <v>50</v>
      </c>
      <c r="K2612" t="s">
        <v>14404</v>
      </c>
      <c r="L2612" t="s">
        <v>14403</v>
      </c>
      <c r="M2612" t="s">
        <v>14477</v>
      </c>
    </row>
    <row r="2613" spans="1:13" x14ac:dyDescent="0.3">
      <c r="A2613">
        <v>249050</v>
      </c>
      <c r="B2613" t="s">
        <v>413</v>
      </c>
      <c r="C2613" t="s">
        <v>414</v>
      </c>
      <c r="D2613" t="s">
        <v>5527</v>
      </c>
      <c r="E2613">
        <v>300</v>
      </c>
      <c r="F2613">
        <v>4</v>
      </c>
      <c r="G2613">
        <v>20</v>
      </c>
      <c r="H2613" t="s">
        <v>2557</v>
      </c>
      <c r="I2613" t="s">
        <v>413</v>
      </c>
      <c r="J2613">
        <v>48</v>
      </c>
      <c r="K2613" t="s">
        <v>14400</v>
      </c>
      <c r="L2613" t="s">
        <v>14401</v>
      </c>
      <c r="M2613" t="s">
        <v>414</v>
      </c>
    </row>
    <row r="2614" spans="1:13" x14ac:dyDescent="0.3">
      <c r="A2614">
        <v>249135</v>
      </c>
      <c r="B2614" t="s">
        <v>4994</v>
      </c>
      <c r="C2614" t="s">
        <v>122</v>
      </c>
      <c r="D2614" t="s">
        <v>5288</v>
      </c>
      <c r="E2614">
        <v>500</v>
      </c>
      <c r="F2614">
        <v>4.0999999999999996</v>
      </c>
      <c r="G2614">
        <v>50</v>
      </c>
      <c r="H2614" t="s">
        <v>5289</v>
      </c>
      <c r="I2614" t="s">
        <v>4994</v>
      </c>
      <c r="J2614">
        <v>52</v>
      </c>
      <c r="K2614" t="s">
        <v>14402</v>
      </c>
      <c r="L2614" t="s">
        <v>14401</v>
      </c>
      <c r="M2614" t="s">
        <v>14476</v>
      </c>
    </row>
    <row r="2615" spans="1:13" x14ac:dyDescent="0.3">
      <c r="A2615">
        <v>249159</v>
      </c>
      <c r="B2615" t="s">
        <v>907</v>
      </c>
      <c r="C2615" t="s">
        <v>146</v>
      </c>
      <c r="D2615" t="s">
        <v>5528</v>
      </c>
      <c r="E2615">
        <v>300</v>
      </c>
      <c r="F2615">
        <v>2.9</v>
      </c>
      <c r="G2615">
        <v>80</v>
      </c>
      <c r="H2615" t="s">
        <v>5509</v>
      </c>
      <c r="I2615" t="s">
        <v>907</v>
      </c>
      <c r="J2615">
        <v>65</v>
      </c>
      <c r="K2615" t="s">
        <v>14400</v>
      </c>
      <c r="L2615" t="s">
        <v>14466</v>
      </c>
      <c r="M2615" t="s">
        <v>14476</v>
      </c>
    </row>
    <row r="2616" spans="1:13" x14ac:dyDescent="0.3">
      <c r="A2616">
        <v>249290</v>
      </c>
      <c r="B2616" t="s">
        <v>284</v>
      </c>
      <c r="C2616" t="s">
        <v>146</v>
      </c>
      <c r="D2616" t="s">
        <v>5529</v>
      </c>
      <c r="E2616">
        <v>200</v>
      </c>
      <c r="F2616">
        <v>2.9</v>
      </c>
      <c r="G2616">
        <v>80</v>
      </c>
      <c r="H2616" t="s">
        <v>5530</v>
      </c>
      <c r="I2616" t="s">
        <v>3358</v>
      </c>
      <c r="J2616">
        <v>52</v>
      </c>
      <c r="K2616" t="s">
        <v>14404</v>
      </c>
      <c r="L2616" t="s">
        <v>14466</v>
      </c>
      <c r="M2616" t="s">
        <v>14476</v>
      </c>
    </row>
    <row r="2617" spans="1:13" x14ac:dyDescent="0.3">
      <c r="A2617">
        <v>249303</v>
      </c>
      <c r="B2617" t="s">
        <v>2892</v>
      </c>
      <c r="C2617" t="s">
        <v>99</v>
      </c>
      <c r="D2617" t="s">
        <v>5531</v>
      </c>
      <c r="E2617">
        <v>400</v>
      </c>
      <c r="F2617">
        <v>3.7</v>
      </c>
      <c r="G2617">
        <v>50</v>
      </c>
      <c r="H2617" t="s">
        <v>2330</v>
      </c>
      <c r="I2617" t="s">
        <v>3421</v>
      </c>
      <c r="J2617">
        <v>43</v>
      </c>
      <c r="K2617" t="s">
        <v>14400</v>
      </c>
      <c r="L2617" t="s">
        <v>14403</v>
      </c>
      <c r="M2617" t="s">
        <v>14458</v>
      </c>
    </row>
    <row r="2618" spans="1:13" x14ac:dyDescent="0.3">
      <c r="A2618">
        <v>249351</v>
      </c>
      <c r="B2618" t="s">
        <v>2706</v>
      </c>
      <c r="C2618" t="s">
        <v>220</v>
      </c>
      <c r="D2618" t="s">
        <v>5532</v>
      </c>
      <c r="E2618">
        <v>500</v>
      </c>
      <c r="F2618">
        <v>2.9</v>
      </c>
      <c r="G2618">
        <v>80</v>
      </c>
      <c r="H2618" t="s">
        <v>726</v>
      </c>
      <c r="I2618" t="s">
        <v>4197</v>
      </c>
      <c r="J2618">
        <v>78</v>
      </c>
      <c r="K2618" t="s">
        <v>14402</v>
      </c>
      <c r="L2618" t="s">
        <v>14466</v>
      </c>
      <c r="M2618" t="s">
        <v>14477</v>
      </c>
    </row>
    <row r="2619" spans="1:13" x14ac:dyDescent="0.3">
      <c r="A2619">
        <v>249354</v>
      </c>
      <c r="B2619" t="s">
        <v>5533</v>
      </c>
      <c r="C2619" t="s">
        <v>3083</v>
      </c>
      <c r="D2619" t="s">
        <v>5534</v>
      </c>
      <c r="E2619">
        <v>155</v>
      </c>
      <c r="F2619">
        <v>3</v>
      </c>
      <c r="G2619">
        <v>100</v>
      </c>
      <c r="H2619" t="s">
        <v>726</v>
      </c>
      <c r="I2619" t="s">
        <v>3088</v>
      </c>
      <c r="J2619">
        <v>32</v>
      </c>
      <c r="K2619" t="s">
        <v>14404</v>
      </c>
      <c r="L2619" t="s">
        <v>14405</v>
      </c>
      <c r="M2619" t="s">
        <v>14479</v>
      </c>
    </row>
    <row r="2620" spans="1:13" x14ac:dyDescent="0.3">
      <c r="A2620">
        <v>249538</v>
      </c>
      <c r="B2620" t="s">
        <v>2156</v>
      </c>
      <c r="C2620" t="s">
        <v>42</v>
      </c>
      <c r="D2620" t="s">
        <v>5535</v>
      </c>
      <c r="E2620">
        <v>600</v>
      </c>
      <c r="F2620">
        <v>2.9</v>
      </c>
      <c r="G2620">
        <v>80</v>
      </c>
      <c r="H2620" t="s">
        <v>5536</v>
      </c>
      <c r="I2620" t="s">
        <v>2158</v>
      </c>
      <c r="J2620">
        <v>52</v>
      </c>
      <c r="K2620" t="s">
        <v>14402</v>
      </c>
      <c r="L2620" t="s">
        <v>14466</v>
      </c>
      <c r="M2620" t="s">
        <v>14475</v>
      </c>
    </row>
    <row r="2621" spans="1:13" x14ac:dyDescent="0.3">
      <c r="A2621">
        <v>249957</v>
      </c>
      <c r="B2621" t="s">
        <v>556</v>
      </c>
      <c r="C2621" t="s">
        <v>220</v>
      </c>
      <c r="D2621" t="s">
        <v>5537</v>
      </c>
      <c r="E2621">
        <v>300</v>
      </c>
      <c r="F2621">
        <v>4.2</v>
      </c>
      <c r="G2621">
        <v>100</v>
      </c>
      <c r="H2621" t="s">
        <v>5538</v>
      </c>
      <c r="I2621" t="s">
        <v>637</v>
      </c>
      <c r="J2621">
        <v>59</v>
      </c>
      <c r="K2621" t="s">
        <v>14400</v>
      </c>
      <c r="L2621" t="s">
        <v>14401</v>
      </c>
      <c r="M2621" t="s">
        <v>14477</v>
      </c>
    </row>
    <row r="2622" spans="1:13" x14ac:dyDescent="0.3">
      <c r="A2622">
        <v>249988</v>
      </c>
      <c r="B2622" t="s">
        <v>1498</v>
      </c>
      <c r="C2622" t="s">
        <v>220</v>
      </c>
      <c r="D2622" t="s">
        <v>5539</v>
      </c>
      <c r="E2622">
        <v>250</v>
      </c>
      <c r="F2622">
        <v>3.5</v>
      </c>
      <c r="G2622">
        <v>20</v>
      </c>
      <c r="H2622" t="s">
        <v>726</v>
      </c>
      <c r="I2622" t="s">
        <v>2089</v>
      </c>
      <c r="J2622">
        <v>80</v>
      </c>
      <c r="K2622" t="s">
        <v>14400</v>
      </c>
      <c r="L2622" t="s">
        <v>14403</v>
      </c>
      <c r="M2622" t="s">
        <v>14477</v>
      </c>
    </row>
    <row r="2623" spans="1:13" x14ac:dyDescent="0.3">
      <c r="A2623">
        <v>250077</v>
      </c>
      <c r="B2623" t="s">
        <v>219</v>
      </c>
      <c r="C2623" t="s">
        <v>220</v>
      </c>
      <c r="D2623" t="s">
        <v>5540</v>
      </c>
      <c r="E2623">
        <v>400</v>
      </c>
      <c r="F2623">
        <v>4.3</v>
      </c>
      <c r="G2623">
        <v>100</v>
      </c>
      <c r="H2623" t="s">
        <v>5541</v>
      </c>
      <c r="I2623" t="s">
        <v>587</v>
      </c>
      <c r="J2623">
        <v>61</v>
      </c>
      <c r="K2623" t="s">
        <v>14400</v>
      </c>
      <c r="L2623" t="s">
        <v>14401</v>
      </c>
      <c r="M2623" t="s">
        <v>14477</v>
      </c>
    </row>
    <row r="2624" spans="1:13" x14ac:dyDescent="0.3">
      <c r="A2624">
        <v>250244</v>
      </c>
      <c r="B2624" t="s">
        <v>2279</v>
      </c>
      <c r="C2624" t="s">
        <v>99</v>
      </c>
      <c r="D2624" t="s">
        <v>5542</v>
      </c>
      <c r="E2624">
        <v>250</v>
      </c>
      <c r="F2624">
        <v>4.2</v>
      </c>
      <c r="G2624">
        <v>50</v>
      </c>
      <c r="H2624" t="s">
        <v>726</v>
      </c>
      <c r="I2624" t="s">
        <v>5120</v>
      </c>
      <c r="J2624">
        <v>45</v>
      </c>
      <c r="K2624" t="s">
        <v>14400</v>
      </c>
      <c r="L2624" t="s">
        <v>14401</v>
      </c>
      <c r="M2624" t="s">
        <v>14458</v>
      </c>
    </row>
    <row r="2625" spans="1:13" x14ac:dyDescent="0.3">
      <c r="A2625">
        <v>250508</v>
      </c>
      <c r="B2625" t="s">
        <v>187</v>
      </c>
      <c r="C2625" t="s">
        <v>42</v>
      </c>
      <c r="D2625" t="s">
        <v>5543</v>
      </c>
      <c r="E2625">
        <v>250</v>
      </c>
      <c r="F2625">
        <v>3.9</v>
      </c>
      <c r="G2625">
        <v>20</v>
      </c>
      <c r="H2625" t="s">
        <v>3462</v>
      </c>
      <c r="I2625" t="s">
        <v>1563</v>
      </c>
      <c r="J2625">
        <v>48</v>
      </c>
      <c r="K2625" t="s">
        <v>14400</v>
      </c>
      <c r="L2625" t="s">
        <v>14403</v>
      </c>
      <c r="M2625" t="s">
        <v>14475</v>
      </c>
    </row>
    <row r="2626" spans="1:13" x14ac:dyDescent="0.3">
      <c r="A2626">
        <v>250683</v>
      </c>
      <c r="B2626" t="s">
        <v>182</v>
      </c>
      <c r="C2626" t="s">
        <v>99</v>
      </c>
      <c r="D2626" t="s">
        <v>5544</v>
      </c>
      <c r="E2626">
        <v>150</v>
      </c>
      <c r="F2626">
        <v>4.3</v>
      </c>
      <c r="G2626">
        <v>500</v>
      </c>
      <c r="H2626" t="s">
        <v>5545</v>
      </c>
      <c r="I2626" t="s">
        <v>1746</v>
      </c>
      <c r="J2626">
        <v>31</v>
      </c>
      <c r="K2626" t="s">
        <v>14404</v>
      </c>
      <c r="L2626" t="s">
        <v>14401</v>
      </c>
      <c r="M2626" t="s">
        <v>14458</v>
      </c>
    </row>
    <row r="2627" spans="1:13" x14ac:dyDescent="0.3">
      <c r="A2627">
        <v>250779</v>
      </c>
      <c r="B2627" t="s">
        <v>1145</v>
      </c>
      <c r="C2627" t="s">
        <v>122</v>
      </c>
      <c r="D2627" t="s">
        <v>5546</v>
      </c>
      <c r="E2627">
        <v>200</v>
      </c>
      <c r="F2627">
        <v>3.8</v>
      </c>
      <c r="G2627">
        <v>50</v>
      </c>
      <c r="H2627" t="s">
        <v>2103</v>
      </c>
      <c r="I2627" t="s">
        <v>4194</v>
      </c>
      <c r="J2627">
        <v>45</v>
      </c>
      <c r="K2627" t="s">
        <v>14404</v>
      </c>
      <c r="L2627" t="s">
        <v>14403</v>
      </c>
      <c r="M2627" t="s">
        <v>14476</v>
      </c>
    </row>
    <row r="2628" spans="1:13" x14ac:dyDescent="0.3">
      <c r="A2628">
        <v>250918</v>
      </c>
      <c r="B2628" t="s">
        <v>895</v>
      </c>
      <c r="C2628" t="s">
        <v>122</v>
      </c>
      <c r="D2628" t="s">
        <v>5547</v>
      </c>
      <c r="E2628">
        <v>500</v>
      </c>
      <c r="F2628">
        <v>2.9</v>
      </c>
      <c r="G2628">
        <v>80</v>
      </c>
      <c r="H2628" t="s">
        <v>726</v>
      </c>
      <c r="I2628" t="s">
        <v>895</v>
      </c>
      <c r="J2628">
        <v>58</v>
      </c>
      <c r="K2628" t="s">
        <v>14402</v>
      </c>
      <c r="L2628" t="s">
        <v>14466</v>
      </c>
      <c r="M2628" t="s">
        <v>14476</v>
      </c>
    </row>
    <row r="2629" spans="1:13" x14ac:dyDescent="0.3">
      <c r="A2629">
        <v>250978</v>
      </c>
      <c r="B2629" t="s">
        <v>907</v>
      </c>
      <c r="C2629" t="s">
        <v>146</v>
      </c>
      <c r="D2629" t="s">
        <v>5548</v>
      </c>
      <c r="E2629">
        <v>500</v>
      </c>
      <c r="F2629">
        <v>4.0999999999999996</v>
      </c>
      <c r="G2629">
        <v>20</v>
      </c>
      <c r="H2629" t="s">
        <v>726</v>
      </c>
      <c r="I2629" t="s">
        <v>5549</v>
      </c>
      <c r="J2629">
        <v>72</v>
      </c>
      <c r="K2629" t="s">
        <v>14402</v>
      </c>
      <c r="L2629" t="s">
        <v>14401</v>
      </c>
      <c r="M2629" t="s">
        <v>14476</v>
      </c>
    </row>
    <row r="2630" spans="1:13" x14ac:dyDescent="0.3">
      <c r="A2630">
        <v>251092</v>
      </c>
      <c r="B2630" t="s">
        <v>5533</v>
      </c>
      <c r="C2630" t="s">
        <v>3083</v>
      </c>
      <c r="D2630" t="s">
        <v>5550</v>
      </c>
      <c r="E2630">
        <v>200</v>
      </c>
      <c r="F2630">
        <v>3.1</v>
      </c>
      <c r="G2630">
        <v>20</v>
      </c>
      <c r="H2630" t="s">
        <v>386</v>
      </c>
      <c r="I2630" t="s">
        <v>3088</v>
      </c>
      <c r="J2630">
        <v>34</v>
      </c>
      <c r="K2630" t="s">
        <v>14404</v>
      </c>
      <c r="L2630" t="s">
        <v>14405</v>
      </c>
      <c r="M2630" t="s">
        <v>14479</v>
      </c>
    </row>
    <row r="2631" spans="1:13" x14ac:dyDescent="0.3">
      <c r="A2631">
        <v>251318</v>
      </c>
      <c r="B2631" t="s">
        <v>692</v>
      </c>
      <c r="C2631" t="s">
        <v>494</v>
      </c>
      <c r="D2631" t="s">
        <v>5467</v>
      </c>
      <c r="E2631">
        <v>200</v>
      </c>
      <c r="F2631">
        <v>2.9</v>
      </c>
      <c r="G2631">
        <v>80</v>
      </c>
      <c r="H2631" t="s">
        <v>2372</v>
      </c>
      <c r="I2631" t="s">
        <v>690</v>
      </c>
      <c r="J2631">
        <v>76</v>
      </c>
      <c r="K2631" t="s">
        <v>14404</v>
      </c>
      <c r="L2631" t="s">
        <v>14466</v>
      </c>
      <c r="M2631" t="s">
        <v>14478</v>
      </c>
    </row>
    <row r="2632" spans="1:13" x14ac:dyDescent="0.3">
      <c r="A2632">
        <v>251374</v>
      </c>
      <c r="B2632" t="s">
        <v>1145</v>
      </c>
      <c r="C2632" t="s">
        <v>122</v>
      </c>
      <c r="D2632" t="s">
        <v>5132</v>
      </c>
      <c r="E2632">
        <v>300</v>
      </c>
      <c r="F2632">
        <v>3.9</v>
      </c>
      <c r="G2632">
        <v>50</v>
      </c>
      <c r="H2632" t="s">
        <v>5551</v>
      </c>
      <c r="I2632" t="s">
        <v>4194</v>
      </c>
      <c r="J2632">
        <v>45</v>
      </c>
      <c r="K2632" t="s">
        <v>14400</v>
      </c>
      <c r="L2632" t="s">
        <v>14403</v>
      </c>
      <c r="M2632" t="s">
        <v>14476</v>
      </c>
    </row>
    <row r="2633" spans="1:13" x14ac:dyDescent="0.3">
      <c r="A2633">
        <v>251375</v>
      </c>
      <c r="B2633" t="s">
        <v>227</v>
      </c>
      <c r="C2633" t="s">
        <v>220</v>
      </c>
      <c r="D2633" t="s">
        <v>5552</v>
      </c>
      <c r="E2633">
        <v>250</v>
      </c>
      <c r="F2633">
        <v>2.9</v>
      </c>
      <c r="G2633">
        <v>80</v>
      </c>
      <c r="H2633" t="s">
        <v>1099</v>
      </c>
      <c r="I2633" t="s">
        <v>587</v>
      </c>
      <c r="J2633">
        <v>73</v>
      </c>
      <c r="K2633" t="s">
        <v>14400</v>
      </c>
      <c r="L2633" t="s">
        <v>14466</v>
      </c>
      <c r="M2633" t="s">
        <v>14477</v>
      </c>
    </row>
    <row r="2634" spans="1:13" x14ac:dyDescent="0.3">
      <c r="A2634">
        <v>251539</v>
      </c>
      <c r="B2634" t="s">
        <v>121</v>
      </c>
      <c r="C2634" t="s">
        <v>122</v>
      </c>
      <c r="D2634" t="s">
        <v>5553</v>
      </c>
      <c r="E2634">
        <v>350</v>
      </c>
      <c r="F2634">
        <v>2.9</v>
      </c>
      <c r="G2634">
        <v>80</v>
      </c>
      <c r="H2634" t="s">
        <v>5554</v>
      </c>
      <c r="I2634" t="s">
        <v>5555</v>
      </c>
      <c r="J2634">
        <v>51</v>
      </c>
      <c r="K2634" t="s">
        <v>14400</v>
      </c>
      <c r="L2634" t="s">
        <v>14466</v>
      </c>
      <c r="M2634" t="s">
        <v>14476</v>
      </c>
    </row>
    <row r="2635" spans="1:13" x14ac:dyDescent="0.3">
      <c r="A2635">
        <v>251550</v>
      </c>
      <c r="B2635" t="s">
        <v>665</v>
      </c>
      <c r="C2635" t="s">
        <v>494</v>
      </c>
      <c r="D2635" t="s">
        <v>5556</v>
      </c>
      <c r="E2635">
        <v>350</v>
      </c>
      <c r="F2635">
        <v>4.3</v>
      </c>
      <c r="G2635">
        <v>100</v>
      </c>
      <c r="H2635" t="s">
        <v>5557</v>
      </c>
      <c r="I2635" t="s">
        <v>665</v>
      </c>
      <c r="J2635">
        <v>52</v>
      </c>
      <c r="K2635" t="s">
        <v>14400</v>
      </c>
      <c r="L2635" t="s">
        <v>14401</v>
      </c>
      <c r="M2635" t="s">
        <v>14478</v>
      </c>
    </row>
    <row r="2636" spans="1:13" x14ac:dyDescent="0.3">
      <c r="A2636">
        <v>251568</v>
      </c>
      <c r="B2636" t="s">
        <v>130</v>
      </c>
      <c r="C2636" t="s">
        <v>99</v>
      </c>
      <c r="D2636" t="s">
        <v>5558</v>
      </c>
      <c r="E2636">
        <v>200</v>
      </c>
      <c r="F2636">
        <v>4.0999999999999996</v>
      </c>
      <c r="G2636">
        <v>20</v>
      </c>
      <c r="H2636" t="s">
        <v>5559</v>
      </c>
      <c r="I2636" t="s">
        <v>114</v>
      </c>
      <c r="J2636">
        <v>73</v>
      </c>
      <c r="K2636" t="s">
        <v>14404</v>
      </c>
      <c r="L2636" t="s">
        <v>14401</v>
      </c>
      <c r="M2636" t="s">
        <v>14458</v>
      </c>
    </row>
    <row r="2637" spans="1:13" x14ac:dyDescent="0.3">
      <c r="A2637">
        <v>251577</v>
      </c>
      <c r="B2637" t="s">
        <v>368</v>
      </c>
      <c r="C2637" t="s">
        <v>99</v>
      </c>
      <c r="D2637" t="s">
        <v>5560</v>
      </c>
      <c r="E2637">
        <v>800</v>
      </c>
      <c r="F2637">
        <v>4.7</v>
      </c>
      <c r="G2637">
        <v>100</v>
      </c>
      <c r="H2637" t="s">
        <v>1224</v>
      </c>
      <c r="I2637" t="s">
        <v>1746</v>
      </c>
      <c r="J2637">
        <v>27</v>
      </c>
      <c r="K2637" t="s">
        <v>14402</v>
      </c>
      <c r="L2637" t="s">
        <v>14401</v>
      </c>
      <c r="M2637" t="s">
        <v>14458</v>
      </c>
    </row>
    <row r="2638" spans="1:13" x14ac:dyDescent="0.3">
      <c r="A2638">
        <v>251625</v>
      </c>
      <c r="B2638" t="s">
        <v>895</v>
      </c>
      <c r="C2638" t="s">
        <v>122</v>
      </c>
      <c r="D2638" t="s">
        <v>5124</v>
      </c>
      <c r="E2638">
        <v>250</v>
      </c>
      <c r="F2638">
        <v>4.2</v>
      </c>
      <c r="G2638">
        <v>500</v>
      </c>
      <c r="H2638" t="s">
        <v>5561</v>
      </c>
      <c r="I2638" t="s">
        <v>2131</v>
      </c>
      <c r="J2638">
        <v>49</v>
      </c>
      <c r="K2638" t="s">
        <v>14400</v>
      </c>
      <c r="L2638" t="s">
        <v>14401</v>
      </c>
      <c r="M2638" t="s">
        <v>14476</v>
      </c>
    </row>
    <row r="2639" spans="1:13" x14ac:dyDescent="0.3">
      <c r="A2639">
        <v>252004</v>
      </c>
      <c r="B2639" t="s">
        <v>2123</v>
      </c>
      <c r="C2639" t="s">
        <v>2099</v>
      </c>
      <c r="D2639" t="s">
        <v>5562</v>
      </c>
      <c r="E2639">
        <v>200</v>
      </c>
      <c r="F2639">
        <v>4.0999999999999996</v>
      </c>
      <c r="G2639">
        <v>100</v>
      </c>
      <c r="H2639" t="s">
        <v>5563</v>
      </c>
      <c r="I2639" t="s">
        <v>2123</v>
      </c>
      <c r="J2639">
        <v>44</v>
      </c>
      <c r="K2639" t="s">
        <v>14404</v>
      </c>
      <c r="L2639" t="s">
        <v>14401</v>
      </c>
      <c r="M2639" t="s">
        <v>14479</v>
      </c>
    </row>
    <row r="2640" spans="1:13" x14ac:dyDescent="0.3">
      <c r="A2640">
        <v>252048</v>
      </c>
      <c r="B2640" t="s">
        <v>247</v>
      </c>
      <c r="C2640" t="s">
        <v>220</v>
      </c>
      <c r="D2640" t="s">
        <v>5564</v>
      </c>
      <c r="E2640">
        <v>300</v>
      </c>
      <c r="F2640">
        <v>4.5</v>
      </c>
      <c r="G2640">
        <v>500</v>
      </c>
      <c r="H2640" t="s">
        <v>5565</v>
      </c>
      <c r="I2640" t="s">
        <v>5566</v>
      </c>
      <c r="J2640">
        <v>70</v>
      </c>
      <c r="K2640" t="s">
        <v>14400</v>
      </c>
      <c r="L2640" t="s">
        <v>14401</v>
      </c>
      <c r="M2640" t="s">
        <v>14477</v>
      </c>
    </row>
    <row r="2641" spans="1:13" x14ac:dyDescent="0.3">
      <c r="A2641">
        <v>252213</v>
      </c>
      <c r="B2641" t="s">
        <v>41</v>
      </c>
      <c r="C2641" t="s">
        <v>42</v>
      </c>
      <c r="D2641" t="s">
        <v>5567</v>
      </c>
      <c r="E2641">
        <v>199</v>
      </c>
      <c r="F2641">
        <v>3.3</v>
      </c>
      <c r="G2641">
        <v>20</v>
      </c>
      <c r="H2641" t="s">
        <v>1970</v>
      </c>
      <c r="I2641" t="s">
        <v>41</v>
      </c>
      <c r="J2641">
        <v>53</v>
      </c>
      <c r="K2641" t="s">
        <v>14404</v>
      </c>
      <c r="L2641" t="s">
        <v>14405</v>
      </c>
      <c r="M2641" t="s">
        <v>14475</v>
      </c>
    </row>
    <row r="2642" spans="1:13" x14ac:dyDescent="0.3">
      <c r="A2642">
        <v>252386</v>
      </c>
      <c r="B2642" t="s">
        <v>440</v>
      </c>
      <c r="C2642" t="s">
        <v>122</v>
      </c>
      <c r="D2642" t="s">
        <v>5568</v>
      </c>
      <c r="E2642">
        <v>120</v>
      </c>
      <c r="F2642">
        <v>3.9</v>
      </c>
      <c r="G2642">
        <v>50</v>
      </c>
      <c r="H2642" t="s">
        <v>215</v>
      </c>
      <c r="I2642" t="s">
        <v>4947</v>
      </c>
      <c r="J2642">
        <v>51</v>
      </c>
      <c r="K2642" t="s">
        <v>14404</v>
      </c>
      <c r="L2642" t="s">
        <v>14403</v>
      </c>
      <c r="M2642" t="s">
        <v>14476</v>
      </c>
    </row>
    <row r="2643" spans="1:13" x14ac:dyDescent="0.3">
      <c r="A2643">
        <v>252412</v>
      </c>
      <c r="B2643" t="s">
        <v>187</v>
      </c>
      <c r="C2643" t="s">
        <v>42</v>
      </c>
      <c r="D2643" t="s">
        <v>1031</v>
      </c>
      <c r="E2643">
        <v>400</v>
      </c>
      <c r="F2643">
        <v>4.0999999999999996</v>
      </c>
      <c r="G2643">
        <v>100</v>
      </c>
      <c r="H2643" t="s">
        <v>5569</v>
      </c>
      <c r="I2643" t="s">
        <v>1563</v>
      </c>
      <c r="J2643">
        <v>37</v>
      </c>
      <c r="K2643" t="s">
        <v>14400</v>
      </c>
      <c r="L2643" t="s">
        <v>14401</v>
      </c>
      <c r="M2643" t="s">
        <v>14475</v>
      </c>
    </row>
    <row r="2644" spans="1:13" x14ac:dyDescent="0.3">
      <c r="A2644">
        <v>252667</v>
      </c>
      <c r="B2644" t="s">
        <v>5570</v>
      </c>
      <c r="C2644" t="s">
        <v>42</v>
      </c>
      <c r="D2644" t="s">
        <v>5571</v>
      </c>
      <c r="E2644">
        <v>199</v>
      </c>
      <c r="F2644">
        <v>4.5999999999999996</v>
      </c>
      <c r="G2644">
        <v>100</v>
      </c>
      <c r="H2644" t="s">
        <v>5572</v>
      </c>
      <c r="I2644" t="s">
        <v>41</v>
      </c>
      <c r="J2644">
        <v>50</v>
      </c>
      <c r="K2644" t="s">
        <v>14404</v>
      </c>
      <c r="L2644" t="s">
        <v>14401</v>
      </c>
      <c r="M2644" t="s">
        <v>14475</v>
      </c>
    </row>
    <row r="2645" spans="1:13" x14ac:dyDescent="0.3">
      <c r="A2645">
        <v>252761</v>
      </c>
      <c r="B2645" t="s">
        <v>1494</v>
      </c>
      <c r="C2645" t="s">
        <v>220</v>
      </c>
      <c r="D2645" t="s">
        <v>5573</v>
      </c>
      <c r="E2645">
        <v>350</v>
      </c>
      <c r="F2645">
        <v>3.9</v>
      </c>
      <c r="G2645">
        <v>100</v>
      </c>
      <c r="H2645" t="s">
        <v>5574</v>
      </c>
      <c r="I2645" t="s">
        <v>2089</v>
      </c>
      <c r="J2645">
        <v>65</v>
      </c>
      <c r="K2645" t="s">
        <v>14400</v>
      </c>
      <c r="L2645" t="s">
        <v>14403</v>
      </c>
      <c r="M2645" t="s">
        <v>14477</v>
      </c>
    </row>
    <row r="2646" spans="1:13" x14ac:dyDescent="0.3">
      <c r="A2646">
        <v>252782</v>
      </c>
      <c r="B2646" t="s">
        <v>41</v>
      </c>
      <c r="C2646" t="s">
        <v>42</v>
      </c>
      <c r="D2646" t="s">
        <v>5575</v>
      </c>
      <c r="E2646">
        <v>300</v>
      </c>
      <c r="F2646">
        <v>4.3</v>
      </c>
      <c r="G2646">
        <v>100</v>
      </c>
      <c r="H2646" t="s">
        <v>726</v>
      </c>
      <c r="I2646" t="s">
        <v>41</v>
      </c>
      <c r="J2646">
        <v>49</v>
      </c>
      <c r="K2646" t="s">
        <v>14400</v>
      </c>
      <c r="L2646" t="s">
        <v>14401</v>
      </c>
      <c r="M2646" t="s">
        <v>14475</v>
      </c>
    </row>
    <row r="2647" spans="1:13" x14ac:dyDescent="0.3">
      <c r="A2647">
        <v>253046</v>
      </c>
      <c r="B2647" t="s">
        <v>876</v>
      </c>
      <c r="C2647" t="s">
        <v>122</v>
      </c>
      <c r="D2647" t="s">
        <v>5576</v>
      </c>
      <c r="E2647">
        <v>200</v>
      </c>
      <c r="F2647">
        <v>4.4000000000000004</v>
      </c>
      <c r="G2647">
        <v>100</v>
      </c>
      <c r="H2647" t="s">
        <v>162</v>
      </c>
      <c r="I2647" t="s">
        <v>1768</v>
      </c>
      <c r="J2647">
        <v>58</v>
      </c>
      <c r="K2647" t="s">
        <v>14404</v>
      </c>
      <c r="L2647" t="s">
        <v>14401</v>
      </c>
      <c r="M2647" t="s">
        <v>14476</v>
      </c>
    </row>
    <row r="2648" spans="1:13" x14ac:dyDescent="0.3">
      <c r="A2648">
        <v>253180</v>
      </c>
      <c r="B2648" t="s">
        <v>895</v>
      </c>
      <c r="C2648" t="s">
        <v>122</v>
      </c>
      <c r="D2648" t="s">
        <v>5577</v>
      </c>
      <c r="E2648">
        <v>300</v>
      </c>
      <c r="F2648">
        <v>4</v>
      </c>
      <c r="G2648">
        <v>1000</v>
      </c>
      <c r="H2648" t="s">
        <v>5578</v>
      </c>
      <c r="I2648" t="s">
        <v>3329</v>
      </c>
      <c r="J2648">
        <v>37</v>
      </c>
      <c r="K2648" t="s">
        <v>14400</v>
      </c>
      <c r="L2648" t="s">
        <v>14401</v>
      </c>
      <c r="M2648" t="s">
        <v>14476</v>
      </c>
    </row>
    <row r="2649" spans="1:13" x14ac:dyDescent="0.3">
      <c r="A2649">
        <v>253448</v>
      </c>
      <c r="B2649" t="s">
        <v>597</v>
      </c>
      <c r="C2649" t="s">
        <v>494</v>
      </c>
      <c r="D2649" t="s">
        <v>5579</v>
      </c>
      <c r="E2649">
        <v>500</v>
      </c>
      <c r="F2649">
        <v>4.0999999999999996</v>
      </c>
      <c r="G2649">
        <v>50</v>
      </c>
      <c r="H2649" t="s">
        <v>868</v>
      </c>
      <c r="I2649" t="s">
        <v>597</v>
      </c>
      <c r="J2649">
        <v>74</v>
      </c>
      <c r="K2649" t="s">
        <v>14402</v>
      </c>
      <c r="L2649" t="s">
        <v>14401</v>
      </c>
      <c r="M2649" t="s">
        <v>14478</v>
      </c>
    </row>
    <row r="2650" spans="1:13" x14ac:dyDescent="0.3">
      <c r="A2650">
        <v>253578</v>
      </c>
      <c r="B2650" t="s">
        <v>490</v>
      </c>
      <c r="C2650" t="s">
        <v>122</v>
      </c>
      <c r="D2650" t="s">
        <v>1853</v>
      </c>
      <c r="E2650">
        <v>350</v>
      </c>
      <c r="F2650">
        <v>4.2</v>
      </c>
      <c r="G2650">
        <v>50</v>
      </c>
      <c r="H2650" t="s">
        <v>5580</v>
      </c>
      <c r="I2650" t="s">
        <v>5581</v>
      </c>
      <c r="J2650">
        <v>57</v>
      </c>
      <c r="K2650" t="s">
        <v>14400</v>
      </c>
      <c r="L2650" t="s">
        <v>14401</v>
      </c>
      <c r="M2650" t="s">
        <v>14476</v>
      </c>
    </row>
    <row r="2651" spans="1:13" x14ac:dyDescent="0.3">
      <c r="A2651">
        <v>253669</v>
      </c>
      <c r="B2651" t="s">
        <v>145</v>
      </c>
      <c r="C2651" t="s">
        <v>146</v>
      </c>
      <c r="D2651" t="s">
        <v>5582</v>
      </c>
      <c r="E2651">
        <v>300</v>
      </c>
      <c r="F2651">
        <v>2.9</v>
      </c>
      <c r="G2651">
        <v>80</v>
      </c>
      <c r="H2651" t="s">
        <v>2982</v>
      </c>
      <c r="I2651" t="s">
        <v>145</v>
      </c>
      <c r="J2651">
        <v>76</v>
      </c>
      <c r="K2651" t="s">
        <v>14400</v>
      </c>
      <c r="L2651" t="s">
        <v>14466</v>
      </c>
      <c r="M2651" t="s">
        <v>14476</v>
      </c>
    </row>
    <row r="2652" spans="1:13" x14ac:dyDescent="0.3">
      <c r="A2652">
        <v>253671</v>
      </c>
      <c r="B2652" t="s">
        <v>145</v>
      </c>
      <c r="C2652" t="s">
        <v>146</v>
      </c>
      <c r="D2652" t="s">
        <v>5583</v>
      </c>
      <c r="E2652">
        <v>300</v>
      </c>
      <c r="F2652">
        <v>2.9</v>
      </c>
      <c r="G2652">
        <v>80</v>
      </c>
      <c r="H2652" t="s">
        <v>5584</v>
      </c>
      <c r="I2652" t="s">
        <v>145</v>
      </c>
      <c r="J2652">
        <v>73</v>
      </c>
      <c r="K2652" t="s">
        <v>14400</v>
      </c>
      <c r="L2652" t="s">
        <v>14466</v>
      </c>
      <c r="M2652" t="s">
        <v>14476</v>
      </c>
    </row>
    <row r="2653" spans="1:13" x14ac:dyDescent="0.3">
      <c r="A2653">
        <v>253683</v>
      </c>
      <c r="B2653" t="s">
        <v>145</v>
      </c>
      <c r="C2653" t="s">
        <v>146</v>
      </c>
      <c r="D2653" t="s">
        <v>5585</v>
      </c>
      <c r="E2653">
        <v>300</v>
      </c>
      <c r="F2653">
        <v>2.9</v>
      </c>
      <c r="G2653">
        <v>80</v>
      </c>
      <c r="H2653" t="s">
        <v>2982</v>
      </c>
      <c r="I2653" t="s">
        <v>145</v>
      </c>
      <c r="J2653">
        <v>69</v>
      </c>
      <c r="K2653" t="s">
        <v>14400</v>
      </c>
      <c r="L2653" t="s">
        <v>14466</v>
      </c>
      <c r="M2653" t="s">
        <v>14476</v>
      </c>
    </row>
    <row r="2654" spans="1:13" x14ac:dyDescent="0.3">
      <c r="A2654">
        <v>253778</v>
      </c>
      <c r="B2654" t="s">
        <v>536</v>
      </c>
      <c r="C2654" t="s">
        <v>122</v>
      </c>
      <c r="D2654" t="s">
        <v>5586</v>
      </c>
      <c r="E2654">
        <v>200</v>
      </c>
      <c r="F2654">
        <v>3.8</v>
      </c>
      <c r="G2654">
        <v>20</v>
      </c>
      <c r="H2654" t="s">
        <v>2448</v>
      </c>
      <c r="I2654" t="s">
        <v>3982</v>
      </c>
      <c r="J2654">
        <v>39</v>
      </c>
      <c r="K2654" t="s">
        <v>14404</v>
      </c>
      <c r="L2654" t="s">
        <v>14403</v>
      </c>
      <c r="M2654" t="s">
        <v>14476</v>
      </c>
    </row>
    <row r="2655" spans="1:13" x14ac:dyDescent="0.3">
      <c r="A2655">
        <v>253955</v>
      </c>
      <c r="B2655" t="s">
        <v>765</v>
      </c>
      <c r="C2655" t="s">
        <v>494</v>
      </c>
      <c r="D2655" t="s">
        <v>5587</v>
      </c>
      <c r="E2655">
        <v>150</v>
      </c>
      <c r="F2655">
        <v>4.3</v>
      </c>
      <c r="G2655">
        <v>100</v>
      </c>
      <c r="H2655" t="s">
        <v>726</v>
      </c>
      <c r="I2655" t="s">
        <v>2466</v>
      </c>
      <c r="J2655">
        <v>69</v>
      </c>
      <c r="K2655" t="s">
        <v>14404</v>
      </c>
      <c r="L2655" t="s">
        <v>14401</v>
      </c>
      <c r="M2655" t="s">
        <v>14478</v>
      </c>
    </row>
    <row r="2656" spans="1:13" x14ac:dyDescent="0.3">
      <c r="A2656">
        <v>253978</v>
      </c>
      <c r="B2656" t="s">
        <v>3258</v>
      </c>
      <c r="C2656" t="s">
        <v>3083</v>
      </c>
      <c r="D2656" t="s">
        <v>5588</v>
      </c>
      <c r="E2656">
        <v>250</v>
      </c>
      <c r="F2656">
        <v>4.5</v>
      </c>
      <c r="G2656">
        <v>100</v>
      </c>
      <c r="H2656" t="s">
        <v>5589</v>
      </c>
      <c r="I2656" t="s">
        <v>5590</v>
      </c>
      <c r="J2656">
        <v>48</v>
      </c>
      <c r="K2656" t="s">
        <v>14400</v>
      </c>
      <c r="L2656" t="s">
        <v>14401</v>
      </c>
      <c r="M2656" t="s">
        <v>14479</v>
      </c>
    </row>
    <row r="2657" spans="1:13" x14ac:dyDescent="0.3">
      <c r="A2657">
        <v>254021</v>
      </c>
      <c r="B2657" t="s">
        <v>413</v>
      </c>
      <c r="C2657" t="s">
        <v>414</v>
      </c>
      <c r="D2657" t="s">
        <v>1555</v>
      </c>
      <c r="E2657">
        <v>400</v>
      </c>
      <c r="F2657">
        <v>4.3</v>
      </c>
      <c r="G2657">
        <v>1000</v>
      </c>
      <c r="H2657" t="s">
        <v>1722</v>
      </c>
      <c r="I2657" t="s">
        <v>5591</v>
      </c>
      <c r="J2657">
        <v>53</v>
      </c>
      <c r="K2657" t="s">
        <v>14400</v>
      </c>
      <c r="L2657" t="s">
        <v>14401</v>
      </c>
      <c r="M2657" t="s">
        <v>414</v>
      </c>
    </row>
    <row r="2658" spans="1:13" x14ac:dyDescent="0.3">
      <c r="A2658">
        <v>254048</v>
      </c>
      <c r="B2658" t="s">
        <v>106</v>
      </c>
      <c r="C2658" t="s">
        <v>42</v>
      </c>
      <c r="D2658" t="s">
        <v>5592</v>
      </c>
      <c r="E2658">
        <v>350</v>
      </c>
      <c r="F2658">
        <v>3.8</v>
      </c>
      <c r="G2658">
        <v>500</v>
      </c>
      <c r="H2658" t="s">
        <v>5593</v>
      </c>
      <c r="I2658" t="s">
        <v>5594</v>
      </c>
      <c r="J2658">
        <v>53</v>
      </c>
      <c r="K2658" t="s">
        <v>14400</v>
      </c>
      <c r="L2658" t="s">
        <v>14403</v>
      </c>
      <c r="M2658" t="s">
        <v>14475</v>
      </c>
    </row>
    <row r="2659" spans="1:13" x14ac:dyDescent="0.3">
      <c r="A2659">
        <v>254049</v>
      </c>
      <c r="B2659" t="s">
        <v>106</v>
      </c>
      <c r="C2659" t="s">
        <v>42</v>
      </c>
      <c r="D2659" t="s">
        <v>5595</v>
      </c>
      <c r="E2659">
        <v>400</v>
      </c>
      <c r="F2659">
        <v>3.7</v>
      </c>
      <c r="G2659">
        <v>500</v>
      </c>
      <c r="H2659" t="s">
        <v>5596</v>
      </c>
      <c r="I2659" t="s">
        <v>5594</v>
      </c>
      <c r="J2659">
        <v>51</v>
      </c>
      <c r="K2659" t="s">
        <v>14400</v>
      </c>
      <c r="L2659" t="s">
        <v>14403</v>
      </c>
      <c r="M2659" t="s">
        <v>14475</v>
      </c>
    </row>
    <row r="2660" spans="1:13" x14ac:dyDescent="0.3">
      <c r="A2660">
        <v>254050</v>
      </c>
      <c r="B2660" t="s">
        <v>106</v>
      </c>
      <c r="C2660" t="s">
        <v>42</v>
      </c>
      <c r="D2660" t="s">
        <v>5480</v>
      </c>
      <c r="E2660">
        <v>350</v>
      </c>
      <c r="F2660">
        <v>3.8</v>
      </c>
      <c r="G2660">
        <v>100</v>
      </c>
      <c r="H2660" t="s">
        <v>5596</v>
      </c>
      <c r="I2660" t="s">
        <v>5594</v>
      </c>
      <c r="J2660">
        <v>51</v>
      </c>
      <c r="K2660" t="s">
        <v>14400</v>
      </c>
      <c r="L2660" t="s">
        <v>14403</v>
      </c>
      <c r="M2660" t="s">
        <v>14475</v>
      </c>
    </row>
    <row r="2661" spans="1:13" x14ac:dyDescent="0.3">
      <c r="A2661">
        <v>254299</v>
      </c>
      <c r="B2661" t="s">
        <v>1004</v>
      </c>
      <c r="C2661" t="s">
        <v>146</v>
      </c>
      <c r="D2661" t="s">
        <v>5597</v>
      </c>
      <c r="E2661">
        <v>200</v>
      </c>
      <c r="F2661">
        <v>2.9</v>
      </c>
      <c r="G2661">
        <v>80</v>
      </c>
      <c r="H2661" t="s">
        <v>50</v>
      </c>
      <c r="I2661" t="s">
        <v>1239</v>
      </c>
      <c r="J2661">
        <v>70</v>
      </c>
      <c r="K2661" t="s">
        <v>14404</v>
      </c>
      <c r="L2661" t="s">
        <v>14466</v>
      </c>
      <c r="M2661" t="s">
        <v>14476</v>
      </c>
    </row>
    <row r="2662" spans="1:13" x14ac:dyDescent="0.3">
      <c r="A2662">
        <v>254452</v>
      </c>
      <c r="B2662" t="s">
        <v>213</v>
      </c>
      <c r="C2662" t="s">
        <v>42</v>
      </c>
      <c r="D2662" t="s">
        <v>5598</v>
      </c>
      <c r="E2662">
        <v>350</v>
      </c>
      <c r="F2662">
        <v>2.9</v>
      </c>
      <c r="G2662">
        <v>80</v>
      </c>
      <c r="H2662" t="s">
        <v>5599</v>
      </c>
      <c r="I2662" t="s">
        <v>1563</v>
      </c>
      <c r="J2662">
        <v>50</v>
      </c>
      <c r="K2662" t="s">
        <v>14400</v>
      </c>
      <c r="L2662" t="s">
        <v>14466</v>
      </c>
      <c r="M2662" t="s">
        <v>14475</v>
      </c>
    </row>
    <row r="2663" spans="1:13" x14ac:dyDescent="0.3">
      <c r="A2663">
        <v>254543</v>
      </c>
      <c r="B2663" t="s">
        <v>617</v>
      </c>
      <c r="C2663" t="s">
        <v>220</v>
      </c>
      <c r="D2663" t="s">
        <v>5600</v>
      </c>
      <c r="E2663">
        <v>300</v>
      </c>
      <c r="F2663">
        <v>4.5</v>
      </c>
      <c r="G2663">
        <v>500</v>
      </c>
      <c r="H2663" t="s">
        <v>5601</v>
      </c>
      <c r="I2663" t="s">
        <v>617</v>
      </c>
      <c r="J2663">
        <v>77</v>
      </c>
      <c r="K2663" t="s">
        <v>14400</v>
      </c>
      <c r="L2663" t="s">
        <v>14401</v>
      </c>
      <c r="M2663" t="s">
        <v>14477</v>
      </c>
    </row>
    <row r="2664" spans="1:13" x14ac:dyDescent="0.3">
      <c r="A2664">
        <v>254861</v>
      </c>
      <c r="B2664" t="s">
        <v>156</v>
      </c>
      <c r="C2664" t="s">
        <v>146</v>
      </c>
      <c r="D2664" t="s">
        <v>5602</v>
      </c>
      <c r="E2664">
        <v>700</v>
      </c>
      <c r="F2664">
        <v>4.2</v>
      </c>
      <c r="G2664">
        <v>100</v>
      </c>
      <c r="H2664" t="s">
        <v>5603</v>
      </c>
      <c r="I2664" t="s">
        <v>156</v>
      </c>
      <c r="J2664">
        <v>83</v>
      </c>
      <c r="K2664" t="s">
        <v>14402</v>
      </c>
      <c r="L2664" t="s">
        <v>14401</v>
      </c>
      <c r="M2664" t="s">
        <v>14476</v>
      </c>
    </row>
    <row r="2665" spans="1:13" x14ac:dyDescent="0.3">
      <c r="A2665">
        <v>254870</v>
      </c>
      <c r="B2665" t="s">
        <v>41</v>
      </c>
      <c r="C2665" t="s">
        <v>42</v>
      </c>
      <c r="D2665" t="s">
        <v>5604</v>
      </c>
      <c r="E2665">
        <v>200</v>
      </c>
      <c r="F2665">
        <v>4.3</v>
      </c>
      <c r="G2665">
        <v>50</v>
      </c>
      <c r="H2665" t="s">
        <v>5605</v>
      </c>
      <c r="I2665" t="s">
        <v>4815</v>
      </c>
      <c r="J2665">
        <v>52</v>
      </c>
      <c r="K2665" t="s">
        <v>14404</v>
      </c>
      <c r="L2665" t="s">
        <v>14401</v>
      </c>
      <c r="M2665" t="s">
        <v>14475</v>
      </c>
    </row>
    <row r="2666" spans="1:13" x14ac:dyDescent="0.3">
      <c r="A2666">
        <v>254886</v>
      </c>
      <c r="B2666" t="s">
        <v>721</v>
      </c>
      <c r="C2666" t="s">
        <v>414</v>
      </c>
      <c r="D2666" t="s">
        <v>5604</v>
      </c>
      <c r="E2666">
        <v>200</v>
      </c>
      <c r="F2666">
        <v>3.9</v>
      </c>
      <c r="G2666">
        <v>20</v>
      </c>
      <c r="H2666" t="s">
        <v>5605</v>
      </c>
      <c r="I2666" t="s">
        <v>776</v>
      </c>
      <c r="J2666">
        <v>39</v>
      </c>
      <c r="K2666" t="s">
        <v>14404</v>
      </c>
      <c r="L2666" t="s">
        <v>14403</v>
      </c>
      <c r="M2666" t="s">
        <v>414</v>
      </c>
    </row>
    <row r="2667" spans="1:13" x14ac:dyDescent="0.3">
      <c r="A2667">
        <v>254897</v>
      </c>
      <c r="B2667" t="s">
        <v>4994</v>
      </c>
      <c r="C2667" t="s">
        <v>122</v>
      </c>
      <c r="D2667" t="s">
        <v>5604</v>
      </c>
      <c r="E2667">
        <v>200</v>
      </c>
      <c r="F2667">
        <v>4.2</v>
      </c>
      <c r="G2667">
        <v>20</v>
      </c>
      <c r="H2667" t="s">
        <v>5605</v>
      </c>
      <c r="I2667" t="s">
        <v>4994</v>
      </c>
      <c r="J2667">
        <v>53</v>
      </c>
      <c r="K2667" t="s">
        <v>14404</v>
      </c>
      <c r="L2667" t="s">
        <v>14401</v>
      </c>
      <c r="M2667" t="s">
        <v>14476</v>
      </c>
    </row>
    <row r="2668" spans="1:13" x14ac:dyDescent="0.3">
      <c r="A2668">
        <v>255077</v>
      </c>
      <c r="B2668" t="s">
        <v>546</v>
      </c>
      <c r="C2668" t="s">
        <v>99</v>
      </c>
      <c r="D2668" t="s">
        <v>5606</v>
      </c>
      <c r="E2668">
        <v>150</v>
      </c>
      <c r="F2668">
        <v>4.2</v>
      </c>
      <c r="G2668">
        <v>50</v>
      </c>
      <c r="H2668" t="s">
        <v>5607</v>
      </c>
      <c r="I2668" t="s">
        <v>425</v>
      </c>
      <c r="J2668">
        <v>36</v>
      </c>
      <c r="K2668" t="s">
        <v>14404</v>
      </c>
      <c r="L2668" t="s">
        <v>14401</v>
      </c>
      <c r="M2668" t="s">
        <v>14458</v>
      </c>
    </row>
    <row r="2669" spans="1:13" x14ac:dyDescent="0.3">
      <c r="A2669">
        <v>255080</v>
      </c>
      <c r="B2669" t="s">
        <v>145</v>
      </c>
      <c r="C2669" t="s">
        <v>146</v>
      </c>
      <c r="D2669" t="s">
        <v>5608</v>
      </c>
      <c r="E2669">
        <v>250</v>
      </c>
      <c r="F2669">
        <v>2.9</v>
      </c>
      <c r="G2669">
        <v>80</v>
      </c>
      <c r="H2669" t="s">
        <v>726</v>
      </c>
      <c r="I2669" t="s">
        <v>145</v>
      </c>
      <c r="J2669">
        <v>69</v>
      </c>
      <c r="K2669" t="s">
        <v>14400</v>
      </c>
      <c r="L2669" t="s">
        <v>14466</v>
      </c>
      <c r="M2669" t="s">
        <v>14476</v>
      </c>
    </row>
    <row r="2670" spans="1:13" x14ac:dyDescent="0.3">
      <c r="A2670">
        <v>255204</v>
      </c>
      <c r="B2670" t="s">
        <v>3258</v>
      </c>
      <c r="C2670" t="s">
        <v>3083</v>
      </c>
      <c r="D2670" t="s">
        <v>5609</v>
      </c>
      <c r="E2670">
        <v>270</v>
      </c>
      <c r="F2670">
        <v>2.9</v>
      </c>
      <c r="G2670">
        <v>80</v>
      </c>
      <c r="H2670" t="s">
        <v>648</v>
      </c>
      <c r="I2670" t="s">
        <v>3258</v>
      </c>
      <c r="J2670">
        <v>65</v>
      </c>
      <c r="K2670" t="s">
        <v>14400</v>
      </c>
      <c r="L2670" t="s">
        <v>14466</v>
      </c>
      <c r="M2670" t="s">
        <v>14479</v>
      </c>
    </row>
    <row r="2671" spans="1:13" x14ac:dyDescent="0.3">
      <c r="A2671">
        <v>255332</v>
      </c>
      <c r="B2671" t="s">
        <v>649</v>
      </c>
      <c r="C2671" t="s">
        <v>220</v>
      </c>
      <c r="D2671" t="s">
        <v>5610</v>
      </c>
      <c r="E2671">
        <v>200</v>
      </c>
      <c r="F2671">
        <v>4</v>
      </c>
      <c r="G2671">
        <v>100</v>
      </c>
      <c r="H2671" t="s">
        <v>5611</v>
      </c>
      <c r="I2671" t="s">
        <v>103</v>
      </c>
      <c r="J2671">
        <v>43</v>
      </c>
      <c r="K2671" t="s">
        <v>14404</v>
      </c>
      <c r="L2671" t="s">
        <v>14401</v>
      </c>
      <c r="M2671" t="s">
        <v>14477</v>
      </c>
    </row>
    <row r="2672" spans="1:13" x14ac:dyDescent="0.3">
      <c r="A2672">
        <v>255355</v>
      </c>
      <c r="B2672" t="s">
        <v>4820</v>
      </c>
      <c r="C2672" t="s">
        <v>42</v>
      </c>
      <c r="D2672" t="s">
        <v>5612</v>
      </c>
      <c r="E2672">
        <v>300</v>
      </c>
      <c r="F2672">
        <v>4.0999999999999996</v>
      </c>
      <c r="G2672">
        <v>20</v>
      </c>
      <c r="H2672" t="s">
        <v>726</v>
      </c>
      <c r="I2672" t="s">
        <v>4316</v>
      </c>
      <c r="J2672">
        <v>53</v>
      </c>
      <c r="K2672" t="s">
        <v>14400</v>
      </c>
      <c r="L2672" t="s">
        <v>14401</v>
      </c>
      <c r="M2672" t="s">
        <v>14475</v>
      </c>
    </row>
    <row r="2673" spans="1:13" x14ac:dyDescent="0.3">
      <c r="A2673">
        <v>255752</v>
      </c>
      <c r="B2673" t="s">
        <v>1886</v>
      </c>
      <c r="C2673" t="s">
        <v>494</v>
      </c>
      <c r="D2673" t="s">
        <v>5613</v>
      </c>
      <c r="E2673">
        <v>200</v>
      </c>
      <c r="F2673">
        <v>2.9</v>
      </c>
      <c r="G2673">
        <v>80</v>
      </c>
      <c r="H2673" t="s">
        <v>670</v>
      </c>
      <c r="I2673" t="s">
        <v>1886</v>
      </c>
      <c r="J2673">
        <v>73</v>
      </c>
      <c r="K2673" t="s">
        <v>14404</v>
      </c>
      <c r="L2673" t="s">
        <v>14466</v>
      </c>
      <c r="M2673" t="s">
        <v>14478</v>
      </c>
    </row>
    <row r="2674" spans="1:13" x14ac:dyDescent="0.3">
      <c r="A2674">
        <v>255891</v>
      </c>
      <c r="B2674" t="s">
        <v>676</v>
      </c>
      <c r="C2674" t="s">
        <v>220</v>
      </c>
      <c r="D2674" t="s">
        <v>4848</v>
      </c>
      <c r="E2674">
        <v>250</v>
      </c>
      <c r="F2674">
        <v>2.9</v>
      </c>
      <c r="G2674">
        <v>80</v>
      </c>
      <c r="H2674" t="s">
        <v>2212</v>
      </c>
      <c r="I2674" t="s">
        <v>676</v>
      </c>
      <c r="J2674">
        <v>61</v>
      </c>
      <c r="K2674" t="s">
        <v>14400</v>
      </c>
      <c r="L2674" t="s">
        <v>14466</v>
      </c>
      <c r="M2674" t="s">
        <v>14477</v>
      </c>
    </row>
    <row r="2675" spans="1:13" x14ac:dyDescent="0.3">
      <c r="A2675">
        <v>255976</v>
      </c>
      <c r="B2675" t="s">
        <v>895</v>
      </c>
      <c r="C2675" t="s">
        <v>122</v>
      </c>
      <c r="D2675" t="s">
        <v>5614</v>
      </c>
      <c r="E2675">
        <v>800</v>
      </c>
      <c r="F2675">
        <v>4.7</v>
      </c>
      <c r="G2675">
        <v>100</v>
      </c>
      <c r="H2675" t="s">
        <v>5615</v>
      </c>
      <c r="I2675" t="s">
        <v>895</v>
      </c>
      <c r="J2675">
        <v>54</v>
      </c>
      <c r="K2675" t="s">
        <v>14402</v>
      </c>
      <c r="L2675" t="s">
        <v>14401</v>
      </c>
      <c r="M2675" t="s">
        <v>14476</v>
      </c>
    </row>
    <row r="2676" spans="1:13" x14ac:dyDescent="0.3">
      <c r="A2676">
        <v>256059</v>
      </c>
      <c r="B2676" t="s">
        <v>5616</v>
      </c>
      <c r="C2676" t="s">
        <v>122</v>
      </c>
      <c r="D2676" t="s">
        <v>5617</v>
      </c>
      <c r="E2676">
        <v>600</v>
      </c>
      <c r="F2676">
        <v>4.4000000000000004</v>
      </c>
      <c r="G2676">
        <v>50</v>
      </c>
      <c r="H2676" t="s">
        <v>5618</v>
      </c>
      <c r="I2676" t="s">
        <v>4194</v>
      </c>
      <c r="J2676">
        <v>56</v>
      </c>
      <c r="K2676" t="s">
        <v>14402</v>
      </c>
      <c r="L2676" t="s">
        <v>14401</v>
      </c>
      <c r="M2676" t="s">
        <v>14476</v>
      </c>
    </row>
    <row r="2677" spans="1:13" x14ac:dyDescent="0.3">
      <c r="A2677">
        <v>256099</v>
      </c>
      <c r="B2677" t="s">
        <v>5619</v>
      </c>
      <c r="C2677" t="s">
        <v>146</v>
      </c>
      <c r="D2677" t="s">
        <v>5620</v>
      </c>
      <c r="E2677">
        <v>300</v>
      </c>
      <c r="F2677">
        <v>2.9</v>
      </c>
      <c r="G2677">
        <v>80</v>
      </c>
      <c r="H2677" t="s">
        <v>386</v>
      </c>
      <c r="I2677" t="s">
        <v>1581</v>
      </c>
      <c r="J2677">
        <v>78</v>
      </c>
      <c r="K2677" t="s">
        <v>14400</v>
      </c>
      <c r="L2677" t="s">
        <v>14466</v>
      </c>
      <c r="M2677" t="s">
        <v>14476</v>
      </c>
    </row>
    <row r="2678" spans="1:13" x14ac:dyDescent="0.3">
      <c r="A2678">
        <v>256154</v>
      </c>
      <c r="B2678" t="s">
        <v>559</v>
      </c>
      <c r="C2678" t="s">
        <v>220</v>
      </c>
      <c r="D2678" t="s">
        <v>5621</v>
      </c>
      <c r="E2678">
        <v>250</v>
      </c>
      <c r="F2678">
        <v>4</v>
      </c>
      <c r="G2678">
        <v>1000</v>
      </c>
      <c r="H2678" t="s">
        <v>5622</v>
      </c>
      <c r="I2678" t="s">
        <v>562</v>
      </c>
      <c r="J2678">
        <v>81</v>
      </c>
      <c r="K2678" t="s">
        <v>14400</v>
      </c>
      <c r="L2678" t="s">
        <v>14401</v>
      </c>
      <c r="M2678" t="s">
        <v>14477</v>
      </c>
    </row>
    <row r="2679" spans="1:13" x14ac:dyDescent="0.3">
      <c r="A2679">
        <v>256298</v>
      </c>
      <c r="B2679" t="s">
        <v>622</v>
      </c>
      <c r="C2679" t="s">
        <v>220</v>
      </c>
      <c r="D2679" t="s">
        <v>5623</v>
      </c>
      <c r="E2679">
        <v>200</v>
      </c>
      <c r="F2679">
        <v>4</v>
      </c>
      <c r="G2679">
        <v>100</v>
      </c>
      <c r="H2679" t="s">
        <v>5624</v>
      </c>
      <c r="I2679" t="s">
        <v>5191</v>
      </c>
      <c r="J2679">
        <v>43</v>
      </c>
      <c r="K2679" t="s">
        <v>14404</v>
      </c>
      <c r="L2679" t="s">
        <v>14401</v>
      </c>
      <c r="M2679" t="s">
        <v>14477</v>
      </c>
    </row>
    <row r="2680" spans="1:13" x14ac:dyDescent="0.3">
      <c r="A2680">
        <v>256371</v>
      </c>
      <c r="B2680" t="s">
        <v>2089</v>
      </c>
      <c r="C2680" t="s">
        <v>220</v>
      </c>
      <c r="D2680" t="s">
        <v>5625</v>
      </c>
      <c r="E2680">
        <v>300</v>
      </c>
      <c r="F2680">
        <v>2.9</v>
      </c>
      <c r="G2680">
        <v>80</v>
      </c>
      <c r="H2680" t="s">
        <v>50</v>
      </c>
      <c r="I2680" t="s">
        <v>5626</v>
      </c>
      <c r="J2680">
        <v>82</v>
      </c>
      <c r="K2680" t="s">
        <v>14400</v>
      </c>
      <c r="L2680" t="s">
        <v>14466</v>
      </c>
      <c r="M2680" t="s">
        <v>14477</v>
      </c>
    </row>
    <row r="2681" spans="1:13" x14ac:dyDescent="0.3">
      <c r="A2681">
        <v>256608</v>
      </c>
      <c r="B2681" t="s">
        <v>52</v>
      </c>
      <c r="C2681" t="s">
        <v>42</v>
      </c>
      <c r="D2681" t="s">
        <v>5627</v>
      </c>
      <c r="E2681">
        <v>1200</v>
      </c>
      <c r="F2681">
        <v>3.9</v>
      </c>
      <c r="G2681">
        <v>20</v>
      </c>
      <c r="H2681" t="s">
        <v>726</v>
      </c>
      <c r="I2681" t="s">
        <v>52</v>
      </c>
      <c r="J2681">
        <v>60</v>
      </c>
      <c r="K2681" t="s">
        <v>14402</v>
      </c>
      <c r="L2681" t="s">
        <v>14403</v>
      </c>
      <c r="M2681" t="s">
        <v>14475</v>
      </c>
    </row>
    <row r="2682" spans="1:13" x14ac:dyDescent="0.3">
      <c r="A2682">
        <v>256688</v>
      </c>
      <c r="B2682" t="s">
        <v>2449</v>
      </c>
      <c r="C2682" t="s">
        <v>414</v>
      </c>
      <c r="D2682" t="s">
        <v>5628</v>
      </c>
      <c r="E2682">
        <v>300</v>
      </c>
      <c r="F2682">
        <v>3.2</v>
      </c>
      <c r="G2682">
        <v>20</v>
      </c>
      <c r="H2682" t="s">
        <v>726</v>
      </c>
      <c r="I2682" t="s">
        <v>2449</v>
      </c>
      <c r="J2682">
        <v>48</v>
      </c>
      <c r="K2682" t="s">
        <v>14400</v>
      </c>
      <c r="L2682" t="s">
        <v>14405</v>
      </c>
      <c r="M2682" t="s">
        <v>414</v>
      </c>
    </row>
    <row r="2683" spans="1:13" x14ac:dyDescent="0.3">
      <c r="A2683">
        <v>256784</v>
      </c>
      <c r="B2683" t="s">
        <v>3580</v>
      </c>
      <c r="C2683" t="s">
        <v>3083</v>
      </c>
      <c r="D2683" t="s">
        <v>5629</v>
      </c>
      <c r="E2683">
        <v>400</v>
      </c>
      <c r="F2683">
        <v>2.9</v>
      </c>
      <c r="G2683">
        <v>80</v>
      </c>
      <c r="H2683" t="s">
        <v>726</v>
      </c>
      <c r="I2683" t="s">
        <v>3128</v>
      </c>
      <c r="J2683">
        <v>66</v>
      </c>
      <c r="K2683" t="s">
        <v>14400</v>
      </c>
      <c r="L2683" t="s">
        <v>14466</v>
      </c>
      <c r="M2683" t="s">
        <v>14479</v>
      </c>
    </row>
    <row r="2684" spans="1:13" x14ac:dyDescent="0.3">
      <c r="A2684">
        <v>256853</v>
      </c>
      <c r="B2684" t="s">
        <v>3258</v>
      </c>
      <c r="C2684" t="s">
        <v>3083</v>
      </c>
      <c r="D2684" t="s">
        <v>5630</v>
      </c>
      <c r="E2684">
        <v>270</v>
      </c>
      <c r="F2684">
        <v>4.5999999999999996</v>
      </c>
      <c r="G2684">
        <v>20</v>
      </c>
      <c r="H2684" t="s">
        <v>918</v>
      </c>
      <c r="I2684" t="s">
        <v>3258</v>
      </c>
      <c r="J2684">
        <v>59</v>
      </c>
      <c r="K2684" t="s">
        <v>14400</v>
      </c>
      <c r="L2684" t="s">
        <v>14401</v>
      </c>
      <c r="M2684" t="s">
        <v>14479</v>
      </c>
    </row>
    <row r="2685" spans="1:13" x14ac:dyDescent="0.3">
      <c r="A2685">
        <v>256880</v>
      </c>
      <c r="B2685" t="s">
        <v>292</v>
      </c>
      <c r="C2685" t="s">
        <v>146</v>
      </c>
      <c r="D2685" t="s">
        <v>5631</v>
      </c>
      <c r="E2685">
        <v>400</v>
      </c>
      <c r="F2685">
        <v>4.3</v>
      </c>
      <c r="G2685">
        <v>50</v>
      </c>
      <c r="H2685" t="s">
        <v>5632</v>
      </c>
      <c r="I2685" t="s">
        <v>464</v>
      </c>
      <c r="J2685">
        <v>58</v>
      </c>
      <c r="K2685" t="s">
        <v>14400</v>
      </c>
      <c r="L2685" t="s">
        <v>14401</v>
      </c>
      <c r="M2685" t="s">
        <v>14476</v>
      </c>
    </row>
    <row r="2686" spans="1:13" x14ac:dyDescent="0.3">
      <c r="A2686">
        <v>257095</v>
      </c>
      <c r="B2686" t="s">
        <v>983</v>
      </c>
      <c r="C2686" t="s">
        <v>494</v>
      </c>
      <c r="D2686" t="s">
        <v>5633</v>
      </c>
      <c r="E2686">
        <v>250</v>
      </c>
      <c r="F2686">
        <v>4.0999999999999996</v>
      </c>
      <c r="G2686">
        <v>50</v>
      </c>
      <c r="H2686" t="s">
        <v>5634</v>
      </c>
      <c r="I2686" t="s">
        <v>983</v>
      </c>
      <c r="J2686">
        <v>47</v>
      </c>
      <c r="K2686" t="s">
        <v>14400</v>
      </c>
      <c r="L2686" t="s">
        <v>14401</v>
      </c>
      <c r="M2686" t="s">
        <v>14478</v>
      </c>
    </row>
    <row r="2687" spans="1:13" x14ac:dyDescent="0.3">
      <c r="A2687">
        <v>257162</v>
      </c>
      <c r="B2687" t="s">
        <v>5093</v>
      </c>
      <c r="C2687" t="s">
        <v>494</v>
      </c>
      <c r="D2687" t="s">
        <v>5635</v>
      </c>
      <c r="E2687">
        <v>200</v>
      </c>
      <c r="F2687">
        <v>4.7</v>
      </c>
      <c r="G2687">
        <v>20</v>
      </c>
      <c r="H2687" t="s">
        <v>5636</v>
      </c>
      <c r="I2687" t="s">
        <v>4330</v>
      </c>
      <c r="J2687">
        <v>27</v>
      </c>
      <c r="K2687" t="s">
        <v>14404</v>
      </c>
      <c r="L2687" t="s">
        <v>14401</v>
      </c>
      <c r="M2687" t="s">
        <v>14478</v>
      </c>
    </row>
    <row r="2688" spans="1:13" x14ac:dyDescent="0.3">
      <c r="A2688">
        <v>257408</v>
      </c>
      <c r="B2688" t="s">
        <v>3088</v>
      </c>
      <c r="C2688" t="s">
        <v>3083</v>
      </c>
      <c r="D2688" t="s">
        <v>5637</v>
      </c>
      <c r="E2688">
        <v>200</v>
      </c>
      <c r="F2688">
        <v>2.9</v>
      </c>
      <c r="G2688">
        <v>80</v>
      </c>
      <c r="H2688" t="s">
        <v>726</v>
      </c>
      <c r="I2688" t="s">
        <v>3088</v>
      </c>
      <c r="J2688">
        <v>49</v>
      </c>
      <c r="K2688" t="s">
        <v>14404</v>
      </c>
      <c r="L2688" t="s">
        <v>14466</v>
      </c>
      <c r="M2688" t="s">
        <v>14479</v>
      </c>
    </row>
    <row r="2689" spans="1:13" x14ac:dyDescent="0.3">
      <c r="A2689">
        <v>257581</v>
      </c>
      <c r="B2689" t="s">
        <v>676</v>
      </c>
      <c r="C2689" t="s">
        <v>220</v>
      </c>
      <c r="D2689" t="s">
        <v>5638</v>
      </c>
      <c r="E2689">
        <v>300</v>
      </c>
      <c r="F2689">
        <v>4</v>
      </c>
      <c r="G2689">
        <v>100</v>
      </c>
      <c r="H2689" t="s">
        <v>1637</v>
      </c>
      <c r="I2689" t="s">
        <v>676</v>
      </c>
      <c r="J2689">
        <v>57</v>
      </c>
      <c r="K2689" t="s">
        <v>14400</v>
      </c>
      <c r="L2689" t="s">
        <v>14401</v>
      </c>
      <c r="M2689" t="s">
        <v>14477</v>
      </c>
    </row>
    <row r="2690" spans="1:13" x14ac:dyDescent="0.3">
      <c r="A2690">
        <v>257701</v>
      </c>
      <c r="B2690" t="s">
        <v>1609</v>
      </c>
      <c r="C2690" t="s">
        <v>220</v>
      </c>
      <c r="D2690" t="s">
        <v>5639</v>
      </c>
      <c r="E2690">
        <v>400</v>
      </c>
      <c r="F2690">
        <v>4.4000000000000004</v>
      </c>
      <c r="G2690">
        <v>20</v>
      </c>
      <c r="H2690" t="s">
        <v>5640</v>
      </c>
      <c r="I2690" t="s">
        <v>5641</v>
      </c>
      <c r="J2690">
        <v>83</v>
      </c>
      <c r="K2690" t="s">
        <v>14400</v>
      </c>
      <c r="L2690" t="s">
        <v>14401</v>
      </c>
      <c r="M2690" t="s">
        <v>14477</v>
      </c>
    </row>
    <row r="2691" spans="1:13" x14ac:dyDescent="0.3">
      <c r="A2691">
        <v>257776</v>
      </c>
      <c r="B2691" t="s">
        <v>219</v>
      </c>
      <c r="C2691" t="s">
        <v>220</v>
      </c>
      <c r="D2691" t="s">
        <v>5642</v>
      </c>
      <c r="E2691">
        <v>300</v>
      </c>
      <c r="F2691">
        <v>4.0999999999999996</v>
      </c>
      <c r="G2691">
        <v>100</v>
      </c>
      <c r="H2691" t="s">
        <v>5351</v>
      </c>
      <c r="I2691" t="s">
        <v>587</v>
      </c>
      <c r="J2691">
        <v>67</v>
      </c>
      <c r="K2691" t="s">
        <v>14400</v>
      </c>
      <c r="L2691" t="s">
        <v>14401</v>
      </c>
      <c r="M2691" t="s">
        <v>14477</v>
      </c>
    </row>
    <row r="2692" spans="1:13" x14ac:dyDescent="0.3">
      <c r="A2692">
        <v>257962</v>
      </c>
      <c r="B2692" t="s">
        <v>2658</v>
      </c>
      <c r="C2692" t="s">
        <v>99</v>
      </c>
      <c r="D2692" t="s">
        <v>5643</v>
      </c>
      <c r="E2692">
        <v>200</v>
      </c>
      <c r="F2692">
        <v>4.5999999999999996</v>
      </c>
      <c r="G2692">
        <v>50</v>
      </c>
      <c r="H2692" t="s">
        <v>5644</v>
      </c>
      <c r="I2692" t="s">
        <v>5120</v>
      </c>
      <c r="J2692">
        <v>49</v>
      </c>
      <c r="K2692" t="s">
        <v>14404</v>
      </c>
      <c r="L2692" t="s">
        <v>14401</v>
      </c>
      <c r="M2692" t="s">
        <v>14458</v>
      </c>
    </row>
    <row r="2693" spans="1:13" x14ac:dyDescent="0.3">
      <c r="A2693">
        <v>257989</v>
      </c>
      <c r="B2693" t="s">
        <v>1265</v>
      </c>
      <c r="C2693" t="s">
        <v>220</v>
      </c>
      <c r="D2693" t="s">
        <v>5645</v>
      </c>
      <c r="E2693">
        <v>280</v>
      </c>
      <c r="F2693">
        <v>2.9</v>
      </c>
      <c r="G2693">
        <v>20</v>
      </c>
      <c r="H2693" t="s">
        <v>386</v>
      </c>
      <c r="I2693" t="s">
        <v>1265</v>
      </c>
      <c r="J2693">
        <v>74</v>
      </c>
      <c r="K2693" t="s">
        <v>14400</v>
      </c>
      <c r="L2693" t="s">
        <v>14405</v>
      </c>
      <c r="M2693" t="s">
        <v>14477</v>
      </c>
    </row>
    <row r="2694" spans="1:13" x14ac:dyDescent="0.3">
      <c r="A2694">
        <v>257991</v>
      </c>
      <c r="B2694" t="s">
        <v>907</v>
      </c>
      <c r="C2694" t="s">
        <v>146</v>
      </c>
      <c r="D2694" t="s">
        <v>5646</v>
      </c>
      <c r="E2694">
        <v>300</v>
      </c>
      <c r="F2694">
        <v>2.9</v>
      </c>
      <c r="G2694">
        <v>80</v>
      </c>
      <c r="H2694" t="s">
        <v>2982</v>
      </c>
      <c r="I2694" t="s">
        <v>907</v>
      </c>
      <c r="J2694">
        <v>66</v>
      </c>
      <c r="K2694" t="s">
        <v>14400</v>
      </c>
      <c r="L2694" t="s">
        <v>14466</v>
      </c>
      <c r="M2694" t="s">
        <v>14476</v>
      </c>
    </row>
    <row r="2695" spans="1:13" x14ac:dyDescent="0.3">
      <c r="A2695">
        <v>258116</v>
      </c>
      <c r="B2695" t="s">
        <v>187</v>
      </c>
      <c r="C2695" t="s">
        <v>42</v>
      </c>
      <c r="D2695" t="s">
        <v>5647</v>
      </c>
      <c r="E2695">
        <v>200</v>
      </c>
      <c r="F2695">
        <v>2.9</v>
      </c>
      <c r="G2695">
        <v>80</v>
      </c>
      <c r="H2695" t="s">
        <v>726</v>
      </c>
      <c r="I2695" t="s">
        <v>1563</v>
      </c>
      <c r="J2695">
        <v>37</v>
      </c>
      <c r="K2695" t="s">
        <v>14404</v>
      </c>
      <c r="L2695" t="s">
        <v>14466</v>
      </c>
      <c r="M2695" t="s">
        <v>14475</v>
      </c>
    </row>
    <row r="2696" spans="1:13" x14ac:dyDescent="0.3">
      <c r="A2696">
        <v>258140</v>
      </c>
      <c r="B2696" t="s">
        <v>316</v>
      </c>
      <c r="C2696" t="s">
        <v>146</v>
      </c>
      <c r="D2696" t="s">
        <v>86</v>
      </c>
      <c r="E2696">
        <v>150</v>
      </c>
      <c r="F2696">
        <v>3.8</v>
      </c>
      <c r="G2696">
        <v>20</v>
      </c>
      <c r="H2696" t="s">
        <v>87</v>
      </c>
      <c r="I2696" t="s">
        <v>307</v>
      </c>
      <c r="J2696">
        <v>54</v>
      </c>
      <c r="K2696" t="s">
        <v>14404</v>
      </c>
      <c r="L2696" t="s">
        <v>14403</v>
      </c>
      <c r="M2696" t="s">
        <v>14476</v>
      </c>
    </row>
    <row r="2697" spans="1:13" x14ac:dyDescent="0.3">
      <c r="A2697">
        <v>258357</v>
      </c>
      <c r="B2697" t="s">
        <v>5648</v>
      </c>
      <c r="C2697" t="s">
        <v>3083</v>
      </c>
      <c r="D2697" t="s">
        <v>5649</v>
      </c>
      <c r="E2697">
        <v>240</v>
      </c>
      <c r="F2697">
        <v>2.9</v>
      </c>
      <c r="G2697">
        <v>80</v>
      </c>
      <c r="H2697" t="s">
        <v>5650</v>
      </c>
      <c r="I2697" t="s">
        <v>5651</v>
      </c>
      <c r="J2697">
        <v>61</v>
      </c>
      <c r="K2697" t="s">
        <v>14400</v>
      </c>
      <c r="L2697" t="s">
        <v>14466</v>
      </c>
      <c r="M2697" t="s">
        <v>14479</v>
      </c>
    </row>
    <row r="2698" spans="1:13" x14ac:dyDescent="0.3">
      <c r="A2698">
        <v>258419</v>
      </c>
      <c r="B2698" t="s">
        <v>5652</v>
      </c>
      <c r="C2698" t="s">
        <v>3083</v>
      </c>
      <c r="D2698" t="s">
        <v>5653</v>
      </c>
      <c r="E2698">
        <v>200</v>
      </c>
      <c r="F2698">
        <v>4.4000000000000004</v>
      </c>
      <c r="G2698">
        <v>500</v>
      </c>
      <c r="H2698" t="s">
        <v>5654</v>
      </c>
      <c r="I2698" t="s">
        <v>5655</v>
      </c>
      <c r="J2698">
        <v>31</v>
      </c>
      <c r="K2698" t="s">
        <v>14404</v>
      </c>
      <c r="L2698" t="s">
        <v>14401</v>
      </c>
      <c r="M2698" t="s">
        <v>14479</v>
      </c>
    </row>
    <row r="2699" spans="1:13" x14ac:dyDescent="0.3">
      <c r="A2699">
        <v>258539</v>
      </c>
      <c r="B2699" t="s">
        <v>114</v>
      </c>
      <c r="C2699" t="s">
        <v>99</v>
      </c>
      <c r="D2699" t="s">
        <v>5656</v>
      </c>
      <c r="E2699">
        <v>600</v>
      </c>
      <c r="F2699">
        <v>4.3</v>
      </c>
      <c r="G2699">
        <v>500</v>
      </c>
      <c r="H2699" t="s">
        <v>726</v>
      </c>
      <c r="I2699" t="s">
        <v>114</v>
      </c>
      <c r="J2699">
        <v>75</v>
      </c>
      <c r="K2699" t="s">
        <v>14402</v>
      </c>
      <c r="L2699" t="s">
        <v>14401</v>
      </c>
      <c r="M2699" t="s">
        <v>14458</v>
      </c>
    </row>
    <row r="2700" spans="1:13" x14ac:dyDescent="0.3">
      <c r="A2700">
        <v>258700</v>
      </c>
      <c r="B2700" t="s">
        <v>895</v>
      </c>
      <c r="C2700" t="s">
        <v>122</v>
      </c>
      <c r="D2700" t="s">
        <v>5657</v>
      </c>
      <c r="E2700">
        <v>800</v>
      </c>
      <c r="F2700">
        <v>3.6</v>
      </c>
      <c r="G2700">
        <v>20</v>
      </c>
      <c r="H2700" t="s">
        <v>5658</v>
      </c>
      <c r="I2700" t="s">
        <v>5659</v>
      </c>
      <c r="J2700">
        <v>38</v>
      </c>
      <c r="K2700" t="s">
        <v>14402</v>
      </c>
      <c r="L2700" t="s">
        <v>14403</v>
      </c>
      <c r="M2700" t="s">
        <v>14476</v>
      </c>
    </row>
    <row r="2701" spans="1:13" x14ac:dyDescent="0.3">
      <c r="A2701">
        <v>258968</v>
      </c>
      <c r="B2701" t="s">
        <v>5191</v>
      </c>
      <c r="C2701" t="s">
        <v>220</v>
      </c>
      <c r="D2701" t="s">
        <v>5660</v>
      </c>
      <c r="E2701">
        <v>300</v>
      </c>
      <c r="F2701">
        <v>4.3</v>
      </c>
      <c r="G2701">
        <v>100</v>
      </c>
      <c r="H2701" t="s">
        <v>5661</v>
      </c>
      <c r="I2701" t="s">
        <v>5191</v>
      </c>
      <c r="J2701">
        <v>46</v>
      </c>
      <c r="K2701" t="s">
        <v>14400</v>
      </c>
      <c r="L2701" t="s">
        <v>14401</v>
      </c>
      <c r="M2701" t="s">
        <v>14477</v>
      </c>
    </row>
    <row r="2702" spans="1:13" x14ac:dyDescent="0.3">
      <c r="A2702">
        <v>259063</v>
      </c>
      <c r="B2702" t="s">
        <v>337</v>
      </c>
      <c r="C2702" t="s">
        <v>99</v>
      </c>
      <c r="D2702" t="s">
        <v>5662</v>
      </c>
      <c r="E2702">
        <v>300</v>
      </c>
      <c r="F2702">
        <v>3.6</v>
      </c>
      <c r="G2702">
        <v>100</v>
      </c>
      <c r="H2702" t="s">
        <v>5663</v>
      </c>
      <c r="I2702" t="s">
        <v>5523</v>
      </c>
      <c r="J2702">
        <v>36</v>
      </c>
      <c r="K2702" t="s">
        <v>14400</v>
      </c>
      <c r="L2702" t="s">
        <v>14403</v>
      </c>
      <c r="M2702" t="s">
        <v>14458</v>
      </c>
    </row>
    <row r="2703" spans="1:13" x14ac:dyDescent="0.3">
      <c r="A2703">
        <v>259101</v>
      </c>
      <c r="B2703" t="s">
        <v>5664</v>
      </c>
      <c r="C2703" t="s">
        <v>494</v>
      </c>
      <c r="D2703" t="s">
        <v>5665</v>
      </c>
      <c r="E2703">
        <v>250</v>
      </c>
      <c r="F2703">
        <v>2.9</v>
      </c>
      <c r="G2703">
        <v>80</v>
      </c>
      <c r="H2703" t="s">
        <v>5666</v>
      </c>
      <c r="I2703" t="s">
        <v>5667</v>
      </c>
      <c r="J2703">
        <v>68</v>
      </c>
      <c r="K2703" t="s">
        <v>14400</v>
      </c>
      <c r="L2703" t="s">
        <v>14466</v>
      </c>
      <c r="M2703" t="s">
        <v>14478</v>
      </c>
    </row>
    <row r="2704" spans="1:13" x14ac:dyDescent="0.3">
      <c r="A2704">
        <v>259560</v>
      </c>
      <c r="B2704" t="s">
        <v>219</v>
      </c>
      <c r="C2704" t="s">
        <v>220</v>
      </c>
      <c r="D2704" t="s">
        <v>5668</v>
      </c>
      <c r="E2704">
        <v>200</v>
      </c>
      <c r="F2704">
        <v>2.9</v>
      </c>
      <c r="G2704">
        <v>80</v>
      </c>
      <c r="H2704" t="s">
        <v>726</v>
      </c>
      <c r="I2704" t="s">
        <v>1728</v>
      </c>
      <c r="J2704">
        <v>60</v>
      </c>
      <c r="K2704" t="s">
        <v>14404</v>
      </c>
      <c r="L2704" t="s">
        <v>14466</v>
      </c>
      <c r="M2704" t="s">
        <v>14477</v>
      </c>
    </row>
    <row r="2705" spans="1:13" x14ac:dyDescent="0.3">
      <c r="A2705">
        <v>259572</v>
      </c>
      <c r="B2705" t="s">
        <v>410</v>
      </c>
      <c r="C2705" t="s">
        <v>122</v>
      </c>
      <c r="D2705" t="s">
        <v>5669</v>
      </c>
      <c r="E2705">
        <v>600</v>
      </c>
      <c r="F2705">
        <v>4.4000000000000004</v>
      </c>
      <c r="G2705">
        <v>20</v>
      </c>
      <c r="H2705" t="s">
        <v>5670</v>
      </c>
      <c r="I2705" t="s">
        <v>5671</v>
      </c>
      <c r="J2705">
        <v>55</v>
      </c>
      <c r="K2705" t="s">
        <v>14402</v>
      </c>
      <c r="L2705" t="s">
        <v>14401</v>
      </c>
      <c r="M2705" t="s">
        <v>14476</v>
      </c>
    </row>
    <row r="2706" spans="1:13" x14ac:dyDescent="0.3">
      <c r="A2706">
        <v>259773</v>
      </c>
      <c r="B2706" t="s">
        <v>676</v>
      </c>
      <c r="C2706" t="s">
        <v>220</v>
      </c>
      <c r="D2706" t="s">
        <v>641</v>
      </c>
      <c r="E2706">
        <v>300</v>
      </c>
      <c r="F2706">
        <v>3.7</v>
      </c>
      <c r="G2706">
        <v>50</v>
      </c>
      <c r="H2706" t="s">
        <v>1637</v>
      </c>
      <c r="I2706" t="s">
        <v>676</v>
      </c>
      <c r="J2706">
        <v>58</v>
      </c>
      <c r="K2706" t="s">
        <v>14400</v>
      </c>
      <c r="L2706" t="s">
        <v>14403</v>
      </c>
      <c r="M2706" t="s">
        <v>14477</v>
      </c>
    </row>
    <row r="2707" spans="1:13" x14ac:dyDescent="0.3">
      <c r="A2707">
        <v>259841</v>
      </c>
      <c r="B2707" t="s">
        <v>559</v>
      </c>
      <c r="C2707" t="s">
        <v>220</v>
      </c>
      <c r="D2707" t="s">
        <v>3129</v>
      </c>
      <c r="E2707">
        <v>300</v>
      </c>
      <c r="F2707">
        <v>4.2</v>
      </c>
      <c r="G2707">
        <v>100</v>
      </c>
      <c r="H2707" t="s">
        <v>5672</v>
      </c>
      <c r="I2707" t="s">
        <v>559</v>
      </c>
      <c r="J2707">
        <v>68</v>
      </c>
      <c r="K2707" t="s">
        <v>14400</v>
      </c>
      <c r="L2707" t="s">
        <v>14401</v>
      </c>
      <c r="M2707" t="s">
        <v>14477</v>
      </c>
    </row>
    <row r="2708" spans="1:13" x14ac:dyDescent="0.3">
      <c r="A2708">
        <v>260216</v>
      </c>
      <c r="B2708" t="s">
        <v>121</v>
      </c>
      <c r="C2708" t="s">
        <v>122</v>
      </c>
      <c r="D2708" t="s">
        <v>5673</v>
      </c>
      <c r="E2708">
        <v>400</v>
      </c>
      <c r="F2708">
        <v>4.5</v>
      </c>
      <c r="G2708">
        <v>20</v>
      </c>
      <c r="H2708" t="s">
        <v>5674</v>
      </c>
      <c r="I2708" t="s">
        <v>5675</v>
      </c>
      <c r="J2708">
        <v>57</v>
      </c>
      <c r="K2708" t="s">
        <v>14400</v>
      </c>
      <c r="L2708" t="s">
        <v>14401</v>
      </c>
      <c r="M2708" t="s">
        <v>14476</v>
      </c>
    </row>
    <row r="2709" spans="1:13" x14ac:dyDescent="0.3">
      <c r="A2709">
        <v>260220</v>
      </c>
      <c r="B2709" t="s">
        <v>2123</v>
      </c>
      <c r="C2709" t="s">
        <v>2099</v>
      </c>
      <c r="D2709" t="s">
        <v>5676</v>
      </c>
      <c r="E2709">
        <v>600</v>
      </c>
      <c r="F2709">
        <v>3.8</v>
      </c>
      <c r="G2709">
        <v>20</v>
      </c>
      <c r="H2709" t="s">
        <v>726</v>
      </c>
      <c r="I2709" t="s">
        <v>2123</v>
      </c>
      <c r="J2709">
        <v>51</v>
      </c>
      <c r="K2709" t="s">
        <v>14402</v>
      </c>
      <c r="L2709" t="s">
        <v>14403</v>
      </c>
      <c r="M2709" t="s">
        <v>14479</v>
      </c>
    </row>
    <row r="2710" spans="1:13" x14ac:dyDescent="0.3">
      <c r="A2710">
        <v>260557</v>
      </c>
      <c r="B2710" t="s">
        <v>488</v>
      </c>
      <c r="C2710" t="s">
        <v>122</v>
      </c>
      <c r="D2710" t="s">
        <v>5677</v>
      </c>
      <c r="E2710">
        <v>40</v>
      </c>
      <c r="F2710">
        <v>4.4000000000000004</v>
      </c>
      <c r="G2710">
        <v>100</v>
      </c>
      <c r="H2710" t="s">
        <v>726</v>
      </c>
      <c r="I2710" t="s">
        <v>1305</v>
      </c>
      <c r="J2710">
        <v>39</v>
      </c>
      <c r="K2710" t="s">
        <v>14404</v>
      </c>
      <c r="L2710" t="s">
        <v>14401</v>
      </c>
      <c r="M2710" t="s">
        <v>14476</v>
      </c>
    </row>
    <row r="2711" spans="1:13" x14ac:dyDescent="0.3">
      <c r="A2711">
        <v>260845</v>
      </c>
      <c r="B2711" t="s">
        <v>52</v>
      </c>
      <c r="C2711" t="s">
        <v>42</v>
      </c>
      <c r="D2711" t="s">
        <v>5678</v>
      </c>
      <c r="E2711">
        <v>400</v>
      </c>
      <c r="F2711">
        <v>3.8</v>
      </c>
      <c r="G2711">
        <v>500</v>
      </c>
      <c r="H2711" t="s">
        <v>5679</v>
      </c>
      <c r="I2711" t="s">
        <v>52</v>
      </c>
      <c r="J2711">
        <v>51</v>
      </c>
      <c r="K2711" t="s">
        <v>14400</v>
      </c>
      <c r="L2711" t="s">
        <v>14403</v>
      </c>
      <c r="M2711" t="s">
        <v>14475</v>
      </c>
    </row>
    <row r="2712" spans="1:13" x14ac:dyDescent="0.3">
      <c r="A2712">
        <v>260926</v>
      </c>
      <c r="B2712" t="s">
        <v>1815</v>
      </c>
      <c r="C2712" t="s">
        <v>494</v>
      </c>
      <c r="D2712" t="s">
        <v>5680</v>
      </c>
      <c r="E2712">
        <v>300</v>
      </c>
      <c r="F2712">
        <v>4.5</v>
      </c>
      <c r="G2712">
        <v>500</v>
      </c>
      <c r="H2712" t="s">
        <v>5681</v>
      </c>
      <c r="I2712" t="s">
        <v>568</v>
      </c>
      <c r="J2712">
        <v>69</v>
      </c>
      <c r="K2712" t="s">
        <v>14400</v>
      </c>
      <c r="L2712" t="s">
        <v>14401</v>
      </c>
      <c r="M2712" t="s">
        <v>14478</v>
      </c>
    </row>
    <row r="2713" spans="1:13" x14ac:dyDescent="0.3">
      <c r="A2713">
        <v>261430</v>
      </c>
      <c r="B2713" t="s">
        <v>895</v>
      </c>
      <c r="C2713" t="s">
        <v>122</v>
      </c>
      <c r="D2713" t="s">
        <v>5682</v>
      </c>
      <c r="E2713">
        <v>200</v>
      </c>
      <c r="F2713">
        <v>4</v>
      </c>
      <c r="G2713">
        <v>20</v>
      </c>
      <c r="H2713" t="s">
        <v>726</v>
      </c>
      <c r="I2713" t="s">
        <v>895</v>
      </c>
      <c r="J2713">
        <v>53</v>
      </c>
      <c r="K2713" t="s">
        <v>14404</v>
      </c>
      <c r="L2713" t="s">
        <v>14401</v>
      </c>
      <c r="M2713" t="s">
        <v>14476</v>
      </c>
    </row>
    <row r="2714" spans="1:13" x14ac:dyDescent="0.3">
      <c r="A2714">
        <v>261435</v>
      </c>
      <c r="B2714" t="s">
        <v>1106</v>
      </c>
      <c r="C2714" t="s">
        <v>494</v>
      </c>
      <c r="D2714" t="s">
        <v>5683</v>
      </c>
      <c r="E2714">
        <v>300</v>
      </c>
      <c r="F2714">
        <v>2.9</v>
      </c>
      <c r="G2714">
        <v>80</v>
      </c>
      <c r="H2714" t="s">
        <v>868</v>
      </c>
      <c r="I2714" t="s">
        <v>5684</v>
      </c>
      <c r="J2714">
        <v>44</v>
      </c>
      <c r="K2714" t="s">
        <v>14400</v>
      </c>
      <c r="L2714" t="s">
        <v>14466</v>
      </c>
      <c r="M2714" t="s">
        <v>14478</v>
      </c>
    </row>
    <row r="2715" spans="1:13" x14ac:dyDescent="0.3">
      <c r="A2715">
        <v>261555</v>
      </c>
      <c r="B2715" t="s">
        <v>1116</v>
      </c>
      <c r="C2715" t="s">
        <v>122</v>
      </c>
      <c r="D2715" t="s">
        <v>5685</v>
      </c>
      <c r="E2715">
        <v>400</v>
      </c>
      <c r="F2715">
        <v>3.4</v>
      </c>
      <c r="G2715">
        <v>20</v>
      </c>
      <c r="H2715" t="s">
        <v>50</v>
      </c>
      <c r="I2715" t="s">
        <v>5686</v>
      </c>
      <c r="J2715">
        <v>53</v>
      </c>
      <c r="K2715" t="s">
        <v>14400</v>
      </c>
      <c r="L2715" t="s">
        <v>14405</v>
      </c>
      <c r="M2715" t="s">
        <v>14476</v>
      </c>
    </row>
    <row r="2716" spans="1:13" x14ac:dyDescent="0.3">
      <c r="A2716">
        <v>261581</v>
      </c>
      <c r="B2716" t="s">
        <v>643</v>
      </c>
      <c r="C2716" t="s">
        <v>494</v>
      </c>
      <c r="D2716" t="s">
        <v>5687</v>
      </c>
      <c r="E2716">
        <v>200</v>
      </c>
      <c r="F2716">
        <v>4.5</v>
      </c>
      <c r="G2716">
        <v>500</v>
      </c>
      <c r="H2716" t="s">
        <v>517</v>
      </c>
      <c r="I2716" t="s">
        <v>665</v>
      </c>
      <c r="J2716">
        <v>46</v>
      </c>
      <c r="K2716" t="s">
        <v>14404</v>
      </c>
      <c r="L2716" t="s">
        <v>14401</v>
      </c>
      <c r="M2716" t="s">
        <v>14478</v>
      </c>
    </row>
    <row r="2717" spans="1:13" x14ac:dyDescent="0.3">
      <c r="A2717">
        <v>261634</v>
      </c>
      <c r="B2717" t="s">
        <v>307</v>
      </c>
      <c r="C2717" t="s">
        <v>146</v>
      </c>
      <c r="D2717" t="s">
        <v>5688</v>
      </c>
      <c r="E2717">
        <v>300</v>
      </c>
      <c r="F2717">
        <v>4.2</v>
      </c>
      <c r="G2717">
        <v>100</v>
      </c>
      <c r="H2717" t="s">
        <v>76</v>
      </c>
      <c r="I2717" t="s">
        <v>307</v>
      </c>
      <c r="J2717">
        <v>52</v>
      </c>
      <c r="K2717" t="s">
        <v>14400</v>
      </c>
      <c r="L2717" t="s">
        <v>14401</v>
      </c>
      <c r="M2717" t="s">
        <v>14476</v>
      </c>
    </row>
    <row r="2718" spans="1:13" x14ac:dyDescent="0.3">
      <c r="A2718">
        <v>261707</v>
      </c>
      <c r="B2718" t="s">
        <v>41</v>
      </c>
      <c r="C2718" t="s">
        <v>42</v>
      </c>
      <c r="D2718" t="s">
        <v>5689</v>
      </c>
      <c r="E2718">
        <v>800</v>
      </c>
      <c r="F2718">
        <v>4.3</v>
      </c>
      <c r="G2718">
        <v>100</v>
      </c>
      <c r="H2718" t="s">
        <v>5690</v>
      </c>
      <c r="I2718" t="s">
        <v>41</v>
      </c>
      <c r="J2718">
        <v>61</v>
      </c>
      <c r="K2718" t="s">
        <v>14402</v>
      </c>
      <c r="L2718" t="s">
        <v>14401</v>
      </c>
      <c r="M2718" t="s">
        <v>14475</v>
      </c>
    </row>
    <row r="2719" spans="1:13" x14ac:dyDescent="0.3">
      <c r="A2719">
        <v>261709</v>
      </c>
      <c r="B2719" t="s">
        <v>434</v>
      </c>
      <c r="C2719" t="s">
        <v>146</v>
      </c>
      <c r="D2719" t="s">
        <v>5691</v>
      </c>
      <c r="E2719">
        <v>200</v>
      </c>
      <c r="F2719">
        <v>4</v>
      </c>
      <c r="G2719">
        <v>50</v>
      </c>
      <c r="H2719" t="s">
        <v>162</v>
      </c>
      <c r="I2719" t="s">
        <v>434</v>
      </c>
      <c r="J2719">
        <v>33</v>
      </c>
      <c r="K2719" t="s">
        <v>14404</v>
      </c>
      <c r="L2719" t="s">
        <v>14401</v>
      </c>
      <c r="M2719" t="s">
        <v>14476</v>
      </c>
    </row>
    <row r="2720" spans="1:13" x14ac:dyDescent="0.3">
      <c r="A2720">
        <v>261872</v>
      </c>
      <c r="B2720" t="s">
        <v>121</v>
      </c>
      <c r="C2720" t="s">
        <v>122</v>
      </c>
      <c r="D2720" t="s">
        <v>5692</v>
      </c>
      <c r="E2720">
        <v>250</v>
      </c>
      <c r="F2720">
        <v>3.7</v>
      </c>
      <c r="G2720">
        <v>500</v>
      </c>
      <c r="H2720" t="s">
        <v>5693</v>
      </c>
      <c r="I2720" t="s">
        <v>714</v>
      </c>
      <c r="J2720">
        <v>54</v>
      </c>
      <c r="K2720" t="s">
        <v>14400</v>
      </c>
      <c r="L2720" t="s">
        <v>14403</v>
      </c>
      <c r="M2720" t="s">
        <v>14476</v>
      </c>
    </row>
    <row r="2721" spans="1:13" x14ac:dyDescent="0.3">
      <c r="A2721">
        <v>262015</v>
      </c>
      <c r="B2721" t="s">
        <v>876</v>
      </c>
      <c r="C2721" t="s">
        <v>122</v>
      </c>
      <c r="D2721" t="s">
        <v>5694</v>
      </c>
      <c r="E2721">
        <v>300</v>
      </c>
      <c r="F2721">
        <v>2.9</v>
      </c>
      <c r="G2721">
        <v>80</v>
      </c>
      <c r="H2721" t="s">
        <v>4427</v>
      </c>
      <c r="I2721" t="s">
        <v>1768</v>
      </c>
      <c r="J2721">
        <v>61</v>
      </c>
      <c r="K2721" t="s">
        <v>14400</v>
      </c>
      <c r="L2721" t="s">
        <v>14466</v>
      </c>
      <c r="M2721" t="s">
        <v>14476</v>
      </c>
    </row>
    <row r="2722" spans="1:13" x14ac:dyDescent="0.3">
      <c r="A2722">
        <v>262087</v>
      </c>
      <c r="B2722" t="s">
        <v>686</v>
      </c>
      <c r="C2722" t="s">
        <v>99</v>
      </c>
      <c r="D2722" t="s">
        <v>5695</v>
      </c>
      <c r="E2722">
        <v>400</v>
      </c>
      <c r="F2722">
        <v>4</v>
      </c>
      <c r="G2722">
        <v>1000</v>
      </c>
      <c r="H2722" t="s">
        <v>3470</v>
      </c>
      <c r="I2722" t="s">
        <v>114</v>
      </c>
      <c r="J2722">
        <v>39</v>
      </c>
      <c r="K2722" t="s">
        <v>14400</v>
      </c>
      <c r="L2722" t="s">
        <v>14401</v>
      </c>
      <c r="M2722" t="s">
        <v>14458</v>
      </c>
    </row>
    <row r="2723" spans="1:13" x14ac:dyDescent="0.3">
      <c r="A2723">
        <v>262276</v>
      </c>
      <c r="B2723" t="s">
        <v>182</v>
      </c>
      <c r="C2723" t="s">
        <v>99</v>
      </c>
      <c r="D2723" t="s">
        <v>5696</v>
      </c>
      <c r="E2723">
        <v>300</v>
      </c>
      <c r="F2723">
        <v>3.9</v>
      </c>
      <c r="G2723">
        <v>100</v>
      </c>
      <c r="H2723" t="s">
        <v>2326</v>
      </c>
      <c r="I2723" t="s">
        <v>1746</v>
      </c>
      <c r="J2723">
        <v>35</v>
      </c>
      <c r="K2723" t="s">
        <v>14400</v>
      </c>
      <c r="L2723" t="s">
        <v>14403</v>
      </c>
      <c r="M2723" t="s">
        <v>14458</v>
      </c>
    </row>
    <row r="2724" spans="1:13" x14ac:dyDescent="0.3">
      <c r="A2724">
        <v>262390</v>
      </c>
      <c r="B2724" t="s">
        <v>5697</v>
      </c>
      <c r="C2724" t="s">
        <v>2099</v>
      </c>
      <c r="D2724" t="s">
        <v>5698</v>
      </c>
      <c r="E2724">
        <v>200</v>
      </c>
      <c r="F2724">
        <v>2.9</v>
      </c>
      <c r="G2724">
        <v>80</v>
      </c>
      <c r="H2724" t="s">
        <v>821</v>
      </c>
      <c r="I2724" t="s">
        <v>5699</v>
      </c>
      <c r="J2724">
        <v>50</v>
      </c>
      <c r="K2724" t="s">
        <v>14404</v>
      </c>
      <c r="L2724" t="s">
        <v>14466</v>
      </c>
      <c r="M2724" t="s">
        <v>14479</v>
      </c>
    </row>
    <row r="2725" spans="1:13" x14ac:dyDescent="0.3">
      <c r="A2725">
        <v>262490</v>
      </c>
      <c r="B2725" t="s">
        <v>1657</v>
      </c>
      <c r="C2725" t="s">
        <v>122</v>
      </c>
      <c r="D2725" t="s">
        <v>5700</v>
      </c>
      <c r="E2725">
        <v>350</v>
      </c>
      <c r="F2725">
        <v>4.3</v>
      </c>
      <c r="G2725">
        <v>50</v>
      </c>
      <c r="H2725" t="s">
        <v>5701</v>
      </c>
      <c r="I2725" t="s">
        <v>4947</v>
      </c>
      <c r="J2725">
        <v>58</v>
      </c>
      <c r="K2725" t="s">
        <v>14400</v>
      </c>
      <c r="L2725" t="s">
        <v>14401</v>
      </c>
      <c r="M2725" t="s">
        <v>14476</v>
      </c>
    </row>
    <row r="2726" spans="1:13" x14ac:dyDescent="0.3">
      <c r="A2726">
        <v>263074</v>
      </c>
      <c r="B2726" t="s">
        <v>121</v>
      </c>
      <c r="C2726" t="s">
        <v>122</v>
      </c>
      <c r="D2726" t="s">
        <v>5702</v>
      </c>
      <c r="E2726">
        <v>350</v>
      </c>
      <c r="F2726">
        <v>3.6</v>
      </c>
      <c r="G2726">
        <v>50</v>
      </c>
      <c r="H2726" t="s">
        <v>2236</v>
      </c>
      <c r="I2726" t="s">
        <v>4989</v>
      </c>
      <c r="J2726">
        <v>49</v>
      </c>
      <c r="K2726" t="s">
        <v>14400</v>
      </c>
      <c r="L2726" t="s">
        <v>14403</v>
      </c>
      <c r="M2726" t="s">
        <v>14476</v>
      </c>
    </row>
    <row r="2727" spans="1:13" x14ac:dyDescent="0.3">
      <c r="A2727">
        <v>263077</v>
      </c>
      <c r="B2727" t="s">
        <v>121</v>
      </c>
      <c r="C2727" t="s">
        <v>122</v>
      </c>
      <c r="D2727" t="s">
        <v>5703</v>
      </c>
      <c r="E2727">
        <v>500</v>
      </c>
      <c r="F2727">
        <v>4</v>
      </c>
      <c r="G2727">
        <v>50</v>
      </c>
      <c r="H2727" t="s">
        <v>3502</v>
      </c>
      <c r="I2727" t="s">
        <v>4989</v>
      </c>
      <c r="J2727">
        <v>54</v>
      </c>
      <c r="K2727" t="s">
        <v>14402</v>
      </c>
      <c r="L2727" t="s">
        <v>14401</v>
      </c>
      <c r="M2727" t="s">
        <v>14476</v>
      </c>
    </row>
    <row r="2728" spans="1:13" x14ac:dyDescent="0.3">
      <c r="A2728">
        <v>263106</v>
      </c>
      <c r="B2728" t="s">
        <v>121</v>
      </c>
      <c r="C2728" t="s">
        <v>122</v>
      </c>
      <c r="D2728" t="s">
        <v>5704</v>
      </c>
      <c r="E2728">
        <v>400</v>
      </c>
      <c r="F2728">
        <v>4.0999999999999996</v>
      </c>
      <c r="G2728">
        <v>20</v>
      </c>
      <c r="H2728" t="s">
        <v>2236</v>
      </c>
      <c r="I2728" t="s">
        <v>4989</v>
      </c>
      <c r="J2728">
        <v>50</v>
      </c>
      <c r="K2728" t="s">
        <v>14400</v>
      </c>
      <c r="L2728" t="s">
        <v>14401</v>
      </c>
      <c r="M2728" t="s">
        <v>14476</v>
      </c>
    </row>
    <row r="2729" spans="1:13" x14ac:dyDescent="0.3">
      <c r="A2729">
        <v>263170</v>
      </c>
      <c r="B2729" t="s">
        <v>187</v>
      </c>
      <c r="C2729" t="s">
        <v>42</v>
      </c>
      <c r="D2729" t="s">
        <v>5705</v>
      </c>
      <c r="E2729">
        <v>200</v>
      </c>
      <c r="F2729">
        <v>2.9</v>
      </c>
      <c r="G2729">
        <v>80</v>
      </c>
      <c r="H2729" t="s">
        <v>1224</v>
      </c>
      <c r="I2729" t="s">
        <v>1563</v>
      </c>
      <c r="J2729">
        <v>38</v>
      </c>
      <c r="K2729" t="s">
        <v>14404</v>
      </c>
      <c r="L2729" t="s">
        <v>14466</v>
      </c>
      <c r="M2729" t="s">
        <v>14475</v>
      </c>
    </row>
    <row r="2730" spans="1:13" x14ac:dyDescent="0.3">
      <c r="A2730">
        <v>263224</v>
      </c>
      <c r="B2730" t="s">
        <v>765</v>
      </c>
      <c r="C2730" t="s">
        <v>494</v>
      </c>
      <c r="D2730" t="s">
        <v>5706</v>
      </c>
      <c r="E2730">
        <v>300</v>
      </c>
      <c r="F2730">
        <v>4.3</v>
      </c>
      <c r="G2730">
        <v>500</v>
      </c>
      <c r="H2730" t="s">
        <v>726</v>
      </c>
      <c r="I2730" t="s">
        <v>2466</v>
      </c>
      <c r="J2730">
        <v>67</v>
      </c>
      <c r="K2730" t="s">
        <v>14400</v>
      </c>
      <c r="L2730" t="s">
        <v>14401</v>
      </c>
      <c r="M2730" t="s">
        <v>14478</v>
      </c>
    </row>
    <row r="2731" spans="1:13" x14ac:dyDescent="0.3">
      <c r="A2731">
        <v>263294</v>
      </c>
      <c r="B2731" t="s">
        <v>776</v>
      </c>
      <c r="C2731" t="s">
        <v>414</v>
      </c>
      <c r="D2731" t="s">
        <v>5707</v>
      </c>
      <c r="E2731">
        <v>200</v>
      </c>
      <c r="F2731">
        <v>3.7</v>
      </c>
      <c r="G2731">
        <v>20</v>
      </c>
      <c r="H2731" t="s">
        <v>726</v>
      </c>
      <c r="I2731" t="s">
        <v>776</v>
      </c>
      <c r="J2731">
        <v>44</v>
      </c>
      <c r="K2731" t="s">
        <v>14404</v>
      </c>
      <c r="L2731" t="s">
        <v>14403</v>
      </c>
      <c r="M2731" t="s">
        <v>414</v>
      </c>
    </row>
    <row r="2732" spans="1:13" x14ac:dyDescent="0.3">
      <c r="A2732">
        <v>263353</v>
      </c>
      <c r="B2732" t="s">
        <v>4847</v>
      </c>
      <c r="C2732" t="s">
        <v>220</v>
      </c>
      <c r="D2732" t="s">
        <v>5708</v>
      </c>
      <c r="E2732">
        <v>200</v>
      </c>
      <c r="F2732">
        <v>3.9</v>
      </c>
      <c r="G2732">
        <v>100</v>
      </c>
      <c r="H2732" t="s">
        <v>5709</v>
      </c>
      <c r="I2732" t="s">
        <v>1757</v>
      </c>
      <c r="J2732">
        <v>92</v>
      </c>
      <c r="K2732" t="s">
        <v>14404</v>
      </c>
      <c r="L2732" t="s">
        <v>14403</v>
      </c>
      <c r="M2732" t="s">
        <v>14477</v>
      </c>
    </row>
    <row r="2733" spans="1:13" x14ac:dyDescent="0.3">
      <c r="A2733">
        <v>263360</v>
      </c>
      <c r="B2733" t="s">
        <v>1757</v>
      </c>
      <c r="C2733" t="s">
        <v>220</v>
      </c>
      <c r="D2733" t="s">
        <v>5710</v>
      </c>
      <c r="E2733">
        <v>1000</v>
      </c>
      <c r="F2733">
        <v>4.8</v>
      </c>
      <c r="G2733">
        <v>20</v>
      </c>
      <c r="H2733" t="s">
        <v>162</v>
      </c>
      <c r="I2733" t="s">
        <v>5711</v>
      </c>
      <c r="J2733">
        <v>94</v>
      </c>
      <c r="K2733" t="s">
        <v>14402</v>
      </c>
      <c r="L2733" t="s">
        <v>14401</v>
      </c>
      <c r="M2733" t="s">
        <v>14477</v>
      </c>
    </row>
    <row r="2734" spans="1:13" x14ac:dyDescent="0.3">
      <c r="A2734">
        <v>263383</v>
      </c>
      <c r="B2734" t="s">
        <v>413</v>
      </c>
      <c r="C2734" t="s">
        <v>414</v>
      </c>
      <c r="D2734" t="s">
        <v>5712</v>
      </c>
      <c r="E2734">
        <v>200</v>
      </c>
      <c r="F2734">
        <v>3.8</v>
      </c>
      <c r="G2734">
        <v>100</v>
      </c>
      <c r="H2734" t="s">
        <v>4642</v>
      </c>
      <c r="I2734" t="s">
        <v>413</v>
      </c>
      <c r="J2734">
        <v>49</v>
      </c>
      <c r="K2734" t="s">
        <v>14404</v>
      </c>
      <c r="L2734" t="s">
        <v>14403</v>
      </c>
      <c r="M2734" t="s">
        <v>414</v>
      </c>
    </row>
    <row r="2735" spans="1:13" x14ac:dyDescent="0.3">
      <c r="A2735">
        <v>263989</v>
      </c>
      <c r="B2735" t="s">
        <v>5713</v>
      </c>
      <c r="C2735" t="s">
        <v>2099</v>
      </c>
      <c r="D2735" t="s">
        <v>5714</v>
      </c>
      <c r="E2735">
        <v>450</v>
      </c>
      <c r="F2735">
        <v>3.8</v>
      </c>
      <c r="G2735">
        <v>20</v>
      </c>
      <c r="H2735" t="s">
        <v>5715</v>
      </c>
      <c r="I2735" t="s">
        <v>4447</v>
      </c>
      <c r="J2735">
        <v>51</v>
      </c>
      <c r="K2735" t="s">
        <v>14402</v>
      </c>
      <c r="L2735" t="s">
        <v>14403</v>
      </c>
      <c r="M2735" t="s">
        <v>14479</v>
      </c>
    </row>
    <row r="2736" spans="1:13" x14ac:dyDescent="0.3">
      <c r="A2736">
        <v>264058</v>
      </c>
      <c r="B2736" t="s">
        <v>559</v>
      </c>
      <c r="C2736" t="s">
        <v>220</v>
      </c>
      <c r="D2736" t="s">
        <v>5716</v>
      </c>
      <c r="E2736">
        <v>250</v>
      </c>
      <c r="F2736">
        <v>3.8</v>
      </c>
      <c r="G2736">
        <v>20</v>
      </c>
      <c r="H2736" t="s">
        <v>5717</v>
      </c>
      <c r="I2736" t="s">
        <v>5718</v>
      </c>
      <c r="J2736">
        <v>81</v>
      </c>
      <c r="K2736" t="s">
        <v>14400</v>
      </c>
      <c r="L2736" t="s">
        <v>14403</v>
      </c>
      <c r="M2736" t="s">
        <v>14477</v>
      </c>
    </row>
    <row r="2737" spans="1:13" x14ac:dyDescent="0.3">
      <c r="A2737">
        <v>264077</v>
      </c>
      <c r="B2737" t="s">
        <v>708</v>
      </c>
      <c r="C2737" t="s">
        <v>146</v>
      </c>
      <c r="D2737" t="s">
        <v>5719</v>
      </c>
      <c r="E2737">
        <v>300</v>
      </c>
      <c r="F2737">
        <v>3.1</v>
      </c>
      <c r="G2737">
        <v>20</v>
      </c>
      <c r="H2737" t="s">
        <v>5720</v>
      </c>
      <c r="I2737" t="s">
        <v>708</v>
      </c>
      <c r="J2737">
        <v>71</v>
      </c>
      <c r="K2737" t="s">
        <v>14400</v>
      </c>
      <c r="L2737" t="s">
        <v>14405</v>
      </c>
      <c r="M2737" t="s">
        <v>14476</v>
      </c>
    </row>
    <row r="2738" spans="1:13" x14ac:dyDescent="0.3">
      <c r="A2738">
        <v>264201</v>
      </c>
      <c r="B2738" t="s">
        <v>5616</v>
      </c>
      <c r="C2738" t="s">
        <v>122</v>
      </c>
      <c r="D2738" t="s">
        <v>5721</v>
      </c>
      <c r="E2738">
        <v>500</v>
      </c>
      <c r="F2738">
        <v>2.9</v>
      </c>
      <c r="G2738">
        <v>80</v>
      </c>
      <c r="H2738" t="s">
        <v>386</v>
      </c>
      <c r="I2738" t="s">
        <v>4194</v>
      </c>
      <c r="J2738">
        <v>61</v>
      </c>
      <c r="K2738" t="s">
        <v>14402</v>
      </c>
      <c r="L2738" t="s">
        <v>14466</v>
      </c>
      <c r="M2738" t="s">
        <v>14476</v>
      </c>
    </row>
    <row r="2739" spans="1:13" x14ac:dyDescent="0.3">
      <c r="A2739">
        <v>264202</v>
      </c>
      <c r="B2739" t="s">
        <v>5616</v>
      </c>
      <c r="C2739" t="s">
        <v>122</v>
      </c>
      <c r="D2739" t="s">
        <v>5722</v>
      </c>
      <c r="E2739">
        <v>700</v>
      </c>
      <c r="F2739">
        <v>2.9</v>
      </c>
      <c r="G2739">
        <v>80</v>
      </c>
      <c r="H2739" t="s">
        <v>5723</v>
      </c>
      <c r="I2739" t="s">
        <v>4194</v>
      </c>
      <c r="J2739">
        <v>60</v>
      </c>
      <c r="K2739" t="s">
        <v>14402</v>
      </c>
      <c r="L2739" t="s">
        <v>14466</v>
      </c>
      <c r="M2739" t="s">
        <v>14476</v>
      </c>
    </row>
    <row r="2740" spans="1:13" x14ac:dyDescent="0.3">
      <c r="A2740">
        <v>264219</v>
      </c>
      <c r="B2740" t="s">
        <v>769</v>
      </c>
      <c r="C2740" t="s">
        <v>494</v>
      </c>
      <c r="D2740" t="s">
        <v>5724</v>
      </c>
      <c r="E2740">
        <v>350</v>
      </c>
      <c r="F2740">
        <v>4</v>
      </c>
      <c r="G2740">
        <v>100</v>
      </c>
      <c r="H2740" t="s">
        <v>5725</v>
      </c>
      <c r="I2740" t="s">
        <v>2466</v>
      </c>
      <c r="J2740">
        <v>51</v>
      </c>
      <c r="K2740" t="s">
        <v>14400</v>
      </c>
      <c r="L2740" t="s">
        <v>14401</v>
      </c>
      <c r="M2740" t="s">
        <v>14478</v>
      </c>
    </row>
    <row r="2741" spans="1:13" x14ac:dyDescent="0.3">
      <c r="A2741">
        <v>264223</v>
      </c>
      <c r="B2741" t="s">
        <v>1024</v>
      </c>
      <c r="C2741" t="s">
        <v>220</v>
      </c>
      <c r="D2741" t="s">
        <v>5726</v>
      </c>
      <c r="E2741">
        <v>100</v>
      </c>
      <c r="F2741">
        <v>4.3</v>
      </c>
      <c r="G2741">
        <v>100</v>
      </c>
      <c r="H2741" t="s">
        <v>5727</v>
      </c>
      <c r="I2741" t="s">
        <v>5728</v>
      </c>
      <c r="J2741">
        <v>88</v>
      </c>
      <c r="K2741" t="s">
        <v>14404</v>
      </c>
      <c r="L2741" t="s">
        <v>14401</v>
      </c>
      <c r="M2741" t="s">
        <v>14477</v>
      </c>
    </row>
    <row r="2742" spans="1:13" x14ac:dyDescent="0.3">
      <c r="A2742">
        <v>264240</v>
      </c>
      <c r="B2742" t="s">
        <v>187</v>
      </c>
      <c r="C2742" t="s">
        <v>42</v>
      </c>
      <c r="D2742" t="s">
        <v>4623</v>
      </c>
      <c r="E2742">
        <v>300</v>
      </c>
      <c r="F2742">
        <v>3.7</v>
      </c>
      <c r="G2742">
        <v>100</v>
      </c>
      <c r="H2742" t="s">
        <v>5729</v>
      </c>
      <c r="I2742" t="s">
        <v>206</v>
      </c>
      <c r="J2742">
        <v>37</v>
      </c>
      <c r="K2742" t="s">
        <v>14400</v>
      </c>
      <c r="L2742" t="s">
        <v>14403</v>
      </c>
      <c r="M2742" t="s">
        <v>14475</v>
      </c>
    </row>
    <row r="2743" spans="1:13" x14ac:dyDescent="0.3">
      <c r="A2743">
        <v>264248</v>
      </c>
      <c r="B2743" t="s">
        <v>227</v>
      </c>
      <c r="C2743" t="s">
        <v>220</v>
      </c>
      <c r="D2743" t="s">
        <v>5730</v>
      </c>
      <c r="E2743">
        <v>300</v>
      </c>
      <c r="F2743">
        <v>4.7</v>
      </c>
      <c r="G2743">
        <v>100</v>
      </c>
      <c r="H2743" t="s">
        <v>5731</v>
      </c>
      <c r="I2743" t="s">
        <v>587</v>
      </c>
      <c r="J2743">
        <v>69</v>
      </c>
      <c r="K2743" t="s">
        <v>14400</v>
      </c>
      <c r="L2743" t="s">
        <v>14401</v>
      </c>
      <c r="M2743" t="s">
        <v>14477</v>
      </c>
    </row>
    <row r="2744" spans="1:13" x14ac:dyDescent="0.3">
      <c r="A2744">
        <v>264304</v>
      </c>
      <c r="B2744" t="s">
        <v>4374</v>
      </c>
      <c r="C2744" t="s">
        <v>99</v>
      </c>
      <c r="D2744" t="s">
        <v>1436</v>
      </c>
      <c r="E2744">
        <v>250</v>
      </c>
      <c r="F2744">
        <v>4</v>
      </c>
      <c r="G2744">
        <v>1000</v>
      </c>
      <c r="H2744" t="s">
        <v>5732</v>
      </c>
      <c r="I2744" t="s">
        <v>3421</v>
      </c>
      <c r="J2744">
        <v>40</v>
      </c>
      <c r="K2744" t="s">
        <v>14400</v>
      </c>
      <c r="L2744" t="s">
        <v>14401</v>
      </c>
      <c r="M2744" t="s">
        <v>14458</v>
      </c>
    </row>
    <row r="2745" spans="1:13" x14ac:dyDescent="0.3">
      <c r="A2745">
        <v>264320</v>
      </c>
      <c r="B2745" t="s">
        <v>182</v>
      </c>
      <c r="C2745" t="s">
        <v>99</v>
      </c>
      <c r="D2745" t="s">
        <v>5733</v>
      </c>
      <c r="E2745">
        <v>200</v>
      </c>
      <c r="F2745">
        <v>4.0999999999999996</v>
      </c>
      <c r="G2745">
        <v>100</v>
      </c>
      <c r="H2745" t="s">
        <v>189</v>
      </c>
      <c r="I2745" t="s">
        <v>376</v>
      </c>
      <c r="J2745">
        <v>33</v>
      </c>
      <c r="K2745" t="s">
        <v>14404</v>
      </c>
      <c r="L2745" t="s">
        <v>14401</v>
      </c>
      <c r="M2745" t="s">
        <v>14458</v>
      </c>
    </row>
    <row r="2746" spans="1:13" x14ac:dyDescent="0.3">
      <c r="A2746">
        <v>264420</v>
      </c>
      <c r="B2746" t="s">
        <v>307</v>
      </c>
      <c r="C2746" t="s">
        <v>146</v>
      </c>
      <c r="D2746" t="s">
        <v>5734</v>
      </c>
      <c r="E2746">
        <v>400</v>
      </c>
      <c r="F2746">
        <v>4.4000000000000004</v>
      </c>
      <c r="G2746">
        <v>500</v>
      </c>
      <c r="H2746" t="s">
        <v>5735</v>
      </c>
      <c r="I2746" t="s">
        <v>307</v>
      </c>
      <c r="J2746">
        <v>49</v>
      </c>
      <c r="K2746" t="s">
        <v>14400</v>
      </c>
      <c r="L2746" t="s">
        <v>14401</v>
      </c>
      <c r="M2746" t="s">
        <v>14476</v>
      </c>
    </row>
    <row r="2747" spans="1:13" x14ac:dyDescent="0.3">
      <c r="A2747">
        <v>264544</v>
      </c>
      <c r="B2747" t="s">
        <v>292</v>
      </c>
      <c r="C2747" t="s">
        <v>146</v>
      </c>
      <c r="D2747" t="s">
        <v>2040</v>
      </c>
      <c r="E2747">
        <v>400</v>
      </c>
      <c r="F2747">
        <v>4.5</v>
      </c>
      <c r="G2747">
        <v>50</v>
      </c>
      <c r="H2747" t="s">
        <v>4362</v>
      </c>
      <c r="I2747" t="s">
        <v>464</v>
      </c>
      <c r="J2747">
        <v>52</v>
      </c>
      <c r="K2747" t="s">
        <v>14400</v>
      </c>
      <c r="L2747" t="s">
        <v>14401</v>
      </c>
      <c r="M2747" t="s">
        <v>14476</v>
      </c>
    </row>
    <row r="2748" spans="1:13" x14ac:dyDescent="0.3">
      <c r="A2748">
        <v>264577</v>
      </c>
      <c r="B2748" t="s">
        <v>904</v>
      </c>
      <c r="C2748" t="s">
        <v>414</v>
      </c>
      <c r="D2748" t="s">
        <v>5736</v>
      </c>
      <c r="E2748">
        <v>250</v>
      </c>
      <c r="F2748">
        <v>2.9</v>
      </c>
      <c r="G2748">
        <v>80</v>
      </c>
      <c r="H2748" t="s">
        <v>5737</v>
      </c>
      <c r="I2748" t="s">
        <v>776</v>
      </c>
      <c r="J2748">
        <v>60</v>
      </c>
      <c r="K2748" t="s">
        <v>14400</v>
      </c>
      <c r="L2748" t="s">
        <v>14466</v>
      </c>
      <c r="M2748" t="s">
        <v>414</v>
      </c>
    </row>
    <row r="2749" spans="1:13" x14ac:dyDescent="0.3">
      <c r="A2749">
        <v>264634</v>
      </c>
      <c r="B2749" t="s">
        <v>350</v>
      </c>
      <c r="C2749" t="s">
        <v>220</v>
      </c>
      <c r="D2749" t="s">
        <v>5738</v>
      </c>
      <c r="E2749">
        <v>250</v>
      </c>
      <c r="F2749">
        <v>4.0999999999999996</v>
      </c>
      <c r="G2749">
        <v>100</v>
      </c>
      <c r="H2749" t="s">
        <v>5739</v>
      </c>
      <c r="I2749" t="s">
        <v>676</v>
      </c>
      <c r="J2749">
        <v>63</v>
      </c>
      <c r="K2749" t="s">
        <v>14400</v>
      </c>
      <c r="L2749" t="s">
        <v>14401</v>
      </c>
      <c r="M2749" t="s">
        <v>14477</v>
      </c>
    </row>
    <row r="2750" spans="1:13" x14ac:dyDescent="0.3">
      <c r="A2750">
        <v>264926</v>
      </c>
      <c r="B2750" t="s">
        <v>114</v>
      </c>
      <c r="C2750" t="s">
        <v>99</v>
      </c>
      <c r="D2750" t="s">
        <v>5740</v>
      </c>
      <c r="E2750">
        <v>900</v>
      </c>
      <c r="F2750">
        <v>4</v>
      </c>
      <c r="G2750">
        <v>100</v>
      </c>
      <c r="H2750" t="s">
        <v>5741</v>
      </c>
      <c r="I2750" t="s">
        <v>5742</v>
      </c>
      <c r="J2750">
        <v>66</v>
      </c>
      <c r="K2750" t="s">
        <v>14402</v>
      </c>
      <c r="L2750" t="s">
        <v>14401</v>
      </c>
      <c r="M2750" t="s">
        <v>14458</v>
      </c>
    </row>
    <row r="2751" spans="1:13" x14ac:dyDescent="0.3">
      <c r="A2751">
        <v>265212</v>
      </c>
      <c r="B2751" t="s">
        <v>52</v>
      </c>
      <c r="C2751" t="s">
        <v>42</v>
      </c>
      <c r="D2751" t="s">
        <v>5743</v>
      </c>
      <c r="E2751">
        <v>200</v>
      </c>
      <c r="F2751">
        <v>4.3</v>
      </c>
      <c r="G2751">
        <v>100</v>
      </c>
      <c r="H2751" t="s">
        <v>1426</v>
      </c>
      <c r="I2751" t="s">
        <v>1482</v>
      </c>
      <c r="J2751">
        <v>49</v>
      </c>
      <c r="K2751" t="s">
        <v>14404</v>
      </c>
      <c r="L2751" t="s">
        <v>14401</v>
      </c>
      <c r="M2751" t="s">
        <v>14475</v>
      </c>
    </row>
    <row r="2752" spans="1:13" x14ac:dyDescent="0.3">
      <c r="A2752">
        <v>265679</v>
      </c>
      <c r="B2752" t="s">
        <v>1004</v>
      </c>
      <c r="C2752" t="s">
        <v>146</v>
      </c>
      <c r="D2752" t="s">
        <v>5744</v>
      </c>
      <c r="E2752">
        <v>600</v>
      </c>
      <c r="F2752">
        <v>4.4000000000000004</v>
      </c>
      <c r="G2752">
        <v>20</v>
      </c>
      <c r="H2752" t="s">
        <v>5745</v>
      </c>
      <c r="I2752" t="s">
        <v>1239</v>
      </c>
      <c r="J2752">
        <v>65</v>
      </c>
      <c r="K2752" t="s">
        <v>14402</v>
      </c>
      <c r="L2752" t="s">
        <v>14401</v>
      </c>
      <c r="M2752" t="s">
        <v>14476</v>
      </c>
    </row>
    <row r="2753" spans="1:13" x14ac:dyDescent="0.3">
      <c r="A2753">
        <v>265808</v>
      </c>
      <c r="B2753" t="s">
        <v>5619</v>
      </c>
      <c r="C2753" t="s">
        <v>146</v>
      </c>
      <c r="D2753" t="s">
        <v>5746</v>
      </c>
      <c r="E2753">
        <v>250</v>
      </c>
      <c r="F2753">
        <v>2.9</v>
      </c>
      <c r="G2753">
        <v>80</v>
      </c>
      <c r="H2753" t="s">
        <v>162</v>
      </c>
      <c r="I2753" t="s">
        <v>1581</v>
      </c>
      <c r="J2753">
        <v>72</v>
      </c>
      <c r="K2753" t="s">
        <v>14400</v>
      </c>
      <c r="L2753" t="s">
        <v>14466</v>
      </c>
      <c r="M2753" t="s">
        <v>14476</v>
      </c>
    </row>
    <row r="2754" spans="1:13" x14ac:dyDescent="0.3">
      <c r="A2754">
        <v>265890</v>
      </c>
      <c r="B2754" t="s">
        <v>4887</v>
      </c>
      <c r="C2754" t="s">
        <v>494</v>
      </c>
      <c r="D2754" t="s">
        <v>5747</v>
      </c>
      <c r="E2754">
        <v>150</v>
      </c>
      <c r="F2754">
        <v>4.4000000000000004</v>
      </c>
      <c r="G2754">
        <v>20</v>
      </c>
      <c r="H2754" t="s">
        <v>517</v>
      </c>
      <c r="I2754" t="s">
        <v>4887</v>
      </c>
      <c r="J2754">
        <v>63</v>
      </c>
      <c r="K2754" t="s">
        <v>14404</v>
      </c>
      <c r="L2754" t="s">
        <v>14401</v>
      </c>
      <c r="M2754" t="s">
        <v>14478</v>
      </c>
    </row>
    <row r="2755" spans="1:13" x14ac:dyDescent="0.3">
      <c r="A2755">
        <v>265913</v>
      </c>
      <c r="B2755" t="s">
        <v>413</v>
      </c>
      <c r="C2755" t="s">
        <v>414</v>
      </c>
      <c r="D2755" t="s">
        <v>5748</v>
      </c>
      <c r="E2755">
        <v>300</v>
      </c>
      <c r="F2755">
        <v>3.9</v>
      </c>
      <c r="G2755">
        <v>20</v>
      </c>
      <c r="H2755" t="s">
        <v>50</v>
      </c>
      <c r="I2755" t="s">
        <v>413</v>
      </c>
      <c r="J2755">
        <v>50</v>
      </c>
      <c r="K2755" t="s">
        <v>14400</v>
      </c>
      <c r="L2755" t="s">
        <v>14403</v>
      </c>
      <c r="M2755" t="s">
        <v>414</v>
      </c>
    </row>
    <row r="2756" spans="1:13" x14ac:dyDescent="0.3">
      <c r="A2756">
        <v>265925</v>
      </c>
      <c r="B2756" t="s">
        <v>2669</v>
      </c>
      <c r="C2756" t="s">
        <v>2099</v>
      </c>
      <c r="D2756" t="s">
        <v>5749</v>
      </c>
      <c r="E2756">
        <v>450</v>
      </c>
      <c r="F2756">
        <v>2.9</v>
      </c>
      <c r="G2756">
        <v>80</v>
      </c>
      <c r="H2756" t="s">
        <v>215</v>
      </c>
      <c r="I2756" t="s">
        <v>2509</v>
      </c>
      <c r="J2756">
        <v>56</v>
      </c>
      <c r="K2756" t="s">
        <v>14402</v>
      </c>
      <c r="L2756" t="s">
        <v>14466</v>
      </c>
      <c r="M2756" t="s">
        <v>14479</v>
      </c>
    </row>
    <row r="2757" spans="1:13" x14ac:dyDescent="0.3">
      <c r="A2757">
        <v>266154</v>
      </c>
      <c r="B2757" t="s">
        <v>493</v>
      </c>
      <c r="C2757" t="s">
        <v>494</v>
      </c>
      <c r="D2757" t="s">
        <v>5750</v>
      </c>
      <c r="E2757">
        <v>1200</v>
      </c>
      <c r="F2757">
        <v>4.4000000000000004</v>
      </c>
      <c r="G2757">
        <v>100</v>
      </c>
      <c r="H2757" t="s">
        <v>5751</v>
      </c>
      <c r="I2757" t="s">
        <v>1060</v>
      </c>
      <c r="J2757">
        <v>71</v>
      </c>
      <c r="K2757" t="s">
        <v>14402</v>
      </c>
      <c r="L2757" t="s">
        <v>14401</v>
      </c>
      <c r="M2757" t="s">
        <v>14478</v>
      </c>
    </row>
    <row r="2758" spans="1:13" x14ac:dyDescent="0.3">
      <c r="A2758">
        <v>266165</v>
      </c>
      <c r="B2758" t="s">
        <v>563</v>
      </c>
      <c r="C2758" t="s">
        <v>494</v>
      </c>
      <c r="D2758" t="s">
        <v>5752</v>
      </c>
      <c r="E2758">
        <v>300</v>
      </c>
      <c r="F2758">
        <v>4.2</v>
      </c>
      <c r="G2758">
        <v>1000</v>
      </c>
      <c r="H2758" t="s">
        <v>5753</v>
      </c>
      <c r="I2758" t="s">
        <v>922</v>
      </c>
      <c r="J2758">
        <v>50</v>
      </c>
      <c r="K2758" t="s">
        <v>14400</v>
      </c>
      <c r="L2758" t="s">
        <v>14401</v>
      </c>
      <c r="M2758" t="s">
        <v>14478</v>
      </c>
    </row>
    <row r="2759" spans="1:13" x14ac:dyDescent="0.3">
      <c r="A2759">
        <v>266184</v>
      </c>
      <c r="B2759" t="s">
        <v>410</v>
      </c>
      <c r="C2759" t="s">
        <v>122</v>
      </c>
      <c r="D2759" t="s">
        <v>5754</v>
      </c>
      <c r="E2759">
        <v>2000</v>
      </c>
      <c r="F2759">
        <v>4.5</v>
      </c>
      <c r="G2759">
        <v>100</v>
      </c>
      <c r="H2759" t="s">
        <v>50</v>
      </c>
      <c r="I2759" t="s">
        <v>410</v>
      </c>
      <c r="J2759">
        <v>52</v>
      </c>
      <c r="K2759" t="s">
        <v>14402</v>
      </c>
      <c r="L2759" t="s">
        <v>14401</v>
      </c>
      <c r="M2759" t="s">
        <v>14476</v>
      </c>
    </row>
    <row r="2760" spans="1:13" x14ac:dyDescent="0.3">
      <c r="A2760">
        <v>266388</v>
      </c>
      <c r="B2760" t="s">
        <v>77</v>
      </c>
      <c r="C2760" t="s">
        <v>42</v>
      </c>
      <c r="D2760" t="s">
        <v>3755</v>
      </c>
      <c r="E2760">
        <v>200</v>
      </c>
      <c r="F2760">
        <v>4.4000000000000004</v>
      </c>
      <c r="G2760">
        <v>100</v>
      </c>
      <c r="H2760" t="s">
        <v>2372</v>
      </c>
      <c r="I2760" t="s">
        <v>5755</v>
      </c>
      <c r="J2760">
        <v>44</v>
      </c>
      <c r="K2760" t="s">
        <v>14404</v>
      </c>
      <c r="L2760" t="s">
        <v>14401</v>
      </c>
      <c r="M2760" t="s">
        <v>14475</v>
      </c>
    </row>
    <row r="2761" spans="1:13" x14ac:dyDescent="0.3">
      <c r="A2761">
        <v>267395</v>
      </c>
      <c r="B2761" t="s">
        <v>602</v>
      </c>
      <c r="C2761" t="s">
        <v>99</v>
      </c>
      <c r="D2761" t="s">
        <v>5756</v>
      </c>
      <c r="E2761">
        <v>150</v>
      </c>
      <c r="F2761">
        <v>3.2</v>
      </c>
      <c r="G2761">
        <v>20</v>
      </c>
      <c r="H2761" t="s">
        <v>50</v>
      </c>
      <c r="I2761" t="s">
        <v>605</v>
      </c>
      <c r="J2761">
        <v>53</v>
      </c>
      <c r="K2761" t="s">
        <v>14404</v>
      </c>
      <c r="L2761" t="s">
        <v>14405</v>
      </c>
      <c r="M2761" t="s">
        <v>14458</v>
      </c>
    </row>
    <row r="2762" spans="1:13" x14ac:dyDescent="0.3">
      <c r="A2762">
        <v>267529</v>
      </c>
      <c r="B2762" t="s">
        <v>643</v>
      </c>
      <c r="C2762" t="s">
        <v>494</v>
      </c>
      <c r="D2762" t="s">
        <v>5757</v>
      </c>
      <c r="E2762">
        <v>300</v>
      </c>
      <c r="F2762">
        <v>4.5</v>
      </c>
      <c r="G2762">
        <v>100</v>
      </c>
      <c r="H2762" t="s">
        <v>5758</v>
      </c>
      <c r="I2762" t="s">
        <v>665</v>
      </c>
      <c r="J2762">
        <v>40</v>
      </c>
      <c r="K2762" t="s">
        <v>14400</v>
      </c>
      <c r="L2762" t="s">
        <v>14401</v>
      </c>
      <c r="M2762" t="s">
        <v>14478</v>
      </c>
    </row>
    <row r="2763" spans="1:13" x14ac:dyDescent="0.3">
      <c r="A2763">
        <v>267550</v>
      </c>
      <c r="B2763" t="s">
        <v>5759</v>
      </c>
      <c r="C2763" t="s">
        <v>99</v>
      </c>
      <c r="D2763" t="s">
        <v>5760</v>
      </c>
      <c r="E2763">
        <v>300</v>
      </c>
      <c r="F2763">
        <v>4.3</v>
      </c>
      <c r="G2763">
        <v>20</v>
      </c>
      <c r="H2763" t="s">
        <v>215</v>
      </c>
      <c r="I2763" t="s">
        <v>4782</v>
      </c>
      <c r="J2763">
        <v>73</v>
      </c>
      <c r="K2763" t="s">
        <v>14400</v>
      </c>
      <c r="L2763" t="s">
        <v>14401</v>
      </c>
      <c r="M2763" t="s">
        <v>14458</v>
      </c>
    </row>
    <row r="2764" spans="1:13" x14ac:dyDescent="0.3">
      <c r="A2764">
        <v>267821</v>
      </c>
      <c r="B2764" t="s">
        <v>2253</v>
      </c>
      <c r="C2764" t="s">
        <v>494</v>
      </c>
      <c r="D2764" t="s">
        <v>5761</v>
      </c>
      <c r="E2764">
        <v>250</v>
      </c>
      <c r="F2764">
        <v>4.3</v>
      </c>
      <c r="G2764">
        <v>20</v>
      </c>
      <c r="H2764" t="s">
        <v>386</v>
      </c>
      <c r="I2764" t="s">
        <v>922</v>
      </c>
      <c r="J2764">
        <v>41</v>
      </c>
      <c r="K2764" t="s">
        <v>14400</v>
      </c>
      <c r="L2764" t="s">
        <v>14401</v>
      </c>
      <c r="M2764" t="s">
        <v>14478</v>
      </c>
    </row>
    <row r="2765" spans="1:13" x14ac:dyDescent="0.3">
      <c r="A2765">
        <v>268138</v>
      </c>
      <c r="B2765" t="s">
        <v>714</v>
      </c>
      <c r="C2765" t="s">
        <v>122</v>
      </c>
      <c r="D2765" t="s">
        <v>5762</v>
      </c>
      <c r="E2765">
        <v>250</v>
      </c>
      <c r="F2765">
        <v>2.9</v>
      </c>
      <c r="G2765">
        <v>80</v>
      </c>
      <c r="H2765" t="s">
        <v>726</v>
      </c>
      <c r="I2765" t="s">
        <v>1305</v>
      </c>
      <c r="J2765">
        <v>49</v>
      </c>
      <c r="K2765" t="s">
        <v>14400</v>
      </c>
      <c r="L2765" t="s">
        <v>14466</v>
      </c>
      <c r="M2765" t="s">
        <v>14476</v>
      </c>
    </row>
    <row r="2766" spans="1:13" x14ac:dyDescent="0.3">
      <c r="A2766">
        <v>268311</v>
      </c>
      <c r="B2766" t="s">
        <v>776</v>
      </c>
      <c r="C2766" t="s">
        <v>414</v>
      </c>
      <c r="D2766" t="s">
        <v>5763</v>
      </c>
      <c r="E2766">
        <v>250</v>
      </c>
      <c r="F2766">
        <v>2.9</v>
      </c>
      <c r="G2766">
        <v>80</v>
      </c>
      <c r="H2766" t="s">
        <v>162</v>
      </c>
      <c r="I2766" t="s">
        <v>5764</v>
      </c>
      <c r="J2766">
        <v>55</v>
      </c>
      <c r="K2766" t="s">
        <v>14400</v>
      </c>
      <c r="L2766" t="s">
        <v>14466</v>
      </c>
      <c r="M2766" t="s">
        <v>414</v>
      </c>
    </row>
    <row r="2767" spans="1:13" x14ac:dyDescent="0.3">
      <c r="A2767">
        <v>268591</v>
      </c>
      <c r="B2767" t="s">
        <v>698</v>
      </c>
      <c r="C2767" t="s">
        <v>220</v>
      </c>
      <c r="D2767" t="s">
        <v>5765</v>
      </c>
      <c r="E2767">
        <v>250</v>
      </c>
      <c r="F2767">
        <v>4.2</v>
      </c>
      <c r="G2767">
        <v>20</v>
      </c>
      <c r="H2767" t="s">
        <v>215</v>
      </c>
      <c r="I2767" t="s">
        <v>2945</v>
      </c>
      <c r="J2767">
        <v>92</v>
      </c>
      <c r="K2767" t="s">
        <v>14400</v>
      </c>
      <c r="L2767" t="s">
        <v>14401</v>
      </c>
      <c r="M2767" t="s">
        <v>14477</v>
      </c>
    </row>
    <row r="2768" spans="1:13" x14ac:dyDescent="0.3">
      <c r="A2768">
        <v>268713</v>
      </c>
      <c r="B2768" t="s">
        <v>52</v>
      </c>
      <c r="C2768" t="s">
        <v>42</v>
      </c>
      <c r="D2768" t="s">
        <v>5766</v>
      </c>
      <c r="E2768">
        <v>750</v>
      </c>
      <c r="F2768">
        <v>2.9</v>
      </c>
      <c r="G2768">
        <v>80</v>
      </c>
      <c r="H2768" t="s">
        <v>821</v>
      </c>
      <c r="I2768" t="s">
        <v>52</v>
      </c>
      <c r="J2768">
        <v>63</v>
      </c>
      <c r="K2768" t="s">
        <v>14402</v>
      </c>
      <c r="L2768" t="s">
        <v>14466</v>
      </c>
      <c r="M2768" t="s">
        <v>14475</v>
      </c>
    </row>
    <row r="2769" spans="1:13" x14ac:dyDescent="0.3">
      <c r="A2769">
        <v>269001</v>
      </c>
      <c r="B2769" t="s">
        <v>643</v>
      </c>
      <c r="C2769" t="s">
        <v>494</v>
      </c>
      <c r="D2769" t="s">
        <v>5767</v>
      </c>
      <c r="E2769">
        <v>200</v>
      </c>
      <c r="F2769">
        <v>3.9</v>
      </c>
      <c r="G2769">
        <v>100</v>
      </c>
      <c r="H2769" t="s">
        <v>5768</v>
      </c>
      <c r="I2769" t="s">
        <v>5769</v>
      </c>
      <c r="J2769">
        <v>52</v>
      </c>
      <c r="K2769" t="s">
        <v>14404</v>
      </c>
      <c r="L2769" t="s">
        <v>14403</v>
      </c>
      <c r="M2769" t="s">
        <v>14478</v>
      </c>
    </row>
    <row r="2770" spans="1:13" x14ac:dyDescent="0.3">
      <c r="A2770">
        <v>269113</v>
      </c>
      <c r="B2770" t="s">
        <v>77</v>
      </c>
      <c r="C2770" t="s">
        <v>42</v>
      </c>
      <c r="D2770" t="s">
        <v>5770</v>
      </c>
      <c r="E2770">
        <v>450</v>
      </c>
      <c r="F2770">
        <v>4.3</v>
      </c>
      <c r="G2770">
        <v>50</v>
      </c>
      <c r="H2770" t="s">
        <v>5771</v>
      </c>
      <c r="I2770" t="s">
        <v>2158</v>
      </c>
      <c r="J2770">
        <v>52</v>
      </c>
      <c r="K2770" t="s">
        <v>14402</v>
      </c>
      <c r="L2770" t="s">
        <v>14401</v>
      </c>
      <c r="M2770" t="s">
        <v>14475</v>
      </c>
    </row>
    <row r="2771" spans="1:13" x14ac:dyDescent="0.3">
      <c r="A2771">
        <v>269919</v>
      </c>
      <c r="B2771" t="s">
        <v>307</v>
      </c>
      <c r="C2771" t="s">
        <v>146</v>
      </c>
      <c r="D2771" t="s">
        <v>5772</v>
      </c>
      <c r="E2771">
        <v>400</v>
      </c>
      <c r="F2771">
        <v>2.9</v>
      </c>
      <c r="G2771">
        <v>80</v>
      </c>
      <c r="H2771" t="s">
        <v>1224</v>
      </c>
      <c r="I2771" t="s">
        <v>307</v>
      </c>
      <c r="J2771">
        <v>59</v>
      </c>
      <c r="K2771" t="s">
        <v>14400</v>
      </c>
      <c r="L2771" t="s">
        <v>14466</v>
      </c>
      <c r="M2771" t="s">
        <v>14476</v>
      </c>
    </row>
    <row r="2772" spans="1:13" x14ac:dyDescent="0.3">
      <c r="A2772">
        <v>269958</v>
      </c>
      <c r="B2772" t="s">
        <v>114</v>
      </c>
      <c r="C2772" t="s">
        <v>99</v>
      </c>
      <c r="D2772" t="s">
        <v>5773</v>
      </c>
      <c r="E2772">
        <v>500</v>
      </c>
      <c r="F2772">
        <v>2.9</v>
      </c>
      <c r="G2772">
        <v>80</v>
      </c>
      <c r="H2772" t="s">
        <v>5774</v>
      </c>
      <c r="I2772" t="s">
        <v>114</v>
      </c>
      <c r="J2772">
        <v>57</v>
      </c>
      <c r="K2772" t="s">
        <v>14402</v>
      </c>
      <c r="L2772" t="s">
        <v>14466</v>
      </c>
      <c r="M2772" t="s">
        <v>14458</v>
      </c>
    </row>
    <row r="2773" spans="1:13" x14ac:dyDescent="0.3">
      <c r="A2773">
        <v>270043</v>
      </c>
      <c r="B2773" t="s">
        <v>2098</v>
      </c>
      <c r="C2773" t="s">
        <v>2099</v>
      </c>
      <c r="D2773" t="s">
        <v>5775</v>
      </c>
      <c r="E2773">
        <v>500</v>
      </c>
      <c r="F2773">
        <v>4.2</v>
      </c>
      <c r="G2773">
        <v>100</v>
      </c>
      <c r="H2773" t="s">
        <v>2205</v>
      </c>
      <c r="I2773" t="s">
        <v>2098</v>
      </c>
      <c r="J2773">
        <v>44</v>
      </c>
      <c r="K2773" t="s">
        <v>14402</v>
      </c>
      <c r="L2773" t="s">
        <v>14401</v>
      </c>
      <c r="M2773" t="s">
        <v>14479</v>
      </c>
    </row>
    <row r="2774" spans="1:13" x14ac:dyDescent="0.3">
      <c r="A2774">
        <v>270072</v>
      </c>
      <c r="B2774" t="s">
        <v>3034</v>
      </c>
      <c r="C2774" t="s">
        <v>146</v>
      </c>
      <c r="D2774" t="s">
        <v>5776</v>
      </c>
      <c r="E2774">
        <v>300</v>
      </c>
      <c r="F2774">
        <v>2.9</v>
      </c>
      <c r="G2774">
        <v>80</v>
      </c>
      <c r="H2774" t="s">
        <v>2448</v>
      </c>
      <c r="I2774" t="s">
        <v>5777</v>
      </c>
      <c r="J2774">
        <v>32</v>
      </c>
      <c r="K2774" t="s">
        <v>14400</v>
      </c>
      <c r="L2774" t="s">
        <v>14466</v>
      </c>
      <c r="M2774" t="s">
        <v>14476</v>
      </c>
    </row>
    <row r="2775" spans="1:13" x14ac:dyDescent="0.3">
      <c r="A2775">
        <v>270210</v>
      </c>
      <c r="B2775" t="s">
        <v>5778</v>
      </c>
      <c r="C2775" t="s">
        <v>2099</v>
      </c>
      <c r="D2775" t="s">
        <v>5779</v>
      </c>
      <c r="E2775">
        <v>500</v>
      </c>
      <c r="F2775">
        <v>4.0999999999999996</v>
      </c>
      <c r="G2775">
        <v>100</v>
      </c>
      <c r="H2775" t="s">
        <v>1224</v>
      </c>
      <c r="I2775" t="s">
        <v>5780</v>
      </c>
      <c r="J2775">
        <v>50</v>
      </c>
      <c r="K2775" t="s">
        <v>14402</v>
      </c>
      <c r="L2775" t="s">
        <v>14401</v>
      </c>
      <c r="M2775" t="s">
        <v>14479</v>
      </c>
    </row>
    <row r="2776" spans="1:13" x14ac:dyDescent="0.3">
      <c r="A2776">
        <v>270336</v>
      </c>
      <c r="B2776" t="s">
        <v>626</v>
      </c>
      <c r="C2776" t="s">
        <v>220</v>
      </c>
      <c r="D2776" t="s">
        <v>5781</v>
      </c>
      <c r="E2776">
        <v>300</v>
      </c>
      <c r="F2776">
        <v>2.7</v>
      </c>
      <c r="G2776">
        <v>20</v>
      </c>
      <c r="H2776" t="s">
        <v>726</v>
      </c>
      <c r="I2776" t="s">
        <v>4337</v>
      </c>
      <c r="J2776">
        <v>51</v>
      </c>
      <c r="K2776" t="s">
        <v>14400</v>
      </c>
      <c r="L2776" t="s">
        <v>14405</v>
      </c>
      <c r="M2776" t="s">
        <v>14477</v>
      </c>
    </row>
    <row r="2777" spans="1:13" x14ac:dyDescent="0.3">
      <c r="A2777">
        <v>270665</v>
      </c>
      <c r="B2777" t="s">
        <v>2003</v>
      </c>
      <c r="C2777" t="s">
        <v>220</v>
      </c>
      <c r="D2777" t="s">
        <v>5782</v>
      </c>
      <c r="E2777">
        <v>250</v>
      </c>
      <c r="F2777">
        <v>3.5</v>
      </c>
      <c r="G2777">
        <v>100</v>
      </c>
      <c r="H2777" t="s">
        <v>5783</v>
      </c>
      <c r="I2777" t="s">
        <v>2089</v>
      </c>
      <c r="J2777">
        <v>63</v>
      </c>
      <c r="K2777" t="s">
        <v>14400</v>
      </c>
      <c r="L2777" t="s">
        <v>14403</v>
      </c>
      <c r="M2777" t="s">
        <v>14477</v>
      </c>
    </row>
    <row r="2778" spans="1:13" x14ac:dyDescent="0.3">
      <c r="A2778">
        <v>270926</v>
      </c>
      <c r="B2778" t="s">
        <v>895</v>
      </c>
      <c r="C2778" t="s">
        <v>122</v>
      </c>
      <c r="D2778" t="s">
        <v>5784</v>
      </c>
      <c r="E2778">
        <v>400</v>
      </c>
      <c r="F2778">
        <v>4.0999999999999996</v>
      </c>
      <c r="G2778">
        <v>20</v>
      </c>
      <c r="H2778" t="s">
        <v>5785</v>
      </c>
      <c r="I2778" t="s">
        <v>895</v>
      </c>
      <c r="J2778">
        <v>56</v>
      </c>
      <c r="K2778" t="s">
        <v>14400</v>
      </c>
      <c r="L2778" t="s">
        <v>14401</v>
      </c>
      <c r="M2778" t="s">
        <v>14476</v>
      </c>
    </row>
    <row r="2779" spans="1:13" x14ac:dyDescent="0.3">
      <c r="A2779">
        <v>271064</v>
      </c>
      <c r="B2779" t="s">
        <v>1210</v>
      </c>
      <c r="C2779" t="s">
        <v>220</v>
      </c>
      <c r="D2779" t="s">
        <v>5786</v>
      </c>
      <c r="E2779">
        <v>1100</v>
      </c>
      <c r="F2779">
        <v>2.9</v>
      </c>
      <c r="G2779">
        <v>80</v>
      </c>
      <c r="H2779" t="s">
        <v>726</v>
      </c>
      <c r="I2779" t="s">
        <v>103</v>
      </c>
      <c r="J2779">
        <v>57</v>
      </c>
      <c r="K2779" t="s">
        <v>14402</v>
      </c>
      <c r="L2779" t="s">
        <v>14466</v>
      </c>
      <c r="M2779" t="s">
        <v>14477</v>
      </c>
    </row>
    <row r="2780" spans="1:13" x14ac:dyDescent="0.3">
      <c r="A2780">
        <v>271624</v>
      </c>
      <c r="B2780" t="s">
        <v>410</v>
      </c>
      <c r="C2780" t="s">
        <v>122</v>
      </c>
      <c r="D2780" t="s">
        <v>1915</v>
      </c>
      <c r="E2780">
        <v>300</v>
      </c>
      <c r="F2780">
        <v>3.7</v>
      </c>
      <c r="G2780">
        <v>100</v>
      </c>
      <c r="H2780" t="s">
        <v>162</v>
      </c>
      <c r="I2780" t="s">
        <v>1927</v>
      </c>
      <c r="J2780">
        <v>44</v>
      </c>
      <c r="K2780" t="s">
        <v>14400</v>
      </c>
      <c r="L2780" t="s">
        <v>14403</v>
      </c>
      <c r="M2780" t="s">
        <v>14476</v>
      </c>
    </row>
    <row r="2781" spans="1:13" x14ac:dyDescent="0.3">
      <c r="A2781">
        <v>271950</v>
      </c>
      <c r="B2781" t="s">
        <v>3224</v>
      </c>
      <c r="C2781" t="s">
        <v>494</v>
      </c>
      <c r="D2781" t="s">
        <v>5787</v>
      </c>
      <c r="E2781">
        <v>175</v>
      </c>
      <c r="F2781">
        <v>4.3</v>
      </c>
      <c r="G2781">
        <v>500</v>
      </c>
      <c r="H2781" t="s">
        <v>184</v>
      </c>
      <c r="I2781" t="s">
        <v>3224</v>
      </c>
      <c r="J2781">
        <v>55</v>
      </c>
      <c r="K2781" t="s">
        <v>14404</v>
      </c>
      <c r="L2781" t="s">
        <v>14401</v>
      </c>
      <c r="M2781" t="s">
        <v>14478</v>
      </c>
    </row>
    <row r="2782" spans="1:13" x14ac:dyDescent="0.3">
      <c r="A2782">
        <v>272029</v>
      </c>
      <c r="B2782" t="s">
        <v>4304</v>
      </c>
      <c r="C2782" t="s">
        <v>414</v>
      </c>
      <c r="D2782" t="s">
        <v>5788</v>
      </c>
      <c r="E2782">
        <v>300</v>
      </c>
      <c r="F2782">
        <v>3.7</v>
      </c>
      <c r="G2782">
        <v>20</v>
      </c>
      <c r="H2782" t="s">
        <v>5341</v>
      </c>
      <c r="I2782" t="s">
        <v>4304</v>
      </c>
      <c r="J2782">
        <v>69</v>
      </c>
      <c r="K2782" t="s">
        <v>14400</v>
      </c>
      <c r="L2782" t="s">
        <v>14403</v>
      </c>
      <c r="M2782" t="s">
        <v>414</v>
      </c>
    </row>
    <row r="2783" spans="1:13" x14ac:dyDescent="0.3">
      <c r="A2783">
        <v>272303</v>
      </c>
      <c r="B2783" t="s">
        <v>227</v>
      </c>
      <c r="C2783" t="s">
        <v>220</v>
      </c>
      <c r="D2783" t="s">
        <v>5789</v>
      </c>
      <c r="E2783">
        <v>800</v>
      </c>
      <c r="F2783">
        <v>4.5</v>
      </c>
      <c r="G2783">
        <v>20</v>
      </c>
      <c r="H2783" t="s">
        <v>1722</v>
      </c>
      <c r="I2783" t="s">
        <v>587</v>
      </c>
      <c r="J2783">
        <v>74</v>
      </c>
      <c r="K2783" t="s">
        <v>14402</v>
      </c>
      <c r="L2783" t="s">
        <v>14401</v>
      </c>
      <c r="M2783" t="s">
        <v>14477</v>
      </c>
    </row>
    <row r="2784" spans="1:13" x14ac:dyDescent="0.3">
      <c r="A2784">
        <v>272388</v>
      </c>
      <c r="B2784" t="s">
        <v>1071</v>
      </c>
      <c r="C2784" t="s">
        <v>146</v>
      </c>
      <c r="D2784" t="s">
        <v>5790</v>
      </c>
      <c r="E2784">
        <v>2000</v>
      </c>
      <c r="F2784">
        <v>4.4000000000000004</v>
      </c>
      <c r="G2784">
        <v>20</v>
      </c>
      <c r="H2784" t="s">
        <v>1234</v>
      </c>
      <c r="I2784" t="s">
        <v>292</v>
      </c>
      <c r="J2784">
        <v>53</v>
      </c>
      <c r="K2784" t="s">
        <v>14402</v>
      </c>
      <c r="L2784" t="s">
        <v>14401</v>
      </c>
      <c r="M2784" t="s">
        <v>14476</v>
      </c>
    </row>
    <row r="2785" spans="1:13" x14ac:dyDescent="0.3">
      <c r="A2785">
        <v>272464</v>
      </c>
      <c r="B2785" t="s">
        <v>5791</v>
      </c>
      <c r="C2785" t="s">
        <v>42</v>
      </c>
      <c r="D2785" t="s">
        <v>5792</v>
      </c>
      <c r="E2785">
        <v>1200</v>
      </c>
      <c r="F2785">
        <v>2.9</v>
      </c>
      <c r="G2785">
        <v>80</v>
      </c>
      <c r="H2785" t="s">
        <v>5793</v>
      </c>
      <c r="I2785" t="s">
        <v>1563</v>
      </c>
      <c r="J2785">
        <v>58</v>
      </c>
      <c r="K2785" t="s">
        <v>14402</v>
      </c>
      <c r="L2785" t="s">
        <v>14466</v>
      </c>
      <c r="M2785" t="s">
        <v>14475</v>
      </c>
    </row>
    <row r="2786" spans="1:13" x14ac:dyDescent="0.3">
      <c r="A2786">
        <v>273161</v>
      </c>
      <c r="B2786" t="s">
        <v>187</v>
      </c>
      <c r="C2786" t="s">
        <v>42</v>
      </c>
      <c r="D2786" t="s">
        <v>5794</v>
      </c>
      <c r="E2786">
        <v>300</v>
      </c>
      <c r="F2786">
        <v>4.0999999999999996</v>
      </c>
      <c r="G2786">
        <v>50</v>
      </c>
      <c r="H2786" t="s">
        <v>5795</v>
      </c>
      <c r="I2786" t="s">
        <v>1563</v>
      </c>
      <c r="J2786">
        <v>38</v>
      </c>
      <c r="K2786" t="s">
        <v>14400</v>
      </c>
      <c r="L2786" t="s">
        <v>14401</v>
      </c>
      <c r="M2786" t="s">
        <v>14475</v>
      </c>
    </row>
    <row r="2787" spans="1:13" x14ac:dyDescent="0.3">
      <c r="A2787">
        <v>273277</v>
      </c>
      <c r="B2787" t="s">
        <v>342</v>
      </c>
      <c r="C2787" t="s">
        <v>220</v>
      </c>
      <c r="D2787" t="s">
        <v>5796</v>
      </c>
      <c r="E2787">
        <v>1100</v>
      </c>
      <c r="F2787">
        <v>3.7</v>
      </c>
      <c r="G2787">
        <v>20</v>
      </c>
      <c r="H2787" t="s">
        <v>726</v>
      </c>
      <c r="I2787" t="s">
        <v>1728</v>
      </c>
      <c r="J2787">
        <v>56</v>
      </c>
      <c r="K2787" t="s">
        <v>14402</v>
      </c>
      <c r="L2787" t="s">
        <v>14403</v>
      </c>
      <c r="M2787" t="s">
        <v>14477</v>
      </c>
    </row>
    <row r="2788" spans="1:13" x14ac:dyDescent="0.3">
      <c r="A2788">
        <v>273836</v>
      </c>
      <c r="B2788" t="s">
        <v>2003</v>
      </c>
      <c r="C2788" t="s">
        <v>220</v>
      </c>
      <c r="D2788" t="s">
        <v>5797</v>
      </c>
      <c r="E2788">
        <v>250</v>
      </c>
      <c r="F2788">
        <v>4.2</v>
      </c>
      <c r="G2788">
        <v>100</v>
      </c>
      <c r="H2788" t="s">
        <v>5798</v>
      </c>
      <c r="I2788" t="s">
        <v>2003</v>
      </c>
      <c r="J2788">
        <v>73</v>
      </c>
      <c r="K2788" t="s">
        <v>14400</v>
      </c>
      <c r="L2788" t="s">
        <v>14401</v>
      </c>
      <c r="M2788" t="s">
        <v>14477</v>
      </c>
    </row>
    <row r="2789" spans="1:13" x14ac:dyDescent="0.3">
      <c r="A2789">
        <v>274120</v>
      </c>
      <c r="B2789" t="s">
        <v>665</v>
      </c>
      <c r="C2789" t="s">
        <v>494</v>
      </c>
      <c r="D2789" t="s">
        <v>5799</v>
      </c>
      <c r="E2789">
        <v>300</v>
      </c>
      <c r="F2789">
        <v>4.4000000000000004</v>
      </c>
      <c r="G2789">
        <v>100</v>
      </c>
      <c r="H2789" t="s">
        <v>5800</v>
      </c>
      <c r="I2789" t="s">
        <v>665</v>
      </c>
      <c r="J2789">
        <v>50</v>
      </c>
      <c r="K2789" t="s">
        <v>14400</v>
      </c>
      <c r="L2789" t="s">
        <v>14401</v>
      </c>
      <c r="M2789" t="s">
        <v>14478</v>
      </c>
    </row>
    <row r="2790" spans="1:13" x14ac:dyDescent="0.3">
      <c r="A2790">
        <v>274856</v>
      </c>
      <c r="B2790" t="s">
        <v>1145</v>
      </c>
      <c r="C2790" t="s">
        <v>122</v>
      </c>
      <c r="D2790" t="s">
        <v>5801</v>
      </c>
      <c r="E2790">
        <v>250</v>
      </c>
      <c r="F2790">
        <v>4.0999999999999996</v>
      </c>
      <c r="G2790">
        <v>20</v>
      </c>
      <c r="H2790" t="s">
        <v>5802</v>
      </c>
      <c r="I2790" t="s">
        <v>5803</v>
      </c>
      <c r="J2790">
        <v>43</v>
      </c>
      <c r="K2790" t="s">
        <v>14400</v>
      </c>
      <c r="L2790" t="s">
        <v>14401</v>
      </c>
      <c r="M2790" t="s">
        <v>14476</v>
      </c>
    </row>
    <row r="2791" spans="1:13" x14ac:dyDescent="0.3">
      <c r="A2791">
        <v>274910</v>
      </c>
      <c r="B2791" t="s">
        <v>346</v>
      </c>
      <c r="C2791" t="s">
        <v>220</v>
      </c>
      <c r="D2791" t="s">
        <v>5804</v>
      </c>
      <c r="E2791">
        <v>500</v>
      </c>
      <c r="F2791">
        <v>4.0999999999999996</v>
      </c>
      <c r="G2791">
        <v>50</v>
      </c>
      <c r="H2791" t="s">
        <v>1099</v>
      </c>
      <c r="I2791" t="s">
        <v>103</v>
      </c>
      <c r="J2791">
        <v>60</v>
      </c>
      <c r="K2791" t="s">
        <v>14402</v>
      </c>
      <c r="L2791" t="s">
        <v>14401</v>
      </c>
      <c r="M2791" t="s">
        <v>14477</v>
      </c>
    </row>
    <row r="2792" spans="1:13" x14ac:dyDescent="0.3">
      <c r="A2792">
        <v>275137</v>
      </c>
      <c r="B2792" t="s">
        <v>52</v>
      </c>
      <c r="C2792" t="s">
        <v>42</v>
      </c>
      <c r="D2792" t="s">
        <v>5805</v>
      </c>
      <c r="E2792">
        <v>250</v>
      </c>
      <c r="F2792">
        <v>3.6</v>
      </c>
      <c r="G2792">
        <v>50</v>
      </c>
      <c r="H2792" t="s">
        <v>726</v>
      </c>
      <c r="I2792" t="s">
        <v>5806</v>
      </c>
      <c r="J2792">
        <v>52</v>
      </c>
      <c r="K2792" t="s">
        <v>14400</v>
      </c>
      <c r="L2792" t="s">
        <v>14403</v>
      </c>
      <c r="M2792" t="s">
        <v>14475</v>
      </c>
    </row>
    <row r="2793" spans="1:13" x14ac:dyDescent="0.3">
      <c r="A2793">
        <v>275167</v>
      </c>
      <c r="B2793" t="s">
        <v>2179</v>
      </c>
      <c r="C2793" t="s">
        <v>2099</v>
      </c>
      <c r="D2793" t="s">
        <v>5807</v>
      </c>
      <c r="E2793">
        <v>800</v>
      </c>
      <c r="F2793">
        <v>2.9</v>
      </c>
      <c r="G2793">
        <v>80</v>
      </c>
      <c r="H2793" t="s">
        <v>2883</v>
      </c>
      <c r="I2793" t="s">
        <v>5808</v>
      </c>
      <c r="J2793">
        <v>53</v>
      </c>
      <c r="K2793" t="s">
        <v>14402</v>
      </c>
      <c r="L2793" t="s">
        <v>14466</v>
      </c>
      <c r="M2793" t="s">
        <v>14479</v>
      </c>
    </row>
    <row r="2794" spans="1:13" x14ac:dyDescent="0.3">
      <c r="A2794">
        <v>275349</v>
      </c>
      <c r="B2794" t="s">
        <v>269</v>
      </c>
      <c r="C2794" t="s">
        <v>42</v>
      </c>
      <c r="D2794" t="s">
        <v>5809</v>
      </c>
      <c r="E2794">
        <v>150</v>
      </c>
      <c r="F2794">
        <v>3.8</v>
      </c>
      <c r="G2794">
        <v>100</v>
      </c>
      <c r="H2794" t="s">
        <v>5810</v>
      </c>
      <c r="I2794" t="s">
        <v>5811</v>
      </c>
      <c r="J2794">
        <v>57</v>
      </c>
      <c r="K2794" t="s">
        <v>14404</v>
      </c>
      <c r="L2794" t="s">
        <v>14403</v>
      </c>
      <c r="M2794" t="s">
        <v>14475</v>
      </c>
    </row>
    <row r="2795" spans="1:13" x14ac:dyDescent="0.3">
      <c r="A2795">
        <v>275376</v>
      </c>
      <c r="B2795" t="s">
        <v>413</v>
      </c>
      <c r="C2795" t="s">
        <v>414</v>
      </c>
      <c r="D2795" t="s">
        <v>5812</v>
      </c>
      <c r="E2795">
        <v>1000</v>
      </c>
      <c r="F2795">
        <v>4.0999999999999996</v>
      </c>
      <c r="G2795">
        <v>20</v>
      </c>
      <c r="H2795" t="s">
        <v>5813</v>
      </c>
      <c r="I2795" t="s">
        <v>413</v>
      </c>
      <c r="J2795">
        <v>58</v>
      </c>
      <c r="K2795" t="s">
        <v>14402</v>
      </c>
      <c r="L2795" t="s">
        <v>14401</v>
      </c>
      <c r="M2795" t="s">
        <v>414</v>
      </c>
    </row>
    <row r="2796" spans="1:13" x14ac:dyDescent="0.3">
      <c r="A2796">
        <v>276557</v>
      </c>
      <c r="B2796" t="s">
        <v>284</v>
      </c>
      <c r="C2796" t="s">
        <v>146</v>
      </c>
      <c r="D2796" t="s">
        <v>566</v>
      </c>
      <c r="E2796">
        <v>850</v>
      </c>
      <c r="F2796">
        <v>4.5</v>
      </c>
      <c r="G2796">
        <v>100</v>
      </c>
      <c r="H2796" t="s">
        <v>567</v>
      </c>
      <c r="I2796" t="s">
        <v>409</v>
      </c>
      <c r="J2796">
        <v>55</v>
      </c>
      <c r="K2796" t="s">
        <v>14402</v>
      </c>
      <c r="L2796" t="s">
        <v>14401</v>
      </c>
      <c r="M2796" t="s">
        <v>14476</v>
      </c>
    </row>
    <row r="2797" spans="1:13" x14ac:dyDescent="0.3">
      <c r="A2797">
        <v>276859</v>
      </c>
      <c r="B2797" t="s">
        <v>907</v>
      </c>
      <c r="C2797" t="s">
        <v>146</v>
      </c>
      <c r="D2797" t="s">
        <v>5814</v>
      </c>
      <c r="E2797">
        <v>500</v>
      </c>
      <c r="F2797">
        <v>4.4000000000000004</v>
      </c>
      <c r="G2797">
        <v>100</v>
      </c>
      <c r="H2797" t="s">
        <v>2751</v>
      </c>
      <c r="I2797" t="s">
        <v>708</v>
      </c>
      <c r="J2797">
        <v>70</v>
      </c>
      <c r="K2797" t="s">
        <v>14402</v>
      </c>
      <c r="L2797" t="s">
        <v>14401</v>
      </c>
      <c r="M2797" t="s">
        <v>14476</v>
      </c>
    </row>
    <row r="2798" spans="1:13" x14ac:dyDescent="0.3">
      <c r="A2798">
        <v>277176</v>
      </c>
      <c r="B2798" t="s">
        <v>224</v>
      </c>
      <c r="C2798" t="s">
        <v>220</v>
      </c>
      <c r="D2798" t="s">
        <v>566</v>
      </c>
      <c r="E2798">
        <v>850</v>
      </c>
      <c r="F2798">
        <v>4.5</v>
      </c>
      <c r="G2798">
        <v>50</v>
      </c>
      <c r="H2798" t="s">
        <v>567</v>
      </c>
      <c r="I2798" t="s">
        <v>5815</v>
      </c>
      <c r="J2798">
        <v>66</v>
      </c>
      <c r="K2798" t="s">
        <v>14402</v>
      </c>
      <c r="L2798" t="s">
        <v>14401</v>
      </c>
      <c r="M2798" t="s">
        <v>14477</v>
      </c>
    </row>
    <row r="2799" spans="1:13" x14ac:dyDescent="0.3">
      <c r="A2799">
        <v>277337</v>
      </c>
      <c r="B2799" t="s">
        <v>1305</v>
      </c>
      <c r="C2799" t="s">
        <v>122</v>
      </c>
      <c r="D2799" t="s">
        <v>5816</v>
      </c>
      <c r="E2799">
        <v>300</v>
      </c>
      <c r="F2799">
        <v>2.9</v>
      </c>
      <c r="G2799">
        <v>80</v>
      </c>
      <c r="H2799" t="s">
        <v>726</v>
      </c>
      <c r="I2799" t="s">
        <v>1305</v>
      </c>
      <c r="J2799">
        <v>43</v>
      </c>
      <c r="K2799" t="s">
        <v>14400</v>
      </c>
      <c r="L2799" t="s">
        <v>14466</v>
      </c>
      <c r="M2799" t="s">
        <v>14476</v>
      </c>
    </row>
    <row r="2800" spans="1:13" x14ac:dyDescent="0.3">
      <c r="A2800">
        <v>277440</v>
      </c>
      <c r="B2800" t="s">
        <v>1033</v>
      </c>
      <c r="C2800" t="s">
        <v>494</v>
      </c>
      <c r="D2800" t="s">
        <v>5817</v>
      </c>
      <c r="E2800">
        <v>150</v>
      </c>
      <c r="F2800">
        <v>2.9</v>
      </c>
      <c r="G2800">
        <v>80</v>
      </c>
      <c r="H2800" t="s">
        <v>215</v>
      </c>
      <c r="I2800" t="s">
        <v>665</v>
      </c>
      <c r="J2800">
        <v>39</v>
      </c>
      <c r="K2800" t="s">
        <v>14404</v>
      </c>
      <c r="L2800" t="s">
        <v>14466</v>
      </c>
      <c r="M2800" t="s">
        <v>14478</v>
      </c>
    </row>
    <row r="2801" spans="1:13" x14ac:dyDescent="0.3">
      <c r="A2801">
        <v>277553</v>
      </c>
      <c r="B2801" t="s">
        <v>160</v>
      </c>
      <c r="C2801" t="s">
        <v>122</v>
      </c>
      <c r="D2801" t="s">
        <v>5818</v>
      </c>
      <c r="E2801">
        <v>1100</v>
      </c>
      <c r="F2801">
        <v>2.9</v>
      </c>
      <c r="G2801">
        <v>80</v>
      </c>
      <c r="H2801" t="s">
        <v>5819</v>
      </c>
      <c r="I2801" t="s">
        <v>160</v>
      </c>
      <c r="J2801">
        <v>63</v>
      </c>
      <c r="K2801" t="s">
        <v>14402</v>
      </c>
      <c r="L2801" t="s">
        <v>14466</v>
      </c>
      <c r="M2801" t="s">
        <v>14476</v>
      </c>
    </row>
    <row r="2802" spans="1:13" x14ac:dyDescent="0.3">
      <c r="A2802">
        <v>277865</v>
      </c>
      <c r="B2802" t="s">
        <v>494</v>
      </c>
      <c r="C2802" t="s">
        <v>494</v>
      </c>
      <c r="D2802" t="s">
        <v>5820</v>
      </c>
      <c r="E2802">
        <v>150</v>
      </c>
      <c r="F2802">
        <v>2.9</v>
      </c>
      <c r="G2802">
        <v>80</v>
      </c>
      <c r="H2802" t="s">
        <v>3728</v>
      </c>
      <c r="I2802" t="s">
        <v>665</v>
      </c>
      <c r="J2802">
        <v>46</v>
      </c>
      <c r="K2802" t="s">
        <v>14404</v>
      </c>
      <c r="L2802" t="s">
        <v>14466</v>
      </c>
      <c r="M2802" t="s">
        <v>14478</v>
      </c>
    </row>
    <row r="2803" spans="1:13" x14ac:dyDescent="0.3">
      <c r="A2803">
        <v>277965</v>
      </c>
      <c r="B2803" t="s">
        <v>1385</v>
      </c>
      <c r="C2803" t="s">
        <v>42</v>
      </c>
      <c r="D2803" t="s">
        <v>5821</v>
      </c>
      <c r="E2803">
        <v>400</v>
      </c>
      <c r="F2803">
        <v>4.0999999999999996</v>
      </c>
      <c r="G2803">
        <v>100</v>
      </c>
      <c r="H2803" t="s">
        <v>3737</v>
      </c>
      <c r="I2803" t="s">
        <v>1385</v>
      </c>
      <c r="J2803">
        <v>49</v>
      </c>
      <c r="K2803" t="s">
        <v>14400</v>
      </c>
      <c r="L2803" t="s">
        <v>14401</v>
      </c>
      <c r="M2803" t="s">
        <v>14475</v>
      </c>
    </row>
    <row r="2804" spans="1:13" x14ac:dyDescent="0.3">
      <c r="A2804">
        <v>278551</v>
      </c>
      <c r="B2804" t="s">
        <v>269</v>
      </c>
      <c r="C2804" t="s">
        <v>42</v>
      </c>
      <c r="D2804" t="s">
        <v>5822</v>
      </c>
      <c r="E2804">
        <v>700</v>
      </c>
      <c r="F2804">
        <v>3.3</v>
      </c>
      <c r="G2804">
        <v>20</v>
      </c>
      <c r="H2804" t="s">
        <v>2072</v>
      </c>
      <c r="I2804" t="s">
        <v>5811</v>
      </c>
      <c r="J2804">
        <v>65</v>
      </c>
      <c r="K2804" t="s">
        <v>14402</v>
      </c>
      <c r="L2804" t="s">
        <v>14405</v>
      </c>
      <c r="M2804" t="s">
        <v>14475</v>
      </c>
    </row>
    <row r="2805" spans="1:13" x14ac:dyDescent="0.3">
      <c r="A2805">
        <v>278558</v>
      </c>
      <c r="B2805" t="s">
        <v>187</v>
      </c>
      <c r="C2805" t="s">
        <v>42</v>
      </c>
      <c r="D2805" t="s">
        <v>5823</v>
      </c>
      <c r="E2805">
        <v>1000</v>
      </c>
      <c r="F2805">
        <v>4.0999999999999996</v>
      </c>
      <c r="G2805">
        <v>20</v>
      </c>
      <c r="H2805" t="s">
        <v>5824</v>
      </c>
      <c r="I2805" t="s">
        <v>1563</v>
      </c>
      <c r="J2805">
        <v>52</v>
      </c>
      <c r="K2805" t="s">
        <v>14402</v>
      </c>
      <c r="L2805" t="s">
        <v>14401</v>
      </c>
      <c r="M2805" t="s">
        <v>14475</v>
      </c>
    </row>
    <row r="2806" spans="1:13" x14ac:dyDescent="0.3">
      <c r="A2806">
        <v>278656</v>
      </c>
      <c r="B2806" t="s">
        <v>279</v>
      </c>
      <c r="C2806" t="s">
        <v>220</v>
      </c>
      <c r="D2806" t="s">
        <v>5825</v>
      </c>
      <c r="E2806">
        <v>300</v>
      </c>
      <c r="F2806">
        <v>3.7</v>
      </c>
      <c r="G2806">
        <v>500</v>
      </c>
      <c r="H2806" t="s">
        <v>5351</v>
      </c>
      <c r="I2806" t="s">
        <v>587</v>
      </c>
      <c r="J2806">
        <v>72</v>
      </c>
      <c r="K2806" t="s">
        <v>14400</v>
      </c>
      <c r="L2806" t="s">
        <v>14403</v>
      </c>
      <c r="M2806" t="s">
        <v>14477</v>
      </c>
    </row>
    <row r="2807" spans="1:13" x14ac:dyDescent="0.3">
      <c r="A2807">
        <v>278862</v>
      </c>
      <c r="B2807" t="s">
        <v>710</v>
      </c>
      <c r="C2807" t="s">
        <v>494</v>
      </c>
      <c r="D2807" t="s">
        <v>5826</v>
      </c>
      <c r="E2807">
        <v>1400</v>
      </c>
      <c r="F2807">
        <v>2.8</v>
      </c>
      <c r="G2807">
        <v>20</v>
      </c>
      <c r="H2807" t="s">
        <v>4495</v>
      </c>
      <c r="I2807" t="s">
        <v>5827</v>
      </c>
      <c r="J2807">
        <v>92</v>
      </c>
      <c r="K2807" t="s">
        <v>14402</v>
      </c>
      <c r="L2807" t="s">
        <v>14405</v>
      </c>
      <c r="M2807" t="s">
        <v>14478</v>
      </c>
    </row>
    <row r="2808" spans="1:13" x14ac:dyDescent="0.3">
      <c r="A2808">
        <v>279060</v>
      </c>
      <c r="B2808" t="s">
        <v>187</v>
      </c>
      <c r="C2808" t="s">
        <v>42</v>
      </c>
      <c r="D2808" t="s">
        <v>5828</v>
      </c>
      <c r="E2808">
        <v>300</v>
      </c>
      <c r="F2808">
        <v>4.5</v>
      </c>
      <c r="G2808">
        <v>100</v>
      </c>
      <c r="H2808" t="s">
        <v>5829</v>
      </c>
      <c r="I2808" t="s">
        <v>1563</v>
      </c>
      <c r="J2808">
        <v>45</v>
      </c>
      <c r="K2808" t="s">
        <v>14400</v>
      </c>
      <c r="L2808" t="s">
        <v>14401</v>
      </c>
      <c r="M2808" t="s">
        <v>14475</v>
      </c>
    </row>
    <row r="2809" spans="1:13" x14ac:dyDescent="0.3">
      <c r="A2809">
        <v>279580</v>
      </c>
      <c r="B2809" t="s">
        <v>219</v>
      </c>
      <c r="C2809" t="s">
        <v>220</v>
      </c>
      <c r="D2809" t="s">
        <v>5830</v>
      </c>
      <c r="E2809">
        <v>300</v>
      </c>
      <c r="F2809">
        <v>4.0999999999999996</v>
      </c>
      <c r="G2809">
        <v>500</v>
      </c>
      <c r="H2809" t="s">
        <v>5831</v>
      </c>
      <c r="I2809" t="s">
        <v>587</v>
      </c>
      <c r="J2809">
        <v>67</v>
      </c>
      <c r="K2809" t="s">
        <v>14400</v>
      </c>
      <c r="L2809" t="s">
        <v>14401</v>
      </c>
      <c r="M2809" t="s">
        <v>14477</v>
      </c>
    </row>
    <row r="2810" spans="1:13" x14ac:dyDescent="0.3">
      <c r="A2810">
        <v>279629</v>
      </c>
      <c r="B2810" t="s">
        <v>381</v>
      </c>
      <c r="C2810" t="s">
        <v>146</v>
      </c>
      <c r="D2810" t="s">
        <v>5832</v>
      </c>
      <c r="E2810">
        <v>120</v>
      </c>
      <c r="F2810">
        <v>2.9</v>
      </c>
      <c r="G2810">
        <v>80</v>
      </c>
      <c r="H2810" t="s">
        <v>4238</v>
      </c>
      <c r="I2810" t="s">
        <v>381</v>
      </c>
      <c r="J2810">
        <v>67</v>
      </c>
      <c r="K2810" t="s">
        <v>14404</v>
      </c>
      <c r="L2810" t="s">
        <v>14466</v>
      </c>
      <c r="M2810" t="s">
        <v>14476</v>
      </c>
    </row>
    <row r="2811" spans="1:13" x14ac:dyDescent="0.3">
      <c r="A2811">
        <v>279815</v>
      </c>
      <c r="B2811" t="s">
        <v>52</v>
      </c>
      <c r="C2811" t="s">
        <v>42</v>
      </c>
      <c r="D2811" t="s">
        <v>5833</v>
      </c>
      <c r="E2811">
        <v>200</v>
      </c>
      <c r="F2811">
        <v>2.9</v>
      </c>
      <c r="G2811">
        <v>80</v>
      </c>
      <c r="H2811" t="s">
        <v>215</v>
      </c>
      <c r="I2811" t="s">
        <v>52</v>
      </c>
      <c r="J2811">
        <v>61</v>
      </c>
      <c r="K2811" t="s">
        <v>14404</v>
      </c>
      <c r="L2811" t="s">
        <v>14466</v>
      </c>
      <c r="M2811" t="s">
        <v>14475</v>
      </c>
    </row>
    <row r="2812" spans="1:13" x14ac:dyDescent="0.3">
      <c r="A2812">
        <v>279824</v>
      </c>
      <c r="B2812" t="s">
        <v>187</v>
      </c>
      <c r="C2812" t="s">
        <v>42</v>
      </c>
      <c r="D2812" t="s">
        <v>5834</v>
      </c>
      <c r="E2812">
        <v>200</v>
      </c>
      <c r="F2812">
        <v>3.5</v>
      </c>
      <c r="G2812">
        <v>20</v>
      </c>
      <c r="H2812" t="s">
        <v>5835</v>
      </c>
      <c r="I2812" t="s">
        <v>1563</v>
      </c>
      <c r="J2812">
        <v>39</v>
      </c>
      <c r="K2812" t="s">
        <v>14404</v>
      </c>
      <c r="L2812" t="s">
        <v>14403</v>
      </c>
      <c r="M2812" t="s">
        <v>14475</v>
      </c>
    </row>
    <row r="2813" spans="1:13" x14ac:dyDescent="0.3">
      <c r="A2813">
        <v>279863</v>
      </c>
      <c r="B2813" t="s">
        <v>776</v>
      </c>
      <c r="C2813" t="s">
        <v>414</v>
      </c>
      <c r="D2813" t="s">
        <v>5836</v>
      </c>
      <c r="E2813">
        <v>160</v>
      </c>
      <c r="F2813">
        <v>4.2</v>
      </c>
      <c r="G2813">
        <v>500</v>
      </c>
      <c r="H2813" t="s">
        <v>5837</v>
      </c>
      <c r="I2813" t="s">
        <v>790</v>
      </c>
      <c r="J2813">
        <v>32</v>
      </c>
      <c r="K2813" t="s">
        <v>14404</v>
      </c>
      <c r="L2813" t="s">
        <v>14401</v>
      </c>
      <c r="M2813" t="s">
        <v>414</v>
      </c>
    </row>
    <row r="2814" spans="1:13" x14ac:dyDescent="0.3">
      <c r="A2814">
        <v>279873</v>
      </c>
      <c r="B2814" t="s">
        <v>106</v>
      </c>
      <c r="C2814" t="s">
        <v>42</v>
      </c>
      <c r="D2814" t="s">
        <v>5838</v>
      </c>
      <c r="E2814">
        <v>250</v>
      </c>
      <c r="F2814">
        <v>2.9</v>
      </c>
      <c r="G2814">
        <v>80</v>
      </c>
      <c r="H2814" t="s">
        <v>2196</v>
      </c>
      <c r="I2814" t="s">
        <v>94</v>
      </c>
      <c r="J2814">
        <v>48</v>
      </c>
      <c r="K2814" t="s">
        <v>14400</v>
      </c>
      <c r="L2814" t="s">
        <v>14466</v>
      </c>
      <c r="M2814" t="s">
        <v>14475</v>
      </c>
    </row>
    <row r="2815" spans="1:13" x14ac:dyDescent="0.3">
      <c r="A2815">
        <v>280126</v>
      </c>
      <c r="B2815" t="s">
        <v>907</v>
      </c>
      <c r="C2815" t="s">
        <v>146</v>
      </c>
      <c r="D2815" t="s">
        <v>5839</v>
      </c>
      <c r="E2815">
        <v>400</v>
      </c>
      <c r="F2815">
        <v>2.9</v>
      </c>
      <c r="G2815">
        <v>80</v>
      </c>
      <c r="H2815" t="s">
        <v>1470</v>
      </c>
      <c r="I2815" t="s">
        <v>907</v>
      </c>
      <c r="J2815">
        <v>65</v>
      </c>
      <c r="K2815" t="s">
        <v>14400</v>
      </c>
      <c r="L2815" t="s">
        <v>14466</v>
      </c>
      <c r="M2815" t="s">
        <v>14476</v>
      </c>
    </row>
    <row r="2816" spans="1:13" x14ac:dyDescent="0.3">
      <c r="A2816">
        <v>280130</v>
      </c>
      <c r="B2816" t="s">
        <v>907</v>
      </c>
      <c r="C2816" t="s">
        <v>146</v>
      </c>
      <c r="D2816" t="s">
        <v>5840</v>
      </c>
      <c r="E2816">
        <v>400</v>
      </c>
      <c r="F2816">
        <v>2.9</v>
      </c>
      <c r="G2816">
        <v>80</v>
      </c>
      <c r="H2816" t="s">
        <v>726</v>
      </c>
      <c r="I2816" t="s">
        <v>907</v>
      </c>
      <c r="J2816">
        <v>65</v>
      </c>
      <c r="K2816" t="s">
        <v>14400</v>
      </c>
      <c r="L2816" t="s">
        <v>14466</v>
      </c>
      <c r="M2816" t="s">
        <v>14476</v>
      </c>
    </row>
    <row r="2817" spans="1:13" x14ac:dyDescent="0.3">
      <c r="A2817">
        <v>280335</v>
      </c>
      <c r="B2817" t="s">
        <v>66</v>
      </c>
      <c r="C2817" t="s">
        <v>42</v>
      </c>
      <c r="D2817" t="s">
        <v>5841</v>
      </c>
      <c r="E2817">
        <v>300</v>
      </c>
      <c r="F2817">
        <v>4</v>
      </c>
      <c r="G2817">
        <v>20</v>
      </c>
      <c r="H2817" t="s">
        <v>5842</v>
      </c>
      <c r="I2817" t="s">
        <v>52</v>
      </c>
      <c r="J2817">
        <v>66</v>
      </c>
      <c r="K2817" t="s">
        <v>14400</v>
      </c>
      <c r="L2817" t="s">
        <v>14401</v>
      </c>
      <c r="M2817" t="s">
        <v>14475</v>
      </c>
    </row>
    <row r="2818" spans="1:13" x14ac:dyDescent="0.3">
      <c r="A2818">
        <v>280507</v>
      </c>
      <c r="B2818" t="s">
        <v>710</v>
      </c>
      <c r="C2818" t="s">
        <v>494</v>
      </c>
      <c r="D2818" t="s">
        <v>5843</v>
      </c>
      <c r="E2818">
        <v>700</v>
      </c>
      <c r="F2818">
        <v>4.3</v>
      </c>
      <c r="G2818">
        <v>100</v>
      </c>
      <c r="H2818" t="s">
        <v>5844</v>
      </c>
      <c r="I2818" t="s">
        <v>1060</v>
      </c>
      <c r="J2818">
        <v>67</v>
      </c>
      <c r="K2818" t="s">
        <v>14402</v>
      </c>
      <c r="L2818" t="s">
        <v>14401</v>
      </c>
      <c r="M2818" t="s">
        <v>14478</v>
      </c>
    </row>
    <row r="2819" spans="1:13" x14ac:dyDescent="0.3">
      <c r="A2819">
        <v>280870</v>
      </c>
      <c r="B2819" t="s">
        <v>907</v>
      </c>
      <c r="C2819" t="s">
        <v>146</v>
      </c>
      <c r="D2819" t="s">
        <v>5845</v>
      </c>
      <c r="E2819">
        <v>400</v>
      </c>
      <c r="F2819">
        <v>2.9</v>
      </c>
      <c r="G2819">
        <v>80</v>
      </c>
      <c r="H2819" t="s">
        <v>5846</v>
      </c>
      <c r="I2819" t="s">
        <v>907</v>
      </c>
      <c r="J2819">
        <v>65</v>
      </c>
      <c r="K2819" t="s">
        <v>14400</v>
      </c>
      <c r="L2819" t="s">
        <v>14466</v>
      </c>
      <c r="M2819" t="s">
        <v>14476</v>
      </c>
    </row>
    <row r="2820" spans="1:13" x14ac:dyDescent="0.3">
      <c r="A2820">
        <v>281035</v>
      </c>
      <c r="B2820" t="s">
        <v>488</v>
      </c>
      <c r="C2820" t="s">
        <v>122</v>
      </c>
      <c r="D2820" t="s">
        <v>3995</v>
      </c>
      <c r="E2820">
        <v>200</v>
      </c>
      <c r="F2820">
        <v>4.5</v>
      </c>
      <c r="G2820">
        <v>20</v>
      </c>
      <c r="H2820" t="s">
        <v>771</v>
      </c>
      <c r="I2820" t="s">
        <v>1305</v>
      </c>
      <c r="J2820">
        <v>33</v>
      </c>
      <c r="K2820" t="s">
        <v>14404</v>
      </c>
      <c r="L2820" t="s">
        <v>14401</v>
      </c>
      <c r="M2820" t="s">
        <v>14476</v>
      </c>
    </row>
    <row r="2821" spans="1:13" x14ac:dyDescent="0.3">
      <c r="A2821">
        <v>281155</v>
      </c>
      <c r="B2821" t="s">
        <v>269</v>
      </c>
      <c r="C2821" t="s">
        <v>42</v>
      </c>
      <c r="D2821" t="s">
        <v>5847</v>
      </c>
      <c r="E2821">
        <v>299</v>
      </c>
      <c r="F2821">
        <v>4.2</v>
      </c>
      <c r="G2821">
        <v>50</v>
      </c>
      <c r="H2821" t="s">
        <v>5848</v>
      </c>
      <c r="I2821" t="s">
        <v>5811</v>
      </c>
      <c r="J2821">
        <v>55</v>
      </c>
      <c r="K2821" t="s">
        <v>14400</v>
      </c>
      <c r="L2821" t="s">
        <v>14401</v>
      </c>
      <c r="M2821" t="s">
        <v>14475</v>
      </c>
    </row>
    <row r="2822" spans="1:13" x14ac:dyDescent="0.3">
      <c r="A2822">
        <v>281602</v>
      </c>
      <c r="B2822" t="s">
        <v>316</v>
      </c>
      <c r="C2822" t="s">
        <v>146</v>
      </c>
      <c r="D2822" t="s">
        <v>5849</v>
      </c>
      <c r="E2822">
        <v>700</v>
      </c>
      <c r="F2822">
        <v>2.9</v>
      </c>
      <c r="G2822">
        <v>80</v>
      </c>
      <c r="H2822" t="s">
        <v>959</v>
      </c>
      <c r="I2822" t="s">
        <v>1733</v>
      </c>
      <c r="J2822">
        <v>53</v>
      </c>
      <c r="K2822" t="s">
        <v>14402</v>
      </c>
      <c r="L2822" t="s">
        <v>14466</v>
      </c>
      <c r="M2822" t="s">
        <v>14476</v>
      </c>
    </row>
    <row r="2823" spans="1:13" x14ac:dyDescent="0.3">
      <c r="A2823">
        <v>281710</v>
      </c>
      <c r="B2823" t="s">
        <v>187</v>
      </c>
      <c r="C2823" t="s">
        <v>42</v>
      </c>
      <c r="D2823" t="s">
        <v>5850</v>
      </c>
      <c r="E2823">
        <v>1000</v>
      </c>
      <c r="F2823">
        <v>4.0999999999999996</v>
      </c>
      <c r="G2823">
        <v>50</v>
      </c>
      <c r="H2823" t="s">
        <v>2072</v>
      </c>
      <c r="I2823" t="s">
        <v>1563</v>
      </c>
      <c r="J2823">
        <v>40</v>
      </c>
      <c r="K2823" t="s">
        <v>14402</v>
      </c>
      <c r="L2823" t="s">
        <v>14401</v>
      </c>
      <c r="M2823" t="s">
        <v>14475</v>
      </c>
    </row>
    <row r="2824" spans="1:13" x14ac:dyDescent="0.3">
      <c r="A2824">
        <v>281885</v>
      </c>
      <c r="B2824" t="s">
        <v>187</v>
      </c>
      <c r="C2824" t="s">
        <v>42</v>
      </c>
      <c r="D2824" t="s">
        <v>5851</v>
      </c>
      <c r="E2824">
        <v>1000</v>
      </c>
      <c r="F2824">
        <v>4.2</v>
      </c>
      <c r="G2824">
        <v>20</v>
      </c>
      <c r="H2824" t="s">
        <v>5852</v>
      </c>
      <c r="I2824" t="s">
        <v>1563</v>
      </c>
      <c r="J2824">
        <v>49</v>
      </c>
      <c r="K2824" t="s">
        <v>14402</v>
      </c>
      <c r="L2824" t="s">
        <v>14401</v>
      </c>
      <c r="M2824" t="s">
        <v>14475</v>
      </c>
    </row>
    <row r="2825" spans="1:13" x14ac:dyDescent="0.3">
      <c r="A2825">
        <v>282046</v>
      </c>
      <c r="B2825" t="s">
        <v>907</v>
      </c>
      <c r="C2825" t="s">
        <v>146</v>
      </c>
      <c r="D2825" t="s">
        <v>5853</v>
      </c>
      <c r="E2825">
        <v>400</v>
      </c>
      <c r="F2825">
        <v>2.9</v>
      </c>
      <c r="G2825">
        <v>80</v>
      </c>
      <c r="H2825" t="s">
        <v>162</v>
      </c>
      <c r="I2825" t="s">
        <v>907</v>
      </c>
      <c r="J2825">
        <v>65</v>
      </c>
      <c r="K2825" t="s">
        <v>14400</v>
      </c>
      <c r="L2825" t="s">
        <v>14466</v>
      </c>
      <c r="M2825" t="s">
        <v>14476</v>
      </c>
    </row>
    <row r="2826" spans="1:13" x14ac:dyDescent="0.3">
      <c r="A2826">
        <v>282159</v>
      </c>
      <c r="B2826" t="s">
        <v>5854</v>
      </c>
      <c r="C2826" t="s">
        <v>220</v>
      </c>
      <c r="D2826" t="s">
        <v>5855</v>
      </c>
      <c r="E2826">
        <v>300</v>
      </c>
      <c r="F2826">
        <v>4.3</v>
      </c>
      <c r="G2826">
        <v>500</v>
      </c>
      <c r="H2826" t="s">
        <v>2414</v>
      </c>
      <c r="I2826" t="s">
        <v>676</v>
      </c>
      <c r="J2826">
        <v>55</v>
      </c>
      <c r="K2826" t="s">
        <v>14400</v>
      </c>
      <c r="L2826" t="s">
        <v>14401</v>
      </c>
      <c r="M2826" t="s">
        <v>14477</v>
      </c>
    </row>
    <row r="2827" spans="1:13" x14ac:dyDescent="0.3">
      <c r="A2827">
        <v>282240</v>
      </c>
      <c r="B2827" t="s">
        <v>1051</v>
      </c>
      <c r="C2827" t="s">
        <v>494</v>
      </c>
      <c r="D2827" t="s">
        <v>5856</v>
      </c>
      <c r="E2827">
        <v>200</v>
      </c>
      <c r="F2827">
        <v>3.8</v>
      </c>
      <c r="G2827">
        <v>100</v>
      </c>
      <c r="H2827" t="s">
        <v>2448</v>
      </c>
      <c r="I2827" t="s">
        <v>690</v>
      </c>
      <c r="J2827">
        <v>65</v>
      </c>
      <c r="K2827" t="s">
        <v>14404</v>
      </c>
      <c r="L2827" t="s">
        <v>14403</v>
      </c>
      <c r="M2827" t="s">
        <v>14478</v>
      </c>
    </row>
    <row r="2828" spans="1:13" x14ac:dyDescent="0.3">
      <c r="A2828">
        <v>282408</v>
      </c>
      <c r="B2828" t="s">
        <v>559</v>
      </c>
      <c r="C2828" t="s">
        <v>220</v>
      </c>
      <c r="D2828" t="s">
        <v>5857</v>
      </c>
      <c r="E2828">
        <v>300</v>
      </c>
      <c r="F2828">
        <v>3.1</v>
      </c>
      <c r="G2828">
        <v>20</v>
      </c>
      <c r="H2828" t="s">
        <v>70</v>
      </c>
      <c r="I2828" t="s">
        <v>559</v>
      </c>
      <c r="J2828">
        <v>88</v>
      </c>
      <c r="K2828" t="s">
        <v>14400</v>
      </c>
      <c r="L2828" t="s">
        <v>14405</v>
      </c>
      <c r="M2828" t="s">
        <v>14477</v>
      </c>
    </row>
    <row r="2829" spans="1:13" x14ac:dyDescent="0.3">
      <c r="A2829">
        <v>282497</v>
      </c>
      <c r="B2829" t="s">
        <v>665</v>
      </c>
      <c r="C2829" t="s">
        <v>494</v>
      </c>
      <c r="D2829" t="s">
        <v>5858</v>
      </c>
      <c r="E2829">
        <v>600</v>
      </c>
      <c r="F2829">
        <v>4.3</v>
      </c>
      <c r="G2829">
        <v>1000</v>
      </c>
      <c r="H2829" t="s">
        <v>874</v>
      </c>
      <c r="I2829" t="s">
        <v>665</v>
      </c>
      <c r="J2829">
        <v>63</v>
      </c>
      <c r="K2829" t="s">
        <v>14402</v>
      </c>
      <c r="L2829" t="s">
        <v>14401</v>
      </c>
      <c r="M2829" t="s">
        <v>14478</v>
      </c>
    </row>
    <row r="2830" spans="1:13" x14ac:dyDescent="0.3">
      <c r="A2830">
        <v>282620</v>
      </c>
      <c r="B2830" t="s">
        <v>765</v>
      </c>
      <c r="C2830" t="s">
        <v>494</v>
      </c>
      <c r="D2830" t="s">
        <v>5859</v>
      </c>
      <c r="E2830">
        <v>200</v>
      </c>
      <c r="F2830">
        <v>3.5</v>
      </c>
      <c r="G2830">
        <v>20</v>
      </c>
      <c r="H2830" t="s">
        <v>5135</v>
      </c>
      <c r="I2830" t="s">
        <v>2466</v>
      </c>
      <c r="J2830">
        <v>78</v>
      </c>
      <c r="K2830" t="s">
        <v>14404</v>
      </c>
      <c r="L2830" t="s">
        <v>14403</v>
      </c>
      <c r="M2830" t="s">
        <v>14478</v>
      </c>
    </row>
    <row r="2831" spans="1:13" x14ac:dyDescent="0.3">
      <c r="A2831">
        <v>282990</v>
      </c>
      <c r="B2831" t="s">
        <v>350</v>
      </c>
      <c r="C2831" t="s">
        <v>220</v>
      </c>
      <c r="D2831" t="s">
        <v>5860</v>
      </c>
      <c r="E2831">
        <v>599</v>
      </c>
      <c r="F2831">
        <v>4.4000000000000004</v>
      </c>
      <c r="G2831">
        <v>100</v>
      </c>
      <c r="H2831" t="s">
        <v>50</v>
      </c>
      <c r="I2831" t="s">
        <v>676</v>
      </c>
      <c r="J2831">
        <v>72</v>
      </c>
      <c r="K2831" t="s">
        <v>14402</v>
      </c>
      <c r="L2831" t="s">
        <v>14401</v>
      </c>
      <c r="M2831" t="s">
        <v>14477</v>
      </c>
    </row>
    <row r="2832" spans="1:13" x14ac:dyDescent="0.3">
      <c r="A2832">
        <v>283144</v>
      </c>
      <c r="B2832" t="s">
        <v>3088</v>
      </c>
      <c r="C2832" t="s">
        <v>3083</v>
      </c>
      <c r="D2832" t="s">
        <v>3995</v>
      </c>
      <c r="F2832">
        <v>2.9</v>
      </c>
      <c r="G2832">
        <v>80</v>
      </c>
      <c r="H2832" t="s">
        <v>1224</v>
      </c>
      <c r="I2832" t="s">
        <v>5861</v>
      </c>
      <c r="J2832">
        <v>46</v>
      </c>
      <c r="K2832" t="s">
        <v>14408</v>
      </c>
      <c r="L2832" t="s">
        <v>14466</v>
      </c>
      <c r="M2832" t="s">
        <v>14479</v>
      </c>
    </row>
    <row r="2833" spans="1:13" x14ac:dyDescent="0.3">
      <c r="A2833">
        <v>283258</v>
      </c>
      <c r="B2833" t="s">
        <v>1498</v>
      </c>
      <c r="C2833" t="s">
        <v>220</v>
      </c>
      <c r="D2833" t="s">
        <v>5862</v>
      </c>
      <c r="E2833">
        <v>200</v>
      </c>
      <c r="F2833">
        <v>2.9</v>
      </c>
      <c r="G2833">
        <v>80</v>
      </c>
      <c r="H2833" t="s">
        <v>5863</v>
      </c>
      <c r="I2833" t="s">
        <v>2089</v>
      </c>
      <c r="J2833">
        <v>85</v>
      </c>
      <c r="K2833" t="s">
        <v>14404</v>
      </c>
      <c r="L2833" t="s">
        <v>14466</v>
      </c>
      <c r="M2833" t="s">
        <v>14477</v>
      </c>
    </row>
    <row r="2834" spans="1:13" x14ac:dyDescent="0.3">
      <c r="A2834">
        <v>283560</v>
      </c>
      <c r="B2834" t="s">
        <v>5864</v>
      </c>
      <c r="C2834" t="s">
        <v>3083</v>
      </c>
      <c r="D2834" t="s">
        <v>5865</v>
      </c>
      <c r="E2834">
        <v>199</v>
      </c>
      <c r="F2834">
        <v>2.9</v>
      </c>
      <c r="G2834">
        <v>80</v>
      </c>
      <c r="H2834" t="s">
        <v>726</v>
      </c>
      <c r="I2834" t="s">
        <v>5866</v>
      </c>
      <c r="J2834">
        <v>61</v>
      </c>
      <c r="K2834" t="s">
        <v>14404</v>
      </c>
      <c r="L2834" t="s">
        <v>14466</v>
      </c>
      <c r="M2834" t="s">
        <v>14479</v>
      </c>
    </row>
    <row r="2835" spans="1:13" x14ac:dyDescent="0.3">
      <c r="A2835">
        <v>283741</v>
      </c>
      <c r="B2835" t="s">
        <v>895</v>
      </c>
      <c r="C2835" t="s">
        <v>122</v>
      </c>
      <c r="D2835" t="s">
        <v>5867</v>
      </c>
      <c r="E2835">
        <v>200</v>
      </c>
      <c r="F2835">
        <v>4.2</v>
      </c>
      <c r="G2835">
        <v>100</v>
      </c>
      <c r="H2835" t="s">
        <v>5868</v>
      </c>
      <c r="I2835" t="s">
        <v>895</v>
      </c>
      <c r="J2835">
        <v>57</v>
      </c>
      <c r="K2835" t="s">
        <v>14404</v>
      </c>
      <c r="L2835" t="s">
        <v>14401</v>
      </c>
      <c r="M2835" t="s">
        <v>14476</v>
      </c>
    </row>
    <row r="2836" spans="1:13" x14ac:dyDescent="0.3">
      <c r="A2836">
        <v>283945</v>
      </c>
      <c r="B2836" t="s">
        <v>649</v>
      </c>
      <c r="C2836" t="s">
        <v>220</v>
      </c>
      <c r="D2836" t="s">
        <v>5869</v>
      </c>
      <c r="E2836">
        <v>400</v>
      </c>
      <c r="F2836">
        <v>4.2</v>
      </c>
      <c r="G2836">
        <v>100</v>
      </c>
      <c r="H2836" t="s">
        <v>1224</v>
      </c>
      <c r="I2836" t="s">
        <v>5870</v>
      </c>
      <c r="J2836">
        <v>39</v>
      </c>
      <c r="K2836" t="s">
        <v>14400</v>
      </c>
      <c r="L2836" t="s">
        <v>14401</v>
      </c>
      <c r="M2836" t="s">
        <v>14477</v>
      </c>
    </row>
    <row r="2837" spans="1:13" x14ac:dyDescent="0.3">
      <c r="A2837">
        <v>284335</v>
      </c>
      <c r="B2837" t="s">
        <v>5145</v>
      </c>
      <c r="C2837" t="s">
        <v>122</v>
      </c>
      <c r="D2837" t="s">
        <v>5836</v>
      </c>
      <c r="E2837">
        <v>160</v>
      </c>
      <c r="F2837">
        <v>3.9</v>
      </c>
      <c r="G2837">
        <v>100</v>
      </c>
      <c r="H2837" t="s">
        <v>5871</v>
      </c>
      <c r="I2837" t="s">
        <v>3982</v>
      </c>
      <c r="J2837">
        <v>38</v>
      </c>
      <c r="K2837" t="s">
        <v>14404</v>
      </c>
      <c r="L2837" t="s">
        <v>14403</v>
      </c>
      <c r="M2837" t="s">
        <v>14476</v>
      </c>
    </row>
    <row r="2838" spans="1:13" x14ac:dyDescent="0.3">
      <c r="A2838">
        <v>284374</v>
      </c>
      <c r="B2838" t="s">
        <v>885</v>
      </c>
      <c r="C2838" t="s">
        <v>42</v>
      </c>
      <c r="D2838" t="s">
        <v>5872</v>
      </c>
      <c r="E2838">
        <v>800</v>
      </c>
      <c r="F2838">
        <v>2.9</v>
      </c>
      <c r="G2838">
        <v>80</v>
      </c>
      <c r="H2838" t="s">
        <v>5873</v>
      </c>
      <c r="I2838" t="s">
        <v>2264</v>
      </c>
      <c r="J2838">
        <v>55</v>
      </c>
      <c r="K2838" t="s">
        <v>14402</v>
      </c>
      <c r="L2838" t="s">
        <v>14466</v>
      </c>
      <c r="M2838" t="s">
        <v>14475</v>
      </c>
    </row>
    <row r="2839" spans="1:13" x14ac:dyDescent="0.3">
      <c r="A2839">
        <v>284472</v>
      </c>
      <c r="B2839" t="s">
        <v>1136</v>
      </c>
      <c r="C2839" t="s">
        <v>494</v>
      </c>
      <c r="D2839" t="s">
        <v>2631</v>
      </c>
      <c r="E2839">
        <v>400</v>
      </c>
      <c r="F2839">
        <v>3.8</v>
      </c>
      <c r="G2839">
        <v>20</v>
      </c>
      <c r="H2839" t="s">
        <v>2982</v>
      </c>
      <c r="I2839" t="s">
        <v>2466</v>
      </c>
      <c r="J2839">
        <v>56</v>
      </c>
      <c r="K2839" t="s">
        <v>14400</v>
      </c>
      <c r="L2839" t="s">
        <v>14403</v>
      </c>
      <c r="M2839" t="s">
        <v>14478</v>
      </c>
    </row>
    <row r="2840" spans="1:13" x14ac:dyDescent="0.3">
      <c r="A2840">
        <v>284638</v>
      </c>
      <c r="B2840" t="s">
        <v>350</v>
      </c>
      <c r="C2840" t="s">
        <v>220</v>
      </c>
      <c r="D2840" t="s">
        <v>4113</v>
      </c>
      <c r="E2840">
        <v>150</v>
      </c>
      <c r="F2840">
        <v>4.4000000000000004</v>
      </c>
      <c r="G2840">
        <v>100</v>
      </c>
      <c r="H2840" t="s">
        <v>771</v>
      </c>
      <c r="I2840" t="s">
        <v>352</v>
      </c>
      <c r="J2840">
        <v>60</v>
      </c>
      <c r="K2840" t="s">
        <v>14404</v>
      </c>
      <c r="L2840" t="s">
        <v>14401</v>
      </c>
      <c r="M2840" t="s">
        <v>14477</v>
      </c>
    </row>
    <row r="2841" spans="1:13" x14ac:dyDescent="0.3">
      <c r="A2841">
        <v>284648</v>
      </c>
      <c r="B2841" t="s">
        <v>5874</v>
      </c>
      <c r="C2841" t="s">
        <v>220</v>
      </c>
      <c r="D2841" t="s">
        <v>5875</v>
      </c>
      <c r="E2841">
        <v>500</v>
      </c>
      <c r="F2841">
        <v>2.9</v>
      </c>
      <c r="G2841">
        <v>80</v>
      </c>
      <c r="H2841" t="s">
        <v>70</v>
      </c>
      <c r="I2841" t="s">
        <v>1357</v>
      </c>
      <c r="J2841">
        <v>71</v>
      </c>
      <c r="K2841" t="s">
        <v>14402</v>
      </c>
      <c r="L2841" t="s">
        <v>14466</v>
      </c>
      <c r="M2841" t="s">
        <v>14477</v>
      </c>
    </row>
    <row r="2842" spans="1:13" x14ac:dyDescent="0.3">
      <c r="A2842">
        <v>284671</v>
      </c>
      <c r="B2842" t="s">
        <v>160</v>
      </c>
      <c r="C2842" t="s">
        <v>122</v>
      </c>
      <c r="D2842" t="s">
        <v>5876</v>
      </c>
      <c r="E2842">
        <v>1200</v>
      </c>
      <c r="F2842">
        <v>4.3</v>
      </c>
      <c r="G2842">
        <v>50</v>
      </c>
      <c r="H2842" t="s">
        <v>50</v>
      </c>
      <c r="I2842" t="s">
        <v>160</v>
      </c>
      <c r="J2842">
        <v>70</v>
      </c>
      <c r="K2842" t="s">
        <v>14402</v>
      </c>
      <c r="L2842" t="s">
        <v>14401</v>
      </c>
      <c r="M2842" t="s">
        <v>14476</v>
      </c>
    </row>
    <row r="2843" spans="1:13" x14ac:dyDescent="0.3">
      <c r="A2843">
        <v>284757</v>
      </c>
      <c r="B2843" t="s">
        <v>536</v>
      </c>
      <c r="C2843" t="s">
        <v>122</v>
      </c>
      <c r="D2843" t="s">
        <v>5877</v>
      </c>
      <c r="E2843">
        <v>300</v>
      </c>
      <c r="F2843">
        <v>2.9</v>
      </c>
      <c r="G2843">
        <v>80</v>
      </c>
      <c r="H2843" t="s">
        <v>50</v>
      </c>
      <c r="I2843" t="s">
        <v>3982</v>
      </c>
      <c r="J2843">
        <v>42</v>
      </c>
      <c r="K2843" t="s">
        <v>14400</v>
      </c>
      <c r="L2843" t="s">
        <v>14466</v>
      </c>
      <c r="M2843" t="s">
        <v>14476</v>
      </c>
    </row>
    <row r="2844" spans="1:13" x14ac:dyDescent="0.3">
      <c r="A2844">
        <v>284759</v>
      </c>
      <c r="B2844" t="s">
        <v>536</v>
      </c>
      <c r="C2844" t="s">
        <v>122</v>
      </c>
      <c r="D2844" t="s">
        <v>5878</v>
      </c>
      <c r="E2844">
        <v>300</v>
      </c>
      <c r="F2844">
        <v>2.9</v>
      </c>
      <c r="G2844">
        <v>80</v>
      </c>
      <c r="H2844" t="s">
        <v>50</v>
      </c>
      <c r="I2844" t="s">
        <v>3982</v>
      </c>
      <c r="J2844">
        <v>37</v>
      </c>
      <c r="K2844" t="s">
        <v>14400</v>
      </c>
      <c r="L2844" t="s">
        <v>14466</v>
      </c>
      <c r="M2844" t="s">
        <v>14476</v>
      </c>
    </row>
    <row r="2845" spans="1:13" x14ac:dyDescent="0.3">
      <c r="A2845">
        <v>284774</v>
      </c>
      <c r="B2845" t="s">
        <v>41</v>
      </c>
      <c r="C2845" t="s">
        <v>42</v>
      </c>
      <c r="D2845" t="s">
        <v>5879</v>
      </c>
      <c r="E2845">
        <v>750</v>
      </c>
      <c r="F2845">
        <v>4.0999999999999996</v>
      </c>
      <c r="G2845">
        <v>100</v>
      </c>
      <c r="H2845" t="s">
        <v>5880</v>
      </c>
      <c r="I2845" t="s">
        <v>41</v>
      </c>
      <c r="J2845">
        <v>62</v>
      </c>
      <c r="K2845" t="s">
        <v>14402</v>
      </c>
      <c r="L2845" t="s">
        <v>14401</v>
      </c>
      <c r="M2845" t="s">
        <v>14475</v>
      </c>
    </row>
    <row r="2846" spans="1:13" x14ac:dyDescent="0.3">
      <c r="A2846">
        <v>284795</v>
      </c>
      <c r="B2846" t="s">
        <v>1024</v>
      </c>
      <c r="C2846" t="s">
        <v>220</v>
      </c>
      <c r="D2846" t="s">
        <v>5881</v>
      </c>
      <c r="E2846">
        <v>150</v>
      </c>
      <c r="F2846">
        <v>4.3</v>
      </c>
      <c r="G2846">
        <v>50</v>
      </c>
      <c r="H2846" t="s">
        <v>5882</v>
      </c>
      <c r="I2846" t="s">
        <v>5883</v>
      </c>
      <c r="J2846">
        <v>89</v>
      </c>
      <c r="K2846" t="s">
        <v>14404</v>
      </c>
      <c r="L2846" t="s">
        <v>14401</v>
      </c>
      <c r="M2846" t="s">
        <v>14477</v>
      </c>
    </row>
    <row r="2847" spans="1:13" x14ac:dyDescent="0.3">
      <c r="A2847">
        <v>284800</v>
      </c>
      <c r="B2847" t="s">
        <v>895</v>
      </c>
      <c r="C2847" t="s">
        <v>122</v>
      </c>
      <c r="D2847" t="s">
        <v>5884</v>
      </c>
      <c r="E2847">
        <v>150</v>
      </c>
      <c r="F2847">
        <v>2.9</v>
      </c>
      <c r="G2847">
        <v>80</v>
      </c>
      <c r="H2847" t="s">
        <v>215</v>
      </c>
      <c r="I2847" t="s">
        <v>895</v>
      </c>
      <c r="J2847">
        <v>62</v>
      </c>
      <c r="K2847" t="s">
        <v>14404</v>
      </c>
      <c r="L2847" t="s">
        <v>14466</v>
      </c>
      <c r="M2847" t="s">
        <v>14476</v>
      </c>
    </row>
    <row r="2848" spans="1:13" x14ac:dyDescent="0.3">
      <c r="A2848">
        <v>285018</v>
      </c>
      <c r="B2848" t="s">
        <v>284</v>
      </c>
      <c r="C2848" t="s">
        <v>146</v>
      </c>
      <c r="D2848" t="s">
        <v>5885</v>
      </c>
      <c r="E2848">
        <v>300</v>
      </c>
      <c r="F2848">
        <v>3.8</v>
      </c>
      <c r="G2848">
        <v>20</v>
      </c>
      <c r="H2848" t="s">
        <v>5886</v>
      </c>
      <c r="I2848" t="s">
        <v>1733</v>
      </c>
      <c r="J2848">
        <v>45</v>
      </c>
      <c r="K2848" t="s">
        <v>14400</v>
      </c>
      <c r="L2848" t="s">
        <v>14403</v>
      </c>
      <c r="M2848" t="s">
        <v>14476</v>
      </c>
    </row>
    <row r="2849" spans="1:13" x14ac:dyDescent="0.3">
      <c r="A2849">
        <v>285101</v>
      </c>
      <c r="B2849" t="s">
        <v>2008</v>
      </c>
      <c r="C2849" t="s">
        <v>99</v>
      </c>
      <c r="D2849" t="s">
        <v>5887</v>
      </c>
      <c r="E2849">
        <v>1000</v>
      </c>
      <c r="F2849">
        <v>3.9</v>
      </c>
      <c r="G2849">
        <v>500</v>
      </c>
      <c r="H2849" t="s">
        <v>301</v>
      </c>
      <c r="I2849" t="s">
        <v>2008</v>
      </c>
      <c r="J2849">
        <v>70</v>
      </c>
      <c r="K2849" t="s">
        <v>14402</v>
      </c>
      <c r="L2849" t="s">
        <v>14403</v>
      </c>
      <c r="M2849" t="s">
        <v>14458</v>
      </c>
    </row>
    <row r="2850" spans="1:13" x14ac:dyDescent="0.3">
      <c r="A2850">
        <v>285118</v>
      </c>
      <c r="B2850" t="s">
        <v>5888</v>
      </c>
      <c r="C2850" t="s">
        <v>3083</v>
      </c>
      <c r="D2850" t="s">
        <v>5889</v>
      </c>
      <c r="E2850">
        <v>250</v>
      </c>
      <c r="F2850">
        <v>4.5999999999999996</v>
      </c>
      <c r="G2850">
        <v>20</v>
      </c>
      <c r="H2850" t="s">
        <v>5890</v>
      </c>
      <c r="I2850" t="s">
        <v>5888</v>
      </c>
      <c r="J2850">
        <v>62</v>
      </c>
      <c r="K2850" t="s">
        <v>14400</v>
      </c>
      <c r="L2850" t="s">
        <v>14401</v>
      </c>
      <c r="M2850" t="s">
        <v>14479</v>
      </c>
    </row>
    <row r="2851" spans="1:13" x14ac:dyDescent="0.3">
      <c r="A2851">
        <v>285460</v>
      </c>
      <c r="B2851" t="s">
        <v>1291</v>
      </c>
      <c r="C2851" t="s">
        <v>494</v>
      </c>
      <c r="D2851" t="s">
        <v>5891</v>
      </c>
      <c r="E2851">
        <v>250</v>
      </c>
      <c r="F2851">
        <v>4.0999999999999996</v>
      </c>
      <c r="G2851">
        <v>50</v>
      </c>
      <c r="H2851" t="s">
        <v>162</v>
      </c>
      <c r="I2851" t="s">
        <v>5892</v>
      </c>
      <c r="J2851">
        <v>85</v>
      </c>
      <c r="K2851" t="s">
        <v>14400</v>
      </c>
      <c r="L2851" t="s">
        <v>14401</v>
      </c>
      <c r="M2851" t="s">
        <v>14478</v>
      </c>
    </row>
    <row r="2852" spans="1:13" x14ac:dyDescent="0.3">
      <c r="A2852">
        <v>285529</v>
      </c>
      <c r="B2852" t="s">
        <v>187</v>
      </c>
      <c r="C2852" t="s">
        <v>42</v>
      </c>
      <c r="D2852" t="s">
        <v>5893</v>
      </c>
      <c r="E2852">
        <v>100</v>
      </c>
      <c r="F2852">
        <v>4.4000000000000004</v>
      </c>
      <c r="G2852">
        <v>50</v>
      </c>
      <c r="H2852" t="s">
        <v>3169</v>
      </c>
      <c r="I2852" t="s">
        <v>1563</v>
      </c>
      <c r="J2852">
        <v>31</v>
      </c>
      <c r="K2852" t="s">
        <v>14404</v>
      </c>
      <c r="L2852" t="s">
        <v>14401</v>
      </c>
      <c r="M2852" t="s">
        <v>14475</v>
      </c>
    </row>
    <row r="2853" spans="1:13" x14ac:dyDescent="0.3">
      <c r="A2853">
        <v>285852</v>
      </c>
      <c r="B2853" t="s">
        <v>649</v>
      </c>
      <c r="C2853" t="s">
        <v>220</v>
      </c>
      <c r="D2853" t="s">
        <v>1969</v>
      </c>
      <c r="E2853">
        <v>400</v>
      </c>
      <c r="F2853">
        <v>4.2</v>
      </c>
      <c r="G2853">
        <v>100</v>
      </c>
      <c r="H2853" t="s">
        <v>4078</v>
      </c>
      <c r="I2853" t="s">
        <v>5894</v>
      </c>
      <c r="J2853">
        <v>54</v>
      </c>
      <c r="K2853" t="s">
        <v>14400</v>
      </c>
      <c r="L2853" t="s">
        <v>14401</v>
      </c>
      <c r="M2853" t="s">
        <v>14477</v>
      </c>
    </row>
    <row r="2854" spans="1:13" x14ac:dyDescent="0.3">
      <c r="A2854">
        <v>285926</v>
      </c>
      <c r="B2854" t="s">
        <v>907</v>
      </c>
      <c r="C2854" t="s">
        <v>146</v>
      </c>
      <c r="D2854" t="s">
        <v>5895</v>
      </c>
      <c r="E2854">
        <v>400</v>
      </c>
      <c r="F2854">
        <v>2.9</v>
      </c>
      <c r="G2854">
        <v>80</v>
      </c>
      <c r="H2854" t="s">
        <v>726</v>
      </c>
      <c r="I2854" t="s">
        <v>907</v>
      </c>
      <c r="J2854">
        <v>65</v>
      </c>
      <c r="K2854" t="s">
        <v>14400</v>
      </c>
      <c r="L2854" t="s">
        <v>14466</v>
      </c>
      <c r="M2854" t="s">
        <v>14476</v>
      </c>
    </row>
    <row r="2855" spans="1:13" x14ac:dyDescent="0.3">
      <c r="A2855">
        <v>286076</v>
      </c>
      <c r="B2855" t="s">
        <v>269</v>
      </c>
      <c r="C2855" t="s">
        <v>42</v>
      </c>
      <c r="D2855" t="s">
        <v>5836</v>
      </c>
      <c r="E2855">
        <v>160</v>
      </c>
      <c r="F2855">
        <v>4.0999999999999996</v>
      </c>
      <c r="G2855">
        <v>100</v>
      </c>
      <c r="H2855" t="s">
        <v>5896</v>
      </c>
      <c r="I2855" t="s">
        <v>269</v>
      </c>
      <c r="J2855">
        <v>57</v>
      </c>
      <c r="K2855" t="s">
        <v>14404</v>
      </c>
      <c r="L2855" t="s">
        <v>14401</v>
      </c>
      <c r="M2855" t="s">
        <v>14475</v>
      </c>
    </row>
    <row r="2856" spans="1:13" x14ac:dyDescent="0.3">
      <c r="A2856">
        <v>286175</v>
      </c>
      <c r="B2856" t="s">
        <v>1815</v>
      </c>
      <c r="C2856" t="s">
        <v>494</v>
      </c>
      <c r="D2856" t="s">
        <v>5897</v>
      </c>
      <c r="E2856">
        <v>1200</v>
      </c>
      <c r="F2856">
        <v>2.9</v>
      </c>
      <c r="G2856">
        <v>80</v>
      </c>
      <c r="H2856" t="s">
        <v>5898</v>
      </c>
      <c r="I2856" t="s">
        <v>5684</v>
      </c>
      <c r="J2856">
        <v>86</v>
      </c>
      <c r="K2856" t="s">
        <v>14402</v>
      </c>
      <c r="L2856" t="s">
        <v>14466</v>
      </c>
      <c r="M2856" t="s">
        <v>14478</v>
      </c>
    </row>
    <row r="2857" spans="1:13" x14ac:dyDescent="0.3">
      <c r="A2857">
        <v>286182</v>
      </c>
      <c r="B2857" t="s">
        <v>765</v>
      </c>
      <c r="C2857" t="s">
        <v>494</v>
      </c>
      <c r="D2857" t="s">
        <v>5899</v>
      </c>
      <c r="E2857">
        <v>250</v>
      </c>
      <c r="F2857">
        <v>3.7</v>
      </c>
      <c r="G2857">
        <v>20</v>
      </c>
      <c r="H2857" t="s">
        <v>5900</v>
      </c>
      <c r="I2857" t="s">
        <v>2466</v>
      </c>
      <c r="J2857">
        <v>70</v>
      </c>
      <c r="K2857" t="s">
        <v>14400</v>
      </c>
      <c r="L2857" t="s">
        <v>14403</v>
      </c>
      <c r="M2857" t="s">
        <v>14478</v>
      </c>
    </row>
    <row r="2858" spans="1:13" x14ac:dyDescent="0.3">
      <c r="A2858">
        <v>286445</v>
      </c>
      <c r="B2858" t="s">
        <v>2179</v>
      </c>
      <c r="C2858" t="s">
        <v>2099</v>
      </c>
      <c r="D2858" t="s">
        <v>5901</v>
      </c>
      <c r="E2858">
        <v>600</v>
      </c>
      <c r="F2858">
        <v>4</v>
      </c>
      <c r="G2858">
        <v>20</v>
      </c>
      <c r="H2858" t="s">
        <v>5902</v>
      </c>
      <c r="I2858" t="s">
        <v>2109</v>
      </c>
      <c r="J2858">
        <v>48</v>
      </c>
      <c r="K2858" t="s">
        <v>14402</v>
      </c>
      <c r="L2858" t="s">
        <v>14401</v>
      </c>
      <c r="M2858" t="s">
        <v>14479</v>
      </c>
    </row>
    <row r="2859" spans="1:13" x14ac:dyDescent="0.3">
      <c r="A2859">
        <v>286609</v>
      </c>
      <c r="B2859" t="s">
        <v>1051</v>
      </c>
      <c r="C2859" t="s">
        <v>494</v>
      </c>
      <c r="D2859" t="s">
        <v>5903</v>
      </c>
      <c r="E2859">
        <v>200</v>
      </c>
      <c r="F2859">
        <v>4.2</v>
      </c>
      <c r="G2859">
        <v>20</v>
      </c>
      <c r="H2859" t="s">
        <v>726</v>
      </c>
      <c r="I2859" t="s">
        <v>1051</v>
      </c>
      <c r="J2859">
        <v>61</v>
      </c>
      <c r="K2859" t="s">
        <v>14404</v>
      </c>
      <c r="L2859" t="s">
        <v>14401</v>
      </c>
      <c r="M2859" t="s">
        <v>14478</v>
      </c>
    </row>
    <row r="2860" spans="1:13" x14ac:dyDescent="0.3">
      <c r="A2860">
        <v>286625</v>
      </c>
      <c r="B2860" t="s">
        <v>2123</v>
      </c>
      <c r="C2860" t="s">
        <v>2099</v>
      </c>
      <c r="D2860" t="s">
        <v>5904</v>
      </c>
      <c r="E2860">
        <v>250</v>
      </c>
      <c r="F2860">
        <v>3.7</v>
      </c>
      <c r="G2860">
        <v>50</v>
      </c>
      <c r="H2860" t="s">
        <v>5905</v>
      </c>
      <c r="I2860" t="s">
        <v>3707</v>
      </c>
      <c r="J2860">
        <v>51</v>
      </c>
      <c r="K2860" t="s">
        <v>14400</v>
      </c>
      <c r="L2860" t="s">
        <v>14403</v>
      </c>
      <c r="M2860" t="s">
        <v>14479</v>
      </c>
    </row>
    <row r="2861" spans="1:13" x14ac:dyDescent="0.3">
      <c r="A2861">
        <v>287122</v>
      </c>
      <c r="B2861" t="s">
        <v>2439</v>
      </c>
      <c r="C2861" t="s">
        <v>220</v>
      </c>
      <c r="D2861" t="s">
        <v>5906</v>
      </c>
      <c r="E2861">
        <v>250</v>
      </c>
      <c r="F2861">
        <v>3.7</v>
      </c>
      <c r="G2861">
        <v>20</v>
      </c>
      <c r="H2861" t="s">
        <v>3357</v>
      </c>
      <c r="I2861" t="s">
        <v>5907</v>
      </c>
      <c r="J2861">
        <v>81</v>
      </c>
      <c r="K2861" t="s">
        <v>14400</v>
      </c>
      <c r="L2861" t="s">
        <v>14403</v>
      </c>
      <c r="M2861" t="s">
        <v>14477</v>
      </c>
    </row>
    <row r="2862" spans="1:13" x14ac:dyDescent="0.3">
      <c r="A2862">
        <v>287238</v>
      </c>
      <c r="B2862" t="s">
        <v>350</v>
      </c>
      <c r="C2862" t="s">
        <v>220</v>
      </c>
      <c r="D2862" t="s">
        <v>5908</v>
      </c>
      <c r="E2862">
        <v>250</v>
      </c>
      <c r="F2862">
        <v>2.9</v>
      </c>
      <c r="G2862">
        <v>80</v>
      </c>
      <c r="H2862" t="s">
        <v>5909</v>
      </c>
      <c r="I2862" t="s">
        <v>676</v>
      </c>
      <c r="J2862">
        <v>83</v>
      </c>
      <c r="K2862" t="s">
        <v>14400</v>
      </c>
      <c r="L2862" t="s">
        <v>14466</v>
      </c>
      <c r="M2862" t="s">
        <v>14477</v>
      </c>
    </row>
    <row r="2863" spans="1:13" x14ac:dyDescent="0.3">
      <c r="A2863">
        <v>287285</v>
      </c>
      <c r="B2863" t="s">
        <v>1626</v>
      </c>
      <c r="C2863" t="s">
        <v>220</v>
      </c>
      <c r="D2863" t="s">
        <v>5869</v>
      </c>
      <c r="E2863">
        <v>300</v>
      </c>
      <c r="F2863">
        <v>4.2</v>
      </c>
      <c r="G2863">
        <v>500</v>
      </c>
      <c r="H2863" t="s">
        <v>1224</v>
      </c>
      <c r="I2863" t="s">
        <v>103</v>
      </c>
      <c r="J2863">
        <v>40</v>
      </c>
      <c r="K2863" t="s">
        <v>14400</v>
      </c>
      <c r="L2863" t="s">
        <v>14401</v>
      </c>
      <c r="M2863" t="s">
        <v>14477</v>
      </c>
    </row>
    <row r="2864" spans="1:13" x14ac:dyDescent="0.3">
      <c r="A2864">
        <v>287342</v>
      </c>
      <c r="B2864" t="s">
        <v>4847</v>
      </c>
      <c r="C2864" t="s">
        <v>220</v>
      </c>
      <c r="D2864" t="s">
        <v>5910</v>
      </c>
      <c r="E2864">
        <v>250</v>
      </c>
      <c r="F2864">
        <v>2.9</v>
      </c>
      <c r="G2864">
        <v>80</v>
      </c>
      <c r="H2864" t="s">
        <v>5911</v>
      </c>
      <c r="I2864" t="s">
        <v>587</v>
      </c>
      <c r="J2864">
        <v>87</v>
      </c>
      <c r="K2864" t="s">
        <v>14400</v>
      </c>
      <c r="L2864" t="s">
        <v>14466</v>
      </c>
      <c r="M2864" t="s">
        <v>14477</v>
      </c>
    </row>
    <row r="2865" spans="1:13" x14ac:dyDescent="0.3">
      <c r="A2865">
        <v>287548</v>
      </c>
      <c r="B2865" t="s">
        <v>160</v>
      </c>
      <c r="C2865" t="s">
        <v>122</v>
      </c>
      <c r="D2865" t="s">
        <v>5912</v>
      </c>
      <c r="E2865">
        <v>1200</v>
      </c>
      <c r="F2865">
        <v>2.9</v>
      </c>
      <c r="G2865">
        <v>80</v>
      </c>
      <c r="H2865" t="s">
        <v>5913</v>
      </c>
      <c r="I2865" t="s">
        <v>160</v>
      </c>
      <c r="J2865">
        <v>64</v>
      </c>
      <c r="K2865" t="s">
        <v>14402</v>
      </c>
      <c r="L2865" t="s">
        <v>14466</v>
      </c>
      <c r="M2865" t="s">
        <v>14476</v>
      </c>
    </row>
    <row r="2866" spans="1:13" x14ac:dyDescent="0.3">
      <c r="A2866">
        <v>287790</v>
      </c>
      <c r="B2866" t="s">
        <v>895</v>
      </c>
      <c r="C2866" t="s">
        <v>122</v>
      </c>
      <c r="D2866" t="s">
        <v>5914</v>
      </c>
      <c r="E2866">
        <v>200</v>
      </c>
      <c r="F2866">
        <v>3.9</v>
      </c>
      <c r="G2866">
        <v>20</v>
      </c>
      <c r="H2866" t="s">
        <v>5915</v>
      </c>
      <c r="I2866" t="s">
        <v>895</v>
      </c>
      <c r="J2866">
        <v>49</v>
      </c>
      <c r="K2866" t="s">
        <v>14404</v>
      </c>
      <c r="L2866" t="s">
        <v>14403</v>
      </c>
      <c r="M2866" t="s">
        <v>14476</v>
      </c>
    </row>
    <row r="2867" spans="1:13" x14ac:dyDescent="0.3">
      <c r="A2867">
        <v>287933</v>
      </c>
      <c r="B2867" t="s">
        <v>895</v>
      </c>
      <c r="C2867" t="s">
        <v>122</v>
      </c>
      <c r="D2867" t="s">
        <v>5916</v>
      </c>
      <c r="E2867">
        <v>200</v>
      </c>
      <c r="F2867">
        <v>4</v>
      </c>
      <c r="G2867">
        <v>50</v>
      </c>
      <c r="H2867" t="s">
        <v>5917</v>
      </c>
      <c r="I2867" t="s">
        <v>895</v>
      </c>
      <c r="J2867">
        <v>58</v>
      </c>
      <c r="K2867" t="s">
        <v>14404</v>
      </c>
      <c r="L2867" t="s">
        <v>14401</v>
      </c>
      <c r="M2867" t="s">
        <v>14476</v>
      </c>
    </row>
    <row r="2868" spans="1:13" x14ac:dyDescent="0.3">
      <c r="A2868">
        <v>287941</v>
      </c>
      <c r="B2868" t="s">
        <v>52</v>
      </c>
      <c r="C2868" t="s">
        <v>42</v>
      </c>
      <c r="D2868" t="s">
        <v>5918</v>
      </c>
      <c r="E2868">
        <v>450</v>
      </c>
      <c r="F2868">
        <v>2.9</v>
      </c>
      <c r="G2868">
        <v>80</v>
      </c>
      <c r="H2868" t="s">
        <v>215</v>
      </c>
      <c r="I2868" t="s">
        <v>52</v>
      </c>
      <c r="J2868">
        <v>61</v>
      </c>
      <c r="K2868" t="s">
        <v>14402</v>
      </c>
      <c r="L2868" t="s">
        <v>14466</v>
      </c>
      <c r="M2868" t="s">
        <v>14475</v>
      </c>
    </row>
    <row r="2869" spans="1:13" x14ac:dyDescent="0.3">
      <c r="A2869">
        <v>287942</v>
      </c>
      <c r="B2869" t="s">
        <v>187</v>
      </c>
      <c r="C2869" t="s">
        <v>42</v>
      </c>
      <c r="D2869" t="s">
        <v>5919</v>
      </c>
      <c r="E2869">
        <v>450</v>
      </c>
      <c r="F2869">
        <v>2.9</v>
      </c>
      <c r="G2869">
        <v>80</v>
      </c>
      <c r="H2869" t="s">
        <v>162</v>
      </c>
      <c r="I2869" t="s">
        <v>1563</v>
      </c>
      <c r="J2869">
        <v>36</v>
      </c>
      <c r="K2869" t="s">
        <v>14402</v>
      </c>
      <c r="L2869" t="s">
        <v>14466</v>
      </c>
      <c r="M2869" t="s">
        <v>14475</v>
      </c>
    </row>
    <row r="2870" spans="1:13" x14ac:dyDescent="0.3">
      <c r="A2870">
        <v>287952</v>
      </c>
      <c r="B2870" t="s">
        <v>334</v>
      </c>
      <c r="C2870" t="s">
        <v>99</v>
      </c>
      <c r="D2870" t="s">
        <v>5920</v>
      </c>
      <c r="E2870">
        <v>150</v>
      </c>
      <c r="F2870">
        <v>4.3</v>
      </c>
      <c r="G2870">
        <v>100</v>
      </c>
      <c r="H2870" t="s">
        <v>726</v>
      </c>
      <c r="I2870" t="s">
        <v>3421</v>
      </c>
      <c r="J2870">
        <v>57</v>
      </c>
      <c r="K2870" t="s">
        <v>14404</v>
      </c>
      <c r="L2870" t="s">
        <v>14401</v>
      </c>
      <c r="M2870" t="s">
        <v>14458</v>
      </c>
    </row>
    <row r="2871" spans="1:13" x14ac:dyDescent="0.3">
      <c r="A2871">
        <v>287979</v>
      </c>
      <c r="B2871" t="s">
        <v>895</v>
      </c>
      <c r="C2871" t="s">
        <v>122</v>
      </c>
      <c r="D2871" t="s">
        <v>5921</v>
      </c>
      <c r="E2871">
        <v>200</v>
      </c>
      <c r="F2871">
        <v>4</v>
      </c>
      <c r="G2871">
        <v>100</v>
      </c>
      <c r="H2871" t="s">
        <v>5922</v>
      </c>
      <c r="I2871" t="s">
        <v>895</v>
      </c>
      <c r="J2871">
        <v>51</v>
      </c>
      <c r="K2871" t="s">
        <v>14404</v>
      </c>
      <c r="L2871" t="s">
        <v>14401</v>
      </c>
      <c r="M2871" t="s">
        <v>14476</v>
      </c>
    </row>
    <row r="2872" spans="1:13" x14ac:dyDescent="0.3">
      <c r="A2872">
        <v>288388</v>
      </c>
      <c r="B2872" t="s">
        <v>284</v>
      </c>
      <c r="C2872" t="s">
        <v>146</v>
      </c>
      <c r="D2872" t="s">
        <v>1969</v>
      </c>
      <c r="E2872">
        <v>400</v>
      </c>
      <c r="F2872">
        <v>4.3</v>
      </c>
      <c r="G2872">
        <v>100</v>
      </c>
      <c r="H2872" t="s">
        <v>1970</v>
      </c>
      <c r="I2872" t="s">
        <v>287</v>
      </c>
      <c r="J2872">
        <v>44</v>
      </c>
      <c r="K2872" t="s">
        <v>14400</v>
      </c>
      <c r="L2872" t="s">
        <v>14401</v>
      </c>
      <c r="M2872" t="s">
        <v>14476</v>
      </c>
    </row>
    <row r="2873" spans="1:13" x14ac:dyDescent="0.3">
      <c r="A2873">
        <v>288423</v>
      </c>
      <c r="B2873" t="s">
        <v>5923</v>
      </c>
      <c r="C2873" t="s">
        <v>2099</v>
      </c>
      <c r="D2873" t="s">
        <v>5924</v>
      </c>
      <c r="E2873">
        <v>200</v>
      </c>
      <c r="F2873">
        <v>4.0999999999999996</v>
      </c>
      <c r="G2873">
        <v>50</v>
      </c>
      <c r="H2873" t="s">
        <v>517</v>
      </c>
      <c r="I2873" t="s">
        <v>3418</v>
      </c>
      <c r="J2873">
        <v>35</v>
      </c>
      <c r="K2873" t="s">
        <v>14404</v>
      </c>
      <c r="L2873" t="s">
        <v>14401</v>
      </c>
      <c r="M2873" t="s">
        <v>14479</v>
      </c>
    </row>
    <row r="2874" spans="1:13" x14ac:dyDescent="0.3">
      <c r="A2874">
        <v>288470</v>
      </c>
      <c r="B2874" t="s">
        <v>121</v>
      </c>
      <c r="C2874" t="s">
        <v>122</v>
      </c>
      <c r="D2874" t="s">
        <v>5925</v>
      </c>
      <c r="E2874">
        <v>500</v>
      </c>
      <c r="F2874">
        <v>2.9</v>
      </c>
      <c r="G2874">
        <v>80</v>
      </c>
      <c r="H2874" t="s">
        <v>5926</v>
      </c>
      <c r="I2874" t="s">
        <v>714</v>
      </c>
      <c r="J2874">
        <v>52</v>
      </c>
      <c r="K2874" t="s">
        <v>14402</v>
      </c>
      <c r="L2874" t="s">
        <v>14466</v>
      </c>
      <c r="M2874" t="s">
        <v>14476</v>
      </c>
    </row>
    <row r="2875" spans="1:13" x14ac:dyDescent="0.3">
      <c r="A2875">
        <v>288523</v>
      </c>
      <c r="B2875" t="s">
        <v>690</v>
      </c>
      <c r="C2875" t="s">
        <v>494</v>
      </c>
      <c r="D2875" t="s">
        <v>5927</v>
      </c>
      <c r="E2875">
        <v>250</v>
      </c>
      <c r="F2875">
        <v>4.3</v>
      </c>
      <c r="G2875">
        <v>100</v>
      </c>
      <c r="H2875" t="s">
        <v>5928</v>
      </c>
      <c r="I2875" t="s">
        <v>690</v>
      </c>
      <c r="J2875">
        <v>86</v>
      </c>
      <c r="K2875" t="s">
        <v>14400</v>
      </c>
      <c r="L2875" t="s">
        <v>14401</v>
      </c>
      <c r="M2875" t="s">
        <v>14478</v>
      </c>
    </row>
    <row r="2876" spans="1:13" x14ac:dyDescent="0.3">
      <c r="A2876">
        <v>288625</v>
      </c>
      <c r="B2876" t="s">
        <v>114</v>
      </c>
      <c r="C2876" t="s">
        <v>99</v>
      </c>
      <c r="D2876" t="s">
        <v>5929</v>
      </c>
      <c r="E2876">
        <v>300</v>
      </c>
      <c r="F2876">
        <v>4.2</v>
      </c>
      <c r="G2876">
        <v>100</v>
      </c>
      <c r="H2876" t="s">
        <v>5930</v>
      </c>
      <c r="I2876" t="s">
        <v>5931</v>
      </c>
      <c r="J2876">
        <v>63</v>
      </c>
      <c r="K2876" t="s">
        <v>14400</v>
      </c>
      <c r="L2876" t="s">
        <v>14401</v>
      </c>
      <c r="M2876" t="s">
        <v>14458</v>
      </c>
    </row>
    <row r="2877" spans="1:13" x14ac:dyDescent="0.3">
      <c r="A2877">
        <v>288878</v>
      </c>
      <c r="B2877" t="s">
        <v>1033</v>
      </c>
      <c r="C2877" t="s">
        <v>494</v>
      </c>
      <c r="D2877" t="s">
        <v>5932</v>
      </c>
      <c r="E2877">
        <v>600</v>
      </c>
      <c r="F2877">
        <v>2.9</v>
      </c>
      <c r="G2877">
        <v>80</v>
      </c>
      <c r="H2877" t="s">
        <v>2982</v>
      </c>
      <c r="I2877" t="s">
        <v>1033</v>
      </c>
      <c r="J2877">
        <v>53</v>
      </c>
      <c r="K2877" t="s">
        <v>14402</v>
      </c>
      <c r="L2877" t="s">
        <v>14466</v>
      </c>
      <c r="M2877" t="s">
        <v>14478</v>
      </c>
    </row>
    <row r="2878" spans="1:13" x14ac:dyDescent="0.3">
      <c r="A2878">
        <v>289028</v>
      </c>
      <c r="B2878" t="s">
        <v>1033</v>
      </c>
      <c r="C2878" t="s">
        <v>494</v>
      </c>
      <c r="D2878" t="s">
        <v>5933</v>
      </c>
      <c r="E2878">
        <v>600</v>
      </c>
      <c r="F2878">
        <v>2.9</v>
      </c>
      <c r="G2878">
        <v>80</v>
      </c>
      <c r="H2878" t="s">
        <v>5934</v>
      </c>
      <c r="I2878" t="s">
        <v>1033</v>
      </c>
      <c r="J2878">
        <v>51</v>
      </c>
      <c r="K2878" t="s">
        <v>14402</v>
      </c>
      <c r="L2878" t="s">
        <v>14466</v>
      </c>
      <c r="M2878" t="s">
        <v>14478</v>
      </c>
    </row>
    <row r="2879" spans="1:13" x14ac:dyDescent="0.3">
      <c r="A2879">
        <v>289133</v>
      </c>
      <c r="B2879" t="s">
        <v>776</v>
      </c>
      <c r="C2879" t="s">
        <v>414</v>
      </c>
      <c r="D2879" t="s">
        <v>5935</v>
      </c>
      <c r="E2879">
        <v>250</v>
      </c>
      <c r="F2879">
        <v>2.9</v>
      </c>
      <c r="G2879">
        <v>80</v>
      </c>
      <c r="H2879" t="s">
        <v>517</v>
      </c>
      <c r="I2879" t="s">
        <v>776</v>
      </c>
      <c r="J2879">
        <v>61</v>
      </c>
      <c r="K2879" t="s">
        <v>14400</v>
      </c>
      <c r="L2879" t="s">
        <v>14466</v>
      </c>
      <c r="M2879" t="s">
        <v>414</v>
      </c>
    </row>
    <row r="2880" spans="1:13" x14ac:dyDescent="0.3">
      <c r="A2880">
        <v>289145</v>
      </c>
      <c r="B2880" t="s">
        <v>776</v>
      </c>
      <c r="C2880" t="s">
        <v>414</v>
      </c>
      <c r="D2880" t="s">
        <v>5936</v>
      </c>
      <c r="E2880">
        <v>200</v>
      </c>
      <c r="F2880">
        <v>2.9</v>
      </c>
      <c r="G2880">
        <v>80</v>
      </c>
      <c r="H2880" t="s">
        <v>162</v>
      </c>
      <c r="I2880" t="s">
        <v>776</v>
      </c>
      <c r="J2880">
        <v>59</v>
      </c>
      <c r="K2880" t="s">
        <v>14404</v>
      </c>
      <c r="L2880" t="s">
        <v>14466</v>
      </c>
      <c r="M2880" t="s">
        <v>414</v>
      </c>
    </row>
    <row r="2881" spans="1:13" x14ac:dyDescent="0.3">
      <c r="A2881">
        <v>289241</v>
      </c>
      <c r="B2881" t="s">
        <v>316</v>
      </c>
      <c r="C2881" t="s">
        <v>146</v>
      </c>
      <c r="D2881" t="s">
        <v>5937</v>
      </c>
      <c r="E2881">
        <v>300</v>
      </c>
      <c r="F2881">
        <v>4.2</v>
      </c>
      <c r="G2881">
        <v>50</v>
      </c>
      <c r="H2881" t="s">
        <v>5938</v>
      </c>
      <c r="I2881" t="s">
        <v>307</v>
      </c>
      <c r="J2881">
        <v>50</v>
      </c>
      <c r="K2881" t="s">
        <v>14400</v>
      </c>
      <c r="L2881" t="s">
        <v>14401</v>
      </c>
      <c r="M2881" t="s">
        <v>14476</v>
      </c>
    </row>
    <row r="2882" spans="1:13" x14ac:dyDescent="0.3">
      <c r="A2882">
        <v>289261</v>
      </c>
      <c r="B2882" t="s">
        <v>444</v>
      </c>
      <c r="C2882" t="s">
        <v>42</v>
      </c>
      <c r="D2882" t="s">
        <v>5939</v>
      </c>
      <c r="E2882">
        <v>250</v>
      </c>
      <c r="F2882">
        <v>4.0999999999999996</v>
      </c>
      <c r="G2882">
        <v>100</v>
      </c>
      <c r="H2882" t="s">
        <v>5940</v>
      </c>
      <c r="I2882" t="s">
        <v>5941</v>
      </c>
      <c r="J2882">
        <v>61</v>
      </c>
      <c r="K2882" t="s">
        <v>14400</v>
      </c>
      <c r="L2882" t="s">
        <v>14401</v>
      </c>
      <c r="M2882" t="s">
        <v>14475</v>
      </c>
    </row>
    <row r="2883" spans="1:13" x14ac:dyDescent="0.3">
      <c r="A2883">
        <v>289332</v>
      </c>
      <c r="B2883" t="s">
        <v>536</v>
      </c>
      <c r="C2883" t="s">
        <v>122</v>
      </c>
      <c r="D2883" t="s">
        <v>5939</v>
      </c>
      <c r="E2883">
        <v>250</v>
      </c>
      <c r="F2883">
        <v>3.7</v>
      </c>
      <c r="G2883">
        <v>100</v>
      </c>
      <c r="H2883" t="s">
        <v>5940</v>
      </c>
      <c r="I2883" t="s">
        <v>1183</v>
      </c>
      <c r="J2883">
        <v>39</v>
      </c>
      <c r="K2883" t="s">
        <v>14400</v>
      </c>
      <c r="L2883" t="s">
        <v>14403</v>
      </c>
      <c r="M2883" t="s">
        <v>14476</v>
      </c>
    </row>
    <row r="2884" spans="1:13" x14ac:dyDescent="0.3">
      <c r="A2884">
        <v>289368</v>
      </c>
      <c r="B2884" t="s">
        <v>1720</v>
      </c>
      <c r="C2884" t="s">
        <v>99</v>
      </c>
      <c r="D2884" t="s">
        <v>5942</v>
      </c>
      <c r="E2884">
        <v>300</v>
      </c>
      <c r="F2884">
        <v>2.9</v>
      </c>
      <c r="G2884">
        <v>80</v>
      </c>
      <c r="H2884" t="s">
        <v>1224</v>
      </c>
      <c r="I2884" t="s">
        <v>2076</v>
      </c>
      <c r="J2884">
        <v>84</v>
      </c>
      <c r="K2884" t="s">
        <v>14400</v>
      </c>
      <c r="L2884" t="s">
        <v>14466</v>
      </c>
      <c r="M2884" t="s">
        <v>14458</v>
      </c>
    </row>
    <row r="2885" spans="1:13" x14ac:dyDescent="0.3">
      <c r="A2885">
        <v>289374</v>
      </c>
      <c r="B2885" t="s">
        <v>4816</v>
      </c>
      <c r="C2885" t="s">
        <v>99</v>
      </c>
      <c r="D2885" t="s">
        <v>5943</v>
      </c>
      <c r="E2885">
        <v>200</v>
      </c>
      <c r="F2885">
        <v>4.0999999999999996</v>
      </c>
      <c r="G2885">
        <v>50</v>
      </c>
      <c r="H2885" t="s">
        <v>50</v>
      </c>
      <c r="I2885" t="s">
        <v>4894</v>
      </c>
      <c r="J2885">
        <v>76</v>
      </c>
      <c r="K2885" t="s">
        <v>14404</v>
      </c>
      <c r="L2885" t="s">
        <v>14401</v>
      </c>
      <c r="M2885" t="s">
        <v>14458</v>
      </c>
    </row>
    <row r="2886" spans="1:13" x14ac:dyDescent="0.3">
      <c r="A2886">
        <v>289676</v>
      </c>
      <c r="B2886" t="s">
        <v>559</v>
      </c>
      <c r="C2886" t="s">
        <v>220</v>
      </c>
      <c r="D2886" t="s">
        <v>5944</v>
      </c>
      <c r="E2886">
        <v>200</v>
      </c>
      <c r="F2886">
        <v>3.5</v>
      </c>
      <c r="G2886">
        <v>20</v>
      </c>
      <c r="H2886" t="s">
        <v>5945</v>
      </c>
      <c r="I2886" t="s">
        <v>559</v>
      </c>
      <c r="J2886">
        <v>83</v>
      </c>
      <c r="K2886" t="s">
        <v>14404</v>
      </c>
      <c r="L2886" t="s">
        <v>14403</v>
      </c>
      <c r="M2886" t="s">
        <v>14477</v>
      </c>
    </row>
    <row r="2887" spans="1:13" x14ac:dyDescent="0.3">
      <c r="A2887">
        <v>289696</v>
      </c>
      <c r="B2887" t="s">
        <v>284</v>
      </c>
      <c r="C2887" t="s">
        <v>146</v>
      </c>
      <c r="D2887" t="s">
        <v>454</v>
      </c>
      <c r="E2887">
        <v>800</v>
      </c>
      <c r="F2887">
        <v>4</v>
      </c>
      <c r="G2887">
        <v>50</v>
      </c>
      <c r="H2887" t="s">
        <v>455</v>
      </c>
      <c r="I2887" t="s">
        <v>287</v>
      </c>
      <c r="J2887">
        <v>49</v>
      </c>
      <c r="K2887" t="s">
        <v>14402</v>
      </c>
      <c r="L2887" t="s">
        <v>14401</v>
      </c>
      <c r="M2887" t="s">
        <v>14476</v>
      </c>
    </row>
    <row r="2888" spans="1:13" x14ac:dyDescent="0.3">
      <c r="A2888">
        <v>289697</v>
      </c>
      <c r="B2888" t="s">
        <v>885</v>
      </c>
      <c r="C2888" t="s">
        <v>42</v>
      </c>
      <c r="D2888" t="s">
        <v>5946</v>
      </c>
      <c r="E2888">
        <v>200</v>
      </c>
      <c r="F2888">
        <v>4.2</v>
      </c>
      <c r="G2888">
        <v>20</v>
      </c>
      <c r="H2888" t="s">
        <v>2448</v>
      </c>
      <c r="I2888" t="s">
        <v>2264</v>
      </c>
      <c r="J2888">
        <v>47</v>
      </c>
      <c r="K2888" t="s">
        <v>14404</v>
      </c>
      <c r="L2888" t="s">
        <v>14401</v>
      </c>
      <c r="M2888" t="s">
        <v>14475</v>
      </c>
    </row>
    <row r="2889" spans="1:13" x14ac:dyDescent="0.3">
      <c r="A2889">
        <v>289868</v>
      </c>
      <c r="B2889" t="s">
        <v>714</v>
      </c>
      <c r="C2889" t="s">
        <v>122</v>
      </c>
      <c r="D2889" t="s">
        <v>5947</v>
      </c>
      <c r="E2889">
        <v>250</v>
      </c>
      <c r="F2889">
        <v>4.4000000000000004</v>
      </c>
      <c r="G2889">
        <v>20</v>
      </c>
      <c r="H2889" t="s">
        <v>50</v>
      </c>
      <c r="I2889" t="s">
        <v>714</v>
      </c>
      <c r="J2889">
        <v>59</v>
      </c>
      <c r="K2889" t="s">
        <v>14400</v>
      </c>
      <c r="L2889" t="s">
        <v>14401</v>
      </c>
      <c r="M2889" t="s">
        <v>14476</v>
      </c>
    </row>
    <row r="2890" spans="1:13" x14ac:dyDescent="0.3">
      <c r="A2890">
        <v>289953</v>
      </c>
      <c r="B2890" t="s">
        <v>895</v>
      </c>
      <c r="C2890" t="s">
        <v>122</v>
      </c>
      <c r="D2890" t="s">
        <v>5948</v>
      </c>
      <c r="E2890">
        <v>600</v>
      </c>
      <c r="F2890">
        <v>4.3</v>
      </c>
      <c r="G2890">
        <v>50</v>
      </c>
      <c r="H2890" t="s">
        <v>5949</v>
      </c>
      <c r="I2890" t="s">
        <v>895</v>
      </c>
      <c r="J2890">
        <v>46</v>
      </c>
      <c r="K2890" t="s">
        <v>14402</v>
      </c>
      <c r="L2890" t="s">
        <v>14401</v>
      </c>
      <c r="M2890" t="s">
        <v>14476</v>
      </c>
    </row>
    <row r="2891" spans="1:13" x14ac:dyDescent="0.3">
      <c r="A2891">
        <v>289969</v>
      </c>
      <c r="B2891" t="s">
        <v>187</v>
      </c>
      <c r="C2891" t="s">
        <v>42</v>
      </c>
      <c r="D2891" t="s">
        <v>5950</v>
      </c>
      <c r="E2891">
        <v>1000</v>
      </c>
      <c r="F2891">
        <v>4.5</v>
      </c>
      <c r="G2891">
        <v>100</v>
      </c>
      <c r="H2891" t="s">
        <v>5951</v>
      </c>
      <c r="I2891" t="s">
        <v>5952</v>
      </c>
      <c r="J2891">
        <v>35</v>
      </c>
      <c r="K2891" t="s">
        <v>14402</v>
      </c>
      <c r="L2891" t="s">
        <v>14401</v>
      </c>
      <c r="M2891" t="s">
        <v>14475</v>
      </c>
    </row>
    <row r="2892" spans="1:13" x14ac:dyDescent="0.3">
      <c r="A2892">
        <v>289970</v>
      </c>
      <c r="B2892" t="s">
        <v>187</v>
      </c>
      <c r="C2892" t="s">
        <v>42</v>
      </c>
      <c r="D2892" t="s">
        <v>5953</v>
      </c>
      <c r="E2892">
        <v>1000</v>
      </c>
      <c r="F2892">
        <v>4.3</v>
      </c>
      <c r="G2892">
        <v>100</v>
      </c>
      <c r="H2892" t="s">
        <v>1287</v>
      </c>
      <c r="I2892" t="s">
        <v>5954</v>
      </c>
      <c r="J2892">
        <v>35</v>
      </c>
      <c r="K2892" t="s">
        <v>14402</v>
      </c>
      <c r="L2892" t="s">
        <v>14401</v>
      </c>
      <c r="M2892" t="s">
        <v>14475</v>
      </c>
    </row>
    <row r="2893" spans="1:13" x14ac:dyDescent="0.3">
      <c r="A2893">
        <v>290013</v>
      </c>
      <c r="B2893" t="s">
        <v>5955</v>
      </c>
      <c r="C2893" t="s">
        <v>2099</v>
      </c>
      <c r="D2893" t="s">
        <v>5956</v>
      </c>
      <c r="E2893">
        <v>160</v>
      </c>
      <c r="F2893">
        <v>2.9</v>
      </c>
      <c r="G2893">
        <v>80</v>
      </c>
      <c r="H2893" t="s">
        <v>2833</v>
      </c>
      <c r="I2893" t="s">
        <v>2420</v>
      </c>
      <c r="J2893">
        <v>49</v>
      </c>
      <c r="K2893" t="s">
        <v>14404</v>
      </c>
      <c r="L2893" t="s">
        <v>14466</v>
      </c>
      <c r="M2893" t="s">
        <v>14479</v>
      </c>
    </row>
    <row r="2894" spans="1:13" x14ac:dyDescent="0.3">
      <c r="A2894">
        <v>290143</v>
      </c>
      <c r="B2894" t="s">
        <v>1054</v>
      </c>
      <c r="C2894" t="s">
        <v>146</v>
      </c>
      <c r="D2894" t="s">
        <v>5957</v>
      </c>
      <c r="E2894">
        <v>200</v>
      </c>
      <c r="F2894">
        <v>2.9</v>
      </c>
      <c r="G2894">
        <v>80</v>
      </c>
      <c r="H2894" t="s">
        <v>2372</v>
      </c>
      <c r="I2894" t="s">
        <v>5958</v>
      </c>
      <c r="J2894">
        <v>45</v>
      </c>
      <c r="K2894" t="s">
        <v>14404</v>
      </c>
      <c r="L2894" t="s">
        <v>14466</v>
      </c>
      <c r="M2894" t="s">
        <v>14476</v>
      </c>
    </row>
    <row r="2895" spans="1:13" x14ac:dyDescent="0.3">
      <c r="A2895">
        <v>290158</v>
      </c>
      <c r="B2895" t="s">
        <v>1581</v>
      </c>
      <c r="C2895" t="s">
        <v>146</v>
      </c>
      <c r="D2895" t="s">
        <v>5959</v>
      </c>
      <c r="E2895">
        <v>200</v>
      </c>
      <c r="F2895">
        <v>3.9</v>
      </c>
      <c r="G2895">
        <v>20</v>
      </c>
      <c r="H2895" t="s">
        <v>726</v>
      </c>
      <c r="I2895" t="s">
        <v>5960</v>
      </c>
      <c r="J2895">
        <v>71</v>
      </c>
      <c r="K2895" t="s">
        <v>14404</v>
      </c>
      <c r="L2895" t="s">
        <v>14403</v>
      </c>
      <c r="M2895" t="s">
        <v>14476</v>
      </c>
    </row>
    <row r="2896" spans="1:13" x14ac:dyDescent="0.3">
      <c r="A2896">
        <v>290309</v>
      </c>
      <c r="B2896" t="s">
        <v>556</v>
      </c>
      <c r="C2896" t="s">
        <v>220</v>
      </c>
      <c r="D2896" t="s">
        <v>5961</v>
      </c>
      <c r="E2896">
        <v>200</v>
      </c>
      <c r="F2896">
        <v>2.9</v>
      </c>
      <c r="G2896">
        <v>80</v>
      </c>
      <c r="H2896" t="s">
        <v>771</v>
      </c>
      <c r="I2896" t="s">
        <v>637</v>
      </c>
      <c r="J2896">
        <v>52</v>
      </c>
      <c r="K2896" t="s">
        <v>14404</v>
      </c>
      <c r="L2896" t="s">
        <v>14466</v>
      </c>
      <c r="M2896" t="s">
        <v>14477</v>
      </c>
    </row>
    <row r="2897" spans="1:13" x14ac:dyDescent="0.3">
      <c r="A2897">
        <v>290399</v>
      </c>
      <c r="B2897" t="s">
        <v>5962</v>
      </c>
      <c r="C2897" t="s">
        <v>42</v>
      </c>
      <c r="D2897" t="s">
        <v>5963</v>
      </c>
      <c r="E2897">
        <v>700</v>
      </c>
      <c r="F2897">
        <v>4.5</v>
      </c>
      <c r="G2897">
        <v>100</v>
      </c>
      <c r="H2897" t="s">
        <v>726</v>
      </c>
      <c r="I2897" t="s">
        <v>5964</v>
      </c>
      <c r="J2897">
        <v>38</v>
      </c>
      <c r="K2897" t="s">
        <v>14402</v>
      </c>
      <c r="L2897" t="s">
        <v>14401</v>
      </c>
      <c r="M2897" t="s">
        <v>14475</v>
      </c>
    </row>
    <row r="2898" spans="1:13" x14ac:dyDescent="0.3">
      <c r="A2898">
        <v>290521</v>
      </c>
      <c r="B2898" t="s">
        <v>721</v>
      </c>
      <c r="C2898" t="s">
        <v>414</v>
      </c>
      <c r="D2898" t="s">
        <v>5965</v>
      </c>
      <c r="E2898">
        <v>200</v>
      </c>
      <c r="F2898">
        <v>2.9</v>
      </c>
      <c r="G2898">
        <v>80</v>
      </c>
      <c r="H2898" t="s">
        <v>5966</v>
      </c>
      <c r="I2898" t="s">
        <v>5967</v>
      </c>
      <c r="J2898">
        <v>64</v>
      </c>
      <c r="K2898" t="s">
        <v>14404</v>
      </c>
      <c r="L2898" t="s">
        <v>14466</v>
      </c>
      <c r="M2898" t="s">
        <v>414</v>
      </c>
    </row>
    <row r="2899" spans="1:13" x14ac:dyDescent="0.3">
      <c r="A2899">
        <v>290553</v>
      </c>
      <c r="B2899" t="s">
        <v>536</v>
      </c>
      <c r="C2899" t="s">
        <v>122</v>
      </c>
      <c r="D2899" t="s">
        <v>5968</v>
      </c>
      <c r="E2899">
        <v>300</v>
      </c>
      <c r="F2899">
        <v>4.0999999999999996</v>
      </c>
      <c r="G2899">
        <v>100</v>
      </c>
      <c r="H2899" t="s">
        <v>5969</v>
      </c>
      <c r="I2899" t="s">
        <v>3982</v>
      </c>
      <c r="J2899">
        <v>46</v>
      </c>
      <c r="K2899" t="s">
        <v>14400</v>
      </c>
      <c r="L2899" t="s">
        <v>14401</v>
      </c>
      <c r="M2899" t="s">
        <v>14476</v>
      </c>
    </row>
    <row r="2900" spans="1:13" x14ac:dyDescent="0.3">
      <c r="A2900">
        <v>290633</v>
      </c>
      <c r="B2900" t="s">
        <v>536</v>
      </c>
      <c r="C2900" t="s">
        <v>122</v>
      </c>
      <c r="D2900" t="s">
        <v>5970</v>
      </c>
      <c r="E2900">
        <v>200</v>
      </c>
      <c r="F2900">
        <v>2.9</v>
      </c>
      <c r="G2900">
        <v>80</v>
      </c>
      <c r="H2900" t="s">
        <v>5971</v>
      </c>
      <c r="I2900" t="s">
        <v>3982</v>
      </c>
      <c r="J2900">
        <v>58</v>
      </c>
      <c r="K2900" t="s">
        <v>14404</v>
      </c>
      <c r="L2900" t="s">
        <v>14466</v>
      </c>
      <c r="M2900" t="s">
        <v>14476</v>
      </c>
    </row>
    <row r="2901" spans="1:13" x14ac:dyDescent="0.3">
      <c r="A2901">
        <v>290788</v>
      </c>
      <c r="B2901" t="s">
        <v>765</v>
      </c>
      <c r="C2901" t="s">
        <v>494</v>
      </c>
      <c r="D2901" t="s">
        <v>5972</v>
      </c>
      <c r="E2901">
        <v>400</v>
      </c>
      <c r="F2901">
        <v>4.3</v>
      </c>
      <c r="G2901">
        <v>20</v>
      </c>
      <c r="H2901" t="s">
        <v>1938</v>
      </c>
      <c r="I2901" t="s">
        <v>2466</v>
      </c>
      <c r="J2901">
        <v>74</v>
      </c>
      <c r="K2901" t="s">
        <v>14400</v>
      </c>
      <c r="L2901" t="s">
        <v>14401</v>
      </c>
      <c r="M2901" t="s">
        <v>14478</v>
      </c>
    </row>
    <row r="2902" spans="1:13" x14ac:dyDescent="0.3">
      <c r="A2902">
        <v>290802</v>
      </c>
      <c r="B2902" t="s">
        <v>2239</v>
      </c>
      <c r="C2902" t="s">
        <v>494</v>
      </c>
      <c r="D2902" t="s">
        <v>5973</v>
      </c>
      <c r="E2902">
        <v>300</v>
      </c>
      <c r="F2902">
        <v>3.8</v>
      </c>
      <c r="G2902">
        <v>50</v>
      </c>
      <c r="H2902" t="s">
        <v>2372</v>
      </c>
      <c r="I2902" t="s">
        <v>5051</v>
      </c>
      <c r="J2902">
        <v>76</v>
      </c>
      <c r="K2902" t="s">
        <v>14400</v>
      </c>
      <c r="L2902" t="s">
        <v>14403</v>
      </c>
      <c r="M2902" t="s">
        <v>14478</v>
      </c>
    </row>
    <row r="2903" spans="1:13" x14ac:dyDescent="0.3">
      <c r="A2903">
        <v>290829</v>
      </c>
      <c r="B2903" t="s">
        <v>776</v>
      </c>
      <c r="C2903" t="s">
        <v>414</v>
      </c>
      <c r="D2903" t="s">
        <v>5974</v>
      </c>
      <c r="E2903">
        <v>200</v>
      </c>
      <c r="F2903">
        <v>2.9</v>
      </c>
      <c r="G2903">
        <v>80</v>
      </c>
      <c r="H2903" t="s">
        <v>5975</v>
      </c>
      <c r="I2903" t="s">
        <v>5976</v>
      </c>
      <c r="J2903">
        <v>46</v>
      </c>
      <c r="K2903" t="s">
        <v>14404</v>
      </c>
      <c r="L2903" t="s">
        <v>14466</v>
      </c>
      <c r="M2903" t="s">
        <v>414</v>
      </c>
    </row>
    <row r="2904" spans="1:13" x14ac:dyDescent="0.3">
      <c r="A2904">
        <v>290995</v>
      </c>
      <c r="B2904" t="s">
        <v>2089</v>
      </c>
      <c r="C2904" t="s">
        <v>220</v>
      </c>
      <c r="D2904" t="s">
        <v>5977</v>
      </c>
      <c r="E2904">
        <v>250</v>
      </c>
      <c r="F2904">
        <v>4.3</v>
      </c>
      <c r="G2904">
        <v>50</v>
      </c>
      <c r="H2904" t="s">
        <v>5978</v>
      </c>
      <c r="I2904" t="s">
        <v>5979</v>
      </c>
      <c r="J2904">
        <v>69</v>
      </c>
      <c r="K2904" t="s">
        <v>14400</v>
      </c>
      <c r="L2904" t="s">
        <v>14401</v>
      </c>
      <c r="M2904" t="s">
        <v>14477</v>
      </c>
    </row>
    <row r="2905" spans="1:13" x14ac:dyDescent="0.3">
      <c r="A2905">
        <v>291062</v>
      </c>
      <c r="B2905" t="s">
        <v>334</v>
      </c>
      <c r="C2905" t="s">
        <v>99</v>
      </c>
      <c r="D2905" t="s">
        <v>5980</v>
      </c>
      <c r="E2905">
        <v>200</v>
      </c>
      <c r="F2905">
        <v>3.1</v>
      </c>
      <c r="G2905">
        <v>20</v>
      </c>
      <c r="H2905" t="s">
        <v>5981</v>
      </c>
      <c r="I2905" t="s">
        <v>5982</v>
      </c>
      <c r="J2905">
        <v>62</v>
      </c>
      <c r="K2905" t="s">
        <v>14404</v>
      </c>
      <c r="L2905" t="s">
        <v>14405</v>
      </c>
      <c r="M2905" t="s">
        <v>14458</v>
      </c>
    </row>
    <row r="2906" spans="1:13" x14ac:dyDescent="0.3">
      <c r="A2906">
        <v>291066</v>
      </c>
      <c r="B2906" t="s">
        <v>418</v>
      </c>
      <c r="C2906" t="s">
        <v>42</v>
      </c>
      <c r="D2906" t="s">
        <v>5983</v>
      </c>
      <c r="E2906">
        <v>500</v>
      </c>
      <c r="F2906">
        <v>2.9</v>
      </c>
      <c r="G2906">
        <v>80</v>
      </c>
      <c r="H2906" t="s">
        <v>50</v>
      </c>
      <c r="I2906" t="s">
        <v>5984</v>
      </c>
      <c r="J2906">
        <v>58</v>
      </c>
      <c r="K2906" t="s">
        <v>14402</v>
      </c>
      <c r="L2906" t="s">
        <v>14466</v>
      </c>
      <c r="M2906" t="s">
        <v>14475</v>
      </c>
    </row>
    <row r="2907" spans="1:13" x14ac:dyDescent="0.3">
      <c r="A2907">
        <v>291431</v>
      </c>
      <c r="B2907" t="s">
        <v>219</v>
      </c>
      <c r="C2907" t="s">
        <v>220</v>
      </c>
      <c r="D2907" t="s">
        <v>5985</v>
      </c>
      <c r="E2907">
        <v>1500</v>
      </c>
      <c r="F2907">
        <v>4.3</v>
      </c>
      <c r="G2907">
        <v>100</v>
      </c>
      <c r="H2907" t="s">
        <v>5986</v>
      </c>
      <c r="I2907" t="s">
        <v>1728</v>
      </c>
      <c r="J2907">
        <v>72</v>
      </c>
      <c r="K2907" t="s">
        <v>14402</v>
      </c>
      <c r="L2907" t="s">
        <v>14401</v>
      </c>
      <c r="M2907" t="s">
        <v>14477</v>
      </c>
    </row>
    <row r="2908" spans="1:13" x14ac:dyDescent="0.3">
      <c r="A2908">
        <v>291520</v>
      </c>
      <c r="B2908" t="s">
        <v>41</v>
      </c>
      <c r="C2908" t="s">
        <v>42</v>
      </c>
      <c r="D2908" t="s">
        <v>5987</v>
      </c>
      <c r="E2908">
        <v>500</v>
      </c>
      <c r="F2908">
        <v>4.5</v>
      </c>
      <c r="G2908">
        <v>20</v>
      </c>
      <c r="H2908" t="s">
        <v>5988</v>
      </c>
      <c r="I2908" t="s">
        <v>41</v>
      </c>
      <c r="J2908">
        <v>64</v>
      </c>
      <c r="K2908" t="s">
        <v>14402</v>
      </c>
      <c r="L2908" t="s">
        <v>14401</v>
      </c>
      <c r="M2908" t="s">
        <v>14475</v>
      </c>
    </row>
    <row r="2909" spans="1:13" x14ac:dyDescent="0.3">
      <c r="A2909">
        <v>291533</v>
      </c>
      <c r="B2909" t="s">
        <v>4313</v>
      </c>
      <c r="C2909" t="s">
        <v>42</v>
      </c>
      <c r="D2909" t="s">
        <v>5989</v>
      </c>
      <c r="E2909">
        <v>300</v>
      </c>
      <c r="F2909">
        <v>2.9</v>
      </c>
      <c r="G2909">
        <v>80</v>
      </c>
      <c r="H2909" t="s">
        <v>386</v>
      </c>
      <c r="I2909" t="s">
        <v>4316</v>
      </c>
      <c r="J2909">
        <v>45</v>
      </c>
      <c r="K2909" t="s">
        <v>14400</v>
      </c>
      <c r="L2909" t="s">
        <v>14466</v>
      </c>
      <c r="M2909" t="s">
        <v>14475</v>
      </c>
    </row>
    <row r="2910" spans="1:13" x14ac:dyDescent="0.3">
      <c r="A2910">
        <v>291638</v>
      </c>
      <c r="B2910" t="s">
        <v>2706</v>
      </c>
      <c r="C2910" t="s">
        <v>220</v>
      </c>
      <c r="D2910" t="s">
        <v>5990</v>
      </c>
      <c r="E2910">
        <v>300</v>
      </c>
      <c r="F2910">
        <v>3.9</v>
      </c>
      <c r="G2910">
        <v>20</v>
      </c>
      <c r="H2910" t="s">
        <v>5991</v>
      </c>
      <c r="I2910" t="s">
        <v>4197</v>
      </c>
      <c r="J2910">
        <v>69</v>
      </c>
      <c r="K2910" t="s">
        <v>14400</v>
      </c>
      <c r="L2910" t="s">
        <v>14403</v>
      </c>
      <c r="M2910" t="s">
        <v>14477</v>
      </c>
    </row>
    <row r="2911" spans="1:13" x14ac:dyDescent="0.3">
      <c r="A2911">
        <v>291652</v>
      </c>
      <c r="B2911" t="s">
        <v>1657</v>
      </c>
      <c r="C2911" t="s">
        <v>122</v>
      </c>
      <c r="D2911" t="s">
        <v>5992</v>
      </c>
      <c r="E2911">
        <v>200</v>
      </c>
      <c r="F2911">
        <v>2.9</v>
      </c>
      <c r="G2911">
        <v>80</v>
      </c>
      <c r="H2911" t="s">
        <v>2087</v>
      </c>
      <c r="I2911" t="s">
        <v>5993</v>
      </c>
      <c r="J2911">
        <v>64</v>
      </c>
      <c r="K2911" t="s">
        <v>14404</v>
      </c>
      <c r="L2911" t="s">
        <v>14466</v>
      </c>
      <c r="M2911" t="s">
        <v>14476</v>
      </c>
    </row>
    <row r="2912" spans="1:13" x14ac:dyDescent="0.3">
      <c r="A2912">
        <v>291907</v>
      </c>
      <c r="B2912" t="s">
        <v>145</v>
      </c>
      <c r="C2912" t="s">
        <v>146</v>
      </c>
      <c r="D2912" t="s">
        <v>5994</v>
      </c>
      <c r="E2912">
        <v>400</v>
      </c>
      <c r="F2912">
        <v>2.9</v>
      </c>
      <c r="G2912">
        <v>80</v>
      </c>
      <c r="H2912" t="s">
        <v>1624</v>
      </c>
      <c r="I2912" t="s">
        <v>145</v>
      </c>
      <c r="J2912">
        <v>72</v>
      </c>
      <c r="K2912" t="s">
        <v>14400</v>
      </c>
      <c r="L2912" t="s">
        <v>14466</v>
      </c>
      <c r="M2912" t="s">
        <v>14476</v>
      </c>
    </row>
    <row r="2913" spans="1:13" x14ac:dyDescent="0.3">
      <c r="A2913">
        <v>291978</v>
      </c>
      <c r="B2913" t="s">
        <v>94</v>
      </c>
      <c r="C2913" t="s">
        <v>42</v>
      </c>
      <c r="D2913" t="s">
        <v>5995</v>
      </c>
      <c r="E2913">
        <v>500</v>
      </c>
      <c r="F2913">
        <v>4.3</v>
      </c>
      <c r="G2913">
        <v>20</v>
      </c>
      <c r="H2913" t="s">
        <v>2918</v>
      </c>
      <c r="I2913" t="s">
        <v>94</v>
      </c>
      <c r="J2913">
        <v>44</v>
      </c>
      <c r="K2913" t="s">
        <v>14402</v>
      </c>
      <c r="L2913" t="s">
        <v>14401</v>
      </c>
      <c r="M2913" t="s">
        <v>14475</v>
      </c>
    </row>
    <row r="2914" spans="1:13" x14ac:dyDescent="0.3">
      <c r="A2914">
        <v>292113</v>
      </c>
      <c r="B2914" t="s">
        <v>404</v>
      </c>
      <c r="C2914" t="s">
        <v>146</v>
      </c>
      <c r="D2914" t="s">
        <v>5996</v>
      </c>
      <c r="E2914">
        <v>1000</v>
      </c>
      <c r="F2914">
        <v>2.9</v>
      </c>
      <c r="G2914">
        <v>80</v>
      </c>
      <c r="H2914" t="s">
        <v>670</v>
      </c>
      <c r="I2914" t="s">
        <v>708</v>
      </c>
      <c r="J2914">
        <v>81</v>
      </c>
      <c r="K2914" t="s">
        <v>14402</v>
      </c>
      <c r="L2914" t="s">
        <v>14466</v>
      </c>
      <c r="M2914" t="s">
        <v>14476</v>
      </c>
    </row>
    <row r="2915" spans="1:13" x14ac:dyDescent="0.3">
      <c r="A2915">
        <v>292286</v>
      </c>
      <c r="B2915" t="s">
        <v>5334</v>
      </c>
      <c r="C2915" t="s">
        <v>220</v>
      </c>
      <c r="D2915" t="s">
        <v>5997</v>
      </c>
      <c r="E2915">
        <v>200</v>
      </c>
      <c r="F2915">
        <v>2.9</v>
      </c>
      <c r="G2915">
        <v>80</v>
      </c>
      <c r="H2915" t="s">
        <v>2982</v>
      </c>
      <c r="I2915" t="s">
        <v>5191</v>
      </c>
      <c r="J2915">
        <v>54</v>
      </c>
      <c r="K2915" t="s">
        <v>14404</v>
      </c>
      <c r="L2915" t="s">
        <v>14466</v>
      </c>
      <c r="M2915" t="s">
        <v>14477</v>
      </c>
    </row>
    <row r="2916" spans="1:13" x14ac:dyDescent="0.3">
      <c r="A2916">
        <v>292345</v>
      </c>
      <c r="B2916" t="s">
        <v>2669</v>
      </c>
      <c r="C2916" t="s">
        <v>2099</v>
      </c>
      <c r="D2916" t="s">
        <v>5998</v>
      </c>
      <c r="E2916">
        <v>200</v>
      </c>
      <c r="F2916">
        <v>4.2</v>
      </c>
      <c r="G2916">
        <v>20</v>
      </c>
      <c r="H2916" t="s">
        <v>2982</v>
      </c>
      <c r="I2916" t="s">
        <v>2509</v>
      </c>
      <c r="J2916">
        <v>46</v>
      </c>
      <c r="K2916" t="s">
        <v>14404</v>
      </c>
      <c r="L2916" t="s">
        <v>14401</v>
      </c>
      <c r="M2916" t="s">
        <v>14479</v>
      </c>
    </row>
    <row r="2917" spans="1:13" x14ac:dyDescent="0.3">
      <c r="A2917">
        <v>292357</v>
      </c>
      <c r="B2917" t="s">
        <v>2107</v>
      </c>
      <c r="C2917" t="s">
        <v>2099</v>
      </c>
      <c r="D2917" t="s">
        <v>5999</v>
      </c>
      <c r="E2917">
        <v>1200</v>
      </c>
      <c r="F2917">
        <v>2.9</v>
      </c>
      <c r="G2917">
        <v>80</v>
      </c>
      <c r="H2917" t="s">
        <v>6000</v>
      </c>
      <c r="I2917" t="s">
        <v>2098</v>
      </c>
      <c r="J2917">
        <v>38</v>
      </c>
      <c r="K2917" t="s">
        <v>14402</v>
      </c>
      <c r="L2917" t="s">
        <v>14466</v>
      </c>
      <c r="M2917" t="s">
        <v>14479</v>
      </c>
    </row>
    <row r="2918" spans="1:13" x14ac:dyDescent="0.3">
      <c r="A2918">
        <v>292413</v>
      </c>
      <c r="B2918" t="s">
        <v>52</v>
      </c>
      <c r="C2918" t="s">
        <v>42</v>
      </c>
      <c r="D2918" t="s">
        <v>6001</v>
      </c>
      <c r="E2918">
        <v>300</v>
      </c>
      <c r="F2918">
        <v>4.4000000000000004</v>
      </c>
      <c r="G2918">
        <v>100</v>
      </c>
      <c r="H2918" t="s">
        <v>6002</v>
      </c>
      <c r="I2918" t="s">
        <v>52</v>
      </c>
      <c r="J2918">
        <v>55</v>
      </c>
      <c r="K2918" t="s">
        <v>14400</v>
      </c>
      <c r="L2918" t="s">
        <v>14401</v>
      </c>
      <c r="M2918" t="s">
        <v>14475</v>
      </c>
    </row>
    <row r="2919" spans="1:13" x14ac:dyDescent="0.3">
      <c r="A2919">
        <v>292634</v>
      </c>
      <c r="B2919" t="s">
        <v>279</v>
      </c>
      <c r="C2919" t="s">
        <v>220</v>
      </c>
      <c r="D2919" t="s">
        <v>6003</v>
      </c>
      <c r="E2919">
        <v>1200</v>
      </c>
      <c r="F2919">
        <v>4.4000000000000004</v>
      </c>
      <c r="G2919">
        <v>500</v>
      </c>
      <c r="H2919" t="s">
        <v>6004</v>
      </c>
      <c r="I2919" t="s">
        <v>587</v>
      </c>
      <c r="J2919">
        <v>75</v>
      </c>
      <c r="K2919" t="s">
        <v>14402</v>
      </c>
      <c r="L2919" t="s">
        <v>14401</v>
      </c>
      <c r="M2919" t="s">
        <v>14477</v>
      </c>
    </row>
    <row r="2920" spans="1:13" x14ac:dyDescent="0.3">
      <c r="A2920">
        <v>292776</v>
      </c>
      <c r="B2920" t="s">
        <v>572</v>
      </c>
      <c r="C2920" t="s">
        <v>494</v>
      </c>
      <c r="D2920" t="s">
        <v>6005</v>
      </c>
      <c r="E2920">
        <v>300</v>
      </c>
      <c r="F2920">
        <v>4.3</v>
      </c>
      <c r="G2920">
        <v>100</v>
      </c>
      <c r="H2920" t="s">
        <v>771</v>
      </c>
      <c r="I2920" t="s">
        <v>572</v>
      </c>
      <c r="J2920">
        <v>55</v>
      </c>
      <c r="K2920" t="s">
        <v>14400</v>
      </c>
      <c r="L2920" t="s">
        <v>14401</v>
      </c>
      <c r="M2920" t="s">
        <v>14478</v>
      </c>
    </row>
    <row r="2921" spans="1:13" x14ac:dyDescent="0.3">
      <c r="A2921">
        <v>292874</v>
      </c>
      <c r="B2921" t="s">
        <v>2669</v>
      </c>
      <c r="C2921" t="s">
        <v>2099</v>
      </c>
      <c r="D2921" t="s">
        <v>6006</v>
      </c>
      <c r="E2921">
        <v>450</v>
      </c>
      <c r="F2921">
        <v>4.0999999999999996</v>
      </c>
      <c r="G2921">
        <v>50</v>
      </c>
      <c r="H2921" t="s">
        <v>726</v>
      </c>
      <c r="I2921" t="s">
        <v>2509</v>
      </c>
      <c r="J2921">
        <v>46</v>
      </c>
      <c r="K2921" t="s">
        <v>14402</v>
      </c>
      <c r="L2921" t="s">
        <v>14401</v>
      </c>
      <c r="M2921" t="s">
        <v>14479</v>
      </c>
    </row>
    <row r="2922" spans="1:13" x14ac:dyDescent="0.3">
      <c r="A2922">
        <v>293055</v>
      </c>
      <c r="B2922" t="s">
        <v>464</v>
      </c>
      <c r="C2922" t="s">
        <v>146</v>
      </c>
      <c r="D2922" t="s">
        <v>6007</v>
      </c>
      <c r="E2922">
        <v>500</v>
      </c>
      <c r="F2922">
        <v>3.1</v>
      </c>
      <c r="G2922">
        <v>20</v>
      </c>
      <c r="H2922" t="s">
        <v>1703</v>
      </c>
      <c r="I2922" t="s">
        <v>464</v>
      </c>
      <c r="J2922">
        <v>58</v>
      </c>
      <c r="K2922" t="s">
        <v>14402</v>
      </c>
      <c r="L2922" t="s">
        <v>14405</v>
      </c>
      <c r="M2922" t="s">
        <v>14476</v>
      </c>
    </row>
    <row r="2923" spans="1:13" x14ac:dyDescent="0.3">
      <c r="A2923">
        <v>293465</v>
      </c>
      <c r="B2923" t="s">
        <v>6008</v>
      </c>
      <c r="C2923" t="s">
        <v>99</v>
      </c>
      <c r="D2923" t="s">
        <v>6009</v>
      </c>
      <c r="E2923">
        <v>400</v>
      </c>
      <c r="F2923">
        <v>4.5</v>
      </c>
      <c r="G2923">
        <v>20</v>
      </c>
      <c r="H2923" t="s">
        <v>2332</v>
      </c>
      <c r="I2923" t="s">
        <v>5120</v>
      </c>
      <c r="J2923">
        <v>65</v>
      </c>
      <c r="K2923" t="s">
        <v>14400</v>
      </c>
      <c r="L2923" t="s">
        <v>14401</v>
      </c>
      <c r="M2923" t="s">
        <v>14458</v>
      </c>
    </row>
    <row r="2924" spans="1:13" x14ac:dyDescent="0.3">
      <c r="A2924">
        <v>293506</v>
      </c>
      <c r="B2924" t="s">
        <v>2683</v>
      </c>
      <c r="C2924" t="s">
        <v>220</v>
      </c>
      <c r="D2924" t="s">
        <v>6010</v>
      </c>
      <c r="E2924">
        <v>400</v>
      </c>
      <c r="F2924">
        <v>2.9</v>
      </c>
      <c r="G2924">
        <v>80</v>
      </c>
      <c r="H2924" t="s">
        <v>162</v>
      </c>
      <c r="I2924" t="s">
        <v>2683</v>
      </c>
      <c r="J2924">
        <v>64</v>
      </c>
      <c r="K2924" t="s">
        <v>14400</v>
      </c>
      <c r="L2924" t="s">
        <v>14466</v>
      </c>
      <c r="M2924" t="s">
        <v>14477</v>
      </c>
    </row>
    <row r="2925" spans="1:13" x14ac:dyDescent="0.3">
      <c r="A2925">
        <v>293616</v>
      </c>
      <c r="B2925" t="s">
        <v>1609</v>
      </c>
      <c r="C2925" t="s">
        <v>220</v>
      </c>
      <c r="D2925" t="s">
        <v>6011</v>
      </c>
      <c r="E2925">
        <v>200</v>
      </c>
      <c r="F2925">
        <v>4</v>
      </c>
      <c r="G2925">
        <v>100</v>
      </c>
      <c r="H2925" t="s">
        <v>6012</v>
      </c>
      <c r="I2925" t="s">
        <v>1082</v>
      </c>
      <c r="J2925">
        <v>72</v>
      </c>
      <c r="K2925" t="s">
        <v>14404</v>
      </c>
      <c r="L2925" t="s">
        <v>14401</v>
      </c>
      <c r="M2925" t="s">
        <v>14477</v>
      </c>
    </row>
    <row r="2926" spans="1:13" x14ac:dyDescent="0.3">
      <c r="A2926">
        <v>293750</v>
      </c>
      <c r="B2926" t="s">
        <v>735</v>
      </c>
      <c r="C2926" t="s">
        <v>220</v>
      </c>
      <c r="D2926" t="s">
        <v>6013</v>
      </c>
      <c r="E2926">
        <v>200</v>
      </c>
      <c r="F2926">
        <v>3.8</v>
      </c>
      <c r="G2926">
        <v>20</v>
      </c>
      <c r="H2926" t="s">
        <v>858</v>
      </c>
      <c r="I2926" t="s">
        <v>2471</v>
      </c>
      <c r="J2926">
        <v>77</v>
      </c>
      <c r="K2926" t="s">
        <v>14404</v>
      </c>
      <c r="L2926" t="s">
        <v>14403</v>
      </c>
      <c r="M2926" t="s">
        <v>14477</v>
      </c>
    </row>
    <row r="2927" spans="1:13" x14ac:dyDescent="0.3">
      <c r="A2927">
        <v>293760</v>
      </c>
      <c r="B2927" t="s">
        <v>342</v>
      </c>
      <c r="C2927" t="s">
        <v>220</v>
      </c>
      <c r="D2927" t="s">
        <v>6014</v>
      </c>
      <c r="E2927">
        <v>200</v>
      </c>
      <c r="F2927">
        <v>4.2</v>
      </c>
      <c r="G2927">
        <v>20</v>
      </c>
      <c r="H2927" t="s">
        <v>6015</v>
      </c>
      <c r="I2927" t="s">
        <v>1728</v>
      </c>
      <c r="J2927">
        <v>62</v>
      </c>
      <c r="K2927" t="s">
        <v>14404</v>
      </c>
      <c r="L2927" t="s">
        <v>14401</v>
      </c>
      <c r="M2927" t="s">
        <v>14477</v>
      </c>
    </row>
    <row r="2928" spans="1:13" x14ac:dyDescent="0.3">
      <c r="A2928">
        <v>293868</v>
      </c>
      <c r="B2928" t="s">
        <v>710</v>
      </c>
      <c r="C2928" t="s">
        <v>494</v>
      </c>
      <c r="D2928" t="s">
        <v>6016</v>
      </c>
      <c r="E2928">
        <v>250</v>
      </c>
      <c r="F2928">
        <v>4.3</v>
      </c>
      <c r="G2928">
        <v>100</v>
      </c>
      <c r="H2928" t="s">
        <v>1943</v>
      </c>
      <c r="I2928" t="s">
        <v>1060</v>
      </c>
      <c r="J2928">
        <v>74</v>
      </c>
      <c r="K2928" t="s">
        <v>14400</v>
      </c>
      <c r="L2928" t="s">
        <v>14401</v>
      </c>
      <c r="M2928" t="s">
        <v>14478</v>
      </c>
    </row>
    <row r="2929" spans="1:13" x14ac:dyDescent="0.3">
      <c r="A2929">
        <v>293933</v>
      </c>
      <c r="B2929" t="s">
        <v>568</v>
      </c>
      <c r="C2929" t="s">
        <v>494</v>
      </c>
      <c r="D2929" t="s">
        <v>6017</v>
      </c>
      <c r="E2929">
        <v>350</v>
      </c>
      <c r="F2929">
        <v>2.9</v>
      </c>
      <c r="G2929">
        <v>80</v>
      </c>
      <c r="H2929" t="s">
        <v>6018</v>
      </c>
      <c r="I2929" t="s">
        <v>6019</v>
      </c>
      <c r="J2929">
        <v>81</v>
      </c>
      <c r="K2929" t="s">
        <v>14400</v>
      </c>
      <c r="L2929" t="s">
        <v>14466</v>
      </c>
      <c r="M2929" t="s">
        <v>14478</v>
      </c>
    </row>
    <row r="2930" spans="1:13" x14ac:dyDescent="0.3">
      <c r="A2930">
        <v>294001</v>
      </c>
      <c r="B2930" t="s">
        <v>440</v>
      </c>
      <c r="C2930" t="s">
        <v>122</v>
      </c>
      <c r="D2930" t="s">
        <v>6020</v>
      </c>
      <c r="E2930">
        <v>300</v>
      </c>
      <c r="F2930">
        <v>2.9</v>
      </c>
      <c r="G2930">
        <v>80</v>
      </c>
      <c r="H2930" t="s">
        <v>726</v>
      </c>
      <c r="I2930" t="s">
        <v>4947</v>
      </c>
      <c r="J2930">
        <v>57</v>
      </c>
      <c r="K2930" t="s">
        <v>14400</v>
      </c>
      <c r="L2930" t="s">
        <v>14466</v>
      </c>
      <c r="M2930" t="s">
        <v>14476</v>
      </c>
    </row>
    <row r="2931" spans="1:13" x14ac:dyDescent="0.3">
      <c r="A2931">
        <v>294214</v>
      </c>
      <c r="B2931" t="s">
        <v>247</v>
      </c>
      <c r="C2931" t="s">
        <v>220</v>
      </c>
      <c r="D2931" t="s">
        <v>6021</v>
      </c>
      <c r="E2931">
        <v>1000</v>
      </c>
      <c r="F2931">
        <v>4.3</v>
      </c>
      <c r="G2931">
        <v>100</v>
      </c>
      <c r="H2931" t="s">
        <v>2072</v>
      </c>
      <c r="I2931" t="s">
        <v>587</v>
      </c>
      <c r="J2931">
        <v>74</v>
      </c>
      <c r="K2931" t="s">
        <v>14402</v>
      </c>
      <c r="L2931" t="s">
        <v>14401</v>
      </c>
      <c r="M2931" t="s">
        <v>14477</v>
      </c>
    </row>
    <row r="2932" spans="1:13" x14ac:dyDescent="0.3">
      <c r="A2932">
        <v>294369</v>
      </c>
      <c r="B2932" t="s">
        <v>3073</v>
      </c>
      <c r="C2932" t="s">
        <v>2099</v>
      </c>
      <c r="D2932" t="s">
        <v>6022</v>
      </c>
      <c r="E2932">
        <v>399</v>
      </c>
      <c r="F2932">
        <v>2.9</v>
      </c>
      <c r="G2932">
        <v>80</v>
      </c>
      <c r="H2932" t="s">
        <v>3565</v>
      </c>
      <c r="I2932" t="s">
        <v>3071</v>
      </c>
      <c r="J2932">
        <v>59</v>
      </c>
      <c r="K2932" t="s">
        <v>14400</v>
      </c>
      <c r="L2932" t="s">
        <v>14466</v>
      </c>
      <c r="M2932" t="s">
        <v>14479</v>
      </c>
    </row>
    <row r="2933" spans="1:13" x14ac:dyDescent="0.3">
      <c r="A2933">
        <v>294413</v>
      </c>
      <c r="B2933" t="s">
        <v>3500</v>
      </c>
      <c r="C2933" t="s">
        <v>3083</v>
      </c>
      <c r="D2933" t="s">
        <v>6023</v>
      </c>
      <c r="E2933">
        <v>300</v>
      </c>
      <c r="F2933">
        <v>4.2</v>
      </c>
      <c r="G2933">
        <v>100</v>
      </c>
      <c r="H2933" t="s">
        <v>726</v>
      </c>
      <c r="I2933" t="s">
        <v>6024</v>
      </c>
      <c r="J2933">
        <v>60</v>
      </c>
      <c r="K2933" t="s">
        <v>14400</v>
      </c>
      <c r="L2933" t="s">
        <v>14401</v>
      </c>
      <c r="M2933" t="s">
        <v>14479</v>
      </c>
    </row>
    <row r="2934" spans="1:13" x14ac:dyDescent="0.3">
      <c r="A2934">
        <v>294454</v>
      </c>
      <c r="B2934" t="s">
        <v>160</v>
      </c>
      <c r="C2934" t="s">
        <v>122</v>
      </c>
      <c r="D2934" t="s">
        <v>6025</v>
      </c>
      <c r="E2934">
        <v>1000</v>
      </c>
      <c r="F2934">
        <v>3.8</v>
      </c>
      <c r="G2934">
        <v>20</v>
      </c>
      <c r="H2934" t="s">
        <v>6026</v>
      </c>
      <c r="I2934" t="s">
        <v>160</v>
      </c>
      <c r="J2934">
        <v>71</v>
      </c>
      <c r="K2934" t="s">
        <v>14402</v>
      </c>
      <c r="L2934" t="s">
        <v>14403</v>
      </c>
      <c r="M2934" t="s">
        <v>14476</v>
      </c>
    </row>
    <row r="2935" spans="1:13" x14ac:dyDescent="0.3">
      <c r="A2935">
        <v>294492</v>
      </c>
      <c r="B2935" t="s">
        <v>1082</v>
      </c>
      <c r="C2935" t="s">
        <v>220</v>
      </c>
      <c r="D2935" t="s">
        <v>6027</v>
      </c>
      <c r="E2935">
        <v>1000</v>
      </c>
      <c r="F2935">
        <v>4.4000000000000004</v>
      </c>
      <c r="G2935">
        <v>20</v>
      </c>
      <c r="H2935" t="s">
        <v>6028</v>
      </c>
      <c r="I2935" t="s">
        <v>6029</v>
      </c>
      <c r="J2935">
        <v>87</v>
      </c>
      <c r="K2935" t="s">
        <v>14402</v>
      </c>
      <c r="L2935" t="s">
        <v>14401</v>
      </c>
      <c r="M2935" t="s">
        <v>14477</v>
      </c>
    </row>
    <row r="2936" spans="1:13" x14ac:dyDescent="0.3">
      <c r="A2936">
        <v>294499</v>
      </c>
      <c r="B2936" t="s">
        <v>213</v>
      </c>
      <c r="C2936" t="s">
        <v>42</v>
      </c>
      <c r="D2936" t="s">
        <v>6030</v>
      </c>
      <c r="E2936">
        <v>2500</v>
      </c>
      <c r="F2936">
        <v>4.5</v>
      </c>
      <c r="G2936">
        <v>20</v>
      </c>
      <c r="H2936" t="s">
        <v>6031</v>
      </c>
      <c r="I2936" t="s">
        <v>418</v>
      </c>
      <c r="J2936">
        <v>55</v>
      </c>
      <c r="K2936" t="s">
        <v>14402</v>
      </c>
      <c r="L2936" t="s">
        <v>14401</v>
      </c>
      <c r="M2936" t="s">
        <v>14475</v>
      </c>
    </row>
    <row r="2937" spans="1:13" x14ac:dyDescent="0.3">
      <c r="A2937">
        <v>294617</v>
      </c>
      <c r="B2937" t="s">
        <v>2179</v>
      </c>
      <c r="C2937" t="s">
        <v>2099</v>
      </c>
      <c r="D2937" t="s">
        <v>6032</v>
      </c>
      <c r="E2937">
        <v>1000</v>
      </c>
      <c r="F2937">
        <v>2.9</v>
      </c>
      <c r="G2937">
        <v>80</v>
      </c>
      <c r="H2937" t="s">
        <v>162</v>
      </c>
      <c r="I2937" t="s">
        <v>6033</v>
      </c>
      <c r="J2937">
        <v>54</v>
      </c>
      <c r="K2937" t="s">
        <v>14402</v>
      </c>
      <c r="L2937" t="s">
        <v>14466</v>
      </c>
      <c r="M2937" t="s">
        <v>14479</v>
      </c>
    </row>
    <row r="2938" spans="1:13" x14ac:dyDescent="0.3">
      <c r="A2938">
        <v>294627</v>
      </c>
      <c r="B2938" t="s">
        <v>2658</v>
      </c>
      <c r="C2938" t="s">
        <v>99</v>
      </c>
      <c r="D2938" t="s">
        <v>6034</v>
      </c>
      <c r="E2938">
        <v>200</v>
      </c>
      <c r="F2938">
        <v>2.9</v>
      </c>
      <c r="G2938">
        <v>80</v>
      </c>
      <c r="H2938" t="s">
        <v>726</v>
      </c>
      <c r="I2938" t="s">
        <v>5120</v>
      </c>
      <c r="J2938">
        <v>50</v>
      </c>
      <c r="K2938" t="s">
        <v>14404</v>
      </c>
      <c r="L2938" t="s">
        <v>14466</v>
      </c>
      <c r="M2938" t="s">
        <v>14458</v>
      </c>
    </row>
    <row r="2939" spans="1:13" x14ac:dyDescent="0.3">
      <c r="A2939">
        <v>294775</v>
      </c>
      <c r="B2939" t="s">
        <v>1217</v>
      </c>
      <c r="C2939" t="s">
        <v>122</v>
      </c>
      <c r="D2939" t="s">
        <v>6035</v>
      </c>
      <c r="E2939">
        <v>300</v>
      </c>
      <c r="F2939">
        <v>2.9</v>
      </c>
      <c r="G2939">
        <v>80</v>
      </c>
      <c r="H2939" t="s">
        <v>162</v>
      </c>
      <c r="I2939" t="s">
        <v>4194</v>
      </c>
      <c r="J2939">
        <v>48</v>
      </c>
      <c r="K2939" t="s">
        <v>14400</v>
      </c>
      <c r="L2939" t="s">
        <v>14466</v>
      </c>
      <c r="M2939" t="s">
        <v>14476</v>
      </c>
    </row>
    <row r="2940" spans="1:13" x14ac:dyDescent="0.3">
      <c r="A2940">
        <v>295104</v>
      </c>
      <c r="B2940" t="s">
        <v>3561</v>
      </c>
      <c r="C2940" t="s">
        <v>220</v>
      </c>
      <c r="D2940" t="s">
        <v>6036</v>
      </c>
      <c r="E2940">
        <v>250</v>
      </c>
      <c r="F2940">
        <v>2.9</v>
      </c>
      <c r="G2940">
        <v>80</v>
      </c>
      <c r="H2940" t="s">
        <v>6037</v>
      </c>
      <c r="I2940" t="s">
        <v>6038</v>
      </c>
      <c r="J2940">
        <v>76</v>
      </c>
      <c r="K2940" t="s">
        <v>14400</v>
      </c>
      <c r="L2940" t="s">
        <v>14466</v>
      </c>
      <c r="M2940" t="s">
        <v>14477</v>
      </c>
    </row>
    <row r="2941" spans="1:13" x14ac:dyDescent="0.3">
      <c r="A2941">
        <v>295187</v>
      </c>
      <c r="B2941" t="s">
        <v>307</v>
      </c>
      <c r="C2941" t="s">
        <v>146</v>
      </c>
      <c r="D2941" t="s">
        <v>6039</v>
      </c>
      <c r="E2941">
        <v>200</v>
      </c>
      <c r="F2941">
        <v>4.3</v>
      </c>
      <c r="G2941">
        <v>20</v>
      </c>
      <c r="H2941" t="s">
        <v>1931</v>
      </c>
      <c r="I2941" t="s">
        <v>307</v>
      </c>
      <c r="J2941">
        <v>58</v>
      </c>
      <c r="K2941" t="s">
        <v>14404</v>
      </c>
      <c r="L2941" t="s">
        <v>14401</v>
      </c>
      <c r="M2941" t="s">
        <v>14476</v>
      </c>
    </row>
    <row r="2942" spans="1:13" x14ac:dyDescent="0.3">
      <c r="A2942">
        <v>295283</v>
      </c>
      <c r="B2942" t="s">
        <v>576</v>
      </c>
      <c r="C2942" t="s">
        <v>414</v>
      </c>
      <c r="D2942" t="s">
        <v>6040</v>
      </c>
      <c r="E2942">
        <v>250</v>
      </c>
      <c r="F2942">
        <v>4</v>
      </c>
      <c r="G2942">
        <v>500</v>
      </c>
      <c r="H2942" t="s">
        <v>6041</v>
      </c>
      <c r="I2942" t="s">
        <v>417</v>
      </c>
      <c r="J2942">
        <v>68</v>
      </c>
      <c r="K2942" t="s">
        <v>14400</v>
      </c>
      <c r="L2942" t="s">
        <v>14401</v>
      </c>
      <c r="M2942" t="s">
        <v>414</v>
      </c>
    </row>
    <row r="2943" spans="1:13" x14ac:dyDescent="0.3">
      <c r="A2943">
        <v>295326</v>
      </c>
      <c r="B2943" t="s">
        <v>665</v>
      </c>
      <c r="C2943" t="s">
        <v>494</v>
      </c>
      <c r="D2943" t="s">
        <v>6042</v>
      </c>
      <c r="E2943">
        <v>200</v>
      </c>
      <c r="F2943">
        <v>4.2</v>
      </c>
      <c r="G2943">
        <v>100</v>
      </c>
      <c r="H2943" t="s">
        <v>726</v>
      </c>
      <c r="I2943" t="s">
        <v>665</v>
      </c>
      <c r="J2943">
        <v>47</v>
      </c>
      <c r="K2943" t="s">
        <v>14404</v>
      </c>
      <c r="L2943" t="s">
        <v>14401</v>
      </c>
      <c r="M2943" t="s">
        <v>14478</v>
      </c>
    </row>
    <row r="2944" spans="1:13" x14ac:dyDescent="0.3">
      <c r="A2944">
        <v>295399</v>
      </c>
      <c r="B2944" t="s">
        <v>493</v>
      </c>
      <c r="C2944" t="s">
        <v>494</v>
      </c>
      <c r="D2944" t="s">
        <v>6043</v>
      </c>
      <c r="E2944">
        <v>1000</v>
      </c>
      <c r="F2944">
        <v>2.9</v>
      </c>
      <c r="G2944">
        <v>80</v>
      </c>
      <c r="H2944" t="s">
        <v>2072</v>
      </c>
      <c r="I2944" t="s">
        <v>6044</v>
      </c>
      <c r="J2944">
        <v>68</v>
      </c>
      <c r="K2944" t="s">
        <v>14402</v>
      </c>
      <c r="L2944" t="s">
        <v>14466</v>
      </c>
      <c r="M2944" t="s">
        <v>14478</v>
      </c>
    </row>
    <row r="2945" spans="1:13" x14ac:dyDescent="0.3">
      <c r="A2945">
        <v>295537</v>
      </c>
      <c r="B2945" t="s">
        <v>94</v>
      </c>
      <c r="C2945" t="s">
        <v>42</v>
      </c>
      <c r="D2945" t="s">
        <v>6045</v>
      </c>
      <c r="E2945">
        <v>100</v>
      </c>
      <c r="F2945">
        <v>4.5999999999999996</v>
      </c>
      <c r="G2945">
        <v>50</v>
      </c>
      <c r="H2945" t="s">
        <v>1664</v>
      </c>
      <c r="I2945" t="s">
        <v>94</v>
      </c>
      <c r="J2945">
        <v>47</v>
      </c>
      <c r="K2945" t="s">
        <v>14404</v>
      </c>
      <c r="L2945" t="s">
        <v>14401</v>
      </c>
      <c r="M2945" t="s">
        <v>14475</v>
      </c>
    </row>
    <row r="2946" spans="1:13" x14ac:dyDescent="0.3">
      <c r="A2946">
        <v>295595</v>
      </c>
      <c r="B2946" t="s">
        <v>807</v>
      </c>
      <c r="C2946" t="s">
        <v>220</v>
      </c>
      <c r="D2946" t="s">
        <v>6046</v>
      </c>
      <c r="E2946">
        <v>450</v>
      </c>
      <c r="F2946">
        <v>4.3</v>
      </c>
      <c r="G2946">
        <v>100</v>
      </c>
      <c r="H2946" t="s">
        <v>6047</v>
      </c>
      <c r="I2946" t="s">
        <v>587</v>
      </c>
      <c r="J2946">
        <v>80</v>
      </c>
      <c r="K2946" t="s">
        <v>14402</v>
      </c>
      <c r="L2946" t="s">
        <v>14401</v>
      </c>
      <c r="M2946" t="s">
        <v>14477</v>
      </c>
    </row>
    <row r="2947" spans="1:13" x14ac:dyDescent="0.3">
      <c r="A2947">
        <v>296011</v>
      </c>
      <c r="B2947" t="s">
        <v>5191</v>
      </c>
      <c r="C2947" t="s">
        <v>220</v>
      </c>
      <c r="D2947" t="s">
        <v>6048</v>
      </c>
      <c r="E2947">
        <v>300</v>
      </c>
      <c r="F2947">
        <v>4.3</v>
      </c>
      <c r="G2947">
        <v>50</v>
      </c>
      <c r="H2947" t="s">
        <v>6049</v>
      </c>
      <c r="I2947" t="s">
        <v>5191</v>
      </c>
      <c r="J2947">
        <v>43</v>
      </c>
      <c r="K2947" t="s">
        <v>14400</v>
      </c>
      <c r="L2947" t="s">
        <v>14401</v>
      </c>
      <c r="M2947" t="s">
        <v>14477</v>
      </c>
    </row>
    <row r="2948" spans="1:13" x14ac:dyDescent="0.3">
      <c r="A2948">
        <v>296022</v>
      </c>
      <c r="B2948" t="s">
        <v>895</v>
      </c>
      <c r="C2948" t="s">
        <v>122</v>
      </c>
      <c r="D2948" t="s">
        <v>6050</v>
      </c>
      <c r="E2948">
        <v>100</v>
      </c>
      <c r="F2948">
        <v>4.2</v>
      </c>
      <c r="G2948">
        <v>100</v>
      </c>
      <c r="H2948" t="s">
        <v>50</v>
      </c>
      <c r="I2948" t="s">
        <v>895</v>
      </c>
      <c r="J2948">
        <v>44</v>
      </c>
      <c r="K2948" t="s">
        <v>14404</v>
      </c>
      <c r="L2948" t="s">
        <v>14401</v>
      </c>
      <c r="M2948" t="s">
        <v>14476</v>
      </c>
    </row>
    <row r="2949" spans="1:13" x14ac:dyDescent="0.3">
      <c r="A2949">
        <v>296084</v>
      </c>
      <c r="B2949" t="s">
        <v>182</v>
      </c>
      <c r="C2949" t="s">
        <v>99</v>
      </c>
      <c r="D2949" t="s">
        <v>6051</v>
      </c>
      <c r="E2949">
        <v>1000</v>
      </c>
      <c r="F2949">
        <v>4.3</v>
      </c>
      <c r="G2949">
        <v>500</v>
      </c>
      <c r="H2949" t="s">
        <v>50</v>
      </c>
      <c r="I2949" t="s">
        <v>1746</v>
      </c>
      <c r="J2949">
        <v>35</v>
      </c>
      <c r="K2949" t="s">
        <v>14402</v>
      </c>
      <c r="L2949" t="s">
        <v>14401</v>
      </c>
      <c r="M2949" t="s">
        <v>14458</v>
      </c>
    </row>
    <row r="2950" spans="1:13" x14ac:dyDescent="0.3">
      <c r="A2950">
        <v>296177</v>
      </c>
      <c r="B2950" t="s">
        <v>1071</v>
      </c>
      <c r="C2950" t="s">
        <v>146</v>
      </c>
      <c r="D2950" t="s">
        <v>6052</v>
      </c>
      <c r="E2950">
        <v>250</v>
      </c>
      <c r="F2950">
        <v>4.4000000000000004</v>
      </c>
      <c r="G2950">
        <v>100</v>
      </c>
      <c r="H2950" t="s">
        <v>215</v>
      </c>
      <c r="I2950" t="s">
        <v>292</v>
      </c>
      <c r="J2950">
        <v>35</v>
      </c>
      <c r="K2950" t="s">
        <v>14400</v>
      </c>
      <c r="L2950" t="s">
        <v>14401</v>
      </c>
      <c r="M2950" t="s">
        <v>14476</v>
      </c>
    </row>
    <row r="2951" spans="1:13" x14ac:dyDescent="0.3">
      <c r="A2951">
        <v>296289</v>
      </c>
      <c r="B2951" t="s">
        <v>284</v>
      </c>
      <c r="C2951" t="s">
        <v>146</v>
      </c>
      <c r="D2951" t="s">
        <v>6053</v>
      </c>
      <c r="E2951">
        <v>1000</v>
      </c>
      <c r="F2951">
        <v>4.3</v>
      </c>
      <c r="G2951">
        <v>20</v>
      </c>
      <c r="H2951" t="s">
        <v>2072</v>
      </c>
      <c r="I2951" t="s">
        <v>3358</v>
      </c>
      <c r="J2951">
        <v>56</v>
      </c>
      <c r="K2951" t="s">
        <v>14402</v>
      </c>
      <c r="L2951" t="s">
        <v>14401</v>
      </c>
      <c r="M2951" t="s">
        <v>14476</v>
      </c>
    </row>
    <row r="2952" spans="1:13" x14ac:dyDescent="0.3">
      <c r="A2952">
        <v>296304</v>
      </c>
      <c r="B2952" t="s">
        <v>85</v>
      </c>
      <c r="C2952" t="s">
        <v>42</v>
      </c>
      <c r="D2952" t="s">
        <v>6054</v>
      </c>
      <c r="E2952">
        <v>250</v>
      </c>
      <c r="F2952">
        <v>3.7</v>
      </c>
      <c r="G2952">
        <v>100</v>
      </c>
      <c r="H2952" t="s">
        <v>70</v>
      </c>
      <c r="I2952" t="s">
        <v>52</v>
      </c>
      <c r="J2952">
        <v>69</v>
      </c>
      <c r="K2952" t="s">
        <v>14400</v>
      </c>
      <c r="L2952" t="s">
        <v>14403</v>
      </c>
      <c r="M2952" t="s">
        <v>14475</v>
      </c>
    </row>
    <row r="2953" spans="1:13" x14ac:dyDescent="0.3">
      <c r="A2953">
        <v>296634</v>
      </c>
      <c r="B2953" t="s">
        <v>2003</v>
      </c>
      <c r="C2953" t="s">
        <v>220</v>
      </c>
      <c r="D2953" t="s">
        <v>6055</v>
      </c>
      <c r="E2953">
        <v>250</v>
      </c>
      <c r="F2953">
        <v>4.3</v>
      </c>
      <c r="G2953">
        <v>100</v>
      </c>
      <c r="H2953" t="s">
        <v>832</v>
      </c>
      <c r="I2953" t="s">
        <v>2089</v>
      </c>
      <c r="J2953">
        <v>63</v>
      </c>
      <c r="K2953" t="s">
        <v>14400</v>
      </c>
      <c r="L2953" t="s">
        <v>14401</v>
      </c>
      <c r="M2953" t="s">
        <v>14477</v>
      </c>
    </row>
    <row r="2954" spans="1:13" x14ac:dyDescent="0.3">
      <c r="A2954">
        <v>296658</v>
      </c>
      <c r="B2954" t="s">
        <v>536</v>
      </c>
      <c r="C2954" t="s">
        <v>122</v>
      </c>
      <c r="D2954" t="s">
        <v>6056</v>
      </c>
      <c r="E2954">
        <v>300</v>
      </c>
      <c r="F2954">
        <v>4.0999999999999996</v>
      </c>
      <c r="G2954">
        <v>100</v>
      </c>
      <c r="H2954" t="s">
        <v>6057</v>
      </c>
      <c r="I2954" t="s">
        <v>1305</v>
      </c>
      <c r="J2954">
        <v>33</v>
      </c>
      <c r="K2954" t="s">
        <v>14400</v>
      </c>
      <c r="L2954" t="s">
        <v>14401</v>
      </c>
      <c r="M2954" t="s">
        <v>14476</v>
      </c>
    </row>
    <row r="2955" spans="1:13" x14ac:dyDescent="0.3">
      <c r="A2955">
        <v>296737</v>
      </c>
      <c r="B2955" t="s">
        <v>52</v>
      </c>
      <c r="C2955" t="s">
        <v>42</v>
      </c>
      <c r="D2955" t="s">
        <v>6058</v>
      </c>
      <c r="E2955">
        <v>1200</v>
      </c>
      <c r="F2955">
        <v>2.9</v>
      </c>
      <c r="G2955">
        <v>80</v>
      </c>
      <c r="H2955" t="s">
        <v>6059</v>
      </c>
      <c r="I2955" t="s">
        <v>52</v>
      </c>
      <c r="J2955">
        <v>63</v>
      </c>
      <c r="K2955" t="s">
        <v>14402</v>
      </c>
      <c r="L2955" t="s">
        <v>14466</v>
      </c>
      <c r="M2955" t="s">
        <v>14475</v>
      </c>
    </row>
    <row r="2956" spans="1:13" x14ac:dyDescent="0.3">
      <c r="A2956">
        <v>296855</v>
      </c>
      <c r="B2956" t="s">
        <v>1563</v>
      </c>
      <c r="C2956" t="s">
        <v>42</v>
      </c>
      <c r="D2956" t="s">
        <v>6060</v>
      </c>
      <c r="E2956">
        <v>200</v>
      </c>
      <c r="F2956">
        <v>4.3</v>
      </c>
      <c r="G2956">
        <v>100</v>
      </c>
      <c r="H2956" t="s">
        <v>809</v>
      </c>
      <c r="I2956" t="s">
        <v>1563</v>
      </c>
      <c r="J2956">
        <v>40</v>
      </c>
      <c r="K2956" t="s">
        <v>14404</v>
      </c>
      <c r="L2956" t="s">
        <v>14401</v>
      </c>
      <c r="M2956" t="s">
        <v>14475</v>
      </c>
    </row>
    <row r="2957" spans="1:13" x14ac:dyDescent="0.3">
      <c r="A2957">
        <v>296877</v>
      </c>
      <c r="B2957" t="s">
        <v>649</v>
      </c>
      <c r="C2957" t="s">
        <v>220</v>
      </c>
      <c r="D2957" t="s">
        <v>6061</v>
      </c>
      <c r="E2957">
        <v>350</v>
      </c>
      <c r="F2957">
        <v>2.9</v>
      </c>
      <c r="G2957">
        <v>80</v>
      </c>
      <c r="H2957" t="s">
        <v>2212</v>
      </c>
      <c r="I2957" t="s">
        <v>103</v>
      </c>
      <c r="J2957">
        <v>51</v>
      </c>
      <c r="K2957" t="s">
        <v>14400</v>
      </c>
      <c r="L2957" t="s">
        <v>14466</v>
      </c>
      <c r="M2957" t="s">
        <v>14477</v>
      </c>
    </row>
    <row r="2958" spans="1:13" x14ac:dyDescent="0.3">
      <c r="A2958">
        <v>297287</v>
      </c>
      <c r="B2958" t="s">
        <v>145</v>
      </c>
      <c r="C2958" t="s">
        <v>146</v>
      </c>
      <c r="D2958" t="s">
        <v>6062</v>
      </c>
      <c r="E2958">
        <v>300</v>
      </c>
      <c r="F2958">
        <v>2.9</v>
      </c>
      <c r="G2958">
        <v>80</v>
      </c>
      <c r="H2958" t="s">
        <v>726</v>
      </c>
      <c r="I2958" t="s">
        <v>145</v>
      </c>
      <c r="J2958">
        <v>69</v>
      </c>
      <c r="K2958" t="s">
        <v>14400</v>
      </c>
      <c r="L2958" t="s">
        <v>14466</v>
      </c>
      <c r="M2958" t="s">
        <v>14476</v>
      </c>
    </row>
    <row r="2959" spans="1:13" x14ac:dyDescent="0.3">
      <c r="A2959">
        <v>297288</v>
      </c>
      <c r="B2959" t="s">
        <v>145</v>
      </c>
      <c r="C2959" t="s">
        <v>146</v>
      </c>
      <c r="D2959" t="s">
        <v>6063</v>
      </c>
      <c r="E2959">
        <v>300</v>
      </c>
      <c r="F2959">
        <v>2.9</v>
      </c>
      <c r="G2959">
        <v>80</v>
      </c>
      <c r="H2959" t="s">
        <v>162</v>
      </c>
      <c r="I2959" t="s">
        <v>145</v>
      </c>
      <c r="J2959">
        <v>69</v>
      </c>
      <c r="K2959" t="s">
        <v>14400</v>
      </c>
      <c r="L2959" t="s">
        <v>14466</v>
      </c>
      <c r="M2959" t="s">
        <v>14476</v>
      </c>
    </row>
    <row r="2960" spans="1:13" x14ac:dyDescent="0.3">
      <c r="A2960">
        <v>297332</v>
      </c>
      <c r="B2960" t="s">
        <v>6064</v>
      </c>
      <c r="C2960" t="s">
        <v>2099</v>
      </c>
      <c r="D2960" t="s">
        <v>6065</v>
      </c>
      <c r="E2960">
        <v>200</v>
      </c>
      <c r="F2960">
        <v>2.9</v>
      </c>
      <c r="G2960">
        <v>80</v>
      </c>
      <c r="H2960" t="s">
        <v>1099</v>
      </c>
      <c r="I2960" t="s">
        <v>6066</v>
      </c>
      <c r="J2960">
        <v>37</v>
      </c>
      <c r="K2960" t="s">
        <v>14404</v>
      </c>
      <c r="L2960" t="s">
        <v>14466</v>
      </c>
      <c r="M2960" t="s">
        <v>14479</v>
      </c>
    </row>
    <row r="2961" spans="1:13" x14ac:dyDescent="0.3">
      <c r="A2961">
        <v>297373</v>
      </c>
      <c r="B2961" t="s">
        <v>1880</v>
      </c>
      <c r="C2961" t="s">
        <v>42</v>
      </c>
      <c r="D2961" t="s">
        <v>6067</v>
      </c>
      <c r="E2961">
        <v>200</v>
      </c>
      <c r="F2961">
        <v>4.7</v>
      </c>
      <c r="G2961">
        <v>20</v>
      </c>
      <c r="H2961" t="s">
        <v>4238</v>
      </c>
      <c r="I2961" t="s">
        <v>6068</v>
      </c>
      <c r="J2961">
        <v>44</v>
      </c>
      <c r="K2961" t="s">
        <v>14404</v>
      </c>
      <c r="L2961" t="s">
        <v>14401</v>
      </c>
      <c r="M2961" t="s">
        <v>14475</v>
      </c>
    </row>
    <row r="2962" spans="1:13" x14ac:dyDescent="0.3">
      <c r="A2962">
        <v>297374</v>
      </c>
      <c r="B2962" t="s">
        <v>3967</v>
      </c>
      <c r="C2962" t="s">
        <v>42</v>
      </c>
      <c r="D2962" t="s">
        <v>6069</v>
      </c>
      <c r="E2962">
        <v>150</v>
      </c>
      <c r="F2962">
        <v>2.9</v>
      </c>
      <c r="G2962">
        <v>80</v>
      </c>
      <c r="H2962" t="s">
        <v>6070</v>
      </c>
      <c r="I2962" t="s">
        <v>6071</v>
      </c>
      <c r="J2962">
        <v>60</v>
      </c>
      <c r="K2962" t="s">
        <v>14404</v>
      </c>
      <c r="L2962" t="s">
        <v>14466</v>
      </c>
      <c r="M2962" t="s">
        <v>14475</v>
      </c>
    </row>
    <row r="2963" spans="1:13" x14ac:dyDescent="0.3">
      <c r="A2963">
        <v>297562</v>
      </c>
      <c r="B2963" t="s">
        <v>1106</v>
      </c>
      <c r="C2963" t="s">
        <v>494</v>
      </c>
      <c r="D2963" t="s">
        <v>4930</v>
      </c>
      <c r="E2963">
        <v>200</v>
      </c>
      <c r="F2963">
        <v>3.8</v>
      </c>
      <c r="G2963">
        <v>20</v>
      </c>
      <c r="H2963" t="s">
        <v>1426</v>
      </c>
      <c r="I2963" t="s">
        <v>1106</v>
      </c>
      <c r="J2963">
        <v>49</v>
      </c>
      <c r="K2963" t="s">
        <v>14404</v>
      </c>
      <c r="L2963" t="s">
        <v>14403</v>
      </c>
      <c r="M2963" t="s">
        <v>14478</v>
      </c>
    </row>
    <row r="2964" spans="1:13" x14ac:dyDescent="0.3">
      <c r="A2964">
        <v>297563</v>
      </c>
      <c r="B2964" t="s">
        <v>524</v>
      </c>
      <c r="C2964" t="s">
        <v>99</v>
      </c>
      <c r="D2964" t="s">
        <v>4930</v>
      </c>
      <c r="E2964">
        <v>200</v>
      </c>
      <c r="F2964">
        <v>4.0999999999999996</v>
      </c>
      <c r="G2964">
        <v>100</v>
      </c>
      <c r="H2964" t="s">
        <v>6072</v>
      </c>
      <c r="I2964" t="s">
        <v>524</v>
      </c>
      <c r="J2964">
        <v>40</v>
      </c>
      <c r="K2964" t="s">
        <v>14404</v>
      </c>
      <c r="L2964" t="s">
        <v>14401</v>
      </c>
      <c r="M2964" t="s">
        <v>14458</v>
      </c>
    </row>
    <row r="2965" spans="1:13" x14ac:dyDescent="0.3">
      <c r="A2965">
        <v>297567</v>
      </c>
      <c r="B2965" t="s">
        <v>121</v>
      </c>
      <c r="C2965" t="s">
        <v>122</v>
      </c>
      <c r="D2965" t="s">
        <v>6073</v>
      </c>
      <c r="E2965">
        <v>200</v>
      </c>
      <c r="F2965">
        <v>3.8</v>
      </c>
      <c r="G2965">
        <v>1000</v>
      </c>
      <c r="H2965" t="s">
        <v>6074</v>
      </c>
      <c r="I2965" t="s">
        <v>714</v>
      </c>
      <c r="J2965">
        <v>54</v>
      </c>
      <c r="K2965" t="s">
        <v>14404</v>
      </c>
      <c r="L2965" t="s">
        <v>14403</v>
      </c>
      <c r="M2965" t="s">
        <v>14476</v>
      </c>
    </row>
    <row r="2966" spans="1:13" x14ac:dyDescent="0.3">
      <c r="A2966">
        <v>297636</v>
      </c>
      <c r="B2966" t="s">
        <v>3073</v>
      </c>
      <c r="C2966" t="s">
        <v>2099</v>
      </c>
      <c r="D2966" t="s">
        <v>6075</v>
      </c>
      <c r="E2966">
        <v>200</v>
      </c>
      <c r="F2966">
        <v>2.9</v>
      </c>
      <c r="G2966">
        <v>80</v>
      </c>
      <c r="H2966" t="s">
        <v>726</v>
      </c>
      <c r="I2966" t="s">
        <v>3071</v>
      </c>
      <c r="J2966">
        <v>53</v>
      </c>
      <c r="K2966" t="s">
        <v>14404</v>
      </c>
      <c r="L2966" t="s">
        <v>14466</v>
      </c>
      <c r="M2966" t="s">
        <v>14479</v>
      </c>
    </row>
    <row r="2967" spans="1:13" x14ac:dyDescent="0.3">
      <c r="A2967">
        <v>297644</v>
      </c>
      <c r="B2967" t="s">
        <v>2110</v>
      </c>
      <c r="C2967" t="s">
        <v>2099</v>
      </c>
      <c r="D2967" t="s">
        <v>6076</v>
      </c>
      <c r="E2967">
        <v>200</v>
      </c>
      <c r="F2967">
        <v>2.9</v>
      </c>
      <c r="G2967">
        <v>80</v>
      </c>
      <c r="H2967" t="s">
        <v>726</v>
      </c>
      <c r="I2967" t="s">
        <v>2098</v>
      </c>
      <c r="J2967">
        <v>49</v>
      </c>
      <c r="K2967" t="s">
        <v>14404</v>
      </c>
      <c r="L2967" t="s">
        <v>14466</v>
      </c>
      <c r="M2967" t="s">
        <v>14479</v>
      </c>
    </row>
    <row r="2968" spans="1:13" x14ac:dyDescent="0.3">
      <c r="A2968">
        <v>297648</v>
      </c>
      <c r="B2968" t="s">
        <v>52</v>
      </c>
      <c r="C2968" t="s">
        <v>42</v>
      </c>
      <c r="D2968" t="s">
        <v>6077</v>
      </c>
      <c r="E2968">
        <v>400</v>
      </c>
      <c r="F2968">
        <v>2.9</v>
      </c>
      <c r="G2968">
        <v>80</v>
      </c>
      <c r="H2968" t="s">
        <v>6078</v>
      </c>
      <c r="I2968" t="s">
        <v>52</v>
      </c>
      <c r="J2968">
        <v>61</v>
      </c>
      <c r="K2968" t="s">
        <v>14400</v>
      </c>
      <c r="L2968" t="s">
        <v>14466</v>
      </c>
      <c r="M2968" t="s">
        <v>14475</v>
      </c>
    </row>
    <row r="2969" spans="1:13" x14ac:dyDescent="0.3">
      <c r="A2969">
        <v>297652</v>
      </c>
      <c r="B2969" t="s">
        <v>52</v>
      </c>
      <c r="C2969" t="s">
        <v>42</v>
      </c>
      <c r="D2969" t="s">
        <v>6079</v>
      </c>
      <c r="E2969">
        <v>400</v>
      </c>
      <c r="F2969">
        <v>2.9</v>
      </c>
      <c r="G2969">
        <v>80</v>
      </c>
      <c r="H2969" t="s">
        <v>4455</v>
      </c>
      <c r="I2969" t="s">
        <v>52</v>
      </c>
      <c r="J2969">
        <v>55</v>
      </c>
      <c r="K2969" t="s">
        <v>14400</v>
      </c>
      <c r="L2969" t="s">
        <v>14466</v>
      </c>
      <c r="M2969" t="s">
        <v>14475</v>
      </c>
    </row>
    <row r="2970" spans="1:13" x14ac:dyDescent="0.3">
      <c r="A2970">
        <v>297655</v>
      </c>
      <c r="B2970" t="s">
        <v>52</v>
      </c>
      <c r="C2970" t="s">
        <v>42</v>
      </c>
      <c r="D2970" t="s">
        <v>6080</v>
      </c>
      <c r="E2970">
        <v>400</v>
      </c>
      <c r="F2970">
        <v>2.9</v>
      </c>
      <c r="G2970">
        <v>80</v>
      </c>
      <c r="H2970" t="s">
        <v>868</v>
      </c>
      <c r="I2970" t="s">
        <v>52</v>
      </c>
      <c r="J2970">
        <v>66</v>
      </c>
      <c r="K2970" t="s">
        <v>14400</v>
      </c>
      <c r="L2970" t="s">
        <v>14466</v>
      </c>
      <c r="M2970" t="s">
        <v>14475</v>
      </c>
    </row>
    <row r="2971" spans="1:13" x14ac:dyDescent="0.3">
      <c r="A2971">
        <v>297861</v>
      </c>
      <c r="B2971" t="s">
        <v>5759</v>
      </c>
      <c r="C2971" t="s">
        <v>99</v>
      </c>
      <c r="D2971" t="s">
        <v>6081</v>
      </c>
      <c r="E2971">
        <v>200</v>
      </c>
      <c r="F2971">
        <v>4.2</v>
      </c>
      <c r="G2971">
        <v>100</v>
      </c>
      <c r="H2971" t="s">
        <v>50</v>
      </c>
      <c r="I2971" t="s">
        <v>605</v>
      </c>
      <c r="J2971">
        <v>66</v>
      </c>
      <c r="K2971" t="s">
        <v>14404</v>
      </c>
      <c r="L2971" t="s">
        <v>14401</v>
      </c>
      <c r="M2971" t="s">
        <v>14458</v>
      </c>
    </row>
    <row r="2972" spans="1:13" x14ac:dyDescent="0.3">
      <c r="A2972">
        <v>297960</v>
      </c>
      <c r="B2972" t="s">
        <v>404</v>
      </c>
      <c r="C2972" t="s">
        <v>146</v>
      </c>
      <c r="D2972" t="s">
        <v>6082</v>
      </c>
      <c r="E2972">
        <v>200</v>
      </c>
      <c r="F2972">
        <v>4.2</v>
      </c>
      <c r="G2972">
        <v>500</v>
      </c>
      <c r="H2972" t="s">
        <v>6083</v>
      </c>
      <c r="I2972" t="s">
        <v>907</v>
      </c>
      <c r="J2972">
        <v>69</v>
      </c>
      <c r="K2972" t="s">
        <v>14404</v>
      </c>
      <c r="L2972" t="s">
        <v>14401</v>
      </c>
      <c r="M2972" t="s">
        <v>14476</v>
      </c>
    </row>
    <row r="2973" spans="1:13" x14ac:dyDescent="0.3">
      <c r="A2973">
        <v>297997</v>
      </c>
      <c r="B2973" t="s">
        <v>6068</v>
      </c>
      <c r="C2973" t="s">
        <v>42</v>
      </c>
      <c r="D2973" t="s">
        <v>6084</v>
      </c>
      <c r="E2973">
        <v>150</v>
      </c>
      <c r="F2973">
        <v>2.9</v>
      </c>
      <c r="G2973">
        <v>80</v>
      </c>
      <c r="H2973" t="s">
        <v>3688</v>
      </c>
      <c r="I2973" t="s">
        <v>6085</v>
      </c>
      <c r="J2973">
        <v>49</v>
      </c>
      <c r="K2973" t="s">
        <v>14404</v>
      </c>
      <c r="L2973" t="s">
        <v>14466</v>
      </c>
      <c r="M2973" t="s">
        <v>14475</v>
      </c>
    </row>
    <row r="2974" spans="1:13" x14ac:dyDescent="0.3">
      <c r="A2974">
        <v>298317</v>
      </c>
      <c r="B2974" t="s">
        <v>563</v>
      </c>
      <c r="C2974" t="s">
        <v>494</v>
      </c>
      <c r="D2974" t="s">
        <v>6086</v>
      </c>
      <c r="E2974">
        <v>300</v>
      </c>
      <c r="F2974">
        <v>4</v>
      </c>
      <c r="G2974">
        <v>500</v>
      </c>
      <c r="H2974" t="s">
        <v>6087</v>
      </c>
      <c r="I2974" t="s">
        <v>922</v>
      </c>
      <c r="J2974">
        <v>58</v>
      </c>
      <c r="K2974" t="s">
        <v>14400</v>
      </c>
      <c r="L2974" t="s">
        <v>14401</v>
      </c>
      <c r="M2974" t="s">
        <v>14478</v>
      </c>
    </row>
    <row r="2975" spans="1:13" x14ac:dyDescent="0.3">
      <c r="A2975">
        <v>298322</v>
      </c>
      <c r="B2975" t="s">
        <v>307</v>
      </c>
      <c r="C2975" t="s">
        <v>146</v>
      </c>
      <c r="D2975" t="s">
        <v>6088</v>
      </c>
      <c r="E2975">
        <v>200</v>
      </c>
      <c r="F2975">
        <v>4.0999999999999996</v>
      </c>
      <c r="G2975">
        <v>50</v>
      </c>
      <c r="H2975" t="s">
        <v>6089</v>
      </c>
      <c r="I2975" t="s">
        <v>6090</v>
      </c>
      <c r="J2975">
        <v>67</v>
      </c>
      <c r="K2975" t="s">
        <v>14404</v>
      </c>
      <c r="L2975" t="s">
        <v>14401</v>
      </c>
      <c r="M2975" t="s">
        <v>14476</v>
      </c>
    </row>
    <row r="2976" spans="1:13" x14ac:dyDescent="0.3">
      <c r="A2976">
        <v>298342</v>
      </c>
      <c r="B2976" t="s">
        <v>1626</v>
      </c>
      <c r="C2976" t="s">
        <v>220</v>
      </c>
      <c r="D2976" t="s">
        <v>6091</v>
      </c>
      <c r="E2976">
        <v>300</v>
      </c>
      <c r="F2976">
        <v>3.8</v>
      </c>
      <c r="G2976">
        <v>20</v>
      </c>
      <c r="H2976" t="s">
        <v>6092</v>
      </c>
      <c r="I2976" t="s">
        <v>1626</v>
      </c>
      <c r="J2976">
        <v>50</v>
      </c>
      <c r="K2976" t="s">
        <v>14400</v>
      </c>
      <c r="L2976" t="s">
        <v>14403</v>
      </c>
      <c r="M2976" t="s">
        <v>14477</v>
      </c>
    </row>
    <row r="2977" spans="1:13" x14ac:dyDescent="0.3">
      <c r="A2977">
        <v>298393</v>
      </c>
      <c r="B2977" t="s">
        <v>3251</v>
      </c>
      <c r="C2977" t="s">
        <v>220</v>
      </c>
      <c r="D2977" t="s">
        <v>6093</v>
      </c>
      <c r="E2977">
        <v>200</v>
      </c>
      <c r="F2977">
        <v>3.5</v>
      </c>
      <c r="G2977">
        <v>20</v>
      </c>
      <c r="H2977" t="s">
        <v>386</v>
      </c>
      <c r="I2977" t="s">
        <v>3253</v>
      </c>
      <c r="J2977">
        <v>42</v>
      </c>
      <c r="K2977" t="s">
        <v>14404</v>
      </c>
      <c r="L2977" t="s">
        <v>14403</v>
      </c>
      <c r="M2977" t="s">
        <v>14477</v>
      </c>
    </row>
    <row r="2978" spans="1:13" x14ac:dyDescent="0.3">
      <c r="A2978">
        <v>298400</v>
      </c>
      <c r="B2978" t="s">
        <v>3251</v>
      </c>
      <c r="C2978" t="s">
        <v>220</v>
      </c>
      <c r="D2978" t="s">
        <v>6094</v>
      </c>
      <c r="E2978">
        <v>200</v>
      </c>
      <c r="F2978">
        <v>2.9</v>
      </c>
      <c r="G2978">
        <v>80</v>
      </c>
      <c r="H2978" t="s">
        <v>3357</v>
      </c>
      <c r="I2978" t="s">
        <v>3253</v>
      </c>
      <c r="J2978">
        <v>45</v>
      </c>
      <c r="K2978" t="s">
        <v>14404</v>
      </c>
      <c r="L2978" t="s">
        <v>14466</v>
      </c>
      <c r="M2978" t="s">
        <v>14477</v>
      </c>
    </row>
    <row r="2979" spans="1:13" x14ac:dyDescent="0.3">
      <c r="A2979">
        <v>298553</v>
      </c>
      <c r="B2979" t="s">
        <v>469</v>
      </c>
      <c r="C2979" t="s">
        <v>42</v>
      </c>
      <c r="D2979" t="s">
        <v>6095</v>
      </c>
      <c r="E2979">
        <v>200</v>
      </c>
      <c r="F2979">
        <v>4</v>
      </c>
      <c r="G2979">
        <v>100</v>
      </c>
      <c r="H2979" t="s">
        <v>2448</v>
      </c>
      <c r="I2979" t="s">
        <v>1385</v>
      </c>
      <c r="J2979">
        <v>50</v>
      </c>
      <c r="K2979" t="s">
        <v>14404</v>
      </c>
      <c r="L2979" t="s">
        <v>14401</v>
      </c>
      <c r="M2979" t="s">
        <v>14475</v>
      </c>
    </row>
    <row r="2980" spans="1:13" x14ac:dyDescent="0.3">
      <c r="A2980">
        <v>298606</v>
      </c>
      <c r="B2980" t="s">
        <v>41</v>
      </c>
      <c r="C2980" t="s">
        <v>42</v>
      </c>
      <c r="D2980" t="s">
        <v>2040</v>
      </c>
      <c r="E2980">
        <v>300</v>
      </c>
      <c r="F2980">
        <v>2.9</v>
      </c>
      <c r="G2980">
        <v>80</v>
      </c>
      <c r="H2980" t="s">
        <v>2041</v>
      </c>
      <c r="I2980" t="s">
        <v>41</v>
      </c>
      <c r="J2980">
        <v>58</v>
      </c>
      <c r="K2980" t="s">
        <v>14400</v>
      </c>
      <c r="L2980" t="s">
        <v>14466</v>
      </c>
      <c r="M2980" t="s">
        <v>14475</v>
      </c>
    </row>
    <row r="2981" spans="1:13" x14ac:dyDescent="0.3">
      <c r="A2981">
        <v>298633</v>
      </c>
      <c r="B2981" t="s">
        <v>536</v>
      </c>
      <c r="C2981" t="s">
        <v>122</v>
      </c>
      <c r="D2981" t="s">
        <v>6096</v>
      </c>
      <c r="E2981">
        <v>250</v>
      </c>
      <c r="F2981">
        <v>4.4000000000000004</v>
      </c>
      <c r="G2981">
        <v>100</v>
      </c>
      <c r="H2981" t="s">
        <v>726</v>
      </c>
      <c r="I2981" t="s">
        <v>6097</v>
      </c>
      <c r="J2981">
        <v>33</v>
      </c>
      <c r="K2981" t="s">
        <v>14400</v>
      </c>
      <c r="L2981" t="s">
        <v>14401</v>
      </c>
      <c r="M2981" t="s">
        <v>14476</v>
      </c>
    </row>
    <row r="2982" spans="1:13" x14ac:dyDescent="0.3">
      <c r="A2982">
        <v>298655</v>
      </c>
      <c r="B2982" t="s">
        <v>284</v>
      </c>
      <c r="C2982" t="s">
        <v>146</v>
      </c>
      <c r="D2982" t="s">
        <v>4692</v>
      </c>
      <c r="E2982">
        <v>500</v>
      </c>
      <c r="F2982">
        <v>4.5</v>
      </c>
      <c r="G2982">
        <v>100</v>
      </c>
      <c r="H2982" t="s">
        <v>4693</v>
      </c>
      <c r="I2982" t="s">
        <v>409</v>
      </c>
      <c r="J2982">
        <v>52</v>
      </c>
      <c r="K2982" t="s">
        <v>14402</v>
      </c>
      <c r="L2982" t="s">
        <v>14401</v>
      </c>
      <c r="M2982" t="s">
        <v>14476</v>
      </c>
    </row>
    <row r="2983" spans="1:13" x14ac:dyDescent="0.3">
      <c r="A2983">
        <v>298694</v>
      </c>
      <c r="B2983" t="s">
        <v>434</v>
      </c>
      <c r="C2983" t="s">
        <v>146</v>
      </c>
      <c r="D2983" t="s">
        <v>2788</v>
      </c>
      <c r="E2983">
        <v>800</v>
      </c>
      <c r="F2983">
        <v>2.9</v>
      </c>
      <c r="G2983">
        <v>80</v>
      </c>
      <c r="H2983" t="s">
        <v>422</v>
      </c>
      <c r="I2983" t="s">
        <v>434</v>
      </c>
      <c r="J2983">
        <v>35</v>
      </c>
      <c r="K2983" t="s">
        <v>14402</v>
      </c>
      <c r="L2983" t="s">
        <v>14466</v>
      </c>
      <c r="M2983" t="s">
        <v>14476</v>
      </c>
    </row>
    <row r="2984" spans="1:13" x14ac:dyDescent="0.3">
      <c r="A2984">
        <v>299150</v>
      </c>
      <c r="B2984" t="s">
        <v>6098</v>
      </c>
      <c r="C2984" t="s">
        <v>494</v>
      </c>
      <c r="D2984" t="s">
        <v>6099</v>
      </c>
      <c r="E2984">
        <v>450</v>
      </c>
      <c r="F2984">
        <v>4.2</v>
      </c>
      <c r="G2984">
        <v>100</v>
      </c>
      <c r="H2984" t="s">
        <v>6100</v>
      </c>
      <c r="I2984" t="s">
        <v>6101</v>
      </c>
      <c r="J2984">
        <v>58</v>
      </c>
      <c r="K2984" t="s">
        <v>14402</v>
      </c>
      <c r="L2984" t="s">
        <v>14401</v>
      </c>
      <c r="M2984" t="s">
        <v>14478</v>
      </c>
    </row>
    <row r="2985" spans="1:13" x14ac:dyDescent="0.3">
      <c r="A2985">
        <v>299226</v>
      </c>
      <c r="B2985" t="s">
        <v>126</v>
      </c>
      <c r="C2985" t="s">
        <v>122</v>
      </c>
      <c r="D2985" t="s">
        <v>6102</v>
      </c>
      <c r="E2985">
        <v>250</v>
      </c>
      <c r="F2985">
        <v>4.5</v>
      </c>
      <c r="G2985">
        <v>20</v>
      </c>
      <c r="H2985" t="s">
        <v>6103</v>
      </c>
      <c r="I2985" t="s">
        <v>126</v>
      </c>
      <c r="J2985">
        <v>54</v>
      </c>
      <c r="K2985" t="s">
        <v>14400</v>
      </c>
      <c r="L2985" t="s">
        <v>14401</v>
      </c>
      <c r="M2985" t="s">
        <v>14476</v>
      </c>
    </row>
    <row r="2986" spans="1:13" x14ac:dyDescent="0.3">
      <c r="A2986">
        <v>299311</v>
      </c>
      <c r="B2986" t="s">
        <v>3487</v>
      </c>
      <c r="C2986" t="s">
        <v>494</v>
      </c>
      <c r="D2986" t="s">
        <v>6104</v>
      </c>
      <c r="E2986">
        <v>200</v>
      </c>
      <c r="F2986">
        <v>2.9</v>
      </c>
      <c r="G2986">
        <v>80</v>
      </c>
      <c r="H2986" t="s">
        <v>6105</v>
      </c>
      <c r="I2986" t="s">
        <v>1886</v>
      </c>
      <c r="J2986">
        <v>52</v>
      </c>
      <c r="K2986" t="s">
        <v>14404</v>
      </c>
      <c r="L2986" t="s">
        <v>14466</v>
      </c>
      <c r="M2986" t="s">
        <v>14478</v>
      </c>
    </row>
    <row r="2987" spans="1:13" x14ac:dyDescent="0.3">
      <c r="A2987">
        <v>299312</v>
      </c>
      <c r="B2987" t="s">
        <v>776</v>
      </c>
      <c r="C2987" t="s">
        <v>414</v>
      </c>
      <c r="D2987" t="s">
        <v>6106</v>
      </c>
      <c r="E2987">
        <v>300</v>
      </c>
      <c r="F2987">
        <v>4</v>
      </c>
      <c r="G2987">
        <v>20</v>
      </c>
      <c r="H2987" t="s">
        <v>6107</v>
      </c>
      <c r="I2987" t="s">
        <v>776</v>
      </c>
      <c r="J2987">
        <v>36</v>
      </c>
      <c r="K2987" t="s">
        <v>14400</v>
      </c>
      <c r="L2987" t="s">
        <v>14401</v>
      </c>
      <c r="M2987" t="s">
        <v>414</v>
      </c>
    </row>
    <row r="2988" spans="1:13" x14ac:dyDescent="0.3">
      <c r="A2988">
        <v>299369</v>
      </c>
      <c r="B2988" t="s">
        <v>6108</v>
      </c>
      <c r="C2988" t="s">
        <v>414</v>
      </c>
      <c r="D2988" t="s">
        <v>6109</v>
      </c>
      <c r="E2988">
        <v>200</v>
      </c>
      <c r="F2988">
        <v>2.9</v>
      </c>
      <c r="G2988">
        <v>80</v>
      </c>
      <c r="H2988" t="s">
        <v>6110</v>
      </c>
      <c r="I2988" t="s">
        <v>776</v>
      </c>
      <c r="J2988">
        <v>50</v>
      </c>
      <c r="K2988" t="s">
        <v>14404</v>
      </c>
      <c r="L2988" t="s">
        <v>14466</v>
      </c>
      <c r="M2988" t="s">
        <v>414</v>
      </c>
    </row>
    <row r="2989" spans="1:13" x14ac:dyDescent="0.3">
      <c r="A2989">
        <v>299435</v>
      </c>
      <c r="B2989" t="s">
        <v>1886</v>
      </c>
      <c r="C2989" t="s">
        <v>494</v>
      </c>
      <c r="D2989" t="s">
        <v>6111</v>
      </c>
      <c r="E2989">
        <v>300</v>
      </c>
      <c r="F2989">
        <v>4.4000000000000004</v>
      </c>
      <c r="G2989">
        <v>20</v>
      </c>
      <c r="H2989" t="s">
        <v>6112</v>
      </c>
      <c r="I2989" t="s">
        <v>1886</v>
      </c>
      <c r="J2989">
        <v>65</v>
      </c>
      <c r="K2989" t="s">
        <v>14400</v>
      </c>
      <c r="L2989" t="s">
        <v>14401</v>
      </c>
      <c r="M2989" t="s">
        <v>14478</v>
      </c>
    </row>
    <row r="2990" spans="1:13" x14ac:dyDescent="0.3">
      <c r="A2990">
        <v>299501</v>
      </c>
      <c r="B2990" t="s">
        <v>1229</v>
      </c>
      <c r="C2990" t="s">
        <v>220</v>
      </c>
      <c r="D2990" t="s">
        <v>6113</v>
      </c>
      <c r="E2990">
        <v>300</v>
      </c>
      <c r="F2990">
        <v>4.4000000000000004</v>
      </c>
      <c r="G2990">
        <v>50</v>
      </c>
      <c r="H2990" t="s">
        <v>6114</v>
      </c>
      <c r="I2990" t="s">
        <v>633</v>
      </c>
      <c r="J2990">
        <v>49</v>
      </c>
      <c r="K2990" t="s">
        <v>14400</v>
      </c>
      <c r="L2990" t="s">
        <v>14401</v>
      </c>
      <c r="M2990" t="s">
        <v>14477</v>
      </c>
    </row>
    <row r="2991" spans="1:13" x14ac:dyDescent="0.3">
      <c r="A2991">
        <v>299656</v>
      </c>
      <c r="B2991" t="s">
        <v>350</v>
      </c>
      <c r="C2991" t="s">
        <v>220</v>
      </c>
      <c r="D2991" t="s">
        <v>6115</v>
      </c>
      <c r="E2991">
        <v>500</v>
      </c>
      <c r="F2991">
        <v>4.5</v>
      </c>
      <c r="G2991">
        <v>500</v>
      </c>
      <c r="H2991" t="s">
        <v>2982</v>
      </c>
      <c r="I2991" t="s">
        <v>676</v>
      </c>
      <c r="J2991">
        <v>73</v>
      </c>
      <c r="K2991" t="s">
        <v>14402</v>
      </c>
      <c r="L2991" t="s">
        <v>14401</v>
      </c>
      <c r="M2991" t="s">
        <v>14477</v>
      </c>
    </row>
    <row r="2992" spans="1:13" x14ac:dyDescent="0.3">
      <c r="A2992">
        <v>299680</v>
      </c>
      <c r="B2992" t="s">
        <v>307</v>
      </c>
      <c r="C2992" t="s">
        <v>146</v>
      </c>
      <c r="D2992" t="s">
        <v>6116</v>
      </c>
      <c r="E2992">
        <v>200</v>
      </c>
      <c r="F2992">
        <v>2.9</v>
      </c>
      <c r="G2992">
        <v>80</v>
      </c>
      <c r="H2992" t="s">
        <v>6117</v>
      </c>
      <c r="I2992" t="s">
        <v>307</v>
      </c>
      <c r="J2992">
        <v>49</v>
      </c>
      <c r="K2992" t="s">
        <v>14404</v>
      </c>
      <c r="L2992" t="s">
        <v>14466</v>
      </c>
      <c r="M2992" t="s">
        <v>14476</v>
      </c>
    </row>
    <row r="2993" spans="1:13" x14ac:dyDescent="0.3">
      <c r="A2993">
        <v>299750</v>
      </c>
      <c r="B2993" t="s">
        <v>568</v>
      </c>
      <c r="C2993" t="s">
        <v>494</v>
      </c>
      <c r="D2993" t="s">
        <v>6118</v>
      </c>
      <c r="E2993">
        <v>300</v>
      </c>
      <c r="F2993">
        <v>4.5</v>
      </c>
      <c r="G2993">
        <v>20</v>
      </c>
      <c r="H2993" t="s">
        <v>6119</v>
      </c>
      <c r="I2993" t="s">
        <v>6120</v>
      </c>
      <c r="J2993">
        <v>69</v>
      </c>
      <c r="K2993" t="s">
        <v>14400</v>
      </c>
      <c r="L2993" t="s">
        <v>14401</v>
      </c>
      <c r="M2993" t="s">
        <v>14478</v>
      </c>
    </row>
    <row r="2994" spans="1:13" x14ac:dyDescent="0.3">
      <c r="A2994">
        <v>299751</v>
      </c>
      <c r="B2994" t="s">
        <v>568</v>
      </c>
      <c r="C2994" t="s">
        <v>494</v>
      </c>
      <c r="D2994" t="s">
        <v>6121</v>
      </c>
      <c r="E2994">
        <v>300</v>
      </c>
      <c r="F2994">
        <v>4.5</v>
      </c>
      <c r="G2994">
        <v>20</v>
      </c>
      <c r="H2994" t="s">
        <v>6119</v>
      </c>
      <c r="I2994" t="s">
        <v>6120</v>
      </c>
      <c r="J2994">
        <v>77</v>
      </c>
      <c r="K2994" t="s">
        <v>14400</v>
      </c>
      <c r="L2994" t="s">
        <v>14401</v>
      </c>
      <c r="M2994" t="s">
        <v>14478</v>
      </c>
    </row>
    <row r="2995" spans="1:13" x14ac:dyDescent="0.3">
      <c r="A2995">
        <v>299869</v>
      </c>
      <c r="B2995" t="s">
        <v>292</v>
      </c>
      <c r="C2995" t="s">
        <v>146</v>
      </c>
      <c r="D2995" t="s">
        <v>6122</v>
      </c>
      <c r="E2995">
        <v>500</v>
      </c>
      <c r="F2995">
        <v>2.9</v>
      </c>
      <c r="G2995">
        <v>80</v>
      </c>
      <c r="H2995" t="s">
        <v>4642</v>
      </c>
      <c r="I2995" t="s">
        <v>464</v>
      </c>
      <c r="J2995">
        <v>59</v>
      </c>
      <c r="K2995" t="s">
        <v>14402</v>
      </c>
      <c r="L2995" t="s">
        <v>14466</v>
      </c>
      <c r="M2995" t="s">
        <v>14476</v>
      </c>
    </row>
    <row r="2996" spans="1:13" x14ac:dyDescent="0.3">
      <c r="A2996">
        <v>299951</v>
      </c>
      <c r="B2996" t="s">
        <v>649</v>
      </c>
      <c r="C2996" t="s">
        <v>220</v>
      </c>
      <c r="D2996" t="s">
        <v>6123</v>
      </c>
      <c r="E2996">
        <v>300</v>
      </c>
      <c r="F2996">
        <v>4</v>
      </c>
      <c r="G2996">
        <v>100</v>
      </c>
      <c r="H2996" t="s">
        <v>132</v>
      </c>
      <c r="I2996" t="s">
        <v>103</v>
      </c>
      <c r="J2996">
        <v>53</v>
      </c>
      <c r="K2996" t="s">
        <v>14400</v>
      </c>
      <c r="L2996" t="s">
        <v>14401</v>
      </c>
      <c r="M2996" t="s">
        <v>14477</v>
      </c>
    </row>
    <row r="2997" spans="1:13" x14ac:dyDescent="0.3">
      <c r="A2997">
        <v>300026</v>
      </c>
      <c r="B2997" t="s">
        <v>319</v>
      </c>
      <c r="C2997" t="s">
        <v>99</v>
      </c>
      <c r="D2997" t="s">
        <v>6124</v>
      </c>
      <c r="E2997">
        <v>100</v>
      </c>
      <c r="F2997">
        <v>3.9</v>
      </c>
      <c r="G2997">
        <v>20</v>
      </c>
      <c r="H2997" t="s">
        <v>2414</v>
      </c>
      <c r="I2997" t="s">
        <v>6125</v>
      </c>
      <c r="J2997">
        <v>42</v>
      </c>
      <c r="K2997" t="s">
        <v>14404</v>
      </c>
      <c r="L2997" t="s">
        <v>14403</v>
      </c>
      <c r="M2997" t="s">
        <v>14458</v>
      </c>
    </row>
    <row r="2998" spans="1:13" x14ac:dyDescent="0.3">
      <c r="A2998">
        <v>300360</v>
      </c>
      <c r="B2998" t="s">
        <v>6126</v>
      </c>
      <c r="C2998" t="s">
        <v>99</v>
      </c>
      <c r="D2998" t="s">
        <v>6127</v>
      </c>
      <c r="E2998">
        <v>600</v>
      </c>
      <c r="F2998">
        <v>3.4</v>
      </c>
      <c r="G2998">
        <v>100</v>
      </c>
      <c r="H2998" t="s">
        <v>301</v>
      </c>
      <c r="I2998" t="s">
        <v>334</v>
      </c>
      <c r="J2998">
        <v>60</v>
      </c>
      <c r="K2998" t="s">
        <v>14402</v>
      </c>
      <c r="L2998" t="s">
        <v>14405</v>
      </c>
      <c r="M2998" t="s">
        <v>14458</v>
      </c>
    </row>
    <row r="2999" spans="1:13" x14ac:dyDescent="0.3">
      <c r="A2999">
        <v>300371</v>
      </c>
      <c r="B2999" t="s">
        <v>2143</v>
      </c>
      <c r="C2999" t="s">
        <v>2099</v>
      </c>
      <c r="D2999" t="s">
        <v>6127</v>
      </c>
      <c r="E2999">
        <v>600</v>
      </c>
      <c r="F2999">
        <v>3.9</v>
      </c>
      <c r="G2999">
        <v>100</v>
      </c>
      <c r="H2999" t="s">
        <v>3473</v>
      </c>
      <c r="I2999" t="s">
        <v>6128</v>
      </c>
      <c r="J2999">
        <v>40</v>
      </c>
      <c r="K2999" t="s">
        <v>14402</v>
      </c>
      <c r="L2999" t="s">
        <v>14403</v>
      </c>
      <c r="M2999" t="s">
        <v>14479</v>
      </c>
    </row>
    <row r="3000" spans="1:13" x14ac:dyDescent="0.3">
      <c r="A3000">
        <v>300372</v>
      </c>
      <c r="B3000" t="s">
        <v>3088</v>
      </c>
      <c r="C3000" t="s">
        <v>3083</v>
      </c>
      <c r="D3000" t="s">
        <v>6127</v>
      </c>
      <c r="E3000">
        <v>600</v>
      </c>
      <c r="F3000">
        <v>3.9</v>
      </c>
      <c r="G3000">
        <v>100</v>
      </c>
      <c r="H3000" t="s">
        <v>3473</v>
      </c>
      <c r="I3000" t="s">
        <v>6129</v>
      </c>
      <c r="J3000">
        <v>51</v>
      </c>
      <c r="K3000" t="s">
        <v>14402</v>
      </c>
      <c r="L3000" t="s">
        <v>14403</v>
      </c>
      <c r="M3000" t="s">
        <v>14479</v>
      </c>
    </row>
    <row r="3001" spans="1:13" x14ac:dyDescent="0.3">
      <c r="A3001">
        <v>300474</v>
      </c>
      <c r="B3001" t="s">
        <v>350</v>
      </c>
      <c r="C3001" t="s">
        <v>220</v>
      </c>
      <c r="D3001" t="s">
        <v>6130</v>
      </c>
      <c r="E3001">
        <v>800</v>
      </c>
      <c r="F3001">
        <v>4.3</v>
      </c>
      <c r="G3001">
        <v>100</v>
      </c>
      <c r="H3001" t="s">
        <v>50</v>
      </c>
      <c r="I3001" t="s">
        <v>676</v>
      </c>
      <c r="J3001">
        <v>58</v>
      </c>
      <c r="K3001" t="s">
        <v>14402</v>
      </c>
      <c r="L3001" t="s">
        <v>14401</v>
      </c>
      <c r="M3001" t="s">
        <v>14477</v>
      </c>
    </row>
    <row r="3002" spans="1:13" x14ac:dyDescent="0.3">
      <c r="A3002">
        <v>300608</v>
      </c>
      <c r="B3002" t="s">
        <v>219</v>
      </c>
      <c r="C3002" t="s">
        <v>220</v>
      </c>
      <c r="D3002" t="s">
        <v>6131</v>
      </c>
      <c r="E3002">
        <v>450</v>
      </c>
      <c r="F3002">
        <v>4.4000000000000004</v>
      </c>
      <c r="G3002">
        <v>100</v>
      </c>
      <c r="H3002" t="s">
        <v>2448</v>
      </c>
      <c r="I3002" t="s">
        <v>1728</v>
      </c>
      <c r="J3002">
        <v>58</v>
      </c>
      <c r="K3002" t="s">
        <v>14402</v>
      </c>
      <c r="L3002" t="s">
        <v>14401</v>
      </c>
      <c r="M3002" t="s">
        <v>14477</v>
      </c>
    </row>
    <row r="3003" spans="1:13" x14ac:dyDescent="0.3">
      <c r="A3003">
        <v>300609</v>
      </c>
      <c r="B3003" t="s">
        <v>213</v>
      </c>
      <c r="C3003" t="s">
        <v>42</v>
      </c>
      <c r="D3003" t="s">
        <v>6132</v>
      </c>
      <c r="E3003">
        <v>450</v>
      </c>
      <c r="F3003">
        <v>4.2</v>
      </c>
      <c r="G3003">
        <v>100</v>
      </c>
      <c r="H3003" t="s">
        <v>1840</v>
      </c>
      <c r="I3003" t="s">
        <v>5079</v>
      </c>
      <c r="J3003">
        <v>36</v>
      </c>
      <c r="K3003" t="s">
        <v>14402</v>
      </c>
      <c r="L3003" t="s">
        <v>14401</v>
      </c>
      <c r="M3003" t="s">
        <v>14475</v>
      </c>
    </row>
    <row r="3004" spans="1:13" x14ac:dyDescent="0.3">
      <c r="A3004">
        <v>300791</v>
      </c>
      <c r="B3004" t="s">
        <v>350</v>
      </c>
      <c r="C3004" t="s">
        <v>220</v>
      </c>
      <c r="D3004" t="s">
        <v>6133</v>
      </c>
      <c r="E3004">
        <v>200</v>
      </c>
      <c r="F3004">
        <v>3.8</v>
      </c>
      <c r="G3004">
        <v>500</v>
      </c>
      <c r="H3004" t="s">
        <v>70</v>
      </c>
      <c r="I3004" t="s">
        <v>6134</v>
      </c>
      <c r="J3004">
        <v>72</v>
      </c>
      <c r="K3004" t="s">
        <v>14404</v>
      </c>
      <c r="L3004" t="s">
        <v>14403</v>
      </c>
      <c r="M3004" t="s">
        <v>14477</v>
      </c>
    </row>
    <row r="3005" spans="1:13" x14ac:dyDescent="0.3">
      <c r="A3005">
        <v>300792</v>
      </c>
      <c r="B3005" t="s">
        <v>224</v>
      </c>
      <c r="C3005" t="s">
        <v>220</v>
      </c>
      <c r="D3005" t="s">
        <v>6135</v>
      </c>
      <c r="E3005">
        <v>200</v>
      </c>
      <c r="F3005">
        <v>2.9</v>
      </c>
      <c r="G3005">
        <v>80</v>
      </c>
      <c r="H3005" t="s">
        <v>6136</v>
      </c>
      <c r="I3005" t="s">
        <v>1728</v>
      </c>
      <c r="J3005">
        <v>64</v>
      </c>
      <c r="K3005" t="s">
        <v>14404</v>
      </c>
      <c r="L3005" t="s">
        <v>14466</v>
      </c>
      <c r="M3005" t="s">
        <v>14477</v>
      </c>
    </row>
    <row r="3006" spans="1:13" x14ac:dyDescent="0.3">
      <c r="A3006">
        <v>301010</v>
      </c>
      <c r="B3006" t="s">
        <v>350</v>
      </c>
      <c r="C3006" t="s">
        <v>220</v>
      </c>
      <c r="D3006" t="s">
        <v>6137</v>
      </c>
      <c r="E3006">
        <v>200</v>
      </c>
      <c r="F3006">
        <v>3.8</v>
      </c>
      <c r="G3006">
        <v>5000</v>
      </c>
      <c r="H3006" t="s">
        <v>726</v>
      </c>
      <c r="I3006" t="s">
        <v>676</v>
      </c>
      <c r="J3006">
        <v>73</v>
      </c>
      <c r="K3006" t="s">
        <v>14404</v>
      </c>
      <c r="L3006" t="s">
        <v>14403</v>
      </c>
      <c r="M3006" t="s">
        <v>14477</v>
      </c>
    </row>
    <row r="3007" spans="1:13" x14ac:dyDescent="0.3">
      <c r="A3007">
        <v>301056</v>
      </c>
      <c r="B3007" t="s">
        <v>6138</v>
      </c>
      <c r="C3007" t="s">
        <v>42</v>
      </c>
      <c r="D3007" t="s">
        <v>6139</v>
      </c>
      <c r="E3007">
        <v>400</v>
      </c>
      <c r="F3007">
        <v>2.9</v>
      </c>
      <c r="G3007">
        <v>80</v>
      </c>
      <c r="H3007" t="s">
        <v>517</v>
      </c>
      <c r="I3007" t="s">
        <v>1563</v>
      </c>
      <c r="J3007">
        <v>54</v>
      </c>
      <c r="K3007" t="s">
        <v>14400</v>
      </c>
      <c r="L3007" t="s">
        <v>14466</v>
      </c>
      <c r="M3007" t="s">
        <v>14475</v>
      </c>
    </row>
    <row r="3008" spans="1:13" x14ac:dyDescent="0.3">
      <c r="A3008">
        <v>301073</v>
      </c>
      <c r="B3008" t="s">
        <v>769</v>
      </c>
      <c r="C3008" t="s">
        <v>494</v>
      </c>
      <c r="D3008" t="s">
        <v>668</v>
      </c>
      <c r="E3008">
        <v>200</v>
      </c>
      <c r="F3008">
        <v>2.9</v>
      </c>
      <c r="G3008">
        <v>80</v>
      </c>
      <c r="H3008" t="s">
        <v>3385</v>
      </c>
      <c r="I3008" t="s">
        <v>769</v>
      </c>
      <c r="J3008">
        <v>51</v>
      </c>
      <c r="K3008" t="s">
        <v>14404</v>
      </c>
      <c r="L3008" t="s">
        <v>14466</v>
      </c>
      <c r="M3008" t="s">
        <v>14478</v>
      </c>
    </row>
    <row r="3009" spans="1:13" x14ac:dyDescent="0.3">
      <c r="A3009">
        <v>301104</v>
      </c>
      <c r="B3009" t="s">
        <v>1443</v>
      </c>
      <c r="C3009" t="s">
        <v>414</v>
      </c>
      <c r="D3009" t="s">
        <v>6140</v>
      </c>
      <c r="E3009">
        <v>350</v>
      </c>
      <c r="F3009">
        <v>4.3</v>
      </c>
      <c r="G3009">
        <v>20</v>
      </c>
      <c r="H3009" t="s">
        <v>6141</v>
      </c>
      <c r="I3009" t="s">
        <v>1446</v>
      </c>
      <c r="J3009">
        <v>67</v>
      </c>
      <c r="K3009" t="s">
        <v>14400</v>
      </c>
      <c r="L3009" t="s">
        <v>14401</v>
      </c>
      <c r="M3009" t="s">
        <v>414</v>
      </c>
    </row>
    <row r="3010" spans="1:13" x14ac:dyDescent="0.3">
      <c r="A3010">
        <v>301126</v>
      </c>
      <c r="B3010" t="s">
        <v>121</v>
      </c>
      <c r="C3010" t="s">
        <v>122</v>
      </c>
      <c r="D3010" t="s">
        <v>6142</v>
      </c>
      <c r="E3010">
        <v>300</v>
      </c>
      <c r="F3010">
        <v>4.0999999999999996</v>
      </c>
      <c r="G3010">
        <v>100</v>
      </c>
      <c r="H3010" t="s">
        <v>2982</v>
      </c>
      <c r="I3010" t="s">
        <v>121</v>
      </c>
      <c r="J3010">
        <v>46</v>
      </c>
      <c r="K3010" t="s">
        <v>14400</v>
      </c>
      <c r="L3010" t="s">
        <v>14401</v>
      </c>
      <c r="M3010" t="s">
        <v>14476</v>
      </c>
    </row>
    <row r="3011" spans="1:13" x14ac:dyDescent="0.3">
      <c r="A3011">
        <v>301181</v>
      </c>
      <c r="B3011" t="s">
        <v>6143</v>
      </c>
      <c r="C3011" t="s">
        <v>2099</v>
      </c>
      <c r="D3011" t="s">
        <v>4992</v>
      </c>
      <c r="E3011">
        <v>300</v>
      </c>
      <c r="F3011">
        <v>2.9</v>
      </c>
      <c r="G3011">
        <v>80</v>
      </c>
      <c r="H3011" t="s">
        <v>4993</v>
      </c>
      <c r="I3011" t="s">
        <v>6144</v>
      </c>
      <c r="J3011">
        <v>57</v>
      </c>
      <c r="K3011" t="s">
        <v>14400</v>
      </c>
      <c r="L3011" t="s">
        <v>14466</v>
      </c>
      <c r="M3011" t="s">
        <v>14479</v>
      </c>
    </row>
    <row r="3012" spans="1:13" x14ac:dyDescent="0.3">
      <c r="A3012">
        <v>301288</v>
      </c>
      <c r="B3012" t="s">
        <v>52</v>
      </c>
      <c r="C3012" t="s">
        <v>42</v>
      </c>
      <c r="D3012" t="s">
        <v>6145</v>
      </c>
      <c r="E3012">
        <v>500</v>
      </c>
      <c r="F3012">
        <v>2.9</v>
      </c>
      <c r="G3012">
        <v>80</v>
      </c>
      <c r="H3012" t="s">
        <v>6146</v>
      </c>
      <c r="I3012" t="s">
        <v>52</v>
      </c>
      <c r="J3012">
        <v>61</v>
      </c>
      <c r="K3012" t="s">
        <v>14402</v>
      </c>
      <c r="L3012" t="s">
        <v>14466</v>
      </c>
      <c r="M3012" t="s">
        <v>14475</v>
      </c>
    </row>
    <row r="3013" spans="1:13" x14ac:dyDescent="0.3">
      <c r="A3013">
        <v>301549</v>
      </c>
      <c r="B3013" t="s">
        <v>536</v>
      </c>
      <c r="C3013" t="s">
        <v>122</v>
      </c>
      <c r="D3013" t="s">
        <v>6147</v>
      </c>
      <c r="E3013">
        <v>250</v>
      </c>
      <c r="F3013">
        <v>4.2</v>
      </c>
      <c r="G3013">
        <v>100</v>
      </c>
      <c r="H3013" t="s">
        <v>6148</v>
      </c>
      <c r="I3013" t="s">
        <v>1305</v>
      </c>
      <c r="J3013">
        <v>30</v>
      </c>
      <c r="K3013" t="s">
        <v>14400</v>
      </c>
      <c r="L3013" t="s">
        <v>14401</v>
      </c>
      <c r="M3013" t="s">
        <v>14476</v>
      </c>
    </row>
    <row r="3014" spans="1:13" x14ac:dyDescent="0.3">
      <c r="A3014">
        <v>301768</v>
      </c>
      <c r="B3014" t="s">
        <v>643</v>
      </c>
      <c r="C3014" t="s">
        <v>494</v>
      </c>
      <c r="D3014" t="s">
        <v>6149</v>
      </c>
      <c r="E3014">
        <v>200</v>
      </c>
      <c r="F3014">
        <v>3.7</v>
      </c>
      <c r="G3014">
        <v>100</v>
      </c>
      <c r="H3014" t="s">
        <v>3524</v>
      </c>
      <c r="I3014" t="s">
        <v>665</v>
      </c>
      <c r="J3014">
        <v>40</v>
      </c>
      <c r="K3014" t="s">
        <v>14404</v>
      </c>
      <c r="L3014" t="s">
        <v>14403</v>
      </c>
      <c r="M3014" t="s">
        <v>14478</v>
      </c>
    </row>
    <row r="3015" spans="1:13" x14ac:dyDescent="0.3">
      <c r="A3015">
        <v>301890</v>
      </c>
      <c r="B3015" t="s">
        <v>41</v>
      </c>
      <c r="C3015" t="s">
        <v>42</v>
      </c>
      <c r="D3015" t="s">
        <v>6150</v>
      </c>
      <c r="E3015">
        <v>250</v>
      </c>
      <c r="F3015">
        <v>4.3</v>
      </c>
      <c r="G3015">
        <v>100</v>
      </c>
      <c r="H3015" t="s">
        <v>6151</v>
      </c>
      <c r="I3015" t="s">
        <v>41</v>
      </c>
      <c r="J3015">
        <v>66</v>
      </c>
      <c r="K3015" t="s">
        <v>14400</v>
      </c>
      <c r="L3015" t="s">
        <v>14401</v>
      </c>
      <c r="M3015" t="s">
        <v>14475</v>
      </c>
    </row>
    <row r="3016" spans="1:13" x14ac:dyDescent="0.3">
      <c r="A3016">
        <v>302256</v>
      </c>
      <c r="B3016" t="s">
        <v>187</v>
      </c>
      <c r="C3016" t="s">
        <v>42</v>
      </c>
      <c r="D3016" t="s">
        <v>6152</v>
      </c>
      <c r="E3016">
        <v>600</v>
      </c>
      <c r="F3016">
        <v>2.9</v>
      </c>
      <c r="G3016">
        <v>80</v>
      </c>
      <c r="H3016" t="s">
        <v>6153</v>
      </c>
      <c r="I3016" t="s">
        <v>6154</v>
      </c>
      <c r="J3016">
        <v>36</v>
      </c>
      <c r="K3016" t="s">
        <v>14402</v>
      </c>
      <c r="L3016" t="s">
        <v>14466</v>
      </c>
      <c r="M3016" t="s">
        <v>14475</v>
      </c>
    </row>
    <row r="3017" spans="1:13" x14ac:dyDescent="0.3">
      <c r="A3017">
        <v>302275</v>
      </c>
      <c r="B3017" t="s">
        <v>5962</v>
      </c>
      <c r="C3017" t="s">
        <v>42</v>
      </c>
      <c r="D3017" t="s">
        <v>6155</v>
      </c>
      <c r="E3017">
        <v>350</v>
      </c>
      <c r="F3017">
        <v>2.9</v>
      </c>
      <c r="G3017">
        <v>80</v>
      </c>
      <c r="H3017" t="s">
        <v>6156</v>
      </c>
      <c r="I3017" t="s">
        <v>1563</v>
      </c>
      <c r="J3017">
        <v>45</v>
      </c>
      <c r="K3017" t="s">
        <v>14400</v>
      </c>
      <c r="L3017" t="s">
        <v>14466</v>
      </c>
      <c r="M3017" t="s">
        <v>14475</v>
      </c>
    </row>
    <row r="3018" spans="1:13" x14ac:dyDescent="0.3">
      <c r="A3018">
        <v>302329</v>
      </c>
      <c r="B3018" t="s">
        <v>284</v>
      </c>
      <c r="C3018" t="s">
        <v>146</v>
      </c>
      <c r="D3018" t="s">
        <v>6157</v>
      </c>
      <c r="E3018">
        <v>200</v>
      </c>
      <c r="F3018">
        <v>2.9</v>
      </c>
      <c r="G3018">
        <v>80</v>
      </c>
      <c r="H3018" t="s">
        <v>648</v>
      </c>
      <c r="I3018" t="s">
        <v>1733</v>
      </c>
      <c r="J3018">
        <v>37</v>
      </c>
      <c r="K3018" t="s">
        <v>14404</v>
      </c>
      <c r="L3018" t="s">
        <v>14466</v>
      </c>
      <c r="M3018" t="s">
        <v>14476</v>
      </c>
    </row>
    <row r="3019" spans="1:13" x14ac:dyDescent="0.3">
      <c r="A3019">
        <v>302395</v>
      </c>
      <c r="B3019" t="s">
        <v>3258</v>
      </c>
      <c r="C3019" t="s">
        <v>3083</v>
      </c>
      <c r="D3019" t="s">
        <v>6158</v>
      </c>
      <c r="E3019">
        <v>250</v>
      </c>
      <c r="F3019">
        <v>4.3</v>
      </c>
      <c r="G3019">
        <v>100</v>
      </c>
      <c r="H3019" t="s">
        <v>726</v>
      </c>
      <c r="I3019" t="s">
        <v>3258</v>
      </c>
      <c r="J3019">
        <v>46</v>
      </c>
      <c r="K3019" t="s">
        <v>14400</v>
      </c>
      <c r="L3019" t="s">
        <v>14401</v>
      </c>
      <c r="M3019" t="s">
        <v>14479</v>
      </c>
    </row>
    <row r="3020" spans="1:13" x14ac:dyDescent="0.3">
      <c r="A3020">
        <v>302536</v>
      </c>
      <c r="B3020" t="s">
        <v>350</v>
      </c>
      <c r="C3020" t="s">
        <v>220</v>
      </c>
      <c r="D3020" t="s">
        <v>6159</v>
      </c>
      <c r="E3020">
        <v>1000</v>
      </c>
      <c r="F3020">
        <v>4.2</v>
      </c>
      <c r="G3020">
        <v>20</v>
      </c>
      <c r="H3020" t="s">
        <v>6160</v>
      </c>
      <c r="I3020" t="s">
        <v>6161</v>
      </c>
      <c r="J3020">
        <v>75</v>
      </c>
      <c r="K3020" t="s">
        <v>14402</v>
      </c>
      <c r="L3020" t="s">
        <v>14401</v>
      </c>
      <c r="M3020" t="s">
        <v>14477</v>
      </c>
    </row>
    <row r="3021" spans="1:13" x14ac:dyDescent="0.3">
      <c r="A3021">
        <v>302572</v>
      </c>
      <c r="B3021" t="s">
        <v>983</v>
      </c>
      <c r="C3021" t="s">
        <v>494</v>
      </c>
      <c r="D3021" t="s">
        <v>6162</v>
      </c>
      <c r="E3021">
        <v>250</v>
      </c>
      <c r="F3021">
        <v>3.6</v>
      </c>
      <c r="G3021">
        <v>50</v>
      </c>
      <c r="H3021" t="s">
        <v>6163</v>
      </c>
      <c r="I3021" t="s">
        <v>5892</v>
      </c>
      <c r="J3021">
        <v>57</v>
      </c>
      <c r="K3021" t="s">
        <v>14400</v>
      </c>
      <c r="L3021" t="s">
        <v>14403</v>
      </c>
      <c r="M3021" t="s">
        <v>14478</v>
      </c>
    </row>
    <row r="3022" spans="1:13" x14ac:dyDescent="0.3">
      <c r="A3022">
        <v>302687</v>
      </c>
      <c r="B3022" t="s">
        <v>776</v>
      </c>
      <c r="C3022" t="s">
        <v>414</v>
      </c>
      <c r="D3022" t="s">
        <v>6127</v>
      </c>
      <c r="E3022">
        <v>600</v>
      </c>
      <c r="F3022">
        <v>3.5</v>
      </c>
      <c r="G3022">
        <v>100</v>
      </c>
      <c r="H3022" t="s">
        <v>3473</v>
      </c>
      <c r="I3022" t="s">
        <v>6164</v>
      </c>
      <c r="J3022">
        <v>44</v>
      </c>
      <c r="K3022" t="s">
        <v>14402</v>
      </c>
      <c r="L3022" t="s">
        <v>14403</v>
      </c>
      <c r="M3022" t="s">
        <v>414</v>
      </c>
    </row>
    <row r="3023" spans="1:13" x14ac:dyDescent="0.3">
      <c r="A3023">
        <v>302699</v>
      </c>
      <c r="B3023" t="s">
        <v>66</v>
      </c>
      <c r="C3023" t="s">
        <v>42</v>
      </c>
      <c r="D3023" t="s">
        <v>6127</v>
      </c>
      <c r="E3023">
        <v>600</v>
      </c>
      <c r="F3023">
        <v>3.8</v>
      </c>
      <c r="G3023">
        <v>50</v>
      </c>
      <c r="H3023" t="s">
        <v>3473</v>
      </c>
      <c r="I3023" t="s">
        <v>3474</v>
      </c>
      <c r="J3023">
        <v>50</v>
      </c>
      <c r="K3023" t="s">
        <v>14402</v>
      </c>
      <c r="L3023" t="s">
        <v>14403</v>
      </c>
      <c r="M3023" t="s">
        <v>14475</v>
      </c>
    </row>
    <row r="3024" spans="1:13" x14ac:dyDescent="0.3">
      <c r="A3024">
        <v>302947</v>
      </c>
      <c r="B3024" t="s">
        <v>2054</v>
      </c>
      <c r="C3024" t="s">
        <v>99</v>
      </c>
      <c r="D3024" t="s">
        <v>4458</v>
      </c>
      <c r="E3024">
        <v>150</v>
      </c>
      <c r="F3024">
        <v>4.5</v>
      </c>
      <c r="G3024">
        <v>1000</v>
      </c>
      <c r="H3024" t="s">
        <v>6165</v>
      </c>
      <c r="I3024" t="s">
        <v>2054</v>
      </c>
      <c r="J3024">
        <v>62</v>
      </c>
      <c r="K3024" t="s">
        <v>14404</v>
      </c>
      <c r="L3024" t="s">
        <v>14401</v>
      </c>
      <c r="M3024" t="s">
        <v>14458</v>
      </c>
    </row>
    <row r="3025" spans="1:13" x14ac:dyDescent="0.3">
      <c r="A3025">
        <v>303130</v>
      </c>
      <c r="B3025" t="s">
        <v>1510</v>
      </c>
      <c r="C3025" t="s">
        <v>99</v>
      </c>
      <c r="D3025" t="s">
        <v>6166</v>
      </c>
      <c r="E3025">
        <v>200</v>
      </c>
      <c r="F3025">
        <v>4.4000000000000004</v>
      </c>
      <c r="G3025">
        <v>100</v>
      </c>
      <c r="H3025" t="s">
        <v>4323</v>
      </c>
      <c r="I3025" t="s">
        <v>6167</v>
      </c>
      <c r="J3025">
        <v>29</v>
      </c>
      <c r="K3025" t="s">
        <v>14404</v>
      </c>
      <c r="L3025" t="s">
        <v>14401</v>
      </c>
      <c r="M3025" t="s">
        <v>14458</v>
      </c>
    </row>
    <row r="3026" spans="1:13" x14ac:dyDescent="0.3">
      <c r="A3026">
        <v>303210</v>
      </c>
      <c r="B3026" t="s">
        <v>2110</v>
      </c>
      <c r="C3026" t="s">
        <v>2099</v>
      </c>
      <c r="D3026" t="s">
        <v>6168</v>
      </c>
      <c r="E3026">
        <v>200</v>
      </c>
      <c r="F3026">
        <v>2.9</v>
      </c>
      <c r="G3026">
        <v>80</v>
      </c>
      <c r="H3026" t="s">
        <v>215</v>
      </c>
      <c r="I3026" t="s">
        <v>2098</v>
      </c>
      <c r="J3026">
        <v>45</v>
      </c>
      <c r="K3026" t="s">
        <v>14404</v>
      </c>
      <c r="L3026" t="s">
        <v>14466</v>
      </c>
      <c r="M3026" t="s">
        <v>14479</v>
      </c>
    </row>
    <row r="3027" spans="1:13" x14ac:dyDescent="0.3">
      <c r="A3027">
        <v>303283</v>
      </c>
      <c r="B3027" t="s">
        <v>195</v>
      </c>
      <c r="C3027" t="s">
        <v>42</v>
      </c>
      <c r="D3027" t="s">
        <v>6169</v>
      </c>
      <c r="E3027">
        <v>200</v>
      </c>
      <c r="F3027">
        <v>4.2</v>
      </c>
      <c r="G3027">
        <v>20</v>
      </c>
      <c r="H3027" t="s">
        <v>2448</v>
      </c>
      <c r="I3027" t="s">
        <v>1563</v>
      </c>
      <c r="J3027">
        <v>33</v>
      </c>
      <c r="K3027" t="s">
        <v>14404</v>
      </c>
      <c r="L3027" t="s">
        <v>14401</v>
      </c>
      <c r="M3027" t="s">
        <v>14475</v>
      </c>
    </row>
    <row r="3028" spans="1:13" x14ac:dyDescent="0.3">
      <c r="A3028">
        <v>303357</v>
      </c>
      <c r="B3028" t="s">
        <v>536</v>
      </c>
      <c r="C3028" t="s">
        <v>122</v>
      </c>
      <c r="D3028" t="s">
        <v>6170</v>
      </c>
      <c r="E3028">
        <v>1200</v>
      </c>
      <c r="F3028">
        <v>4.5999999999999996</v>
      </c>
      <c r="G3028">
        <v>1000</v>
      </c>
      <c r="H3028" t="s">
        <v>771</v>
      </c>
      <c r="I3028" t="s">
        <v>6171</v>
      </c>
      <c r="J3028">
        <v>51</v>
      </c>
      <c r="K3028" t="s">
        <v>14402</v>
      </c>
      <c r="L3028" t="s">
        <v>14401</v>
      </c>
      <c r="M3028" t="s">
        <v>14476</v>
      </c>
    </row>
    <row r="3029" spans="1:13" x14ac:dyDescent="0.3">
      <c r="A3029">
        <v>303548</v>
      </c>
      <c r="B3029" t="s">
        <v>41</v>
      </c>
      <c r="C3029" t="s">
        <v>42</v>
      </c>
      <c r="D3029" t="s">
        <v>6172</v>
      </c>
      <c r="E3029">
        <v>300</v>
      </c>
      <c r="F3029">
        <v>4.0999999999999996</v>
      </c>
      <c r="G3029">
        <v>100</v>
      </c>
      <c r="H3029" t="s">
        <v>726</v>
      </c>
      <c r="I3029" t="s">
        <v>41</v>
      </c>
      <c r="J3029">
        <v>57</v>
      </c>
      <c r="K3029" t="s">
        <v>14400</v>
      </c>
      <c r="L3029" t="s">
        <v>14401</v>
      </c>
      <c r="M3029" t="s">
        <v>14475</v>
      </c>
    </row>
    <row r="3030" spans="1:13" x14ac:dyDescent="0.3">
      <c r="A3030">
        <v>303558</v>
      </c>
      <c r="B3030" t="s">
        <v>895</v>
      </c>
      <c r="C3030" t="s">
        <v>122</v>
      </c>
      <c r="D3030" t="s">
        <v>6173</v>
      </c>
      <c r="E3030">
        <v>180</v>
      </c>
      <c r="F3030">
        <v>4.3</v>
      </c>
      <c r="G3030">
        <v>50</v>
      </c>
      <c r="H3030" t="s">
        <v>3743</v>
      </c>
      <c r="I3030" t="s">
        <v>895</v>
      </c>
      <c r="J3030">
        <v>47</v>
      </c>
      <c r="K3030" t="s">
        <v>14404</v>
      </c>
      <c r="L3030" t="s">
        <v>14401</v>
      </c>
      <c r="M3030" t="s">
        <v>14476</v>
      </c>
    </row>
    <row r="3031" spans="1:13" x14ac:dyDescent="0.3">
      <c r="A3031">
        <v>303592</v>
      </c>
      <c r="B3031" t="s">
        <v>2110</v>
      </c>
      <c r="C3031" t="s">
        <v>2099</v>
      </c>
      <c r="D3031" t="s">
        <v>6174</v>
      </c>
      <c r="E3031">
        <v>200</v>
      </c>
      <c r="F3031">
        <v>2.9</v>
      </c>
      <c r="G3031">
        <v>80</v>
      </c>
      <c r="H3031" t="s">
        <v>6175</v>
      </c>
      <c r="I3031" t="s">
        <v>2509</v>
      </c>
      <c r="J3031">
        <v>49</v>
      </c>
      <c r="K3031" t="s">
        <v>14404</v>
      </c>
      <c r="L3031" t="s">
        <v>14466</v>
      </c>
      <c r="M3031" t="s">
        <v>14479</v>
      </c>
    </row>
    <row r="3032" spans="1:13" x14ac:dyDescent="0.3">
      <c r="A3032">
        <v>303640</v>
      </c>
      <c r="B3032" t="s">
        <v>52</v>
      </c>
      <c r="C3032" t="s">
        <v>42</v>
      </c>
      <c r="D3032" t="s">
        <v>6176</v>
      </c>
      <c r="E3032">
        <v>1200</v>
      </c>
      <c r="F3032">
        <v>4.2</v>
      </c>
      <c r="G3032">
        <v>20</v>
      </c>
      <c r="H3032" t="s">
        <v>6177</v>
      </c>
      <c r="I3032" t="s">
        <v>52</v>
      </c>
      <c r="J3032">
        <v>66</v>
      </c>
      <c r="K3032" t="s">
        <v>14402</v>
      </c>
      <c r="L3032" t="s">
        <v>14401</v>
      </c>
      <c r="M3032" t="s">
        <v>14475</v>
      </c>
    </row>
    <row r="3033" spans="1:13" x14ac:dyDescent="0.3">
      <c r="A3033">
        <v>303654</v>
      </c>
      <c r="B3033" t="s">
        <v>477</v>
      </c>
      <c r="C3033" t="s">
        <v>220</v>
      </c>
      <c r="D3033" t="s">
        <v>6178</v>
      </c>
      <c r="E3033">
        <v>300</v>
      </c>
      <c r="F3033">
        <v>2.9</v>
      </c>
      <c r="G3033">
        <v>80</v>
      </c>
      <c r="H3033" t="s">
        <v>6179</v>
      </c>
      <c r="I3033" t="s">
        <v>2521</v>
      </c>
      <c r="J3033">
        <v>57</v>
      </c>
      <c r="K3033" t="s">
        <v>14400</v>
      </c>
      <c r="L3033" t="s">
        <v>14466</v>
      </c>
      <c r="M3033" t="s">
        <v>14477</v>
      </c>
    </row>
    <row r="3034" spans="1:13" x14ac:dyDescent="0.3">
      <c r="A3034">
        <v>303680</v>
      </c>
      <c r="B3034" t="s">
        <v>350</v>
      </c>
      <c r="C3034" t="s">
        <v>220</v>
      </c>
      <c r="D3034" t="s">
        <v>6180</v>
      </c>
      <c r="E3034">
        <v>250</v>
      </c>
      <c r="F3034">
        <v>4.2</v>
      </c>
      <c r="G3034">
        <v>100</v>
      </c>
      <c r="H3034" t="s">
        <v>726</v>
      </c>
      <c r="I3034" t="s">
        <v>6161</v>
      </c>
      <c r="J3034">
        <v>73</v>
      </c>
      <c r="K3034" t="s">
        <v>14400</v>
      </c>
      <c r="L3034" t="s">
        <v>14401</v>
      </c>
      <c r="M3034" t="s">
        <v>14477</v>
      </c>
    </row>
    <row r="3035" spans="1:13" x14ac:dyDescent="0.3">
      <c r="A3035">
        <v>303775</v>
      </c>
      <c r="B3035" t="s">
        <v>6181</v>
      </c>
      <c r="C3035" t="s">
        <v>122</v>
      </c>
      <c r="D3035" t="s">
        <v>6182</v>
      </c>
      <c r="E3035">
        <v>100</v>
      </c>
      <c r="F3035">
        <v>2.9</v>
      </c>
      <c r="G3035">
        <v>80</v>
      </c>
      <c r="H3035" t="s">
        <v>648</v>
      </c>
      <c r="I3035" t="s">
        <v>1145</v>
      </c>
      <c r="J3035">
        <v>51</v>
      </c>
      <c r="K3035" t="s">
        <v>14404</v>
      </c>
      <c r="L3035" t="s">
        <v>14466</v>
      </c>
      <c r="M3035" t="s">
        <v>14476</v>
      </c>
    </row>
    <row r="3036" spans="1:13" x14ac:dyDescent="0.3">
      <c r="A3036">
        <v>303850</v>
      </c>
      <c r="B3036" t="s">
        <v>488</v>
      </c>
      <c r="C3036" t="s">
        <v>122</v>
      </c>
      <c r="D3036" t="s">
        <v>6183</v>
      </c>
      <c r="E3036">
        <v>500</v>
      </c>
      <c r="F3036">
        <v>4.2</v>
      </c>
      <c r="G3036">
        <v>100</v>
      </c>
      <c r="H3036" t="s">
        <v>534</v>
      </c>
      <c r="I3036" t="s">
        <v>1305</v>
      </c>
      <c r="J3036">
        <v>32</v>
      </c>
      <c r="K3036" t="s">
        <v>14402</v>
      </c>
      <c r="L3036" t="s">
        <v>14401</v>
      </c>
      <c r="M3036" t="s">
        <v>14476</v>
      </c>
    </row>
    <row r="3037" spans="1:13" x14ac:dyDescent="0.3">
      <c r="A3037">
        <v>303884</v>
      </c>
      <c r="B3037" t="s">
        <v>692</v>
      </c>
      <c r="C3037" t="s">
        <v>494</v>
      </c>
      <c r="D3037" t="s">
        <v>6184</v>
      </c>
      <c r="E3037">
        <v>100</v>
      </c>
      <c r="F3037">
        <v>4.5999999999999996</v>
      </c>
      <c r="G3037">
        <v>50</v>
      </c>
      <c r="H3037" t="s">
        <v>2448</v>
      </c>
      <c r="I3037" t="s">
        <v>692</v>
      </c>
      <c r="J3037">
        <v>61</v>
      </c>
      <c r="K3037" t="s">
        <v>14404</v>
      </c>
      <c r="L3037" t="s">
        <v>14401</v>
      </c>
      <c r="M3037" t="s">
        <v>14478</v>
      </c>
    </row>
    <row r="3038" spans="1:13" x14ac:dyDescent="0.3">
      <c r="A3038">
        <v>303933</v>
      </c>
      <c r="B3038" t="s">
        <v>187</v>
      </c>
      <c r="C3038" t="s">
        <v>42</v>
      </c>
      <c r="D3038" t="s">
        <v>6185</v>
      </c>
      <c r="E3038">
        <v>250</v>
      </c>
      <c r="F3038">
        <v>2.9</v>
      </c>
      <c r="G3038">
        <v>80</v>
      </c>
      <c r="H3038" t="s">
        <v>6186</v>
      </c>
      <c r="I3038" t="s">
        <v>187</v>
      </c>
      <c r="J3038">
        <v>45</v>
      </c>
      <c r="K3038" t="s">
        <v>14400</v>
      </c>
      <c r="L3038" t="s">
        <v>14466</v>
      </c>
      <c r="M3038" t="s">
        <v>14475</v>
      </c>
    </row>
    <row r="3039" spans="1:13" x14ac:dyDescent="0.3">
      <c r="A3039">
        <v>303939</v>
      </c>
      <c r="B3039" t="s">
        <v>546</v>
      </c>
      <c r="C3039" t="s">
        <v>99</v>
      </c>
      <c r="D3039" t="s">
        <v>6187</v>
      </c>
      <c r="E3039">
        <v>300</v>
      </c>
      <c r="F3039">
        <v>3.7</v>
      </c>
      <c r="G3039">
        <v>20</v>
      </c>
      <c r="H3039" t="s">
        <v>6092</v>
      </c>
      <c r="I3039" t="s">
        <v>6188</v>
      </c>
      <c r="J3039">
        <v>40</v>
      </c>
      <c r="K3039" t="s">
        <v>14400</v>
      </c>
      <c r="L3039" t="s">
        <v>14403</v>
      </c>
      <c r="M3039" t="s">
        <v>14458</v>
      </c>
    </row>
    <row r="3040" spans="1:13" x14ac:dyDescent="0.3">
      <c r="A3040">
        <v>303947</v>
      </c>
      <c r="B3040" t="s">
        <v>410</v>
      </c>
      <c r="C3040" t="s">
        <v>122</v>
      </c>
      <c r="D3040" t="s">
        <v>6189</v>
      </c>
      <c r="E3040">
        <v>1100</v>
      </c>
      <c r="F3040">
        <v>4.5999999999999996</v>
      </c>
      <c r="G3040">
        <v>100</v>
      </c>
      <c r="H3040" t="s">
        <v>6190</v>
      </c>
      <c r="I3040" t="s">
        <v>1768</v>
      </c>
      <c r="J3040">
        <v>62</v>
      </c>
      <c r="K3040" t="s">
        <v>14402</v>
      </c>
      <c r="L3040" t="s">
        <v>14401</v>
      </c>
      <c r="M3040" t="s">
        <v>14476</v>
      </c>
    </row>
    <row r="3041" spans="1:13" x14ac:dyDescent="0.3">
      <c r="A3041">
        <v>304068</v>
      </c>
      <c r="B3041" t="s">
        <v>765</v>
      </c>
      <c r="C3041" t="s">
        <v>494</v>
      </c>
      <c r="D3041" t="s">
        <v>6191</v>
      </c>
      <c r="E3041">
        <v>400</v>
      </c>
      <c r="F3041">
        <v>3.9</v>
      </c>
      <c r="G3041">
        <v>100</v>
      </c>
      <c r="H3041" t="s">
        <v>5293</v>
      </c>
      <c r="I3041" t="s">
        <v>2466</v>
      </c>
      <c r="J3041">
        <v>64</v>
      </c>
      <c r="K3041" t="s">
        <v>14400</v>
      </c>
      <c r="L3041" t="s">
        <v>14403</v>
      </c>
      <c r="M3041" t="s">
        <v>14478</v>
      </c>
    </row>
    <row r="3042" spans="1:13" x14ac:dyDescent="0.3">
      <c r="A3042">
        <v>304203</v>
      </c>
      <c r="B3042" t="s">
        <v>1510</v>
      </c>
      <c r="C3042" t="s">
        <v>99</v>
      </c>
      <c r="D3042" t="s">
        <v>6192</v>
      </c>
      <c r="E3042">
        <v>500</v>
      </c>
      <c r="F3042">
        <v>3.7</v>
      </c>
      <c r="G3042">
        <v>20</v>
      </c>
      <c r="H3042" t="s">
        <v>6193</v>
      </c>
      <c r="I3042" t="s">
        <v>6194</v>
      </c>
      <c r="J3042">
        <v>36</v>
      </c>
      <c r="K3042" t="s">
        <v>14402</v>
      </c>
      <c r="L3042" t="s">
        <v>14403</v>
      </c>
      <c r="M3042" t="s">
        <v>14458</v>
      </c>
    </row>
    <row r="3043" spans="1:13" x14ac:dyDescent="0.3">
      <c r="A3043">
        <v>304268</v>
      </c>
      <c r="B3043" t="s">
        <v>6195</v>
      </c>
      <c r="C3043" t="s">
        <v>220</v>
      </c>
      <c r="D3043" t="s">
        <v>980</v>
      </c>
      <c r="E3043">
        <v>300</v>
      </c>
      <c r="F3043">
        <v>4.2</v>
      </c>
      <c r="G3043">
        <v>50</v>
      </c>
      <c r="H3043" t="s">
        <v>981</v>
      </c>
      <c r="I3043" t="s">
        <v>1728</v>
      </c>
      <c r="J3043">
        <v>44</v>
      </c>
      <c r="K3043" t="s">
        <v>14400</v>
      </c>
      <c r="L3043" t="s">
        <v>14401</v>
      </c>
      <c r="M3043" t="s">
        <v>14477</v>
      </c>
    </row>
    <row r="3044" spans="1:13" x14ac:dyDescent="0.3">
      <c r="A3044">
        <v>304274</v>
      </c>
      <c r="B3044" t="s">
        <v>187</v>
      </c>
      <c r="C3044" t="s">
        <v>42</v>
      </c>
      <c r="D3044" t="s">
        <v>980</v>
      </c>
      <c r="E3044">
        <v>300</v>
      </c>
      <c r="F3044">
        <v>2.9</v>
      </c>
      <c r="G3044">
        <v>80</v>
      </c>
      <c r="H3044" t="s">
        <v>1194</v>
      </c>
      <c r="I3044" t="s">
        <v>6196</v>
      </c>
      <c r="J3044">
        <v>38</v>
      </c>
      <c r="K3044" t="s">
        <v>14400</v>
      </c>
      <c r="L3044" t="s">
        <v>14466</v>
      </c>
      <c r="M3044" t="s">
        <v>14475</v>
      </c>
    </row>
    <row r="3045" spans="1:13" x14ac:dyDescent="0.3">
      <c r="A3045">
        <v>304391</v>
      </c>
      <c r="B3045" t="s">
        <v>6197</v>
      </c>
      <c r="C3045" t="s">
        <v>122</v>
      </c>
      <c r="D3045" t="s">
        <v>6198</v>
      </c>
      <c r="E3045">
        <v>1500</v>
      </c>
      <c r="F3045">
        <v>4.3</v>
      </c>
      <c r="G3045">
        <v>20</v>
      </c>
      <c r="H3045" t="s">
        <v>6199</v>
      </c>
      <c r="I3045" t="s">
        <v>160</v>
      </c>
      <c r="J3045">
        <v>61</v>
      </c>
      <c r="K3045" t="s">
        <v>14402</v>
      </c>
      <c r="L3045" t="s">
        <v>14401</v>
      </c>
      <c r="M3045" t="s">
        <v>14476</v>
      </c>
    </row>
    <row r="3046" spans="1:13" x14ac:dyDescent="0.3">
      <c r="A3046">
        <v>304403</v>
      </c>
      <c r="B3046" t="s">
        <v>1145</v>
      </c>
      <c r="C3046" t="s">
        <v>122</v>
      </c>
      <c r="D3046" t="s">
        <v>6200</v>
      </c>
      <c r="E3046">
        <v>200</v>
      </c>
      <c r="F3046">
        <v>4.4000000000000004</v>
      </c>
      <c r="G3046">
        <v>100</v>
      </c>
      <c r="H3046" t="s">
        <v>2982</v>
      </c>
      <c r="I3046" t="s">
        <v>6201</v>
      </c>
      <c r="J3046">
        <v>44</v>
      </c>
      <c r="K3046" t="s">
        <v>14404</v>
      </c>
      <c r="L3046" t="s">
        <v>14401</v>
      </c>
      <c r="M3046" t="s">
        <v>14476</v>
      </c>
    </row>
    <row r="3047" spans="1:13" x14ac:dyDescent="0.3">
      <c r="A3047">
        <v>304448</v>
      </c>
      <c r="B3047" t="s">
        <v>895</v>
      </c>
      <c r="C3047" t="s">
        <v>122</v>
      </c>
      <c r="D3047" t="s">
        <v>5137</v>
      </c>
      <c r="E3047">
        <v>350</v>
      </c>
      <c r="F3047">
        <v>2.9</v>
      </c>
      <c r="G3047">
        <v>80</v>
      </c>
      <c r="H3047" t="s">
        <v>2982</v>
      </c>
      <c r="I3047" t="s">
        <v>895</v>
      </c>
      <c r="J3047">
        <v>50</v>
      </c>
      <c r="K3047" t="s">
        <v>14400</v>
      </c>
      <c r="L3047" t="s">
        <v>14466</v>
      </c>
      <c r="M3047" t="s">
        <v>14476</v>
      </c>
    </row>
    <row r="3048" spans="1:13" x14ac:dyDescent="0.3">
      <c r="A3048">
        <v>304497</v>
      </c>
      <c r="B3048" t="s">
        <v>182</v>
      </c>
      <c r="C3048" t="s">
        <v>99</v>
      </c>
      <c r="D3048" t="s">
        <v>6202</v>
      </c>
      <c r="E3048">
        <v>400</v>
      </c>
      <c r="F3048">
        <v>4.2</v>
      </c>
      <c r="G3048">
        <v>50</v>
      </c>
      <c r="H3048" t="s">
        <v>1099</v>
      </c>
      <c r="I3048" t="s">
        <v>1746</v>
      </c>
      <c r="J3048">
        <v>36</v>
      </c>
      <c r="K3048" t="s">
        <v>14400</v>
      </c>
      <c r="L3048" t="s">
        <v>14401</v>
      </c>
      <c r="M3048" t="s">
        <v>14458</v>
      </c>
    </row>
    <row r="3049" spans="1:13" x14ac:dyDescent="0.3">
      <c r="A3049">
        <v>304501</v>
      </c>
      <c r="B3049" t="s">
        <v>66</v>
      </c>
      <c r="C3049" t="s">
        <v>42</v>
      </c>
      <c r="D3049" t="s">
        <v>6203</v>
      </c>
      <c r="E3049">
        <v>300</v>
      </c>
      <c r="F3049">
        <v>4.3</v>
      </c>
      <c r="G3049">
        <v>100</v>
      </c>
      <c r="H3049" t="s">
        <v>648</v>
      </c>
      <c r="I3049" t="s">
        <v>52</v>
      </c>
      <c r="J3049">
        <v>48</v>
      </c>
      <c r="K3049" t="s">
        <v>14400</v>
      </c>
      <c r="L3049" t="s">
        <v>14401</v>
      </c>
      <c r="M3049" t="s">
        <v>14475</v>
      </c>
    </row>
    <row r="3050" spans="1:13" x14ac:dyDescent="0.3">
      <c r="A3050">
        <v>304570</v>
      </c>
      <c r="B3050" t="s">
        <v>1082</v>
      </c>
      <c r="C3050" t="s">
        <v>220</v>
      </c>
      <c r="D3050" t="s">
        <v>6204</v>
      </c>
      <c r="E3050">
        <v>600</v>
      </c>
      <c r="F3050">
        <v>4.5</v>
      </c>
      <c r="G3050">
        <v>100</v>
      </c>
      <c r="H3050" t="s">
        <v>1490</v>
      </c>
      <c r="I3050" t="s">
        <v>6029</v>
      </c>
      <c r="J3050">
        <v>72</v>
      </c>
      <c r="K3050" t="s">
        <v>14402</v>
      </c>
      <c r="L3050" t="s">
        <v>14401</v>
      </c>
      <c r="M3050" t="s">
        <v>14477</v>
      </c>
    </row>
    <row r="3051" spans="1:13" x14ac:dyDescent="0.3">
      <c r="A3051">
        <v>304573</v>
      </c>
      <c r="B3051" t="s">
        <v>490</v>
      </c>
      <c r="C3051" t="s">
        <v>122</v>
      </c>
      <c r="D3051" t="s">
        <v>6205</v>
      </c>
      <c r="E3051">
        <v>1600</v>
      </c>
      <c r="F3051">
        <v>2.9</v>
      </c>
      <c r="G3051">
        <v>80</v>
      </c>
      <c r="H3051" t="s">
        <v>6206</v>
      </c>
      <c r="I3051" t="s">
        <v>6207</v>
      </c>
      <c r="J3051">
        <v>49</v>
      </c>
      <c r="K3051" t="s">
        <v>14402</v>
      </c>
      <c r="L3051" t="s">
        <v>14466</v>
      </c>
      <c r="M3051" t="s">
        <v>14476</v>
      </c>
    </row>
    <row r="3052" spans="1:13" x14ac:dyDescent="0.3">
      <c r="A3052">
        <v>304576</v>
      </c>
      <c r="B3052" t="s">
        <v>160</v>
      </c>
      <c r="C3052" t="s">
        <v>122</v>
      </c>
      <c r="D3052" t="s">
        <v>6208</v>
      </c>
      <c r="E3052">
        <v>600</v>
      </c>
      <c r="F3052">
        <v>4.5</v>
      </c>
      <c r="G3052">
        <v>50</v>
      </c>
      <c r="H3052" t="s">
        <v>6209</v>
      </c>
      <c r="I3052" t="s">
        <v>160</v>
      </c>
      <c r="J3052">
        <v>57</v>
      </c>
      <c r="K3052" t="s">
        <v>14402</v>
      </c>
      <c r="L3052" t="s">
        <v>14401</v>
      </c>
      <c r="M3052" t="s">
        <v>14476</v>
      </c>
    </row>
    <row r="3053" spans="1:13" x14ac:dyDescent="0.3">
      <c r="A3053">
        <v>304580</v>
      </c>
      <c r="B3053" t="s">
        <v>187</v>
      </c>
      <c r="C3053" t="s">
        <v>42</v>
      </c>
      <c r="D3053" t="s">
        <v>6210</v>
      </c>
      <c r="E3053">
        <v>600</v>
      </c>
      <c r="F3053">
        <v>2.9</v>
      </c>
      <c r="G3053">
        <v>80</v>
      </c>
      <c r="H3053" t="s">
        <v>1490</v>
      </c>
      <c r="I3053" t="s">
        <v>6211</v>
      </c>
      <c r="J3053">
        <v>34</v>
      </c>
      <c r="K3053" t="s">
        <v>14402</v>
      </c>
      <c r="L3053" t="s">
        <v>14466</v>
      </c>
      <c r="M3053" t="s">
        <v>14475</v>
      </c>
    </row>
    <row r="3054" spans="1:13" x14ac:dyDescent="0.3">
      <c r="A3054">
        <v>304729</v>
      </c>
      <c r="B3054" t="s">
        <v>765</v>
      </c>
      <c r="C3054" t="s">
        <v>494</v>
      </c>
      <c r="D3054" t="s">
        <v>6212</v>
      </c>
      <c r="E3054">
        <v>400</v>
      </c>
      <c r="F3054">
        <v>4.0999999999999996</v>
      </c>
      <c r="G3054">
        <v>20</v>
      </c>
      <c r="H3054" t="s">
        <v>6213</v>
      </c>
      <c r="I3054" t="s">
        <v>1138</v>
      </c>
      <c r="J3054">
        <v>70</v>
      </c>
      <c r="K3054" t="s">
        <v>14400</v>
      </c>
      <c r="L3054" t="s">
        <v>14401</v>
      </c>
      <c r="M3054" t="s">
        <v>14478</v>
      </c>
    </row>
    <row r="3055" spans="1:13" x14ac:dyDescent="0.3">
      <c r="A3055">
        <v>304826</v>
      </c>
      <c r="B3055" t="s">
        <v>350</v>
      </c>
      <c r="C3055" t="s">
        <v>220</v>
      </c>
      <c r="D3055" t="s">
        <v>6214</v>
      </c>
      <c r="E3055">
        <v>300</v>
      </c>
      <c r="F3055">
        <v>4</v>
      </c>
      <c r="G3055">
        <v>100</v>
      </c>
      <c r="H3055" t="s">
        <v>2427</v>
      </c>
      <c r="I3055" t="s">
        <v>676</v>
      </c>
      <c r="J3055">
        <v>71</v>
      </c>
      <c r="K3055" t="s">
        <v>14400</v>
      </c>
      <c r="L3055" t="s">
        <v>14401</v>
      </c>
      <c r="M3055" t="s">
        <v>14477</v>
      </c>
    </row>
    <row r="3056" spans="1:13" x14ac:dyDescent="0.3">
      <c r="A3056">
        <v>305031</v>
      </c>
      <c r="B3056" t="s">
        <v>1184</v>
      </c>
      <c r="C3056" t="s">
        <v>220</v>
      </c>
      <c r="D3056" t="s">
        <v>6215</v>
      </c>
      <c r="E3056">
        <v>100</v>
      </c>
      <c r="F3056">
        <v>4</v>
      </c>
      <c r="G3056">
        <v>500</v>
      </c>
      <c r="H3056" t="s">
        <v>2448</v>
      </c>
      <c r="I3056" t="s">
        <v>2471</v>
      </c>
      <c r="J3056">
        <v>60</v>
      </c>
      <c r="K3056" t="s">
        <v>14404</v>
      </c>
      <c r="L3056" t="s">
        <v>14401</v>
      </c>
      <c r="M3056" t="s">
        <v>14477</v>
      </c>
    </row>
    <row r="3057" spans="1:13" x14ac:dyDescent="0.3">
      <c r="A3057">
        <v>305082</v>
      </c>
      <c r="B3057" t="s">
        <v>735</v>
      </c>
      <c r="C3057" t="s">
        <v>220</v>
      </c>
      <c r="D3057" t="s">
        <v>6216</v>
      </c>
      <c r="E3057">
        <v>200</v>
      </c>
      <c r="F3057">
        <v>2.9</v>
      </c>
      <c r="G3057">
        <v>80</v>
      </c>
      <c r="H3057" t="s">
        <v>6217</v>
      </c>
      <c r="I3057" t="s">
        <v>2471</v>
      </c>
      <c r="J3057">
        <v>82</v>
      </c>
      <c r="K3057" t="s">
        <v>14404</v>
      </c>
      <c r="L3057" t="s">
        <v>14466</v>
      </c>
      <c r="M3057" t="s">
        <v>14477</v>
      </c>
    </row>
    <row r="3058" spans="1:13" x14ac:dyDescent="0.3">
      <c r="A3058">
        <v>305084</v>
      </c>
      <c r="B3058" t="s">
        <v>686</v>
      </c>
      <c r="C3058" t="s">
        <v>99</v>
      </c>
      <c r="D3058" t="s">
        <v>6218</v>
      </c>
      <c r="E3058">
        <v>399</v>
      </c>
      <c r="F3058">
        <v>3.7</v>
      </c>
      <c r="G3058">
        <v>20</v>
      </c>
      <c r="H3058" t="s">
        <v>6219</v>
      </c>
      <c r="I3058" t="s">
        <v>114</v>
      </c>
      <c r="J3058">
        <v>39</v>
      </c>
      <c r="K3058" t="s">
        <v>14400</v>
      </c>
      <c r="L3058" t="s">
        <v>14403</v>
      </c>
      <c r="M3058" t="s">
        <v>14458</v>
      </c>
    </row>
    <row r="3059" spans="1:13" x14ac:dyDescent="0.3">
      <c r="A3059">
        <v>305092</v>
      </c>
      <c r="B3059" t="s">
        <v>686</v>
      </c>
      <c r="C3059" t="s">
        <v>99</v>
      </c>
      <c r="D3059" t="s">
        <v>6220</v>
      </c>
      <c r="E3059">
        <v>399</v>
      </c>
      <c r="F3059">
        <v>2.9</v>
      </c>
      <c r="G3059">
        <v>80</v>
      </c>
      <c r="H3059" t="s">
        <v>6221</v>
      </c>
      <c r="I3059" t="s">
        <v>114</v>
      </c>
      <c r="J3059">
        <v>60</v>
      </c>
      <c r="K3059" t="s">
        <v>14400</v>
      </c>
      <c r="L3059" t="s">
        <v>14466</v>
      </c>
      <c r="M3059" t="s">
        <v>14458</v>
      </c>
    </row>
    <row r="3060" spans="1:13" x14ac:dyDescent="0.3">
      <c r="A3060">
        <v>305154</v>
      </c>
      <c r="B3060" t="s">
        <v>121</v>
      </c>
      <c r="C3060" t="s">
        <v>122</v>
      </c>
      <c r="D3060" t="s">
        <v>6222</v>
      </c>
      <c r="E3060">
        <v>750</v>
      </c>
      <c r="F3060">
        <v>4.4000000000000004</v>
      </c>
      <c r="G3060">
        <v>20</v>
      </c>
      <c r="H3060" t="s">
        <v>6223</v>
      </c>
      <c r="I3060" t="s">
        <v>121</v>
      </c>
      <c r="J3060">
        <v>58</v>
      </c>
      <c r="K3060" t="s">
        <v>14402</v>
      </c>
      <c r="L3060" t="s">
        <v>14401</v>
      </c>
      <c r="M3060" t="s">
        <v>14476</v>
      </c>
    </row>
    <row r="3061" spans="1:13" x14ac:dyDescent="0.3">
      <c r="A3061">
        <v>305191</v>
      </c>
      <c r="B3061" t="s">
        <v>690</v>
      </c>
      <c r="C3061" t="s">
        <v>494</v>
      </c>
      <c r="D3061" t="s">
        <v>6224</v>
      </c>
      <c r="E3061">
        <v>200</v>
      </c>
      <c r="F3061">
        <v>4.2</v>
      </c>
      <c r="G3061">
        <v>20</v>
      </c>
      <c r="H3061" t="s">
        <v>215</v>
      </c>
      <c r="I3061" t="s">
        <v>692</v>
      </c>
      <c r="J3061">
        <v>83</v>
      </c>
      <c r="K3061" t="s">
        <v>14404</v>
      </c>
      <c r="L3061" t="s">
        <v>14401</v>
      </c>
      <c r="M3061" t="s">
        <v>14478</v>
      </c>
    </row>
    <row r="3062" spans="1:13" x14ac:dyDescent="0.3">
      <c r="A3062">
        <v>305285</v>
      </c>
      <c r="B3062" t="s">
        <v>130</v>
      </c>
      <c r="C3062" t="s">
        <v>99</v>
      </c>
      <c r="D3062" t="s">
        <v>6225</v>
      </c>
      <c r="E3062">
        <v>400</v>
      </c>
      <c r="F3062">
        <v>3.6</v>
      </c>
      <c r="G3062">
        <v>20</v>
      </c>
      <c r="H3062" t="s">
        <v>4642</v>
      </c>
      <c r="I3062" t="s">
        <v>114</v>
      </c>
      <c r="J3062">
        <v>64</v>
      </c>
      <c r="K3062" t="s">
        <v>14400</v>
      </c>
      <c r="L3062" t="s">
        <v>14403</v>
      </c>
      <c r="M3062" t="s">
        <v>14458</v>
      </c>
    </row>
    <row r="3063" spans="1:13" x14ac:dyDescent="0.3">
      <c r="A3063">
        <v>305292</v>
      </c>
      <c r="B3063" t="s">
        <v>182</v>
      </c>
      <c r="C3063" t="s">
        <v>99</v>
      </c>
      <c r="D3063" t="s">
        <v>6226</v>
      </c>
      <c r="E3063">
        <v>300</v>
      </c>
      <c r="F3063">
        <v>3.9</v>
      </c>
      <c r="G3063">
        <v>100</v>
      </c>
      <c r="H3063" t="s">
        <v>2448</v>
      </c>
      <c r="I3063" t="s">
        <v>1746</v>
      </c>
      <c r="J3063">
        <v>31</v>
      </c>
      <c r="K3063" t="s">
        <v>14400</v>
      </c>
      <c r="L3063" t="s">
        <v>14403</v>
      </c>
      <c r="M3063" t="s">
        <v>14458</v>
      </c>
    </row>
    <row r="3064" spans="1:13" x14ac:dyDescent="0.3">
      <c r="A3064">
        <v>305365</v>
      </c>
      <c r="B3064" t="s">
        <v>337</v>
      </c>
      <c r="C3064" t="s">
        <v>99</v>
      </c>
      <c r="D3064" t="s">
        <v>6227</v>
      </c>
      <c r="E3064">
        <v>200</v>
      </c>
      <c r="F3064">
        <v>3.7</v>
      </c>
      <c r="G3064">
        <v>20</v>
      </c>
      <c r="H3064" t="s">
        <v>4238</v>
      </c>
      <c r="I3064" t="s">
        <v>1746</v>
      </c>
      <c r="J3064">
        <v>28</v>
      </c>
      <c r="K3064" t="s">
        <v>14404</v>
      </c>
      <c r="L3064" t="s">
        <v>14403</v>
      </c>
      <c r="M3064" t="s">
        <v>14458</v>
      </c>
    </row>
    <row r="3065" spans="1:13" x14ac:dyDescent="0.3">
      <c r="A3065">
        <v>305412</v>
      </c>
      <c r="B3065" t="s">
        <v>490</v>
      </c>
      <c r="C3065" t="s">
        <v>122</v>
      </c>
      <c r="D3065" t="s">
        <v>4992</v>
      </c>
      <c r="E3065">
        <v>400</v>
      </c>
      <c r="F3065">
        <v>2.9</v>
      </c>
      <c r="G3065">
        <v>80</v>
      </c>
      <c r="H3065" t="s">
        <v>4993</v>
      </c>
      <c r="I3065" t="s">
        <v>6228</v>
      </c>
      <c r="J3065">
        <v>47</v>
      </c>
      <c r="K3065" t="s">
        <v>14400</v>
      </c>
      <c r="L3065" t="s">
        <v>14466</v>
      </c>
      <c r="M3065" t="s">
        <v>14476</v>
      </c>
    </row>
    <row r="3066" spans="1:13" x14ac:dyDescent="0.3">
      <c r="A3066">
        <v>305444</v>
      </c>
      <c r="B3066" t="s">
        <v>698</v>
      </c>
      <c r="C3066" t="s">
        <v>220</v>
      </c>
      <c r="D3066" t="s">
        <v>6229</v>
      </c>
      <c r="E3066">
        <v>500</v>
      </c>
      <c r="F3066">
        <v>4.3</v>
      </c>
      <c r="G3066">
        <v>20</v>
      </c>
      <c r="H3066" t="s">
        <v>726</v>
      </c>
      <c r="I3066" t="s">
        <v>2945</v>
      </c>
      <c r="J3066">
        <v>86</v>
      </c>
      <c r="K3066" t="s">
        <v>14402</v>
      </c>
      <c r="L3066" t="s">
        <v>14401</v>
      </c>
      <c r="M3066" t="s">
        <v>14477</v>
      </c>
    </row>
    <row r="3067" spans="1:13" x14ac:dyDescent="0.3">
      <c r="A3067">
        <v>305472</v>
      </c>
      <c r="B3067" t="s">
        <v>350</v>
      </c>
      <c r="C3067" t="s">
        <v>220</v>
      </c>
      <c r="D3067" t="s">
        <v>6230</v>
      </c>
      <c r="E3067">
        <v>200</v>
      </c>
      <c r="F3067">
        <v>4.2</v>
      </c>
      <c r="G3067">
        <v>100</v>
      </c>
      <c r="H3067" t="s">
        <v>726</v>
      </c>
      <c r="I3067" t="s">
        <v>676</v>
      </c>
      <c r="J3067">
        <v>70</v>
      </c>
      <c r="K3067" t="s">
        <v>14404</v>
      </c>
      <c r="L3067" t="s">
        <v>14401</v>
      </c>
      <c r="M3067" t="s">
        <v>14477</v>
      </c>
    </row>
    <row r="3068" spans="1:13" x14ac:dyDescent="0.3">
      <c r="A3068">
        <v>305538</v>
      </c>
      <c r="B3068" t="s">
        <v>643</v>
      </c>
      <c r="C3068" t="s">
        <v>494</v>
      </c>
      <c r="D3068" t="s">
        <v>6231</v>
      </c>
      <c r="E3068">
        <v>300</v>
      </c>
      <c r="F3068">
        <v>4.3</v>
      </c>
      <c r="G3068">
        <v>1000</v>
      </c>
      <c r="H3068" t="s">
        <v>2988</v>
      </c>
      <c r="I3068" t="s">
        <v>665</v>
      </c>
      <c r="J3068">
        <v>51</v>
      </c>
      <c r="K3068" t="s">
        <v>14400</v>
      </c>
      <c r="L3068" t="s">
        <v>14401</v>
      </c>
      <c r="M3068" t="s">
        <v>14478</v>
      </c>
    </row>
    <row r="3069" spans="1:13" x14ac:dyDescent="0.3">
      <c r="A3069">
        <v>305596</v>
      </c>
      <c r="B3069" t="s">
        <v>126</v>
      </c>
      <c r="C3069" t="s">
        <v>122</v>
      </c>
      <c r="D3069" t="s">
        <v>6232</v>
      </c>
      <c r="E3069">
        <v>200</v>
      </c>
      <c r="F3069">
        <v>2.9</v>
      </c>
      <c r="G3069">
        <v>80</v>
      </c>
      <c r="H3069" t="s">
        <v>6233</v>
      </c>
      <c r="I3069" t="s">
        <v>126</v>
      </c>
      <c r="J3069">
        <v>51</v>
      </c>
      <c r="K3069" t="s">
        <v>14404</v>
      </c>
      <c r="L3069" t="s">
        <v>14466</v>
      </c>
      <c r="M3069" t="s">
        <v>14476</v>
      </c>
    </row>
    <row r="3070" spans="1:13" x14ac:dyDescent="0.3">
      <c r="A3070">
        <v>305652</v>
      </c>
      <c r="B3070" t="s">
        <v>807</v>
      </c>
      <c r="C3070" t="s">
        <v>220</v>
      </c>
      <c r="D3070" t="s">
        <v>6234</v>
      </c>
      <c r="E3070">
        <v>200</v>
      </c>
      <c r="F3070">
        <v>2.9</v>
      </c>
      <c r="G3070">
        <v>80</v>
      </c>
      <c r="H3070" t="s">
        <v>70</v>
      </c>
      <c r="I3070" t="s">
        <v>1757</v>
      </c>
      <c r="J3070">
        <v>86</v>
      </c>
      <c r="K3070" t="s">
        <v>14404</v>
      </c>
      <c r="L3070" t="s">
        <v>14466</v>
      </c>
      <c r="M3070" t="s">
        <v>14477</v>
      </c>
    </row>
    <row r="3071" spans="1:13" x14ac:dyDescent="0.3">
      <c r="A3071">
        <v>305761</v>
      </c>
      <c r="B3071" t="s">
        <v>2123</v>
      </c>
      <c r="C3071" t="s">
        <v>2099</v>
      </c>
      <c r="D3071" t="s">
        <v>6235</v>
      </c>
      <c r="E3071">
        <v>300</v>
      </c>
      <c r="F3071">
        <v>3.8</v>
      </c>
      <c r="G3071">
        <v>100</v>
      </c>
      <c r="H3071" t="s">
        <v>6236</v>
      </c>
      <c r="I3071" t="s">
        <v>3707</v>
      </c>
      <c r="J3071">
        <v>47</v>
      </c>
      <c r="K3071" t="s">
        <v>14400</v>
      </c>
      <c r="L3071" t="s">
        <v>14403</v>
      </c>
      <c r="M3071" t="s">
        <v>14479</v>
      </c>
    </row>
    <row r="3072" spans="1:13" x14ac:dyDescent="0.3">
      <c r="A3072">
        <v>305762</v>
      </c>
      <c r="B3072" t="s">
        <v>2123</v>
      </c>
      <c r="C3072" t="s">
        <v>2099</v>
      </c>
      <c r="D3072" t="s">
        <v>6237</v>
      </c>
      <c r="E3072">
        <v>250</v>
      </c>
      <c r="F3072">
        <v>3.1</v>
      </c>
      <c r="G3072">
        <v>50</v>
      </c>
      <c r="H3072" t="s">
        <v>6238</v>
      </c>
      <c r="I3072" t="s">
        <v>3707</v>
      </c>
      <c r="J3072">
        <v>48</v>
      </c>
      <c r="K3072" t="s">
        <v>14400</v>
      </c>
      <c r="L3072" t="s">
        <v>14405</v>
      </c>
      <c r="M3072" t="s">
        <v>14479</v>
      </c>
    </row>
    <row r="3073" spans="1:13" x14ac:dyDescent="0.3">
      <c r="A3073">
        <v>305763</v>
      </c>
      <c r="B3073" t="s">
        <v>2123</v>
      </c>
      <c r="C3073" t="s">
        <v>2099</v>
      </c>
      <c r="D3073" t="s">
        <v>6239</v>
      </c>
      <c r="E3073">
        <v>200</v>
      </c>
      <c r="F3073">
        <v>3.9</v>
      </c>
      <c r="G3073">
        <v>100</v>
      </c>
      <c r="H3073" t="s">
        <v>6240</v>
      </c>
      <c r="I3073" t="s">
        <v>3707</v>
      </c>
      <c r="J3073">
        <v>48</v>
      </c>
      <c r="K3073" t="s">
        <v>14404</v>
      </c>
      <c r="L3073" t="s">
        <v>14403</v>
      </c>
      <c r="M3073" t="s">
        <v>14479</v>
      </c>
    </row>
    <row r="3074" spans="1:13" x14ac:dyDescent="0.3">
      <c r="A3074">
        <v>305776</v>
      </c>
      <c r="B3074" t="s">
        <v>187</v>
      </c>
      <c r="C3074" t="s">
        <v>42</v>
      </c>
      <c r="D3074" t="s">
        <v>566</v>
      </c>
      <c r="E3074">
        <v>850</v>
      </c>
      <c r="F3074">
        <v>4.3</v>
      </c>
      <c r="G3074">
        <v>50</v>
      </c>
      <c r="H3074" t="s">
        <v>567</v>
      </c>
      <c r="I3074" t="s">
        <v>206</v>
      </c>
      <c r="J3074">
        <v>46</v>
      </c>
      <c r="K3074" t="s">
        <v>14402</v>
      </c>
      <c r="L3074" t="s">
        <v>14401</v>
      </c>
      <c r="M3074" t="s">
        <v>14475</v>
      </c>
    </row>
    <row r="3075" spans="1:13" x14ac:dyDescent="0.3">
      <c r="A3075">
        <v>305794</v>
      </c>
      <c r="B3075" t="s">
        <v>3034</v>
      </c>
      <c r="C3075" t="s">
        <v>146</v>
      </c>
      <c r="D3075" t="s">
        <v>6127</v>
      </c>
      <c r="E3075">
        <v>600</v>
      </c>
      <c r="F3075">
        <v>4</v>
      </c>
      <c r="G3075">
        <v>100</v>
      </c>
      <c r="H3075" t="s">
        <v>3473</v>
      </c>
      <c r="I3075" t="s">
        <v>6241</v>
      </c>
      <c r="J3075">
        <v>45</v>
      </c>
      <c r="K3075" t="s">
        <v>14402</v>
      </c>
      <c r="L3075" t="s">
        <v>14401</v>
      </c>
      <c r="M3075" t="s">
        <v>14476</v>
      </c>
    </row>
    <row r="3076" spans="1:13" x14ac:dyDescent="0.3">
      <c r="A3076">
        <v>305843</v>
      </c>
      <c r="B3076" t="s">
        <v>41</v>
      </c>
      <c r="C3076" t="s">
        <v>42</v>
      </c>
      <c r="D3076" t="s">
        <v>6242</v>
      </c>
      <c r="E3076">
        <v>500</v>
      </c>
      <c r="F3076">
        <v>4.3</v>
      </c>
      <c r="G3076">
        <v>50</v>
      </c>
      <c r="H3076" t="s">
        <v>6243</v>
      </c>
      <c r="I3076" t="s">
        <v>4815</v>
      </c>
      <c r="J3076">
        <v>55</v>
      </c>
      <c r="K3076" t="s">
        <v>14402</v>
      </c>
      <c r="L3076" t="s">
        <v>14401</v>
      </c>
      <c r="M3076" t="s">
        <v>14475</v>
      </c>
    </row>
    <row r="3077" spans="1:13" x14ac:dyDescent="0.3">
      <c r="A3077">
        <v>306090</v>
      </c>
      <c r="B3077" t="s">
        <v>4304</v>
      </c>
      <c r="C3077" t="s">
        <v>414</v>
      </c>
      <c r="D3077" t="s">
        <v>6244</v>
      </c>
      <c r="E3077">
        <v>400</v>
      </c>
      <c r="F3077">
        <v>2.9</v>
      </c>
      <c r="G3077">
        <v>80</v>
      </c>
      <c r="H3077" t="s">
        <v>386</v>
      </c>
      <c r="I3077" t="s">
        <v>4307</v>
      </c>
      <c r="J3077">
        <v>70</v>
      </c>
      <c r="K3077" t="s">
        <v>14400</v>
      </c>
      <c r="L3077" t="s">
        <v>14466</v>
      </c>
      <c r="M3077" t="s">
        <v>414</v>
      </c>
    </row>
    <row r="3078" spans="1:13" x14ac:dyDescent="0.3">
      <c r="A3078">
        <v>306242</v>
      </c>
      <c r="B3078" t="s">
        <v>649</v>
      </c>
      <c r="C3078" t="s">
        <v>220</v>
      </c>
      <c r="D3078" t="s">
        <v>6245</v>
      </c>
      <c r="E3078">
        <v>200</v>
      </c>
      <c r="F3078">
        <v>4.3</v>
      </c>
      <c r="G3078">
        <v>20</v>
      </c>
      <c r="H3078" t="s">
        <v>309</v>
      </c>
      <c r="I3078" t="s">
        <v>103</v>
      </c>
      <c r="J3078">
        <v>50</v>
      </c>
      <c r="K3078" t="s">
        <v>14404</v>
      </c>
      <c r="L3078" t="s">
        <v>14401</v>
      </c>
      <c r="M3078" t="s">
        <v>14477</v>
      </c>
    </row>
    <row r="3079" spans="1:13" x14ac:dyDescent="0.3">
      <c r="A3079">
        <v>306261</v>
      </c>
      <c r="B3079" t="s">
        <v>1788</v>
      </c>
      <c r="C3079" t="s">
        <v>220</v>
      </c>
      <c r="D3079" t="s">
        <v>6246</v>
      </c>
      <c r="E3079">
        <v>200</v>
      </c>
      <c r="F3079">
        <v>2.9</v>
      </c>
      <c r="G3079">
        <v>80</v>
      </c>
      <c r="H3079" t="s">
        <v>386</v>
      </c>
      <c r="I3079" t="s">
        <v>559</v>
      </c>
      <c r="J3079">
        <v>81</v>
      </c>
      <c r="K3079" t="s">
        <v>14404</v>
      </c>
      <c r="L3079" t="s">
        <v>14466</v>
      </c>
      <c r="M3079" t="s">
        <v>14477</v>
      </c>
    </row>
    <row r="3080" spans="1:13" x14ac:dyDescent="0.3">
      <c r="A3080">
        <v>306341</v>
      </c>
      <c r="B3080" t="s">
        <v>568</v>
      </c>
      <c r="C3080" t="s">
        <v>494</v>
      </c>
      <c r="D3080" t="s">
        <v>6247</v>
      </c>
      <c r="E3080">
        <v>300</v>
      </c>
      <c r="F3080">
        <v>4.5</v>
      </c>
      <c r="G3080">
        <v>100</v>
      </c>
      <c r="H3080" t="s">
        <v>6248</v>
      </c>
      <c r="I3080" t="s">
        <v>568</v>
      </c>
      <c r="J3080">
        <v>61</v>
      </c>
      <c r="K3080" t="s">
        <v>14400</v>
      </c>
      <c r="L3080" t="s">
        <v>14401</v>
      </c>
      <c r="M3080" t="s">
        <v>14478</v>
      </c>
    </row>
    <row r="3081" spans="1:13" x14ac:dyDescent="0.3">
      <c r="A3081">
        <v>306434</v>
      </c>
      <c r="B3081" t="s">
        <v>572</v>
      </c>
      <c r="C3081" t="s">
        <v>494</v>
      </c>
      <c r="D3081" t="s">
        <v>6249</v>
      </c>
      <c r="E3081">
        <v>2500</v>
      </c>
      <c r="F3081">
        <v>4.0999999999999996</v>
      </c>
      <c r="G3081">
        <v>50</v>
      </c>
      <c r="H3081" t="s">
        <v>249</v>
      </c>
      <c r="I3081" t="s">
        <v>572</v>
      </c>
      <c r="J3081">
        <v>62</v>
      </c>
      <c r="K3081" t="s">
        <v>14402</v>
      </c>
      <c r="L3081" t="s">
        <v>14401</v>
      </c>
      <c r="M3081" t="s">
        <v>14478</v>
      </c>
    </row>
    <row r="3082" spans="1:13" x14ac:dyDescent="0.3">
      <c r="A3082">
        <v>306438</v>
      </c>
      <c r="B3082" t="s">
        <v>710</v>
      </c>
      <c r="C3082" t="s">
        <v>494</v>
      </c>
      <c r="D3082" t="s">
        <v>6250</v>
      </c>
      <c r="E3082">
        <v>1200</v>
      </c>
      <c r="F3082">
        <v>4.5</v>
      </c>
      <c r="G3082">
        <v>100</v>
      </c>
      <c r="H3082" t="s">
        <v>1901</v>
      </c>
      <c r="I3082" t="s">
        <v>1060</v>
      </c>
      <c r="J3082">
        <v>74</v>
      </c>
      <c r="K3082" t="s">
        <v>14402</v>
      </c>
      <c r="L3082" t="s">
        <v>14401</v>
      </c>
      <c r="M3082" t="s">
        <v>14478</v>
      </c>
    </row>
    <row r="3083" spans="1:13" x14ac:dyDescent="0.3">
      <c r="A3083">
        <v>306503</v>
      </c>
      <c r="B3083" t="s">
        <v>2089</v>
      </c>
      <c r="C3083" t="s">
        <v>220</v>
      </c>
      <c r="D3083" t="s">
        <v>6251</v>
      </c>
      <c r="E3083">
        <v>200</v>
      </c>
      <c r="F3083">
        <v>2.9</v>
      </c>
      <c r="G3083">
        <v>80</v>
      </c>
      <c r="H3083" t="s">
        <v>70</v>
      </c>
      <c r="I3083" t="s">
        <v>2089</v>
      </c>
      <c r="J3083">
        <v>93</v>
      </c>
      <c r="K3083" t="s">
        <v>14404</v>
      </c>
      <c r="L3083" t="s">
        <v>14466</v>
      </c>
      <c r="M3083" t="s">
        <v>14477</v>
      </c>
    </row>
    <row r="3084" spans="1:13" x14ac:dyDescent="0.3">
      <c r="A3084">
        <v>306613</v>
      </c>
      <c r="B3084" t="s">
        <v>404</v>
      </c>
      <c r="C3084" t="s">
        <v>146</v>
      </c>
      <c r="D3084" t="s">
        <v>6252</v>
      </c>
      <c r="E3084">
        <v>300</v>
      </c>
      <c r="F3084">
        <v>3.7</v>
      </c>
      <c r="G3084">
        <v>20</v>
      </c>
      <c r="H3084" t="s">
        <v>6253</v>
      </c>
      <c r="I3084" t="s">
        <v>708</v>
      </c>
      <c r="J3084">
        <v>79</v>
      </c>
      <c r="K3084" t="s">
        <v>14400</v>
      </c>
      <c r="L3084" t="s">
        <v>14403</v>
      </c>
      <c r="M3084" t="s">
        <v>14476</v>
      </c>
    </row>
    <row r="3085" spans="1:13" x14ac:dyDescent="0.3">
      <c r="A3085">
        <v>306639</v>
      </c>
      <c r="B3085" t="s">
        <v>41</v>
      </c>
      <c r="C3085" t="s">
        <v>42</v>
      </c>
      <c r="D3085" t="s">
        <v>6254</v>
      </c>
      <c r="E3085">
        <v>750</v>
      </c>
      <c r="F3085">
        <v>4.3</v>
      </c>
      <c r="G3085">
        <v>100</v>
      </c>
      <c r="H3085" t="s">
        <v>2448</v>
      </c>
      <c r="I3085" t="s">
        <v>41</v>
      </c>
      <c r="J3085">
        <v>58</v>
      </c>
      <c r="K3085" t="s">
        <v>14402</v>
      </c>
      <c r="L3085" t="s">
        <v>14401</v>
      </c>
      <c r="M3085" t="s">
        <v>14475</v>
      </c>
    </row>
    <row r="3086" spans="1:13" x14ac:dyDescent="0.3">
      <c r="A3086">
        <v>306701</v>
      </c>
      <c r="B3086" t="s">
        <v>1880</v>
      </c>
      <c r="C3086" t="s">
        <v>42</v>
      </c>
      <c r="D3086" t="s">
        <v>6255</v>
      </c>
      <c r="E3086">
        <v>350</v>
      </c>
      <c r="F3086">
        <v>2.9</v>
      </c>
      <c r="G3086">
        <v>80</v>
      </c>
      <c r="H3086" t="s">
        <v>2205</v>
      </c>
      <c r="I3086" t="s">
        <v>418</v>
      </c>
      <c r="J3086">
        <v>53</v>
      </c>
      <c r="K3086" t="s">
        <v>14400</v>
      </c>
      <c r="L3086" t="s">
        <v>14466</v>
      </c>
      <c r="M3086" t="s">
        <v>14475</v>
      </c>
    </row>
    <row r="3087" spans="1:13" x14ac:dyDescent="0.3">
      <c r="A3087">
        <v>306737</v>
      </c>
      <c r="B3087" t="s">
        <v>2123</v>
      </c>
      <c r="C3087" t="s">
        <v>2099</v>
      </c>
      <c r="D3087" t="s">
        <v>6256</v>
      </c>
      <c r="E3087">
        <v>200</v>
      </c>
      <c r="F3087">
        <v>4.2</v>
      </c>
      <c r="G3087">
        <v>20</v>
      </c>
      <c r="H3087" t="s">
        <v>726</v>
      </c>
      <c r="I3087" t="s">
        <v>2123</v>
      </c>
      <c r="J3087">
        <v>49</v>
      </c>
      <c r="K3087" t="s">
        <v>14404</v>
      </c>
      <c r="L3087" t="s">
        <v>14401</v>
      </c>
      <c r="M3087" t="s">
        <v>14479</v>
      </c>
    </row>
    <row r="3088" spans="1:13" x14ac:dyDescent="0.3">
      <c r="A3088">
        <v>306795</v>
      </c>
      <c r="B3088" t="s">
        <v>6257</v>
      </c>
      <c r="C3088" t="s">
        <v>414</v>
      </c>
      <c r="D3088" t="s">
        <v>6258</v>
      </c>
      <c r="E3088">
        <v>1200</v>
      </c>
      <c r="F3088">
        <v>4.2</v>
      </c>
      <c r="G3088">
        <v>100</v>
      </c>
      <c r="H3088" t="s">
        <v>6259</v>
      </c>
      <c r="I3088" t="s">
        <v>1446</v>
      </c>
      <c r="J3088">
        <v>76</v>
      </c>
      <c r="K3088" t="s">
        <v>14402</v>
      </c>
      <c r="L3088" t="s">
        <v>14401</v>
      </c>
      <c r="M3088" t="s">
        <v>414</v>
      </c>
    </row>
    <row r="3089" spans="1:13" x14ac:dyDescent="0.3">
      <c r="A3089">
        <v>306897</v>
      </c>
      <c r="B3089" t="s">
        <v>776</v>
      </c>
      <c r="C3089" t="s">
        <v>414</v>
      </c>
      <c r="D3089" t="s">
        <v>6260</v>
      </c>
      <c r="E3089">
        <v>400</v>
      </c>
      <c r="F3089">
        <v>2.9</v>
      </c>
      <c r="G3089">
        <v>80</v>
      </c>
      <c r="H3089" t="s">
        <v>6261</v>
      </c>
      <c r="I3089" t="s">
        <v>776</v>
      </c>
      <c r="J3089">
        <v>55</v>
      </c>
      <c r="K3089" t="s">
        <v>14400</v>
      </c>
      <c r="L3089" t="s">
        <v>14466</v>
      </c>
      <c r="M3089" t="s">
        <v>414</v>
      </c>
    </row>
    <row r="3090" spans="1:13" x14ac:dyDescent="0.3">
      <c r="A3090">
        <v>306901</v>
      </c>
      <c r="B3090" t="s">
        <v>2683</v>
      </c>
      <c r="C3090" t="s">
        <v>220</v>
      </c>
      <c r="D3090" t="s">
        <v>6262</v>
      </c>
      <c r="E3090">
        <v>400</v>
      </c>
      <c r="F3090">
        <v>2.9</v>
      </c>
      <c r="G3090">
        <v>80</v>
      </c>
      <c r="H3090" t="s">
        <v>6263</v>
      </c>
      <c r="I3090" t="s">
        <v>1082</v>
      </c>
      <c r="J3090">
        <v>65</v>
      </c>
      <c r="K3090" t="s">
        <v>14400</v>
      </c>
      <c r="L3090" t="s">
        <v>14466</v>
      </c>
      <c r="M3090" t="s">
        <v>14477</v>
      </c>
    </row>
    <row r="3091" spans="1:13" x14ac:dyDescent="0.3">
      <c r="A3091">
        <v>306906</v>
      </c>
      <c r="B3091" t="s">
        <v>1886</v>
      </c>
      <c r="C3091" t="s">
        <v>494</v>
      </c>
      <c r="D3091" t="s">
        <v>6264</v>
      </c>
      <c r="E3091">
        <v>100</v>
      </c>
      <c r="F3091">
        <v>2.9</v>
      </c>
      <c r="G3091">
        <v>80</v>
      </c>
      <c r="H3091" t="s">
        <v>726</v>
      </c>
      <c r="I3091" t="s">
        <v>1886</v>
      </c>
      <c r="J3091">
        <v>62</v>
      </c>
      <c r="K3091" t="s">
        <v>14404</v>
      </c>
      <c r="L3091" t="s">
        <v>14466</v>
      </c>
      <c r="M3091" t="s">
        <v>14478</v>
      </c>
    </row>
    <row r="3092" spans="1:13" x14ac:dyDescent="0.3">
      <c r="A3092">
        <v>306930</v>
      </c>
      <c r="B3092" t="s">
        <v>224</v>
      </c>
      <c r="C3092" t="s">
        <v>220</v>
      </c>
      <c r="D3092" t="s">
        <v>6265</v>
      </c>
      <c r="E3092">
        <v>500</v>
      </c>
      <c r="F3092">
        <v>4.5</v>
      </c>
      <c r="G3092">
        <v>100</v>
      </c>
      <c r="H3092" t="s">
        <v>5341</v>
      </c>
      <c r="I3092" t="s">
        <v>587</v>
      </c>
      <c r="J3092">
        <v>75</v>
      </c>
      <c r="K3092" t="s">
        <v>14402</v>
      </c>
      <c r="L3092" t="s">
        <v>14401</v>
      </c>
      <c r="M3092" t="s">
        <v>14477</v>
      </c>
    </row>
    <row r="3093" spans="1:13" x14ac:dyDescent="0.3">
      <c r="A3093">
        <v>306932</v>
      </c>
      <c r="B3093" t="s">
        <v>477</v>
      </c>
      <c r="C3093" t="s">
        <v>220</v>
      </c>
      <c r="D3093" t="s">
        <v>6266</v>
      </c>
      <c r="E3093">
        <v>300</v>
      </c>
      <c r="F3093">
        <v>2.9</v>
      </c>
      <c r="G3093">
        <v>80</v>
      </c>
      <c r="H3093" t="s">
        <v>4720</v>
      </c>
      <c r="I3093" t="s">
        <v>1728</v>
      </c>
      <c r="J3093">
        <v>63</v>
      </c>
      <c r="K3093" t="s">
        <v>14400</v>
      </c>
      <c r="L3093" t="s">
        <v>14466</v>
      </c>
      <c r="M3093" t="s">
        <v>14477</v>
      </c>
    </row>
    <row r="3094" spans="1:13" x14ac:dyDescent="0.3">
      <c r="A3094">
        <v>306935</v>
      </c>
      <c r="B3094" t="s">
        <v>350</v>
      </c>
      <c r="C3094" t="s">
        <v>220</v>
      </c>
      <c r="D3094" t="s">
        <v>6267</v>
      </c>
      <c r="E3094">
        <v>600</v>
      </c>
      <c r="F3094">
        <v>3.9</v>
      </c>
      <c r="G3094">
        <v>20</v>
      </c>
      <c r="H3094" t="s">
        <v>726</v>
      </c>
      <c r="I3094" t="s">
        <v>676</v>
      </c>
      <c r="J3094">
        <v>72</v>
      </c>
      <c r="K3094" t="s">
        <v>14402</v>
      </c>
      <c r="L3094" t="s">
        <v>14403</v>
      </c>
      <c r="M3094" t="s">
        <v>14477</v>
      </c>
    </row>
    <row r="3095" spans="1:13" x14ac:dyDescent="0.3">
      <c r="A3095">
        <v>306971</v>
      </c>
      <c r="B3095" t="s">
        <v>3500</v>
      </c>
      <c r="C3095" t="s">
        <v>3083</v>
      </c>
      <c r="D3095" t="s">
        <v>6268</v>
      </c>
      <c r="E3095">
        <v>300</v>
      </c>
      <c r="F3095">
        <v>2.9</v>
      </c>
      <c r="G3095">
        <v>80</v>
      </c>
      <c r="H3095" t="s">
        <v>3169</v>
      </c>
      <c r="I3095" t="s">
        <v>3128</v>
      </c>
      <c r="J3095">
        <v>56</v>
      </c>
      <c r="K3095" t="s">
        <v>14400</v>
      </c>
      <c r="L3095" t="s">
        <v>14466</v>
      </c>
      <c r="M3095" t="s">
        <v>14479</v>
      </c>
    </row>
    <row r="3096" spans="1:13" x14ac:dyDescent="0.3">
      <c r="A3096">
        <v>307042</v>
      </c>
      <c r="B3096" t="s">
        <v>6269</v>
      </c>
      <c r="C3096" t="s">
        <v>220</v>
      </c>
      <c r="D3096" t="s">
        <v>6270</v>
      </c>
      <c r="E3096">
        <v>200</v>
      </c>
      <c r="F3096">
        <v>2.9</v>
      </c>
      <c r="G3096">
        <v>80</v>
      </c>
      <c r="H3096" t="s">
        <v>6271</v>
      </c>
      <c r="I3096" t="s">
        <v>559</v>
      </c>
      <c r="J3096">
        <v>81</v>
      </c>
      <c r="K3096" t="s">
        <v>14404</v>
      </c>
      <c r="L3096" t="s">
        <v>14466</v>
      </c>
      <c r="M3096" t="s">
        <v>14477</v>
      </c>
    </row>
    <row r="3097" spans="1:13" x14ac:dyDescent="0.3">
      <c r="A3097">
        <v>307050</v>
      </c>
      <c r="B3097" t="s">
        <v>41</v>
      </c>
      <c r="C3097" t="s">
        <v>42</v>
      </c>
      <c r="D3097" t="s">
        <v>6272</v>
      </c>
      <c r="E3097">
        <v>400</v>
      </c>
      <c r="F3097">
        <v>4.3</v>
      </c>
      <c r="G3097">
        <v>1000</v>
      </c>
      <c r="H3097" t="s">
        <v>2478</v>
      </c>
      <c r="I3097" t="s">
        <v>6273</v>
      </c>
      <c r="J3097">
        <v>56</v>
      </c>
      <c r="K3097" t="s">
        <v>14400</v>
      </c>
      <c r="L3097" t="s">
        <v>14401</v>
      </c>
      <c r="M3097" t="s">
        <v>14475</v>
      </c>
    </row>
    <row r="3098" spans="1:13" x14ac:dyDescent="0.3">
      <c r="A3098">
        <v>307058</v>
      </c>
      <c r="B3098" t="s">
        <v>692</v>
      </c>
      <c r="C3098" t="s">
        <v>494</v>
      </c>
      <c r="D3098" t="s">
        <v>6274</v>
      </c>
      <c r="E3098">
        <v>50</v>
      </c>
      <c r="F3098">
        <v>4.0999999999999996</v>
      </c>
      <c r="G3098">
        <v>100</v>
      </c>
      <c r="H3098" t="s">
        <v>6275</v>
      </c>
      <c r="I3098" t="s">
        <v>690</v>
      </c>
      <c r="J3098">
        <v>78</v>
      </c>
      <c r="K3098" t="s">
        <v>14404</v>
      </c>
      <c r="L3098" t="s">
        <v>14401</v>
      </c>
      <c r="M3098" t="s">
        <v>14478</v>
      </c>
    </row>
    <row r="3099" spans="1:13" x14ac:dyDescent="0.3">
      <c r="A3099">
        <v>307070</v>
      </c>
      <c r="B3099" t="s">
        <v>3829</v>
      </c>
      <c r="C3099" t="s">
        <v>3083</v>
      </c>
      <c r="D3099" t="s">
        <v>6276</v>
      </c>
      <c r="E3099">
        <v>300</v>
      </c>
      <c r="F3099">
        <v>2.9</v>
      </c>
      <c r="G3099">
        <v>80</v>
      </c>
      <c r="H3099" t="s">
        <v>868</v>
      </c>
      <c r="I3099" t="s">
        <v>3829</v>
      </c>
      <c r="J3099">
        <v>50</v>
      </c>
      <c r="K3099" t="s">
        <v>14400</v>
      </c>
      <c r="L3099" t="s">
        <v>14466</v>
      </c>
      <c r="M3099" t="s">
        <v>14479</v>
      </c>
    </row>
    <row r="3100" spans="1:13" x14ac:dyDescent="0.3">
      <c r="A3100">
        <v>307140</v>
      </c>
      <c r="B3100" t="s">
        <v>66</v>
      </c>
      <c r="C3100" t="s">
        <v>42</v>
      </c>
      <c r="D3100" t="s">
        <v>6277</v>
      </c>
      <c r="E3100">
        <v>400</v>
      </c>
      <c r="F3100">
        <v>2.9</v>
      </c>
      <c r="G3100">
        <v>80</v>
      </c>
      <c r="H3100" t="s">
        <v>215</v>
      </c>
      <c r="I3100" t="s">
        <v>52</v>
      </c>
      <c r="J3100">
        <v>66</v>
      </c>
      <c r="K3100" t="s">
        <v>14400</v>
      </c>
      <c r="L3100" t="s">
        <v>14466</v>
      </c>
      <c r="M3100" t="s">
        <v>14475</v>
      </c>
    </row>
    <row r="3101" spans="1:13" x14ac:dyDescent="0.3">
      <c r="A3101">
        <v>307466</v>
      </c>
      <c r="B3101" t="s">
        <v>776</v>
      </c>
      <c r="C3101" t="s">
        <v>414</v>
      </c>
      <c r="D3101" t="s">
        <v>6278</v>
      </c>
      <c r="E3101">
        <v>1000</v>
      </c>
      <c r="F3101">
        <v>4.5999999999999996</v>
      </c>
      <c r="G3101">
        <v>20</v>
      </c>
      <c r="H3101" t="s">
        <v>6279</v>
      </c>
      <c r="I3101" t="s">
        <v>6280</v>
      </c>
      <c r="J3101">
        <v>48</v>
      </c>
      <c r="K3101" t="s">
        <v>14402</v>
      </c>
      <c r="L3101" t="s">
        <v>14401</v>
      </c>
      <c r="M3101" t="s">
        <v>414</v>
      </c>
    </row>
    <row r="3102" spans="1:13" x14ac:dyDescent="0.3">
      <c r="A3102">
        <v>307505</v>
      </c>
      <c r="B3102" t="s">
        <v>247</v>
      </c>
      <c r="C3102" t="s">
        <v>220</v>
      </c>
      <c r="D3102" t="s">
        <v>6281</v>
      </c>
      <c r="E3102">
        <v>200</v>
      </c>
      <c r="F3102">
        <v>4.2</v>
      </c>
      <c r="G3102">
        <v>100</v>
      </c>
      <c r="H3102" t="s">
        <v>2372</v>
      </c>
      <c r="I3102" t="s">
        <v>587</v>
      </c>
      <c r="J3102">
        <v>63</v>
      </c>
      <c r="K3102" t="s">
        <v>14404</v>
      </c>
      <c r="L3102" t="s">
        <v>14401</v>
      </c>
      <c r="M3102" t="s">
        <v>14477</v>
      </c>
    </row>
    <row r="3103" spans="1:13" x14ac:dyDescent="0.3">
      <c r="A3103">
        <v>307782</v>
      </c>
      <c r="B3103" t="s">
        <v>643</v>
      </c>
      <c r="C3103" t="s">
        <v>494</v>
      </c>
      <c r="D3103" t="s">
        <v>6127</v>
      </c>
      <c r="E3103">
        <v>600</v>
      </c>
      <c r="F3103">
        <v>3.6</v>
      </c>
      <c r="G3103">
        <v>100</v>
      </c>
      <c r="H3103" t="s">
        <v>3473</v>
      </c>
      <c r="I3103" t="s">
        <v>6282</v>
      </c>
      <c r="J3103">
        <v>50</v>
      </c>
      <c r="K3103" t="s">
        <v>14402</v>
      </c>
      <c r="L3103" t="s">
        <v>14403</v>
      </c>
      <c r="M3103" t="s">
        <v>14478</v>
      </c>
    </row>
    <row r="3104" spans="1:13" x14ac:dyDescent="0.3">
      <c r="A3104">
        <v>307804</v>
      </c>
      <c r="B3104" t="s">
        <v>187</v>
      </c>
      <c r="C3104" t="s">
        <v>42</v>
      </c>
      <c r="D3104" t="s">
        <v>6283</v>
      </c>
      <c r="E3104">
        <v>1200</v>
      </c>
      <c r="F3104">
        <v>4.7</v>
      </c>
      <c r="G3104">
        <v>20</v>
      </c>
      <c r="H3104" t="s">
        <v>5444</v>
      </c>
      <c r="I3104" t="s">
        <v>1563</v>
      </c>
      <c r="J3104">
        <v>45</v>
      </c>
      <c r="K3104" t="s">
        <v>14402</v>
      </c>
      <c r="L3104" t="s">
        <v>14401</v>
      </c>
      <c r="M3104" t="s">
        <v>14475</v>
      </c>
    </row>
    <row r="3105" spans="1:13" x14ac:dyDescent="0.3">
      <c r="A3105">
        <v>307805</v>
      </c>
      <c r="B3105" t="s">
        <v>187</v>
      </c>
      <c r="C3105" t="s">
        <v>42</v>
      </c>
      <c r="D3105" t="s">
        <v>6284</v>
      </c>
      <c r="E3105">
        <v>1600</v>
      </c>
      <c r="F3105">
        <v>4</v>
      </c>
      <c r="G3105">
        <v>20</v>
      </c>
      <c r="H3105" t="s">
        <v>1287</v>
      </c>
      <c r="I3105" t="s">
        <v>1563</v>
      </c>
      <c r="J3105">
        <v>45</v>
      </c>
      <c r="K3105" t="s">
        <v>14402</v>
      </c>
      <c r="L3105" t="s">
        <v>14401</v>
      </c>
      <c r="M3105" t="s">
        <v>14475</v>
      </c>
    </row>
    <row r="3106" spans="1:13" x14ac:dyDescent="0.3">
      <c r="A3106">
        <v>307806</v>
      </c>
      <c r="B3106" t="s">
        <v>187</v>
      </c>
      <c r="C3106" t="s">
        <v>42</v>
      </c>
      <c r="D3106" t="s">
        <v>6285</v>
      </c>
      <c r="E3106">
        <v>500</v>
      </c>
      <c r="F3106">
        <v>4.0999999999999996</v>
      </c>
      <c r="G3106">
        <v>20</v>
      </c>
      <c r="H3106" t="s">
        <v>1287</v>
      </c>
      <c r="I3106" t="s">
        <v>1563</v>
      </c>
      <c r="J3106">
        <v>45</v>
      </c>
      <c r="K3106" t="s">
        <v>14402</v>
      </c>
      <c r="L3106" t="s">
        <v>14401</v>
      </c>
      <c r="M3106" t="s">
        <v>14475</v>
      </c>
    </row>
    <row r="3107" spans="1:13" x14ac:dyDescent="0.3">
      <c r="A3107">
        <v>307863</v>
      </c>
      <c r="B3107" t="s">
        <v>1071</v>
      </c>
      <c r="C3107" t="s">
        <v>146</v>
      </c>
      <c r="D3107" t="s">
        <v>6286</v>
      </c>
      <c r="E3107">
        <v>300</v>
      </c>
      <c r="F3107">
        <v>2.9</v>
      </c>
      <c r="G3107">
        <v>80</v>
      </c>
      <c r="H3107" t="s">
        <v>868</v>
      </c>
      <c r="I3107" t="s">
        <v>292</v>
      </c>
      <c r="J3107">
        <v>55</v>
      </c>
      <c r="K3107" t="s">
        <v>14400</v>
      </c>
      <c r="L3107" t="s">
        <v>14466</v>
      </c>
      <c r="M3107" t="s">
        <v>14476</v>
      </c>
    </row>
    <row r="3108" spans="1:13" x14ac:dyDescent="0.3">
      <c r="A3108">
        <v>307870</v>
      </c>
      <c r="B3108" t="s">
        <v>2239</v>
      </c>
      <c r="C3108" t="s">
        <v>494</v>
      </c>
      <c r="D3108" t="s">
        <v>6287</v>
      </c>
      <c r="E3108">
        <v>200</v>
      </c>
      <c r="F3108">
        <v>2.9</v>
      </c>
      <c r="G3108">
        <v>80</v>
      </c>
      <c r="H3108" t="s">
        <v>726</v>
      </c>
      <c r="I3108" t="s">
        <v>1886</v>
      </c>
      <c r="J3108">
        <v>65</v>
      </c>
      <c r="K3108" t="s">
        <v>14404</v>
      </c>
      <c r="L3108" t="s">
        <v>14466</v>
      </c>
      <c r="M3108" t="s">
        <v>14478</v>
      </c>
    </row>
    <row r="3109" spans="1:13" x14ac:dyDescent="0.3">
      <c r="A3109">
        <v>308027</v>
      </c>
      <c r="B3109" t="s">
        <v>1054</v>
      </c>
      <c r="C3109" t="s">
        <v>146</v>
      </c>
      <c r="D3109" t="s">
        <v>6288</v>
      </c>
      <c r="E3109">
        <v>200</v>
      </c>
      <c r="F3109">
        <v>2.9</v>
      </c>
      <c r="G3109">
        <v>80</v>
      </c>
      <c r="H3109" t="s">
        <v>648</v>
      </c>
      <c r="I3109" t="s">
        <v>3670</v>
      </c>
      <c r="J3109">
        <v>38</v>
      </c>
      <c r="K3109" t="s">
        <v>14404</v>
      </c>
      <c r="L3109" t="s">
        <v>14466</v>
      </c>
      <c r="M3109" t="s">
        <v>14476</v>
      </c>
    </row>
    <row r="3110" spans="1:13" x14ac:dyDescent="0.3">
      <c r="A3110">
        <v>308245</v>
      </c>
      <c r="B3110" t="s">
        <v>559</v>
      </c>
      <c r="C3110" t="s">
        <v>220</v>
      </c>
      <c r="D3110" t="s">
        <v>6289</v>
      </c>
      <c r="E3110">
        <v>1100</v>
      </c>
      <c r="F3110">
        <v>4</v>
      </c>
      <c r="G3110">
        <v>20</v>
      </c>
      <c r="H3110" t="s">
        <v>6290</v>
      </c>
      <c r="I3110" t="s">
        <v>559</v>
      </c>
      <c r="J3110">
        <v>66</v>
      </c>
      <c r="K3110" t="s">
        <v>14402</v>
      </c>
      <c r="L3110" t="s">
        <v>14401</v>
      </c>
      <c r="M3110" t="s">
        <v>14477</v>
      </c>
    </row>
    <row r="3111" spans="1:13" x14ac:dyDescent="0.3">
      <c r="A3111">
        <v>308352</v>
      </c>
      <c r="B3111" t="s">
        <v>182</v>
      </c>
      <c r="C3111" t="s">
        <v>99</v>
      </c>
      <c r="D3111" t="s">
        <v>6291</v>
      </c>
      <c r="E3111">
        <v>300</v>
      </c>
      <c r="F3111">
        <v>3.6</v>
      </c>
      <c r="G3111">
        <v>100</v>
      </c>
      <c r="H3111" t="s">
        <v>6292</v>
      </c>
      <c r="I3111" t="s">
        <v>1746</v>
      </c>
      <c r="J3111">
        <v>36</v>
      </c>
      <c r="K3111" t="s">
        <v>14400</v>
      </c>
      <c r="L3111" t="s">
        <v>14403</v>
      </c>
      <c r="M3111" t="s">
        <v>14458</v>
      </c>
    </row>
    <row r="3112" spans="1:13" x14ac:dyDescent="0.3">
      <c r="A3112">
        <v>308356</v>
      </c>
      <c r="B3112" t="s">
        <v>3661</v>
      </c>
      <c r="C3112" t="s">
        <v>220</v>
      </c>
      <c r="D3112" t="s">
        <v>6293</v>
      </c>
      <c r="E3112">
        <v>300</v>
      </c>
      <c r="F3112">
        <v>3.8</v>
      </c>
      <c r="G3112">
        <v>20</v>
      </c>
      <c r="H3112" t="s">
        <v>726</v>
      </c>
      <c r="I3112" t="s">
        <v>1265</v>
      </c>
      <c r="J3112">
        <v>89</v>
      </c>
      <c r="K3112" t="s">
        <v>14400</v>
      </c>
      <c r="L3112" t="s">
        <v>14403</v>
      </c>
      <c r="M3112" t="s">
        <v>14477</v>
      </c>
    </row>
    <row r="3113" spans="1:13" x14ac:dyDescent="0.3">
      <c r="A3113">
        <v>308400</v>
      </c>
      <c r="B3113" t="s">
        <v>2699</v>
      </c>
      <c r="C3113" t="s">
        <v>2099</v>
      </c>
      <c r="D3113" t="s">
        <v>6294</v>
      </c>
      <c r="E3113">
        <v>300</v>
      </c>
      <c r="F3113">
        <v>4.4000000000000004</v>
      </c>
      <c r="G3113">
        <v>100</v>
      </c>
      <c r="H3113" t="s">
        <v>648</v>
      </c>
      <c r="I3113" t="s">
        <v>2699</v>
      </c>
      <c r="J3113">
        <v>27</v>
      </c>
      <c r="K3113" t="s">
        <v>14400</v>
      </c>
      <c r="L3113" t="s">
        <v>14401</v>
      </c>
      <c r="M3113" t="s">
        <v>14479</v>
      </c>
    </row>
    <row r="3114" spans="1:13" x14ac:dyDescent="0.3">
      <c r="A3114">
        <v>308416</v>
      </c>
      <c r="B3114" t="s">
        <v>876</v>
      </c>
      <c r="C3114" t="s">
        <v>122</v>
      </c>
      <c r="D3114" t="s">
        <v>6295</v>
      </c>
      <c r="E3114">
        <v>600</v>
      </c>
      <c r="F3114">
        <v>2.9</v>
      </c>
      <c r="G3114">
        <v>80</v>
      </c>
      <c r="H3114" t="s">
        <v>6296</v>
      </c>
      <c r="I3114" t="s">
        <v>1768</v>
      </c>
      <c r="J3114">
        <v>55</v>
      </c>
      <c r="K3114" t="s">
        <v>14402</v>
      </c>
      <c r="L3114" t="s">
        <v>14466</v>
      </c>
      <c r="M3114" t="s">
        <v>14476</v>
      </c>
    </row>
    <row r="3115" spans="1:13" x14ac:dyDescent="0.3">
      <c r="A3115">
        <v>308509</v>
      </c>
      <c r="B3115" t="s">
        <v>52</v>
      </c>
      <c r="C3115" t="s">
        <v>42</v>
      </c>
      <c r="D3115" t="s">
        <v>6297</v>
      </c>
      <c r="E3115">
        <v>200</v>
      </c>
      <c r="F3115">
        <v>4.2</v>
      </c>
      <c r="G3115">
        <v>100</v>
      </c>
      <c r="H3115" t="s">
        <v>6298</v>
      </c>
      <c r="I3115" t="s">
        <v>6299</v>
      </c>
      <c r="J3115">
        <v>55</v>
      </c>
      <c r="K3115" t="s">
        <v>14404</v>
      </c>
      <c r="L3115" t="s">
        <v>14401</v>
      </c>
      <c r="M3115" t="s">
        <v>14475</v>
      </c>
    </row>
    <row r="3116" spans="1:13" x14ac:dyDescent="0.3">
      <c r="A3116">
        <v>308653</v>
      </c>
      <c r="B3116" t="s">
        <v>350</v>
      </c>
      <c r="C3116" t="s">
        <v>220</v>
      </c>
      <c r="D3116" t="s">
        <v>6300</v>
      </c>
      <c r="E3116">
        <v>300</v>
      </c>
      <c r="F3116">
        <v>2.9</v>
      </c>
      <c r="G3116">
        <v>80</v>
      </c>
      <c r="H3116" t="s">
        <v>6301</v>
      </c>
      <c r="I3116" t="s">
        <v>676</v>
      </c>
      <c r="J3116">
        <v>67</v>
      </c>
      <c r="K3116" t="s">
        <v>14400</v>
      </c>
      <c r="L3116" t="s">
        <v>14466</v>
      </c>
      <c r="M3116" t="s">
        <v>14477</v>
      </c>
    </row>
    <row r="3117" spans="1:13" x14ac:dyDescent="0.3">
      <c r="A3117">
        <v>308680</v>
      </c>
      <c r="B3117" t="s">
        <v>776</v>
      </c>
      <c r="C3117" t="s">
        <v>414</v>
      </c>
      <c r="D3117" t="s">
        <v>6302</v>
      </c>
      <c r="E3117">
        <v>400</v>
      </c>
      <c r="F3117">
        <v>3.7</v>
      </c>
      <c r="G3117">
        <v>50</v>
      </c>
      <c r="H3117" t="s">
        <v>2982</v>
      </c>
      <c r="I3117" t="s">
        <v>776</v>
      </c>
      <c r="J3117">
        <v>37</v>
      </c>
      <c r="K3117" t="s">
        <v>14400</v>
      </c>
      <c r="L3117" t="s">
        <v>14403</v>
      </c>
      <c r="M3117" t="s">
        <v>414</v>
      </c>
    </row>
    <row r="3118" spans="1:13" x14ac:dyDescent="0.3">
      <c r="A3118">
        <v>309024</v>
      </c>
      <c r="B3118" t="s">
        <v>710</v>
      </c>
      <c r="C3118" t="s">
        <v>494</v>
      </c>
      <c r="D3118" t="s">
        <v>6303</v>
      </c>
      <c r="E3118">
        <v>1200</v>
      </c>
      <c r="F3118">
        <v>4.2</v>
      </c>
      <c r="G3118">
        <v>20</v>
      </c>
      <c r="H3118" t="s">
        <v>6304</v>
      </c>
      <c r="I3118" t="s">
        <v>1060</v>
      </c>
      <c r="J3118">
        <v>78</v>
      </c>
      <c r="K3118" t="s">
        <v>14402</v>
      </c>
      <c r="L3118" t="s">
        <v>14401</v>
      </c>
      <c r="M3118" t="s">
        <v>14478</v>
      </c>
    </row>
    <row r="3119" spans="1:13" x14ac:dyDescent="0.3">
      <c r="A3119">
        <v>309220</v>
      </c>
      <c r="B3119" t="s">
        <v>493</v>
      </c>
      <c r="C3119" t="s">
        <v>494</v>
      </c>
      <c r="D3119" t="s">
        <v>6305</v>
      </c>
      <c r="E3119">
        <v>300</v>
      </c>
      <c r="F3119">
        <v>3.6</v>
      </c>
      <c r="G3119">
        <v>20</v>
      </c>
      <c r="H3119" t="s">
        <v>6306</v>
      </c>
      <c r="I3119" t="s">
        <v>1060</v>
      </c>
      <c r="J3119">
        <v>67</v>
      </c>
      <c r="K3119" t="s">
        <v>14400</v>
      </c>
      <c r="L3119" t="s">
        <v>14403</v>
      </c>
      <c r="M3119" t="s">
        <v>14478</v>
      </c>
    </row>
    <row r="3120" spans="1:13" x14ac:dyDescent="0.3">
      <c r="A3120">
        <v>309240</v>
      </c>
      <c r="B3120" t="s">
        <v>2098</v>
      </c>
      <c r="C3120" t="s">
        <v>2099</v>
      </c>
      <c r="D3120" t="s">
        <v>6307</v>
      </c>
      <c r="E3120">
        <v>200</v>
      </c>
      <c r="F3120">
        <v>3.8</v>
      </c>
      <c r="G3120">
        <v>20</v>
      </c>
      <c r="H3120" t="s">
        <v>162</v>
      </c>
      <c r="I3120" t="s">
        <v>2098</v>
      </c>
      <c r="J3120">
        <v>40</v>
      </c>
      <c r="K3120" t="s">
        <v>14404</v>
      </c>
      <c r="L3120" t="s">
        <v>14403</v>
      </c>
      <c r="M3120" t="s">
        <v>14479</v>
      </c>
    </row>
    <row r="3121" spans="1:13" x14ac:dyDescent="0.3">
      <c r="A3121">
        <v>309242</v>
      </c>
      <c r="B3121" t="s">
        <v>2201</v>
      </c>
      <c r="C3121" t="s">
        <v>42</v>
      </c>
      <c r="D3121" t="s">
        <v>6308</v>
      </c>
      <c r="E3121">
        <v>400</v>
      </c>
      <c r="F3121">
        <v>3.9</v>
      </c>
      <c r="G3121">
        <v>20</v>
      </c>
      <c r="H3121" t="s">
        <v>6309</v>
      </c>
      <c r="I3121" t="s">
        <v>41</v>
      </c>
      <c r="J3121">
        <v>60</v>
      </c>
      <c r="K3121" t="s">
        <v>14400</v>
      </c>
      <c r="L3121" t="s">
        <v>14403</v>
      </c>
      <c r="M3121" t="s">
        <v>14475</v>
      </c>
    </row>
    <row r="3122" spans="1:13" x14ac:dyDescent="0.3">
      <c r="A3122">
        <v>309249</v>
      </c>
      <c r="B3122" t="s">
        <v>2201</v>
      </c>
      <c r="C3122" t="s">
        <v>42</v>
      </c>
      <c r="D3122" t="s">
        <v>6310</v>
      </c>
      <c r="E3122">
        <v>400</v>
      </c>
      <c r="F3122">
        <v>4.3</v>
      </c>
      <c r="G3122">
        <v>20</v>
      </c>
      <c r="H3122" t="s">
        <v>6311</v>
      </c>
      <c r="I3122" t="s">
        <v>41</v>
      </c>
      <c r="J3122">
        <v>56</v>
      </c>
      <c r="K3122" t="s">
        <v>14400</v>
      </c>
      <c r="L3122" t="s">
        <v>14401</v>
      </c>
      <c r="M3122" t="s">
        <v>14475</v>
      </c>
    </row>
    <row r="3123" spans="1:13" x14ac:dyDescent="0.3">
      <c r="A3123">
        <v>309253</v>
      </c>
      <c r="B3123" t="s">
        <v>2201</v>
      </c>
      <c r="C3123" t="s">
        <v>42</v>
      </c>
      <c r="D3123" t="s">
        <v>6312</v>
      </c>
      <c r="E3123">
        <v>500</v>
      </c>
      <c r="F3123">
        <v>2.9</v>
      </c>
      <c r="G3123">
        <v>80</v>
      </c>
      <c r="H3123" t="s">
        <v>6313</v>
      </c>
      <c r="I3123" t="s">
        <v>41</v>
      </c>
      <c r="J3123">
        <v>55</v>
      </c>
      <c r="K3123" t="s">
        <v>14402</v>
      </c>
      <c r="L3123" t="s">
        <v>14466</v>
      </c>
      <c r="M3123" t="s">
        <v>14475</v>
      </c>
    </row>
    <row r="3124" spans="1:13" x14ac:dyDescent="0.3">
      <c r="A3124">
        <v>309812</v>
      </c>
      <c r="B3124" t="s">
        <v>121</v>
      </c>
      <c r="C3124" t="s">
        <v>122</v>
      </c>
      <c r="D3124" t="s">
        <v>6314</v>
      </c>
      <c r="E3124">
        <v>100</v>
      </c>
      <c r="F3124">
        <v>2.9</v>
      </c>
      <c r="G3124">
        <v>80</v>
      </c>
      <c r="H3124" t="s">
        <v>6315</v>
      </c>
      <c r="I3124" t="s">
        <v>126</v>
      </c>
      <c r="J3124">
        <v>54</v>
      </c>
      <c r="K3124" t="s">
        <v>14404</v>
      </c>
      <c r="L3124" t="s">
        <v>14466</v>
      </c>
      <c r="M3124" t="s">
        <v>14476</v>
      </c>
    </row>
    <row r="3125" spans="1:13" x14ac:dyDescent="0.3">
      <c r="A3125">
        <v>310017</v>
      </c>
      <c r="B3125" t="s">
        <v>2098</v>
      </c>
      <c r="C3125" t="s">
        <v>2099</v>
      </c>
      <c r="D3125" t="s">
        <v>6316</v>
      </c>
      <c r="E3125">
        <v>200</v>
      </c>
      <c r="F3125">
        <v>4.2</v>
      </c>
      <c r="G3125">
        <v>20</v>
      </c>
      <c r="H3125" t="s">
        <v>726</v>
      </c>
      <c r="I3125" t="s">
        <v>2098</v>
      </c>
      <c r="J3125">
        <v>39</v>
      </c>
      <c r="K3125" t="s">
        <v>14404</v>
      </c>
      <c r="L3125" t="s">
        <v>14401</v>
      </c>
      <c r="M3125" t="s">
        <v>14479</v>
      </c>
    </row>
    <row r="3126" spans="1:13" x14ac:dyDescent="0.3">
      <c r="A3126">
        <v>310078</v>
      </c>
      <c r="B3126" t="s">
        <v>769</v>
      </c>
      <c r="C3126" t="s">
        <v>494</v>
      </c>
      <c r="D3126" t="s">
        <v>6317</v>
      </c>
      <c r="E3126">
        <v>200</v>
      </c>
      <c r="F3126">
        <v>2.9</v>
      </c>
      <c r="G3126">
        <v>80</v>
      </c>
      <c r="H3126" t="s">
        <v>726</v>
      </c>
      <c r="I3126" t="s">
        <v>769</v>
      </c>
      <c r="J3126">
        <v>49</v>
      </c>
      <c r="K3126" t="s">
        <v>14404</v>
      </c>
      <c r="L3126" t="s">
        <v>14466</v>
      </c>
      <c r="M3126" t="s">
        <v>14478</v>
      </c>
    </row>
    <row r="3127" spans="1:13" x14ac:dyDescent="0.3">
      <c r="A3127">
        <v>310222</v>
      </c>
      <c r="B3127" t="s">
        <v>6318</v>
      </c>
      <c r="C3127" t="s">
        <v>99</v>
      </c>
      <c r="D3127" t="s">
        <v>6319</v>
      </c>
      <c r="E3127">
        <v>300</v>
      </c>
      <c r="F3127">
        <v>3.3</v>
      </c>
      <c r="G3127">
        <v>20</v>
      </c>
      <c r="H3127" t="s">
        <v>2448</v>
      </c>
      <c r="I3127" t="s">
        <v>6320</v>
      </c>
      <c r="J3127">
        <v>82</v>
      </c>
      <c r="K3127" t="s">
        <v>14400</v>
      </c>
      <c r="L3127" t="s">
        <v>14405</v>
      </c>
      <c r="M3127" t="s">
        <v>14458</v>
      </c>
    </row>
    <row r="3128" spans="1:13" x14ac:dyDescent="0.3">
      <c r="A3128">
        <v>310253</v>
      </c>
      <c r="B3128" t="s">
        <v>41</v>
      </c>
      <c r="C3128" t="s">
        <v>42</v>
      </c>
      <c r="D3128" t="s">
        <v>6321</v>
      </c>
      <c r="E3128">
        <v>300</v>
      </c>
      <c r="F3128">
        <v>2.9</v>
      </c>
      <c r="G3128">
        <v>80</v>
      </c>
      <c r="H3128" t="s">
        <v>6322</v>
      </c>
      <c r="I3128" t="s">
        <v>41</v>
      </c>
      <c r="J3128">
        <v>58</v>
      </c>
      <c r="K3128" t="s">
        <v>14400</v>
      </c>
      <c r="L3128" t="s">
        <v>14466</v>
      </c>
      <c r="M3128" t="s">
        <v>14475</v>
      </c>
    </row>
    <row r="3129" spans="1:13" x14ac:dyDescent="0.3">
      <c r="A3129">
        <v>310261</v>
      </c>
      <c r="B3129" t="s">
        <v>546</v>
      </c>
      <c r="C3129" t="s">
        <v>99</v>
      </c>
      <c r="D3129" t="s">
        <v>6323</v>
      </c>
      <c r="E3129">
        <v>800</v>
      </c>
      <c r="F3129">
        <v>2.9</v>
      </c>
      <c r="G3129">
        <v>80</v>
      </c>
      <c r="H3129" t="s">
        <v>1099</v>
      </c>
      <c r="I3129" t="s">
        <v>756</v>
      </c>
      <c r="J3129">
        <v>67</v>
      </c>
      <c r="K3129" t="s">
        <v>14402</v>
      </c>
      <c r="L3129" t="s">
        <v>14466</v>
      </c>
      <c r="M3129" t="s">
        <v>14458</v>
      </c>
    </row>
    <row r="3130" spans="1:13" x14ac:dyDescent="0.3">
      <c r="A3130">
        <v>310436</v>
      </c>
      <c r="B3130" t="s">
        <v>3128</v>
      </c>
      <c r="C3130" t="s">
        <v>3083</v>
      </c>
      <c r="D3130" t="s">
        <v>6324</v>
      </c>
      <c r="E3130">
        <v>250</v>
      </c>
      <c r="F3130">
        <v>3.7</v>
      </c>
      <c r="G3130">
        <v>100</v>
      </c>
      <c r="H3130" t="s">
        <v>6325</v>
      </c>
      <c r="I3130" t="s">
        <v>5121</v>
      </c>
      <c r="J3130">
        <v>60</v>
      </c>
      <c r="K3130" t="s">
        <v>14400</v>
      </c>
      <c r="L3130" t="s">
        <v>14403</v>
      </c>
      <c r="M3130" t="s">
        <v>14479</v>
      </c>
    </row>
    <row r="3131" spans="1:13" x14ac:dyDescent="0.3">
      <c r="A3131">
        <v>310440</v>
      </c>
      <c r="B3131" t="s">
        <v>3128</v>
      </c>
      <c r="C3131" t="s">
        <v>3083</v>
      </c>
      <c r="D3131" t="s">
        <v>6326</v>
      </c>
      <c r="E3131">
        <v>350</v>
      </c>
      <c r="F3131">
        <v>4.2</v>
      </c>
      <c r="G3131">
        <v>100</v>
      </c>
      <c r="H3131" t="s">
        <v>6327</v>
      </c>
      <c r="I3131" t="s">
        <v>5121</v>
      </c>
      <c r="J3131">
        <v>57</v>
      </c>
      <c r="K3131" t="s">
        <v>14400</v>
      </c>
      <c r="L3131" t="s">
        <v>14401</v>
      </c>
      <c r="M3131" t="s">
        <v>14479</v>
      </c>
    </row>
    <row r="3132" spans="1:13" x14ac:dyDescent="0.3">
      <c r="A3132">
        <v>310529</v>
      </c>
      <c r="B3132" t="s">
        <v>2706</v>
      </c>
      <c r="C3132" t="s">
        <v>220</v>
      </c>
      <c r="D3132" t="s">
        <v>6328</v>
      </c>
      <c r="E3132">
        <v>200</v>
      </c>
      <c r="F3132">
        <v>3.8</v>
      </c>
      <c r="G3132">
        <v>20</v>
      </c>
      <c r="H3132" t="s">
        <v>726</v>
      </c>
      <c r="I3132" t="s">
        <v>6329</v>
      </c>
      <c r="J3132">
        <v>70</v>
      </c>
      <c r="K3132" t="s">
        <v>14404</v>
      </c>
      <c r="L3132" t="s">
        <v>14403</v>
      </c>
      <c r="M3132" t="s">
        <v>14477</v>
      </c>
    </row>
    <row r="3133" spans="1:13" x14ac:dyDescent="0.3">
      <c r="A3133">
        <v>310702</v>
      </c>
      <c r="B3133" t="s">
        <v>3128</v>
      </c>
      <c r="C3133" t="s">
        <v>3083</v>
      </c>
      <c r="D3133" t="s">
        <v>6330</v>
      </c>
      <c r="E3133">
        <v>250</v>
      </c>
      <c r="F3133">
        <v>4.0999999999999996</v>
      </c>
      <c r="G3133">
        <v>500</v>
      </c>
      <c r="H3133" t="s">
        <v>6331</v>
      </c>
      <c r="I3133" t="s">
        <v>5121</v>
      </c>
      <c r="J3133">
        <v>56</v>
      </c>
      <c r="K3133" t="s">
        <v>14400</v>
      </c>
      <c r="L3133" t="s">
        <v>14401</v>
      </c>
      <c r="M3133" t="s">
        <v>14479</v>
      </c>
    </row>
    <row r="3134" spans="1:13" x14ac:dyDescent="0.3">
      <c r="A3134">
        <v>310706</v>
      </c>
      <c r="B3134" t="s">
        <v>6332</v>
      </c>
      <c r="C3134" t="s">
        <v>220</v>
      </c>
      <c r="D3134" t="s">
        <v>6333</v>
      </c>
      <c r="E3134">
        <v>200</v>
      </c>
      <c r="F3134">
        <v>4.5999999999999996</v>
      </c>
      <c r="G3134">
        <v>50</v>
      </c>
      <c r="H3134" t="s">
        <v>2372</v>
      </c>
      <c r="I3134" t="s">
        <v>1757</v>
      </c>
      <c r="J3134">
        <v>86</v>
      </c>
      <c r="K3134" t="s">
        <v>14404</v>
      </c>
      <c r="L3134" t="s">
        <v>14401</v>
      </c>
      <c r="M3134" t="s">
        <v>14477</v>
      </c>
    </row>
    <row r="3135" spans="1:13" x14ac:dyDescent="0.3">
      <c r="A3135">
        <v>310869</v>
      </c>
      <c r="B3135" t="s">
        <v>2143</v>
      </c>
      <c r="C3135" t="s">
        <v>2099</v>
      </c>
      <c r="D3135" t="s">
        <v>6334</v>
      </c>
      <c r="E3135">
        <v>200</v>
      </c>
      <c r="F3135">
        <v>2.9</v>
      </c>
      <c r="G3135">
        <v>80</v>
      </c>
      <c r="H3135" t="s">
        <v>162</v>
      </c>
      <c r="I3135" t="s">
        <v>6335</v>
      </c>
      <c r="J3135">
        <v>58</v>
      </c>
      <c r="K3135" t="s">
        <v>14404</v>
      </c>
      <c r="L3135" t="s">
        <v>14466</v>
      </c>
      <c r="M3135" t="s">
        <v>14479</v>
      </c>
    </row>
    <row r="3136" spans="1:13" x14ac:dyDescent="0.3">
      <c r="A3136">
        <v>310906</v>
      </c>
      <c r="B3136" t="s">
        <v>4847</v>
      </c>
      <c r="C3136" t="s">
        <v>220</v>
      </c>
      <c r="D3136" t="s">
        <v>6336</v>
      </c>
      <c r="E3136">
        <v>800</v>
      </c>
      <c r="F3136">
        <v>2.9</v>
      </c>
      <c r="G3136">
        <v>80</v>
      </c>
      <c r="H3136" t="s">
        <v>50</v>
      </c>
      <c r="I3136" t="s">
        <v>6337</v>
      </c>
      <c r="J3136">
        <v>98</v>
      </c>
      <c r="K3136" t="s">
        <v>14402</v>
      </c>
      <c r="L3136" t="s">
        <v>14466</v>
      </c>
      <c r="M3136" t="s">
        <v>14477</v>
      </c>
    </row>
    <row r="3137" spans="1:13" x14ac:dyDescent="0.3">
      <c r="A3137">
        <v>311198</v>
      </c>
      <c r="B3137" t="s">
        <v>4216</v>
      </c>
      <c r="C3137" t="s">
        <v>220</v>
      </c>
      <c r="D3137" t="s">
        <v>6338</v>
      </c>
      <c r="E3137">
        <v>200</v>
      </c>
      <c r="F3137">
        <v>4.0999999999999996</v>
      </c>
      <c r="G3137">
        <v>20</v>
      </c>
      <c r="H3137" t="s">
        <v>6339</v>
      </c>
      <c r="I3137" t="s">
        <v>559</v>
      </c>
      <c r="J3137">
        <v>88</v>
      </c>
      <c r="K3137" t="s">
        <v>14404</v>
      </c>
      <c r="L3137" t="s">
        <v>14401</v>
      </c>
      <c r="M3137" t="s">
        <v>14477</v>
      </c>
    </row>
    <row r="3138" spans="1:13" x14ac:dyDescent="0.3">
      <c r="A3138">
        <v>311202</v>
      </c>
      <c r="B3138" t="s">
        <v>52</v>
      </c>
      <c r="C3138" t="s">
        <v>42</v>
      </c>
      <c r="D3138" t="s">
        <v>6340</v>
      </c>
      <c r="E3138">
        <v>400</v>
      </c>
      <c r="F3138">
        <v>4.2</v>
      </c>
      <c r="G3138">
        <v>100</v>
      </c>
      <c r="H3138" t="s">
        <v>6341</v>
      </c>
      <c r="I3138" t="s">
        <v>52</v>
      </c>
      <c r="J3138">
        <v>54</v>
      </c>
      <c r="K3138" t="s">
        <v>14400</v>
      </c>
      <c r="L3138" t="s">
        <v>14401</v>
      </c>
      <c r="M3138" t="s">
        <v>14475</v>
      </c>
    </row>
    <row r="3139" spans="1:13" x14ac:dyDescent="0.3">
      <c r="A3139">
        <v>311264</v>
      </c>
      <c r="B3139" t="s">
        <v>1127</v>
      </c>
      <c r="C3139" t="s">
        <v>494</v>
      </c>
      <c r="D3139" t="s">
        <v>6342</v>
      </c>
      <c r="E3139">
        <v>300</v>
      </c>
      <c r="F3139">
        <v>3.8</v>
      </c>
      <c r="G3139">
        <v>20</v>
      </c>
      <c r="H3139" t="s">
        <v>6343</v>
      </c>
      <c r="I3139" t="s">
        <v>1060</v>
      </c>
      <c r="J3139">
        <v>71</v>
      </c>
      <c r="K3139" t="s">
        <v>14400</v>
      </c>
      <c r="L3139" t="s">
        <v>14403</v>
      </c>
      <c r="M3139" t="s">
        <v>14478</v>
      </c>
    </row>
    <row r="3140" spans="1:13" x14ac:dyDescent="0.3">
      <c r="A3140">
        <v>311443</v>
      </c>
      <c r="B3140" t="s">
        <v>3829</v>
      </c>
      <c r="C3140" t="s">
        <v>3083</v>
      </c>
      <c r="D3140" t="s">
        <v>6344</v>
      </c>
      <c r="E3140">
        <v>200</v>
      </c>
      <c r="F3140">
        <v>4.2</v>
      </c>
      <c r="G3140">
        <v>20</v>
      </c>
      <c r="H3140" t="s">
        <v>6345</v>
      </c>
      <c r="I3140" t="s">
        <v>3088</v>
      </c>
      <c r="J3140">
        <v>30</v>
      </c>
      <c r="K3140" t="s">
        <v>14404</v>
      </c>
      <c r="L3140" t="s">
        <v>14401</v>
      </c>
      <c r="M3140" t="s">
        <v>14479</v>
      </c>
    </row>
    <row r="3141" spans="1:13" x14ac:dyDescent="0.3">
      <c r="A3141">
        <v>311470</v>
      </c>
      <c r="B3141" t="s">
        <v>2699</v>
      </c>
      <c r="C3141" t="s">
        <v>2099</v>
      </c>
      <c r="D3141" t="s">
        <v>6346</v>
      </c>
      <c r="E3141">
        <v>200</v>
      </c>
      <c r="F3141">
        <v>2.9</v>
      </c>
      <c r="G3141">
        <v>80</v>
      </c>
      <c r="H3141" t="s">
        <v>6347</v>
      </c>
      <c r="I3141" t="s">
        <v>2098</v>
      </c>
      <c r="J3141">
        <v>39</v>
      </c>
      <c r="K3141" t="s">
        <v>14404</v>
      </c>
      <c r="L3141" t="s">
        <v>14466</v>
      </c>
      <c r="M3141" t="s">
        <v>14479</v>
      </c>
    </row>
    <row r="3142" spans="1:13" x14ac:dyDescent="0.3">
      <c r="A3142">
        <v>311517</v>
      </c>
      <c r="B3142" t="s">
        <v>490</v>
      </c>
      <c r="C3142" t="s">
        <v>122</v>
      </c>
      <c r="D3142" t="s">
        <v>6348</v>
      </c>
      <c r="E3142">
        <v>1000</v>
      </c>
      <c r="F3142">
        <v>4</v>
      </c>
      <c r="G3142">
        <v>20</v>
      </c>
      <c r="H3142" t="s">
        <v>6349</v>
      </c>
      <c r="I3142" t="s">
        <v>714</v>
      </c>
      <c r="J3142">
        <v>46</v>
      </c>
      <c r="K3142" t="s">
        <v>14402</v>
      </c>
      <c r="L3142" t="s">
        <v>14401</v>
      </c>
      <c r="M3142" t="s">
        <v>14476</v>
      </c>
    </row>
    <row r="3143" spans="1:13" x14ac:dyDescent="0.3">
      <c r="A3143">
        <v>311569</v>
      </c>
      <c r="B3143" t="s">
        <v>2230</v>
      </c>
      <c r="C3143" t="s">
        <v>220</v>
      </c>
      <c r="D3143" t="s">
        <v>6350</v>
      </c>
      <c r="E3143">
        <v>300</v>
      </c>
      <c r="F3143">
        <v>4.3</v>
      </c>
      <c r="G3143">
        <v>100</v>
      </c>
      <c r="H3143" t="s">
        <v>517</v>
      </c>
      <c r="I3143" t="s">
        <v>1757</v>
      </c>
      <c r="J3143">
        <v>72</v>
      </c>
      <c r="K3143" t="s">
        <v>14400</v>
      </c>
      <c r="L3143" t="s">
        <v>14401</v>
      </c>
      <c r="M3143" t="s">
        <v>14477</v>
      </c>
    </row>
    <row r="3144" spans="1:13" x14ac:dyDescent="0.3">
      <c r="A3144">
        <v>311652</v>
      </c>
      <c r="B3144" t="s">
        <v>494</v>
      </c>
      <c r="C3144" t="s">
        <v>494</v>
      </c>
      <c r="D3144" t="s">
        <v>6351</v>
      </c>
      <c r="E3144">
        <v>200</v>
      </c>
      <c r="F3144">
        <v>4.0999999999999996</v>
      </c>
      <c r="G3144">
        <v>100</v>
      </c>
      <c r="H3144" t="s">
        <v>648</v>
      </c>
      <c r="I3144" t="s">
        <v>1033</v>
      </c>
      <c r="J3144">
        <v>45</v>
      </c>
      <c r="K3144" t="s">
        <v>14404</v>
      </c>
      <c r="L3144" t="s">
        <v>14401</v>
      </c>
      <c r="M3144" t="s">
        <v>14478</v>
      </c>
    </row>
    <row r="3145" spans="1:13" x14ac:dyDescent="0.3">
      <c r="A3145">
        <v>311662</v>
      </c>
      <c r="B3145" t="s">
        <v>477</v>
      </c>
      <c r="C3145" t="s">
        <v>220</v>
      </c>
      <c r="D3145" t="s">
        <v>6352</v>
      </c>
      <c r="E3145">
        <v>1000</v>
      </c>
      <c r="F3145">
        <v>2.9</v>
      </c>
      <c r="G3145">
        <v>80</v>
      </c>
      <c r="H3145" t="s">
        <v>821</v>
      </c>
      <c r="I3145" t="s">
        <v>1728</v>
      </c>
      <c r="J3145">
        <v>63</v>
      </c>
      <c r="K3145" t="s">
        <v>14402</v>
      </c>
      <c r="L3145" t="s">
        <v>14466</v>
      </c>
      <c r="M3145" t="s">
        <v>14477</v>
      </c>
    </row>
    <row r="3146" spans="1:13" x14ac:dyDescent="0.3">
      <c r="A3146">
        <v>311795</v>
      </c>
      <c r="B3146" t="s">
        <v>6353</v>
      </c>
      <c r="C3146" t="s">
        <v>220</v>
      </c>
      <c r="D3146" t="s">
        <v>6354</v>
      </c>
      <c r="E3146">
        <v>400</v>
      </c>
      <c r="F3146">
        <v>2.9</v>
      </c>
      <c r="G3146">
        <v>80</v>
      </c>
      <c r="H3146" t="s">
        <v>6355</v>
      </c>
      <c r="I3146" t="s">
        <v>6353</v>
      </c>
      <c r="J3146">
        <v>71</v>
      </c>
      <c r="K3146" t="s">
        <v>14400</v>
      </c>
      <c r="L3146" t="s">
        <v>14466</v>
      </c>
      <c r="M3146" t="s">
        <v>14477</v>
      </c>
    </row>
    <row r="3147" spans="1:13" x14ac:dyDescent="0.3">
      <c r="A3147">
        <v>311800</v>
      </c>
      <c r="B3147" t="s">
        <v>6353</v>
      </c>
      <c r="C3147" t="s">
        <v>220</v>
      </c>
      <c r="D3147" t="s">
        <v>6356</v>
      </c>
      <c r="E3147">
        <v>400</v>
      </c>
      <c r="F3147">
        <v>2.9</v>
      </c>
      <c r="G3147">
        <v>80</v>
      </c>
      <c r="H3147" t="s">
        <v>3133</v>
      </c>
      <c r="I3147" t="s">
        <v>6353</v>
      </c>
      <c r="J3147">
        <v>66</v>
      </c>
      <c r="K3147" t="s">
        <v>14400</v>
      </c>
      <c r="L3147" t="s">
        <v>14466</v>
      </c>
      <c r="M3147" t="s">
        <v>14477</v>
      </c>
    </row>
    <row r="3148" spans="1:13" x14ac:dyDescent="0.3">
      <c r="A3148">
        <v>311859</v>
      </c>
      <c r="B3148" t="s">
        <v>735</v>
      </c>
      <c r="C3148" t="s">
        <v>220</v>
      </c>
      <c r="D3148" t="s">
        <v>6357</v>
      </c>
      <c r="E3148">
        <v>200</v>
      </c>
      <c r="F3148">
        <v>2.9</v>
      </c>
      <c r="G3148">
        <v>80</v>
      </c>
      <c r="H3148" t="s">
        <v>50</v>
      </c>
      <c r="I3148" t="s">
        <v>2471</v>
      </c>
      <c r="J3148">
        <v>76</v>
      </c>
      <c r="K3148" t="s">
        <v>14404</v>
      </c>
      <c r="L3148" t="s">
        <v>14466</v>
      </c>
      <c r="M3148" t="s">
        <v>14477</v>
      </c>
    </row>
    <row r="3149" spans="1:13" x14ac:dyDescent="0.3">
      <c r="A3149">
        <v>311944</v>
      </c>
      <c r="B3149" t="s">
        <v>417</v>
      </c>
      <c r="C3149" t="s">
        <v>414</v>
      </c>
      <c r="D3149" t="s">
        <v>6358</v>
      </c>
      <c r="E3149">
        <v>400</v>
      </c>
      <c r="F3149">
        <v>4.0999999999999996</v>
      </c>
      <c r="G3149">
        <v>50</v>
      </c>
      <c r="H3149" t="s">
        <v>726</v>
      </c>
      <c r="I3149" t="s">
        <v>417</v>
      </c>
      <c r="J3149">
        <v>65</v>
      </c>
      <c r="K3149" t="s">
        <v>14400</v>
      </c>
      <c r="L3149" t="s">
        <v>14401</v>
      </c>
      <c r="M3149" t="s">
        <v>414</v>
      </c>
    </row>
    <row r="3150" spans="1:13" x14ac:dyDescent="0.3">
      <c r="A3150">
        <v>311964</v>
      </c>
      <c r="B3150" t="s">
        <v>2658</v>
      </c>
      <c r="C3150" t="s">
        <v>99</v>
      </c>
      <c r="D3150" t="s">
        <v>6359</v>
      </c>
      <c r="E3150">
        <v>500</v>
      </c>
      <c r="F3150">
        <v>2.9</v>
      </c>
      <c r="G3150">
        <v>80</v>
      </c>
      <c r="H3150" t="s">
        <v>6360</v>
      </c>
      <c r="I3150" t="s">
        <v>2658</v>
      </c>
      <c r="J3150">
        <v>52</v>
      </c>
      <c r="K3150" t="s">
        <v>14402</v>
      </c>
      <c r="L3150" t="s">
        <v>14466</v>
      </c>
      <c r="M3150" t="s">
        <v>14458</v>
      </c>
    </row>
    <row r="3151" spans="1:13" x14ac:dyDescent="0.3">
      <c r="A3151">
        <v>312035</v>
      </c>
      <c r="B3151" t="s">
        <v>559</v>
      </c>
      <c r="C3151" t="s">
        <v>220</v>
      </c>
      <c r="D3151" t="s">
        <v>6361</v>
      </c>
      <c r="E3151">
        <v>300</v>
      </c>
      <c r="F3151">
        <v>2.2999999999999998</v>
      </c>
      <c r="G3151">
        <v>20</v>
      </c>
      <c r="H3151" t="s">
        <v>6362</v>
      </c>
      <c r="I3151" t="s">
        <v>559</v>
      </c>
      <c r="J3151">
        <v>76</v>
      </c>
      <c r="K3151" t="s">
        <v>14400</v>
      </c>
      <c r="L3151" t="s">
        <v>14405</v>
      </c>
      <c r="M3151" t="s">
        <v>14477</v>
      </c>
    </row>
    <row r="3152" spans="1:13" x14ac:dyDescent="0.3">
      <c r="A3152">
        <v>312092</v>
      </c>
      <c r="B3152" t="s">
        <v>807</v>
      </c>
      <c r="C3152" t="s">
        <v>220</v>
      </c>
      <c r="D3152" t="s">
        <v>6363</v>
      </c>
      <c r="E3152">
        <v>300</v>
      </c>
      <c r="F3152">
        <v>2.9</v>
      </c>
      <c r="G3152">
        <v>80</v>
      </c>
      <c r="H3152" t="s">
        <v>2372</v>
      </c>
      <c r="I3152" t="s">
        <v>1757</v>
      </c>
      <c r="J3152">
        <v>93</v>
      </c>
      <c r="K3152" t="s">
        <v>14400</v>
      </c>
      <c r="L3152" t="s">
        <v>14466</v>
      </c>
      <c r="M3152" t="s">
        <v>14477</v>
      </c>
    </row>
    <row r="3153" spans="1:13" x14ac:dyDescent="0.3">
      <c r="A3153">
        <v>312230</v>
      </c>
      <c r="B3153" t="s">
        <v>3128</v>
      </c>
      <c r="C3153" t="s">
        <v>3083</v>
      </c>
      <c r="D3153" t="s">
        <v>6364</v>
      </c>
      <c r="E3153">
        <v>250</v>
      </c>
      <c r="F3153">
        <v>3.8</v>
      </c>
      <c r="G3153">
        <v>20</v>
      </c>
      <c r="H3153" t="s">
        <v>6365</v>
      </c>
      <c r="I3153" t="s">
        <v>3128</v>
      </c>
      <c r="J3153">
        <v>74</v>
      </c>
      <c r="K3153" t="s">
        <v>14400</v>
      </c>
      <c r="L3153" t="s">
        <v>14403</v>
      </c>
      <c r="M3153" t="s">
        <v>14479</v>
      </c>
    </row>
    <row r="3154" spans="1:13" x14ac:dyDescent="0.3">
      <c r="A3154">
        <v>312237</v>
      </c>
      <c r="B3154" t="s">
        <v>224</v>
      </c>
      <c r="C3154" t="s">
        <v>220</v>
      </c>
      <c r="D3154" t="s">
        <v>6366</v>
      </c>
      <c r="E3154">
        <v>200</v>
      </c>
      <c r="F3154">
        <v>2.9</v>
      </c>
      <c r="G3154">
        <v>80</v>
      </c>
      <c r="H3154" t="s">
        <v>215</v>
      </c>
      <c r="I3154" t="s">
        <v>1728</v>
      </c>
      <c r="J3154">
        <v>68</v>
      </c>
      <c r="K3154" t="s">
        <v>14404</v>
      </c>
      <c r="L3154" t="s">
        <v>14466</v>
      </c>
      <c r="M3154" t="s">
        <v>14477</v>
      </c>
    </row>
    <row r="3155" spans="1:13" x14ac:dyDescent="0.3">
      <c r="A3155">
        <v>312430</v>
      </c>
      <c r="B3155" t="s">
        <v>975</v>
      </c>
      <c r="C3155" t="s">
        <v>220</v>
      </c>
      <c r="D3155" t="s">
        <v>6367</v>
      </c>
      <c r="E3155">
        <v>200</v>
      </c>
      <c r="F3155">
        <v>3.5</v>
      </c>
      <c r="G3155">
        <v>20</v>
      </c>
      <c r="H3155" t="s">
        <v>6368</v>
      </c>
      <c r="I3155" t="s">
        <v>6369</v>
      </c>
      <c r="J3155">
        <v>91</v>
      </c>
      <c r="K3155" t="s">
        <v>14404</v>
      </c>
      <c r="L3155" t="s">
        <v>14403</v>
      </c>
      <c r="M3155" t="s">
        <v>14477</v>
      </c>
    </row>
    <row r="3156" spans="1:13" x14ac:dyDescent="0.3">
      <c r="A3156">
        <v>312446</v>
      </c>
      <c r="B3156" t="s">
        <v>708</v>
      </c>
      <c r="C3156" t="s">
        <v>146</v>
      </c>
      <c r="D3156" t="s">
        <v>6370</v>
      </c>
      <c r="E3156">
        <v>400</v>
      </c>
      <c r="F3156">
        <v>4.0999999999999996</v>
      </c>
      <c r="G3156">
        <v>20</v>
      </c>
      <c r="H3156" t="s">
        <v>1387</v>
      </c>
      <c r="I3156" t="s">
        <v>907</v>
      </c>
      <c r="J3156">
        <v>71</v>
      </c>
      <c r="K3156" t="s">
        <v>14400</v>
      </c>
      <c r="L3156" t="s">
        <v>14401</v>
      </c>
      <c r="M3156" t="s">
        <v>14476</v>
      </c>
    </row>
    <row r="3157" spans="1:13" x14ac:dyDescent="0.3">
      <c r="A3157">
        <v>312484</v>
      </c>
      <c r="B3157" t="s">
        <v>2201</v>
      </c>
      <c r="C3157" t="s">
        <v>42</v>
      </c>
      <c r="D3157" t="s">
        <v>6371</v>
      </c>
      <c r="E3157">
        <v>350</v>
      </c>
      <c r="F3157">
        <v>2.9</v>
      </c>
      <c r="G3157">
        <v>80</v>
      </c>
      <c r="H3157" t="s">
        <v>6372</v>
      </c>
      <c r="I3157" t="s">
        <v>41</v>
      </c>
      <c r="J3157">
        <v>65</v>
      </c>
      <c r="K3157" t="s">
        <v>14400</v>
      </c>
      <c r="L3157" t="s">
        <v>14466</v>
      </c>
      <c r="M3157" t="s">
        <v>14475</v>
      </c>
    </row>
    <row r="3158" spans="1:13" x14ac:dyDescent="0.3">
      <c r="A3158">
        <v>312567</v>
      </c>
      <c r="B3158" t="s">
        <v>219</v>
      </c>
      <c r="C3158" t="s">
        <v>220</v>
      </c>
      <c r="D3158" t="s">
        <v>6373</v>
      </c>
      <c r="E3158">
        <v>450</v>
      </c>
      <c r="F3158">
        <v>2.9</v>
      </c>
      <c r="G3158">
        <v>80</v>
      </c>
      <c r="H3158" t="s">
        <v>6374</v>
      </c>
      <c r="I3158" t="s">
        <v>6375</v>
      </c>
      <c r="J3158">
        <v>63</v>
      </c>
      <c r="K3158" t="s">
        <v>14402</v>
      </c>
      <c r="L3158" t="s">
        <v>14466</v>
      </c>
      <c r="M3158" t="s">
        <v>14477</v>
      </c>
    </row>
    <row r="3159" spans="1:13" x14ac:dyDescent="0.3">
      <c r="A3159">
        <v>312573</v>
      </c>
      <c r="B3159" t="s">
        <v>1184</v>
      </c>
      <c r="C3159" t="s">
        <v>220</v>
      </c>
      <c r="D3159" t="s">
        <v>6376</v>
      </c>
      <c r="E3159">
        <v>400</v>
      </c>
      <c r="F3159">
        <v>3.8</v>
      </c>
      <c r="G3159">
        <v>50</v>
      </c>
      <c r="H3159" t="s">
        <v>6377</v>
      </c>
      <c r="I3159" t="s">
        <v>3238</v>
      </c>
      <c r="J3159">
        <v>70</v>
      </c>
      <c r="K3159" t="s">
        <v>14400</v>
      </c>
      <c r="L3159" t="s">
        <v>14403</v>
      </c>
      <c r="M3159" t="s">
        <v>14477</v>
      </c>
    </row>
    <row r="3160" spans="1:13" x14ac:dyDescent="0.3">
      <c r="A3160">
        <v>312578</v>
      </c>
      <c r="B3160" t="s">
        <v>6378</v>
      </c>
      <c r="C3160" t="s">
        <v>146</v>
      </c>
      <c r="D3160" t="s">
        <v>6379</v>
      </c>
      <c r="E3160">
        <v>200</v>
      </c>
      <c r="F3160">
        <v>2.9</v>
      </c>
      <c r="G3160">
        <v>80</v>
      </c>
      <c r="H3160" t="s">
        <v>1664</v>
      </c>
      <c r="I3160" t="s">
        <v>307</v>
      </c>
      <c r="J3160">
        <v>71</v>
      </c>
      <c r="K3160" t="s">
        <v>14404</v>
      </c>
      <c r="L3160" t="s">
        <v>14466</v>
      </c>
      <c r="M3160" t="s">
        <v>14476</v>
      </c>
    </row>
    <row r="3161" spans="1:13" x14ac:dyDescent="0.3">
      <c r="A3161">
        <v>312622</v>
      </c>
      <c r="B3161" t="s">
        <v>2652</v>
      </c>
      <c r="C3161" t="s">
        <v>146</v>
      </c>
      <c r="D3161" t="s">
        <v>6380</v>
      </c>
      <c r="E3161">
        <v>200</v>
      </c>
      <c r="F3161">
        <v>4.7</v>
      </c>
      <c r="G3161">
        <v>20</v>
      </c>
      <c r="H3161" t="s">
        <v>6381</v>
      </c>
      <c r="I3161" t="s">
        <v>6382</v>
      </c>
      <c r="J3161">
        <v>70</v>
      </c>
      <c r="K3161" t="s">
        <v>14404</v>
      </c>
      <c r="L3161" t="s">
        <v>14401</v>
      </c>
      <c r="M3161" t="s">
        <v>14476</v>
      </c>
    </row>
    <row r="3162" spans="1:13" x14ac:dyDescent="0.3">
      <c r="A3162">
        <v>312644</v>
      </c>
      <c r="B3162" t="s">
        <v>114</v>
      </c>
      <c r="C3162" t="s">
        <v>99</v>
      </c>
      <c r="D3162" t="s">
        <v>5109</v>
      </c>
      <c r="E3162">
        <v>200</v>
      </c>
      <c r="F3162">
        <v>3.9</v>
      </c>
      <c r="G3162">
        <v>50</v>
      </c>
      <c r="H3162" t="s">
        <v>2372</v>
      </c>
      <c r="I3162" t="s">
        <v>114</v>
      </c>
      <c r="J3162">
        <v>63</v>
      </c>
      <c r="K3162" t="s">
        <v>14404</v>
      </c>
      <c r="L3162" t="s">
        <v>14403</v>
      </c>
      <c r="M3162" t="s">
        <v>14458</v>
      </c>
    </row>
    <row r="3163" spans="1:13" x14ac:dyDescent="0.3">
      <c r="A3163">
        <v>312660</v>
      </c>
      <c r="B3163" t="s">
        <v>187</v>
      </c>
      <c r="C3163" t="s">
        <v>42</v>
      </c>
      <c r="D3163" t="s">
        <v>6383</v>
      </c>
      <c r="E3163">
        <v>150</v>
      </c>
      <c r="F3163">
        <v>4.5</v>
      </c>
      <c r="G3163">
        <v>500</v>
      </c>
      <c r="H3163" t="s">
        <v>6384</v>
      </c>
      <c r="I3163" t="s">
        <v>1563</v>
      </c>
      <c r="J3163">
        <v>36</v>
      </c>
      <c r="K3163" t="s">
        <v>14404</v>
      </c>
      <c r="L3163" t="s">
        <v>14401</v>
      </c>
      <c r="M3163" t="s">
        <v>14475</v>
      </c>
    </row>
    <row r="3164" spans="1:13" x14ac:dyDescent="0.3">
      <c r="A3164">
        <v>312662</v>
      </c>
      <c r="B3164" t="s">
        <v>114</v>
      </c>
      <c r="C3164" t="s">
        <v>99</v>
      </c>
      <c r="D3164" t="s">
        <v>5111</v>
      </c>
      <c r="E3164">
        <v>200</v>
      </c>
      <c r="F3164">
        <v>4.0999999999999996</v>
      </c>
      <c r="G3164">
        <v>100</v>
      </c>
      <c r="H3164" t="s">
        <v>6385</v>
      </c>
      <c r="I3164" t="s">
        <v>114</v>
      </c>
      <c r="J3164">
        <v>62</v>
      </c>
      <c r="K3164" t="s">
        <v>14404</v>
      </c>
      <c r="L3164" t="s">
        <v>14401</v>
      </c>
      <c r="M3164" t="s">
        <v>14458</v>
      </c>
    </row>
    <row r="3165" spans="1:13" x14ac:dyDescent="0.3">
      <c r="A3165">
        <v>312682</v>
      </c>
      <c r="B3165" t="s">
        <v>350</v>
      </c>
      <c r="C3165" t="s">
        <v>220</v>
      </c>
      <c r="D3165" t="s">
        <v>6386</v>
      </c>
      <c r="E3165">
        <v>300</v>
      </c>
      <c r="F3165">
        <v>3.9</v>
      </c>
      <c r="G3165">
        <v>500</v>
      </c>
      <c r="H3165" t="s">
        <v>6387</v>
      </c>
      <c r="I3165" t="s">
        <v>676</v>
      </c>
      <c r="J3165">
        <v>68</v>
      </c>
      <c r="K3165" t="s">
        <v>14400</v>
      </c>
      <c r="L3165" t="s">
        <v>14403</v>
      </c>
      <c r="M3165" t="s">
        <v>14477</v>
      </c>
    </row>
    <row r="3166" spans="1:13" x14ac:dyDescent="0.3">
      <c r="A3166">
        <v>312800</v>
      </c>
      <c r="B3166" t="s">
        <v>546</v>
      </c>
      <c r="C3166" t="s">
        <v>99</v>
      </c>
      <c r="D3166" t="s">
        <v>6388</v>
      </c>
      <c r="E3166">
        <v>300</v>
      </c>
      <c r="F3166">
        <v>4.2</v>
      </c>
      <c r="G3166">
        <v>1000</v>
      </c>
      <c r="H3166" t="s">
        <v>301</v>
      </c>
      <c r="I3166" t="s">
        <v>5065</v>
      </c>
      <c r="J3166">
        <v>47</v>
      </c>
      <c r="K3166" t="s">
        <v>14400</v>
      </c>
      <c r="L3166" t="s">
        <v>14401</v>
      </c>
      <c r="M3166" t="s">
        <v>14458</v>
      </c>
    </row>
    <row r="3167" spans="1:13" x14ac:dyDescent="0.3">
      <c r="A3167">
        <v>312803</v>
      </c>
      <c r="B3167" t="s">
        <v>334</v>
      </c>
      <c r="C3167" t="s">
        <v>99</v>
      </c>
      <c r="D3167" t="s">
        <v>6389</v>
      </c>
      <c r="E3167">
        <v>250</v>
      </c>
      <c r="F3167">
        <v>3.7</v>
      </c>
      <c r="G3167">
        <v>100</v>
      </c>
      <c r="H3167" t="s">
        <v>6390</v>
      </c>
      <c r="I3167" t="s">
        <v>6391</v>
      </c>
      <c r="J3167">
        <v>63</v>
      </c>
      <c r="K3167" t="s">
        <v>14400</v>
      </c>
      <c r="L3167" t="s">
        <v>14403</v>
      </c>
      <c r="M3167" t="s">
        <v>14458</v>
      </c>
    </row>
    <row r="3168" spans="1:13" x14ac:dyDescent="0.3">
      <c r="A3168">
        <v>312862</v>
      </c>
      <c r="B3168" t="s">
        <v>41</v>
      </c>
      <c r="C3168" t="s">
        <v>42</v>
      </c>
      <c r="D3168" t="s">
        <v>6392</v>
      </c>
      <c r="E3168">
        <v>500</v>
      </c>
      <c r="F3168">
        <v>4.2</v>
      </c>
      <c r="G3168">
        <v>100</v>
      </c>
      <c r="H3168" t="s">
        <v>6393</v>
      </c>
      <c r="I3168" t="s">
        <v>41</v>
      </c>
      <c r="J3168">
        <v>61</v>
      </c>
      <c r="K3168" t="s">
        <v>14402</v>
      </c>
      <c r="L3168" t="s">
        <v>14401</v>
      </c>
      <c r="M3168" t="s">
        <v>14475</v>
      </c>
    </row>
    <row r="3169" spans="1:13" x14ac:dyDescent="0.3">
      <c r="A3169">
        <v>312865</v>
      </c>
      <c r="B3169" t="s">
        <v>2710</v>
      </c>
      <c r="C3169" t="s">
        <v>42</v>
      </c>
      <c r="D3169" t="s">
        <v>6394</v>
      </c>
      <c r="E3169">
        <v>200</v>
      </c>
      <c r="F3169">
        <v>4.2</v>
      </c>
      <c r="G3169">
        <v>20</v>
      </c>
      <c r="H3169" t="s">
        <v>6395</v>
      </c>
      <c r="I3169" t="s">
        <v>41</v>
      </c>
      <c r="J3169">
        <v>63</v>
      </c>
      <c r="K3169" t="s">
        <v>14404</v>
      </c>
      <c r="L3169" t="s">
        <v>14401</v>
      </c>
      <c r="M3169" t="s">
        <v>14475</v>
      </c>
    </row>
    <row r="3170" spans="1:13" x14ac:dyDescent="0.3">
      <c r="A3170">
        <v>312868</v>
      </c>
      <c r="B3170" t="s">
        <v>6396</v>
      </c>
      <c r="C3170" t="s">
        <v>2099</v>
      </c>
      <c r="D3170" t="s">
        <v>6397</v>
      </c>
      <c r="E3170">
        <v>200</v>
      </c>
      <c r="F3170">
        <v>3.7</v>
      </c>
      <c r="G3170">
        <v>100</v>
      </c>
      <c r="H3170" t="s">
        <v>6398</v>
      </c>
      <c r="I3170" t="s">
        <v>2924</v>
      </c>
      <c r="J3170">
        <v>70</v>
      </c>
      <c r="K3170" t="s">
        <v>14404</v>
      </c>
      <c r="L3170" t="s">
        <v>14403</v>
      </c>
      <c r="M3170" t="s">
        <v>14479</v>
      </c>
    </row>
    <row r="3171" spans="1:13" x14ac:dyDescent="0.3">
      <c r="A3171">
        <v>312888</v>
      </c>
      <c r="B3171" t="s">
        <v>4847</v>
      </c>
      <c r="C3171" t="s">
        <v>220</v>
      </c>
      <c r="D3171" t="s">
        <v>6399</v>
      </c>
      <c r="E3171">
        <v>600</v>
      </c>
      <c r="F3171">
        <v>2.9</v>
      </c>
      <c r="G3171">
        <v>80</v>
      </c>
      <c r="H3171" t="s">
        <v>215</v>
      </c>
      <c r="I3171" t="s">
        <v>6400</v>
      </c>
      <c r="J3171">
        <v>89</v>
      </c>
      <c r="K3171" t="s">
        <v>14402</v>
      </c>
      <c r="L3171" t="s">
        <v>14466</v>
      </c>
      <c r="M3171" t="s">
        <v>14477</v>
      </c>
    </row>
    <row r="3172" spans="1:13" x14ac:dyDescent="0.3">
      <c r="A3172">
        <v>312958</v>
      </c>
      <c r="B3172" t="s">
        <v>708</v>
      </c>
      <c r="C3172" t="s">
        <v>146</v>
      </c>
      <c r="D3172" t="s">
        <v>6401</v>
      </c>
      <c r="E3172">
        <v>300</v>
      </c>
      <c r="F3172">
        <v>2.9</v>
      </c>
      <c r="G3172">
        <v>80</v>
      </c>
      <c r="H3172" t="s">
        <v>1426</v>
      </c>
      <c r="I3172" t="s">
        <v>6402</v>
      </c>
      <c r="J3172">
        <v>72</v>
      </c>
      <c r="K3172" t="s">
        <v>14400</v>
      </c>
      <c r="L3172" t="s">
        <v>14466</v>
      </c>
      <c r="M3172" t="s">
        <v>14476</v>
      </c>
    </row>
    <row r="3173" spans="1:13" x14ac:dyDescent="0.3">
      <c r="A3173">
        <v>313039</v>
      </c>
      <c r="B3173" t="s">
        <v>279</v>
      </c>
      <c r="C3173" t="s">
        <v>220</v>
      </c>
      <c r="D3173" t="s">
        <v>6403</v>
      </c>
      <c r="E3173">
        <v>400</v>
      </c>
      <c r="F3173">
        <v>2.9</v>
      </c>
      <c r="G3173">
        <v>80</v>
      </c>
      <c r="H3173" t="s">
        <v>1637</v>
      </c>
      <c r="I3173" t="s">
        <v>587</v>
      </c>
      <c r="J3173">
        <v>82</v>
      </c>
      <c r="K3173" t="s">
        <v>14400</v>
      </c>
      <c r="L3173" t="s">
        <v>14466</v>
      </c>
      <c r="M3173" t="s">
        <v>14477</v>
      </c>
    </row>
    <row r="3174" spans="1:13" x14ac:dyDescent="0.3">
      <c r="A3174">
        <v>313075</v>
      </c>
      <c r="B3174" t="s">
        <v>2360</v>
      </c>
      <c r="C3174" t="s">
        <v>494</v>
      </c>
      <c r="D3174" t="s">
        <v>6404</v>
      </c>
      <c r="E3174">
        <v>300</v>
      </c>
      <c r="F3174">
        <v>2.9</v>
      </c>
      <c r="G3174">
        <v>80</v>
      </c>
      <c r="H3174" t="s">
        <v>6405</v>
      </c>
      <c r="I3174" t="s">
        <v>2716</v>
      </c>
      <c r="J3174">
        <v>57</v>
      </c>
      <c r="K3174" t="s">
        <v>14400</v>
      </c>
      <c r="L3174" t="s">
        <v>14466</v>
      </c>
      <c r="M3174" t="s">
        <v>14478</v>
      </c>
    </row>
    <row r="3175" spans="1:13" x14ac:dyDescent="0.3">
      <c r="A3175">
        <v>313088</v>
      </c>
      <c r="B3175" t="s">
        <v>975</v>
      </c>
      <c r="C3175" t="s">
        <v>220</v>
      </c>
      <c r="D3175" t="s">
        <v>6406</v>
      </c>
      <c r="E3175">
        <v>200</v>
      </c>
      <c r="F3175">
        <v>3.4</v>
      </c>
      <c r="G3175">
        <v>20</v>
      </c>
      <c r="H3175" t="s">
        <v>726</v>
      </c>
      <c r="I3175" t="s">
        <v>1265</v>
      </c>
      <c r="J3175">
        <v>81</v>
      </c>
      <c r="K3175" t="s">
        <v>14404</v>
      </c>
      <c r="L3175" t="s">
        <v>14405</v>
      </c>
      <c r="M3175" t="s">
        <v>14477</v>
      </c>
    </row>
    <row r="3176" spans="1:13" x14ac:dyDescent="0.3">
      <c r="A3176">
        <v>313127</v>
      </c>
      <c r="B3176" t="s">
        <v>1757</v>
      </c>
      <c r="C3176" t="s">
        <v>220</v>
      </c>
      <c r="D3176" t="s">
        <v>6407</v>
      </c>
      <c r="E3176">
        <v>200</v>
      </c>
      <c r="F3176">
        <v>2.9</v>
      </c>
      <c r="G3176">
        <v>80</v>
      </c>
      <c r="H3176" t="s">
        <v>6408</v>
      </c>
      <c r="I3176" t="s">
        <v>617</v>
      </c>
      <c r="J3176">
        <v>76</v>
      </c>
      <c r="K3176" t="s">
        <v>14404</v>
      </c>
      <c r="L3176" t="s">
        <v>14466</v>
      </c>
      <c r="M3176" t="s">
        <v>14477</v>
      </c>
    </row>
    <row r="3177" spans="1:13" x14ac:dyDescent="0.3">
      <c r="A3177">
        <v>313178</v>
      </c>
      <c r="B3177" t="s">
        <v>3258</v>
      </c>
      <c r="C3177" t="s">
        <v>3083</v>
      </c>
      <c r="D3177" t="s">
        <v>6409</v>
      </c>
      <c r="E3177">
        <v>250</v>
      </c>
      <c r="F3177">
        <v>2.9</v>
      </c>
      <c r="G3177">
        <v>80</v>
      </c>
      <c r="H3177" t="s">
        <v>6410</v>
      </c>
      <c r="I3177" t="s">
        <v>3258</v>
      </c>
      <c r="J3177">
        <v>55</v>
      </c>
      <c r="K3177" t="s">
        <v>14400</v>
      </c>
      <c r="L3177" t="s">
        <v>14466</v>
      </c>
      <c r="M3177" t="s">
        <v>14479</v>
      </c>
    </row>
    <row r="3178" spans="1:13" x14ac:dyDescent="0.3">
      <c r="A3178">
        <v>313228</v>
      </c>
      <c r="B3178" t="s">
        <v>350</v>
      </c>
      <c r="C3178" t="s">
        <v>220</v>
      </c>
      <c r="D3178" t="s">
        <v>6411</v>
      </c>
      <c r="E3178">
        <v>300</v>
      </c>
      <c r="F3178">
        <v>2.9</v>
      </c>
      <c r="G3178">
        <v>80</v>
      </c>
      <c r="H3178" t="s">
        <v>726</v>
      </c>
      <c r="I3178" t="s">
        <v>676</v>
      </c>
      <c r="J3178">
        <v>64</v>
      </c>
      <c r="K3178" t="s">
        <v>14400</v>
      </c>
      <c r="L3178" t="s">
        <v>14466</v>
      </c>
      <c r="M3178" t="s">
        <v>14477</v>
      </c>
    </row>
    <row r="3179" spans="1:13" x14ac:dyDescent="0.3">
      <c r="A3179">
        <v>313301</v>
      </c>
      <c r="B3179" t="s">
        <v>114</v>
      </c>
      <c r="C3179" t="s">
        <v>99</v>
      </c>
      <c r="D3179" t="s">
        <v>5937</v>
      </c>
      <c r="E3179">
        <v>300</v>
      </c>
      <c r="F3179">
        <v>4.0999999999999996</v>
      </c>
      <c r="G3179">
        <v>100</v>
      </c>
      <c r="H3179" t="s">
        <v>5938</v>
      </c>
      <c r="I3179" t="s">
        <v>114</v>
      </c>
      <c r="J3179">
        <v>63</v>
      </c>
      <c r="K3179" t="s">
        <v>14400</v>
      </c>
      <c r="L3179" t="s">
        <v>14401</v>
      </c>
      <c r="M3179" t="s">
        <v>14458</v>
      </c>
    </row>
    <row r="3180" spans="1:13" x14ac:dyDescent="0.3">
      <c r="A3180">
        <v>313443</v>
      </c>
      <c r="B3180" t="s">
        <v>1685</v>
      </c>
      <c r="C3180" t="s">
        <v>99</v>
      </c>
      <c r="D3180" t="s">
        <v>6412</v>
      </c>
      <c r="E3180">
        <v>150</v>
      </c>
      <c r="F3180">
        <v>3.3</v>
      </c>
      <c r="G3180">
        <v>20</v>
      </c>
      <c r="H3180" t="s">
        <v>301</v>
      </c>
      <c r="I3180" t="s">
        <v>6413</v>
      </c>
      <c r="J3180">
        <v>48</v>
      </c>
      <c r="K3180" t="s">
        <v>14404</v>
      </c>
      <c r="L3180" t="s">
        <v>14405</v>
      </c>
      <c r="M3180" t="s">
        <v>14458</v>
      </c>
    </row>
    <row r="3181" spans="1:13" x14ac:dyDescent="0.3">
      <c r="A3181">
        <v>313464</v>
      </c>
      <c r="B3181" t="s">
        <v>444</v>
      </c>
      <c r="C3181" t="s">
        <v>42</v>
      </c>
      <c r="D3181" t="s">
        <v>6414</v>
      </c>
      <c r="E3181">
        <v>350</v>
      </c>
      <c r="F3181">
        <v>3.5</v>
      </c>
      <c r="G3181">
        <v>50</v>
      </c>
      <c r="H3181" t="s">
        <v>1387</v>
      </c>
      <c r="I3181" t="s">
        <v>5941</v>
      </c>
      <c r="J3181">
        <v>60</v>
      </c>
      <c r="K3181" t="s">
        <v>14400</v>
      </c>
      <c r="L3181" t="s">
        <v>14403</v>
      </c>
      <c r="M3181" t="s">
        <v>14475</v>
      </c>
    </row>
    <row r="3182" spans="1:13" x14ac:dyDescent="0.3">
      <c r="A3182">
        <v>313522</v>
      </c>
      <c r="B3182" t="s">
        <v>477</v>
      </c>
      <c r="C3182" t="s">
        <v>220</v>
      </c>
      <c r="D3182" t="s">
        <v>6415</v>
      </c>
      <c r="E3182">
        <v>300</v>
      </c>
      <c r="F3182">
        <v>2.9</v>
      </c>
      <c r="G3182">
        <v>80</v>
      </c>
      <c r="H3182" t="s">
        <v>517</v>
      </c>
      <c r="I3182" t="s">
        <v>1728</v>
      </c>
      <c r="J3182">
        <v>59</v>
      </c>
      <c r="K3182" t="s">
        <v>14400</v>
      </c>
      <c r="L3182" t="s">
        <v>14466</v>
      </c>
      <c r="M3182" t="s">
        <v>14477</v>
      </c>
    </row>
    <row r="3183" spans="1:13" x14ac:dyDescent="0.3">
      <c r="A3183">
        <v>313540</v>
      </c>
      <c r="B3183" t="s">
        <v>536</v>
      </c>
      <c r="C3183" t="s">
        <v>122</v>
      </c>
      <c r="D3183" t="s">
        <v>6414</v>
      </c>
      <c r="E3183">
        <v>350</v>
      </c>
      <c r="F3183">
        <v>3.7</v>
      </c>
      <c r="G3183">
        <v>20</v>
      </c>
      <c r="H3183" t="s">
        <v>1387</v>
      </c>
      <c r="I3183" t="s">
        <v>1183</v>
      </c>
      <c r="J3183">
        <v>43</v>
      </c>
      <c r="K3183" t="s">
        <v>14400</v>
      </c>
      <c r="L3183" t="s">
        <v>14403</v>
      </c>
      <c r="M3183" t="s">
        <v>14476</v>
      </c>
    </row>
    <row r="3184" spans="1:13" x14ac:dyDescent="0.3">
      <c r="A3184">
        <v>313650</v>
      </c>
      <c r="B3184" t="s">
        <v>1145</v>
      </c>
      <c r="C3184" t="s">
        <v>122</v>
      </c>
      <c r="D3184" t="s">
        <v>6416</v>
      </c>
      <c r="E3184">
        <v>400</v>
      </c>
      <c r="F3184">
        <v>3.7</v>
      </c>
      <c r="G3184">
        <v>50</v>
      </c>
      <c r="H3184" t="s">
        <v>2830</v>
      </c>
      <c r="I3184" t="s">
        <v>5803</v>
      </c>
      <c r="J3184">
        <v>45</v>
      </c>
      <c r="K3184" t="s">
        <v>14400</v>
      </c>
      <c r="L3184" t="s">
        <v>14403</v>
      </c>
      <c r="M3184" t="s">
        <v>14476</v>
      </c>
    </row>
    <row r="3185" spans="1:13" x14ac:dyDescent="0.3">
      <c r="A3185">
        <v>313710</v>
      </c>
      <c r="B3185" t="s">
        <v>187</v>
      </c>
      <c r="C3185" t="s">
        <v>42</v>
      </c>
      <c r="D3185" t="s">
        <v>6417</v>
      </c>
      <c r="E3185">
        <v>1000</v>
      </c>
      <c r="F3185">
        <v>4.5</v>
      </c>
      <c r="G3185">
        <v>20</v>
      </c>
      <c r="H3185" t="s">
        <v>6418</v>
      </c>
      <c r="I3185" t="s">
        <v>1563</v>
      </c>
      <c r="J3185">
        <v>51</v>
      </c>
      <c r="K3185" t="s">
        <v>14402</v>
      </c>
      <c r="L3185" t="s">
        <v>14401</v>
      </c>
      <c r="M3185" t="s">
        <v>14475</v>
      </c>
    </row>
    <row r="3186" spans="1:13" x14ac:dyDescent="0.3">
      <c r="A3186">
        <v>313767</v>
      </c>
      <c r="B3186" t="s">
        <v>114</v>
      </c>
      <c r="C3186" t="s">
        <v>99</v>
      </c>
      <c r="D3186" t="s">
        <v>5113</v>
      </c>
      <c r="E3186">
        <v>200</v>
      </c>
      <c r="F3186">
        <v>4.2</v>
      </c>
      <c r="G3186">
        <v>500</v>
      </c>
      <c r="H3186" t="s">
        <v>5114</v>
      </c>
      <c r="I3186" t="s">
        <v>114</v>
      </c>
      <c r="J3186">
        <v>64</v>
      </c>
      <c r="K3186" t="s">
        <v>14404</v>
      </c>
      <c r="L3186" t="s">
        <v>14401</v>
      </c>
      <c r="M3186" t="s">
        <v>14458</v>
      </c>
    </row>
    <row r="3187" spans="1:13" x14ac:dyDescent="0.3">
      <c r="A3187">
        <v>313799</v>
      </c>
      <c r="B3187" t="s">
        <v>52</v>
      </c>
      <c r="C3187" t="s">
        <v>42</v>
      </c>
      <c r="D3187" t="s">
        <v>6419</v>
      </c>
      <c r="E3187">
        <v>400</v>
      </c>
      <c r="F3187">
        <v>2.9</v>
      </c>
      <c r="G3187">
        <v>80</v>
      </c>
      <c r="H3187" t="s">
        <v>6420</v>
      </c>
      <c r="I3187" t="s">
        <v>52</v>
      </c>
      <c r="J3187">
        <v>58</v>
      </c>
      <c r="K3187" t="s">
        <v>14400</v>
      </c>
      <c r="L3187" t="s">
        <v>14466</v>
      </c>
      <c r="M3187" t="s">
        <v>14475</v>
      </c>
    </row>
    <row r="3188" spans="1:13" x14ac:dyDescent="0.3">
      <c r="A3188">
        <v>313805</v>
      </c>
      <c r="B3188" t="s">
        <v>3661</v>
      </c>
      <c r="C3188" t="s">
        <v>220</v>
      </c>
      <c r="D3188" t="s">
        <v>6421</v>
      </c>
      <c r="E3188">
        <v>200</v>
      </c>
      <c r="F3188">
        <v>3.7</v>
      </c>
      <c r="G3188">
        <v>100</v>
      </c>
      <c r="H3188" t="s">
        <v>1583</v>
      </c>
      <c r="I3188" t="s">
        <v>1265</v>
      </c>
      <c r="J3188">
        <v>90</v>
      </c>
      <c r="K3188" t="s">
        <v>14404</v>
      </c>
      <c r="L3188" t="s">
        <v>14403</v>
      </c>
      <c r="M3188" t="s">
        <v>14477</v>
      </c>
    </row>
    <row r="3189" spans="1:13" x14ac:dyDescent="0.3">
      <c r="A3189">
        <v>313806</v>
      </c>
      <c r="B3189" t="s">
        <v>546</v>
      </c>
      <c r="C3189" t="s">
        <v>99</v>
      </c>
      <c r="D3189" t="s">
        <v>6422</v>
      </c>
      <c r="E3189">
        <v>200</v>
      </c>
      <c r="F3189">
        <v>4</v>
      </c>
      <c r="G3189">
        <v>50</v>
      </c>
      <c r="H3189" t="s">
        <v>2448</v>
      </c>
      <c r="I3189" t="s">
        <v>5065</v>
      </c>
      <c r="J3189">
        <v>47</v>
      </c>
      <c r="K3189" t="s">
        <v>14404</v>
      </c>
      <c r="L3189" t="s">
        <v>14401</v>
      </c>
      <c r="M3189" t="s">
        <v>14458</v>
      </c>
    </row>
    <row r="3190" spans="1:13" x14ac:dyDescent="0.3">
      <c r="A3190">
        <v>313809</v>
      </c>
      <c r="B3190" t="s">
        <v>334</v>
      </c>
      <c r="C3190" t="s">
        <v>99</v>
      </c>
      <c r="D3190" t="s">
        <v>6423</v>
      </c>
      <c r="E3190">
        <v>800</v>
      </c>
      <c r="F3190">
        <v>2.9</v>
      </c>
      <c r="G3190">
        <v>80</v>
      </c>
      <c r="H3190" t="s">
        <v>1159</v>
      </c>
      <c r="I3190" t="s">
        <v>6424</v>
      </c>
      <c r="J3190">
        <v>52</v>
      </c>
      <c r="K3190" t="s">
        <v>14402</v>
      </c>
      <c r="L3190" t="s">
        <v>14466</v>
      </c>
      <c r="M3190" t="s">
        <v>14458</v>
      </c>
    </row>
    <row r="3191" spans="1:13" x14ac:dyDescent="0.3">
      <c r="A3191">
        <v>313825</v>
      </c>
      <c r="B3191" t="s">
        <v>2770</v>
      </c>
      <c r="C3191" t="s">
        <v>99</v>
      </c>
      <c r="D3191" t="s">
        <v>6425</v>
      </c>
      <c r="E3191">
        <v>149</v>
      </c>
      <c r="F3191">
        <v>4.0999999999999996</v>
      </c>
      <c r="G3191">
        <v>100</v>
      </c>
      <c r="H3191" t="s">
        <v>6426</v>
      </c>
      <c r="I3191" t="s">
        <v>1685</v>
      </c>
      <c r="J3191">
        <v>52</v>
      </c>
      <c r="K3191" t="s">
        <v>14404</v>
      </c>
      <c r="L3191" t="s">
        <v>14401</v>
      </c>
      <c r="M3191" t="s">
        <v>14458</v>
      </c>
    </row>
    <row r="3192" spans="1:13" x14ac:dyDescent="0.3">
      <c r="A3192">
        <v>313925</v>
      </c>
      <c r="B3192" t="s">
        <v>292</v>
      </c>
      <c r="C3192" t="s">
        <v>146</v>
      </c>
      <c r="D3192" t="s">
        <v>1960</v>
      </c>
      <c r="E3192">
        <v>1200</v>
      </c>
      <c r="F3192">
        <v>4.4000000000000004</v>
      </c>
      <c r="G3192">
        <v>100</v>
      </c>
      <c r="H3192" t="s">
        <v>6427</v>
      </c>
      <c r="I3192" t="s">
        <v>292</v>
      </c>
      <c r="J3192">
        <v>59</v>
      </c>
      <c r="K3192" t="s">
        <v>14402</v>
      </c>
      <c r="L3192" t="s">
        <v>14401</v>
      </c>
      <c r="M3192" t="s">
        <v>14476</v>
      </c>
    </row>
    <row r="3193" spans="1:13" x14ac:dyDescent="0.3">
      <c r="A3193">
        <v>313926</v>
      </c>
      <c r="B3193" t="s">
        <v>182</v>
      </c>
      <c r="C3193" t="s">
        <v>99</v>
      </c>
      <c r="D3193" t="s">
        <v>6428</v>
      </c>
      <c r="E3193">
        <v>100</v>
      </c>
      <c r="F3193">
        <v>4</v>
      </c>
      <c r="G3193">
        <v>500</v>
      </c>
      <c r="H3193" t="s">
        <v>6429</v>
      </c>
      <c r="I3193" t="s">
        <v>2327</v>
      </c>
      <c r="J3193">
        <v>37</v>
      </c>
      <c r="K3193" t="s">
        <v>14404</v>
      </c>
      <c r="L3193" t="s">
        <v>14401</v>
      </c>
      <c r="M3193" t="s">
        <v>14458</v>
      </c>
    </row>
    <row r="3194" spans="1:13" x14ac:dyDescent="0.3">
      <c r="A3194">
        <v>313969</v>
      </c>
      <c r="B3194" t="s">
        <v>284</v>
      </c>
      <c r="C3194" t="s">
        <v>146</v>
      </c>
      <c r="D3194" t="s">
        <v>6430</v>
      </c>
      <c r="E3194">
        <v>400</v>
      </c>
      <c r="F3194">
        <v>4.4000000000000004</v>
      </c>
      <c r="G3194">
        <v>500</v>
      </c>
      <c r="H3194" t="s">
        <v>6431</v>
      </c>
      <c r="I3194" t="s">
        <v>1733</v>
      </c>
      <c r="J3194">
        <v>38</v>
      </c>
      <c r="K3194" t="s">
        <v>14400</v>
      </c>
      <c r="L3194" t="s">
        <v>14401</v>
      </c>
      <c r="M3194" t="s">
        <v>14476</v>
      </c>
    </row>
    <row r="3195" spans="1:13" x14ac:dyDescent="0.3">
      <c r="A3195">
        <v>314210</v>
      </c>
      <c r="B3195" t="s">
        <v>350</v>
      </c>
      <c r="C3195" t="s">
        <v>220</v>
      </c>
      <c r="D3195" t="s">
        <v>6432</v>
      </c>
      <c r="E3195">
        <v>300</v>
      </c>
      <c r="F3195">
        <v>4</v>
      </c>
      <c r="G3195">
        <v>100</v>
      </c>
      <c r="H3195" t="s">
        <v>162</v>
      </c>
      <c r="I3195" t="s">
        <v>676</v>
      </c>
      <c r="J3195">
        <v>62</v>
      </c>
      <c r="K3195" t="s">
        <v>14400</v>
      </c>
      <c r="L3195" t="s">
        <v>14401</v>
      </c>
      <c r="M3195" t="s">
        <v>14477</v>
      </c>
    </row>
    <row r="3196" spans="1:13" x14ac:dyDescent="0.3">
      <c r="A3196">
        <v>314279</v>
      </c>
      <c r="B3196" t="s">
        <v>2089</v>
      </c>
      <c r="C3196" t="s">
        <v>220</v>
      </c>
      <c r="D3196" t="s">
        <v>6433</v>
      </c>
      <c r="E3196">
        <v>200</v>
      </c>
      <c r="F3196">
        <v>4.2</v>
      </c>
      <c r="G3196">
        <v>20</v>
      </c>
      <c r="H3196" t="s">
        <v>70</v>
      </c>
      <c r="I3196" t="s">
        <v>6434</v>
      </c>
      <c r="J3196">
        <v>90</v>
      </c>
      <c r="K3196" t="s">
        <v>14404</v>
      </c>
      <c r="L3196" t="s">
        <v>14401</v>
      </c>
      <c r="M3196" t="s">
        <v>14477</v>
      </c>
    </row>
    <row r="3197" spans="1:13" x14ac:dyDescent="0.3">
      <c r="A3197">
        <v>314323</v>
      </c>
      <c r="B3197" t="s">
        <v>187</v>
      </c>
      <c r="C3197" t="s">
        <v>42</v>
      </c>
      <c r="D3197" t="s">
        <v>6435</v>
      </c>
      <c r="E3197">
        <v>600</v>
      </c>
      <c r="F3197">
        <v>2.9</v>
      </c>
      <c r="G3197">
        <v>80</v>
      </c>
      <c r="H3197" t="s">
        <v>741</v>
      </c>
      <c r="I3197" t="s">
        <v>1563</v>
      </c>
      <c r="J3197">
        <v>45</v>
      </c>
      <c r="K3197" t="s">
        <v>14402</v>
      </c>
      <c r="L3197" t="s">
        <v>14466</v>
      </c>
      <c r="M3197" t="s">
        <v>14475</v>
      </c>
    </row>
    <row r="3198" spans="1:13" x14ac:dyDescent="0.3">
      <c r="A3198">
        <v>314419</v>
      </c>
      <c r="B3198" t="s">
        <v>126</v>
      </c>
      <c r="C3198" t="s">
        <v>122</v>
      </c>
      <c r="D3198" t="s">
        <v>6436</v>
      </c>
      <c r="E3198">
        <v>300</v>
      </c>
      <c r="F3198">
        <v>3.9</v>
      </c>
      <c r="G3198">
        <v>20</v>
      </c>
      <c r="H3198" t="s">
        <v>6437</v>
      </c>
      <c r="I3198" t="s">
        <v>126</v>
      </c>
      <c r="J3198">
        <v>51</v>
      </c>
      <c r="K3198" t="s">
        <v>14400</v>
      </c>
      <c r="L3198" t="s">
        <v>14403</v>
      </c>
      <c r="M3198" t="s">
        <v>14476</v>
      </c>
    </row>
    <row r="3199" spans="1:13" x14ac:dyDescent="0.3">
      <c r="A3199">
        <v>314502</v>
      </c>
      <c r="B3199" t="s">
        <v>649</v>
      </c>
      <c r="C3199" t="s">
        <v>220</v>
      </c>
      <c r="D3199" t="s">
        <v>6438</v>
      </c>
      <c r="E3199">
        <v>250</v>
      </c>
      <c r="F3199">
        <v>3.2</v>
      </c>
      <c r="G3199">
        <v>100</v>
      </c>
      <c r="H3199" t="s">
        <v>386</v>
      </c>
      <c r="I3199" t="s">
        <v>103</v>
      </c>
      <c r="J3199">
        <v>39</v>
      </c>
      <c r="K3199" t="s">
        <v>14400</v>
      </c>
      <c r="L3199" t="s">
        <v>14405</v>
      </c>
      <c r="M3199" t="s">
        <v>14477</v>
      </c>
    </row>
    <row r="3200" spans="1:13" x14ac:dyDescent="0.3">
      <c r="A3200">
        <v>314563</v>
      </c>
      <c r="B3200" t="s">
        <v>765</v>
      </c>
      <c r="C3200" t="s">
        <v>494</v>
      </c>
      <c r="D3200" t="s">
        <v>566</v>
      </c>
      <c r="E3200">
        <v>850</v>
      </c>
      <c r="F3200">
        <v>4.4000000000000004</v>
      </c>
      <c r="G3200">
        <v>20</v>
      </c>
      <c r="H3200" t="s">
        <v>567</v>
      </c>
      <c r="I3200" t="s">
        <v>872</v>
      </c>
      <c r="J3200">
        <v>76</v>
      </c>
      <c r="K3200" t="s">
        <v>14402</v>
      </c>
      <c r="L3200" t="s">
        <v>14401</v>
      </c>
      <c r="M3200" t="s">
        <v>14478</v>
      </c>
    </row>
    <row r="3201" spans="1:13" x14ac:dyDescent="0.3">
      <c r="A3201">
        <v>314746</v>
      </c>
      <c r="B3201" t="s">
        <v>363</v>
      </c>
      <c r="C3201" t="s">
        <v>99</v>
      </c>
      <c r="D3201" t="s">
        <v>6439</v>
      </c>
      <c r="E3201">
        <v>150</v>
      </c>
      <c r="F3201">
        <v>4.3</v>
      </c>
      <c r="G3201">
        <v>1000</v>
      </c>
      <c r="H3201" t="s">
        <v>6440</v>
      </c>
      <c r="I3201" t="s">
        <v>4173</v>
      </c>
      <c r="J3201">
        <v>35</v>
      </c>
      <c r="K3201" t="s">
        <v>14404</v>
      </c>
      <c r="L3201" t="s">
        <v>14401</v>
      </c>
      <c r="M3201" t="s">
        <v>14458</v>
      </c>
    </row>
    <row r="3202" spans="1:13" x14ac:dyDescent="0.3">
      <c r="A3202">
        <v>314778</v>
      </c>
      <c r="B3202" t="s">
        <v>649</v>
      </c>
      <c r="C3202" t="s">
        <v>220</v>
      </c>
      <c r="D3202" t="s">
        <v>6441</v>
      </c>
      <c r="E3202">
        <v>250</v>
      </c>
      <c r="F3202">
        <v>3.2</v>
      </c>
      <c r="G3202">
        <v>50</v>
      </c>
      <c r="H3202" t="s">
        <v>2646</v>
      </c>
      <c r="I3202" t="s">
        <v>103</v>
      </c>
      <c r="J3202">
        <v>41</v>
      </c>
      <c r="K3202" t="s">
        <v>14400</v>
      </c>
      <c r="L3202" t="s">
        <v>14405</v>
      </c>
      <c r="M3202" t="s">
        <v>14477</v>
      </c>
    </row>
    <row r="3203" spans="1:13" x14ac:dyDescent="0.3">
      <c r="A3203">
        <v>314828</v>
      </c>
      <c r="B3203" t="s">
        <v>643</v>
      </c>
      <c r="C3203" t="s">
        <v>494</v>
      </c>
      <c r="D3203" t="s">
        <v>2987</v>
      </c>
      <c r="E3203">
        <v>900</v>
      </c>
      <c r="F3203">
        <v>4.2</v>
      </c>
      <c r="G3203">
        <v>100</v>
      </c>
      <c r="H3203" t="s">
        <v>6442</v>
      </c>
      <c r="I3203" t="s">
        <v>643</v>
      </c>
      <c r="J3203">
        <v>47</v>
      </c>
      <c r="K3203" t="s">
        <v>14402</v>
      </c>
      <c r="L3203" t="s">
        <v>14401</v>
      </c>
      <c r="M3203" t="s">
        <v>14478</v>
      </c>
    </row>
    <row r="3204" spans="1:13" x14ac:dyDescent="0.3">
      <c r="A3204">
        <v>314832</v>
      </c>
      <c r="B3204" t="s">
        <v>6443</v>
      </c>
      <c r="C3204" t="s">
        <v>494</v>
      </c>
      <c r="D3204" t="s">
        <v>6444</v>
      </c>
      <c r="E3204">
        <v>150</v>
      </c>
      <c r="F3204">
        <v>4.4000000000000004</v>
      </c>
      <c r="G3204">
        <v>100</v>
      </c>
      <c r="H3204" t="s">
        <v>3524</v>
      </c>
      <c r="I3204" t="s">
        <v>1033</v>
      </c>
      <c r="J3204">
        <v>31</v>
      </c>
      <c r="K3204" t="s">
        <v>14404</v>
      </c>
      <c r="L3204" t="s">
        <v>14401</v>
      </c>
      <c r="M3204" t="s">
        <v>14478</v>
      </c>
    </row>
    <row r="3205" spans="1:13" x14ac:dyDescent="0.3">
      <c r="A3205">
        <v>315343</v>
      </c>
      <c r="B3205" t="s">
        <v>2054</v>
      </c>
      <c r="C3205" t="s">
        <v>99</v>
      </c>
      <c r="D3205" t="s">
        <v>6445</v>
      </c>
      <c r="E3205">
        <v>100</v>
      </c>
      <c r="F3205">
        <v>3.9</v>
      </c>
      <c r="G3205">
        <v>100</v>
      </c>
      <c r="H3205" t="s">
        <v>6446</v>
      </c>
      <c r="I3205" t="s">
        <v>2054</v>
      </c>
      <c r="J3205">
        <v>62</v>
      </c>
      <c r="K3205" t="s">
        <v>14404</v>
      </c>
      <c r="L3205" t="s">
        <v>14403</v>
      </c>
      <c r="M3205" t="s">
        <v>14458</v>
      </c>
    </row>
    <row r="3206" spans="1:13" x14ac:dyDescent="0.3">
      <c r="A3206">
        <v>315612</v>
      </c>
      <c r="B3206" t="s">
        <v>1774</v>
      </c>
      <c r="C3206" t="s">
        <v>146</v>
      </c>
      <c r="D3206" t="s">
        <v>6447</v>
      </c>
      <c r="E3206">
        <v>200</v>
      </c>
      <c r="F3206">
        <v>4.0999999999999996</v>
      </c>
      <c r="G3206">
        <v>20</v>
      </c>
      <c r="H3206" t="s">
        <v>6448</v>
      </c>
      <c r="I3206" t="s">
        <v>6449</v>
      </c>
      <c r="J3206">
        <v>32</v>
      </c>
      <c r="K3206" t="s">
        <v>14404</v>
      </c>
      <c r="L3206" t="s">
        <v>14401</v>
      </c>
      <c r="M3206" t="s">
        <v>14476</v>
      </c>
    </row>
    <row r="3207" spans="1:13" x14ac:dyDescent="0.3">
      <c r="A3207">
        <v>315655</v>
      </c>
      <c r="B3207" t="s">
        <v>1581</v>
      </c>
      <c r="C3207" t="s">
        <v>146</v>
      </c>
      <c r="D3207" t="s">
        <v>6450</v>
      </c>
      <c r="E3207">
        <v>250</v>
      </c>
      <c r="F3207">
        <v>3.7</v>
      </c>
      <c r="G3207">
        <v>50</v>
      </c>
      <c r="H3207" t="s">
        <v>741</v>
      </c>
      <c r="I3207" t="s">
        <v>1581</v>
      </c>
      <c r="J3207">
        <v>78</v>
      </c>
      <c r="K3207" t="s">
        <v>14400</v>
      </c>
      <c r="L3207" t="s">
        <v>14403</v>
      </c>
      <c r="M3207" t="s">
        <v>14476</v>
      </c>
    </row>
    <row r="3208" spans="1:13" x14ac:dyDescent="0.3">
      <c r="A3208">
        <v>315723</v>
      </c>
      <c r="B3208" t="s">
        <v>284</v>
      </c>
      <c r="C3208" t="s">
        <v>146</v>
      </c>
      <c r="D3208" t="s">
        <v>6451</v>
      </c>
      <c r="E3208">
        <v>250</v>
      </c>
      <c r="F3208">
        <v>2.9</v>
      </c>
      <c r="G3208">
        <v>80</v>
      </c>
      <c r="H3208" t="s">
        <v>6452</v>
      </c>
      <c r="I3208" t="s">
        <v>384</v>
      </c>
      <c r="J3208">
        <v>50</v>
      </c>
      <c r="K3208" t="s">
        <v>14400</v>
      </c>
      <c r="L3208" t="s">
        <v>14466</v>
      </c>
      <c r="M3208" t="s">
        <v>14476</v>
      </c>
    </row>
    <row r="3209" spans="1:13" x14ac:dyDescent="0.3">
      <c r="A3209">
        <v>315787</v>
      </c>
      <c r="B3209" t="s">
        <v>493</v>
      </c>
      <c r="C3209" t="s">
        <v>494</v>
      </c>
      <c r="D3209" t="s">
        <v>6453</v>
      </c>
      <c r="E3209">
        <v>300</v>
      </c>
      <c r="F3209">
        <v>4.3</v>
      </c>
      <c r="G3209">
        <v>50</v>
      </c>
      <c r="H3209" t="s">
        <v>726</v>
      </c>
      <c r="I3209" t="s">
        <v>568</v>
      </c>
      <c r="J3209">
        <v>56</v>
      </c>
      <c r="K3209" t="s">
        <v>14400</v>
      </c>
      <c r="L3209" t="s">
        <v>14401</v>
      </c>
      <c r="M3209" t="s">
        <v>14478</v>
      </c>
    </row>
    <row r="3210" spans="1:13" x14ac:dyDescent="0.3">
      <c r="A3210">
        <v>315866</v>
      </c>
      <c r="B3210" t="s">
        <v>3561</v>
      </c>
      <c r="C3210" t="s">
        <v>220</v>
      </c>
      <c r="D3210" t="s">
        <v>6454</v>
      </c>
      <c r="E3210">
        <v>300</v>
      </c>
      <c r="F3210">
        <v>2.9</v>
      </c>
      <c r="G3210">
        <v>80</v>
      </c>
      <c r="H3210" t="s">
        <v>1490</v>
      </c>
      <c r="I3210" t="s">
        <v>559</v>
      </c>
      <c r="J3210">
        <v>89</v>
      </c>
      <c r="K3210" t="s">
        <v>14400</v>
      </c>
      <c r="L3210" t="s">
        <v>14466</v>
      </c>
      <c r="M3210" t="s">
        <v>14477</v>
      </c>
    </row>
    <row r="3211" spans="1:13" x14ac:dyDescent="0.3">
      <c r="A3211">
        <v>316124</v>
      </c>
      <c r="B3211" t="s">
        <v>1000</v>
      </c>
      <c r="C3211" t="s">
        <v>146</v>
      </c>
      <c r="D3211" t="s">
        <v>6455</v>
      </c>
      <c r="E3211">
        <v>300</v>
      </c>
      <c r="F3211">
        <v>3.8</v>
      </c>
      <c r="G3211">
        <v>20</v>
      </c>
      <c r="H3211" t="s">
        <v>809</v>
      </c>
      <c r="I3211" t="s">
        <v>2310</v>
      </c>
      <c r="J3211">
        <v>65</v>
      </c>
      <c r="K3211" t="s">
        <v>14400</v>
      </c>
      <c r="L3211" t="s">
        <v>14403</v>
      </c>
      <c r="M3211" t="s">
        <v>14476</v>
      </c>
    </row>
    <row r="3212" spans="1:13" x14ac:dyDescent="0.3">
      <c r="A3212">
        <v>316146</v>
      </c>
      <c r="B3212" t="s">
        <v>1106</v>
      </c>
      <c r="C3212" t="s">
        <v>494</v>
      </c>
      <c r="D3212" t="s">
        <v>6456</v>
      </c>
      <c r="E3212">
        <v>250</v>
      </c>
      <c r="F3212">
        <v>3.6</v>
      </c>
      <c r="G3212">
        <v>100</v>
      </c>
      <c r="H3212" t="s">
        <v>6457</v>
      </c>
      <c r="I3212" t="s">
        <v>1107</v>
      </c>
      <c r="J3212">
        <v>40</v>
      </c>
      <c r="K3212" t="s">
        <v>14400</v>
      </c>
      <c r="L3212" t="s">
        <v>14403</v>
      </c>
      <c r="M3212" t="s">
        <v>14478</v>
      </c>
    </row>
    <row r="3213" spans="1:13" x14ac:dyDescent="0.3">
      <c r="A3213">
        <v>316164</v>
      </c>
      <c r="B3213" t="s">
        <v>1344</v>
      </c>
      <c r="C3213" t="s">
        <v>414</v>
      </c>
      <c r="D3213" t="s">
        <v>6458</v>
      </c>
      <c r="E3213">
        <v>500</v>
      </c>
      <c r="F3213">
        <v>2.9</v>
      </c>
      <c r="G3213">
        <v>80</v>
      </c>
      <c r="H3213" t="s">
        <v>50</v>
      </c>
      <c r="I3213" t="s">
        <v>1446</v>
      </c>
      <c r="J3213">
        <v>60</v>
      </c>
      <c r="K3213" t="s">
        <v>14402</v>
      </c>
      <c r="L3213" t="s">
        <v>14466</v>
      </c>
      <c r="M3213" t="s">
        <v>414</v>
      </c>
    </row>
    <row r="3214" spans="1:13" x14ac:dyDescent="0.3">
      <c r="A3214">
        <v>316231</v>
      </c>
      <c r="B3214" t="s">
        <v>617</v>
      </c>
      <c r="C3214" t="s">
        <v>220</v>
      </c>
      <c r="D3214" t="s">
        <v>6459</v>
      </c>
      <c r="E3214">
        <v>200</v>
      </c>
      <c r="F3214">
        <v>4.4000000000000004</v>
      </c>
      <c r="G3214">
        <v>100</v>
      </c>
      <c r="H3214" t="s">
        <v>648</v>
      </c>
      <c r="I3214" t="s">
        <v>2471</v>
      </c>
      <c r="J3214">
        <v>59</v>
      </c>
      <c r="K3214" t="s">
        <v>14404</v>
      </c>
      <c r="L3214" t="s">
        <v>14401</v>
      </c>
      <c r="M3214" t="s">
        <v>14477</v>
      </c>
    </row>
    <row r="3215" spans="1:13" x14ac:dyDescent="0.3">
      <c r="A3215">
        <v>316393</v>
      </c>
      <c r="B3215" t="s">
        <v>307</v>
      </c>
      <c r="C3215" t="s">
        <v>146</v>
      </c>
      <c r="D3215" t="s">
        <v>6460</v>
      </c>
      <c r="E3215">
        <v>350</v>
      </c>
      <c r="F3215">
        <v>4</v>
      </c>
      <c r="G3215">
        <v>500</v>
      </c>
      <c r="H3215" t="s">
        <v>6461</v>
      </c>
      <c r="I3215" t="s">
        <v>307</v>
      </c>
      <c r="J3215">
        <v>48</v>
      </c>
      <c r="K3215" t="s">
        <v>14400</v>
      </c>
      <c r="L3215" t="s">
        <v>14401</v>
      </c>
      <c r="M3215" t="s">
        <v>14476</v>
      </c>
    </row>
    <row r="3216" spans="1:13" x14ac:dyDescent="0.3">
      <c r="A3216">
        <v>316429</v>
      </c>
      <c r="B3216" t="s">
        <v>41</v>
      </c>
      <c r="C3216" t="s">
        <v>42</v>
      </c>
      <c r="D3216" t="s">
        <v>6462</v>
      </c>
      <c r="E3216">
        <v>500</v>
      </c>
      <c r="F3216">
        <v>4.4000000000000004</v>
      </c>
      <c r="G3216">
        <v>100</v>
      </c>
      <c r="H3216" t="s">
        <v>6463</v>
      </c>
      <c r="I3216" t="s">
        <v>41</v>
      </c>
      <c r="J3216">
        <v>64</v>
      </c>
      <c r="K3216" t="s">
        <v>14402</v>
      </c>
      <c r="L3216" t="s">
        <v>14401</v>
      </c>
      <c r="M3216" t="s">
        <v>14475</v>
      </c>
    </row>
    <row r="3217" spans="1:13" x14ac:dyDescent="0.3">
      <c r="A3217">
        <v>316650</v>
      </c>
      <c r="B3217" t="s">
        <v>536</v>
      </c>
      <c r="C3217" t="s">
        <v>122</v>
      </c>
      <c r="D3217" t="s">
        <v>6464</v>
      </c>
      <c r="E3217">
        <v>750</v>
      </c>
      <c r="F3217">
        <v>2.9</v>
      </c>
      <c r="G3217">
        <v>80</v>
      </c>
      <c r="H3217" t="s">
        <v>6465</v>
      </c>
      <c r="I3217" t="s">
        <v>3982</v>
      </c>
      <c r="J3217">
        <v>41</v>
      </c>
      <c r="K3217" t="s">
        <v>14402</v>
      </c>
      <c r="L3217" t="s">
        <v>14466</v>
      </c>
      <c r="M3217" t="s">
        <v>14476</v>
      </c>
    </row>
    <row r="3218" spans="1:13" x14ac:dyDescent="0.3">
      <c r="A3218">
        <v>316708</v>
      </c>
      <c r="B3218" t="s">
        <v>1106</v>
      </c>
      <c r="C3218" t="s">
        <v>494</v>
      </c>
      <c r="D3218" t="s">
        <v>6466</v>
      </c>
      <c r="E3218">
        <v>200</v>
      </c>
      <c r="F3218">
        <v>4.5999999999999996</v>
      </c>
      <c r="G3218">
        <v>20</v>
      </c>
      <c r="H3218" t="s">
        <v>2751</v>
      </c>
      <c r="I3218" t="s">
        <v>1107</v>
      </c>
      <c r="J3218">
        <v>39</v>
      </c>
      <c r="K3218" t="s">
        <v>14404</v>
      </c>
      <c r="L3218" t="s">
        <v>14401</v>
      </c>
      <c r="M3218" t="s">
        <v>14478</v>
      </c>
    </row>
    <row r="3219" spans="1:13" x14ac:dyDescent="0.3">
      <c r="A3219">
        <v>316772</v>
      </c>
      <c r="B3219" t="s">
        <v>6467</v>
      </c>
      <c r="C3219" t="s">
        <v>494</v>
      </c>
      <c r="D3219" t="s">
        <v>6468</v>
      </c>
      <c r="E3219">
        <v>150</v>
      </c>
      <c r="F3219">
        <v>4</v>
      </c>
      <c r="G3219">
        <v>100</v>
      </c>
      <c r="H3219" t="s">
        <v>2448</v>
      </c>
      <c r="I3219" t="s">
        <v>1886</v>
      </c>
      <c r="J3219">
        <v>66</v>
      </c>
      <c r="K3219" t="s">
        <v>14404</v>
      </c>
      <c r="L3219" t="s">
        <v>14401</v>
      </c>
      <c r="M3219" t="s">
        <v>14478</v>
      </c>
    </row>
    <row r="3220" spans="1:13" x14ac:dyDescent="0.3">
      <c r="A3220">
        <v>316863</v>
      </c>
      <c r="B3220" t="s">
        <v>41</v>
      </c>
      <c r="C3220" t="s">
        <v>42</v>
      </c>
      <c r="D3220" t="s">
        <v>6469</v>
      </c>
      <c r="E3220">
        <v>230</v>
      </c>
      <c r="F3220">
        <v>3.4</v>
      </c>
      <c r="G3220">
        <v>100</v>
      </c>
      <c r="H3220" t="s">
        <v>6470</v>
      </c>
      <c r="I3220" t="s">
        <v>41</v>
      </c>
      <c r="J3220">
        <v>57</v>
      </c>
      <c r="K3220" t="s">
        <v>14400</v>
      </c>
      <c r="L3220" t="s">
        <v>14405</v>
      </c>
      <c r="M3220" t="s">
        <v>14475</v>
      </c>
    </row>
    <row r="3221" spans="1:13" x14ac:dyDescent="0.3">
      <c r="A3221">
        <v>316888</v>
      </c>
      <c r="B3221" t="s">
        <v>41</v>
      </c>
      <c r="C3221" t="s">
        <v>42</v>
      </c>
      <c r="D3221" t="s">
        <v>6471</v>
      </c>
      <c r="E3221">
        <v>300</v>
      </c>
      <c r="F3221">
        <v>3.6</v>
      </c>
      <c r="G3221">
        <v>20</v>
      </c>
      <c r="H3221" t="s">
        <v>6472</v>
      </c>
      <c r="I3221" t="s">
        <v>41</v>
      </c>
      <c r="J3221">
        <v>56</v>
      </c>
      <c r="K3221" t="s">
        <v>14400</v>
      </c>
      <c r="L3221" t="s">
        <v>14403</v>
      </c>
      <c r="M3221" t="s">
        <v>14475</v>
      </c>
    </row>
    <row r="3222" spans="1:13" x14ac:dyDescent="0.3">
      <c r="A3222">
        <v>316928</v>
      </c>
      <c r="B3222" t="s">
        <v>41</v>
      </c>
      <c r="C3222" t="s">
        <v>42</v>
      </c>
      <c r="D3222" t="s">
        <v>6473</v>
      </c>
      <c r="E3222">
        <v>280</v>
      </c>
      <c r="F3222">
        <v>3.8</v>
      </c>
      <c r="G3222">
        <v>100</v>
      </c>
      <c r="H3222" t="s">
        <v>6474</v>
      </c>
      <c r="I3222" t="s">
        <v>41</v>
      </c>
      <c r="J3222">
        <v>57</v>
      </c>
      <c r="K3222" t="s">
        <v>14400</v>
      </c>
      <c r="L3222" t="s">
        <v>14403</v>
      </c>
      <c r="M3222" t="s">
        <v>14475</v>
      </c>
    </row>
    <row r="3223" spans="1:13" x14ac:dyDescent="0.3">
      <c r="A3223">
        <v>316981</v>
      </c>
      <c r="B3223" t="s">
        <v>41</v>
      </c>
      <c r="C3223" t="s">
        <v>42</v>
      </c>
      <c r="D3223" t="s">
        <v>6475</v>
      </c>
      <c r="E3223">
        <v>350</v>
      </c>
      <c r="F3223">
        <v>3.3</v>
      </c>
      <c r="G3223">
        <v>20</v>
      </c>
      <c r="H3223" t="s">
        <v>6472</v>
      </c>
      <c r="I3223" t="s">
        <v>41</v>
      </c>
      <c r="J3223">
        <v>56</v>
      </c>
      <c r="K3223" t="s">
        <v>14400</v>
      </c>
      <c r="L3223" t="s">
        <v>14405</v>
      </c>
      <c r="M3223" t="s">
        <v>14475</v>
      </c>
    </row>
    <row r="3224" spans="1:13" x14ac:dyDescent="0.3">
      <c r="A3224">
        <v>316987</v>
      </c>
      <c r="B3224" t="s">
        <v>284</v>
      </c>
      <c r="C3224" t="s">
        <v>146</v>
      </c>
      <c r="D3224" t="s">
        <v>6476</v>
      </c>
      <c r="E3224">
        <v>300</v>
      </c>
      <c r="F3224">
        <v>2.9</v>
      </c>
      <c r="G3224">
        <v>80</v>
      </c>
      <c r="H3224" t="s">
        <v>6477</v>
      </c>
      <c r="I3224" t="s">
        <v>1733</v>
      </c>
      <c r="J3224">
        <v>37</v>
      </c>
      <c r="K3224" t="s">
        <v>14400</v>
      </c>
      <c r="L3224" t="s">
        <v>14466</v>
      </c>
      <c r="M3224" t="s">
        <v>14476</v>
      </c>
    </row>
    <row r="3225" spans="1:13" x14ac:dyDescent="0.3">
      <c r="A3225">
        <v>317283</v>
      </c>
      <c r="B3225" t="s">
        <v>1876</v>
      </c>
      <c r="C3225" t="s">
        <v>414</v>
      </c>
      <c r="D3225" t="s">
        <v>6478</v>
      </c>
      <c r="E3225">
        <v>250</v>
      </c>
      <c r="F3225">
        <v>3.7</v>
      </c>
      <c r="G3225">
        <v>20</v>
      </c>
      <c r="H3225" t="s">
        <v>6479</v>
      </c>
      <c r="I3225" t="s">
        <v>776</v>
      </c>
      <c r="J3225">
        <v>51</v>
      </c>
      <c r="K3225" t="s">
        <v>14400</v>
      </c>
      <c r="L3225" t="s">
        <v>14403</v>
      </c>
      <c r="M3225" t="s">
        <v>414</v>
      </c>
    </row>
    <row r="3226" spans="1:13" x14ac:dyDescent="0.3">
      <c r="A3226">
        <v>317349</v>
      </c>
      <c r="B3226" t="s">
        <v>975</v>
      </c>
      <c r="C3226" t="s">
        <v>220</v>
      </c>
      <c r="D3226" t="s">
        <v>6480</v>
      </c>
      <c r="E3226">
        <v>300</v>
      </c>
      <c r="F3226">
        <v>4.0999999999999996</v>
      </c>
      <c r="G3226">
        <v>100</v>
      </c>
      <c r="H3226" t="s">
        <v>6481</v>
      </c>
      <c r="I3226" t="s">
        <v>1265</v>
      </c>
      <c r="J3226">
        <v>73</v>
      </c>
      <c r="K3226" t="s">
        <v>14400</v>
      </c>
      <c r="L3226" t="s">
        <v>14401</v>
      </c>
      <c r="M3226" t="s">
        <v>14477</v>
      </c>
    </row>
    <row r="3227" spans="1:13" x14ac:dyDescent="0.3">
      <c r="A3227">
        <v>317438</v>
      </c>
      <c r="B3227" t="s">
        <v>94</v>
      </c>
      <c r="C3227" t="s">
        <v>42</v>
      </c>
      <c r="D3227" t="s">
        <v>6482</v>
      </c>
      <c r="E3227">
        <v>900</v>
      </c>
      <c r="F3227">
        <v>4.0999999999999996</v>
      </c>
      <c r="G3227">
        <v>100</v>
      </c>
      <c r="H3227" t="s">
        <v>1961</v>
      </c>
      <c r="I3227" t="s">
        <v>94</v>
      </c>
      <c r="J3227">
        <v>46</v>
      </c>
      <c r="K3227" t="s">
        <v>14402</v>
      </c>
      <c r="L3227" t="s">
        <v>14401</v>
      </c>
      <c r="M3227" t="s">
        <v>14475</v>
      </c>
    </row>
    <row r="3228" spans="1:13" x14ac:dyDescent="0.3">
      <c r="A3228">
        <v>317646</v>
      </c>
      <c r="B3228" t="s">
        <v>1733</v>
      </c>
      <c r="C3228" t="s">
        <v>42</v>
      </c>
      <c r="D3228" t="s">
        <v>6483</v>
      </c>
      <c r="E3228">
        <v>400</v>
      </c>
      <c r="F3228">
        <v>2.9</v>
      </c>
      <c r="G3228">
        <v>80</v>
      </c>
      <c r="H3228" t="s">
        <v>6484</v>
      </c>
      <c r="I3228" t="s">
        <v>1563</v>
      </c>
      <c r="J3228">
        <v>44</v>
      </c>
      <c r="K3228" t="s">
        <v>14400</v>
      </c>
      <c r="L3228" t="s">
        <v>14466</v>
      </c>
      <c r="M3228" t="s">
        <v>14475</v>
      </c>
    </row>
    <row r="3229" spans="1:13" x14ac:dyDescent="0.3">
      <c r="A3229">
        <v>317743</v>
      </c>
      <c r="B3229" t="s">
        <v>536</v>
      </c>
      <c r="C3229" t="s">
        <v>122</v>
      </c>
      <c r="D3229" t="s">
        <v>6485</v>
      </c>
      <c r="E3229">
        <v>300</v>
      </c>
      <c r="F3229">
        <v>3.8</v>
      </c>
      <c r="G3229">
        <v>20</v>
      </c>
      <c r="H3229" t="s">
        <v>6486</v>
      </c>
      <c r="I3229" t="s">
        <v>1305</v>
      </c>
      <c r="J3229">
        <v>38</v>
      </c>
      <c r="K3229" t="s">
        <v>14400</v>
      </c>
      <c r="L3229" t="s">
        <v>14403</v>
      </c>
      <c r="M3229" t="s">
        <v>14476</v>
      </c>
    </row>
    <row r="3230" spans="1:13" x14ac:dyDescent="0.3">
      <c r="A3230">
        <v>317753</v>
      </c>
      <c r="B3230" t="s">
        <v>1902</v>
      </c>
      <c r="C3230" t="s">
        <v>99</v>
      </c>
      <c r="D3230" t="s">
        <v>6487</v>
      </c>
      <c r="E3230">
        <v>160</v>
      </c>
      <c r="F3230">
        <v>4.4000000000000004</v>
      </c>
      <c r="G3230">
        <v>100</v>
      </c>
      <c r="H3230" t="s">
        <v>6488</v>
      </c>
      <c r="I3230" t="s">
        <v>1746</v>
      </c>
      <c r="J3230">
        <v>37</v>
      </c>
      <c r="K3230" t="s">
        <v>14404</v>
      </c>
      <c r="L3230" t="s">
        <v>14401</v>
      </c>
      <c r="M3230" t="s">
        <v>14458</v>
      </c>
    </row>
    <row r="3231" spans="1:13" x14ac:dyDescent="0.3">
      <c r="A3231">
        <v>317787</v>
      </c>
      <c r="B3231" t="s">
        <v>284</v>
      </c>
      <c r="C3231" t="s">
        <v>146</v>
      </c>
      <c r="D3231" t="s">
        <v>6489</v>
      </c>
      <c r="E3231">
        <v>200</v>
      </c>
      <c r="F3231">
        <v>4.2</v>
      </c>
      <c r="G3231">
        <v>20</v>
      </c>
      <c r="H3231" t="s">
        <v>4238</v>
      </c>
      <c r="I3231" t="s">
        <v>1733</v>
      </c>
      <c r="J3231">
        <v>28</v>
      </c>
      <c r="K3231" t="s">
        <v>14404</v>
      </c>
      <c r="L3231" t="s">
        <v>14401</v>
      </c>
      <c r="M3231" t="s">
        <v>14476</v>
      </c>
    </row>
    <row r="3232" spans="1:13" x14ac:dyDescent="0.3">
      <c r="A3232">
        <v>317811</v>
      </c>
      <c r="B3232" t="s">
        <v>776</v>
      </c>
      <c r="C3232" t="s">
        <v>414</v>
      </c>
      <c r="D3232" t="s">
        <v>6490</v>
      </c>
      <c r="E3232">
        <v>200</v>
      </c>
      <c r="F3232">
        <v>2.9</v>
      </c>
      <c r="G3232">
        <v>80</v>
      </c>
      <c r="H3232" t="s">
        <v>726</v>
      </c>
      <c r="I3232" t="s">
        <v>776</v>
      </c>
      <c r="J3232">
        <v>59</v>
      </c>
      <c r="K3232" t="s">
        <v>14404</v>
      </c>
      <c r="L3232" t="s">
        <v>14466</v>
      </c>
      <c r="M3232" t="s">
        <v>414</v>
      </c>
    </row>
    <row r="3233" spans="1:13" x14ac:dyDescent="0.3">
      <c r="A3233">
        <v>317843</v>
      </c>
      <c r="B3233" t="s">
        <v>6491</v>
      </c>
      <c r="C3233" t="s">
        <v>494</v>
      </c>
      <c r="D3233" t="s">
        <v>3153</v>
      </c>
      <c r="E3233">
        <v>700</v>
      </c>
      <c r="F3233">
        <v>4.3</v>
      </c>
      <c r="G3233">
        <v>50</v>
      </c>
      <c r="H3233" t="s">
        <v>3154</v>
      </c>
      <c r="I3233" t="s">
        <v>4279</v>
      </c>
      <c r="J3233">
        <v>54</v>
      </c>
      <c r="K3233" t="s">
        <v>14402</v>
      </c>
      <c r="L3233" t="s">
        <v>14401</v>
      </c>
      <c r="M3233" t="s">
        <v>14478</v>
      </c>
    </row>
    <row r="3234" spans="1:13" x14ac:dyDescent="0.3">
      <c r="A3234">
        <v>317919</v>
      </c>
      <c r="B3234" t="s">
        <v>3128</v>
      </c>
      <c r="C3234" t="s">
        <v>3083</v>
      </c>
      <c r="D3234" t="s">
        <v>6492</v>
      </c>
      <c r="E3234">
        <v>200</v>
      </c>
      <c r="F3234">
        <v>2.9</v>
      </c>
      <c r="G3234">
        <v>80</v>
      </c>
      <c r="H3234" t="s">
        <v>6493</v>
      </c>
      <c r="I3234" t="s">
        <v>3128</v>
      </c>
      <c r="J3234">
        <v>69</v>
      </c>
      <c r="K3234" t="s">
        <v>14404</v>
      </c>
      <c r="L3234" t="s">
        <v>14466</v>
      </c>
      <c r="M3234" t="s">
        <v>14479</v>
      </c>
    </row>
    <row r="3235" spans="1:13" x14ac:dyDescent="0.3">
      <c r="A3235">
        <v>317932</v>
      </c>
      <c r="B3235" t="s">
        <v>3128</v>
      </c>
      <c r="C3235" t="s">
        <v>3083</v>
      </c>
      <c r="D3235" t="s">
        <v>6494</v>
      </c>
      <c r="E3235">
        <v>200</v>
      </c>
      <c r="F3235">
        <v>2.9</v>
      </c>
      <c r="G3235">
        <v>80</v>
      </c>
      <c r="H3235" t="s">
        <v>4681</v>
      </c>
      <c r="I3235" t="s">
        <v>3128</v>
      </c>
      <c r="J3235">
        <v>68</v>
      </c>
      <c r="K3235" t="s">
        <v>14404</v>
      </c>
      <c r="L3235" t="s">
        <v>14466</v>
      </c>
      <c r="M3235" t="s">
        <v>14479</v>
      </c>
    </row>
    <row r="3236" spans="1:13" x14ac:dyDescent="0.3">
      <c r="A3236">
        <v>317937</v>
      </c>
      <c r="B3236" t="s">
        <v>3128</v>
      </c>
      <c r="C3236" t="s">
        <v>3083</v>
      </c>
      <c r="D3236" t="s">
        <v>6495</v>
      </c>
      <c r="E3236">
        <v>200</v>
      </c>
      <c r="F3236">
        <v>2.9</v>
      </c>
      <c r="G3236">
        <v>80</v>
      </c>
      <c r="H3236" t="s">
        <v>4450</v>
      </c>
      <c r="I3236" t="s">
        <v>3128</v>
      </c>
      <c r="J3236">
        <v>70</v>
      </c>
      <c r="K3236" t="s">
        <v>14404</v>
      </c>
      <c r="L3236" t="s">
        <v>14466</v>
      </c>
      <c r="M3236" t="s">
        <v>14479</v>
      </c>
    </row>
    <row r="3237" spans="1:13" x14ac:dyDescent="0.3">
      <c r="A3237">
        <v>317948</v>
      </c>
      <c r="B3237" t="s">
        <v>3128</v>
      </c>
      <c r="C3237" t="s">
        <v>3083</v>
      </c>
      <c r="D3237" t="s">
        <v>6496</v>
      </c>
      <c r="E3237">
        <v>200</v>
      </c>
      <c r="F3237">
        <v>4</v>
      </c>
      <c r="G3237">
        <v>100</v>
      </c>
      <c r="H3237" t="s">
        <v>6497</v>
      </c>
      <c r="I3237" t="s">
        <v>3128</v>
      </c>
      <c r="J3237">
        <v>63</v>
      </c>
      <c r="K3237" t="s">
        <v>14404</v>
      </c>
      <c r="L3237" t="s">
        <v>14401</v>
      </c>
      <c r="M3237" t="s">
        <v>14479</v>
      </c>
    </row>
    <row r="3238" spans="1:13" x14ac:dyDescent="0.3">
      <c r="A3238">
        <v>317963</v>
      </c>
      <c r="B3238" t="s">
        <v>493</v>
      </c>
      <c r="C3238" t="s">
        <v>494</v>
      </c>
      <c r="D3238" t="s">
        <v>6498</v>
      </c>
      <c r="E3238">
        <v>400</v>
      </c>
      <c r="F3238">
        <v>2.9</v>
      </c>
      <c r="G3238">
        <v>80</v>
      </c>
      <c r="H3238" t="s">
        <v>5530</v>
      </c>
      <c r="I3238" t="s">
        <v>1060</v>
      </c>
      <c r="J3238">
        <v>71</v>
      </c>
      <c r="K3238" t="s">
        <v>14400</v>
      </c>
      <c r="L3238" t="s">
        <v>14466</v>
      </c>
      <c r="M3238" t="s">
        <v>14478</v>
      </c>
    </row>
    <row r="3239" spans="1:13" x14ac:dyDescent="0.3">
      <c r="A3239">
        <v>317975</v>
      </c>
      <c r="B3239" t="s">
        <v>6499</v>
      </c>
      <c r="C3239" t="s">
        <v>220</v>
      </c>
      <c r="D3239" t="s">
        <v>6500</v>
      </c>
      <c r="E3239">
        <v>300</v>
      </c>
      <c r="F3239">
        <v>4.3</v>
      </c>
      <c r="G3239">
        <v>100</v>
      </c>
      <c r="H3239" t="s">
        <v>726</v>
      </c>
      <c r="I3239" t="s">
        <v>6501</v>
      </c>
      <c r="J3239">
        <v>77</v>
      </c>
      <c r="K3239" t="s">
        <v>14400</v>
      </c>
      <c r="L3239" t="s">
        <v>14401</v>
      </c>
      <c r="M3239" t="s">
        <v>14477</v>
      </c>
    </row>
    <row r="3240" spans="1:13" x14ac:dyDescent="0.3">
      <c r="A3240">
        <v>318203</v>
      </c>
      <c r="B3240" t="s">
        <v>126</v>
      </c>
      <c r="C3240" t="s">
        <v>122</v>
      </c>
      <c r="D3240" t="s">
        <v>6502</v>
      </c>
      <c r="E3240">
        <v>300</v>
      </c>
      <c r="F3240">
        <v>3.4</v>
      </c>
      <c r="G3240">
        <v>20</v>
      </c>
      <c r="H3240" t="s">
        <v>6503</v>
      </c>
      <c r="I3240" t="s">
        <v>126</v>
      </c>
      <c r="J3240">
        <v>49</v>
      </c>
      <c r="K3240" t="s">
        <v>14400</v>
      </c>
      <c r="L3240" t="s">
        <v>14405</v>
      </c>
      <c r="M3240" t="s">
        <v>14476</v>
      </c>
    </row>
    <row r="3241" spans="1:13" x14ac:dyDescent="0.3">
      <c r="A3241">
        <v>318238</v>
      </c>
      <c r="B3241" t="s">
        <v>1733</v>
      </c>
      <c r="C3241" t="s">
        <v>42</v>
      </c>
      <c r="D3241" t="s">
        <v>6504</v>
      </c>
      <c r="E3241">
        <v>250</v>
      </c>
      <c r="F3241">
        <v>2.9</v>
      </c>
      <c r="G3241">
        <v>80</v>
      </c>
      <c r="H3241" t="s">
        <v>6505</v>
      </c>
      <c r="I3241" t="s">
        <v>6506</v>
      </c>
      <c r="J3241">
        <v>44</v>
      </c>
      <c r="K3241" t="s">
        <v>14400</v>
      </c>
      <c r="L3241" t="s">
        <v>14466</v>
      </c>
      <c r="M3241" t="s">
        <v>14475</v>
      </c>
    </row>
    <row r="3242" spans="1:13" x14ac:dyDescent="0.3">
      <c r="A3242">
        <v>318240</v>
      </c>
      <c r="B3242" t="s">
        <v>121</v>
      </c>
      <c r="C3242" t="s">
        <v>122</v>
      </c>
      <c r="D3242" t="s">
        <v>6507</v>
      </c>
      <c r="E3242">
        <v>300</v>
      </c>
      <c r="F3242">
        <v>4.0999999999999996</v>
      </c>
      <c r="G3242">
        <v>100</v>
      </c>
      <c r="H3242" t="s">
        <v>6508</v>
      </c>
      <c r="I3242" t="s">
        <v>1562</v>
      </c>
      <c r="J3242">
        <v>59</v>
      </c>
      <c r="K3242" t="s">
        <v>14400</v>
      </c>
      <c r="L3242" t="s">
        <v>14401</v>
      </c>
      <c r="M3242" t="s">
        <v>14476</v>
      </c>
    </row>
    <row r="3243" spans="1:13" x14ac:dyDescent="0.3">
      <c r="A3243">
        <v>318284</v>
      </c>
      <c r="B3243" t="s">
        <v>1733</v>
      </c>
      <c r="C3243" t="s">
        <v>42</v>
      </c>
      <c r="D3243" t="s">
        <v>6509</v>
      </c>
      <c r="E3243">
        <v>250</v>
      </c>
      <c r="F3243">
        <v>2.9</v>
      </c>
      <c r="G3243">
        <v>80</v>
      </c>
      <c r="H3243" t="s">
        <v>6510</v>
      </c>
      <c r="I3243" t="s">
        <v>6506</v>
      </c>
      <c r="J3243">
        <v>38</v>
      </c>
      <c r="K3243" t="s">
        <v>14400</v>
      </c>
      <c r="L3243" t="s">
        <v>14466</v>
      </c>
      <c r="M3243" t="s">
        <v>14475</v>
      </c>
    </row>
    <row r="3244" spans="1:13" x14ac:dyDescent="0.3">
      <c r="A3244">
        <v>318287</v>
      </c>
      <c r="B3244" t="s">
        <v>1733</v>
      </c>
      <c r="C3244" t="s">
        <v>42</v>
      </c>
      <c r="D3244" t="s">
        <v>6511</v>
      </c>
      <c r="E3244">
        <v>250</v>
      </c>
      <c r="F3244">
        <v>2.9</v>
      </c>
      <c r="G3244">
        <v>80</v>
      </c>
      <c r="H3244" t="s">
        <v>6512</v>
      </c>
      <c r="I3244" t="s">
        <v>6506</v>
      </c>
      <c r="J3244">
        <v>38</v>
      </c>
      <c r="K3244" t="s">
        <v>14400</v>
      </c>
      <c r="L3244" t="s">
        <v>14466</v>
      </c>
      <c r="M3244" t="s">
        <v>14475</v>
      </c>
    </row>
    <row r="3245" spans="1:13" x14ac:dyDescent="0.3">
      <c r="A3245">
        <v>318344</v>
      </c>
      <c r="B3245" t="s">
        <v>2253</v>
      </c>
      <c r="C3245" t="s">
        <v>494</v>
      </c>
      <c r="D3245" t="s">
        <v>6513</v>
      </c>
      <c r="E3245">
        <v>350</v>
      </c>
      <c r="F3245">
        <v>4.3</v>
      </c>
      <c r="G3245">
        <v>50</v>
      </c>
      <c r="H3245" t="s">
        <v>868</v>
      </c>
      <c r="I3245" t="s">
        <v>2253</v>
      </c>
      <c r="J3245">
        <v>46</v>
      </c>
      <c r="K3245" t="s">
        <v>14400</v>
      </c>
      <c r="L3245" t="s">
        <v>14401</v>
      </c>
      <c r="M3245" t="s">
        <v>14478</v>
      </c>
    </row>
    <row r="3246" spans="1:13" x14ac:dyDescent="0.3">
      <c r="A3246">
        <v>318511</v>
      </c>
      <c r="B3246" t="s">
        <v>5713</v>
      </c>
      <c r="C3246" t="s">
        <v>2099</v>
      </c>
      <c r="D3246" t="s">
        <v>6514</v>
      </c>
      <c r="E3246">
        <v>100</v>
      </c>
      <c r="F3246">
        <v>2.9</v>
      </c>
      <c r="G3246">
        <v>80</v>
      </c>
      <c r="H3246" t="s">
        <v>6515</v>
      </c>
      <c r="I3246" t="s">
        <v>4447</v>
      </c>
      <c r="J3246">
        <v>59</v>
      </c>
      <c r="K3246" t="s">
        <v>14404</v>
      </c>
      <c r="L3246" t="s">
        <v>14466</v>
      </c>
      <c r="M3246" t="s">
        <v>14479</v>
      </c>
    </row>
    <row r="3247" spans="1:13" x14ac:dyDescent="0.3">
      <c r="A3247">
        <v>318580</v>
      </c>
      <c r="B3247" t="s">
        <v>307</v>
      </c>
      <c r="C3247" t="s">
        <v>146</v>
      </c>
      <c r="D3247" t="s">
        <v>6516</v>
      </c>
      <c r="E3247">
        <v>200</v>
      </c>
      <c r="F3247">
        <v>2.9</v>
      </c>
      <c r="G3247">
        <v>80</v>
      </c>
      <c r="H3247" t="s">
        <v>2982</v>
      </c>
      <c r="I3247" t="s">
        <v>307</v>
      </c>
      <c r="J3247">
        <v>66</v>
      </c>
      <c r="K3247" t="s">
        <v>14404</v>
      </c>
      <c r="L3247" t="s">
        <v>14466</v>
      </c>
      <c r="M3247" t="s">
        <v>14476</v>
      </c>
    </row>
    <row r="3248" spans="1:13" x14ac:dyDescent="0.3">
      <c r="A3248">
        <v>318593</v>
      </c>
      <c r="B3248" t="s">
        <v>292</v>
      </c>
      <c r="C3248" t="s">
        <v>146</v>
      </c>
      <c r="D3248" t="s">
        <v>6517</v>
      </c>
      <c r="E3248">
        <v>200</v>
      </c>
      <c r="F3248">
        <v>2.9</v>
      </c>
      <c r="G3248">
        <v>80</v>
      </c>
      <c r="H3248" t="s">
        <v>726</v>
      </c>
      <c r="I3248" t="s">
        <v>6518</v>
      </c>
      <c r="J3248">
        <v>65</v>
      </c>
      <c r="K3248" t="s">
        <v>14404</v>
      </c>
      <c r="L3248" t="s">
        <v>14466</v>
      </c>
      <c r="M3248" t="s">
        <v>14476</v>
      </c>
    </row>
    <row r="3249" spans="1:13" x14ac:dyDescent="0.3">
      <c r="A3249">
        <v>318658</v>
      </c>
      <c r="B3249" t="s">
        <v>6519</v>
      </c>
      <c r="C3249" t="s">
        <v>42</v>
      </c>
      <c r="D3249" t="s">
        <v>6520</v>
      </c>
      <c r="E3249">
        <v>200</v>
      </c>
      <c r="F3249">
        <v>2.9</v>
      </c>
      <c r="G3249">
        <v>80</v>
      </c>
      <c r="H3249" t="s">
        <v>6521</v>
      </c>
      <c r="I3249" t="s">
        <v>2264</v>
      </c>
      <c r="J3249">
        <v>47</v>
      </c>
      <c r="K3249" t="s">
        <v>14404</v>
      </c>
      <c r="L3249" t="s">
        <v>14466</v>
      </c>
      <c r="M3249" t="s">
        <v>14475</v>
      </c>
    </row>
    <row r="3250" spans="1:13" x14ac:dyDescent="0.3">
      <c r="A3250">
        <v>318721</v>
      </c>
      <c r="B3250" t="s">
        <v>3128</v>
      </c>
      <c r="C3250" t="s">
        <v>3083</v>
      </c>
      <c r="D3250" t="s">
        <v>6522</v>
      </c>
      <c r="E3250">
        <v>200</v>
      </c>
      <c r="F3250">
        <v>4.0999999999999996</v>
      </c>
      <c r="G3250">
        <v>20</v>
      </c>
      <c r="H3250" t="s">
        <v>6523</v>
      </c>
      <c r="I3250" t="s">
        <v>3128</v>
      </c>
      <c r="J3250">
        <v>75</v>
      </c>
      <c r="K3250" t="s">
        <v>14404</v>
      </c>
      <c r="L3250" t="s">
        <v>14401</v>
      </c>
      <c r="M3250" t="s">
        <v>14479</v>
      </c>
    </row>
    <row r="3251" spans="1:13" x14ac:dyDescent="0.3">
      <c r="A3251">
        <v>318818</v>
      </c>
      <c r="B3251" t="s">
        <v>1051</v>
      </c>
      <c r="C3251" t="s">
        <v>494</v>
      </c>
      <c r="D3251" t="s">
        <v>6524</v>
      </c>
      <c r="E3251">
        <v>400</v>
      </c>
      <c r="F3251">
        <v>2.9</v>
      </c>
      <c r="G3251">
        <v>80</v>
      </c>
      <c r="H3251" t="s">
        <v>162</v>
      </c>
      <c r="I3251" t="s">
        <v>1421</v>
      </c>
      <c r="J3251">
        <v>61</v>
      </c>
      <c r="K3251" t="s">
        <v>14400</v>
      </c>
      <c r="L3251" t="s">
        <v>14466</v>
      </c>
      <c r="M3251" t="s">
        <v>14478</v>
      </c>
    </row>
    <row r="3252" spans="1:13" x14ac:dyDescent="0.3">
      <c r="A3252">
        <v>319012</v>
      </c>
      <c r="B3252" t="s">
        <v>121</v>
      </c>
      <c r="C3252" t="s">
        <v>122</v>
      </c>
      <c r="D3252" t="s">
        <v>6525</v>
      </c>
      <c r="E3252">
        <v>200</v>
      </c>
      <c r="F3252">
        <v>4.0999999999999996</v>
      </c>
      <c r="G3252">
        <v>100</v>
      </c>
      <c r="H3252" t="s">
        <v>6526</v>
      </c>
      <c r="I3252" t="s">
        <v>714</v>
      </c>
      <c r="J3252">
        <v>41</v>
      </c>
      <c r="K3252" t="s">
        <v>14404</v>
      </c>
      <c r="L3252" t="s">
        <v>14401</v>
      </c>
      <c r="M3252" t="s">
        <v>14476</v>
      </c>
    </row>
    <row r="3253" spans="1:13" x14ac:dyDescent="0.3">
      <c r="A3253">
        <v>319030</v>
      </c>
      <c r="B3253" t="s">
        <v>3596</v>
      </c>
      <c r="C3253" t="s">
        <v>146</v>
      </c>
      <c r="D3253" t="s">
        <v>6527</v>
      </c>
      <c r="E3253">
        <v>350</v>
      </c>
      <c r="F3253">
        <v>3.7</v>
      </c>
      <c r="G3253">
        <v>20</v>
      </c>
      <c r="H3253" t="s">
        <v>6528</v>
      </c>
      <c r="I3253" t="s">
        <v>870</v>
      </c>
      <c r="J3253">
        <v>49</v>
      </c>
      <c r="K3253" t="s">
        <v>14400</v>
      </c>
      <c r="L3253" t="s">
        <v>14403</v>
      </c>
      <c r="M3253" t="s">
        <v>14476</v>
      </c>
    </row>
    <row r="3254" spans="1:13" x14ac:dyDescent="0.3">
      <c r="A3254">
        <v>319371</v>
      </c>
      <c r="B3254" t="s">
        <v>2003</v>
      </c>
      <c r="C3254" t="s">
        <v>220</v>
      </c>
      <c r="D3254" t="s">
        <v>6529</v>
      </c>
      <c r="E3254">
        <v>400</v>
      </c>
      <c r="F3254">
        <v>2.9</v>
      </c>
      <c r="G3254">
        <v>80</v>
      </c>
      <c r="H3254" t="s">
        <v>6530</v>
      </c>
      <c r="I3254" t="s">
        <v>2089</v>
      </c>
      <c r="J3254">
        <v>77</v>
      </c>
      <c r="K3254" t="s">
        <v>14400</v>
      </c>
      <c r="L3254" t="s">
        <v>14466</v>
      </c>
      <c r="M3254" t="s">
        <v>14477</v>
      </c>
    </row>
    <row r="3255" spans="1:13" x14ac:dyDescent="0.3">
      <c r="A3255">
        <v>319428</v>
      </c>
      <c r="B3255" t="s">
        <v>1443</v>
      </c>
      <c r="C3255" t="s">
        <v>414</v>
      </c>
      <c r="D3255" t="s">
        <v>6531</v>
      </c>
      <c r="E3255">
        <v>200</v>
      </c>
      <c r="F3255">
        <v>3.7</v>
      </c>
      <c r="G3255">
        <v>100</v>
      </c>
      <c r="H3255" t="s">
        <v>6532</v>
      </c>
      <c r="I3255" t="s">
        <v>6533</v>
      </c>
      <c r="J3255">
        <v>66</v>
      </c>
      <c r="K3255" t="s">
        <v>14404</v>
      </c>
      <c r="L3255" t="s">
        <v>14403</v>
      </c>
      <c r="M3255" t="s">
        <v>414</v>
      </c>
    </row>
    <row r="3256" spans="1:13" x14ac:dyDescent="0.3">
      <c r="A3256">
        <v>319440</v>
      </c>
      <c r="B3256" t="s">
        <v>676</v>
      </c>
      <c r="C3256" t="s">
        <v>220</v>
      </c>
      <c r="D3256" t="s">
        <v>6534</v>
      </c>
      <c r="E3256">
        <v>300</v>
      </c>
      <c r="F3256">
        <v>3.5</v>
      </c>
      <c r="G3256">
        <v>20</v>
      </c>
      <c r="H3256" t="s">
        <v>1637</v>
      </c>
      <c r="I3256" t="s">
        <v>676</v>
      </c>
      <c r="J3256">
        <v>59</v>
      </c>
      <c r="K3256" t="s">
        <v>14400</v>
      </c>
      <c r="L3256" t="s">
        <v>14403</v>
      </c>
      <c r="M3256" t="s">
        <v>14477</v>
      </c>
    </row>
    <row r="3257" spans="1:13" x14ac:dyDescent="0.3">
      <c r="A3257">
        <v>319490</v>
      </c>
      <c r="B3257" t="s">
        <v>41</v>
      </c>
      <c r="C3257" t="s">
        <v>42</v>
      </c>
      <c r="D3257" t="s">
        <v>6535</v>
      </c>
      <c r="E3257">
        <v>300</v>
      </c>
      <c r="F3257">
        <v>3.4</v>
      </c>
      <c r="G3257">
        <v>20</v>
      </c>
      <c r="H3257" t="s">
        <v>6472</v>
      </c>
      <c r="I3257" t="s">
        <v>41</v>
      </c>
      <c r="J3257">
        <v>56</v>
      </c>
      <c r="K3257" t="s">
        <v>14400</v>
      </c>
      <c r="L3257" t="s">
        <v>14405</v>
      </c>
      <c r="M3257" t="s">
        <v>14475</v>
      </c>
    </row>
    <row r="3258" spans="1:13" x14ac:dyDescent="0.3">
      <c r="A3258">
        <v>319600</v>
      </c>
      <c r="B3258" t="s">
        <v>776</v>
      </c>
      <c r="C3258" t="s">
        <v>414</v>
      </c>
      <c r="D3258" t="s">
        <v>6536</v>
      </c>
      <c r="E3258">
        <v>200</v>
      </c>
      <c r="F3258">
        <v>3.8</v>
      </c>
      <c r="G3258">
        <v>20</v>
      </c>
      <c r="H3258" t="s">
        <v>6537</v>
      </c>
      <c r="I3258" t="s">
        <v>6538</v>
      </c>
      <c r="J3258">
        <v>52</v>
      </c>
      <c r="K3258" t="s">
        <v>14404</v>
      </c>
      <c r="L3258" t="s">
        <v>14403</v>
      </c>
      <c r="M3258" t="s">
        <v>414</v>
      </c>
    </row>
    <row r="3259" spans="1:13" x14ac:dyDescent="0.3">
      <c r="A3259">
        <v>319658</v>
      </c>
      <c r="B3259" t="s">
        <v>1886</v>
      </c>
      <c r="C3259" t="s">
        <v>494</v>
      </c>
      <c r="D3259" t="s">
        <v>6539</v>
      </c>
      <c r="E3259">
        <v>300</v>
      </c>
      <c r="F3259">
        <v>3.6</v>
      </c>
      <c r="G3259">
        <v>20</v>
      </c>
      <c r="H3259" t="s">
        <v>6540</v>
      </c>
      <c r="I3259" t="s">
        <v>1886</v>
      </c>
      <c r="J3259">
        <v>64</v>
      </c>
      <c r="K3259" t="s">
        <v>14400</v>
      </c>
      <c r="L3259" t="s">
        <v>14403</v>
      </c>
      <c r="M3259" t="s">
        <v>14478</v>
      </c>
    </row>
    <row r="3260" spans="1:13" x14ac:dyDescent="0.3">
      <c r="A3260">
        <v>319727</v>
      </c>
      <c r="B3260" t="s">
        <v>708</v>
      </c>
      <c r="C3260" t="s">
        <v>146</v>
      </c>
      <c r="D3260" t="s">
        <v>6541</v>
      </c>
      <c r="E3260">
        <v>300</v>
      </c>
      <c r="F3260">
        <v>2.9</v>
      </c>
      <c r="G3260">
        <v>80</v>
      </c>
      <c r="H3260" t="s">
        <v>2828</v>
      </c>
      <c r="I3260" t="s">
        <v>708</v>
      </c>
      <c r="J3260">
        <v>81</v>
      </c>
      <c r="K3260" t="s">
        <v>14400</v>
      </c>
      <c r="L3260" t="s">
        <v>14466</v>
      </c>
      <c r="M3260" t="s">
        <v>14476</v>
      </c>
    </row>
    <row r="3261" spans="1:13" x14ac:dyDescent="0.3">
      <c r="A3261">
        <v>319758</v>
      </c>
      <c r="B3261" t="s">
        <v>617</v>
      </c>
      <c r="C3261" t="s">
        <v>220</v>
      </c>
      <c r="D3261" t="s">
        <v>6542</v>
      </c>
      <c r="E3261">
        <v>400</v>
      </c>
      <c r="F3261">
        <v>4.3</v>
      </c>
      <c r="G3261">
        <v>100</v>
      </c>
      <c r="H3261" t="s">
        <v>6543</v>
      </c>
      <c r="I3261" t="s">
        <v>2471</v>
      </c>
      <c r="J3261">
        <v>75</v>
      </c>
      <c r="K3261" t="s">
        <v>14400</v>
      </c>
      <c r="L3261" t="s">
        <v>14401</v>
      </c>
      <c r="M3261" t="s">
        <v>14477</v>
      </c>
    </row>
    <row r="3262" spans="1:13" x14ac:dyDescent="0.3">
      <c r="A3262">
        <v>319805</v>
      </c>
      <c r="B3262" t="s">
        <v>295</v>
      </c>
      <c r="C3262" t="s">
        <v>146</v>
      </c>
      <c r="D3262" t="s">
        <v>6544</v>
      </c>
      <c r="E3262">
        <v>300</v>
      </c>
      <c r="F3262">
        <v>2.9</v>
      </c>
      <c r="G3262">
        <v>80</v>
      </c>
      <c r="H3262" t="s">
        <v>1099</v>
      </c>
      <c r="I3262" t="s">
        <v>6545</v>
      </c>
      <c r="J3262">
        <v>35</v>
      </c>
      <c r="K3262" t="s">
        <v>14400</v>
      </c>
      <c r="L3262" t="s">
        <v>14466</v>
      </c>
      <c r="M3262" t="s">
        <v>14476</v>
      </c>
    </row>
    <row r="3263" spans="1:13" x14ac:dyDescent="0.3">
      <c r="A3263">
        <v>319888</v>
      </c>
      <c r="B3263" t="s">
        <v>2549</v>
      </c>
      <c r="C3263" t="s">
        <v>2099</v>
      </c>
      <c r="D3263" t="s">
        <v>6546</v>
      </c>
      <c r="E3263">
        <v>200</v>
      </c>
      <c r="F3263">
        <v>3.9</v>
      </c>
      <c r="G3263">
        <v>20</v>
      </c>
      <c r="H3263" t="s">
        <v>6547</v>
      </c>
      <c r="I3263" t="s">
        <v>2123</v>
      </c>
      <c r="J3263">
        <v>46</v>
      </c>
      <c r="K3263" t="s">
        <v>14404</v>
      </c>
      <c r="L3263" t="s">
        <v>14403</v>
      </c>
      <c r="M3263" t="s">
        <v>14479</v>
      </c>
    </row>
    <row r="3264" spans="1:13" x14ac:dyDescent="0.3">
      <c r="A3264">
        <v>319942</v>
      </c>
      <c r="B3264" t="s">
        <v>1082</v>
      </c>
      <c r="C3264" t="s">
        <v>220</v>
      </c>
      <c r="D3264" t="s">
        <v>6548</v>
      </c>
      <c r="E3264">
        <v>500</v>
      </c>
      <c r="F3264">
        <v>2.9</v>
      </c>
      <c r="G3264">
        <v>80</v>
      </c>
      <c r="H3264" t="s">
        <v>1099</v>
      </c>
      <c r="I3264" t="s">
        <v>676</v>
      </c>
      <c r="J3264">
        <v>71</v>
      </c>
      <c r="K3264" t="s">
        <v>14402</v>
      </c>
      <c r="L3264" t="s">
        <v>14466</v>
      </c>
      <c r="M3264" t="s">
        <v>14477</v>
      </c>
    </row>
    <row r="3265" spans="1:13" x14ac:dyDescent="0.3">
      <c r="A3265">
        <v>319974</v>
      </c>
      <c r="B3265" t="s">
        <v>316</v>
      </c>
      <c r="C3265" t="s">
        <v>146</v>
      </c>
      <c r="D3265" t="s">
        <v>6549</v>
      </c>
      <c r="E3265">
        <v>300</v>
      </c>
      <c r="F3265">
        <v>2.9</v>
      </c>
      <c r="G3265">
        <v>80</v>
      </c>
      <c r="H3265" t="s">
        <v>670</v>
      </c>
      <c r="I3265" t="s">
        <v>307</v>
      </c>
      <c r="J3265">
        <v>50</v>
      </c>
      <c r="K3265" t="s">
        <v>14400</v>
      </c>
      <c r="L3265" t="s">
        <v>14466</v>
      </c>
      <c r="M3265" t="s">
        <v>14476</v>
      </c>
    </row>
    <row r="3266" spans="1:13" x14ac:dyDescent="0.3">
      <c r="A3266">
        <v>320004</v>
      </c>
      <c r="B3266" t="s">
        <v>114</v>
      </c>
      <c r="C3266" t="s">
        <v>99</v>
      </c>
      <c r="D3266" t="s">
        <v>6550</v>
      </c>
      <c r="E3266">
        <v>150</v>
      </c>
      <c r="F3266">
        <v>3.8</v>
      </c>
      <c r="G3266">
        <v>50</v>
      </c>
      <c r="H3266" t="s">
        <v>6551</v>
      </c>
      <c r="I3266" t="s">
        <v>114</v>
      </c>
      <c r="J3266">
        <v>49</v>
      </c>
      <c r="K3266" t="s">
        <v>14404</v>
      </c>
      <c r="L3266" t="s">
        <v>14403</v>
      </c>
      <c r="M3266" t="s">
        <v>14458</v>
      </c>
    </row>
    <row r="3267" spans="1:13" x14ac:dyDescent="0.3">
      <c r="A3267">
        <v>320101</v>
      </c>
      <c r="B3267" t="s">
        <v>2015</v>
      </c>
      <c r="C3267" t="s">
        <v>220</v>
      </c>
      <c r="D3267" t="s">
        <v>6552</v>
      </c>
      <c r="E3267">
        <v>300</v>
      </c>
      <c r="F3267">
        <v>2.9</v>
      </c>
      <c r="G3267">
        <v>80</v>
      </c>
      <c r="H3267" t="s">
        <v>50</v>
      </c>
      <c r="I3267" t="s">
        <v>2945</v>
      </c>
      <c r="J3267">
        <v>89</v>
      </c>
      <c r="K3267" t="s">
        <v>14400</v>
      </c>
      <c r="L3267" t="s">
        <v>14466</v>
      </c>
      <c r="M3267" t="s">
        <v>14477</v>
      </c>
    </row>
    <row r="3268" spans="1:13" x14ac:dyDescent="0.3">
      <c r="A3268">
        <v>320133</v>
      </c>
      <c r="B3268" t="s">
        <v>1695</v>
      </c>
      <c r="C3268" t="s">
        <v>220</v>
      </c>
      <c r="D3268" t="s">
        <v>6553</v>
      </c>
      <c r="E3268">
        <v>300</v>
      </c>
      <c r="F3268">
        <v>4.8</v>
      </c>
      <c r="G3268">
        <v>20</v>
      </c>
      <c r="H3268" t="s">
        <v>4238</v>
      </c>
      <c r="I3268" t="s">
        <v>5191</v>
      </c>
      <c r="J3268">
        <v>56</v>
      </c>
      <c r="K3268" t="s">
        <v>14400</v>
      </c>
      <c r="L3268" t="s">
        <v>14401</v>
      </c>
      <c r="M3268" t="s">
        <v>14477</v>
      </c>
    </row>
    <row r="3269" spans="1:13" x14ac:dyDescent="0.3">
      <c r="A3269">
        <v>320159</v>
      </c>
      <c r="B3269" t="s">
        <v>121</v>
      </c>
      <c r="C3269" t="s">
        <v>122</v>
      </c>
      <c r="D3269" t="s">
        <v>6554</v>
      </c>
      <c r="E3269">
        <v>300</v>
      </c>
      <c r="F3269">
        <v>4</v>
      </c>
      <c r="G3269">
        <v>100</v>
      </c>
      <c r="H3269" t="s">
        <v>6555</v>
      </c>
      <c r="I3269" t="s">
        <v>714</v>
      </c>
      <c r="J3269">
        <v>51</v>
      </c>
      <c r="K3269" t="s">
        <v>14400</v>
      </c>
      <c r="L3269" t="s">
        <v>14401</v>
      </c>
      <c r="M3269" t="s">
        <v>14476</v>
      </c>
    </row>
    <row r="3270" spans="1:13" x14ac:dyDescent="0.3">
      <c r="A3270">
        <v>320189</v>
      </c>
      <c r="B3270" t="s">
        <v>5533</v>
      </c>
      <c r="C3270" t="s">
        <v>3083</v>
      </c>
      <c r="D3270" t="s">
        <v>6556</v>
      </c>
      <c r="E3270">
        <v>200</v>
      </c>
      <c r="F3270">
        <v>4.5</v>
      </c>
      <c r="G3270">
        <v>20</v>
      </c>
      <c r="H3270" t="s">
        <v>50</v>
      </c>
      <c r="I3270" t="s">
        <v>3088</v>
      </c>
      <c r="J3270">
        <v>30</v>
      </c>
      <c r="K3270" t="s">
        <v>14404</v>
      </c>
      <c r="L3270" t="s">
        <v>14401</v>
      </c>
      <c r="M3270" t="s">
        <v>14479</v>
      </c>
    </row>
    <row r="3271" spans="1:13" x14ac:dyDescent="0.3">
      <c r="A3271">
        <v>320194</v>
      </c>
      <c r="B3271" t="s">
        <v>568</v>
      </c>
      <c r="C3271" t="s">
        <v>494</v>
      </c>
      <c r="D3271" t="s">
        <v>6557</v>
      </c>
      <c r="E3271">
        <v>1200</v>
      </c>
      <c r="F3271">
        <v>4.5999999999999996</v>
      </c>
      <c r="G3271">
        <v>500</v>
      </c>
      <c r="H3271" t="s">
        <v>1387</v>
      </c>
      <c r="I3271" t="s">
        <v>568</v>
      </c>
      <c r="J3271">
        <v>71</v>
      </c>
      <c r="K3271" t="s">
        <v>14402</v>
      </c>
      <c r="L3271" t="s">
        <v>14401</v>
      </c>
      <c r="M3271" t="s">
        <v>14478</v>
      </c>
    </row>
    <row r="3272" spans="1:13" x14ac:dyDescent="0.3">
      <c r="A3272">
        <v>320222</v>
      </c>
      <c r="B3272" t="s">
        <v>363</v>
      </c>
      <c r="C3272" t="s">
        <v>99</v>
      </c>
      <c r="D3272" t="s">
        <v>740</v>
      </c>
      <c r="E3272">
        <v>350</v>
      </c>
      <c r="F3272">
        <v>3.7</v>
      </c>
      <c r="G3272">
        <v>500</v>
      </c>
      <c r="H3272" t="s">
        <v>529</v>
      </c>
      <c r="I3272" t="s">
        <v>3016</v>
      </c>
      <c r="J3272">
        <v>46</v>
      </c>
      <c r="K3272" t="s">
        <v>14400</v>
      </c>
      <c r="L3272" t="s">
        <v>14403</v>
      </c>
      <c r="M3272" t="s">
        <v>14458</v>
      </c>
    </row>
    <row r="3273" spans="1:13" x14ac:dyDescent="0.3">
      <c r="A3273">
        <v>320326</v>
      </c>
      <c r="B3273" t="s">
        <v>1033</v>
      </c>
      <c r="C3273" t="s">
        <v>494</v>
      </c>
      <c r="D3273" t="s">
        <v>6558</v>
      </c>
      <c r="E3273">
        <v>200</v>
      </c>
      <c r="F3273">
        <v>2.9</v>
      </c>
      <c r="G3273">
        <v>80</v>
      </c>
      <c r="H3273" t="s">
        <v>726</v>
      </c>
      <c r="I3273" t="s">
        <v>665</v>
      </c>
      <c r="J3273">
        <v>49</v>
      </c>
      <c r="K3273" t="s">
        <v>14404</v>
      </c>
      <c r="L3273" t="s">
        <v>14466</v>
      </c>
      <c r="M3273" t="s">
        <v>14478</v>
      </c>
    </row>
    <row r="3274" spans="1:13" x14ac:dyDescent="0.3">
      <c r="A3274">
        <v>320369</v>
      </c>
      <c r="B3274" t="s">
        <v>413</v>
      </c>
      <c r="C3274" t="s">
        <v>414</v>
      </c>
      <c r="D3274" t="s">
        <v>6559</v>
      </c>
      <c r="E3274">
        <v>200</v>
      </c>
      <c r="F3274">
        <v>2.9</v>
      </c>
      <c r="G3274">
        <v>80</v>
      </c>
      <c r="H3274" t="s">
        <v>1099</v>
      </c>
      <c r="I3274" t="s">
        <v>413</v>
      </c>
      <c r="J3274">
        <v>60</v>
      </c>
      <c r="K3274" t="s">
        <v>14404</v>
      </c>
      <c r="L3274" t="s">
        <v>14466</v>
      </c>
      <c r="M3274" t="s">
        <v>414</v>
      </c>
    </row>
    <row r="3275" spans="1:13" x14ac:dyDescent="0.3">
      <c r="A3275">
        <v>320455</v>
      </c>
      <c r="B3275" t="s">
        <v>2143</v>
      </c>
      <c r="C3275" t="s">
        <v>2099</v>
      </c>
      <c r="D3275" t="s">
        <v>4449</v>
      </c>
      <c r="E3275">
        <v>500</v>
      </c>
      <c r="F3275">
        <v>2.9</v>
      </c>
      <c r="G3275">
        <v>80</v>
      </c>
      <c r="H3275" t="s">
        <v>4450</v>
      </c>
      <c r="I3275" t="s">
        <v>2123</v>
      </c>
      <c r="J3275">
        <v>53</v>
      </c>
      <c r="K3275" t="s">
        <v>14402</v>
      </c>
      <c r="L3275" t="s">
        <v>14466</v>
      </c>
      <c r="M3275" t="s">
        <v>14479</v>
      </c>
    </row>
    <row r="3276" spans="1:13" x14ac:dyDescent="0.3">
      <c r="A3276">
        <v>320456</v>
      </c>
      <c r="B3276" t="s">
        <v>2143</v>
      </c>
      <c r="C3276" t="s">
        <v>2099</v>
      </c>
      <c r="D3276" t="s">
        <v>6522</v>
      </c>
      <c r="E3276">
        <v>500</v>
      </c>
      <c r="F3276">
        <v>2.9</v>
      </c>
      <c r="G3276">
        <v>80</v>
      </c>
      <c r="H3276" t="s">
        <v>6523</v>
      </c>
      <c r="I3276" t="s">
        <v>2123</v>
      </c>
      <c r="J3276">
        <v>69</v>
      </c>
      <c r="K3276" t="s">
        <v>14402</v>
      </c>
      <c r="L3276" t="s">
        <v>14466</v>
      </c>
      <c r="M3276" t="s">
        <v>14479</v>
      </c>
    </row>
    <row r="3277" spans="1:13" x14ac:dyDescent="0.3">
      <c r="A3277">
        <v>320573</v>
      </c>
      <c r="B3277" t="s">
        <v>477</v>
      </c>
      <c r="C3277" t="s">
        <v>220</v>
      </c>
      <c r="D3277" t="s">
        <v>6560</v>
      </c>
      <c r="E3277">
        <v>200</v>
      </c>
      <c r="F3277">
        <v>4</v>
      </c>
      <c r="G3277">
        <v>50</v>
      </c>
      <c r="H3277" t="s">
        <v>726</v>
      </c>
      <c r="I3277" t="s">
        <v>1728</v>
      </c>
      <c r="J3277">
        <v>47</v>
      </c>
      <c r="K3277" t="s">
        <v>14404</v>
      </c>
      <c r="L3277" t="s">
        <v>14401</v>
      </c>
      <c r="M3277" t="s">
        <v>14477</v>
      </c>
    </row>
    <row r="3278" spans="1:13" x14ac:dyDescent="0.3">
      <c r="A3278">
        <v>320604</v>
      </c>
      <c r="B3278" t="s">
        <v>742</v>
      </c>
      <c r="C3278" t="s">
        <v>122</v>
      </c>
      <c r="D3278" t="s">
        <v>6561</v>
      </c>
      <c r="E3278">
        <v>1000</v>
      </c>
      <c r="F3278">
        <v>4.4000000000000004</v>
      </c>
      <c r="G3278">
        <v>100</v>
      </c>
      <c r="H3278" t="s">
        <v>6562</v>
      </c>
      <c r="I3278" t="s">
        <v>410</v>
      </c>
      <c r="J3278">
        <v>50</v>
      </c>
      <c r="K3278" t="s">
        <v>14402</v>
      </c>
      <c r="L3278" t="s">
        <v>14401</v>
      </c>
      <c r="M3278" t="s">
        <v>14476</v>
      </c>
    </row>
    <row r="3279" spans="1:13" x14ac:dyDescent="0.3">
      <c r="A3279">
        <v>320654</v>
      </c>
      <c r="B3279" t="s">
        <v>2143</v>
      </c>
      <c r="C3279" t="s">
        <v>2099</v>
      </c>
      <c r="D3279" t="s">
        <v>6492</v>
      </c>
      <c r="E3279">
        <v>600</v>
      </c>
      <c r="F3279">
        <v>2.9</v>
      </c>
      <c r="G3279">
        <v>80</v>
      </c>
      <c r="H3279" t="s">
        <v>6493</v>
      </c>
      <c r="I3279" t="s">
        <v>2123</v>
      </c>
      <c r="J3279">
        <v>53</v>
      </c>
      <c r="K3279" t="s">
        <v>14402</v>
      </c>
      <c r="L3279" t="s">
        <v>14466</v>
      </c>
      <c r="M3279" t="s">
        <v>14479</v>
      </c>
    </row>
    <row r="3280" spans="1:13" x14ac:dyDescent="0.3">
      <c r="A3280">
        <v>320700</v>
      </c>
      <c r="B3280" t="s">
        <v>1229</v>
      </c>
      <c r="C3280" t="s">
        <v>220</v>
      </c>
      <c r="D3280" t="s">
        <v>6563</v>
      </c>
      <c r="E3280">
        <v>400</v>
      </c>
      <c r="F3280">
        <v>4.3</v>
      </c>
      <c r="G3280">
        <v>100</v>
      </c>
      <c r="H3280" t="s">
        <v>6564</v>
      </c>
      <c r="I3280" t="s">
        <v>6565</v>
      </c>
      <c r="J3280">
        <v>44</v>
      </c>
      <c r="K3280" t="s">
        <v>14400</v>
      </c>
      <c r="L3280" t="s">
        <v>14401</v>
      </c>
      <c r="M3280" t="s">
        <v>14477</v>
      </c>
    </row>
    <row r="3281" spans="1:13" x14ac:dyDescent="0.3">
      <c r="A3281">
        <v>320719</v>
      </c>
      <c r="B3281" t="s">
        <v>1757</v>
      </c>
      <c r="C3281" t="s">
        <v>220</v>
      </c>
      <c r="D3281" t="s">
        <v>6566</v>
      </c>
      <c r="E3281">
        <v>50</v>
      </c>
      <c r="F3281">
        <v>2.9</v>
      </c>
      <c r="G3281">
        <v>80</v>
      </c>
      <c r="H3281" t="s">
        <v>6567</v>
      </c>
      <c r="I3281" t="s">
        <v>1757</v>
      </c>
      <c r="J3281">
        <v>80</v>
      </c>
      <c r="K3281" t="s">
        <v>14404</v>
      </c>
      <c r="L3281" t="s">
        <v>14466</v>
      </c>
      <c r="M3281" t="s">
        <v>14477</v>
      </c>
    </row>
    <row r="3282" spans="1:13" x14ac:dyDescent="0.3">
      <c r="A3282">
        <v>320720</v>
      </c>
      <c r="B3282" t="s">
        <v>735</v>
      </c>
      <c r="C3282" t="s">
        <v>220</v>
      </c>
      <c r="D3282" t="s">
        <v>6568</v>
      </c>
      <c r="E3282">
        <v>450</v>
      </c>
      <c r="F3282">
        <v>2.9</v>
      </c>
      <c r="G3282">
        <v>80</v>
      </c>
      <c r="H3282" t="s">
        <v>3524</v>
      </c>
      <c r="I3282" t="s">
        <v>2471</v>
      </c>
      <c r="J3282">
        <v>81</v>
      </c>
      <c r="K3282" t="s">
        <v>14402</v>
      </c>
      <c r="L3282" t="s">
        <v>14466</v>
      </c>
      <c r="M3282" t="s">
        <v>14477</v>
      </c>
    </row>
    <row r="3283" spans="1:13" x14ac:dyDescent="0.3">
      <c r="A3283">
        <v>320739</v>
      </c>
      <c r="B3283" t="s">
        <v>6569</v>
      </c>
      <c r="C3283" t="s">
        <v>99</v>
      </c>
      <c r="D3283" t="s">
        <v>6570</v>
      </c>
      <c r="E3283">
        <v>300</v>
      </c>
      <c r="F3283">
        <v>3.4</v>
      </c>
      <c r="G3283">
        <v>50</v>
      </c>
      <c r="H3283" t="s">
        <v>2904</v>
      </c>
      <c r="I3283" t="s">
        <v>3421</v>
      </c>
      <c r="J3283">
        <v>67</v>
      </c>
      <c r="K3283" t="s">
        <v>14400</v>
      </c>
      <c r="L3283" t="s">
        <v>14405</v>
      </c>
      <c r="M3283" t="s">
        <v>14458</v>
      </c>
    </row>
    <row r="3284" spans="1:13" x14ac:dyDescent="0.3">
      <c r="A3284">
        <v>320752</v>
      </c>
      <c r="B3284" t="s">
        <v>2015</v>
      </c>
      <c r="C3284" t="s">
        <v>220</v>
      </c>
      <c r="D3284" t="s">
        <v>6571</v>
      </c>
      <c r="E3284">
        <v>200</v>
      </c>
      <c r="F3284">
        <v>2.9</v>
      </c>
      <c r="G3284">
        <v>80</v>
      </c>
      <c r="H3284" t="s">
        <v>309</v>
      </c>
      <c r="I3284" t="s">
        <v>2945</v>
      </c>
      <c r="J3284">
        <v>88</v>
      </c>
      <c r="K3284" t="s">
        <v>14404</v>
      </c>
      <c r="L3284" t="s">
        <v>14466</v>
      </c>
      <c r="M3284" t="s">
        <v>14477</v>
      </c>
    </row>
    <row r="3285" spans="1:13" x14ac:dyDescent="0.3">
      <c r="A3285">
        <v>320754</v>
      </c>
      <c r="B3285" t="s">
        <v>2015</v>
      </c>
      <c r="C3285" t="s">
        <v>220</v>
      </c>
      <c r="D3285" t="s">
        <v>6572</v>
      </c>
      <c r="E3285">
        <v>200</v>
      </c>
      <c r="F3285">
        <v>4.2</v>
      </c>
      <c r="G3285">
        <v>50</v>
      </c>
      <c r="H3285" t="s">
        <v>215</v>
      </c>
      <c r="I3285" t="s">
        <v>2945</v>
      </c>
      <c r="J3285">
        <v>89</v>
      </c>
      <c r="K3285" t="s">
        <v>14404</v>
      </c>
      <c r="L3285" t="s">
        <v>14401</v>
      </c>
      <c r="M3285" t="s">
        <v>14477</v>
      </c>
    </row>
    <row r="3286" spans="1:13" x14ac:dyDescent="0.3">
      <c r="A3286">
        <v>320772</v>
      </c>
      <c r="B3286" t="s">
        <v>2015</v>
      </c>
      <c r="C3286" t="s">
        <v>220</v>
      </c>
      <c r="D3286" t="s">
        <v>6573</v>
      </c>
      <c r="E3286">
        <v>200</v>
      </c>
      <c r="F3286">
        <v>2.9</v>
      </c>
      <c r="G3286">
        <v>80</v>
      </c>
      <c r="H3286" t="s">
        <v>6574</v>
      </c>
      <c r="I3286" t="s">
        <v>2945</v>
      </c>
      <c r="J3286">
        <v>94</v>
      </c>
      <c r="K3286" t="s">
        <v>14404</v>
      </c>
      <c r="L3286" t="s">
        <v>14466</v>
      </c>
      <c r="M3286" t="s">
        <v>14477</v>
      </c>
    </row>
    <row r="3287" spans="1:13" x14ac:dyDescent="0.3">
      <c r="A3287">
        <v>320773</v>
      </c>
      <c r="B3287" t="s">
        <v>2015</v>
      </c>
      <c r="C3287" t="s">
        <v>220</v>
      </c>
      <c r="D3287" t="s">
        <v>6575</v>
      </c>
      <c r="E3287">
        <v>200</v>
      </c>
      <c r="F3287">
        <v>2.9</v>
      </c>
      <c r="G3287">
        <v>80</v>
      </c>
      <c r="H3287" t="s">
        <v>386</v>
      </c>
      <c r="I3287" t="s">
        <v>2945</v>
      </c>
      <c r="J3287">
        <v>96</v>
      </c>
      <c r="K3287" t="s">
        <v>14404</v>
      </c>
      <c r="L3287" t="s">
        <v>14466</v>
      </c>
      <c r="M3287" t="s">
        <v>14477</v>
      </c>
    </row>
    <row r="3288" spans="1:13" x14ac:dyDescent="0.3">
      <c r="A3288">
        <v>320870</v>
      </c>
      <c r="B3288" t="s">
        <v>316</v>
      </c>
      <c r="C3288" t="s">
        <v>146</v>
      </c>
      <c r="D3288" t="s">
        <v>6576</v>
      </c>
      <c r="E3288">
        <v>250</v>
      </c>
      <c r="F3288">
        <v>3.2</v>
      </c>
      <c r="G3288">
        <v>100</v>
      </c>
      <c r="H3288" t="s">
        <v>50</v>
      </c>
      <c r="I3288" t="s">
        <v>6577</v>
      </c>
      <c r="J3288">
        <v>46</v>
      </c>
      <c r="K3288" t="s">
        <v>14400</v>
      </c>
      <c r="L3288" t="s">
        <v>14405</v>
      </c>
      <c r="M3288" t="s">
        <v>14476</v>
      </c>
    </row>
    <row r="3289" spans="1:13" x14ac:dyDescent="0.3">
      <c r="A3289">
        <v>320923</v>
      </c>
      <c r="B3289" t="s">
        <v>4216</v>
      </c>
      <c r="C3289" t="s">
        <v>220</v>
      </c>
      <c r="D3289" t="s">
        <v>6578</v>
      </c>
      <c r="E3289">
        <v>400</v>
      </c>
      <c r="F3289">
        <v>2.9</v>
      </c>
      <c r="G3289">
        <v>80</v>
      </c>
      <c r="H3289" t="s">
        <v>6579</v>
      </c>
      <c r="I3289" t="s">
        <v>4216</v>
      </c>
      <c r="J3289">
        <v>80</v>
      </c>
      <c r="K3289" t="s">
        <v>14400</v>
      </c>
      <c r="L3289" t="s">
        <v>14466</v>
      </c>
      <c r="M3289" t="s">
        <v>14477</v>
      </c>
    </row>
    <row r="3290" spans="1:13" x14ac:dyDescent="0.3">
      <c r="A3290">
        <v>320942</v>
      </c>
      <c r="B3290" t="s">
        <v>2143</v>
      </c>
      <c r="C3290" t="s">
        <v>2099</v>
      </c>
      <c r="D3290" t="s">
        <v>6496</v>
      </c>
      <c r="E3290">
        <v>200</v>
      </c>
      <c r="F3290">
        <v>4.0999999999999996</v>
      </c>
      <c r="G3290">
        <v>20</v>
      </c>
      <c r="H3290" t="s">
        <v>6497</v>
      </c>
      <c r="I3290" t="s">
        <v>2123</v>
      </c>
      <c r="J3290">
        <v>53</v>
      </c>
      <c r="K3290" t="s">
        <v>14404</v>
      </c>
      <c r="L3290" t="s">
        <v>14401</v>
      </c>
      <c r="M3290" t="s">
        <v>14479</v>
      </c>
    </row>
    <row r="3291" spans="1:13" x14ac:dyDescent="0.3">
      <c r="A3291">
        <v>320943</v>
      </c>
      <c r="B3291" t="s">
        <v>2143</v>
      </c>
      <c r="C3291" t="s">
        <v>2099</v>
      </c>
      <c r="D3291" t="s">
        <v>6495</v>
      </c>
      <c r="E3291">
        <v>200</v>
      </c>
      <c r="F3291">
        <v>2.9</v>
      </c>
      <c r="G3291">
        <v>80</v>
      </c>
      <c r="H3291" t="s">
        <v>4450</v>
      </c>
      <c r="I3291" t="s">
        <v>2123</v>
      </c>
      <c r="J3291">
        <v>53</v>
      </c>
      <c r="K3291" t="s">
        <v>14404</v>
      </c>
      <c r="L3291" t="s">
        <v>14466</v>
      </c>
      <c r="M3291" t="s">
        <v>14479</v>
      </c>
    </row>
    <row r="3292" spans="1:13" x14ac:dyDescent="0.3">
      <c r="A3292">
        <v>320947</v>
      </c>
      <c r="B3292" t="s">
        <v>2143</v>
      </c>
      <c r="C3292" t="s">
        <v>2099</v>
      </c>
      <c r="D3292" t="s">
        <v>6494</v>
      </c>
      <c r="E3292">
        <v>200</v>
      </c>
      <c r="F3292">
        <v>2.9</v>
      </c>
      <c r="G3292">
        <v>80</v>
      </c>
      <c r="H3292" t="s">
        <v>4681</v>
      </c>
      <c r="I3292" t="s">
        <v>2123</v>
      </c>
      <c r="J3292">
        <v>52</v>
      </c>
      <c r="K3292" t="s">
        <v>14404</v>
      </c>
      <c r="L3292" t="s">
        <v>14466</v>
      </c>
      <c r="M3292" t="s">
        <v>14479</v>
      </c>
    </row>
    <row r="3293" spans="1:13" x14ac:dyDescent="0.3">
      <c r="A3293">
        <v>320960</v>
      </c>
      <c r="B3293" t="s">
        <v>1106</v>
      </c>
      <c r="C3293" t="s">
        <v>494</v>
      </c>
      <c r="D3293" t="s">
        <v>6580</v>
      </c>
      <c r="E3293">
        <v>200</v>
      </c>
      <c r="F3293">
        <v>4.5</v>
      </c>
      <c r="G3293">
        <v>100</v>
      </c>
      <c r="H3293" t="s">
        <v>1224</v>
      </c>
      <c r="I3293" t="s">
        <v>1106</v>
      </c>
      <c r="J3293">
        <v>49</v>
      </c>
      <c r="K3293" t="s">
        <v>14404</v>
      </c>
      <c r="L3293" t="s">
        <v>14401</v>
      </c>
      <c r="M3293" t="s">
        <v>14478</v>
      </c>
    </row>
    <row r="3294" spans="1:13" x14ac:dyDescent="0.3">
      <c r="A3294">
        <v>320996</v>
      </c>
      <c r="B3294" t="s">
        <v>41</v>
      </c>
      <c r="C3294" t="s">
        <v>42</v>
      </c>
      <c r="D3294" t="s">
        <v>6581</v>
      </c>
      <c r="E3294">
        <v>250</v>
      </c>
      <c r="F3294">
        <v>3.8</v>
      </c>
      <c r="G3294">
        <v>20</v>
      </c>
      <c r="H3294" t="s">
        <v>3502</v>
      </c>
      <c r="I3294" t="s">
        <v>41</v>
      </c>
      <c r="J3294">
        <v>56</v>
      </c>
      <c r="K3294" t="s">
        <v>14400</v>
      </c>
      <c r="L3294" t="s">
        <v>14403</v>
      </c>
      <c r="M3294" t="s">
        <v>14475</v>
      </c>
    </row>
    <row r="3295" spans="1:13" x14ac:dyDescent="0.3">
      <c r="A3295">
        <v>321044</v>
      </c>
      <c r="B3295" t="s">
        <v>156</v>
      </c>
      <c r="C3295" t="s">
        <v>146</v>
      </c>
      <c r="D3295" t="s">
        <v>6582</v>
      </c>
      <c r="E3295">
        <v>250</v>
      </c>
      <c r="F3295">
        <v>4.5</v>
      </c>
      <c r="G3295">
        <v>50</v>
      </c>
      <c r="H3295" t="s">
        <v>2355</v>
      </c>
      <c r="I3295" t="s">
        <v>156</v>
      </c>
      <c r="J3295">
        <v>69</v>
      </c>
      <c r="K3295" t="s">
        <v>14400</v>
      </c>
      <c r="L3295" t="s">
        <v>14401</v>
      </c>
      <c r="M3295" t="s">
        <v>14476</v>
      </c>
    </row>
    <row r="3296" spans="1:13" x14ac:dyDescent="0.3">
      <c r="A3296">
        <v>321070</v>
      </c>
      <c r="B3296" t="s">
        <v>643</v>
      </c>
      <c r="C3296" t="s">
        <v>494</v>
      </c>
      <c r="D3296" t="s">
        <v>6583</v>
      </c>
      <c r="E3296">
        <v>600</v>
      </c>
      <c r="F3296">
        <v>4.3</v>
      </c>
      <c r="G3296">
        <v>100</v>
      </c>
      <c r="H3296" t="s">
        <v>1134</v>
      </c>
      <c r="I3296" t="s">
        <v>6584</v>
      </c>
      <c r="J3296">
        <v>52</v>
      </c>
      <c r="K3296" t="s">
        <v>14402</v>
      </c>
      <c r="L3296" t="s">
        <v>14401</v>
      </c>
      <c r="M3296" t="s">
        <v>14478</v>
      </c>
    </row>
    <row r="3297" spans="1:13" x14ac:dyDescent="0.3">
      <c r="A3297">
        <v>321082</v>
      </c>
      <c r="B3297" t="s">
        <v>2253</v>
      </c>
      <c r="C3297" t="s">
        <v>494</v>
      </c>
      <c r="D3297" t="s">
        <v>6585</v>
      </c>
      <c r="E3297">
        <v>70</v>
      </c>
      <c r="F3297">
        <v>2.9</v>
      </c>
      <c r="G3297">
        <v>80</v>
      </c>
      <c r="H3297" t="s">
        <v>6586</v>
      </c>
      <c r="I3297" t="s">
        <v>922</v>
      </c>
      <c r="J3297">
        <v>58</v>
      </c>
      <c r="K3297" t="s">
        <v>14404</v>
      </c>
      <c r="L3297" t="s">
        <v>14466</v>
      </c>
      <c r="M3297" t="s">
        <v>14478</v>
      </c>
    </row>
    <row r="3298" spans="1:13" x14ac:dyDescent="0.3">
      <c r="A3298">
        <v>321087</v>
      </c>
      <c r="B3298" t="s">
        <v>708</v>
      </c>
      <c r="C3298" t="s">
        <v>146</v>
      </c>
      <c r="D3298" t="s">
        <v>6587</v>
      </c>
      <c r="E3298">
        <v>200</v>
      </c>
      <c r="F3298">
        <v>2.9</v>
      </c>
      <c r="G3298">
        <v>80</v>
      </c>
      <c r="H3298" t="s">
        <v>6588</v>
      </c>
      <c r="I3298" t="s">
        <v>708</v>
      </c>
      <c r="J3298">
        <v>74</v>
      </c>
      <c r="K3298" t="s">
        <v>14404</v>
      </c>
      <c r="L3298" t="s">
        <v>14466</v>
      </c>
      <c r="M3298" t="s">
        <v>14476</v>
      </c>
    </row>
    <row r="3299" spans="1:13" x14ac:dyDescent="0.3">
      <c r="A3299">
        <v>321164</v>
      </c>
      <c r="B3299" t="s">
        <v>350</v>
      </c>
      <c r="C3299" t="s">
        <v>220</v>
      </c>
      <c r="D3299" t="s">
        <v>6589</v>
      </c>
      <c r="E3299">
        <v>500</v>
      </c>
      <c r="F3299">
        <v>4.2</v>
      </c>
      <c r="G3299">
        <v>500</v>
      </c>
      <c r="H3299" t="s">
        <v>5798</v>
      </c>
      <c r="I3299" t="s">
        <v>676</v>
      </c>
      <c r="J3299">
        <v>57</v>
      </c>
      <c r="K3299" t="s">
        <v>14402</v>
      </c>
      <c r="L3299" t="s">
        <v>14401</v>
      </c>
      <c r="M3299" t="s">
        <v>14477</v>
      </c>
    </row>
    <row r="3300" spans="1:13" x14ac:dyDescent="0.3">
      <c r="A3300">
        <v>321166</v>
      </c>
      <c r="B3300" t="s">
        <v>292</v>
      </c>
      <c r="C3300" t="s">
        <v>146</v>
      </c>
      <c r="D3300" t="s">
        <v>6590</v>
      </c>
      <c r="E3300">
        <v>300</v>
      </c>
      <c r="F3300">
        <v>4.3</v>
      </c>
      <c r="G3300">
        <v>20</v>
      </c>
      <c r="H3300" t="s">
        <v>6591</v>
      </c>
      <c r="I3300" t="s">
        <v>464</v>
      </c>
      <c r="J3300">
        <v>60</v>
      </c>
      <c r="K3300" t="s">
        <v>14400</v>
      </c>
      <c r="L3300" t="s">
        <v>14401</v>
      </c>
      <c r="M3300" t="s">
        <v>14476</v>
      </c>
    </row>
    <row r="3301" spans="1:13" x14ac:dyDescent="0.3">
      <c r="A3301">
        <v>321332</v>
      </c>
      <c r="B3301" t="s">
        <v>219</v>
      </c>
      <c r="C3301" t="s">
        <v>220</v>
      </c>
      <c r="D3301" t="s">
        <v>6592</v>
      </c>
      <c r="E3301">
        <v>400</v>
      </c>
      <c r="F3301">
        <v>2.9</v>
      </c>
      <c r="G3301">
        <v>80</v>
      </c>
      <c r="H3301" t="s">
        <v>6593</v>
      </c>
      <c r="I3301" t="s">
        <v>1728</v>
      </c>
      <c r="J3301">
        <v>66</v>
      </c>
      <c r="K3301" t="s">
        <v>14400</v>
      </c>
      <c r="L3301" t="s">
        <v>14466</v>
      </c>
      <c r="M3301" t="s">
        <v>14477</v>
      </c>
    </row>
    <row r="3302" spans="1:13" x14ac:dyDescent="0.3">
      <c r="A3302">
        <v>321529</v>
      </c>
      <c r="B3302" t="s">
        <v>769</v>
      </c>
      <c r="C3302" t="s">
        <v>494</v>
      </c>
      <c r="D3302" t="s">
        <v>6553</v>
      </c>
      <c r="E3302">
        <v>300</v>
      </c>
      <c r="F3302">
        <v>2.9</v>
      </c>
      <c r="G3302">
        <v>80</v>
      </c>
      <c r="H3302" t="s">
        <v>1224</v>
      </c>
      <c r="I3302" t="s">
        <v>769</v>
      </c>
      <c r="J3302">
        <v>46</v>
      </c>
      <c r="K3302" t="s">
        <v>14400</v>
      </c>
      <c r="L3302" t="s">
        <v>14466</v>
      </c>
      <c r="M3302" t="s">
        <v>14478</v>
      </c>
    </row>
    <row r="3303" spans="1:13" x14ac:dyDescent="0.3">
      <c r="A3303">
        <v>321542</v>
      </c>
      <c r="B3303" t="s">
        <v>1229</v>
      </c>
      <c r="C3303" t="s">
        <v>220</v>
      </c>
      <c r="D3303" t="s">
        <v>6594</v>
      </c>
      <c r="E3303">
        <v>300</v>
      </c>
      <c r="F3303">
        <v>2.9</v>
      </c>
      <c r="G3303">
        <v>80</v>
      </c>
      <c r="H3303" t="s">
        <v>6595</v>
      </c>
      <c r="I3303" t="s">
        <v>5191</v>
      </c>
      <c r="J3303">
        <v>56</v>
      </c>
      <c r="K3303" t="s">
        <v>14400</v>
      </c>
      <c r="L3303" t="s">
        <v>14466</v>
      </c>
      <c r="M3303" t="s">
        <v>14477</v>
      </c>
    </row>
    <row r="3304" spans="1:13" x14ac:dyDescent="0.3">
      <c r="A3304">
        <v>321801</v>
      </c>
      <c r="B3304" t="s">
        <v>2253</v>
      </c>
      <c r="C3304" t="s">
        <v>494</v>
      </c>
      <c r="D3304" t="s">
        <v>6596</v>
      </c>
      <c r="E3304">
        <v>100</v>
      </c>
      <c r="F3304">
        <v>2.9</v>
      </c>
      <c r="G3304">
        <v>80</v>
      </c>
      <c r="H3304" t="s">
        <v>6597</v>
      </c>
      <c r="I3304" t="s">
        <v>922</v>
      </c>
      <c r="J3304">
        <v>43</v>
      </c>
      <c r="K3304" t="s">
        <v>14404</v>
      </c>
      <c r="L3304" t="s">
        <v>14466</v>
      </c>
      <c r="M3304" t="s">
        <v>14478</v>
      </c>
    </row>
    <row r="3305" spans="1:13" x14ac:dyDescent="0.3">
      <c r="A3305">
        <v>321815</v>
      </c>
      <c r="B3305" t="s">
        <v>1446</v>
      </c>
      <c r="C3305" t="s">
        <v>414</v>
      </c>
      <c r="D3305" t="s">
        <v>4980</v>
      </c>
      <c r="E3305">
        <v>1000</v>
      </c>
      <c r="F3305">
        <v>4.2</v>
      </c>
      <c r="G3305">
        <v>100</v>
      </c>
      <c r="H3305" t="s">
        <v>4986</v>
      </c>
      <c r="I3305" t="s">
        <v>1446</v>
      </c>
      <c r="J3305">
        <v>73</v>
      </c>
      <c r="K3305" t="s">
        <v>14402</v>
      </c>
      <c r="L3305" t="s">
        <v>14401</v>
      </c>
      <c r="M3305" t="s">
        <v>414</v>
      </c>
    </row>
    <row r="3306" spans="1:13" x14ac:dyDescent="0.3">
      <c r="A3306">
        <v>321912</v>
      </c>
      <c r="B3306" t="s">
        <v>553</v>
      </c>
      <c r="C3306" t="s">
        <v>414</v>
      </c>
      <c r="D3306" t="s">
        <v>6598</v>
      </c>
      <c r="E3306">
        <v>250</v>
      </c>
      <c r="F3306">
        <v>2.9</v>
      </c>
      <c r="G3306">
        <v>80</v>
      </c>
      <c r="H3306" t="s">
        <v>2982</v>
      </c>
      <c r="I3306" t="s">
        <v>1446</v>
      </c>
      <c r="J3306">
        <v>70</v>
      </c>
      <c r="K3306" t="s">
        <v>14400</v>
      </c>
      <c r="L3306" t="s">
        <v>14466</v>
      </c>
      <c r="M3306" t="s">
        <v>414</v>
      </c>
    </row>
    <row r="3307" spans="1:13" x14ac:dyDescent="0.3">
      <c r="A3307">
        <v>321975</v>
      </c>
      <c r="B3307" t="s">
        <v>6599</v>
      </c>
      <c r="C3307" t="s">
        <v>3083</v>
      </c>
      <c r="D3307" t="s">
        <v>6600</v>
      </c>
      <c r="E3307">
        <v>400</v>
      </c>
      <c r="F3307">
        <v>4.0999999999999996</v>
      </c>
      <c r="G3307">
        <v>100</v>
      </c>
      <c r="H3307" t="s">
        <v>6601</v>
      </c>
      <c r="I3307" t="s">
        <v>3258</v>
      </c>
      <c r="J3307">
        <v>44</v>
      </c>
      <c r="K3307" t="s">
        <v>14400</v>
      </c>
      <c r="L3307" t="s">
        <v>14401</v>
      </c>
      <c r="M3307" t="s">
        <v>14479</v>
      </c>
    </row>
    <row r="3308" spans="1:13" x14ac:dyDescent="0.3">
      <c r="A3308">
        <v>322089</v>
      </c>
      <c r="B3308" t="s">
        <v>292</v>
      </c>
      <c r="C3308" t="s">
        <v>146</v>
      </c>
      <c r="D3308" t="s">
        <v>6602</v>
      </c>
      <c r="E3308">
        <v>300</v>
      </c>
      <c r="F3308">
        <v>4.5</v>
      </c>
      <c r="G3308">
        <v>100</v>
      </c>
      <c r="H3308" t="s">
        <v>6087</v>
      </c>
      <c r="I3308" t="s">
        <v>292</v>
      </c>
      <c r="J3308">
        <v>44</v>
      </c>
      <c r="K3308" t="s">
        <v>14400</v>
      </c>
      <c r="L3308" t="s">
        <v>14401</v>
      </c>
      <c r="M3308" t="s">
        <v>14476</v>
      </c>
    </row>
    <row r="3309" spans="1:13" x14ac:dyDescent="0.3">
      <c r="A3309">
        <v>322153</v>
      </c>
      <c r="B3309" t="s">
        <v>160</v>
      </c>
      <c r="C3309" t="s">
        <v>122</v>
      </c>
      <c r="D3309" t="s">
        <v>407</v>
      </c>
      <c r="E3309">
        <v>850</v>
      </c>
      <c r="F3309">
        <v>4.4000000000000004</v>
      </c>
      <c r="G3309">
        <v>100</v>
      </c>
      <c r="H3309" t="s">
        <v>1637</v>
      </c>
      <c r="I3309" t="s">
        <v>160</v>
      </c>
      <c r="J3309">
        <v>57</v>
      </c>
      <c r="K3309" t="s">
        <v>14402</v>
      </c>
      <c r="L3309" t="s">
        <v>14401</v>
      </c>
      <c r="M3309" t="s">
        <v>14476</v>
      </c>
    </row>
    <row r="3310" spans="1:13" x14ac:dyDescent="0.3">
      <c r="A3310">
        <v>322450</v>
      </c>
      <c r="B3310" t="s">
        <v>6603</v>
      </c>
      <c r="C3310" t="s">
        <v>220</v>
      </c>
      <c r="D3310" t="s">
        <v>6604</v>
      </c>
      <c r="E3310">
        <v>450</v>
      </c>
      <c r="F3310">
        <v>2.9</v>
      </c>
      <c r="G3310">
        <v>80</v>
      </c>
      <c r="H3310" t="s">
        <v>215</v>
      </c>
      <c r="I3310" t="s">
        <v>1082</v>
      </c>
      <c r="J3310">
        <v>82</v>
      </c>
      <c r="K3310" t="s">
        <v>14402</v>
      </c>
      <c r="L3310" t="s">
        <v>14466</v>
      </c>
      <c r="M3310" t="s">
        <v>14477</v>
      </c>
    </row>
    <row r="3311" spans="1:13" x14ac:dyDescent="0.3">
      <c r="A3311">
        <v>322524</v>
      </c>
      <c r="B3311" t="s">
        <v>3079</v>
      </c>
      <c r="C3311" t="s">
        <v>146</v>
      </c>
      <c r="D3311" t="s">
        <v>6605</v>
      </c>
      <c r="E3311">
        <v>300</v>
      </c>
      <c r="F3311">
        <v>2.9</v>
      </c>
      <c r="G3311">
        <v>80</v>
      </c>
      <c r="H3311" t="s">
        <v>76</v>
      </c>
      <c r="I3311" t="s">
        <v>434</v>
      </c>
      <c r="J3311">
        <v>39</v>
      </c>
      <c r="K3311" t="s">
        <v>14400</v>
      </c>
      <c r="L3311" t="s">
        <v>14466</v>
      </c>
      <c r="M3311" t="s">
        <v>14476</v>
      </c>
    </row>
    <row r="3312" spans="1:13" x14ac:dyDescent="0.3">
      <c r="A3312">
        <v>322555</v>
      </c>
      <c r="B3312" t="s">
        <v>493</v>
      </c>
      <c r="C3312" t="s">
        <v>494</v>
      </c>
      <c r="D3312" t="s">
        <v>6606</v>
      </c>
      <c r="E3312">
        <v>600</v>
      </c>
      <c r="F3312">
        <v>4.5999999999999996</v>
      </c>
      <c r="G3312">
        <v>50</v>
      </c>
      <c r="H3312" t="s">
        <v>1490</v>
      </c>
      <c r="I3312" t="s">
        <v>497</v>
      </c>
      <c r="J3312">
        <v>59</v>
      </c>
      <c r="K3312" t="s">
        <v>14402</v>
      </c>
      <c r="L3312" t="s">
        <v>14401</v>
      </c>
      <c r="M3312" t="s">
        <v>14478</v>
      </c>
    </row>
    <row r="3313" spans="1:13" x14ac:dyDescent="0.3">
      <c r="A3313">
        <v>322697</v>
      </c>
      <c r="B3313" t="s">
        <v>350</v>
      </c>
      <c r="C3313" t="s">
        <v>220</v>
      </c>
      <c r="D3313" t="s">
        <v>1165</v>
      </c>
      <c r="E3313">
        <v>900</v>
      </c>
      <c r="F3313">
        <v>4.2</v>
      </c>
      <c r="G3313">
        <v>50</v>
      </c>
      <c r="H3313" t="s">
        <v>1356</v>
      </c>
      <c r="I3313" t="s">
        <v>4420</v>
      </c>
      <c r="J3313">
        <v>82</v>
      </c>
      <c r="K3313" t="s">
        <v>14402</v>
      </c>
      <c r="L3313" t="s">
        <v>14401</v>
      </c>
      <c r="M3313" t="s">
        <v>14477</v>
      </c>
    </row>
    <row r="3314" spans="1:13" x14ac:dyDescent="0.3">
      <c r="A3314">
        <v>322733</v>
      </c>
      <c r="B3314" t="s">
        <v>334</v>
      </c>
      <c r="C3314" t="s">
        <v>99</v>
      </c>
      <c r="D3314" t="s">
        <v>6607</v>
      </c>
      <c r="E3314">
        <v>300</v>
      </c>
      <c r="F3314">
        <v>4</v>
      </c>
      <c r="G3314">
        <v>20</v>
      </c>
      <c r="H3314" t="s">
        <v>215</v>
      </c>
      <c r="I3314" t="s">
        <v>6608</v>
      </c>
      <c r="J3314">
        <v>56</v>
      </c>
      <c r="K3314" t="s">
        <v>14400</v>
      </c>
      <c r="L3314" t="s">
        <v>14401</v>
      </c>
      <c r="M3314" t="s">
        <v>14458</v>
      </c>
    </row>
    <row r="3315" spans="1:13" x14ac:dyDescent="0.3">
      <c r="A3315">
        <v>322880</v>
      </c>
      <c r="B3315" t="s">
        <v>156</v>
      </c>
      <c r="C3315" t="s">
        <v>146</v>
      </c>
      <c r="D3315" t="s">
        <v>5288</v>
      </c>
      <c r="E3315">
        <v>500</v>
      </c>
      <c r="F3315">
        <v>4.3</v>
      </c>
      <c r="G3315">
        <v>50</v>
      </c>
      <c r="H3315" t="s">
        <v>5289</v>
      </c>
      <c r="I3315" t="s">
        <v>156</v>
      </c>
      <c r="J3315">
        <v>68</v>
      </c>
      <c r="K3315" t="s">
        <v>14402</v>
      </c>
      <c r="L3315" t="s">
        <v>14401</v>
      </c>
      <c r="M3315" t="s">
        <v>14476</v>
      </c>
    </row>
    <row r="3316" spans="1:13" x14ac:dyDescent="0.3">
      <c r="A3316">
        <v>322886</v>
      </c>
      <c r="B3316" t="s">
        <v>721</v>
      </c>
      <c r="C3316" t="s">
        <v>414</v>
      </c>
      <c r="D3316" t="s">
        <v>5288</v>
      </c>
      <c r="E3316">
        <v>500</v>
      </c>
      <c r="F3316">
        <v>4.3</v>
      </c>
      <c r="G3316">
        <v>100</v>
      </c>
      <c r="H3316" t="s">
        <v>5289</v>
      </c>
      <c r="I3316" t="s">
        <v>776</v>
      </c>
      <c r="J3316">
        <v>36</v>
      </c>
      <c r="K3316" t="s">
        <v>14402</v>
      </c>
      <c r="L3316" t="s">
        <v>14401</v>
      </c>
      <c r="M3316" t="s">
        <v>414</v>
      </c>
    </row>
    <row r="3317" spans="1:13" x14ac:dyDescent="0.3">
      <c r="A3317">
        <v>323008</v>
      </c>
      <c r="B3317" t="s">
        <v>2098</v>
      </c>
      <c r="C3317" t="s">
        <v>2099</v>
      </c>
      <c r="D3317" t="s">
        <v>6609</v>
      </c>
      <c r="E3317">
        <v>150</v>
      </c>
      <c r="F3317">
        <v>2.9</v>
      </c>
      <c r="G3317">
        <v>80</v>
      </c>
      <c r="H3317" t="s">
        <v>6610</v>
      </c>
      <c r="I3317" t="s">
        <v>2098</v>
      </c>
      <c r="J3317">
        <v>40</v>
      </c>
      <c r="K3317" t="s">
        <v>14404</v>
      </c>
      <c r="L3317" t="s">
        <v>14466</v>
      </c>
      <c r="M3317" t="s">
        <v>14479</v>
      </c>
    </row>
    <row r="3318" spans="1:13" x14ac:dyDescent="0.3">
      <c r="A3318">
        <v>323040</v>
      </c>
      <c r="B3318" t="s">
        <v>765</v>
      </c>
      <c r="C3318" t="s">
        <v>494</v>
      </c>
      <c r="D3318" t="s">
        <v>6611</v>
      </c>
      <c r="E3318">
        <v>100</v>
      </c>
      <c r="F3318">
        <v>4.5999999999999996</v>
      </c>
      <c r="G3318">
        <v>50</v>
      </c>
      <c r="H3318" t="s">
        <v>2372</v>
      </c>
      <c r="I3318" t="s">
        <v>2466</v>
      </c>
      <c r="J3318">
        <v>69</v>
      </c>
      <c r="K3318" t="s">
        <v>14404</v>
      </c>
      <c r="L3318" t="s">
        <v>14401</v>
      </c>
      <c r="M3318" t="s">
        <v>14478</v>
      </c>
    </row>
    <row r="3319" spans="1:13" x14ac:dyDescent="0.3">
      <c r="A3319">
        <v>323161</v>
      </c>
      <c r="B3319" t="s">
        <v>4047</v>
      </c>
      <c r="C3319" t="s">
        <v>494</v>
      </c>
      <c r="D3319" t="s">
        <v>6612</v>
      </c>
      <c r="E3319">
        <v>150</v>
      </c>
      <c r="F3319">
        <v>3.9</v>
      </c>
      <c r="G3319">
        <v>100</v>
      </c>
      <c r="H3319" t="s">
        <v>6613</v>
      </c>
      <c r="I3319" t="s">
        <v>2466</v>
      </c>
      <c r="J3319">
        <v>52</v>
      </c>
      <c r="K3319" t="s">
        <v>14404</v>
      </c>
      <c r="L3319" t="s">
        <v>14403</v>
      </c>
      <c r="M3319" t="s">
        <v>14478</v>
      </c>
    </row>
    <row r="3320" spans="1:13" x14ac:dyDescent="0.3">
      <c r="A3320">
        <v>323166</v>
      </c>
      <c r="B3320" t="s">
        <v>568</v>
      </c>
      <c r="C3320" t="s">
        <v>494</v>
      </c>
      <c r="D3320" t="s">
        <v>6614</v>
      </c>
      <c r="E3320">
        <v>200</v>
      </c>
      <c r="F3320">
        <v>2.9</v>
      </c>
      <c r="G3320">
        <v>80</v>
      </c>
      <c r="H3320" t="s">
        <v>6615</v>
      </c>
      <c r="I3320" t="s">
        <v>568</v>
      </c>
      <c r="J3320">
        <v>59</v>
      </c>
      <c r="K3320" t="s">
        <v>14404</v>
      </c>
      <c r="L3320" t="s">
        <v>14466</v>
      </c>
      <c r="M3320" t="s">
        <v>14478</v>
      </c>
    </row>
    <row r="3321" spans="1:13" x14ac:dyDescent="0.3">
      <c r="A3321">
        <v>323343</v>
      </c>
      <c r="B3321" t="s">
        <v>742</v>
      </c>
      <c r="C3321" t="s">
        <v>122</v>
      </c>
      <c r="D3321" t="s">
        <v>6616</v>
      </c>
      <c r="E3321">
        <v>1500</v>
      </c>
      <c r="F3321">
        <v>4.0999999999999996</v>
      </c>
      <c r="G3321">
        <v>100</v>
      </c>
      <c r="H3321" t="s">
        <v>6617</v>
      </c>
      <c r="I3321" t="s">
        <v>1956</v>
      </c>
      <c r="J3321">
        <v>63</v>
      </c>
      <c r="K3321" t="s">
        <v>14402</v>
      </c>
      <c r="L3321" t="s">
        <v>14401</v>
      </c>
      <c r="M3321" t="s">
        <v>14476</v>
      </c>
    </row>
    <row r="3322" spans="1:13" x14ac:dyDescent="0.3">
      <c r="A3322">
        <v>323355</v>
      </c>
      <c r="B3322" t="s">
        <v>279</v>
      </c>
      <c r="C3322" t="s">
        <v>220</v>
      </c>
      <c r="D3322" t="s">
        <v>6618</v>
      </c>
      <c r="E3322">
        <v>300</v>
      </c>
      <c r="F3322">
        <v>4</v>
      </c>
      <c r="G3322">
        <v>100</v>
      </c>
      <c r="H3322" t="s">
        <v>6619</v>
      </c>
      <c r="I3322" t="s">
        <v>587</v>
      </c>
      <c r="J3322">
        <v>75</v>
      </c>
      <c r="K3322" t="s">
        <v>14400</v>
      </c>
      <c r="L3322" t="s">
        <v>14401</v>
      </c>
      <c r="M3322" t="s">
        <v>14477</v>
      </c>
    </row>
    <row r="3323" spans="1:13" x14ac:dyDescent="0.3">
      <c r="A3323">
        <v>323459</v>
      </c>
      <c r="B3323" t="s">
        <v>261</v>
      </c>
      <c r="C3323" t="s">
        <v>122</v>
      </c>
      <c r="D3323" t="s">
        <v>6620</v>
      </c>
      <c r="E3323">
        <v>300</v>
      </c>
      <c r="F3323">
        <v>4</v>
      </c>
      <c r="G3323">
        <v>20</v>
      </c>
      <c r="H3323" t="s">
        <v>6621</v>
      </c>
      <c r="I3323" t="s">
        <v>3233</v>
      </c>
      <c r="J3323">
        <v>43</v>
      </c>
      <c r="K3323" t="s">
        <v>14400</v>
      </c>
      <c r="L3323" t="s">
        <v>14401</v>
      </c>
      <c r="M3323" t="s">
        <v>14476</v>
      </c>
    </row>
    <row r="3324" spans="1:13" x14ac:dyDescent="0.3">
      <c r="A3324">
        <v>323492</v>
      </c>
      <c r="B3324" t="s">
        <v>2384</v>
      </c>
      <c r="C3324" t="s">
        <v>2099</v>
      </c>
      <c r="D3324" t="s">
        <v>6622</v>
      </c>
      <c r="E3324">
        <v>450</v>
      </c>
      <c r="F3324">
        <v>2.9</v>
      </c>
      <c r="G3324">
        <v>80</v>
      </c>
      <c r="H3324" t="s">
        <v>868</v>
      </c>
      <c r="I3324" t="s">
        <v>3418</v>
      </c>
      <c r="J3324">
        <v>34</v>
      </c>
      <c r="K3324" t="s">
        <v>14402</v>
      </c>
      <c r="L3324" t="s">
        <v>14466</v>
      </c>
      <c r="M3324" t="s">
        <v>14479</v>
      </c>
    </row>
    <row r="3325" spans="1:13" x14ac:dyDescent="0.3">
      <c r="A3325">
        <v>323595</v>
      </c>
      <c r="B3325" t="s">
        <v>649</v>
      </c>
      <c r="C3325" t="s">
        <v>220</v>
      </c>
      <c r="D3325" t="s">
        <v>6623</v>
      </c>
      <c r="E3325">
        <v>400</v>
      </c>
      <c r="F3325">
        <v>2.7</v>
      </c>
      <c r="G3325">
        <v>50</v>
      </c>
      <c r="H3325" t="s">
        <v>1099</v>
      </c>
      <c r="I3325" t="s">
        <v>6624</v>
      </c>
      <c r="J3325">
        <v>57</v>
      </c>
      <c r="K3325" t="s">
        <v>14400</v>
      </c>
      <c r="L3325" t="s">
        <v>14405</v>
      </c>
      <c r="M3325" t="s">
        <v>14477</v>
      </c>
    </row>
    <row r="3326" spans="1:13" x14ac:dyDescent="0.3">
      <c r="A3326">
        <v>323609</v>
      </c>
      <c r="B3326" t="s">
        <v>52</v>
      </c>
      <c r="C3326" t="s">
        <v>42</v>
      </c>
      <c r="D3326" t="s">
        <v>6625</v>
      </c>
      <c r="E3326">
        <v>300</v>
      </c>
      <c r="F3326">
        <v>2.9</v>
      </c>
      <c r="G3326">
        <v>80</v>
      </c>
      <c r="H3326" t="s">
        <v>868</v>
      </c>
      <c r="I3326" t="s">
        <v>52</v>
      </c>
      <c r="J3326">
        <v>60</v>
      </c>
      <c r="K3326" t="s">
        <v>14400</v>
      </c>
      <c r="L3326" t="s">
        <v>14466</v>
      </c>
      <c r="M3326" t="s">
        <v>14475</v>
      </c>
    </row>
    <row r="3327" spans="1:13" x14ac:dyDescent="0.3">
      <c r="A3327">
        <v>323659</v>
      </c>
      <c r="B3327" t="s">
        <v>776</v>
      </c>
      <c r="C3327" t="s">
        <v>414</v>
      </c>
      <c r="D3327" t="s">
        <v>6626</v>
      </c>
      <c r="E3327">
        <v>300</v>
      </c>
      <c r="F3327">
        <v>4.2</v>
      </c>
      <c r="G3327">
        <v>20</v>
      </c>
      <c r="H3327" t="s">
        <v>215</v>
      </c>
      <c r="I3327" t="s">
        <v>776</v>
      </c>
      <c r="J3327">
        <v>61</v>
      </c>
      <c r="K3327" t="s">
        <v>14400</v>
      </c>
      <c r="L3327" t="s">
        <v>14401</v>
      </c>
      <c r="M3327" t="s">
        <v>414</v>
      </c>
    </row>
    <row r="3328" spans="1:13" x14ac:dyDescent="0.3">
      <c r="A3328">
        <v>323713</v>
      </c>
      <c r="B3328" t="s">
        <v>219</v>
      </c>
      <c r="C3328" t="s">
        <v>220</v>
      </c>
      <c r="D3328" t="s">
        <v>6627</v>
      </c>
      <c r="E3328">
        <v>200</v>
      </c>
      <c r="F3328">
        <v>4</v>
      </c>
      <c r="G3328">
        <v>20</v>
      </c>
      <c r="H3328" t="s">
        <v>6628</v>
      </c>
      <c r="I3328" t="s">
        <v>1728</v>
      </c>
      <c r="J3328">
        <v>77</v>
      </c>
      <c r="K3328" t="s">
        <v>14404</v>
      </c>
      <c r="L3328" t="s">
        <v>14401</v>
      </c>
      <c r="M3328" t="s">
        <v>14477</v>
      </c>
    </row>
    <row r="3329" spans="1:13" x14ac:dyDescent="0.3">
      <c r="A3329">
        <v>323801</v>
      </c>
      <c r="B3329" t="s">
        <v>1421</v>
      </c>
      <c r="C3329" t="s">
        <v>494</v>
      </c>
      <c r="D3329" t="s">
        <v>6629</v>
      </c>
      <c r="E3329">
        <v>300</v>
      </c>
      <c r="F3329">
        <v>2.9</v>
      </c>
      <c r="G3329">
        <v>80</v>
      </c>
      <c r="H3329" t="s">
        <v>6630</v>
      </c>
      <c r="I3329" t="s">
        <v>2466</v>
      </c>
      <c r="J3329">
        <v>60</v>
      </c>
      <c r="K3329" t="s">
        <v>14400</v>
      </c>
      <c r="L3329" t="s">
        <v>14466</v>
      </c>
      <c r="M3329" t="s">
        <v>14478</v>
      </c>
    </row>
    <row r="3330" spans="1:13" x14ac:dyDescent="0.3">
      <c r="A3330">
        <v>323803</v>
      </c>
      <c r="B3330" t="s">
        <v>6631</v>
      </c>
      <c r="C3330" t="s">
        <v>99</v>
      </c>
      <c r="D3330" t="s">
        <v>6632</v>
      </c>
      <c r="E3330">
        <v>300</v>
      </c>
      <c r="F3330">
        <v>2.9</v>
      </c>
      <c r="G3330">
        <v>80</v>
      </c>
      <c r="H3330" t="s">
        <v>162</v>
      </c>
      <c r="I3330" t="s">
        <v>6631</v>
      </c>
      <c r="J3330">
        <v>77</v>
      </c>
      <c r="K3330" t="s">
        <v>14400</v>
      </c>
      <c r="L3330" t="s">
        <v>14466</v>
      </c>
      <c r="M3330" t="s">
        <v>14458</v>
      </c>
    </row>
    <row r="3331" spans="1:13" x14ac:dyDescent="0.3">
      <c r="A3331">
        <v>323909</v>
      </c>
      <c r="B3331" t="s">
        <v>418</v>
      </c>
      <c r="C3331" t="s">
        <v>42</v>
      </c>
      <c r="D3331" t="s">
        <v>6633</v>
      </c>
      <c r="E3331">
        <v>300</v>
      </c>
      <c r="F3331">
        <v>2.9</v>
      </c>
      <c r="G3331">
        <v>80</v>
      </c>
      <c r="H3331" t="s">
        <v>6634</v>
      </c>
      <c r="I3331" t="s">
        <v>6635</v>
      </c>
      <c r="J3331">
        <v>68</v>
      </c>
      <c r="K3331" t="s">
        <v>14400</v>
      </c>
      <c r="L3331" t="s">
        <v>14466</v>
      </c>
      <c r="M3331" t="s">
        <v>14475</v>
      </c>
    </row>
    <row r="3332" spans="1:13" x14ac:dyDescent="0.3">
      <c r="A3332">
        <v>324004</v>
      </c>
      <c r="B3332" t="s">
        <v>776</v>
      </c>
      <c r="C3332" t="s">
        <v>414</v>
      </c>
      <c r="D3332" t="s">
        <v>282</v>
      </c>
      <c r="E3332">
        <v>200</v>
      </c>
      <c r="F3332">
        <v>2.9</v>
      </c>
      <c r="G3332">
        <v>80</v>
      </c>
      <c r="H3332" t="s">
        <v>215</v>
      </c>
      <c r="I3332" t="s">
        <v>776</v>
      </c>
      <c r="J3332">
        <v>46</v>
      </c>
      <c r="K3332" t="s">
        <v>14404</v>
      </c>
      <c r="L3332" t="s">
        <v>14466</v>
      </c>
      <c r="M3332" t="s">
        <v>414</v>
      </c>
    </row>
    <row r="3333" spans="1:13" x14ac:dyDescent="0.3">
      <c r="A3333">
        <v>324200</v>
      </c>
      <c r="B3333" t="s">
        <v>556</v>
      </c>
      <c r="C3333" t="s">
        <v>220</v>
      </c>
      <c r="D3333" t="s">
        <v>2209</v>
      </c>
      <c r="E3333">
        <v>200</v>
      </c>
      <c r="F3333">
        <v>4.4000000000000004</v>
      </c>
      <c r="G3333">
        <v>100</v>
      </c>
      <c r="H3333" t="s">
        <v>1050</v>
      </c>
      <c r="I3333" t="s">
        <v>6636</v>
      </c>
      <c r="J3333">
        <v>53</v>
      </c>
      <c r="K3333" t="s">
        <v>14404</v>
      </c>
      <c r="L3333" t="s">
        <v>14401</v>
      </c>
      <c r="M3333" t="s">
        <v>14477</v>
      </c>
    </row>
    <row r="3334" spans="1:13" x14ac:dyDescent="0.3">
      <c r="A3334">
        <v>324201</v>
      </c>
      <c r="B3334" t="s">
        <v>556</v>
      </c>
      <c r="C3334" t="s">
        <v>220</v>
      </c>
      <c r="D3334" t="s">
        <v>1040</v>
      </c>
      <c r="E3334">
        <v>500</v>
      </c>
      <c r="F3334">
        <v>4.2</v>
      </c>
      <c r="G3334">
        <v>100</v>
      </c>
      <c r="H3334" t="s">
        <v>6637</v>
      </c>
      <c r="I3334" t="s">
        <v>6636</v>
      </c>
      <c r="J3334">
        <v>55</v>
      </c>
      <c r="K3334" t="s">
        <v>14402</v>
      </c>
      <c r="L3334" t="s">
        <v>14401</v>
      </c>
      <c r="M3334" t="s">
        <v>14477</v>
      </c>
    </row>
    <row r="3335" spans="1:13" x14ac:dyDescent="0.3">
      <c r="A3335">
        <v>324202</v>
      </c>
      <c r="B3335" t="s">
        <v>556</v>
      </c>
      <c r="C3335" t="s">
        <v>220</v>
      </c>
      <c r="D3335" t="s">
        <v>1404</v>
      </c>
      <c r="E3335">
        <v>600</v>
      </c>
      <c r="F3335">
        <v>4.0999999999999996</v>
      </c>
      <c r="G3335">
        <v>500</v>
      </c>
      <c r="H3335" t="s">
        <v>868</v>
      </c>
      <c r="I3335" t="s">
        <v>6636</v>
      </c>
      <c r="J3335">
        <v>58</v>
      </c>
      <c r="K3335" t="s">
        <v>14402</v>
      </c>
      <c r="L3335" t="s">
        <v>14401</v>
      </c>
      <c r="M3335" t="s">
        <v>14477</v>
      </c>
    </row>
    <row r="3336" spans="1:13" x14ac:dyDescent="0.3">
      <c r="A3336">
        <v>324203</v>
      </c>
      <c r="B3336" t="s">
        <v>556</v>
      </c>
      <c r="C3336" t="s">
        <v>220</v>
      </c>
      <c r="D3336" t="s">
        <v>1858</v>
      </c>
      <c r="E3336">
        <v>400</v>
      </c>
      <c r="F3336">
        <v>4.3</v>
      </c>
      <c r="G3336">
        <v>20</v>
      </c>
      <c r="H3336" t="s">
        <v>1859</v>
      </c>
      <c r="I3336" t="s">
        <v>6636</v>
      </c>
      <c r="J3336">
        <v>55</v>
      </c>
      <c r="K3336" t="s">
        <v>14400</v>
      </c>
      <c r="L3336" t="s">
        <v>14401</v>
      </c>
      <c r="M3336" t="s">
        <v>14477</v>
      </c>
    </row>
    <row r="3337" spans="1:13" x14ac:dyDescent="0.3">
      <c r="A3337">
        <v>324204</v>
      </c>
      <c r="B3337" t="s">
        <v>556</v>
      </c>
      <c r="C3337" t="s">
        <v>220</v>
      </c>
      <c r="D3337" t="s">
        <v>3031</v>
      </c>
      <c r="E3337">
        <v>200</v>
      </c>
      <c r="F3337">
        <v>4.3</v>
      </c>
      <c r="G3337">
        <v>100</v>
      </c>
      <c r="H3337" t="s">
        <v>6638</v>
      </c>
      <c r="I3337" t="s">
        <v>6636</v>
      </c>
      <c r="J3337">
        <v>56</v>
      </c>
      <c r="K3337" t="s">
        <v>14404</v>
      </c>
      <c r="L3337" t="s">
        <v>14401</v>
      </c>
      <c r="M3337" t="s">
        <v>14477</v>
      </c>
    </row>
    <row r="3338" spans="1:13" x14ac:dyDescent="0.3">
      <c r="A3338">
        <v>324205</v>
      </c>
      <c r="B3338" t="s">
        <v>556</v>
      </c>
      <c r="C3338" t="s">
        <v>220</v>
      </c>
      <c r="D3338" t="s">
        <v>2094</v>
      </c>
      <c r="E3338">
        <v>450</v>
      </c>
      <c r="F3338">
        <v>4.5999999999999996</v>
      </c>
      <c r="G3338">
        <v>50</v>
      </c>
      <c r="H3338" t="s">
        <v>6639</v>
      </c>
      <c r="I3338" t="s">
        <v>6636</v>
      </c>
      <c r="J3338">
        <v>51</v>
      </c>
      <c r="K3338" t="s">
        <v>14402</v>
      </c>
      <c r="L3338" t="s">
        <v>14401</v>
      </c>
      <c r="M3338" t="s">
        <v>14477</v>
      </c>
    </row>
    <row r="3339" spans="1:13" x14ac:dyDescent="0.3">
      <c r="A3339">
        <v>324206</v>
      </c>
      <c r="B3339" t="s">
        <v>556</v>
      </c>
      <c r="C3339" t="s">
        <v>220</v>
      </c>
      <c r="D3339" t="s">
        <v>4421</v>
      </c>
      <c r="E3339">
        <v>400</v>
      </c>
      <c r="F3339">
        <v>4.3</v>
      </c>
      <c r="G3339">
        <v>50</v>
      </c>
      <c r="H3339" t="s">
        <v>5313</v>
      </c>
      <c r="I3339" t="s">
        <v>6636</v>
      </c>
      <c r="J3339">
        <v>53</v>
      </c>
      <c r="K3339" t="s">
        <v>14400</v>
      </c>
      <c r="L3339" t="s">
        <v>14401</v>
      </c>
      <c r="M3339" t="s">
        <v>14477</v>
      </c>
    </row>
    <row r="3340" spans="1:13" x14ac:dyDescent="0.3">
      <c r="A3340">
        <v>324207</v>
      </c>
      <c r="B3340" t="s">
        <v>556</v>
      </c>
      <c r="C3340" t="s">
        <v>220</v>
      </c>
      <c r="D3340" t="s">
        <v>4827</v>
      </c>
      <c r="E3340">
        <v>250</v>
      </c>
      <c r="F3340">
        <v>4.4000000000000004</v>
      </c>
      <c r="G3340">
        <v>20</v>
      </c>
      <c r="H3340" t="s">
        <v>6640</v>
      </c>
      <c r="I3340" t="s">
        <v>6636</v>
      </c>
      <c r="J3340">
        <v>55</v>
      </c>
      <c r="K3340" t="s">
        <v>14400</v>
      </c>
      <c r="L3340" t="s">
        <v>14401</v>
      </c>
      <c r="M3340" t="s">
        <v>14477</v>
      </c>
    </row>
    <row r="3341" spans="1:13" x14ac:dyDescent="0.3">
      <c r="A3341">
        <v>324222</v>
      </c>
      <c r="B3341" t="s">
        <v>1385</v>
      </c>
      <c r="C3341" t="s">
        <v>42</v>
      </c>
      <c r="D3341" t="s">
        <v>6641</v>
      </c>
      <c r="E3341">
        <v>150</v>
      </c>
      <c r="F3341">
        <v>4.4000000000000004</v>
      </c>
      <c r="G3341">
        <v>50</v>
      </c>
      <c r="H3341" t="s">
        <v>6642</v>
      </c>
      <c r="I3341" t="s">
        <v>1385</v>
      </c>
      <c r="J3341">
        <v>51</v>
      </c>
      <c r="K3341" t="s">
        <v>14404</v>
      </c>
      <c r="L3341" t="s">
        <v>14401</v>
      </c>
      <c r="M3341" t="s">
        <v>14475</v>
      </c>
    </row>
    <row r="3342" spans="1:13" x14ac:dyDescent="0.3">
      <c r="A3342">
        <v>324274</v>
      </c>
      <c r="B3342" t="s">
        <v>279</v>
      </c>
      <c r="C3342" t="s">
        <v>220</v>
      </c>
      <c r="D3342" t="s">
        <v>6643</v>
      </c>
      <c r="E3342">
        <v>300</v>
      </c>
      <c r="F3342">
        <v>4.3</v>
      </c>
      <c r="G3342">
        <v>500</v>
      </c>
      <c r="H3342" t="s">
        <v>6644</v>
      </c>
      <c r="I3342" t="s">
        <v>587</v>
      </c>
      <c r="J3342">
        <v>77</v>
      </c>
      <c r="K3342" t="s">
        <v>14400</v>
      </c>
      <c r="L3342" t="s">
        <v>14401</v>
      </c>
      <c r="M3342" t="s">
        <v>14477</v>
      </c>
    </row>
    <row r="3343" spans="1:13" x14ac:dyDescent="0.3">
      <c r="A3343">
        <v>324495</v>
      </c>
      <c r="B3343" t="s">
        <v>219</v>
      </c>
      <c r="C3343" t="s">
        <v>220</v>
      </c>
      <c r="D3343" t="s">
        <v>6645</v>
      </c>
      <c r="E3343">
        <v>300</v>
      </c>
      <c r="F3343">
        <v>3.7</v>
      </c>
      <c r="G3343">
        <v>100</v>
      </c>
      <c r="H3343" t="s">
        <v>6646</v>
      </c>
      <c r="I3343" t="s">
        <v>1728</v>
      </c>
      <c r="J3343">
        <v>62</v>
      </c>
      <c r="K3343" t="s">
        <v>14400</v>
      </c>
      <c r="L3343" t="s">
        <v>14403</v>
      </c>
      <c r="M3343" t="s">
        <v>14477</v>
      </c>
    </row>
    <row r="3344" spans="1:13" x14ac:dyDescent="0.3">
      <c r="A3344">
        <v>324676</v>
      </c>
      <c r="B3344" t="s">
        <v>4047</v>
      </c>
      <c r="C3344" t="s">
        <v>494</v>
      </c>
      <c r="D3344" t="s">
        <v>6647</v>
      </c>
      <c r="E3344">
        <v>300</v>
      </c>
      <c r="F3344">
        <v>2.9</v>
      </c>
      <c r="G3344">
        <v>80</v>
      </c>
      <c r="H3344" t="s">
        <v>6648</v>
      </c>
      <c r="I3344" t="s">
        <v>2466</v>
      </c>
      <c r="J3344">
        <v>60</v>
      </c>
      <c r="K3344" t="s">
        <v>14400</v>
      </c>
      <c r="L3344" t="s">
        <v>14466</v>
      </c>
      <c r="M3344" t="s">
        <v>14478</v>
      </c>
    </row>
    <row r="3345" spans="1:13" x14ac:dyDescent="0.3">
      <c r="A3345">
        <v>324868</v>
      </c>
      <c r="B3345" t="s">
        <v>721</v>
      </c>
      <c r="C3345" t="s">
        <v>414</v>
      </c>
      <c r="D3345" t="s">
        <v>6649</v>
      </c>
      <c r="E3345">
        <v>400</v>
      </c>
      <c r="F3345">
        <v>2.9</v>
      </c>
      <c r="G3345">
        <v>80</v>
      </c>
      <c r="H3345" t="s">
        <v>6650</v>
      </c>
      <c r="I3345" t="s">
        <v>720</v>
      </c>
      <c r="J3345">
        <v>64</v>
      </c>
      <c r="K3345" t="s">
        <v>14400</v>
      </c>
      <c r="L3345" t="s">
        <v>14466</v>
      </c>
      <c r="M3345" t="s">
        <v>414</v>
      </c>
    </row>
    <row r="3346" spans="1:13" x14ac:dyDescent="0.3">
      <c r="A3346">
        <v>324886</v>
      </c>
      <c r="B3346" t="s">
        <v>665</v>
      </c>
      <c r="C3346" t="s">
        <v>494</v>
      </c>
      <c r="D3346" t="s">
        <v>6651</v>
      </c>
      <c r="E3346">
        <v>250</v>
      </c>
      <c r="F3346">
        <v>3</v>
      </c>
      <c r="G3346">
        <v>20</v>
      </c>
      <c r="H3346" t="s">
        <v>726</v>
      </c>
      <c r="I3346" t="s">
        <v>665</v>
      </c>
      <c r="J3346">
        <v>55</v>
      </c>
      <c r="K3346" t="s">
        <v>14400</v>
      </c>
      <c r="L3346" t="s">
        <v>14405</v>
      </c>
      <c r="M3346" t="s">
        <v>14478</v>
      </c>
    </row>
    <row r="3347" spans="1:13" x14ac:dyDescent="0.3">
      <c r="A3347">
        <v>324961</v>
      </c>
      <c r="B3347" t="s">
        <v>66</v>
      </c>
      <c r="C3347" t="s">
        <v>42</v>
      </c>
      <c r="D3347" t="s">
        <v>6652</v>
      </c>
      <c r="E3347">
        <v>200</v>
      </c>
      <c r="F3347">
        <v>4.4000000000000004</v>
      </c>
      <c r="G3347">
        <v>100</v>
      </c>
      <c r="H3347" t="s">
        <v>6653</v>
      </c>
      <c r="I3347" t="s">
        <v>52</v>
      </c>
      <c r="J3347">
        <v>55</v>
      </c>
      <c r="K3347" t="s">
        <v>14404</v>
      </c>
      <c r="L3347" t="s">
        <v>14401</v>
      </c>
      <c r="M3347" t="s">
        <v>14475</v>
      </c>
    </row>
    <row r="3348" spans="1:13" x14ac:dyDescent="0.3">
      <c r="A3348">
        <v>325021</v>
      </c>
      <c r="B3348" t="s">
        <v>776</v>
      </c>
      <c r="C3348" t="s">
        <v>414</v>
      </c>
      <c r="D3348" t="s">
        <v>6654</v>
      </c>
      <c r="E3348">
        <v>200</v>
      </c>
      <c r="F3348">
        <v>2.9</v>
      </c>
      <c r="G3348">
        <v>80</v>
      </c>
      <c r="H3348" t="s">
        <v>4642</v>
      </c>
      <c r="I3348" t="s">
        <v>6655</v>
      </c>
      <c r="J3348">
        <v>38</v>
      </c>
      <c r="K3348" t="s">
        <v>14404</v>
      </c>
      <c r="L3348" t="s">
        <v>14466</v>
      </c>
      <c r="M3348" t="s">
        <v>414</v>
      </c>
    </row>
    <row r="3349" spans="1:13" x14ac:dyDescent="0.3">
      <c r="A3349">
        <v>325034</v>
      </c>
      <c r="B3349" t="s">
        <v>895</v>
      </c>
      <c r="C3349" t="s">
        <v>122</v>
      </c>
      <c r="D3349" t="s">
        <v>6656</v>
      </c>
      <c r="E3349">
        <v>300</v>
      </c>
      <c r="F3349">
        <v>4.2</v>
      </c>
      <c r="G3349">
        <v>20</v>
      </c>
      <c r="H3349" t="s">
        <v>6657</v>
      </c>
      <c r="I3349" t="s">
        <v>895</v>
      </c>
      <c r="J3349">
        <v>59</v>
      </c>
      <c r="K3349" t="s">
        <v>14400</v>
      </c>
      <c r="L3349" t="s">
        <v>14401</v>
      </c>
      <c r="M3349" t="s">
        <v>14476</v>
      </c>
    </row>
    <row r="3350" spans="1:13" x14ac:dyDescent="0.3">
      <c r="A3350">
        <v>325190</v>
      </c>
      <c r="B3350" t="s">
        <v>1136</v>
      </c>
      <c r="C3350" t="s">
        <v>494</v>
      </c>
      <c r="D3350" t="s">
        <v>6658</v>
      </c>
      <c r="E3350">
        <v>300</v>
      </c>
      <c r="F3350">
        <v>2.9</v>
      </c>
      <c r="G3350">
        <v>80</v>
      </c>
      <c r="H3350" t="s">
        <v>3122</v>
      </c>
      <c r="I3350" t="s">
        <v>2466</v>
      </c>
      <c r="J3350">
        <v>53</v>
      </c>
      <c r="K3350" t="s">
        <v>14400</v>
      </c>
      <c r="L3350" t="s">
        <v>14466</v>
      </c>
      <c r="M3350" t="s">
        <v>14478</v>
      </c>
    </row>
    <row r="3351" spans="1:13" x14ac:dyDescent="0.3">
      <c r="A3351">
        <v>325435</v>
      </c>
      <c r="B3351" t="s">
        <v>41</v>
      </c>
      <c r="C3351" t="s">
        <v>42</v>
      </c>
      <c r="D3351" t="s">
        <v>6659</v>
      </c>
      <c r="E3351">
        <v>200</v>
      </c>
      <c r="F3351">
        <v>3.4</v>
      </c>
      <c r="G3351">
        <v>50</v>
      </c>
      <c r="H3351" t="s">
        <v>6660</v>
      </c>
      <c r="I3351" t="s">
        <v>41</v>
      </c>
      <c r="J3351">
        <v>57</v>
      </c>
      <c r="K3351" t="s">
        <v>14404</v>
      </c>
      <c r="L3351" t="s">
        <v>14405</v>
      </c>
      <c r="M3351" t="s">
        <v>14475</v>
      </c>
    </row>
    <row r="3352" spans="1:13" x14ac:dyDescent="0.3">
      <c r="A3352">
        <v>325548</v>
      </c>
      <c r="B3352" t="s">
        <v>1106</v>
      </c>
      <c r="C3352" t="s">
        <v>494</v>
      </c>
      <c r="D3352" t="s">
        <v>6661</v>
      </c>
      <c r="E3352">
        <v>200</v>
      </c>
      <c r="F3352">
        <v>2.9</v>
      </c>
      <c r="G3352">
        <v>80</v>
      </c>
      <c r="H3352" t="s">
        <v>162</v>
      </c>
      <c r="I3352" t="s">
        <v>4349</v>
      </c>
      <c r="J3352">
        <v>54</v>
      </c>
      <c r="K3352" t="s">
        <v>14404</v>
      </c>
      <c r="L3352" t="s">
        <v>14466</v>
      </c>
      <c r="M3352" t="s">
        <v>14478</v>
      </c>
    </row>
    <row r="3353" spans="1:13" x14ac:dyDescent="0.3">
      <c r="A3353">
        <v>325637</v>
      </c>
      <c r="B3353" t="s">
        <v>94</v>
      </c>
      <c r="C3353" t="s">
        <v>42</v>
      </c>
      <c r="D3353" t="s">
        <v>6662</v>
      </c>
      <c r="E3353">
        <v>800</v>
      </c>
      <c r="F3353">
        <v>4.5</v>
      </c>
      <c r="G3353">
        <v>20</v>
      </c>
      <c r="H3353" t="s">
        <v>6663</v>
      </c>
      <c r="I3353" t="s">
        <v>94</v>
      </c>
      <c r="J3353">
        <v>46</v>
      </c>
      <c r="K3353" t="s">
        <v>14402</v>
      </c>
      <c r="L3353" t="s">
        <v>14401</v>
      </c>
      <c r="M3353" t="s">
        <v>14475</v>
      </c>
    </row>
    <row r="3354" spans="1:13" x14ac:dyDescent="0.3">
      <c r="A3354">
        <v>325640</v>
      </c>
      <c r="B3354" t="s">
        <v>350</v>
      </c>
      <c r="C3354" t="s">
        <v>220</v>
      </c>
      <c r="D3354" t="s">
        <v>6664</v>
      </c>
      <c r="E3354">
        <v>400</v>
      </c>
      <c r="F3354">
        <v>3.8</v>
      </c>
      <c r="G3354">
        <v>100</v>
      </c>
      <c r="H3354" t="s">
        <v>6665</v>
      </c>
      <c r="I3354" t="s">
        <v>6161</v>
      </c>
      <c r="J3354">
        <v>75</v>
      </c>
      <c r="K3354" t="s">
        <v>14400</v>
      </c>
      <c r="L3354" t="s">
        <v>14403</v>
      </c>
      <c r="M3354" t="s">
        <v>14477</v>
      </c>
    </row>
    <row r="3355" spans="1:13" x14ac:dyDescent="0.3">
      <c r="A3355">
        <v>325655</v>
      </c>
      <c r="B3355" t="s">
        <v>41</v>
      </c>
      <c r="C3355" t="s">
        <v>42</v>
      </c>
      <c r="D3355" t="s">
        <v>6666</v>
      </c>
      <c r="E3355">
        <v>450</v>
      </c>
      <c r="F3355">
        <v>4.0999999999999996</v>
      </c>
      <c r="G3355">
        <v>50</v>
      </c>
      <c r="H3355" t="s">
        <v>6472</v>
      </c>
      <c r="I3355" t="s">
        <v>41</v>
      </c>
      <c r="J3355">
        <v>59</v>
      </c>
      <c r="K3355" t="s">
        <v>14402</v>
      </c>
      <c r="L3355" t="s">
        <v>14401</v>
      </c>
      <c r="M3355" t="s">
        <v>14475</v>
      </c>
    </row>
    <row r="3356" spans="1:13" x14ac:dyDescent="0.3">
      <c r="A3356">
        <v>325907</v>
      </c>
      <c r="B3356" t="s">
        <v>316</v>
      </c>
      <c r="C3356" t="s">
        <v>146</v>
      </c>
      <c r="D3356" t="s">
        <v>6667</v>
      </c>
      <c r="E3356">
        <v>300</v>
      </c>
      <c r="F3356">
        <v>2.9</v>
      </c>
      <c r="G3356">
        <v>80</v>
      </c>
      <c r="H3356" t="s">
        <v>6668</v>
      </c>
      <c r="I3356" t="s">
        <v>307</v>
      </c>
      <c r="J3356">
        <v>50</v>
      </c>
      <c r="K3356" t="s">
        <v>14400</v>
      </c>
      <c r="L3356" t="s">
        <v>14466</v>
      </c>
      <c r="M3356" t="s">
        <v>14476</v>
      </c>
    </row>
    <row r="3357" spans="1:13" x14ac:dyDescent="0.3">
      <c r="A3357">
        <v>326092</v>
      </c>
      <c r="B3357" t="s">
        <v>316</v>
      </c>
      <c r="C3357" t="s">
        <v>146</v>
      </c>
      <c r="D3357" t="s">
        <v>6669</v>
      </c>
      <c r="E3357">
        <v>200</v>
      </c>
      <c r="F3357">
        <v>4.3</v>
      </c>
      <c r="G3357">
        <v>100</v>
      </c>
      <c r="H3357" t="s">
        <v>6670</v>
      </c>
      <c r="I3357" t="s">
        <v>307</v>
      </c>
      <c r="J3357">
        <v>48</v>
      </c>
      <c r="K3357" t="s">
        <v>14404</v>
      </c>
      <c r="L3357" t="s">
        <v>14401</v>
      </c>
      <c r="M3357" t="s">
        <v>14476</v>
      </c>
    </row>
    <row r="3358" spans="1:13" x14ac:dyDescent="0.3">
      <c r="A3358">
        <v>326155</v>
      </c>
      <c r="B3358" t="s">
        <v>742</v>
      </c>
      <c r="C3358" t="s">
        <v>122</v>
      </c>
      <c r="D3358" t="s">
        <v>6671</v>
      </c>
      <c r="E3358">
        <v>200</v>
      </c>
      <c r="F3358">
        <v>2.9</v>
      </c>
      <c r="G3358">
        <v>80</v>
      </c>
      <c r="H3358" t="s">
        <v>726</v>
      </c>
      <c r="I3358" t="s">
        <v>3982</v>
      </c>
      <c r="J3358">
        <v>42</v>
      </c>
      <c r="K3358" t="s">
        <v>14404</v>
      </c>
      <c r="L3358" t="s">
        <v>14466</v>
      </c>
      <c r="M3358" t="s">
        <v>14476</v>
      </c>
    </row>
    <row r="3359" spans="1:13" x14ac:dyDescent="0.3">
      <c r="A3359">
        <v>326236</v>
      </c>
      <c r="B3359" t="s">
        <v>224</v>
      </c>
      <c r="C3359" t="s">
        <v>220</v>
      </c>
      <c r="D3359" t="s">
        <v>6672</v>
      </c>
      <c r="E3359">
        <v>500</v>
      </c>
      <c r="F3359">
        <v>4.0999999999999996</v>
      </c>
      <c r="G3359">
        <v>20</v>
      </c>
      <c r="H3359" t="s">
        <v>1099</v>
      </c>
      <c r="I3359" t="s">
        <v>587</v>
      </c>
      <c r="J3359">
        <v>78</v>
      </c>
      <c r="K3359" t="s">
        <v>14402</v>
      </c>
      <c r="L3359" t="s">
        <v>14401</v>
      </c>
      <c r="M3359" t="s">
        <v>14477</v>
      </c>
    </row>
    <row r="3360" spans="1:13" x14ac:dyDescent="0.3">
      <c r="A3360">
        <v>326294</v>
      </c>
      <c r="B3360" t="s">
        <v>6569</v>
      </c>
      <c r="C3360" t="s">
        <v>99</v>
      </c>
      <c r="D3360" t="s">
        <v>6673</v>
      </c>
      <c r="E3360">
        <v>200</v>
      </c>
      <c r="F3360">
        <v>2.9</v>
      </c>
      <c r="G3360">
        <v>80</v>
      </c>
      <c r="H3360" t="s">
        <v>1224</v>
      </c>
      <c r="I3360" t="s">
        <v>3421</v>
      </c>
      <c r="J3360">
        <v>74</v>
      </c>
      <c r="K3360" t="s">
        <v>14404</v>
      </c>
      <c r="L3360" t="s">
        <v>14466</v>
      </c>
      <c r="M3360" t="s">
        <v>14458</v>
      </c>
    </row>
    <row r="3361" spans="1:13" x14ac:dyDescent="0.3">
      <c r="A3361">
        <v>326465</v>
      </c>
      <c r="B3361" t="s">
        <v>690</v>
      </c>
      <c r="C3361" t="s">
        <v>494</v>
      </c>
      <c r="D3361" t="s">
        <v>6494</v>
      </c>
      <c r="E3361">
        <v>200</v>
      </c>
      <c r="F3361">
        <v>2.9</v>
      </c>
      <c r="G3361">
        <v>80</v>
      </c>
      <c r="H3361" t="s">
        <v>726</v>
      </c>
      <c r="I3361" t="s">
        <v>690</v>
      </c>
      <c r="J3361">
        <v>85</v>
      </c>
      <c r="K3361" t="s">
        <v>14404</v>
      </c>
      <c r="L3361" t="s">
        <v>14466</v>
      </c>
      <c r="M3361" t="s">
        <v>14478</v>
      </c>
    </row>
    <row r="3362" spans="1:13" x14ac:dyDescent="0.3">
      <c r="A3362">
        <v>326501</v>
      </c>
      <c r="B3362" t="s">
        <v>5619</v>
      </c>
      <c r="C3362" t="s">
        <v>146</v>
      </c>
      <c r="D3362" t="s">
        <v>6674</v>
      </c>
      <c r="E3362">
        <v>500</v>
      </c>
      <c r="F3362">
        <v>2.9</v>
      </c>
      <c r="G3362">
        <v>80</v>
      </c>
      <c r="H3362" t="s">
        <v>771</v>
      </c>
      <c r="I3362" t="s">
        <v>6675</v>
      </c>
      <c r="J3362">
        <v>77</v>
      </c>
      <c r="K3362" t="s">
        <v>14402</v>
      </c>
      <c r="L3362" t="s">
        <v>14466</v>
      </c>
      <c r="M3362" t="s">
        <v>14476</v>
      </c>
    </row>
    <row r="3363" spans="1:13" x14ac:dyDescent="0.3">
      <c r="A3363">
        <v>326743</v>
      </c>
      <c r="B3363" t="s">
        <v>413</v>
      </c>
      <c r="C3363" t="s">
        <v>414</v>
      </c>
      <c r="D3363" t="s">
        <v>6676</v>
      </c>
      <c r="E3363">
        <v>500</v>
      </c>
      <c r="F3363">
        <v>2.9</v>
      </c>
      <c r="G3363">
        <v>80</v>
      </c>
      <c r="H3363" t="s">
        <v>741</v>
      </c>
      <c r="I3363" t="s">
        <v>413</v>
      </c>
      <c r="J3363">
        <v>65</v>
      </c>
      <c r="K3363" t="s">
        <v>14402</v>
      </c>
      <c r="L3363" t="s">
        <v>14466</v>
      </c>
      <c r="M3363" t="s">
        <v>414</v>
      </c>
    </row>
    <row r="3364" spans="1:13" x14ac:dyDescent="0.3">
      <c r="A3364">
        <v>326762</v>
      </c>
      <c r="B3364" t="s">
        <v>187</v>
      </c>
      <c r="C3364" t="s">
        <v>42</v>
      </c>
      <c r="D3364" t="s">
        <v>6677</v>
      </c>
      <c r="E3364">
        <v>650</v>
      </c>
      <c r="F3364">
        <v>2.9</v>
      </c>
      <c r="G3364">
        <v>80</v>
      </c>
      <c r="H3364" t="s">
        <v>162</v>
      </c>
      <c r="I3364" t="s">
        <v>1563</v>
      </c>
      <c r="J3364">
        <v>38</v>
      </c>
      <c r="K3364" t="s">
        <v>14402</v>
      </c>
      <c r="L3364" t="s">
        <v>14466</v>
      </c>
      <c r="M3364" t="s">
        <v>14475</v>
      </c>
    </row>
    <row r="3365" spans="1:13" x14ac:dyDescent="0.3">
      <c r="A3365">
        <v>326838</v>
      </c>
      <c r="B3365" t="s">
        <v>870</v>
      </c>
      <c r="C3365" t="s">
        <v>146</v>
      </c>
      <c r="D3365" t="s">
        <v>6678</v>
      </c>
      <c r="E3365">
        <v>500</v>
      </c>
      <c r="F3365">
        <v>2.9</v>
      </c>
      <c r="G3365">
        <v>80</v>
      </c>
      <c r="H3365" t="s">
        <v>6679</v>
      </c>
      <c r="I3365" t="s">
        <v>870</v>
      </c>
      <c r="J3365">
        <v>70</v>
      </c>
      <c r="K3365" t="s">
        <v>14402</v>
      </c>
      <c r="L3365" t="s">
        <v>14466</v>
      </c>
      <c r="M3365" t="s">
        <v>14476</v>
      </c>
    </row>
    <row r="3366" spans="1:13" x14ac:dyDescent="0.3">
      <c r="A3366">
        <v>326956</v>
      </c>
      <c r="B3366" t="s">
        <v>1184</v>
      </c>
      <c r="C3366" t="s">
        <v>220</v>
      </c>
      <c r="D3366" t="s">
        <v>6680</v>
      </c>
      <c r="E3366">
        <v>200</v>
      </c>
      <c r="F3366">
        <v>2.9</v>
      </c>
      <c r="G3366">
        <v>80</v>
      </c>
      <c r="H3366" t="s">
        <v>162</v>
      </c>
      <c r="I3366" t="s">
        <v>2471</v>
      </c>
      <c r="J3366">
        <v>67</v>
      </c>
      <c r="K3366" t="s">
        <v>14404</v>
      </c>
      <c r="L3366" t="s">
        <v>14466</v>
      </c>
      <c r="M3366" t="s">
        <v>14477</v>
      </c>
    </row>
    <row r="3367" spans="1:13" x14ac:dyDescent="0.3">
      <c r="A3367">
        <v>326959</v>
      </c>
      <c r="B3367" t="s">
        <v>1229</v>
      </c>
      <c r="C3367" t="s">
        <v>220</v>
      </c>
      <c r="D3367" t="s">
        <v>6681</v>
      </c>
      <c r="E3367">
        <v>800</v>
      </c>
      <c r="F3367">
        <v>4.3</v>
      </c>
      <c r="G3367">
        <v>100</v>
      </c>
      <c r="H3367" t="s">
        <v>70</v>
      </c>
      <c r="I3367" t="s">
        <v>6682</v>
      </c>
      <c r="J3367">
        <v>39</v>
      </c>
      <c r="K3367" t="s">
        <v>14402</v>
      </c>
      <c r="L3367" t="s">
        <v>14401</v>
      </c>
      <c r="M3367" t="s">
        <v>14477</v>
      </c>
    </row>
    <row r="3368" spans="1:13" x14ac:dyDescent="0.3">
      <c r="A3368">
        <v>327003</v>
      </c>
      <c r="B3368" t="s">
        <v>769</v>
      </c>
      <c r="C3368" t="s">
        <v>494</v>
      </c>
      <c r="D3368" t="s">
        <v>6683</v>
      </c>
      <c r="E3368">
        <v>600</v>
      </c>
      <c r="F3368">
        <v>2.9</v>
      </c>
      <c r="G3368">
        <v>80</v>
      </c>
      <c r="H3368" t="s">
        <v>2330</v>
      </c>
      <c r="I3368" t="s">
        <v>6684</v>
      </c>
      <c r="J3368">
        <v>49</v>
      </c>
      <c r="K3368" t="s">
        <v>14402</v>
      </c>
      <c r="L3368" t="s">
        <v>14466</v>
      </c>
      <c r="M3368" t="s">
        <v>14478</v>
      </c>
    </row>
    <row r="3369" spans="1:13" x14ac:dyDescent="0.3">
      <c r="A3369">
        <v>327151</v>
      </c>
      <c r="B3369" t="s">
        <v>323</v>
      </c>
      <c r="C3369" t="s">
        <v>99</v>
      </c>
      <c r="D3369" t="s">
        <v>6685</v>
      </c>
      <c r="E3369">
        <v>400</v>
      </c>
      <c r="F3369">
        <v>3.8</v>
      </c>
      <c r="G3369">
        <v>20</v>
      </c>
      <c r="H3369" t="s">
        <v>2330</v>
      </c>
      <c r="I3369" t="s">
        <v>3421</v>
      </c>
      <c r="J3369">
        <v>46</v>
      </c>
      <c r="K3369" t="s">
        <v>14400</v>
      </c>
      <c r="L3369" t="s">
        <v>14403</v>
      </c>
      <c r="M3369" t="s">
        <v>14458</v>
      </c>
    </row>
    <row r="3370" spans="1:13" x14ac:dyDescent="0.3">
      <c r="A3370">
        <v>327178</v>
      </c>
      <c r="B3370" t="s">
        <v>605</v>
      </c>
      <c r="C3370" t="s">
        <v>99</v>
      </c>
      <c r="D3370" t="s">
        <v>6686</v>
      </c>
      <c r="E3370">
        <v>150</v>
      </c>
      <c r="F3370">
        <v>3.6</v>
      </c>
      <c r="G3370">
        <v>20</v>
      </c>
      <c r="H3370" t="s">
        <v>4758</v>
      </c>
      <c r="I3370" t="s">
        <v>605</v>
      </c>
      <c r="J3370">
        <v>60</v>
      </c>
      <c r="K3370" t="s">
        <v>14404</v>
      </c>
      <c r="L3370" t="s">
        <v>14403</v>
      </c>
      <c r="M3370" t="s">
        <v>14458</v>
      </c>
    </row>
    <row r="3371" spans="1:13" x14ac:dyDescent="0.3">
      <c r="A3371">
        <v>327257</v>
      </c>
      <c r="B3371" t="s">
        <v>1498</v>
      </c>
      <c r="C3371" t="s">
        <v>220</v>
      </c>
      <c r="D3371" t="s">
        <v>6687</v>
      </c>
      <c r="E3371">
        <v>300</v>
      </c>
      <c r="F3371">
        <v>4</v>
      </c>
      <c r="G3371">
        <v>20</v>
      </c>
      <c r="H3371" t="s">
        <v>162</v>
      </c>
      <c r="I3371" t="s">
        <v>2089</v>
      </c>
      <c r="J3371">
        <v>78</v>
      </c>
      <c r="K3371" t="s">
        <v>14400</v>
      </c>
      <c r="L3371" t="s">
        <v>14401</v>
      </c>
      <c r="M3371" t="s">
        <v>14477</v>
      </c>
    </row>
    <row r="3372" spans="1:13" x14ac:dyDescent="0.3">
      <c r="A3372">
        <v>327273</v>
      </c>
      <c r="B3372" t="s">
        <v>1459</v>
      </c>
      <c r="C3372" t="s">
        <v>146</v>
      </c>
      <c r="D3372" t="s">
        <v>6688</v>
      </c>
      <c r="E3372">
        <v>200</v>
      </c>
      <c r="F3372">
        <v>2.9</v>
      </c>
      <c r="G3372">
        <v>80</v>
      </c>
      <c r="H3372" t="s">
        <v>6347</v>
      </c>
      <c r="I3372" t="s">
        <v>1733</v>
      </c>
      <c r="J3372">
        <v>53</v>
      </c>
      <c r="K3372" t="s">
        <v>14404</v>
      </c>
      <c r="L3372" t="s">
        <v>14466</v>
      </c>
      <c r="M3372" t="s">
        <v>14476</v>
      </c>
    </row>
    <row r="3373" spans="1:13" x14ac:dyDescent="0.3">
      <c r="A3373">
        <v>327313</v>
      </c>
      <c r="B3373" t="s">
        <v>220</v>
      </c>
      <c r="C3373" t="s">
        <v>220</v>
      </c>
      <c r="D3373" t="s">
        <v>6689</v>
      </c>
      <c r="E3373">
        <v>200</v>
      </c>
      <c r="F3373">
        <v>3.9</v>
      </c>
      <c r="G3373">
        <v>500</v>
      </c>
      <c r="H3373" t="s">
        <v>76</v>
      </c>
      <c r="I3373" t="s">
        <v>5191</v>
      </c>
      <c r="J3373">
        <v>43</v>
      </c>
      <c r="K3373" t="s">
        <v>14404</v>
      </c>
      <c r="L3373" t="s">
        <v>14403</v>
      </c>
      <c r="M3373" t="s">
        <v>14477</v>
      </c>
    </row>
    <row r="3374" spans="1:13" x14ac:dyDescent="0.3">
      <c r="A3374">
        <v>327414</v>
      </c>
      <c r="B3374" t="s">
        <v>372</v>
      </c>
      <c r="C3374" t="s">
        <v>99</v>
      </c>
      <c r="D3374" t="s">
        <v>6690</v>
      </c>
      <c r="E3374">
        <v>250</v>
      </c>
      <c r="F3374">
        <v>3.6</v>
      </c>
      <c r="G3374">
        <v>100</v>
      </c>
      <c r="H3374" t="s">
        <v>6691</v>
      </c>
      <c r="I3374" t="s">
        <v>4173</v>
      </c>
      <c r="J3374">
        <v>41</v>
      </c>
      <c r="K3374" t="s">
        <v>14400</v>
      </c>
      <c r="L3374" t="s">
        <v>14403</v>
      </c>
      <c r="M3374" t="s">
        <v>14458</v>
      </c>
    </row>
    <row r="3375" spans="1:13" x14ac:dyDescent="0.3">
      <c r="A3375">
        <v>327415</v>
      </c>
      <c r="B3375" t="s">
        <v>6692</v>
      </c>
      <c r="C3375" t="s">
        <v>2099</v>
      </c>
      <c r="D3375" t="s">
        <v>6553</v>
      </c>
      <c r="E3375">
        <v>300</v>
      </c>
      <c r="F3375">
        <v>4.5999999999999996</v>
      </c>
      <c r="G3375">
        <v>20</v>
      </c>
      <c r="H3375" t="s">
        <v>4238</v>
      </c>
      <c r="I3375" t="s">
        <v>4268</v>
      </c>
      <c r="J3375">
        <v>52</v>
      </c>
      <c r="K3375" t="s">
        <v>14400</v>
      </c>
      <c r="L3375" t="s">
        <v>14401</v>
      </c>
      <c r="M3375" t="s">
        <v>14479</v>
      </c>
    </row>
    <row r="3376" spans="1:13" x14ac:dyDescent="0.3">
      <c r="A3376">
        <v>327862</v>
      </c>
      <c r="B3376" t="s">
        <v>3596</v>
      </c>
      <c r="C3376" t="s">
        <v>146</v>
      </c>
      <c r="D3376" t="s">
        <v>4512</v>
      </c>
      <c r="E3376">
        <v>150</v>
      </c>
      <c r="F3376">
        <v>2.9</v>
      </c>
      <c r="G3376">
        <v>80</v>
      </c>
      <c r="H3376" t="s">
        <v>50</v>
      </c>
      <c r="I3376" t="s">
        <v>870</v>
      </c>
      <c r="J3376">
        <v>54</v>
      </c>
      <c r="K3376" t="s">
        <v>14404</v>
      </c>
      <c r="L3376" t="s">
        <v>14466</v>
      </c>
      <c r="M3376" t="s">
        <v>14476</v>
      </c>
    </row>
    <row r="3377" spans="1:13" x14ac:dyDescent="0.3">
      <c r="A3377">
        <v>327882</v>
      </c>
      <c r="B3377" t="s">
        <v>4067</v>
      </c>
      <c r="C3377" t="s">
        <v>220</v>
      </c>
      <c r="D3377" t="s">
        <v>6693</v>
      </c>
      <c r="E3377">
        <v>200</v>
      </c>
      <c r="F3377">
        <v>2.9</v>
      </c>
      <c r="G3377">
        <v>80</v>
      </c>
      <c r="H3377" t="s">
        <v>2330</v>
      </c>
      <c r="I3377" t="s">
        <v>2089</v>
      </c>
      <c r="J3377">
        <v>79</v>
      </c>
      <c r="K3377" t="s">
        <v>14404</v>
      </c>
      <c r="L3377" t="s">
        <v>14466</v>
      </c>
      <c r="M3377" t="s">
        <v>14477</v>
      </c>
    </row>
    <row r="3378" spans="1:13" x14ac:dyDescent="0.3">
      <c r="A3378">
        <v>327900</v>
      </c>
      <c r="B3378" t="s">
        <v>1609</v>
      </c>
      <c r="C3378" t="s">
        <v>220</v>
      </c>
      <c r="D3378" t="s">
        <v>6694</v>
      </c>
      <c r="E3378">
        <v>500</v>
      </c>
      <c r="F3378">
        <v>3.7</v>
      </c>
      <c r="G3378">
        <v>20</v>
      </c>
      <c r="H3378" t="s">
        <v>6695</v>
      </c>
      <c r="I3378" t="s">
        <v>1082</v>
      </c>
      <c r="J3378">
        <v>75</v>
      </c>
      <c r="K3378" t="s">
        <v>14402</v>
      </c>
      <c r="L3378" t="s">
        <v>14403</v>
      </c>
      <c r="M3378" t="s">
        <v>14477</v>
      </c>
    </row>
    <row r="3379" spans="1:13" x14ac:dyDescent="0.3">
      <c r="A3379">
        <v>327991</v>
      </c>
      <c r="B3379" t="s">
        <v>52</v>
      </c>
      <c r="C3379" t="s">
        <v>42</v>
      </c>
      <c r="D3379" t="s">
        <v>6696</v>
      </c>
      <c r="E3379">
        <v>200</v>
      </c>
      <c r="F3379">
        <v>2.9</v>
      </c>
      <c r="G3379">
        <v>80</v>
      </c>
      <c r="H3379" t="s">
        <v>726</v>
      </c>
      <c r="I3379" t="s">
        <v>52</v>
      </c>
      <c r="J3379">
        <v>64</v>
      </c>
      <c r="K3379" t="s">
        <v>14404</v>
      </c>
      <c r="L3379" t="s">
        <v>14466</v>
      </c>
      <c r="M3379" t="s">
        <v>14475</v>
      </c>
    </row>
    <row r="3380" spans="1:13" x14ac:dyDescent="0.3">
      <c r="A3380">
        <v>328099</v>
      </c>
      <c r="B3380" t="s">
        <v>41</v>
      </c>
      <c r="C3380" t="s">
        <v>42</v>
      </c>
      <c r="D3380" t="s">
        <v>6697</v>
      </c>
      <c r="E3380">
        <v>300</v>
      </c>
      <c r="F3380">
        <v>4.0999999999999996</v>
      </c>
      <c r="G3380">
        <v>100</v>
      </c>
      <c r="H3380" t="s">
        <v>50</v>
      </c>
      <c r="I3380" t="s">
        <v>41</v>
      </c>
      <c r="J3380">
        <v>62</v>
      </c>
      <c r="K3380" t="s">
        <v>14400</v>
      </c>
      <c r="L3380" t="s">
        <v>14401</v>
      </c>
      <c r="M3380" t="s">
        <v>14475</v>
      </c>
    </row>
    <row r="3381" spans="1:13" x14ac:dyDescent="0.3">
      <c r="A3381">
        <v>328127</v>
      </c>
      <c r="B3381" t="s">
        <v>1305</v>
      </c>
      <c r="C3381" t="s">
        <v>122</v>
      </c>
      <c r="D3381" t="s">
        <v>6698</v>
      </c>
      <c r="E3381">
        <v>400</v>
      </c>
      <c r="F3381">
        <v>2.9</v>
      </c>
      <c r="G3381">
        <v>80</v>
      </c>
      <c r="H3381" t="s">
        <v>6699</v>
      </c>
      <c r="I3381" t="s">
        <v>1305</v>
      </c>
      <c r="J3381">
        <v>38</v>
      </c>
      <c r="K3381" t="s">
        <v>14400</v>
      </c>
      <c r="L3381" t="s">
        <v>14466</v>
      </c>
      <c r="M3381" t="s">
        <v>14476</v>
      </c>
    </row>
    <row r="3382" spans="1:13" x14ac:dyDescent="0.3">
      <c r="A3382">
        <v>328174</v>
      </c>
      <c r="B3382" t="s">
        <v>769</v>
      </c>
      <c r="C3382" t="s">
        <v>494</v>
      </c>
      <c r="D3382" t="s">
        <v>6700</v>
      </c>
      <c r="E3382">
        <v>300</v>
      </c>
      <c r="F3382">
        <v>2.9</v>
      </c>
      <c r="G3382">
        <v>80</v>
      </c>
      <c r="H3382" t="s">
        <v>386</v>
      </c>
      <c r="I3382" t="s">
        <v>769</v>
      </c>
      <c r="J3382">
        <v>50</v>
      </c>
      <c r="K3382" t="s">
        <v>14400</v>
      </c>
      <c r="L3382" t="s">
        <v>14466</v>
      </c>
      <c r="M3382" t="s">
        <v>14478</v>
      </c>
    </row>
    <row r="3383" spans="1:13" x14ac:dyDescent="0.3">
      <c r="A3383">
        <v>328278</v>
      </c>
      <c r="B3383" t="s">
        <v>708</v>
      </c>
      <c r="C3383" t="s">
        <v>146</v>
      </c>
      <c r="D3383" t="s">
        <v>6701</v>
      </c>
      <c r="E3383">
        <v>200</v>
      </c>
      <c r="F3383">
        <v>4.3</v>
      </c>
      <c r="G3383">
        <v>50</v>
      </c>
      <c r="H3383" t="s">
        <v>6702</v>
      </c>
      <c r="I3383" t="s">
        <v>708</v>
      </c>
      <c r="J3383">
        <v>69</v>
      </c>
      <c r="K3383" t="s">
        <v>14404</v>
      </c>
      <c r="L3383" t="s">
        <v>14401</v>
      </c>
      <c r="M3383" t="s">
        <v>14476</v>
      </c>
    </row>
    <row r="3384" spans="1:13" x14ac:dyDescent="0.3">
      <c r="A3384">
        <v>328315</v>
      </c>
      <c r="B3384" t="s">
        <v>6703</v>
      </c>
      <c r="C3384" t="s">
        <v>2099</v>
      </c>
      <c r="D3384" t="s">
        <v>6704</v>
      </c>
      <c r="E3384">
        <v>150</v>
      </c>
      <c r="F3384">
        <v>2.9</v>
      </c>
      <c r="G3384">
        <v>80</v>
      </c>
      <c r="H3384" t="s">
        <v>6705</v>
      </c>
      <c r="I3384" t="s">
        <v>2390</v>
      </c>
      <c r="J3384">
        <v>51</v>
      </c>
      <c r="K3384" t="s">
        <v>14404</v>
      </c>
      <c r="L3384" t="s">
        <v>14466</v>
      </c>
      <c r="M3384" t="s">
        <v>14479</v>
      </c>
    </row>
    <row r="3385" spans="1:13" x14ac:dyDescent="0.3">
      <c r="A3385">
        <v>328350</v>
      </c>
      <c r="B3385" t="s">
        <v>182</v>
      </c>
      <c r="C3385" t="s">
        <v>99</v>
      </c>
      <c r="D3385" t="s">
        <v>3295</v>
      </c>
      <c r="E3385">
        <v>200</v>
      </c>
      <c r="F3385">
        <v>2.9</v>
      </c>
      <c r="G3385">
        <v>80</v>
      </c>
      <c r="H3385" t="s">
        <v>1224</v>
      </c>
      <c r="I3385" t="s">
        <v>1746</v>
      </c>
      <c r="J3385">
        <v>38</v>
      </c>
      <c r="K3385" t="s">
        <v>14404</v>
      </c>
      <c r="L3385" t="s">
        <v>14466</v>
      </c>
      <c r="M3385" t="s">
        <v>14458</v>
      </c>
    </row>
    <row r="3386" spans="1:13" x14ac:dyDescent="0.3">
      <c r="A3386">
        <v>328527</v>
      </c>
      <c r="B3386" t="s">
        <v>1886</v>
      </c>
      <c r="C3386" t="s">
        <v>494</v>
      </c>
      <c r="D3386" t="s">
        <v>5567</v>
      </c>
      <c r="E3386">
        <v>150</v>
      </c>
      <c r="F3386">
        <v>2.9</v>
      </c>
      <c r="G3386">
        <v>80</v>
      </c>
      <c r="H3386" t="s">
        <v>2372</v>
      </c>
      <c r="I3386" t="s">
        <v>1886</v>
      </c>
      <c r="J3386">
        <v>63</v>
      </c>
      <c r="K3386" t="s">
        <v>14404</v>
      </c>
      <c r="L3386" t="s">
        <v>14466</v>
      </c>
      <c r="M3386" t="s">
        <v>14478</v>
      </c>
    </row>
    <row r="3387" spans="1:13" x14ac:dyDescent="0.3">
      <c r="A3387">
        <v>328563</v>
      </c>
      <c r="B3387" t="s">
        <v>6703</v>
      </c>
      <c r="C3387" t="s">
        <v>2099</v>
      </c>
      <c r="D3387" t="s">
        <v>6706</v>
      </c>
      <c r="E3387">
        <v>250</v>
      </c>
      <c r="F3387">
        <v>4.2</v>
      </c>
      <c r="G3387">
        <v>100</v>
      </c>
      <c r="H3387" t="s">
        <v>6707</v>
      </c>
      <c r="I3387" t="s">
        <v>2390</v>
      </c>
      <c r="J3387">
        <v>49</v>
      </c>
      <c r="K3387" t="s">
        <v>14400</v>
      </c>
      <c r="L3387" t="s">
        <v>14401</v>
      </c>
      <c r="M3387" t="s">
        <v>14479</v>
      </c>
    </row>
    <row r="3388" spans="1:13" x14ac:dyDescent="0.3">
      <c r="A3388">
        <v>328570</v>
      </c>
      <c r="B3388" t="s">
        <v>319</v>
      </c>
      <c r="C3388" t="s">
        <v>99</v>
      </c>
      <c r="D3388" t="s">
        <v>6708</v>
      </c>
      <c r="E3388">
        <v>400</v>
      </c>
      <c r="F3388">
        <v>3.6</v>
      </c>
      <c r="G3388">
        <v>100</v>
      </c>
      <c r="H3388" t="s">
        <v>6709</v>
      </c>
      <c r="I3388" t="s">
        <v>1746</v>
      </c>
      <c r="J3388">
        <v>35</v>
      </c>
      <c r="K3388" t="s">
        <v>14400</v>
      </c>
      <c r="L3388" t="s">
        <v>14403</v>
      </c>
      <c r="M3388" t="s">
        <v>14458</v>
      </c>
    </row>
    <row r="3389" spans="1:13" x14ac:dyDescent="0.3">
      <c r="A3389">
        <v>328837</v>
      </c>
      <c r="B3389" t="s">
        <v>3500</v>
      </c>
      <c r="C3389" t="s">
        <v>3083</v>
      </c>
      <c r="D3389" t="s">
        <v>6710</v>
      </c>
      <c r="E3389">
        <v>450</v>
      </c>
      <c r="F3389">
        <v>2.9</v>
      </c>
      <c r="G3389">
        <v>80</v>
      </c>
      <c r="H3389" t="s">
        <v>1224</v>
      </c>
      <c r="I3389" t="s">
        <v>3128</v>
      </c>
      <c r="J3389">
        <v>56</v>
      </c>
      <c r="K3389" t="s">
        <v>14402</v>
      </c>
      <c r="L3389" t="s">
        <v>14466</v>
      </c>
      <c r="M3389" t="s">
        <v>14479</v>
      </c>
    </row>
    <row r="3390" spans="1:13" x14ac:dyDescent="0.3">
      <c r="A3390">
        <v>328878</v>
      </c>
      <c r="B3390" t="s">
        <v>536</v>
      </c>
      <c r="C3390" t="s">
        <v>122</v>
      </c>
      <c r="D3390" t="s">
        <v>6711</v>
      </c>
      <c r="E3390">
        <v>499</v>
      </c>
      <c r="F3390">
        <v>4.3</v>
      </c>
      <c r="G3390">
        <v>100</v>
      </c>
      <c r="H3390" t="s">
        <v>6712</v>
      </c>
      <c r="I3390" t="s">
        <v>6713</v>
      </c>
      <c r="J3390">
        <v>32</v>
      </c>
      <c r="K3390" t="s">
        <v>14402</v>
      </c>
      <c r="L3390" t="s">
        <v>14401</v>
      </c>
      <c r="M3390" t="s">
        <v>14476</v>
      </c>
    </row>
    <row r="3391" spans="1:13" x14ac:dyDescent="0.3">
      <c r="A3391">
        <v>328944</v>
      </c>
      <c r="B3391" t="s">
        <v>721</v>
      </c>
      <c r="C3391" t="s">
        <v>414</v>
      </c>
      <c r="D3391" t="s">
        <v>6714</v>
      </c>
      <c r="E3391">
        <v>200</v>
      </c>
      <c r="F3391">
        <v>3.9</v>
      </c>
      <c r="G3391">
        <v>100</v>
      </c>
      <c r="H3391" t="s">
        <v>309</v>
      </c>
      <c r="I3391" t="s">
        <v>720</v>
      </c>
      <c r="J3391">
        <v>47</v>
      </c>
      <c r="K3391" t="s">
        <v>14404</v>
      </c>
      <c r="L3391" t="s">
        <v>14403</v>
      </c>
      <c r="M3391" t="s">
        <v>414</v>
      </c>
    </row>
    <row r="3392" spans="1:13" x14ac:dyDescent="0.3">
      <c r="A3392">
        <v>328971</v>
      </c>
      <c r="B3392" t="s">
        <v>41</v>
      </c>
      <c r="C3392" t="s">
        <v>42</v>
      </c>
      <c r="D3392" t="s">
        <v>6715</v>
      </c>
      <c r="E3392">
        <v>300</v>
      </c>
      <c r="F3392">
        <v>4.0999999999999996</v>
      </c>
      <c r="G3392">
        <v>100</v>
      </c>
      <c r="H3392" t="s">
        <v>309</v>
      </c>
      <c r="I3392" t="s">
        <v>41</v>
      </c>
      <c r="J3392">
        <v>63</v>
      </c>
      <c r="K3392" t="s">
        <v>14400</v>
      </c>
      <c r="L3392" t="s">
        <v>14401</v>
      </c>
      <c r="M3392" t="s">
        <v>14475</v>
      </c>
    </row>
    <row r="3393" spans="1:13" x14ac:dyDescent="0.3">
      <c r="A3393">
        <v>329149</v>
      </c>
      <c r="B3393" t="s">
        <v>41</v>
      </c>
      <c r="C3393" t="s">
        <v>42</v>
      </c>
      <c r="D3393" t="s">
        <v>6716</v>
      </c>
      <c r="E3393">
        <v>300</v>
      </c>
      <c r="F3393">
        <v>3.9</v>
      </c>
      <c r="G3393">
        <v>100</v>
      </c>
      <c r="H3393" t="s">
        <v>6717</v>
      </c>
      <c r="I3393" t="s">
        <v>41</v>
      </c>
      <c r="J3393">
        <v>56</v>
      </c>
      <c r="K3393" t="s">
        <v>14400</v>
      </c>
      <c r="L3393" t="s">
        <v>14403</v>
      </c>
      <c r="M3393" t="s">
        <v>14475</v>
      </c>
    </row>
    <row r="3394" spans="1:13" x14ac:dyDescent="0.3">
      <c r="A3394">
        <v>329233</v>
      </c>
      <c r="B3394" t="s">
        <v>1217</v>
      </c>
      <c r="C3394" t="s">
        <v>122</v>
      </c>
      <c r="D3394" t="s">
        <v>6718</v>
      </c>
      <c r="E3394">
        <v>300</v>
      </c>
      <c r="F3394">
        <v>2.9</v>
      </c>
      <c r="G3394">
        <v>80</v>
      </c>
      <c r="H3394" t="s">
        <v>3737</v>
      </c>
      <c r="I3394" t="s">
        <v>4194</v>
      </c>
      <c r="J3394">
        <v>54</v>
      </c>
      <c r="K3394" t="s">
        <v>14400</v>
      </c>
      <c r="L3394" t="s">
        <v>14466</v>
      </c>
      <c r="M3394" t="s">
        <v>14476</v>
      </c>
    </row>
    <row r="3395" spans="1:13" x14ac:dyDescent="0.3">
      <c r="A3395">
        <v>329291</v>
      </c>
      <c r="B3395" t="s">
        <v>41</v>
      </c>
      <c r="C3395" t="s">
        <v>42</v>
      </c>
      <c r="D3395" t="s">
        <v>6719</v>
      </c>
      <c r="E3395">
        <v>250</v>
      </c>
      <c r="F3395">
        <v>2.9</v>
      </c>
      <c r="G3395">
        <v>80</v>
      </c>
      <c r="H3395" t="s">
        <v>6720</v>
      </c>
      <c r="I3395" t="s">
        <v>41</v>
      </c>
      <c r="J3395">
        <v>60</v>
      </c>
      <c r="K3395" t="s">
        <v>14400</v>
      </c>
      <c r="L3395" t="s">
        <v>14466</v>
      </c>
      <c r="M3395" t="s">
        <v>14475</v>
      </c>
    </row>
    <row r="3396" spans="1:13" x14ac:dyDescent="0.3">
      <c r="A3396">
        <v>329340</v>
      </c>
      <c r="B3396" t="s">
        <v>3224</v>
      </c>
      <c r="C3396" t="s">
        <v>494</v>
      </c>
      <c r="D3396" t="s">
        <v>6721</v>
      </c>
      <c r="E3396">
        <v>150</v>
      </c>
      <c r="F3396">
        <v>4.0999999999999996</v>
      </c>
      <c r="G3396">
        <v>50</v>
      </c>
      <c r="H3396" t="s">
        <v>6722</v>
      </c>
      <c r="I3396" t="s">
        <v>769</v>
      </c>
      <c r="J3396">
        <v>44</v>
      </c>
      <c r="K3396" t="s">
        <v>14404</v>
      </c>
      <c r="L3396" t="s">
        <v>14401</v>
      </c>
      <c r="M3396" t="s">
        <v>14478</v>
      </c>
    </row>
    <row r="3397" spans="1:13" x14ac:dyDescent="0.3">
      <c r="A3397">
        <v>329461</v>
      </c>
      <c r="B3397" t="s">
        <v>765</v>
      </c>
      <c r="C3397" t="s">
        <v>494</v>
      </c>
      <c r="D3397" t="s">
        <v>6723</v>
      </c>
      <c r="E3397">
        <v>300</v>
      </c>
      <c r="F3397">
        <v>2.9</v>
      </c>
      <c r="G3397">
        <v>80</v>
      </c>
      <c r="H3397" t="s">
        <v>6724</v>
      </c>
      <c r="I3397" t="s">
        <v>2466</v>
      </c>
      <c r="J3397">
        <v>73</v>
      </c>
      <c r="K3397" t="s">
        <v>14400</v>
      </c>
      <c r="L3397" t="s">
        <v>14466</v>
      </c>
      <c r="M3397" t="s">
        <v>14478</v>
      </c>
    </row>
    <row r="3398" spans="1:13" x14ac:dyDescent="0.3">
      <c r="A3398">
        <v>329541</v>
      </c>
      <c r="B3398" t="s">
        <v>2098</v>
      </c>
      <c r="C3398" t="s">
        <v>2099</v>
      </c>
      <c r="D3398" t="s">
        <v>6725</v>
      </c>
      <c r="E3398">
        <v>400</v>
      </c>
      <c r="F3398">
        <v>2.9</v>
      </c>
      <c r="G3398">
        <v>80</v>
      </c>
      <c r="H3398" t="s">
        <v>386</v>
      </c>
      <c r="I3398" t="s">
        <v>6726</v>
      </c>
      <c r="J3398">
        <v>38</v>
      </c>
      <c r="K3398" t="s">
        <v>14400</v>
      </c>
      <c r="L3398" t="s">
        <v>14466</v>
      </c>
      <c r="M3398" t="s">
        <v>14479</v>
      </c>
    </row>
    <row r="3399" spans="1:13" x14ac:dyDescent="0.3">
      <c r="A3399">
        <v>329676</v>
      </c>
      <c r="B3399" t="s">
        <v>279</v>
      </c>
      <c r="C3399" t="s">
        <v>220</v>
      </c>
      <c r="D3399" t="s">
        <v>6727</v>
      </c>
      <c r="E3399">
        <v>500</v>
      </c>
      <c r="F3399">
        <v>2.9</v>
      </c>
      <c r="G3399">
        <v>80</v>
      </c>
      <c r="H3399" t="s">
        <v>6728</v>
      </c>
      <c r="I3399" t="s">
        <v>587</v>
      </c>
      <c r="J3399">
        <v>78</v>
      </c>
      <c r="K3399" t="s">
        <v>14402</v>
      </c>
      <c r="L3399" t="s">
        <v>14466</v>
      </c>
      <c r="M3399" t="s">
        <v>14477</v>
      </c>
    </row>
    <row r="3400" spans="1:13" x14ac:dyDescent="0.3">
      <c r="A3400">
        <v>329848</v>
      </c>
      <c r="B3400" t="s">
        <v>52</v>
      </c>
      <c r="C3400" t="s">
        <v>42</v>
      </c>
      <c r="D3400" t="s">
        <v>6729</v>
      </c>
      <c r="E3400">
        <v>250</v>
      </c>
      <c r="F3400">
        <v>4.5</v>
      </c>
      <c r="G3400">
        <v>100</v>
      </c>
      <c r="H3400" t="s">
        <v>6730</v>
      </c>
      <c r="I3400" t="s">
        <v>52</v>
      </c>
      <c r="J3400">
        <v>46</v>
      </c>
      <c r="K3400" t="s">
        <v>14400</v>
      </c>
      <c r="L3400" t="s">
        <v>14401</v>
      </c>
      <c r="M3400" t="s">
        <v>14475</v>
      </c>
    </row>
    <row r="3401" spans="1:13" x14ac:dyDescent="0.3">
      <c r="A3401">
        <v>329881</v>
      </c>
      <c r="B3401" t="s">
        <v>710</v>
      </c>
      <c r="C3401" t="s">
        <v>494</v>
      </c>
      <c r="D3401" t="s">
        <v>6731</v>
      </c>
      <c r="E3401">
        <v>500</v>
      </c>
      <c r="F3401">
        <v>2.9</v>
      </c>
      <c r="G3401">
        <v>80</v>
      </c>
      <c r="H3401" t="s">
        <v>868</v>
      </c>
      <c r="I3401" t="s">
        <v>665</v>
      </c>
      <c r="J3401">
        <v>65</v>
      </c>
      <c r="K3401" t="s">
        <v>14402</v>
      </c>
      <c r="L3401" t="s">
        <v>14466</v>
      </c>
      <c r="M3401" t="s">
        <v>14478</v>
      </c>
    </row>
    <row r="3402" spans="1:13" x14ac:dyDescent="0.3">
      <c r="A3402">
        <v>329884</v>
      </c>
      <c r="B3402" t="s">
        <v>2892</v>
      </c>
      <c r="C3402" t="s">
        <v>99</v>
      </c>
      <c r="D3402" t="s">
        <v>6732</v>
      </c>
      <c r="E3402">
        <v>200</v>
      </c>
      <c r="F3402">
        <v>3.7</v>
      </c>
      <c r="G3402">
        <v>50</v>
      </c>
      <c r="H3402" t="s">
        <v>6733</v>
      </c>
      <c r="I3402" t="s">
        <v>3421</v>
      </c>
      <c r="J3402">
        <v>48</v>
      </c>
      <c r="K3402" t="s">
        <v>14404</v>
      </c>
      <c r="L3402" t="s">
        <v>14403</v>
      </c>
      <c r="M3402" t="s">
        <v>14458</v>
      </c>
    </row>
    <row r="3403" spans="1:13" x14ac:dyDescent="0.3">
      <c r="A3403">
        <v>329976</v>
      </c>
      <c r="B3403" t="s">
        <v>279</v>
      </c>
      <c r="C3403" t="s">
        <v>220</v>
      </c>
      <c r="D3403" t="s">
        <v>6734</v>
      </c>
      <c r="E3403">
        <v>300</v>
      </c>
      <c r="F3403">
        <v>4.0999999999999996</v>
      </c>
      <c r="G3403">
        <v>50</v>
      </c>
      <c r="H3403" t="s">
        <v>726</v>
      </c>
      <c r="I3403" t="s">
        <v>587</v>
      </c>
      <c r="J3403">
        <v>77</v>
      </c>
      <c r="K3403" t="s">
        <v>14400</v>
      </c>
      <c r="L3403" t="s">
        <v>14401</v>
      </c>
      <c r="M3403" t="s">
        <v>14477</v>
      </c>
    </row>
    <row r="3404" spans="1:13" x14ac:dyDescent="0.3">
      <c r="A3404">
        <v>329990</v>
      </c>
      <c r="B3404" t="s">
        <v>2940</v>
      </c>
      <c r="C3404" t="s">
        <v>2099</v>
      </c>
      <c r="D3404" t="s">
        <v>6735</v>
      </c>
      <c r="E3404">
        <v>300</v>
      </c>
      <c r="F3404">
        <v>2.9</v>
      </c>
      <c r="G3404">
        <v>80</v>
      </c>
      <c r="H3404" t="s">
        <v>6736</v>
      </c>
      <c r="I3404" t="s">
        <v>2188</v>
      </c>
      <c r="J3404">
        <v>47</v>
      </c>
      <c r="K3404" t="s">
        <v>14400</v>
      </c>
      <c r="L3404" t="s">
        <v>14466</v>
      </c>
      <c r="M3404" t="s">
        <v>14479</v>
      </c>
    </row>
    <row r="3405" spans="1:13" x14ac:dyDescent="0.3">
      <c r="A3405">
        <v>329996</v>
      </c>
      <c r="B3405" t="s">
        <v>3068</v>
      </c>
      <c r="C3405" t="s">
        <v>2099</v>
      </c>
      <c r="D3405" t="s">
        <v>6737</v>
      </c>
      <c r="E3405">
        <v>150</v>
      </c>
      <c r="F3405">
        <v>2.9</v>
      </c>
      <c r="G3405">
        <v>80</v>
      </c>
      <c r="H3405" t="s">
        <v>6738</v>
      </c>
      <c r="I3405" t="s">
        <v>3071</v>
      </c>
      <c r="J3405">
        <v>40</v>
      </c>
      <c r="K3405" t="s">
        <v>14404</v>
      </c>
      <c r="L3405" t="s">
        <v>14466</v>
      </c>
      <c r="M3405" t="s">
        <v>14479</v>
      </c>
    </row>
    <row r="3406" spans="1:13" x14ac:dyDescent="0.3">
      <c r="A3406">
        <v>330061</v>
      </c>
      <c r="B3406" t="s">
        <v>3558</v>
      </c>
      <c r="C3406" t="s">
        <v>2099</v>
      </c>
      <c r="D3406" t="s">
        <v>6739</v>
      </c>
      <c r="E3406">
        <v>300</v>
      </c>
      <c r="F3406">
        <v>4.5</v>
      </c>
      <c r="G3406">
        <v>100</v>
      </c>
      <c r="H3406" t="s">
        <v>726</v>
      </c>
      <c r="I3406" t="s">
        <v>2420</v>
      </c>
      <c r="J3406">
        <v>49</v>
      </c>
      <c r="K3406" t="s">
        <v>14400</v>
      </c>
      <c r="L3406" t="s">
        <v>14401</v>
      </c>
      <c r="M3406" t="s">
        <v>14479</v>
      </c>
    </row>
    <row r="3407" spans="1:13" x14ac:dyDescent="0.3">
      <c r="A3407">
        <v>330209</v>
      </c>
      <c r="B3407" t="s">
        <v>2098</v>
      </c>
      <c r="C3407" t="s">
        <v>2099</v>
      </c>
      <c r="D3407" t="s">
        <v>6740</v>
      </c>
      <c r="E3407">
        <v>300</v>
      </c>
      <c r="F3407">
        <v>2.9</v>
      </c>
      <c r="G3407">
        <v>80</v>
      </c>
      <c r="H3407" t="s">
        <v>6741</v>
      </c>
      <c r="I3407" t="s">
        <v>2098</v>
      </c>
      <c r="J3407">
        <v>37</v>
      </c>
      <c r="K3407" t="s">
        <v>14400</v>
      </c>
      <c r="L3407" t="s">
        <v>14466</v>
      </c>
      <c r="M3407" t="s">
        <v>14479</v>
      </c>
    </row>
    <row r="3408" spans="1:13" x14ac:dyDescent="0.3">
      <c r="A3408">
        <v>330317</v>
      </c>
      <c r="B3408" t="s">
        <v>316</v>
      </c>
      <c r="C3408" t="s">
        <v>146</v>
      </c>
      <c r="D3408" t="s">
        <v>1789</v>
      </c>
      <c r="E3408">
        <v>300</v>
      </c>
      <c r="F3408">
        <v>2.9</v>
      </c>
      <c r="G3408">
        <v>80</v>
      </c>
      <c r="H3408" t="s">
        <v>726</v>
      </c>
      <c r="I3408" t="s">
        <v>307</v>
      </c>
      <c r="J3408">
        <v>46</v>
      </c>
      <c r="K3408" t="s">
        <v>14400</v>
      </c>
      <c r="L3408" t="s">
        <v>14466</v>
      </c>
      <c r="M3408" t="s">
        <v>14476</v>
      </c>
    </row>
    <row r="3409" spans="1:13" x14ac:dyDescent="0.3">
      <c r="A3409">
        <v>330456</v>
      </c>
      <c r="B3409" t="s">
        <v>1720</v>
      </c>
      <c r="C3409" t="s">
        <v>99</v>
      </c>
      <c r="D3409" t="s">
        <v>6742</v>
      </c>
      <c r="E3409">
        <v>300</v>
      </c>
      <c r="F3409">
        <v>4.0999999999999996</v>
      </c>
      <c r="G3409">
        <v>100</v>
      </c>
      <c r="H3409" t="s">
        <v>726</v>
      </c>
      <c r="I3409" t="s">
        <v>2076</v>
      </c>
      <c r="J3409">
        <v>73</v>
      </c>
      <c r="K3409" t="s">
        <v>14400</v>
      </c>
      <c r="L3409" t="s">
        <v>14401</v>
      </c>
      <c r="M3409" t="s">
        <v>14458</v>
      </c>
    </row>
    <row r="3410" spans="1:13" x14ac:dyDescent="0.3">
      <c r="A3410">
        <v>330495</v>
      </c>
      <c r="B3410" t="s">
        <v>698</v>
      </c>
      <c r="C3410" t="s">
        <v>220</v>
      </c>
      <c r="D3410" t="s">
        <v>6743</v>
      </c>
      <c r="E3410">
        <v>300</v>
      </c>
      <c r="F3410">
        <v>2.7</v>
      </c>
      <c r="G3410">
        <v>20</v>
      </c>
      <c r="H3410" t="s">
        <v>726</v>
      </c>
      <c r="I3410" t="s">
        <v>2471</v>
      </c>
      <c r="J3410">
        <v>80</v>
      </c>
      <c r="K3410" t="s">
        <v>14400</v>
      </c>
      <c r="L3410" t="s">
        <v>14405</v>
      </c>
      <c r="M3410" t="s">
        <v>14477</v>
      </c>
    </row>
    <row r="3411" spans="1:13" x14ac:dyDescent="0.3">
      <c r="A3411">
        <v>330536</v>
      </c>
      <c r="B3411" t="s">
        <v>536</v>
      </c>
      <c r="C3411" t="s">
        <v>122</v>
      </c>
      <c r="D3411" t="s">
        <v>6744</v>
      </c>
      <c r="E3411">
        <v>300</v>
      </c>
      <c r="F3411">
        <v>3.6</v>
      </c>
      <c r="G3411">
        <v>20</v>
      </c>
      <c r="H3411" t="s">
        <v>6745</v>
      </c>
      <c r="I3411" t="s">
        <v>3982</v>
      </c>
      <c r="J3411">
        <v>36</v>
      </c>
      <c r="K3411" t="s">
        <v>14400</v>
      </c>
      <c r="L3411" t="s">
        <v>14403</v>
      </c>
      <c r="M3411" t="s">
        <v>14476</v>
      </c>
    </row>
    <row r="3412" spans="1:13" x14ac:dyDescent="0.3">
      <c r="A3412">
        <v>330550</v>
      </c>
      <c r="B3412" t="s">
        <v>1107</v>
      </c>
      <c r="C3412" t="s">
        <v>494</v>
      </c>
      <c r="D3412" t="s">
        <v>6746</v>
      </c>
      <c r="E3412">
        <v>400</v>
      </c>
      <c r="F3412">
        <v>4.0999999999999996</v>
      </c>
      <c r="G3412">
        <v>20</v>
      </c>
      <c r="H3412" t="s">
        <v>6747</v>
      </c>
      <c r="I3412" t="s">
        <v>1107</v>
      </c>
      <c r="J3412">
        <v>40</v>
      </c>
      <c r="K3412" t="s">
        <v>14400</v>
      </c>
      <c r="L3412" t="s">
        <v>14401</v>
      </c>
      <c r="M3412" t="s">
        <v>14478</v>
      </c>
    </row>
    <row r="3413" spans="1:13" x14ac:dyDescent="0.3">
      <c r="A3413">
        <v>330557</v>
      </c>
      <c r="B3413" t="s">
        <v>536</v>
      </c>
      <c r="C3413" t="s">
        <v>122</v>
      </c>
      <c r="D3413" t="s">
        <v>6748</v>
      </c>
      <c r="E3413">
        <v>400</v>
      </c>
      <c r="F3413">
        <v>2.9</v>
      </c>
      <c r="G3413">
        <v>80</v>
      </c>
      <c r="H3413" t="s">
        <v>6749</v>
      </c>
      <c r="I3413" t="s">
        <v>6750</v>
      </c>
      <c r="J3413">
        <v>50</v>
      </c>
      <c r="K3413" t="s">
        <v>14400</v>
      </c>
      <c r="L3413" t="s">
        <v>14466</v>
      </c>
      <c r="M3413" t="s">
        <v>14476</v>
      </c>
    </row>
    <row r="3414" spans="1:13" x14ac:dyDescent="0.3">
      <c r="A3414">
        <v>330575</v>
      </c>
      <c r="B3414" t="s">
        <v>350</v>
      </c>
      <c r="C3414" t="s">
        <v>220</v>
      </c>
      <c r="D3414" t="s">
        <v>5338</v>
      </c>
      <c r="E3414">
        <v>300</v>
      </c>
      <c r="F3414">
        <v>4.5</v>
      </c>
      <c r="G3414">
        <v>20</v>
      </c>
      <c r="H3414" t="s">
        <v>6751</v>
      </c>
      <c r="I3414" t="s">
        <v>6161</v>
      </c>
      <c r="J3414">
        <v>82</v>
      </c>
      <c r="K3414" t="s">
        <v>14400</v>
      </c>
      <c r="L3414" t="s">
        <v>14401</v>
      </c>
      <c r="M3414" t="s">
        <v>14477</v>
      </c>
    </row>
    <row r="3415" spans="1:13" x14ac:dyDescent="0.3">
      <c r="A3415">
        <v>330676</v>
      </c>
      <c r="B3415" t="s">
        <v>52</v>
      </c>
      <c r="C3415" t="s">
        <v>42</v>
      </c>
      <c r="D3415" t="s">
        <v>6752</v>
      </c>
      <c r="E3415">
        <v>500</v>
      </c>
      <c r="F3415">
        <v>4.2</v>
      </c>
      <c r="G3415">
        <v>100</v>
      </c>
      <c r="H3415" t="s">
        <v>6753</v>
      </c>
      <c r="I3415" t="s">
        <v>52</v>
      </c>
      <c r="J3415">
        <v>55</v>
      </c>
      <c r="K3415" t="s">
        <v>14402</v>
      </c>
      <c r="L3415" t="s">
        <v>14401</v>
      </c>
      <c r="M3415" t="s">
        <v>14475</v>
      </c>
    </row>
    <row r="3416" spans="1:13" x14ac:dyDescent="0.3">
      <c r="A3416">
        <v>330687</v>
      </c>
      <c r="B3416" t="s">
        <v>52</v>
      </c>
      <c r="C3416" t="s">
        <v>42</v>
      </c>
      <c r="D3416" t="s">
        <v>6754</v>
      </c>
      <c r="E3416">
        <v>300</v>
      </c>
      <c r="F3416">
        <v>4.5999999999999996</v>
      </c>
      <c r="G3416">
        <v>100</v>
      </c>
      <c r="H3416" t="s">
        <v>2448</v>
      </c>
      <c r="I3416" t="s">
        <v>52</v>
      </c>
      <c r="J3416">
        <v>50</v>
      </c>
      <c r="K3416" t="s">
        <v>14400</v>
      </c>
      <c r="L3416" t="s">
        <v>14401</v>
      </c>
      <c r="M3416" t="s">
        <v>14475</v>
      </c>
    </row>
    <row r="3417" spans="1:13" x14ac:dyDescent="0.3">
      <c r="A3417">
        <v>330891</v>
      </c>
      <c r="B3417" t="s">
        <v>337</v>
      </c>
      <c r="C3417" t="s">
        <v>99</v>
      </c>
      <c r="D3417" t="s">
        <v>6755</v>
      </c>
      <c r="E3417">
        <v>200</v>
      </c>
      <c r="F3417">
        <v>3.5</v>
      </c>
      <c r="G3417">
        <v>100</v>
      </c>
      <c r="H3417" t="s">
        <v>6756</v>
      </c>
      <c r="I3417" t="s">
        <v>1746</v>
      </c>
      <c r="J3417">
        <v>32</v>
      </c>
      <c r="K3417" t="s">
        <v>14404</v>
      </c>
      <c r="L3417" t="s">
        <v>14403</v>
      </c>
      <c r="M3417" t="s">
        <v>14458</v>
      </c>
    </row>
    <row r="3418" spans="1:13" x14ac:dyDescent="0.3">
      <c r="A3418">
        <v>330980</v>
      </c>
      <c r="B3418" t="s">
        <v>2098</v>
      </c>
      <c r="C3418" t="s">
        <v>2099</v>
      </c>
      <c r="D3418" t="s">
        <v>6757</v>
      </c>
      <c r="E3418">
        <v>200</v>
      </c>
      <c r="F3418">
        <v>3.3</v>
      </c>
      <c r="G3418">
        <v>50</v>
      </c>
      <c r="H3418" t="s">
        <v>1426</v>
      </c>
      <c r="I3418" t="s">
        <v>2098</v>
      </c>
      <c r="J3418">
        <v>40</v>
      </c>
      <c r="K3418" t="s">
        <v>14404</v>
      </c>
      <c r="L3418" t="s">
        <v>14405</v>
      </c>
      <c r="M3418" t="s">
        <v>14479</v>
      </c>
    </row>
    <row r="3419" spans="1:13" x14ac:dyDescent="0.3">
      <c r="A3419">
        <v>331067</v>
      </c>
      <c r="B3419" t="s">
        <v>721</v>
      </c>
      <c r="C3419" t="s">
        <v>414</v>
      </c>
      <c r="D3419" t="s">
        <v>6758</v>
      </c>
      <c r="E3419">
        <v>500</v>
      </c>
      <c r="F3419">
        <v>2.9</v>
      </c>
      <c r="G3419">
        <v>80</v>
      </c>
      <c r="H3419" t="s">
        <v>162</v>
      </c>
      <c r="I3419" t="s">
        <v>720</v>
      </c>
      <c r="J3419">
        <v>53</v>
      </c>
      <c r="K3419" t="s">
        <v>14402</v>
      </c>
      <c r="L3419" t="s">
        <v>14466</v>
      </c>
      <c r="M3419" t="s">
        <v>414</v>
      </c>
    </row>
    <row r="3420" spans="1:13" x14ac:dyDescent="0.3">
      <c r="A3420">
        <v>331087</v>
      </c>
      <c r="B3420" t="s">
        <v>742</v>
      </c>
      <c r="C3420" t="s">
        <v>122</v>
      </c>
      <c r="D3420" t="s">
        <v>6759</v>
      </c>
      <c r="E3420">
        <v>600</v>
      </c>
      <c r="F3420">
        <v>4</v>
      </c>
      <c r="G3420">
        <v>100</v>
      </c>
      <c r="H3420" t="s">
        <v>6760</v>
      </c>
      <c r="I3420" t="s">
        <v>410</v>
      </c>
      <c r="J3420">
        <v>59</v>
      </c>
      <c r="K3420" t="s">
        <v>14402</v>
      </c>
      <c r="L3420" t="s">
        <v>14401</v>
      </c>
      <c r="M3420" t="s">
        <v>14476</v>
      </c>
    </row>
    <row r="3421" spans="1:13" x14ac:dyDescent="0.3">
      <c r="A3421">
        <v>331093</v>
      </c>
      <c r="B3421" t="s">
        <v>922</v>
      </c>
      <c r="C3421" t="s">
        <v>494</v>
      </c>
      <c r="D3421" t="s">
        <v>6761</v>
      </c>
      <c r="E3421">
        <v>200</v>
      </c>
      <c r="F3421">
        <v>3.8</v>
      </c>
      <c r="G3421">
        <v>20</v>
      </c>
      <c r="H3421" t="s">
        <v>6762</v>
      </c>
      <c r="I3421" t="s">
        <v>769</v>
      </c>
      <c r="J3421">
        <v>52</v>
      </c>
      <c r="K3421" t="s">
        <v>14404</v>
      </c>
      <c r="L3421" t="s">
        <v>14403</v>
      </c>
      <c r="M3421" t="s">
        <v>14478</v>
      </c>
    </row>
    <row r="3422" spans="1:13" x14ac:dyDescent="0.3">
      <c r="A3422">
        <v>331171</v>
      </c>
      <c r="B3422" t="s">
        <v>3034</v>
      </c>
      <c r="C3422" t="s">
        <v>146</v>
      </c>
      <c r="D3422" t="s">
        <v>6763</v>
      </c>
      <c r="E3422">
        <v>200</v>
      </c>
      <c r="F3422">
        <v>4.4000000000000004</v>
      </c>
      <c r="G3422">
        <v>100</v>
      </c>
      <c r="H3422" t="s">
        <v>6764</v>
      </c>
      <c r="I3422" t="s">
        <v>3670</v>
      </c>
      <c r="J3422">
        <v>28</v>
      </c>
      <c r="K3422" t="s">
        <v>14404</v>
      </c>
      <c r="L3422" t="s">
        <v>14401</v>
      </c>
      <c r="M3422" t="s">
        <v>14476</v>
      </c>
    </row>
    <row r="3423" spans="1:13" x14ac:dyDescent="0.3">
      <c r="A3423">
        <v>331189</v>
      </c>
      <c r="B3423" t="s">
        <v>1107</v>
      </c>
      <c r="C3423" t="s">
        <v>494</v>
      </c>
      <c r="D3423" t="s">
        <v>6765</v>
      </c>
      <c r="E3423">
        <v>200</v>
      </c>
      <c r="F3423">
        <v>2.9</v>
      </c>
      <c r="G3423">
        <v>80</v>
      </c>
      <c r="H3423" t="s">
        <v>1664</v>
      </c>
      <c r="I3423" t="s">
        <v>1107</v>
      </c>
      <c r="J3423">
        <v>40</v>
      </c>
      <c r="K3423" t="s">
        <v>14404</v>
      </c>
      <c r="L3423" t="s">
        <v>14466</v>
      </c>
      <c r="M3423" t="s">
        <v>14478</v>
      </c>
    </row>
    <row r="3424" spans="1:13" x14ac:dyDescent="0.3">
      <c r="A3424">
        <v>331192</v>
      </c>
      <c r="B3424" t="s">
        <v>1107</v>
      </c>
      <c r="C3424" t="s">
        <v>494</v>
      </c>
      <c r="D3424" t="s">
        <v>6766</v>
      </c>
      <c r="E3424">
        <v>400</v>
      </c>
      <c r="F3424">
        <v>2.9</v>
      </c>
      <c r="G3424">
        <v>80</v>
      </c>
      <c r="H3424" t="s">
        <v>2448</v>
      </c>
      <c r="I3424" t="s">
        <v>1107</v>
      </c>
      <c r="J3424">
        <v>46</v>
      </c>
      <c r="K3424" t="s">
        <v>14400</v>
      </c>
      <c r="L3424" t="s">
        <v>14466</v>
      </c>
      <c r="M3424" t="s">
        <v>14478</v>
      </c>
    </row>
    <row r="3425" spans="1:13" x14ac:dyDescent="0.3">
      <c r="A3425">
        <v>331430</v>
      </c>
      <c r="B3425" t="s">
        <v>1004</v>
      </c>
      <c r="C3425" t="s">
        <v>146</v>
      </c>
      <c r="D3425" t="s">
        <v>6767</v>
      </c>
      <c r="E3425">
        <v>200</v>
      </c>
      <c r="F3425">
        <v>2.9</v>
      </c>
      <c r="G3425">
        <v>80</v>
      </c>
      <c r="H3425" t="s">
        <v>6768</v>
      </c>
      <c r="I3425" t="s">
        <v>1239</v>
      </c>
      <c r="J3425">
        <v>70</v>
      </c>
      <c r="K3425" t="s">
        <v>14404</v>
      </c>
      <c r="L3425" t="s">
        <v>14466</v>
      </c>
      <c r="M3425" t="s">
        <v>14476</v>
      </c>
    </row>
    <row r="3426" spans="1:13" x14ac:dyDescent="0.3">
      <c r="A3426">
        <v>331477</v>
      </c>
      <c r="B3426" t="s">
        <v>922</v>
      </c>
      <c r="C3426" t="s">
        <v>494</v>
      </c>
      <c r="D3426" t="s">
        <v>6769</v>
      </c>
      <c r="E3426">
        <v>250</v>
      </c>
      <c r="F3426">
        <v>4</v>
      </c>
      <c r="G3426">
        <v>100</v>
      </c>
      <c r="H3426" t="s">
        <v>6770</v>
      </c>
      <c r="I3426" t="s">
        <v>922</v>
      </c>
      <c r="J3426">
        <v>48</v>
      </c>
      <c r="K3426" t="s">
        <v>14400</v>
      </c>
      <c r="L3426" t="s">
        <v>14401</v>
      </c>
      <c r="M3426" t="s">
        <v>14478</v>
      </c>
    </row>
    <row r="3427" spans="1:13" x14ac:dyDescent="0.3">
      <c r="A3427">
        <v>331513</v>
      </c>
      <c r="B3427" t="s">
        <v>418</v>
      </c>
      <c r="C3427" t="s">
        <v>42</v>
      </c>
      <c r="D3427" t="s">
        <v>6771</v>
      </c>
      <c r="E3427">
        <v>300</v>
      </c>
      <c r="F3427">
        <v>2.9</v>
      </c>
      <c r="G3427">
        <v>80</v>
      </c>
      <c r="H3427" t="s">
        <v>726</v>
      </c>
      <c r="I3427" t="s">
        <v>418</v>
      </c>
      <c r="J3427">
        <v>61</v>
      </c>
      <c r="K3427" t="s">
        <v>14400</v>
      </c>
      <c r="L3427" t="s">
        <v>14466</v>
      </c>
      <c r="M3427" t="s">
        <v>14475</v>
      </c>
    </row>
    <row r="3428" spans="1:13" x14ac:dyDescent="0.3">
      <c r="A3428">
        <v>331515</v>
      </c>
      <c r="B3428" t="s">
        <v>3661</v>
      </c>
      <c r="C3428" t="s">
        <v>220</v>
      </c>
      <c r="D3428" t="s">
        <v>6772</v>
      </c>
      <c r="E3428">
        <v>300</v>
      </c>
      <c r="F3428">
        <v>2.9</v>
      </c>
      <c r="G3428">
        <v>80</v>
      </c>
      <c r="H3428" t="s">
        <v>215</v>
      </c>
      <c r="I3428" t="s">
        <v>1265</v>
      </c>
      <c r="J3428">
        <v>93</v>
      </c>
      <c r="K3428" t="s">
        <v>14400</v>
      </c>
      <c r="L3428" t="s">
        <v>14466</v>
      </c>
      <c r="M3428" t="s">
        <v>14477</v>
      </c>
    </row>
    <row r="3429" spans="1:13" x14ac:dyDescent="0.3">
      <c r="A3429">
        <v>331523</v>
      </c>
      <c r="B3429" t="s">
        <v>1581</v>
      </c>
      <c r="C3429" t="s">
        <v>146</v>
      </c>
      <c r="D3429" t="s">
        <v>6773</v>
      </c>
      <c r="E3429">
        <v>200</v>
      </c>
      <c r="F3429">
        <v>3.8</v>
      </c>
      <c r="G3429">
        <v>20</v>
      </c>
      <c r="H3429" t="s">
        <v>726</v>
      </c>
      <c r="I3429" t="s">
        <v>1581</v>
      </c>
      <c r="J3429">
        <v>68</v>
      </c>
      <c r="K3429" t="s">
        <v>14404</v>
      </c>
      <c r="L3429" t="s">
        <v>14403</v>
      </c>
      <c r="M3429" t="s">
        <v>14476</v>
      </c>
    </row>
    <row r="3430" spans="1:13" x14ac:dyDescent="0.3">
      <c r="A3430">
        <v>331570</v>
      </c>
      <c r="B3430" t="s">
        <v>4047</v>
      </c>
      <c r="C3430" t="s">
        <v>494</v>
      </c>
      <c r="D3430" t="s">
        <v>6774</v>
      </c>
      <c r="E3430">
        <v>200</v>
      </c>
      <c r="F3430">
        <v>4.0999999999999996</v>
      </c>
      <c r="G3430">
        <v>1000</v>
      </c>
      <c r="H3430" t="s">
        <v>2819</v>
      </c>
      <c r="I3430" t="s">
        <v>1421</v>
      </c>
      <c r="J3430">
        <v>51</v>
      </c>
      <c r="K3430" t="s">
        <v>14404</v>
      </c>
      <c r="L3430" t="s">
        <v>14401</v>
      </c>
      <c r="M3430" t="s">
        <v>14478</v>
      </c>
    </row>
    <row r="3431" spans="1:13" x14ac:dyDescent="0.3">
      <c r="A3431">
        <v>331585</v>
      </c>
      <c r="B3431" t="s">
        <v>1818</v>
      </c>
      <c r="C3431" t="s">
        <v>494</v>
      </c>
      <c r="D3431" t="s">
        <v>6775</v>
      </c>
      <c r="E3431">
        <v>200</v>
      </c>
      <c r="F3431">
        <v>3.9</v>
      </c>
      <c r="G3431">
        <v>100</v>
      </c>
      <c r="H3431" t="s">
        <v>6776</v>
      </c>
      <c r="I3431" t="s">
        <v>572</v>
      </c>
      <c r="J3431">
        <v>70</v>
      </c>
      <c r="K3431" t="s">
        <v>14404</v>
      </c>
      <c r="L3431" t="s">
        <v>14403</v>
      </c>
      <c r="M3431" t="s">
        <v>14478</v>
      </c>
    </row>
    <row r="3432" spans="1:13" x14ac:dyDescent="0.3">
      <c r="A3432">
        <v>331641</v>
      </c>
      <c r="B3432" t="s">
        <v>776</v>
      </c>
      <c r="C3432" t="s">
        <v>414</v>
      </c>
      <c r="D3432" t="s">
        <v>6777</v>
      </c>
      <c r="E3432">
        <v>350</v>
      </c>
      <c r="F3432">
        <v>4.7</v>
      </c>
      <c r="G3432">
        <v>20</v>
      </c>
      <c r="H3432" t="s">
        <v>2372</v>
      </c>
      <c r="I3432" t="s">
        <v>776</v>
      </c>
      <c r="J3432">
        <v>46</v>
      </c>
      <c r="K3432" t="s">
        <v>14400</v>
      </c>
      <c r="L3432" t="s">
        <v>14401</v>
      </c>
      <c r="M3432" t="s">
        <v>414</v>
      </c>
    </row>
    <row r="3433" spans="1:13" x14ac:dyDescent="0.3">
      <c r="A3433">
        <v>331766</v>
      </c>
      <c r="B3433" t="s">
        <v>307</v>
      </c>
      <c r="C3433" t="s">
        <v>146</v>
      </c>
      <c r="D3433" t="s">
        <v>5855</v>
      </c>
      <c r="E3433">
        <v>400</v>
      </c>
      <c r="F3433">
        <v>4.3</v>
      </c>
      <c r="G3433">
        <v>100</v>
      </c>
      <c r="H3433" t="s">
        <v>6778</v>
      </c>
      <c r="I3433" t="s">
        <v>307</v>
      </c>
      <c r="J3433">
        <v>50</v>
      </c>
      <c r="K3433" t="s">
        <v>14400</v>
      </c>
      <c r="L3433" t="s">
        <v>14401</v>
      </c>
      <c r="M3433" t="s">
        <v>14476</v>
      </c>
    </row>
    <row r="3434" spans="1:13" x14ac:dyDescent="0.3">
      <c r="A3434">
        <v>331874</v>
      </c>
      <c r="B3434" t="s">
        <v>224</v>
      </c>
      <c r="C3434" t="s">
        <v>220</v>
      </c>
      <c r="D3434" t="s">
        <v>6779</v>
      </c>
      <c r="E3434">
        <v>500</v>
      </c>
      <c r="F3434">
        <v>2.9</v>
      </c>
      <c r="G3434">
        <v>80</v>
      </c>
      <c r="H3434" t="s">
        <v>726</v>
      </c>
      <c r="I3434" t="s">
        <v>587</v>
      </c>
      <c r="J3434">
        <v>79</v>
      </c>
      <c r="K3434" t="s">
        <v>14402</v>
      </c>
      <c r="L3434" t="s">
        <v>14466</v>
      </c>
      <c r="M3434" t="s">
        <v>14477</v>
      </c>
    </row>
    <row r="3435" spans="1:13" x14ac:dyDescent="0.3">
      <c r="A3435">
        <v>331930</v>
      </c>
      <c r="B3435" t="s">
        <v>536</v>
      </c>
      <c r="C3435" t="s">
        <v>122</v>
      </c>
      <c r="D3435" t="s">
        <v>6780</v>
      </c>
      <c r="E3435">
        <v>300</v>
      </c>
      <c r="F3435">
        <v>3.8</v>
      </c>
      <c r="G3435">
        <v>100</v>
      </c>
      <c r="H3435" t="s">
        <v>6781</v>
      </c>
      <c r="I3435" t="s">
        <v>3982</v>
      </c>
      <c r="J3435">
        <v>43</v>
      </c>
      <c r="K3435" t="s">
        <v>14400</v>
      </c>
      <c r="L3435" t="s">
        <v>14403</v>
      </c>
      <c r="M3435" t="s">
        <v>14476</v>
      </c>
    </row>
    <row r="3436" spans="1:13" x14ac:dyDescent="0.3">
      <c r="A3436">
        <v>331937</v>
      </c>
      <c r="B3436" t="s">
        <v>536</v>
      </c>
      <c r="C3436" t="s">
        <v>122</v>
      </c>
      <c r="D3436" t="s">
        <v>6782</v>
      </c>
      <c r="E3436">
        <v>300</v>
      </c>
      <c r="F3436">
        <v>2.9</v>
      </c>
      <c r="G3436">
        <v>80</v>
      </c>
      <c r="H3436" t="s">
        <v>6783</v>
      </c>
      <c r="I3436" t="s">
        <v>3982</v>
      </c>
      <c r="J3436">
        <v>51</v>
      </c>
      <c r="K3436" t="s">
        <v>14400</v>
      </c>
      <c r="L3436" t="s">
        <v>14466</v>
      </c>
      <c r="M3436" t="s">
        <v>14476</v>
      </c>
    </row>
    <row r="3437" spans="1:13" x14ac:dyDescent="0.3">
      <c r="A3437">
        <v>331940</v>
      </c>
      <c r="B3437" t="s">
        <v>536</v>
      </c>
      <c r="C3437" t="s">
        <v>122</v>
      </c>
      <c r="D3437" t="s">
        <v>6784</v>
      </c>
      <c r="E3437">
        <v>300</v>
      </c>
      <c r="F3437">
        <v>2.9</v>
      </c>
      <c r="G3437">
        <v>80</v>
      </c>
      <c r="H3437" t="s">
        <v>6785</v>
      </c>
      <c r="I3437" t="s">
        <v>3982</v>
      </c>
      <c r="J3437">
        <v>47</v>
      </c>
      <c r="K3437" t="s">
        <v>14400</v>
      </c>
      <c r="L3437" t="s">
        <v>14466</v>
      </c>
      <c r="M3437" t="s">
        <v>14476</v>
      </c>
    </row>
    <row r="3438" spans="1:13" x14ac:dyDescent="0.3">
      <c r="A3438">
        <v>332020</v>
      </c>
      <c r="B3438" t="s">
        <v>490</v>
      </c>
      <c r="C3438" t="s">
        <v>122</v>
      </c>
      <c r="D3438" t="s">
        <v>6786</v>
      </c>
      <c r="E3438">
        <v>200</v>
      </c>
      <c r="F3438">
        <v>2.8</v>
      </c>
      <c r="G3438">
        <v>20</v>
      </c>
      <c r="H3438" t="s">
        <v>2587</v>
      </c>
      <c r="I3438" t="s">
        <v>6787</v>
      </c>
      <c r="J3438">
        <v>47</v>
      </c>
      <c r="K3438" t="s">
        <v>14404</v>
      </c>
      <c r="L3438" t="s">
        <v>14405</v>
      </c>
      <c r="M3438" t="s">
        <v>14476</v>
      </c>
    </row>
    <row r="3439" spans="1:13" x14ac:dyDescent="0.3">
      <c r="A3439">
        <v>332040</v>
      </c>
      <c r="B3439" t="s">
        <v>350</v>
      </c>
      <c r="C3439" t="s">
        <v>220</v>
      </c>
      <c r="D3439" t="s">
        <v>6788</v>
      </c>
      <c r="E3439">
        <v>300</v>
      </c>
      <c r="F3439">
        <v>3.8</v>
      </c>
      <c r="G3439">
        <v>20</v>
      </c>
      <c r="H3439" t="s">
        <v>2478</v>
      </c>
      <c r="I3439" t="s">
        <v>6161</v>
      </c>
      <c r="J3439">
        <v>83</v>
      </c>
      <c r="K3439" t="s">
        <v>14400</v>
      </c>
      <c r="L3439" t="s">
        <v>14403</v>
      </c>
      <c r="M3439" t="s">
        <v>14477</v>
      </c>
    </row>
    <row r="3440" spans="1:13" x14ac:dyDescent="0.3">
      <c r="A3440">
        <v>332090</v>
      </c>
      <c r="B3440" t="s">
        <v>350</v>
      </c>
      <c r="C3440" t="s">
        <v>220</v>
      </c>
      <c r="D3440" t="s">
        <v>6789</v>
      </c>
      <c r="E3440">
        <v>300</v>
      </c>
      <c r="F3440">
        <v>2.9</v>
      </c>
      <c r="G3440">
        <v>80</v>
      </c>
      <c r="H3440" t="s">
        <v>6790</v>
      </c>
      <c r="I3440" t="s">
        <v>676</v>
      </c>
      <c r="J3440">
        <v>77</v>
      </c>
      <c r="K3440" t="s">
        <v>14400</v>
      </c>
      <c r="L3440" t="s">
        <v>14466</v>
      </c>
      <c r="M3440" t="s">
        <v>14477</v>
      </c>
    </row>
    <row r="3441" spans="1:13" x14ac:dyDescent="0.3">
      <c r="A3441">
        <v>332172</v>
      </c>
      <c r="B3441" t="s">
        <v>2892</v>
      </c>
      <c r="C3441" t="s">
        <v>99</v>
      </c>
      <c r="D3441" t="s">
        <v>6791</v>
      </c>
      <c r="E3441">
        <v>200</v>
      </c>
      <c r="F3441">
        <v>3.9</v>
      </c>
      <c r="G3441">
        <v>20</v>
      </c>
      <c r="H3441" t="s">
        <v>726</v>
      </c>
      <c r="I3441" t="s">
        <v>3421</v>
      </c>
      <c r="J3441">
        <v>44</v>
      </c>
      <c r="K3441" t="s">
        <v>14404</v>
      </c>
      <c r="L3441" t="s">
        <v>14403</v>
      </c>
      <c r="M3441" t="s">
        <v>14458</v>
      </c>
    </row>
    <row r="3442" spans="1:13" x14ac:dyDescent="0.3">
      <c r="A3442">
        <v>332302</v>
      </c>
      <c r="B3442" t="s">
        <v>219</v>
      </c>
      <c r="C3442" t="s">
        <v>220</v>
      </c>
      <c r="D3442" t="s">
        <v>6792</v>
      </c>
      <c r="E3442">
        <v>300</v>
      </c>
      <c r="F3442">
        <v>3.8</v>
      </c>
      <c r="G3442">
        <v>20</v>
      </c>
      <c r="H3442" t="s">
        <v>6540</v>
      </c>
      <c r="I3442" t="s">
        <v>587</v>
      </c>
      <c r="J3442">
        <v>67</v>
      </c>
      <c r="K3442" t="s">
        <v>14400</v>
      </c>
      <c r="L3442" t="s">
        <v>14403</v>
      </c>
      <c r="M3442" t="s">
        <v>14477</v>
      </c>
    </row>
    <row r="3443" spans="1:13" x14ac:dyDescent="0.3">
      <c r="A3443">
        <v>332331</v>
      </c>
      <c r="B3443" t="s">
        <v>1033</v>
      </c>
      <c r="C3443" t="s">
        <v>494</v>
      </c>
      <c r="D3443" t="s">
        <v>6793</v>
      </c>
      <c r="E3443">
        <v>400</v>
      </c>
      <c r="F3443">
        <v>4.4000000000000004</v>
      </c>
      <c r="G3443">
        <v>100</v>
      </c>
      <c r="H3443" t="s">
        <v>6794</v>
      </c>
      <c r="I3443" t="s">
        <v>1033</v>
      </c>
      <c r="J3443">
        <v>36</v>
      </c>
      <c r="K3443" t="s">
        <v>14400</v>
      </c>
      <c r="L3443" t="s">
        <v>14401</v>
      </c>
      <c r="M3443" t="s">
        <v>14478</v>
      </c>
    </row>
    <row r="3444" spans="1:13" x14ac:dyDescent="0.3">
      <c r="A3444">
        <v>332457</v>
      </c>
      <c r="B3444" t="s">
        <v>187</v>
      </c>
      <c r="C3444" t="s">
        <v>42</v>
      </c>
      <c r="D3444" t="s">
        <v>6795</v>
      </c>
      <c r="E3444">
        <v>450</v>
      </c>
      <c r="F3444">
        <v>2.9</v>
      </c>
      <c r="G3444">
        <v>80</v>
      </c>
      <c r="H3444" t="s">
        <v>50</v>
      </c>
      <c r="I3444" t="s">
        <v>1563</v>
      </c>
      <c r="J3444">
        <v>46</v>
      </c>
      <c r="K3444" t="s">
        <v>14402</v>
      </c>
      <c r="L3444" t="s">
        <v>14466</v>
      </c>
      <c r="M3444" t="s">
        <v>14475</v>
      </c>
    </row>
    <row r="3445" spans="1:13" x14ac:dyDescent="0.3">
      <c r="A3445">
        <v>332513</v>
      </c>
      <c r="B3445" t="s">
        <v>121</v>
      </c>
      <c r="C3445" t="s">
        <v>122</v>
      </c>
      <c r="D3445" t="s">
        <v>6796</v>
      </c>
      <c r="E3445">
        <v>400</v>
      </c>
      <c r="F3445">
        <v>3.9</v>
      </c>
      <c r="G3445">
        <v>20</v>
      </c>
      <c r="H3445" t="s">
        <v>6797</v>
      </c>
      <c r="I3445" t="s">
        <v>714</v>
      </c>
      <c r="J3445">
        <v>44</v>
      </c>
      <c r="K3445" t="s">
        <v>14400</v>
      </c>
      <c r="L3445" t="s">
        <v>14403</v>
      </c>
      <c r="M3445" t="s">
        <v>14476</v>
      </c>
    </row>
    <row r="3446" spans="1:13" x14ac:dyDescent="0.3">
      <c r="A3446">
        <v>332518</v>
      </c>
      <c r="B3446" t="s">
        <v>187</v>
      </c>
      <c r="C3446" t="s">
        <v>42</v>
      </c>
      <c r="D3446" t="s">
        <v>3035</v>
      </c>
      <c r="E3446">
        <v>900</v>
      </c>
      <c r="F3446">
        <v>4.3</v>
      </c>
      <c r="G3446">
        <v>20</v>
      </c>
      <c r="H3446" t="s">
        <v>3036</v>
      </c>
      <c r="I3446" t="s">
        <v>187</v>
      </c>
      <c r="J3446">
        <v>40</v>
      </c>
      <c r="K3446" t="s">
        <v>14402</v>
      </c>
      <c r="L3446" t="s">
        <v>14401</v>
      </c>
      <c r="M3446" t="s">
        <v>14475</v>
      </c>
    </row>
    <row r="3447" spans="1:13" x14ac:dyDescent="0.3">
      <c r="A3447">
        <v>332553</v>
      </c>
      <c r="B3447" t="s">
        <v>224</v>
      </c>
      <c r="C3447" t="s">
        <v>220</v>
      </c>
      <c r="D3447" t="s">
        <v>6798</v>
      </c>
      <c r="E3447">
        <v>500</v>
      </c>
      <c r="F3447">
        <v>4.4000000000000004</v>
      </c>
      <c r="G3447">
        <v>100</v>
      </c>
      <c r="H3447" t="s">
        <v>50</v>
      </c>
      <c r="I3447" t="s">
        <v>587</v>
      </c>
      <c r="J3447">
        <v>75</v>
      </c>
      <c r="K3447" t="s">
        <v>14402</v>
      </c>
      <c r="L3447" t="s">
        <v>14401</v>
      </c>
      <c r="M3447" t="s">
        <v>14477</v>
      </c>
    </row>
    <row r="3448" spans="1:13" x14ac:dyDescent="0.3">
      <c r="A3448">
        <v>332629</v>
      </c>
      <c r="B3448" t="s">
        <v>605</v>
      </c>
      <c r="C3448" t="s">
        <v>99</v>
      </c>
      <c r="D3448" t="s">
        <v>285</v>
      </c>
      <c r="E3448">
        <v>300</v>
      </c>
      <c r="F3448">
        <v>3.8</v>
      </c>
      <c r="G3448">
        <v>100</v>
      </c>
      <c r="H3448" t="s">
        <v>6799</v>
      </c>
      <c r="I3448" t="s">
        <v>605</v>
      </c>
      <c r="J3448">
        <v>72</v>
      </c>
      <c r="K3448" t="s">
        <v>14400</v>
      </c>
      <c r="L3448" t="s">
        <v>14403</v>
      </c>
      <c r="M3448" t="s">
        <v>14458</v>
      </c>
    </row>
    <row r="3449" spans="1:13" x14ac:dyDescent="0.3">
      <c r="A3449">
        <v>332633</v>
      </c>
      <c r="B3449" t="s">
        <v>605</v>
      </c>
      <c r="C3449" t="s">
        <v>99</v>
      </c>
      <c r="D3449" t="s">
        <v>6800</v>
      </c>
      <c r="E3449">
        <v>300</v>
      </c>
      <c r="F3449">
        <v>3.6</v>
      </c>
      <c r="G3449">
        <v>100</v>
      </c>
      <c r="H3449" t="s">
        <v>3569</v>
      </c>
      <c r="I3449" t="s">
        <v>605</v>
      </c>
      <c r="J3449">
        <v>72</v>
      </c>
      <c r="K3449" t="s">
        <v>14400</v>
      </c>
      <c r="L3449" t="s">
        <v>14403</v>
      </c>
      <c r="M3449" t="s">
        <v>14458</v>
      </c>
    </row>
    <row r="3450" spans="1:13" x14ac:dyDescent="0.3">
      <c r="A3450">
        <v>332655</v>
      </c>
      <c r="B3450" t="s">
        <v>1000</v>
      </c>
      <c r="C3450" t="s">
        <v>146</v>
      </c>
      <c r="D3450" t="s">
        <v>6801</v>
      </c>
      <c r="E3450">
        <v>200</v>
      </c>
      <c r="F3450">
        <v>2.9</v>
      </c>
      <c r="G3450">
        <v>80</v>
      </c>
      <c r="H3450" t="s">
        <v>517</v>
      </c>
      <c r="I3450" t="s">
        <v>2310</v>
      </c>
      <c r="J3450">
        <v>78</v>
      </c>
      <c r="K3450" t="s">
        <v>14404</v>
      </c>
      <c r="L3450" t="s">
        <v>14466</v>
      </c>
      <c r="M3450" t="s">
        <v>14476</v>
      </c>
    </row>
    <row r="3451" spans="1:13" x14ac:dyDescent="0.3">
      <c r="A3451">
        <v>332700</v>
      </c>
      <c r="B3451" t="s">
        <v>316</v>
      </c>
      <c r="C3451" t="s">
        <v>146</v>
      </c>
      <c r="D3451" t="s">
        <v>6802</v>
      </c>
      <c r="E3451">
        <v>450</v>
      </c>
      <c r="F3451">
        <v>2.9</v>
      </c>
      <c r="G3451">
        <v>80</v>
      </c>
      <c r="H3451" t="s">
        <v>6803</v>
      </c>
      <c r="I3451" t="s">
        <v>307</v>
      </c>
      <c r="J3451">
        <v>53</v>
      </c>
      <c r="K3451" t="s">
        <v>14402</v>
      </c>
      <c r="L3451" t="s">
        <v>14466</v>
      </c>
      <c r="M3451" t="s">
        <v>14476</v>
      </c>
    </row>
    <row r="3452" spans="1:13" x14ac:dyDescent="0.3">
      <c r="A3452">
        <v>332843</v>
      </c>
      <c r="B3452" t="s">
        <v>692</v>
      </c>
      <c r="C3452" t="s">
        <v>494</v>
      </c>
      <c r="D3452" t="s">
        <v>6804</v>
      </c>
      <c r="E3452">
        <v>300</v>
      </c>
      <c r="F3452">
        <v>3.8</v>
      </c>
      <c r="G3452">
        <v>100</v>
      </c>
      <c r="H3452" t="s">
        <v>6805</v>
      </c>
      <c r="I3452" t="s">
        <v>692</v>
      </c>
      <c r="J3452">
        <v>70</v>
      </c>
      <c r="K3452" t="s">
        <v>14400</v>
      </c>
      <c r="L3452" t="s">
        <v>14403</v>
      </c>
      <c r="M3452" t="s">
        <v>14478</v>
      </c>
    </row>
    <row r="3453" spans="1:13" x14ac:dyDescent="0.3">
      <c r="A3453">
        <v>333029</v>
      </c>
      <c r="B3453" t="s">
        <v>316</v>
      </c>
      <c r="C3453" t="s">
        <v>146</v>
      </c>
      <c r="D3453" t="s">
        <v>6806</v>
      </c>
      <c r="E3453">
        <v>400</v>
      </c>
      <c r="F3453">
        <v>2.9</v>
      </c>
      <c r="G3453">
        <v>80</v>
      </c>
      <c r="H3453" t="s">
        <v>726</v>
      </c>
      <c r="I3453" t="s">
        <v>316</v>
      </c>
      <c r="J3453">
        <v>52</v>
      </c>
      <c r="K3453" t="s">
        <v>14400</v>
      </c>
      <c r="L3453" t="s">
        <v>14466</v>
      </c>
      <c r="M3453" t="s">
        <v>14476</v>
      </c>
    </row>
    <row r="3454" spans="1:13" x14ac:dyDescent="0.3">
      <c r="A3454">
        <v>333056</v>
      </c>
      <c r="B3454" t="s">
        <v>1609</v>
      </c>
      <c r="C3454" t="s">
        <v>220</v>
      </c>
      <c r="D3454" t="s">
        <v>6807</v>
      </c>
      <c r="E3454">
        <v>200</v>
      </c>
      <c r="F3454">
        <v>4.4000000000000004</v>
      </c>
      <c r="G3454">
        <v>100</v>
      </c>
      <c r="H3454" t="s">
        <v>479</v>
      </c>
      <c r="I3454" t="s">
        <v>1082</v>
      </c>
      <c r="J3454">
        <v>67</v>
      </c>
      <c r="K3454" t="s">
        <v>14404</v>
      </c>
      <c r="L3454" t="s">
        <v>14401</v>
      </c>
      <c r="M3454" t="s">
        <v>14477</v>
      </c>
    </row>
    <row r="3455" spans="1:13" x14ac:dyDescent="0.3">
      <c r="A3455">
        <v>333104</v>
      </c>
      <c r="B3455" t="s">
        <v>156</v>
      </c>
      <c r="C3455" t="s">
        <v>146</v>
      </c>
      <c r="D3455" t="s">
        <v>6808</v>
      </c>
      <c r="E3455">
        <v>400</v>
      </c>
      <c r="F3455">
        <v>4.2</v>
      </c>
      <c r="G3455">
        <v>1000</v>
      </c>
      <c r="H3455" t="s">
        <v>6809</v>
      </c>
      <c r="I3455" t="s">
        <v>156</v>
      </c>
      <c r="J3455">
        <v>63</v>
      </c>
      <c r="K3455" t="s">
        <v>14400</v>
      </c>
      <c r="L3455" t="s">
        <v>14401</v>
      </c>
      <c r="M3455" t="s">
        <v>14476</v>
      </c>
    </row>
    <row r="3456" spans="1:13" x14ac:dyDescent="0.3">
      <c r="A3456">
        <v>333120</v>
      </c>
      <c r="B3456" t="s">
        <v>6810</v>
      </c>
      <c r="C3456" t="s">
        <v>220</v>
      </c>
      <c r="D3456" t="s">
        <v>6811</v>
      </c>
      <c r="E3456">
        <v>300</v>
      </c>
      <c r="F3456">
        <v>4.5</v>
      </c>
      <c r="G3456">
        <v>50</v>
      </c>
      <c r="H3456" t="s">
        <v>3169</v>
      </c>
      <c r="I3456" t="s">
        <v>5191</v>
      </c>
      <c r="J3456">
        <v>41</v>
      </c>
      <c r="K3456" t="s">
        <v>14400</v>
      </c>
      <c r="L3456" t="s">
        <v>14401</v>
      </c>
      <c r="M3456" t="s">
        <v>14477</v>
      </c>
    </row>
    <row r="3457" spans="1:13" x14ac:dyDescent="0.3">
      <c r="A3457">
        <v>333209</v>
      </c>
      <c r="B3457" t="s">
        <v>1886</v>
      </c>
      <c r="C3457" t="s">
        <v>494</v>
      </c>
      <c r="D3457" t="s">
        <v>6812</v>
      </c>
      <c r="E3457">
        <v>150</v>
      </c>
      <c r="F3457">
        <v>2.9</v>
      </c>
      <c r="G3457">
        <v>80</v>
      </c>
      <c r="H3457" t="s">
        <v>726</v>
      </c>
      <c r="I3457" t="s">
        <v>1886</v>
      </c>
      <c r="J3457">
        <v>68</v>
      </c>
      <c r="K3457" t="s">
        <v>14404</v>
      </c>
      <c r="L3457" t="s">
        <v>14466</v>
      </c>
      <c r="M3457" t="s">
        <v>14478</v>
      </c>
    </row>
    <row r="3458" spans="1:13" x14ac:dyDescent="0.3">
      <c r="A3458">
        <v>333385</v>
      </c>
      <c r="B3458" t="s">
        <v>247</v>
      </c>
      <c r="C3458" t="s">
        <v>220</v>
      </c>
      <c r="D3458" t="s">
        <v>6813</v>
      </c>
      <c r="E3458">
        <v>400</v>
      </c>
      <c r="F3458">
        <v>4.2</v>
      </c>
      <c r="G3458">
        <v>20</v>
      </c>
      <c r="H3458" t="s">
        <v>6360</v>
      </c>
      <c r="I3458" t="s">
        <v>587</v>
      </c>
      <c r="J3458">
        <v>66</v>
      </c>
      <c r="K3458" t="s">
        <v>14400</v>
      </c>
      <c r="L3458" t="s">
        <v>14401</v>
      </c>
      <c r="M3458" t="s">
        <v>14477</v>
      </c>
    </row>
    <row r="3459" spans="1:13" x14ac:dyDescent="0.3">
      <c r="A3459">
        <v>333438</v>
      </c>
      <c r="B3459" t="s">
        <v>665</v>
      </c>
      <c r="C3459" t="s">
        <v>494</v>
      </c>
      <c r="D3459" t="s">
        <v>6814</v>
      </c>
      <c r="E3459">
        <v>200</v>
      </c>
      <c r="F3459">
        <v>2.9</v>
      </c>
      <c r="G3459">
        <v>80</v>
      </c>
      <c r="H3459" t="s">
        <v>6815</v>
      </c>
      <c r="I3459" t="s">
        <v>665</v>
      </c>
      <c r="J3459">
        <v>59</v>
      </c>
      <c r="K3459" t="s">
        <v>14404</v>
      </c>
      <c r="L3459" t="s">
        <v>14466</v>
      </c>
      <c r="M3459" t="s">
        <v>14478</v>
      </c>
    </row>
    <row r="3460" spans="1:13" x14ac:dyDescent="0.3">
      <c r="A3460">
        <v>333553</v>
      </c>
      <c r="B3460" t="s">
        <v>493</v>
      </c>
      <c r="C3460" t="s">
        <v>494</v>
      </c>
      <c r="D3460" t="s">
        <v>6816</v>
      </c>
      <c r="E3460">
        <v>300</v>
      </c>
      <c r="F3460">
        <v>4.0999999999999996</v>
      </c>
      <c r="G3460">
        <v>20</v>
      </c>
      <c r="H3460" t="s">
        <v>726</v>
      </c>
      <c r="I3460" t="s">
        <v>1060</v>
      </c>
      <c r="J3460">
        <v>64</v>
      </c>
      <c r="K3460" t="s">
        <v>14400</v>
      </c>
      <c r="L3460" t="s">
        <v>14401</v>
      </c>
      <c r="M3460" t="s">
        <v>14478</v>
      </c>
    </row>
    <row r="3461" spans="1:13" x14ac:dyDescent="0.3">
      <c r="A3461">
        <v>333585</v>
      </c>
      <c r="B3461" t="s">
        <v>182</v>
      </c>
      <c r="C3461" t="s">
        <v>99</v>
      </c>
      <c r="D3461" t="s">
        <v>6817</v>
      </c>
      <c r="E3461">
        <v>250</v>
      </c>
      <c r="F3461">
        <v>3.8</v>
      </c>
      <c r="G3461">
        <v>50</v>
      </c>
      <c r="H3461" t="s">
        <v>2342</v>
      </c>
      <c r="I3461" t="s">
        <v>1746</v>
      </c>
      <c r="J3461">
        <v>44</v>
      </c>
      <c r="K3461" t="s">
        <v>14400</v>
      </c>
      <c r="L3461" t="s">
        <v>14403</v>
      </c>
      <c r="M3461" t="s">
        <v>14458</v>
      </c>
    </row>
    <row r="3462" spans="1:13" x14ac:dyDescent="0.3">
      <c r="A3462">
        <v>333687</v>
      </c>
      <c r="B3462" t="s">
        <v>295</v>
      </c>
      <c r="C3462" t="s">
        <v>146</v>
      </c>
      <c r="D3462" t="s">
        <v>6818</v>
      </c>
      <c r="E3462">
        <v>200</v>
      </c>
      <c r="F3462">
        <v>3.9</v>
      </c>
      <c r="G3462">
        <v>100</v>
      </c>
      <c r="H3462" t="s">
        <v>6819</v>
      </c>
      <c r="I3462" t="s">
        <v>1733</v>
      </c>
      <c r="J3462">
        <v>34</v>
      </c>
      <c r="K3462" t="s">
        <v>14404</v>
      </c>
      <c r="L3462" t="s">
        <v>14403</v>
      </c>
      <c r="M3462" t="s">
        <v>14476</v>
      </c>
    </row>
    <row r="3463" spans="1:13" x14ac:dyDescent="0.3">
      <c r="A3463">
        <v>333722</v>
      </c>
      <c r="B3463" t="s">
        <v>1653</v>
      </c>
      <c r="C3463" t="s">
        <v>146</v>
      </c>
      <c r="D3463" t="s">
        <v>6820</v>
      </c>
      <c r="E3463">
        <v>200</v>
      </c>
      <c r="F3463">
        <v>2.9</v>
      </c>
      <c r="G3463">
        <v>80</v>
      </c>
      <c r="H3463" t="s">
        <v>6821</v>
      </c>
      <c r="I3463" t="s">
        <v>1239</v>
      </c>
      <c r="J3463">
        <v>76</v>
      </c>
      <c r="K3463" t="s">
        <v>14404</v>
      </c>
      <c r="L3463" t="s">
        <v>14466</v>
      </c>
      <c r="M3463" t="s">
        <v>14476</v>
      </c>
    </row>
    <row r="3464" spans="1:13" x14ac:dyDescent="0.3">
      <c r="A3464">
        <v>333732</v>
      </c>
      <c r="B3464" t="s">
        <v>269</v>
      </c>
      <c r="C3464" t="s">
        <v>42</v>
      </c>
      <c r="D3464" t="s">
        <v>6822</v>
      </c>
      <c r="E3464">
        <v>400</v>
      </c>
      <c r="F3464">
        <v>3.9</v>
      </c>
      <c r="G3464">
        <v>100</v>
      </c>
      <c r="H3464" t="s">
        <v>59</v>
      </c>
      <c r="I3464" t="s">
        <v>5811</v>
      </c>
      <c r="J3464">
        <v>58</v>
      </c>
      <c r="K3464" t="s">
        <v>14400</v>
      </c>
      <c r="L3464" t="s">
        <v>14403</v>
      </c>
      <c r="M3464" t="s">
        <v>14475</v>
      </c>
    </row>
    <row r="3465" spans="1:13" x14ac:dyDescent="0.3">
      <c r="A3465">
        <v>333760</v>
      </c>
      <c r="B3465" t="s">
        <v>114</v>
      </c>
      <c r="C3465" t="s">
        <v>99</v>
      </c>
      <c r="D3465" t="s">
        <v>6823</v>
      </c>
      <c r="E3465">
        <v>500</v>
      </c>
      <c r="F3465">
        <v>4.0999999999999996</v>
      </c>
      <c r="G3465">
        <v>50</v>
      </c>
      <c r="H3465" t="s">
        <v>6824</v>
      </c>
      <c r="I3465" t="s">
        <v>6825</v>
      </c>
      <c r="J3465">
        <v>50</v>
      </c>
      <c r="K3465" t="s">
        <v>14402</v>
      </c>
      <c r="L3465" t="s">
        <v>14401</v>
      </c>
      <c r="M3465" t="s">
        <v>14458</v>
      </c>
    </row>
    <row r="3466" spans="1:13" x14ac:dyDescent="0.3">
      <c r="A3466">
        <v>333786</v>
      </c>
      <c r="B3466" t="s">
        <v>1657</v>
      </c>
      <c r="C3466" t="s">
        <v>122</v>
      </c>
      <c r="D3466" t="s">
        <v>6826</v>
      </c>
      <c r="E3466">
        <v>250</v>
      </c>
      <c r="F3466">
        <v>4</v>
      </c>
      <c r="G3466">
        <v>50</v>
      </c>
      <c r="H3466" t="s">
        <v>6827</v>
      </c>
      <c r="I3466" t="s">
        <v>4947</v>
      </c>
      <c r="J3466">
        <v>60</v>
      </c>
      <c r="K3466" t="s">
        <v>14400</v>
      </c>
      <c r="L3466" t="s">
        <v>14401</v>
      </c>
      <c r="M3466" t="s">
        <v>14476</v>
      </c>
    </row>
    <row r="3467" spans="1:13" x14ac:dyDescent="0.3">
      <c r="A3467">
        <v>333837</v>
      </c>
      <c r="B3467" t="s">
        <v>2201</v>
      </c>
      <c r="C3467" t="s">
        <v>42</v>
      </c>
      <c r="D3467" t="s">
        <v>6828</v>
      </c>
      <c r="E3467">
        <v>250</v>
      </c>
      <c r="F3467">
        <v>4.2</v>
      </c>
      <c r="G3467">
        <v>100</v>
      </c>
      <c r="H3467" t="s">
        <v>1624</v>
      </c>
      <c r="I3467" t="s">
        <v>6829</v>
      </c>
      <c r="J3467">
        <v>45</v>
      </c>
      <c r="K3467" t="s">
        <v>14400</v>
      </c>
      <c r="L3467" t="s">
        <v>14401</v>
      </c>
      <c r="M3467" t="s">
        <v>14475</v>
      </c>
    </row>
    <row r="3468" spans="1:13" x14ac:dyDescent="0.3">
      <c r="A3468">
        <v>333980</v>
      </c>
      <c r="B3468" t="s">
        <v>5699</v>
      </c>
      <c r="C3468" t="s">
        <v>2099</v>
      </c>
      <c r="D3468" t="s">
        <v>6830</v>
      </c>
      <c r="E3468">
        <v>250</v>
      </c>
      <c r="F3468">
        <v>2.9</v>
      </c>
      <c r="G3468">
        <v>80</v>
      </c>
      <c r="H3468" t="s">
        <v>2414</v>
      </c>
      <c r="I3468" t="s">
        <v>6335</v>
      </c>
      <c r="J3468">
        <v>61</v>
      </c>
      <c r="K3468" t="s">
        <v>14400</v>
      </c>
      <c r="L3468" t="s">
        <v>14466</v>
      </c>
      <c r="M3468" t="s">
        <v>14479</v>
      </c>
    </row>
    <row r="3469" spans="1:13" x14ac:dyDescent="0.3">
      <c r="A3469">
        <v>333992</v>
      </c>
      <c r="B3469" t="s">
        <v>261</v>
      </c>
      <c r="C3469" t="s">
        <v>122</v>
      </c>
      <c r="D3469" t="s">
        <v>6831</v>
      </c>
      <c r="E3469">
        <v>300</v>
      </c>
      <c r="F3469">
        <v>2.9</v>
      </c>
      <c r="G3469">
        <v>80</v>
      </c>
      <c r="H3469" t="s">
        <v>6832</v>
      </c>
      <c r="I3469" t="s">
        <v>6833</v>
      </c>
      <c r="J3469">
        <v>54</v>
      </c>
      <c r="K3469" t="s">
        <v>14400</v>
      </c>
      <c r="L3469" t="s">
        <v>14466</v>
      </c>
      <c r="M3469" t="s">
        <v>14476</v>
      </c>
    </row>
    <row r="3470" spans="1:13" x14ac:dyDescent="0.3">
      <c r="A3470">
        <v>334022</v>
      </c>
      <c r="B3470" t="s">
        <v>1717</v>
      </c>
      <c r="C3470" t="s">
        <v>220</v>
      </c>
      <c r="D3470" t="s">
        <v>6834</v>
      </c>
      <c r="E3470">
        <v>300</v>
      </c>
      <c r="F3470">
        <v>2.9</v>
      </c>
      <c r="G3470">
        <v>80</v>
      </c>
      <c r="H3470" t="s">
        <v>50</v>
      </c>
      <c r="I3470" t="s">
        <v>1265</v>
      </c>
      <c r="J3470">
        <v>76</v>
      </c>
      <c r="K3470" t="s">
        <v>14400</v>
      </c>
      <c r="L3470" t="s">
        <v>14466</v>
      </c>
      <c r="M3470" t="s">
        <v>14477</v>
      </c>
    </row>
    <row r="3471" spans="1:13" x14ac:dyDescent="0.3">
      <c r="A3471">
        <v>334033</v>
      </c>
      <c r="B3471" t="s">
        <v>247</v>
      </c>
      <c r="C3471" t="s">
        <v>220</v>
      </c>
      <c r="D3471" t="s">
        <v>6835</v>
      </c>
      <c r="E3471">
        <v>500</v>
      </c>
      <c r="F3471">
        <v>4.5999999999999996</v>
      </c>
      <c r="G3471">
        <v>20</v>
      </c>
      <c r="H3471" t="s">
        <v>6836</v>
      </c>
      <c r="I3471" t="s">
        <v>587</v>
      </c>
      <c r="J3471">
        <v>66</v>
      </c>
      <c r="K3471" t="s">
        <v>14402</v>
      </c>
      <c r="L3471" t="s">
        <v>14401</v>
      </c>
      <c r="M3471" t="s">
        <v>14477</v>
      </c>
    </row>
    <row r="3472" spans="1:13" x14ac:dyDescent="0.3">
      <c r="A3472">
        <v>334185</v>
      </c>
      <c r="B3472" t="s">
        <v>524</v>
      </c>
      <c r="C3472" t="s">
        <v>99</v>
      </c>
      <c r="D3472" t="s">
        <v>6837</v>
      </c>
      <c r="E3472">
        <v>160</v>
      </c>
      <c r="F3472">
        <v>2.9</v>
      </c>
      <c r="G3472">
        <v>80</v>
      </c>
      <c r="H3472" t="s">
        <v>6838</v>
      </c>
      <c r="I3472" t="s">
        <v>5065</v>
      </c>
      <c r="J3472">
        <v>35</v>
      </c>
      <c r="K3472" t="s">
        <v>14404</v>
      </c>
      <c r="L3472" t="s">
        <v>14466</v>
      </c>
      <c r="M3472" t="s">
        <v>14458</v>
      </c>
    </row>
    <row r="3473" spans="1:13" x14ac:dyDescent="0.3">
      <c r="A3473">
        <v>334208</v>
      </c>
      <c r="B3473" t="s">
        <v>337</v>
      </c>
      <c r="C3473" t="s">
        <v>99</v>
      </c>
      <c r="D3473" t="s">
        <v>6839</v>
      </c>
      <c r="E3473">
        <v>400</v>
      </c>
      <c r="F3473">
        <v>3.7</v>
      </c>
      <c r="G3473">
        <v>100</v>
      </c>
      <c r="H3473" t="s">
        <v>726</v>
      </c>
      <c r="I3473" t="s">
        <v>1746</v>
      </c>
      <c r="J3473">
        <v>28</v>
      </c>
      <c r="K3473" t="s">
        <v>14400</v>
      </c>
      <c r="L3473" t="s">
        <v>14403</v>
      </c>
      <c r="M3473" t="s">
        <v>14458</v>
      </c>
    </row>
    <row r="3474" spans="1:13" x14ac:dyDescent="0.3">
      <c r="A3474">
        <v>334214</v>
      </c>
      <c r="B3474" t="s">
        <v>4191</v>
      </c>
      <c r="C3474" t="s">
        <v>122</v>
      </c>
      <c r="D3474" t="s">
        <v>6840</v>
      </c>
      <c r="E3474">
        <v>300</v>
      </c>
      <c r="F3474">
        <v>2.9</v>
      </c>
      <c r="G3474">
        <v>80</v>
      </c>
      <c r="H3474" t="s">
        <v>534</v>
      </c>
      <c r="I3474" t="s">
        <v>4194</v>
      </c>
      <c r="J3474">
        <v>60</v>
      </c>
      <c r="K3474" t="s">
        <v>14400</v>
      </c>
      <c r="L3474" t="s">
        <v>14466</v>
      </c>
      <c r="M3474" t="s">
        <v>14476</v>
      </c>
    </row>
    <row r="3475" spans="1:13" x14ac:dyDescent="0.3">
      <c r="A3475">
        <v>334284</v>
      </c>
      <c r="B3475" t="s">
        <v>6841</v>
      </c>
      <c r="C3475" t="s">
        <v>3083</v>
      </c>
      <c r="D3475" t="s">
        <v>6842</v>
      </c>
      <c r="E3475">
        <v>300</v>
      </c>
      <c r="F3475">
        <v>2.9</v>
      </c>
      <c r="G3475">
        <v>80</v>
      </c>
      <c r="H3475" t="s">
        <v>5429</v>
      </c>
      <c r="I3475" t="s">
        <v>3128</v>
      </c>
      <c r="J3475">
        <v>63</v>
      </c>
      <c r="K3475" t="s">
        <v>14400</v>
      </c>
      <c r="L3475" t="s">
        <v>14466</v>
      </c>
      <c r="M3475" t="s">
        <v>14479</v>
      </c>
    </row>
    <row r="3476" spans="1:13" x14ac:dyDescent="0.3">
      <c r="A3476">
        <v>334421</v>
      </c>
      <c r="B3476" t="s">
        <v>895</v>
      </c>
      <c r="C3476" t="s">
        <v>122</v>
      </c>
      <c r="D3476" t="s">
        <v>6843</v>
      </c>
      <c r="E3476">
        <v>200</v>
      </c>
      <c r="F3476">
        <v>2.9</v>
      </c>
      <c r="G3476">
        <v>80</v>
      </c>
      <c r="H3476" t="s">
        <v>76</v>
      </c>
      <c r="I3476" t="s">
        <v>895</v>
      </c>
      <c r="J3476">
        <v>56</v>
      </c>
      <c r="K3476" t="s">
        <v>14404</v>
      </c>
      <c r="L3476" t="s">
        <v>14466</v>
      </c>
      <c r="M3476" t="s">
        <v>14476</v>
      </c>
    </row>
    <row r="3477" spans="1:13" x14ac:dyDescent="0.3">
      <c r="A3477">
        <v>334508</v>
      </c>
      <c r="B3477" t="s">
        <v>350</v>
      </c>
      <c r="C3477" t="s">
        <v>220</v>
      </c>
      <c r="D3477" t="s">
        <v>6844</v>
      </c>
      <c r="E3477">
        <v>200</v>
      </c>
      <c r="F3477">
        <v>4.5</v>
      </c>
      <c r="G3477">
        <v>20</v>
      </c>
      <c r="H3477" t="s">
        <v>5211</v>
      </c>
      <c r="I3477" t="s">
        <v>676</v>
      </c>
      <c r="J3477">
        <v>65</v>
      </c>
      <c r="K3477" t="s">
        <v>14404</v>
      </c>
      <c r="L3477" t="s">
        <v>14401</v>
      </c>
      <c r="M3477" t="s">
        <v>14477</v>
      </c>
    </row>
    <row r="3478" spans="1:13" x14ac:dyDescent="0.3">
      <c r="A3478">
        <v>334524</v>
      </c>
      <c r="B3478" t="s">
        <v>121</v>
      </c>
      <c r="C3478" t="s">
        <v>122</v>
      </c>
      <c r="D3478" t="s">
        <v>6845</v>
      </c>
      <c r="E3478">
        <v>350</v>
      </c>
      <c r="F3478">
        <v>2.9</v>
      </c>
      <c r="G3478">
        <v>80</v>
      </c>
      <c r="H3478" t="s">
        <v>6846</v>
      </c>
      <c r="I3478" t="s">
        <v>714</v>
      </c>
      <c r="J3478">
        <v>52</v>
      </c>
      <c r="K3478" t="s">
        <v>14400</v>
      </c>
      <c r="L3478" t="s">
        <v>14466</v>
      </c>
      <c r="M3478" t="s">
        <v>14476</v>
      </c>
    </row>
    <row r="3479" spans="1:13" x14ac:dyDescent="0.3">
      <c r="A3479">
        <v>334648</v>
      </c>
      <c r="B3479" t="s">
        <v>2702</v>
      </c>
      <c r="C3479" t="s">
        <v>2099</v>
      </c>
      <c r="D3479" t="s">
        <v>6847</v>
      </c>
      <c r="E3479">
        <v>200</v>
      </c>
      <c r="F3479">
        <v>4.3</v>
      </c>
      <c r="G3479">
        <v>100</v>
      </c>
      <c r="H3479" t="s">
        <v>6848</v>
      </c>
      <c r="I3479" t="s">
        <v>2123</v>
      </c>
      <c r="J3479">
        <v>49</v>
      </c>
      <c r="K3479" t="s">
        <v>14404</v>
      </c>
      <c r="L3479" t="s">
        <v>14401</v>
      </c>
      <c r="M3479" t="s">
        <v>14479</v>
      </c>
    </row>
    <row r="3480" spans="1:13" x14ac:dyDescent="0.3">
      <c r="A3480">
        <v>334799</v>
      </c>
      <c r="B3480" t="s">
        <v>114</v>
      </c>
      <c r="C3480" t="s">
        <v>99</v>
      </c>
      <c r="D3480" t="s">
        <v>6849</v>
      </c>
      <c r="E3480">
        <v>48</v>
      </c>
      <c r="F3480">
        <v>3.4</v>
      </c>
      <c r="G3480">
        <v>20</v>
      </c>
      <c r="H3480" t="s">
        <v>6850</v>
      </c>
      <c r="I3480" t="s">
        <v>114</v>
      </c>
      <c r="J3480">
        <v>35</v>
      </c>
      <c r="K3480" t="s">
        <v>14404</v>
      </c>
      <c r="L3480" t="s">
        <v>14405</v>
      </c>
      <c r="M3480" t="s">
        <v>14458</v>
      </c>
    </row>
    <row r="3481" spans="1:13" x14ac:dyDescent="0.3">
      <c r="A3481">
        <v>334826</v>
      </c>
      <c r="B3481" t="s">
        <v>2123</v>
      </c>
      <c r="C3481" t="s">
        <v>2099</v>
      </c>
      <c r="D3481" t="s">
        <v>6851</v>
      </c>
      <c r="E3481">
        <v>500</v>
      </c>
      <c r="F3481">
        <v>2.9</v>
      </c>
      <c r="G3481">
        <v>80</v>
      </c>
      <c r="H3481" t="s">
        <v>162</v>
      </c>
      <c r="I3481" t="s">
        <v>2123</v>
      </c>
      <c r="J3481">
        <v>49</v>
      </c>
      <c r="K3481" t="s">
        <v>14402</v>
      </c>
      <c r="L3481" t="s">
        <v>14466</v>
      </c>
      <c r="M3481" t="s">
        <v>14479</v>
      </c>
    </row>
    <row r="3482" spans="1:13" x14ac:dyDescent="0.3">
      <c r="A3482">
        <v>334856</v>
      </c>
      <c r="B3482" t="s">
        <v>121</v>
      </c>
      <c r="C3482" t="s">
        <v>122</v>
      </c>
      <c r="D3482" t="s">
        <v>6852</v>
      </c>
      <c r="E3482">
        <v>300</v>
      </c>
      <c r="F3482">
        <v>2.9</v>
      </c>
      <c r="G3482">
        <v>80</v>
      </c>
      <c r="H3482" t="s">
        <v>6853</v>
      </c>
      <c r="I3482" t="s">
        <v>714</v>
      </c>
      <c r="J3482">
        <v>52</v>
      </c>
      <c r="K3482" t="s">
        <v>14400</v>
      </c>
      <c r="L3482" t="s">
        <v>14466</v>
      </c>
      <c r="M3482" t="s">
        <v>14476</v>
      </c>
    </row>
    <row r="3483" spans="1:13" x14ac:dyDescent="0.3">
      <c r="A3483">
        <v>334921</v>
      </c>
      <c r="B3483" t="s">
        <v>876</v>
      </c>
      <c r="C3483" t="s">
        <v>122</v>
      </c>
      <c r="D3483" t="s">
        <v>6854</v>
      </c>
      <c r="E3483">
        <v>1200</v>
      </c>
      <c r="F3483">
        <v>4.2</v>
      </c>
      <c r="G3483">
        <v>100</v>
      </c>
      <c r="H3483" t="s">
        <v>6855</v>
      </c>
      <c r="I3483" t="s">
        <v>1768</v>
      </c>
      <c r="J3483">
        <v>57</v>
      </c>
      <c r="K3483" t="s">
        <v>14402</v>
      </c>
      <c r="L3483" t="s">
        <v>14401</v>
      </c>
      <c r="M3483" t="s">
        <v>14476</v>
      </c>
    </row>
    <row r="3484" spans="1:13" x14ac:dyDescent="0.3">
      <c r="A3484">
        <v>334941</v>
      </c>
      <c r="B3484" t="s">
        <v>2107</v>
      </c>
      <c r="C3484" t="s">
        <v>2099</v>
      </c>
      <c r="D3484" t="s">
        <v>6856</v>
      </c>
      <c r="E3484">
        <v>250</v>
      </c>
      <c r="F3484">
        <v>2.9</v>
      </c>
      <c r="G3484">
        <v>80</v>
      </c>
      <c r="H3484" t="s">
        <v>50</v>
      </c>
      <c r="I3484" t="s">
        <v>2098</v>
      </c>
      <c r="J3484">
        <v>40</v>
      </c>
      <c r="K3484" t="s">
        <v>14400</v>
      </c>
      <c r="L3484" t="s">
        <v>14466</v>
      </c>
      <c r="M3484" t="s">
        <v>14479</v>
      </c>
    </row>
    <row r="3485" spans="1:13" x14ac:dyDescent="0.3">
      <c r="A3485">
        <v>334962</v>
      </c>
      <c r="B3485" t="s">
        <v>381</v>
      </c>
      <c r="C3485" t="s">
        <v>146</v>
      </c>
      <c r="D3485" t="s">
        <v>6857</v>
      </c>
      <c r="E3485">
        <v>500</v>
      </c>
      <c r="F3485">
        <v>2.9</v>
      </c>
      <c r="G3485">
        <v>80</v>
      </c>
      <c r="H3485" t="s">
        <v>1109</v>
      </c>
      <c r="I3485" t="s">
        <v>307</v>
      </c>
      <c r="J3485">
        <v>69</v>
      </c>
      <c r="K3485" t="s">
        <v>14402</v>
      </c>
      <c r="L3485" t="s">
        <v>14466</v>
      </c>
      <c r="M3485" t="s">
        <v>14476</v>
      </c>
    </row>
    <row r="3486" spans="1:13" x14ac:dyDescent="0.3">
      <c r="A3486">
        <v>334998</v>
      </c>
      <c r="B3486" t="s">
        <v>1082</v>
      </c>
      <c r="C3486" t="s">
        <v>220</v>
      </c>
      <c r="D3486" t="s">
        <v>6858</v>
      </c>
      <c r="E3486">
        <v>1000</v>
      </c>
      <c r="F3486">
        <v>2.9</v>
      </c>
      <c r="G3486">
        <v>80</v>
      </c>
      <c r="H3486" t="s">
        <v>6859</v>
      </c>
      <c r="I3486" t="s">
        <v>6029</v>
      </c>
      <c r="J3486">
        <v>89</v>
      </c>
      <c r="K3486" t="s">
        <v>14402</v>
      </c>
      <c r="L3486" t="s">
        <v>14466</v>
      </c>
      <c r="M3486" t="s">
        <v>14477</v>
      </c>
    </row>
    <row r="3487" spans="1:13" x14ac:dyDescent="0.3">
      <c r="A3487">
        <v>335000</v>
      </c>
      <c r="B3487" t="s">
        <v>121</v>
      </c>
      <c r="C3487" t="s">
        <v>122</v>
      </c>
      <c r="D3487" t="s">
        <v>6858</v>
      </c>
      <c r="E3487">
        <v>1000</v>
      </c>
      <c r="F3487">
        <v>4.2</v>
      </c>
      <c r="G3487">
        <v>20</v>
      </c>
      <c r="H3487" t="s">
        <v>6860</v>
      </c>
      <c r="I3487" t="s">
        <v>160</v>
      </c>
      <c r="J3487">
        <v>59</v>
      </c>
      <c r="K3487" t="s">
        <v>14402</v>
      </c>
      <c r="L3487" t="s">
        <v>14401</v>
      </c>
      <c r="M3487" t="s">
        <v>14476</v>
      </c>
    </row>
    <row r="3488" spans="1:13" x14ac:dyDescent="0.3">
      <c r="A3488">
        <v>335002</v>
      </c>
      <c r="B3488" t="s">
        <v>187</v>
      </c>
      <c r="C3488" t="s">
        <v>42</v>
      </c>
      <c r="D3488" t="s">
        <v>6858</v>
      </c>
      <c r="E3488">
        <v>1000</v>
      </c>
      <c r="F3488">
        <v>2.9</v>
      </c>
      <c r="G3488">
        <v>80</v>
      </c>
      <c r="H3488" t="s">
        <v>6859</v>
      </c>
      <c r="I3488" t="s">
        <v>1563</v>
      </c>
      <c r="J3488">
        <v>55</v>
      </c>
      <c r="K3488" t="s">
        <v>14402</v>
      </c>
      <c r="L3488" t="s">
        <v>14466</v>
      </c>
      <c r="M3488" t="s">
        <v>14475</v>
      </c>
    </row>
    <row r="3489" spans="1:13" x14ac:dyDescent="0.3">
      <c r="A3489">
        <v>335044</v>
      </c>
      <c r="B3489" t="s">
        <v>4264</v>
      </c>
      <c r="C3489" t="s">
        <v>3083</v>
      </c>
      <c r="D3489" t="s">
        <v>6861</v>
      </c>
      <c r="E3489">
        <v>300</v>
      </c>
      <c r="F3489">
        <v>4.2</v>
      </c>
      <c r="G3489">
        <v>100</v>
      </c>
      <c r="H3489" t="s">
        <v>6862</v>
      </c>
      <c r="I3489" t="s">
        <v>3258</v>
      </c>
      <c r="J3489">
        <v>47</v>
      </c>
      <c r="K3489" t="s">
        <v>14400</v>
      </c>
      <c r="L3489" t="s">
        <v>14401</v>
      </c>
      <c r="M3489" t="s">
        <v>14479</v>
      </c>
    </row>
    <row r="3490" spans="1:13" x14ac:dyDescent="0.3">
      <c r="A3490">
        <v>335113</v>
      </c>
      <c r="B3490" t="s">
        <v>1657</v>
      </c>
      <c r="C3490" t="s">
        <v>122</v>
      </c>
      <c r="D3490" t="s">
        <v>6863</v>
      </c>
      <c r="E3490">
        <v>600</v>
      </c>
      <c r="F3490">
        <v>4.3</v>
      </c>
      <c r="G3490">
        <v>100</v>
      </c>
      <c r="H3490" t="s">
        <v>6864</v>
      </c>
      <c r="I3490" t="s">
        <v>4947</v>
      </c>
      <c r="J3490">
        <v>63</v>
      </c>
      <c r="K3490" t="s">
        <v>14402</v>
      </c>
      <c r="L3490" t="s">
        <v>14401</v>
      </c>
      <c r="M3490" t="s">
        <v>14476</v>
      </c>
    </row>
    <row r="3491" spans="1:13" x14ac:dyDescent="0.3">
      <c r="A3491">
        <v>335149</v>
      </c>
      <c r="B3491" t="s">
        <v>895</v>
      </c>
      <c r="C3491" t="s">
        <v>122</v>
      </c>
      <c r="D3491" t="s">
        <v>6865</v>
      </c>
      <c r="E3491">
        <v>300</v>
      </c>
      <c r="F3491">
        <v>2.9</v>
      </c>
      <c r="G3491">
        <v>80</v>
      </c>
      <c r="H3491" t="s">
        <v>6866</v>
      </c>
      <c r="I3491" t="s">
        <v>895</v>
      </c>
      <c r="J3491">
        <v>51</v>
      </c>
      <c r="K3491" t="s">
        <v>14400</v>
      </c>
      <c r="L3491" t="s">
        <v>14466</v>
      </c>
      <c r="M3491" t="s">
        <v>14476</v>
      </c>
    </row>
    <row r="3492" spans="1:13" x14ac:dyDescent="0.3">
      <c r="A3492">
        <v>335152</v>
      </c>
      <c r="B3492" t="s">
        <v>765</v>
      </c>
      <c r="C3492" t="s">
        <v>494</v>
      </c>
      <c r="D3492" t="s">
        <v>6867</v>
      </c>
      <c r="E3492">
        <v>300</v>
      </c>
      <c r="F3492">
        <v>4.3</v>
      </c>
      <c r="G3492">
        <v>100</v>
      </c>
      <c r="H3492" t="s">
        <v>6868</v>
      </c>
      <c r="I3492" t="s">
        <v>2466</v>
      </c>
      <c r="J3492">
        <v>71</v>
      </c>
      <c r="K3492" t="s">
        <v>14400</v>
      </c>
      <c r="L3492" t="s">
        <v>14401</v>
      </c>
      <c r="M3492" t="s">
        <v>14478</v>
      </c>
    </row>
    <row r="3493" spans="1:13" x14ac:dyDescent="0.3">
      <c r="A3493">
        <v>335161</v>
      </c>
      <c r="B3493" t="s">
        <v>2549</v>
      </c>
      <c r="C3493" t="s">
        <v>2099</v>
      </c>
      <c r="D3493" t="s">
        <v>6869</v>
      </c>
      <c r="E3493">
        <v>400</v>
      </c>
      <c r="F3493">
        <v>4</v>
      </c>
      <c r="G3493">
        <v>20</v>
      </c>
      <c r="H3493" t="s">
        <v>162</v>
      </c>
      <c r="I3493" t="s">
        <v>2123</v>
      </c>
      <c r="J3493">
        <v>51</v>
      </c>
      <c r="K3493" t="s">
        <v>14400</v>
      </c>
      <c r="L3493" t="s">
        <v>14401</v>
      </c>
      <c r="M3493" t="s">
        <v>14479</v>
      </c>
    </row>
    <row r="3494" spans="1:13" x14ac:dyDescent="0.3">
      <c r="A3494">
        <v>335168</v>
      </c>
      <c r="B3494" t="s">
        <v>765</v>
      </c>
      <c r="C3494" t="s">
        <v>494</v>
      </c>
      <c r="D3494" t="s">
        <v>6870</v>
      </c>
      <c r="E3494">
        <v>500</v>
      </c>
      <c r="F3494">
        <v>4</v>
      </c>
      <c r="G3494">
        <v>100</v>
      </c>
      <c r="H3494" t="s">
        <v>6871</v>
      </c>
      <c r="I3494" t="s">
        <v>2466</v>
      </c>
      <c r="J3494">
        <v>70</v>
      </c>
      <c r="K3494" t="s">
        <v>14402</v>
      </c>
      <c r="L3494" t="s">
        <v>14401</v>
      </c>
      <c r="M3494" t="s">
        <v>14478</v>
      </c>
    </row>
    <row r="3495" spans="1:13" x14ac:dyDescent="0.3">
      <c r="A3495">
        <v>335302</v>
      </c>
      <c r="B3495" t="s">
        <v>1305</v>
      </c>
      <c r="C3495" t="s">
        <v>122</v>
      </c>
      <c r="D3495" t="s">
        <v>6872</v>
      </c>
      <c r="E3495">
        <v>200</v>
      </c>
      <c r="F3495">
        <v>3.2</v>
      </c>
      <c r="G3495">
        <v>50</v>
      </c>
      <c r="H3495" t="s">
        <v>726</v>
      </c>
      <c r="I3495" t="s">
        <v>1305</v>
      </c>
      <c r="J3495">
        <v>41</v>
      </c>
      <c r="K3495" t="s">
        <v>14404</v>
      </c>
      <c r="L3495" t="s">
        <v>14405</v>
      </c>
      <c r="M3495" t="s">
        <v>14476</v>
      </c>
    </row>
    <row r="3496" spans="1:13" x14ac:dyDescent="0.3">
      <c r="A3496">
        <v>335344</v>
      </c>
      <c r="B3496" t="s">
        <v>895</v>
      </c>
      <c r="C3496" t="s">
        <v>122</v>
      </c>
      <c r="D3496" t="s">
        <v>6873</v>
      </c>
      <c r="E3496">
        <v>200</v>
      </c>
      <c r="F3496">
        <v>4.0999999999999996</v>
      </c>
      <c r="G3496">
        <v>50</v>
      </c>
      <c r="H3496" t="s">
        <v>6874</v>
      </c>
      <c r="I3496" t="s">
        <v>895</v>
      </c>
      <c r="J3496">
        <v>42</v>
      </c>
      <c r="K3496" t="s">
        <v>14404</v>
      </c>
      <c r="L3496" t="s">
        <v>14401</v>
      </c>
      <c r="M3496" t="s">
        <v>14476</v>
      </c>
    </row>
    <row r="3497" spans="1:13" x14ac:dyDescent="0.3">
      <c r="A3497">
        <v>335426</v>
      </c>
      <c r="B3497" t="s">
        <v>342</v>
      </c>
      <c r="C3497" t="s">
        <v>220</v>
      </c>
      <c r="D3497" t="s">
        <v>6875</v>
      </c>
      <c r="E3497">
        <v>250</v>
      </c>
      <c r="F3497">
        <v>4.0999999999999996</v>
      </c>
      <c r="G3497">
        <v>100</v>
      </c>
      <c r="H3497" t="s">
        <v>4323</v>
      </c>
      <c r="I3497" t="s">
        <v>1728</v>
      </c>
      <c r="J3497">
        <v>62</v>
      </c>
      <c r="K3497" t="s">
        <v>14400</v>
      </c>
      <c r="L3497" t="s">
        <v>14401</v>
      </c>
      <c r="M3497" t="s">
        <v>14477</v>
      </c>
    </row>
    <row r="3498" spans="1:13" x14ac:dyDescent="0.3">
      <c r="A3498">
        <v>335433</v>
      </c>
      <c r="B3498" t="s">
        <v>295</v>
      </c>
      <c r="C3498" t="s">
        <v>146</v>
      </c>
      <c r="D3498" t="s">
        <v>6876</v>
      </c>
      <c r="E3498">
        <v>300</v>
      </c>
      <c r="F3498">
        <v>2.9</v>
      </c>
      <c r="G3498">
        <v>80</v>
      </c>
      <c r="H3498" t="s">
        <v>6877</v>
      </c>
      <c r="I3498" t="s">
        <v>1733</v>
      </c>
      <c r="J3498">
        <v>44</v>
      </c>
      <c r="K3498" t="s">
        <v>14400</v>
      </c>
      <c r="L3498" t="s">
        <v>14466</v>
      </c>
      <c r="M3498" t="s">
        <v>14476</v>
      </c>
    </row>
    <row r="3499" spans="1:13" x14ac:dyDescent="0.3">
      <c r="A3499">
        <v>335502</v>
      </c>
      <c r="B3499" t="s">
        <v>121</v>
      </c>
      <c r="C3499" t="s">
        <v>122</v>
      </c>
      <c r="D3499" t="s">
        <v>6878</v>
      </c>
      <c r="E3499">
        <v>500</v>
      </c>
      <c r="F3499">
        <v>2.9</v>
      </c>
      <c r="G3499">
        <v>80</v>
      </c>
      <c r="H3499" t="s">
        <v>5934</v>
      </c>
      <c r="I3499" t="s">
        <v>714</v>
      </c>
      <c r="J3499">
        <v>63</v>
      </c>
      <c r="K3499" t="s">
        <v>14402</v>
      </c>
      <c r="L3499" t="s">
        <v>14466</v>
      </c>
      <c r="M3499" t="s">
        <v>14476</v>
      </c>
    </row>
    <row r="3500" spans="1:13" x14ac:dyDescent="0.3">
      <c r="A3500">
        <v>335505</v>
      </c>
      <c r="B3500" t="s">
        <v>764</v>
      </c>
      <c r="C3500" t="s">
        <v>42</v>
      </c>
      <c r="D3500" t="s">
        <v>6879</v>
      </c>
      <c r="E3500">
        <v>600</v>
      </c>
      <c r="F3500">
        <v>4.5999999999999996</v>
      </c>
      <c r="G3500">
        <v>100</v>
      </c>
      <c r="H3500" t="s">
        <v>771</v>
      </c>
      <c r="I3500" t="s">
        <v>6880</v>
      </c>
      <c r="J3500">
        <v>57</v>
      </c>
      <c r="K3500" t="s">
        <v>14402</v>
      </c>
      <c r="L3500" t="s">
        <v>14401</v>
      </c>
      <c r="M3500" t="s">
        <v>14475</v>
      </c>
    </row>
    <row r="3501" spans="1:13" x14ac:dyDescent="0.3">
      <c r="A3501">
        <v>335538</v>
      </c>
      <c r="B3501" t="s">
        <v>1927</v>
      </c>
      <c r="C3501" t="s">
        <v>122</v>
      </c>
      <c r="D3501" t="s">
        <v>6881</v>
      </c>
      <c r="E3501">
        <v>300</v>
      </c>
      <c r="F3501">
        <v>2.9</v>
      </c>
      <c r="G3501">
        <v>80</v>
      </c>
      <c r="H3501" t="s">
        <v>6882</v>
      </c>
      <c r="I3501" t="s">
        <v>3982</v>
      </c>
      <c r="J3501">
        <v>48</v>
      </c>
      <c r="K3501" t="s">
        <v>14400</v>
      </c>
      <c r="L3501" t="s">
        <v>14466</v>
      </c>
      <c r="M3501" t="s">
        <v>14476</v>
      </c>
    </row>
    <row r="3502" spans="1:13" x14ac:dyDescent="0.3">
      <c r="A3502">
        <v>335636</v>
      </c>
      <c r="B3502" t="s">
        <v>1051</v>
      </c>
      <c r="C3502" t="s">
        <v>494</v>
      </c>
      <c r="D3502" t="s">
        <v>6883</v>
      </c>
      <c r="E3502">
        <v>200</v>
      </c>
      <c r="F3502">
        <v>2.9</v>
      </c>
      <c r="G3502">
        <v>80</v>
      </c>
      <c r="H3502" t="s">
        <v>6884</v>
      </c>
      <c r="I3502" t="s">
        <v>690</v>
      </c>
      <c r="J3502">
        <v>62</v>
      </c>
      <c r="K3502" t="s">
        <v>14404</v>
      </c>
      <c r="L3502" t="s">
        <v>14466</v>
      </c>
      <c r="M3502" t="s">
        <v>14478</v>
      </c>
    </row>
    <row r="3503" spans="1:13" x14ac:dyDescent="0.3">
      <c r="A3503">
        <v>335651</v>
      </c>
      <c r="B3503" t="s">
        <v>41</v>
      </c>
      <c r="C3503" t="s">
        <v>42</v>
      </c>
      <c r="D3503" t="s">
        <v>6885</v>
      </c>
      <c r="E3503">
        <v>300</v>
      </c>
      <c r="F3503">
        <v>2.9</v>
      </c>
      <c r="G3503">
        <v>80</v>
      </c>
      <c r="H3503" t="s">
        <v>50</v>
      </c>
      <c r="I3503" t="s">
        <v>41</v>
      </c>
      <c r="J3503">
        <v>61</v>
      </c>
      <c r="K3503" t="s">
        <v>14400</v>
      </c>
      <c r="L3503" t="s">
        <v>14466</v>
      </c>
      <c r="M3503" t="s">
        <v>14475</v>
      </c>
    </row>
    <row r="3504" spans="1:13" x14ac:dyDescent="0.3">
      <c r="A3504">
        <v>335687</v>
      </c>
      <c r="B3504" t="s">
        <v>106</v>
      </c>
      <c r="C3504" t="s">
        <v>42</v>
      </c>
      <c r="D3504" t="s">
        <v>6886</v>
      </c>
      <c r="E3504">
        <v>300</v>
      </c>
      <c r="F3504">
        <v>3.3</v>
      </c>
      <c r="G3504">
        <v>50</v>
      </c>
      <c r="H3504" t="s">
        <v>5596</v>
      </c>
      <c r="I3504" t="s">
        <v>106</v>
      </c>
      <c r="J3504">
        <v>52</v>
      </c>
      <c r="K3504" t="s">
        <v>14400</v>
      </c>
      <c r="L3504" t="s">
        <v>14405</v>
      </c>
      <c r="M3504" t="s">
        <v>14475</v>
      </c>
    </row>
    <row r="3505" spans="1:13" x14ac:dyDescent="0.3">
      <c r="A3505">
        <v>335812</v>
      </c>
      <c r="B3505" t="s">
        <v>776</v>
      </c>
      <c r="C3505" t="s">
        <v>414</v>
      </c>
      <c r="D3505" t="s">
        <v>6887</v>
      </c>
      <c r="E3505">
        <v>300</v>
      </c>
      <c r="F3505">
        <v>2.9</v>
      </c>
      <c r="G3505">
        <v>80</v>
      </c>
      <c r="H3505" t="s">
        <v>6888</v>
      </c>
      <c r="I3505" t="s">
        <v>776</v>
      </c>
      <c r="J3505">
        <v>40</v>
      </c>
      <c r="K3505" t="s">
        <v>14400</v>
      </c>
      <c r="L3505" t="s">
        <v>14466</v>
      </c>
      <c r="M3505" t="s">
        <v>414</v>
      </c>
    </row>
    <row r="3506" spans="1:13" x14ac:dyDescent="0.3">
      <c r="A3506">
        <v>335816</v>
      </c>
      <c r="B3506" t="s">
        <v>776</v>
      </c>
      <c r="C3506" t="s">
        <v>414</v>
      </c>
      <c r="D3506" t="s">
        <v>6889</v>
      </c>
      <c r="E3506">
        <v>300</v>
      </c>
      <c r="F3506">
        <v>2.9</v>
      </c>
      <c r="G3506">
        <v>80</v>
      </c>
      <c r="H3506" t="s">
        <v>6890</v>
      </c>
      <c r="I3506" t="s">
        <v>776</v>
      </c>
      <c r="J3506">
        <v>40</v>
      </c>
      <c r="K3506" t="s">
        <v>14400</v>
      </c>
      <c r="L3506" t="s">
        <v>14466</v>
      </c>
      <c r="M3506" t="s">
        <v>414</v>
      </c>
    </row>
    <row r="3507" spans="1:13" x14ac:dyDescent="0.3">
      <c r="A3507">
        <v>335873</v>
      </c>
      <c r="B3507" t="s">
        <v>1305</v>
      </c>
      <c r="C3507" t="s">
        <v>122</v>
      </c>
      <c r="D3507" t="s">
        <v>6891</v>
      </c>
      <c r="E3507">
        <v>400</v>
      </c>
      <c r="F3507">
        <v>2.9</v>
      </c>
      <c r="G3507">
        <v>80</v>
      </c>
      <c r="H3507" t="s">
        <v>726</v>
      </c>
      <c r="I3507" t="s">
        <v>1305</v>
      </c>
      <c r="J3507">
        <v>44</v>
      </c>
      <c r="K3507" t="s">
        <v>14400</v>
      </c>
      <c r="L3507" t="s">
        <v>14466</v>
      </c>
      <c r="M3507" t="s">
        <v>14476</v>
      </c>
    </row>
    <row r="3508" spans="1:13" x14ac:dyDescent="0.3">
      <c r="A3508">
        <v>335883</v>
      </c>
      <c r="B3508" t="s">
        <v>6892</v>
      </c>
      <c r="C3508" t="s">
        <v>414</v>
      </c>
      <c r="D3508" t="s">
        <v>6893</v>
      </c>
      <c r="E3508">
        <v>250</v>
      </c>
      <c r="F3508">
        <v>2.9</v>
      </c>
      <c r="G3508">
        <v>80</v>
      </c>
      <c r="H3508" t="s">
        <v>6894</v>
      </c>
      <c r="I3508" t="s">
        <v>3538</v>
      </c>
      <c r="J3508">
        <v>39</v>
      </c>
      <c r="K3508" t="s">
        <v>14400</v>
      </c>
      <c r="L3508" t="s">
        <v>14466</v>
      </c>
      <c r="M3508" t="s">
        <v>414</v>
      </c>
    </row>
    <row r="3509" spans="1:13" x14ac:dyDescent="0.3">
      <c r="A3509">
        <v>335973</v>
      </c>
      <c r="B3509" t="s">
        <v>247</v>
      </c>
      <c r="C3509" t="s">
        <v>220</v>
      </c>
      <c r="D3509" t="s">
        <v>6895</v>
      </c>
      <c r="E3509">
        <v>300</v>
      </c>
      <c r="F3509">
        <v>2.9</v>
      </c>
      <c r="G3509">
        <v>80</v>
      </c>
      <c r="H3509" t="s">
        <v>2196</v>
      </c>
      <c r="I3509" t="s">
        <v>587</v>
      </c>
      <c r="J3509">
        <v>73</v>
      </c>
      <c r="K3509" t="s">
        <v>14400</v>
      </c>
      <c r="L3509" t="s">
        <v>14466</v>
      </c>
      <c r="M3509" t="s">
        <v>14477</v>
      </c>
    </row>
    <row r="3510" spans="1:13" x14ac:dyDescent="0.3">
      <c r="A3510">
        <v>335978</v>
      </c>
      <c r="B3510" t="s">
        <v>247</v>
      </c>
      <c r="C3510" t="s">
        <v>220</v>
      </c>
      <c r="D3510" t="s">
        <v>6896</v>
      </c>
      <c r="E3510">
        <v>300</v>
      </c>
      <c r="F3510">
        <v>4.3</v>
      </c>
      <c r="G3510">
        <v>500</v>
      </c>
      <c r="H3510" t="s">
        <v>6897</v>
      </c>
      <c r="I3510" t="s">
        <v>587</v>
      </c>
      <c r="J3510">
        <v>75</v>
      </c>
      <c r="K3510" t="s">
        <v>14400</v>
      </c>
      <c r="L3510" t="s">
        <v>14401</v>
      </c>
      <c r="M3510" t="s">
        <v>14477</v>
      </c>
    </row>
    <row r="3511" spans="1:13" x14ac:dyDescent="0.3">
      <c r="A3511">
        <v>336007</v>
      </c>
      <c r="B3511" t="s">
        <v>1421</v>
      </c>
      <c r="C3511" t="s">
        <v>494</v>
      </c>
      <c r="D3511" t="s">
        <v>6898</v>
      </c>
      <c r="E3511">
        <v>150</v>
      </c>
      <c r="F3511">
        <v>2.9</v>
      </c>
      <c r="G3511">
        <v>80</v>
      </c>
      <c r="H3511" t="s">
        <v>6899</v>
      </c>
      <c r="I3511" t="s">
        <v>1421</v>
      </c>
      <c r="J3511">
        <v>70</v>
      </c>
      <c r="K3511" t="s">
        <v>14404</v>
      </c>
      <c r="L3511" t="s">
        <v>14466</v>
      </c>
      <c r="M3511" t="s">
        <v>14478</v>
      </c>
    </row>
    <row r="3512" spans="1:13" x14ac:dyDescent="0.3">
      <c r="A3512">
        <v>336053</v>
      </c>
      <c r="B3512" t="s">
        <v>776</v>
      </c>
      <c r="C3512" t="s">
        <v>414</v>
      </c>
      <c r="D3512" t="s">
        <v>6900</v>
      </c>
      <c r="E3512">
        <v>200</v>
      </c>
      <c r="F3512">
        <v>4.0999999999999996</v>
      </c>
      <c r="G3512">
        <v>100</v>
      </c>
      <c r="H3512" t="s">
        <v>1722</v>
      </c>
      <c r="I3512" t="s">
        <v>794</v>
      </c>
      <c r="J3512">
        <v>40</v>
      </c>
      <c r="K3512" t="s">
        <v>14404</v>
      </c>
      <c r="L3512" t="s">
        <v>14401</v>
      </c>
      <c r="M3512" t="s">
        <v>414</v>
      </c>
    </row>
    <row r="3513" spans="1:13" x14ac:dyDescent="0.3">
      <c r="A3513">
        <v>336100</v>
      </c>
      <c r="B3513" t="s">
        <v>4047</v>
      </c>
      <c r="C3513" t="s">
        <v>494</v>
      </c>
      <c r="D3513" t="s">
        <v>6901</v>
      </c>
      <c r="E3513">
        <v>100</v>
      </c>
      <c r="F3513">
        <v>4.4000000000000004</v>
      </c>
      <c r="G3513">
        <v>20</v>
      </c>
      <c r="H3513" t="s">
        <v>2483</v>
      </c>
      <c r="I3513" t="s">
        <v>2466</v>
      </c>
      <c r="J3513">
        <v>53</v>
      </c>
      <c r="K3513" t="s">
        <v>14404</v>
      </c>
      <c r="L3513" t="s">
        <v>14401</v>
      </c>
      <c r="M3513" t="s">
        <v>14478</v>
      </c>
    </row>
    <row r="3514" spans="1:13" x14ac:dyDescent="0.3">
      <c r="A3514">
        <v>336146</v>
      </c>
      <c r="B3514" t="s">
        <v>765</v>
      </c>
      <c r="C3514" t="s">
        <v>494</v>
      </c>
      <c r="D3514" t="s">
        <v>6902</v>
      </c>
      <c r="E3514">
        <v>300</v>
      </c>
      <c r="F3514">
        <v>4.0999999999999996</v>
      </c>
      <c r="G3514">
        <v>100</v>
      </c>
      <c r="H3514" t="s">
        <v>6903</v>
      </c>
      <c r="I3514" t="s">
        <v>2466</v>
      </c>
      <c r="J3514">
        <v>61</v>
      </c>
      <c r="K3514" t="s">
        <v>14400</v>
      </c>
      <c r="L3514" t="s">
        <v>14401</v>
      </c>
      <c r="M3514" t="s">
        <v>14478</v>
      </c>
    </row>
    <row r="3515" spans="1:13" x14ac:dyDescent="0.3">
      <c r="A3515">
        <v>336161</v>
      </c>
      <c r="B3515" t="s">
        <v>617</v>
      </c>
      <c r="C3515" t="s">
        <v>220</v>
      </c>
      <c r="D3515" t="s">
        <v>6904</v>
      </c>
      <c r="E3515">
        <v>200</v>
      </c>
      <c r="F3515">
        <v>2.9</v>
      </c>
      <c r="G3515">
        <v>80</v>
      </c>
      <c r="H3515" t="s">
        <v>2448</v>
      </c>
      <c r="I3515" t="s">
        <v>2471</v>
      </c>
      <c r="J3515">
        <v>74</v>
      </c>
      <c r="K3515" t="s">
        <v>14404</v>
      </c>
      <c r="L3515" t="s">
        <v>14466</v>
      </c>
      <c r="M3515" t="s">
        <v>14477</v>
      </c>
    </row>
    <row r="3516" spans="1:13" x14ac:dyDescent="0.3">
      <c r="A3516">
        <v>336183</v>
      </c>
      <c r="B3516" t="s">
        <v>2110</v>
      </c>
      <c r="C3516" t="s">
        <v>2099</v>
      </c>
      <c r="D3516" t="s">
        <v>6905</v>
      </c>
      <c r="E3516">
        <v>400</v>
      </c>
      <c r="F3516">
        <v>3.7</v>
      </c>
      <c r="G3516">
        <v>20</v>
      </c>
      <c r="H3516" t="s">
        <v>726</v>
      </c>
      <c r="I3516" t="s">
        <v>2098</v>
      </c>
      <c r="J3516">
        <v>44</v>
      </c>
      <c r="K3516" t="s">
        <v>14400</v>
      </c>
      <c r="L3516" t="s">
        <v>14403</v>
      </c>
      <c r="M3516" t="s">
        <v>14479</v>
      </c>
    </row>
    <row r="3517" spans="1:13" x14ac:dyDescent="0.3">
      <c r="A3517">
        <v>336255</v>
      </c>
      <c r="B3517" t="s">
        <v>247</v>
      </c>
      <c r="C3517" t="s">
        <v>220</v>
      </c>
      <c r="D3517" t="s">
        <v>6906</v>
      </c>
      <c r="E3517">
        <v>200</v>
      </c>
      <c r="F3517">
        <v>2.9</v>
      </c>
      <c r="G3517">
        <v>80</v>
      </c>
      <c r="H3517" t="s">
        <v>6907</v>
      </c>
      <c r="I3517" t="s">
        <v>587</v>
      </c>
      <c r="J3517">
        <v>73</v>
      </c>
      <c r="K3517" t="s">
        <v>14404</v>
      </c>
      <c r="L3517" t="s">
        <v>14466</v>
      </c>
      <c r="M3517" t="s">
        <v>14477</v>
      </c>
    </row>
    <row r="3518" spans="1:13" x14ac:dyDescent="0.3">
      <c r="A3518">
        <v>336260</v>
      </c>
      <c r="B3518" t="s">
        <v>1927</v>
      </c>
      <c r="C3518" t="s">
        <v>122</v>
      </c>
      <c r="D3518" t="s">
        <v>6908</v>
      </c>
      <c r="E3518">
        <v>400</v>
      </c>
      <c r="F3518">
        <v>4.2</v>
      </c>
      <c r="G3518">
        <v>100</v>
      </c>
      <c r="H3518" t="s">
        <v>6909</v>
      </c>
      <c r="I3518" t="s">
        <v>3982</v>
      </c>
      <c r="J3518">
        <v>51</v>
      </c>
      <c r="K3518" t="s">
        <v>14400</v>
      </c>
      <c r="L3518" t="s">
        <v>14401</v>
      </c>
      <c r="M3518" t="s">
        <v>14476</v>
      </c>
    </row>
    <row r="3519" spans="1:13" x14ac:dyDescent="0.3">
      <c r="A3519">
        <v>336272</v>
      </c>
      <c r="B3519" t="s">
        <v>6910</v>
      </c>
      <c r="C3519" t="s">
        <v>414</v>
      </c>
      <c r="D3519" t="s">
        <v>6911</v>
      </c>
      <c r="E3519">
        <v>400</v>
      </c>
      <c r="F3519">
        <v>4</v>
      </c>
      <c r="G3519">
        <v>1000</v>
      </c>
      <c r="H3519" t="s">
        <v>6912</v>
      </c>
      <c r="I3519" t="s">
        <v>776</v>
      </c>
      <c r="J3519">
        <v>48</v>
      </c>
      <c r="K3519" t="s">
        <v>14400</v>
      </c>
      <c r="L3519" t="s">
        <v>14401</v>
      </c>
      <c r="M3519" t="s">
        <v>414</v>
      </c>
    </row>
    <row r="3520" spans="1:13" x14ac:dyDescent="0.3">
      <c r="A3520">
        <v>336366</v>
      </c>
      <c r="B3520" t="s">
        <v>556</v>
      </c>
      <c r="C3520" t="s">
        <v>220</v>
      </c>
      <c r="D3520" t="s">
        <v>6913</v>
      </c>
      <c r="E3520">
        <v>200</v>
      </c>
      <c r="F3520">
        <v>2.9</v>
      </c>
      <c r="G3520">
        <v>80</v>
      </c>
      <c r="H3520" t="s">
        <v>648</v>
      </c>
      <c r="I3520" t="s">
        <v>5191</v>
      </c>
      <c r="J3520">
        <v>52</v>
      </c>
      <c r="K3520" t="s">
        <v>14404</v>
      </c>
      <c r="L3520" t="s">
        <v>14466</v>
      </c>
      <c r="M3520" t="s">
        <v>14477</v>
      </c>
    </row>
    <row r="3521" spans="1:13" x14ac:dyDescent="0.3">
      <c r="A3521">
        <v>336374</v>
      </c>
      <c r="B3521" t="s">
        <v>6914</v>
      </c>
      <c r="C3521" t="s">
        <v>122</v>
      </c>
      <c r="D3521" t="s">
        <v>6915</v>
      </c>
      <c r="E3521">
        <v>300</v>
      </c>
      <c r="F3521">
        <v>3.1</v>
      </c>
      <c r="G3521">
        <v>20</v>
      </c>
      <c r="H3521" t="s">
        <v>50</v>
      </c>
      <c r="I3521" t="s">
        <v>3982</v>
      </c>
      <c r="J3521">
        <v>56</v>
      </c>
      <c r="K3521" t="s">
        <v>14400</v>
      </c>
      <c r="L3521" t="s">
        <v>14405</v>
      </c>
      <c r="M3521" t="s">
        <v>14476</v>
      </c>
    </row>
    <row r="3522" spans="1:13" x14ac:dyDescent="0.3">
      <c r="A3522">
        <v>336458</v>
      </c>
      <c r="B3522" t="s">
        <v>536</v>
      </c>
      <c r="C3522" t="s">
        <v>122</v>
      </c>
      <c r="D3522" t="s">
        <v>6916</v>
      </c>
      <c r="E3522">
        <v>400</v>
      </c>
      <c r="F3522">
        <v>2.9</v>
      </c>
      <c r="G3522">
        <v>80</v>
      </c>
      <c r="H3522" t="s">
        <v>50</v>
      </c>
      <c r="I3522" t="s">
        <v>3982</v>
      </c>
      <c r="J3522">
        <v>38</v>
      </c>
      <c r="K3522" t="s">
        <v>14400</v>
      </c>
      <c r="L3522" t="s">
        <v>14466</v>
      </c>
      <c r="M3522" t="s">
        <v>14476</v>
      </c>
    </row>
    <row r="3523" spans="1:13" x14ac:dyDescent="0.3">
      <c r="A3523">
        <v>336461</v>
      </c>
      <c r="B3523" t="s">
        <v>121</v>
      </c>
      <c r="C3523" t="s">
        <v>122</v>
      </c>
      <c r="D3523" t="s">
        <v>6917</v>
      </c>
      <c r="E3523">
        <v>300</v>
      </c>
      <c r="F3523">
        <v>3.4</v>
      </c>
      <c r="G3523">
        <v>20</v>
      </c>
      <c r="H3523" t="s">
        <v>648</v>
      </c>
      <c r="I3523" t="s">
        <v>714</v>
      </c>
      <c r="J3523">
        <v>40</v>
      </c>
      <c r="K3523" t="s">
        <v>14400</v>
      </c>
      <c r="L3523" t="s">
        <v>14405</v>
      </c>
      <c r="M3523" t="s">
        <v>14476</v>
      </c>
    </row>
    <row r="3524" spans="1:13" x14ac:dyDescent="0.3">
      <c r="A3524">
        <v>336463</v>
      </c>
      <c r="B3524" t="s">
        <v>41</v>
      </c>
      <c r="C3524" t="s">
        <v>42</v>
      </c>
      <c r="D3524" t="s">
        <v>6918</v>
      </c>
      <c r="E3524">
        <v>200</v>
      </c>
      <c r="F3524">
        <v>2.9</v>
      </c>
      <c r="G3524">
        <v>80</v>
      </c>
      <c r="H3524" t="s">
        <v>1062</v>
      </c>
      <c r="I3524" t="s">
        <v>41</v>
      </c>
      <c r="J3524">
        <v>63</v>
      </c>
      <c r="K3524" t="s">
        <v>14404</v>
      </c>
      <c r="L3524" t="s">
        <v>14466</v>
      </c>
      <c r="M3524" t="s">
        <v>14475</v>
      </c>
    </row>
    <row r="3525" spans="1:13" x14ac:dyDescent="0.3">
      <c r="A3525">
        <v>336514</v>
      </c>
      <c r="B3525" t="s">
        <v>1033</v>
      </c>
      <c r="C3525" t="s">
        <v>494</v>
      </c>
      <c r="D3525" t="s">
        <v>6919</v>
      </c>
      <c r="E3525">
        <v>200</v>
      </c>
      <c r="F3525">
        <v>4.5999999999999996</v>
      </c>
      <c r="G3525">
        <v>20</v>
      </c>
      <c r="H3525" t="s">
        <v>6920</v>
      </c>
      <c r="I3525" t="s">
        <v>1033</v>
      </c>
      <c r="J3525">
        <v>40</v>
      </c>
      <c r="K3525" t="s">
        <v>14404</v>
      </c>
      <c r="L3525" t="s">
        <v>14401</v>
      </c>
      <c r="M3525" t="s">
        <v>14478</v>
      </c>
    </row>
    <row r="3526" spans="1:13" x14ac:dyDescent="0.3">
      <c r="A3526">
        <v>336532</v>
      </c>
      <c r="B3526" t="s">
        <v>3558</v>
      </c>
      <c r="C3526" t="s">
        <v>2099</v>
      </c>
      <c r="D3526" t="s">
        <v>6921</v>
      </c>
      <c r="E3526">
        <v>200</v>
      </c>
      <c r="F3526">
        <v>3.8</v>
      </c>
      <c r="G3526">
        <v>50</v>
      </c>
      <c r="H3526" t="s">
        <v>6922</v>
      </c>
      <c r="I3526" t="s">
        <v>2420</v>
      </c>
      <c r="J3526">
        <v>44</v>
      </c>
      <c r="K3526" t="s">
        <v>14404</v>
      </c>
      <c r="L3526" t="s">
        <v>14403</v>
      </c>
      <c r="M3526" t="s">
        <v>14479</v>
      </c>
    </row>
    <row r="3527" spans="1:13" x14ac:dyDescent="0.3">
      <c r="A3527">
        <v>336555</v>
      </c>
      <c r="B3527" t="s">
        <v>247</v>
      </c>
      <c r="C3527" t="s">
        <v>220</v>
      </c>
      <c r="D3527" t="s">
        <v>6923</v>
      </c>
      <c r="E3527">
        <v>200</v>
      </c>
      <c r="F3527">
        <v>4.0999999999999996</v>
      </c>
      <c r="G3527">
        <v>50</v>
      </c>
      <c r="H3527" t="s">
        <v>2372</v>
      </c>
      <c r="I3527" t="s">
        <v>587</v>
      </c>
      <c r="J3527">
        <v>65</v>
      </c>
      <c r="K3527" t="s">
        <v>14404</v>
      </c>
      <c r="L3527" t="s">
        <v>14401</v>
      </c>
      <c r="M3527" t="s">
        <v>14477</v>
      </c>
    </row>
    <row r="3528" spans="1:13" x14ac:dyDescent="0.3">
      <c r="A3528">
        <v>336758</v>
      </c>
      <c r="B3528" t="s">
        <v>6703</v>
      </c>
      <c r="C3528" t="s">
        <v>2099</v>
      </c>
      <c r="D3528" t="s">
        <v>6924</v>
      </c>
      <c r="E3528">
        <v>200</v>
      </c>
      <c r="F3528">
        <v>2.9</v>
      </c>
      <c r="G3528">
        <v>80</v>
      </c>
      <c r="H3528" t="s">
        <v>6925</v>
      </c>
      <c r="I3528" t="s">
        <v>2420</v>
      </c>
      <c r="J3528">
        <v>52</v>
      </c>
      <c r="K3528" t="s">
        <v>14404</v>
      </c>
      <c r="L3528" t="s">
        <v>14466</v>
      </c>
      <c r="M3528" t="s">
        <v>14479</v>
      </c>
    </row>
    <row r="3529" spans="1:13" x14ac:dyDescent="0.3">
      <c r="A3529">
        <v>336762</v>
      </c>
      <c r="B3529" t="s">
        <v>6703</v>
      </c>
      <c r="C3529" t="s">
        <v>2099</v>
      </c>
      <c r="D3529" t="s">
        <v>6926</v>
      </c>
      <c r="E3529">
        <v>300</v>
      </c>
      <c r="F3529">
        <v>3.6</v>
      </c>
      <c r="G3529">
        <v>20</v>
      </c>
      <c r="H3529" t="s">
        <v>162</v>
      </c>
      <c r="I3529" t="s">
        <v>2420</v>
      </c>
      <c r="J3529">
        <v>51</v>
      </c>
      <c r="K3529" t="s">
        <v>14400</v>
      </c>
      <c r="L3529" t="s">
        <v>14403</v>
      </c>
      <c r="M3529" t="s">
        <v>14479</v>
      </c>
    </row>
    <row r="3530" spans="1:13" x14ac:dyDescent="0.3">
      <c r="A3530">
        <v>336796</v>
      </c>
      <c r="B3530" t="s">
        <v>413</v>
      </c>
      <c r="C3530" t="s">
        <v>414</v>
      </c>
      <c r="D3530" t="s">
        <v>6927</v>
      </c>
      <c r="E3530">
        <v>300</v>
      </c>
      <c r="F3530">
        <v>2.9</v>
      </c>
      <c r="G3530">
        <v>80</v>
      </c>
      <c r="H3530" t="s">
        <v>6928</v>
      </c>
      <c r="I3530" t="s">
        <v>413</v>
      </c>
      <c r="J3530">
        <v>49</v>
      </c>
      <c r="K3530" t="s">
        <v>14400</v>
      </c>
      <c r="L3530" t="s">
        <v>14466</v>
      </c>
      <c r="M3530" t="s">
        <v>414</v>
      </c>
    </row>
    <row r="3531" spans="1:13" x14ac:dyDescent="0.3">
      <c r="A3531">
        <v>336801</v>
      </c>
      <c r="B3531" t="s">
        <v>787</v>
      </c>
      <c r="C3531" t="s">
        <v>414</v>
      </c>
      <c r="D3531" t="s">
        <v>6929</v>
      </c>
      <c r="E3531">
        <v>250</v>
      </c>
      <c r="F3531">
        <v>4</v>
      </c>
      <c r="G3531">
        <v>100</v>
      </c>
      <c r="H3531" t="s">
        <v>215</v>
      </c>
      <c r="I3531" t="s">
        <v>776</v>
      </c>
      <c r="J3531">
        <v>36</v>
      </c>
      <c r="K3531" t="s">
        <v>14400</v>
      </c>
      <c r="L3531" t="s">
        <v>14401</v>
      </c>
      <c r="M3531" t="s">
        <v>414</v>
      </c>
    </row>
    <row r="3532" spans="1:13" x14ac:dyDescent="0.3">
      <c r="A3532">
        <v>336995</v>
      </c>
      <c r="B3532" t="s">
        <v>292</v>
      </c>
      <c r="C3532" t="s">
        <v>146</v>
      </c>
      <c r="D3532" t="s">
        <v>6930</v>
      </c>
      <c r="E3532">
        <v>200</v>
      </c>
      <c r="F3532">
        <v>2.9</v>
      </c>
      <c r="G3532">
        <v>80</v>
      </c>
      <c r="H3532" t="s">
        <v>162</v>
      </c>
      <c r="I3532" t="s">
        <v>6931</v>
      </c>
      <c r="J3532">
        <v>65</v>
      </c>
      <c r="K3532" t="s">
        <v>14404</v>
      </c>
      <c r="L3532" t="s">
        <v>14466</v>
      </c>
      <c r="M3532" t="s">
        <v>14476</v>
      </c>
    </row>
    <row r="3533" spans="1:13" x14ac:dyDescent="0.3">
      <c r="A3533">
        <v>337020</v>
      </c>
      <c r="B3533" t="s">
        <v>292</v>
      </c>
      <c r="C3533" t="s">
        <v>146</v>
      </c>
      <c r="D3533" t="s">
        <v>6932</v>
      </c>
      <c r="E3533">
        <v>500</v>
      </c>
      <c r="F3533">
        <v>3.8</v>
      </c>
      <c r="G3533">
        <v>20</v>
      </c>
      <c r="H3533" t="s">
        <v>763</v>
      </c>
      <c r="I3533" t="s">
        <v>292</v>
      </c>
      <c r="J3533">
        <v>55</v>
      </c>
      <c r="K3533" t="s">
        <v>14402</v>
      </c>
      <c r="L3533" t="s">
        <v>14403</v>
      </c>
      <c r="M3533" t="s">
        <v>14476</v>
      </c>
    </row>
    <row r="3534" spans="1:13" x14ac:dyDescent="0.3">
      <c r="A3534">
        <v>337162</v>
      </c>
      <c r="B3534" t="s">
        <v>114</v>
      </c>
      <c r="C3534" t="s">
        <v>99</v>
      </c>
      <c r="D3534" t="s">
        <v>6933</v>
      </c>
      <c r="E3534">
        <v>350</v>
      </c>
      <c r="F3534">
        <v>3.8</v>
      </c>
      <c r="G3534">
        <v>500</v>
      </c>
      <c r="H3534" t="s">
        <v>329</v>
      </c>
      <c r="I3534" t="s">
        <v>114</v>
      </c>
      <c r="J3534">
        <v>61</v>
      </c>
      <c r="K3534" t="s">
        <v>14400</v>
      </c>
      <c r="L3534" t="s">
        <v>14403</v>
      </c>
      <c r="M3534" t="s">
        <v>14458</v>
      </c>
    </row>
    <row r="3535" spans="1:13" x14ac:dyDescent="0.3">
      <c r="A3535">
        <v>337179</v>
      </c>
      <c r="B3535" t="s">
        <v>5035</v>
      </c>
      <c r="C3535" t="s">
        <v>2099</v>
      </c>
      <c r="D3535" t="s">
        <v>6934</v>
      </c>
      <c r="E3535">
        <v>100</v>
      </c>
      <c r="F3535">
        <v>2.9</v>
      </c>
      <c r="G3535">
        <v>80</v>
      </c>
      <c r="H3535" t="s">
        <v>6935</v>
      </c>
      <c r="I3535" t="s">
        <v>2420</v>
      </c>
      <c r="J3535">
        <v>51</v>
      </c>
      <c r="K3535" t="s">
        <v>14404</v>
      </c>
      <c r="L3535" t="s">
        <v>14466</v>
      </c>
      <c r="M3535" t="s">
        <v>14479</v>
      </c>
    </row>
    <row r="3536" spans="1:13" x14ac:dyDescent="0.3">
      <c r="A3536">
        <v>337198</v>
      </c>
      <c r="B3536" t="s">
        <v>572</v>
      </c>
      <c r="C3536" t="s">
        <v>494</v>
      </c>
      <c r="D3536" t="s">
        <v>6936</v>
      </c>
      <c r="E3536">
        <v>1000</v>
      </c>
      <c r="F3536">
        <v>4.4000000000000004</v>
      </c>
      <c r="G3536">
        <v>100</v>
      </c>
      <c r="H3536" t="s">
        <v>6937</v>
      </c>
      <c r="I3536" t="s">
        <v>922</v>
      </c>
      <c r="J3536">
        <v>60</v>
      </c>
      <c r="K3536" t="s">
        <v>14402</v>
      </c>
      <c r="L3536" t="s">
        <v>14401</v>
      </c>
      <c r="M3536" t="s">
        <v>14478</v>
      </c>
    </row>
    <row r="3537" spans="1:13" x14ac:dyDescent="0.3">
      <c r="A3537">
        <v>337297</v>
      </c>
      <c r="B3537" t="s">
        <v>5329</v>
      </c>
      <c r="C3537" t="s">
        <v>99</v>
      </c>
      <c r="D3537" t="s">
        <v>6938</v>
      </c>
      <c r="E3537">
        <v>200</v>
      </c>
      <c r="F3537">
        <v>3.8</v>
      </c>
      <c r="G3537">
        <v>20</v>
      </c>
      <c r="H3537" t="s">
        <v>162</v>
      </c>
      <c r="I3537" t="s">
        <v>3421</v>
      </c>
      <c r="J3537">
        <v>53</v>
      </c>
      <c r="K3537" t="s">
        <v>14404</v>
      </c>
      <c r="L3537" t="s">
        <v>14403</v>
      </c>
      <c r="M3537" t="s">
        <v>14458</v>
      </c>
    </row>
    <row r="3538" spans="1:13" x14ac:dyDescent="0.3">
      <c r="A3538">
        <v>337395</v>
      </c>
      <c r="B3538" t="s">
        <v>572</v>
      </c>
      <c r="C3538" t="s">
        <v>494</v>
      </c>
      <c r="D3538" t="s">
        <v>6939</v>
      </c>
      <c r="E3538">
        <v>400</v>
      </c>
      <c r="F3538">
        <v>2.9</v>
      </c>
      <c r="G3538">
        <v>80</v>
      </c>
      <c r="H3538" t="s">
        <v>5351</v>
      </c>
      <c r="I3538" t="s">
        <v>572</v>
      </c>
      <c r="J3538">
        <v>59</v>
      </c>
      <c r="K3538" t="s">
        <v>14400</v>
      </c>
      <c r="L3538" t="s">
        <v>14466</v>
      </c>
      <c r="M3538" t="s">
        <v>14478</v>
      </c>
    </row>
    <row r="3539" spans="1:13" x14ac:dyDescent="0.3">
      <c r="A3539">
        <v>337459</v>
      </c>
      <c r="B3539" t="s">
        <v>742</v>
      </c>
      <c r="C3539" t="s">
        <v>122</v>
      </c>
      <c r="D3539" t="s">
        <v>6940</v>
      </c>
      <c r="E3539">
        <v>350</v>
      </c>
      <c r="F3539">
        <v>4.5</v>
      </c>
      <c r="G3539">
        <v>50</v>
      </c>
      <c r="H3539" t="s">
        <v>6941</v>
      </c>
      <c r="I3539" t="s">
        <v>1956</v>
      </c>
      <c r="J3539">
        <v>41</v>
      </c>
      <c r="K3539" t="s">
        <v>14400</v>
      </c>
      <c r="L3539" t="s">
        <v>14401</v>
      </c>
      <c r="M3539" t="s">
        <v>14476</v>
      </c>
    </row>
    <row r="3540" spans="1:13" x14ac:dyDescent="0.3">
      <c r="A3540">
        <v>337687</v>
      </c>
      <c r="B3540" t="s">
        <v>187</v>
      </c>
      <c r="C3540" t="s">
        <v>42</v>
      </c>
      <c r="D3540" t="s">
        <v>6942</v>
      </c>
      <c r="E3540">
        <v>800</v>
      </c>
      <c r="F3540">
        <v>2.9</v>
      </c>
      <c r="G3540">
        <v>80</v>
      </c>
      <c r="H3540" t="s">
        <v>6943</v>
      </c>
      <c r="I3540" t="s">
        <v>1563</v>
      </c>
      <c r="J3540">
        <v>38</v>
      </c>
      <c r="K3540" t="s">
        <v>14402</v>
      </c>
      <c r="L3540" t="s">
        <v>14466</v>
      </c>
      <c r="M3540" t="s">
        <v>14475</v>
      </c>
    </row>
    <row r="3541" spans="1:13" x14ac:dyDescent="0.3">
      <c r="A3541">
        <v>337803</v>
      </c>
      <c r="B3541" t="s">
        <v>126</v>
      </c>
      <c r="C3541" t="s">
        <v>122</v>
      </c>
      <c r="D3541" t="s">
        <v>6944</v>
      </c>
      <c r="E3541">
        <v>250</v>
      </c>
      <c r="F3541">
        <v>4.3</v>
      </c>
      <c r="G3541">
        <v>20</v>
      </c>
      <c r="H3541" t="s">
        <v>6945</v>
      </c>
      <c r="I3541" t="s">
        <v>126</v>
      </c>
      <c r="J3541">
        <v>57</v>
      </c>
      <c r="K3541" t="s">
        <v>14400</v>
      </c>
      <c r="L3541" t="s">
        <v>14401</v>
      </c>
      <c r="M3541" t="s">
        <v>14476</v>
      </c>
    </row>
    <row r="3542" spans="1:13" x14ac:dyDescent="0.3">
      <c r="A3542">
        <v>337820</v>
      </c>
      <c r="B3542" t="s">
        <v>1385</v>
      </c>
      <c r="C3542" t="s">
        <v>42</v>
      </c>
      <c r="D3542" t="s">
        <v>6946</v>
      </c>
      <c r="E3542">
        <v>300</v>
      </c>
      <c r="F3542">
        <v>2.9</v>
      </c>
      <c r="G3542">
        <v>80</v>
      </c>
      <c r="H3542" t="s">
        <v>6947</v>
      </c>
      <c r="I3542" t="s">
        <v>1385</v>
      </c>
      <c r="J3542">
        <v>55</v>
      </c>
      <c r="K3542" t="s">
        <v>14400</v>
      </c>
      <c r="L3542" t="s">
        <v>14466</v>
      </c>
      <c r="M3542" t="s">
        <v>14475</v>
      </c>
    </row>
    <row r="3543" spans="1:13" x14ac:dyDescent="0.3">
      <c r="A3543">
        <v>337825</v>
      </c>
      <c r="B3543" t="s">
        <v>261</v>
      </c>
      <c r="C3543" t="s">
        <v>122</v>
      </c>
      <c r="D3543" t="s">
        <v>6948</v>
      </c>
      <c r="E3543">
        <v>300</v>
      </c>
      <c r="F3543">
        <v>2.9</v>
      </c>
      <c r="G3543">
        <v>80</v>
      </c>
      <c r="H3543" t="s">
        <v>6949</v>
      </c>
      <c r="I3543" t="s">
        <v>4947</v>
      </c>
      <c r="J3543">
        <v>57</v>
      </c>
      <c r="K3543" t="s">
        <v>14400</v>
      </c>
      <c r="L3543" t="s">
        <v>14466</v>
      </c>
      <c r="M3543" t="s">
        <v>14476</v>
      </c>
    </row>
    <row r="3544" spans="1:13" x14ac:dyDescent="0.3">
      <c r="A3544">
        <v>337841</v>
      </c>
      <c r="B3544" t="s">
        <v>182</v>
      </c>
      <c r="C3544" t="s">
        <v>99</v>
      </c>
      <c r="D3544" t="s">
        <v>6950</v>
      </c>
      <c r="E3544">
        <v>250</v>
      </c>
      <c r="F3544">
        <v>3.8</v>
      </c>
      <c r="G3544">
        <v>50</v>
      </c>
      <c r="H3544" t="s">
        <v>893</v>
      </c>
      <c r="I3544" t="s">
        <v>1746</v>
      </c>
      <c r="J3544">
        <v>35</v>
      </c>
      <c r="K3544" t="s">
        <v>14400</v>
      </c>
      <c r="L3544" t="s">
        <v>14403</v>
      </c>
      <c r="M3544" t="s">
        <v>14458</v>
      </c>
    </row>
    <row r="3545" spans="1:13" x14ac:dyDescent="0.3">
      <c r="A3545">
        <v>337861</v>
      </c>
      <c r="B3545" t="s">
        <v>1563</v>
      </c>
      <c r="C3545" t="s">
        <v>42</v>
      </c>
      <c r="D3545" t="s">
        <v>6951</v>
      </c>
      <c r="E3545">
        <v>1200</v>
      </c>
      <c r="F3545">
        <v>4.5999999999999996</v>
      </c>
      <c r="G3545">
        <v>50</v>
      </c>
      <c r="H3545" t="s">
        <v>6952</v>
      </c>
      <c r="I3545" t="s">
        <v>195</v>
      </c>
      <c r="J3545">
        <v>49</v>
      </c>
      <c r="K3545" t="s">
        <v>14402</v>
      </c>
      <c r="L3545" t="s">
        <v>14401</v>
      </c>
      <c r="M3545" t="s">
        <v>14475</v>
      </c>
    </row>
    <row r="3546" spans="1:13" x14ac:dyDescent="0.3">
      <c r="A3546">
        <v>337877</v>
      </c>
      <c r="B3546" t="s">
        <v>219</v>
      </c>
      <c r="C3546" t="s">
        <v>220</v>
      </c>
      <c r="D3546" t="s">
        <v>6953</v>
      </c>
      <c r="E3546">
        <v>300</v>
      </c>
      <c r="F3546">
        <v>4.0999999999999996</v>
      </c>
      <c r="G3546">
        <v>50</v>
      </c>
      <c r="H3546" t="s">
        <v>726</v>
      </c>
      <c r="I3546" t="s">
        <v>587</v>
      </c>
      <c r="J3546">
        <v>65</v>
      </c>
      <c r="K3546" t="s">
        <v>14400</v>
      </c>
      <c r="L3546" t="s">
        <v>14401</v>
      </c>
      <c r="M3546" t="s">
        <v>14477</v>
      </c>
    </row>
    <row r="3547" spans="1:13" x14ac:dyDescent="0.3">
      <c r="A3547">
        <v>337920</v>
      </c>
      <c r="B3547" t="s">
        <v>4265</v>
      </c>
      <c r="C3547" t="s">
        <v>2099</v>
      </c>
      <c r="D3547" t="s">
        <v>6954</v>
      </c>
      <c r="E3547">
        <v>300</v>
      </c>
      <c r="F3547">
        <v>3.9</v>
      </c>
      <c r="G3547">
        <v>500</v>
      </c>
      <c r="H3547" t="s">
        <v>6955</v>
      </c>
      <c r="I3547" t="s">
        <v>4268</v>
      </c>
      <c r="J3547">
        <v>52</v>
      </c>
      <c r="K3547" t="s">
        <v>14400</v>
      </c>
      <c r="L3547" t="s">
        <v>14403</v>
      </c>
      <c r="M3547" t="s">
        <v>14479</v>
      </c>
    </row>
    <row r="3548" spans="1:13" x14ac:dyDescent="0.3">
      <c r="A3548">
        <v>337994</v>
      </c>
      <c r="B3548" t="s">
        <v>227</v>
      </c>
      <c r="C3548" t="s">
        <v>220</v>
      </c>
      <c r="D3548" t="s">
        <v>6956</v>
      </c>
      <c r="E3548">
        <v>200</v>
      </c>
      <c r="F3548">
        <v>4</v>
      </c>
      <c r="G3548">
        <v>100</v>
      </c>
      <c r="H3548" t="s">
        <v>6957</v>
      </c>
      <c r="I3548" t="s">
        <v>587</v>
      </c>
      <c r="J3548">
        <v>78</v>
      </c>
      <c r="K3548" t="s">
        <v>14404</v>
      </c>
      <c r="L3548" t="s">
        <v>14401</v>
      </c>
      <c r="M3548" t="s">
        <v>14477</v>
      </c>
    </row>
    <row r="3549" spans="1:13" x14ac:dyDescent="0.3">
      <c r="A3549">
        <v>337995</v>
      </c>
      <c r="B3549" t="s">
        <v>6958</v>
      </c>
      <c r="C3549" t="s">
        <v>122</v>
      </c>
      <c r="D3549" t="s">
        <v>6959</v>
      </c>
      <c r="E3549">
        <v>200</v>
      </c>
      <c r="F3549">
        <v>2.9</v>
      </c>
      <c r="G3549">
        <v>80</v>
      </c>
      <c r="H3549" t="s">
        <v>726</v>
      </c>
      <c r="I3549" t="s">
        <v>1305</v>
      </c>
      <c r="J3549">
        <v>33</v>
      </c>
      <c r="K3549" t="s">
        <v>14404</v>
      </c>
      <c r="L3549" t="s">
        <v>14466</v>
      </c>
      <c r="M3549" t="s">
        <v>14476</v>
      </c>
    </row>
    <row r="3550" spans="1:13" x14ac:dyDescent="0.3">
      <c r="A3550">
        <v>337997</v>
      </c>
      <c r="B3550" t="s">
        <v>94</v>
      </c>
      <c r="C3550" t="s">
        <v>42</v>
      </c>
      <c r="D3550" t="s">
        <v>6960</v>
      </c>
      <c r="E3550">
        <v>800</v>
      </c>
      <c r="F3550">
        <v>4</v>
      </c>
      <c r="G3550">
        <v>100</v>
      </c>
      <c r="H3550" t="s">
        <v>6961</v>
      </c>
      <c r="I3550" t="s">
        <v>94</v>
      </c>
      <c r="J3550">
        <v>55</v>
      </c>
      <c r="K3550" t="s">
        <v>14402</v>
      </c>
      <c r="L3550" t="s">
        <v>14401</v>
      </c>
      <c r="M3550" t="s">
        <v>14475</v>
      </c>
    </row>
    <row r="3551" spans="1:13" x14ac:dyDescent="0.3">
      <c r="A3551">
        <v>338051</v>
      </c>
      <c r="B3551" t="s">
        <v>1815</v>
      </c>
      <c r="C3551" t="s">
        <v>494</v>
      </c>
      <c r="D3551" t="s">
        <v>6962</v>
      </c>
      <c r="E3551">
        <v>300</v>
      </c>
      <c r="F3551">
        <v>4.4000000000000004</v>
      </c>
      <c r="G3551">
        <v>20</v>
      </c>
      <c r="H3551" t="s">
        <v>6963</v>
      </c>
      <c r="I3551" t="s">
        <v>572</v>
      </c>
      <c r="J3551">
        <v>77</v>
      </c>
      <c r="K3551" t="s">
        <v>14400</v>
      </c>
      <c r="L3551" t="s">
        <v>14401</v>
      </c>
      <c r="M3551" t="s">
        <v>14478</v>
      </c>
    </row>
    <row r="3552" spans="1:13" x14ac:dyDescent="0.3">
      <c r="A3552">
        <v>338058</v>
      </c>
      <c r="B3552" t="s">
        <v>346</v>
      </c>
      <c r="C3552" t="s">
        <v>220</v>
      </c>
      <c r="D3552" t="s">
        <v>6964</v>
      </c>
      <c r="E3552">
        <v>400</v>
      </c>
      <c r="F3552">
        <v>2.9</v>
      </c>
      <c r="G3552">
        <v>80</v>
      </c>
      <c r="H3552" t="s">
        <v>6965</v>
      </c>
      <c r="I3552" t="s">
        <v>1082</v>
      </c>
      <c r="J3552">
        <v>58</v>
      </c>
      <c r="K3552" t="s">
        <v>14400</v>
      </c>
      <c r="L3552" t="s">
        <v>14466</v>
      </c>
      <c r="M3552" t="s">
        <v>14477</v>
      </c>
    </row>
    <row r="3553" spans="1:13" x14ac:dyDescent="0.3">
      <c r="A3553">
        <v>338105</v>
      </c>
      <c r="B3553" t="s">
        <v>1344</v>
      </c>
      <c r="C3553" t="s">
        <v>414</v>
      </c>
      <c r="D3553" t="s">
        <v>6966</v>
      </c>
      <c r="E3553">
        <v>300</v>
      </c>
      <c r="F3553">
        <v>2.9</v>
      </c>
      <c r="G3553">
        <v>80</v>
      </c>
      <c r="H3553" t="s">
        <v>6967</v>
      </c>
      <c r="I3553" t="s">
        <v>1344</v>
      </c>
      <c r="J3553">
        <v>70</v>
      </c>
      <c r="K3553" t="s">
        <v>14400</v>
      </c>
      <c r="L3553" t="s">
        <v>14466</v>
      </c>
      <c r="M3553" t="s">
        <v>414</v>
      </c>
    </row>
    <row r="3554" spans="1:13" x14ac:dyDescent="0.3">
      <c r="A3554">
        <v>338345</v>
      </c>
      <c r="B3554" t="s">
        <v>1136</v>
      </c>
      <c r="C3554" t="s">
        <v>494</v>
      </c>
      <c r="D3554" t="s">
        <v>6968</v>
      </c>
      <c r="E3554">
        <v>200</v>
      </c>
      <c r="F3554">
        <v>3.6</v>
      </c>
      <c r="G3554">
        <v>100</v>
      </c>
      <c r="H3554" t="s">
        <v>2646</v>
      </c>
      <c r="I3554" t="s">
        <v>2466</v>
      </c>
      <c r="J3554">
        <v>62</v>
      </c>
      <c r="K3554" t="s">
        <v>14404</v>
      </c>
      <c r="L3554" t="s">
        <v>14403</v>
      </c>
      <c r="M3554" t="s">
        <v>14478</v>
      </c>
    </row>
    <row r="3555" spans="1:13" x14ac:dyDescent="0.3">
      <c r="A3555">
        <v>338353</v>
      </c>
      <c r="B3555" t="s">
        <v>121</v>
      </c>
      <c r="C3555" t="s">
        <v>122</v>
      </c>
      <c r="D3555" t="s">
        <v>6969</v>
      </c>
      <c r="E3555">
        <v>230</v>
      </c>
      <c r="F3555">
        <v>2.9</v>
      </c>
      <c r="G3555">
        <v>80</v>
      </c>
      <c r="H3555" t="s">
        <v>6970</v>
      </c>
      <c r="I3555" t="s">
        <v>714</v>
      </c>
      <c r="J3555">
        <v>48</v>
      </c>
      <c r="K3555" t="s">
        <v>14400</v>
      </c>
      <c r="L3555" t="s">
        <v>14466</v>
      </c>
      <c r="M3555" t="s">
        <v>14476</v>
      </c>
    </row>
    <row r="3556" spans="1:13" x14ac:dyDescent="0.3">
      <c r="A3556">
        <v>338370</v>
      </c>
      <c r="B3556" t="s">
        <v>2230</v>
      </c>
      <c r="C3556" t="s">
        <v>220</v>
      </c>
      <c r="D3556" t="s">
        <v>6971</v>
      </c>
      <c r="E3556">
        <v>200</v>
      </c>
      <c r="F3556">
        <v>3.2</v>
      </c>
      <c r="G3556">
        <v>50</v>
      </c>
      <c r="H3556" t="s">
        <v>383</v>
      </c>
      <c r="I3556" t="s">
        <v>1757</v>
      </c>
      <c r="J3556">
        <v>84</v>
      </c>
      <c r="K3556" t="s">
        <v>14404</v>
      </c>
      <c r="L3556" t="s">
        <v>14405</v>
      </c>
      <c r="M3556" t="s">
        <v>14477</v>
      </c>
    </row>
    <row r="3557" spans="1:13" x14ac:dyDescent="0.3">
      <c r="A3557">
        <v>338372</v>
      </c>
      <c r="B3557" t="s">
        <v>488</v>
      </c>
      <c r="C3557" t="s">
        <v>122</v>
      </c>
      <c r="D3557" t="s">
        <v>6972</v>
      </c>
      <c r="E3557">
        <v>300</v>
      </c>
      <c r="F3557">
        <v>4.5</v>
      </c>
      <c r="G3557">
        <v>500</v>
      </c>
      <c r="H3557" t="s">
        <v>1159</v>
      </c>
      <c r="I3557" t="s">
        <v>1305</v>
      </c>
      <c r="J3557">
        <v>27</v>
      </c>
      <c r="K3557" t="s">
        <v>14400</v>
      </c>
      <c r="L3557" t="s">
        <v>14401</v>
      </c>
      <c r="M3557" t="s">
        <v>14476</v>
      </c>
    </row>
    <row r="3558" spans="1:13" x14ac:dyDescent="0.3">
      <c r="A3558">
        <v>338514</v>
      </c>
      <c r="B3558" t="s">
        <v>6973</v>
      </c>
      <c r="C3558" t="s">
        <v>2099</v>
      </c>
      <c r="D3558" t="s">
        <v>6974</v>
      </c>
      <c r="E3558">
        <v>200</v>
      </c>
      <c r="F3558">
        <v>2.9</v>
      </c>
      <c r="G3558">
        <v>80</v>
      </c>
      <c r="H3558" t="s">
        <v>809</v>
      </c>
      <c r="I3558" t="s">
        <v>3071</v>
      </c>
      <c r="J3558">
        <v>40</v>
      </c>
      <c r="K3558" t="s">
        <v>14404</v>
      </c>
      <c r="L3558" t="s">
        <v>14466</v>
      </c>
      <c r="M3558" t="s">
        <v>14479</v>
      </c>
    </row>
    <row r="3559" spans="1:13" x14ac:dyDescent="0.3">
      <c r="A3559">
        <v>338518</v>
      </c>
      <c r="B3559" t="s">
        <v>2683</v>
      </c>
      <c r="C3559" t="s">
        <v>220</v>
      </c>
      <c r="D3559" t="s">
        <v>6975</v>
      </c>
      <c r="E3559">
        <v>200</v>
      </c>
      <c r="F3559">
        <v>2.9</v>
      </c>
      <c r="G3559">
        <v>80</v>
      </c>
      <c r="H3559" t="s">
        <v>6976</v>
      </c>
      <c r="I3559" t="s">
        <v>1082</v>
      </c>
      <c r="J3559">
        <v>69</v>
      </c>
      <c r="K3559" t="s">
        <v>14404</v>
      </c>
      <c r="L3559" t="s">
        <v>14466</v>
      </c>
      <c r="M3559" t="s">
        <v>14477</v>
      </c>
    </row>
    <row r="3560" spans="1:13" x14ac:dyDescent="0.3">
      <c r="A3560">
        <v>338594</v>
      </c>
      <c r="B3560" t="s">
        <v>307</v>
      </c>
      <c r="C3560" t="s">
        <v>146</v>
      </c>
      <c r="D3560" t="s">
        <v>6977</v>
      </c>
      <c r="E3560">
        <v>300</v>
      </c>
      <c r="F3560">
        <v>2.9</v>
      </c>
      <c r="G3560">
        <v>80</v>
      </c>
      <c r="H3560" t="s">
        <v>868</v>
      </c>
      <c r="I3560" t="s">
        <v>307</v>
      </c>
      <c r="J3560">
        <v>56</v>
      </c>
      <c r="K3560" t="s">
        <v>14400</v>
      </c>
      <c r="L3560" t="s">
        <v>14466</v>
      </c>
      <c r="M3560" t="s">
        <v>14476</v>
      </c>
    </row>
    <row r="3561" spans="1:13" x14ac:dyDescent="0.3">
      <c r="A3561">
        <v>338628</v>
      </c>
      <c r="B3561" t="s">
        <v>6978</v>
      </c>
      <c r="C3561" t="s">
        <v>146</v>
      </c>
      <c r="D3561" t="s">
        <v>6979</v>
      </c>
      <c r="E3561">
        <v>100</v>
      </c>
      <c r="F3561">
        <v>4</v>
      </c>
      <c r="G3561">
        <v>100</v>
      </c>
      <c r="H3561" t="s">
        <v>6980</v>
      </c>
      <c r="I3561" t="s">
        <v>6978</v>
      </c>
      <c r="J3561">
        <v>72</v>
      </c>
      <c r="K3561" t="s">
        <v>14404</v>
      </c>
      <c r="L3561" t="s">
        <v>14401</v>
      </c>
      <c r="M3561" t="s">
        <v>14476</v>
      </c>
    </row>
    <row r="3562" spans="1:13" x14ac:dyDescent="0.3">
      <c r="A3562">
        <v>338643</v>
      </c>
      <c r="B3562" t="s">
        <v>284</v>
      </c>
      <c r="C3562" t="s">
        <v>146</v>
      </c>
      <c r="D3562" t="s">
        <v>6981</v>
      </c>
      <c r="E3562">
        <v>400</v>
      </c>
      <c r="F3562">
        <v>2.9</v>
      </c>
      <c r="G3562">
        <v>80</v>
      </c>
      <c r="H3562" t="s">
        <v>6982</v>
      </c>
      <c r="I3562" t="s">
        <v>1733</v>
      </c>
      <c r="J3562">
        <v>57</v>
      </c>
      <c r="K3562" t="s">
        <v>14400</v>
      </c>
      <c r="L3562" t="s">
        <v>14466</v>
      </c>
      <c r="M3562" t="s">
        <v>14476</v>
      </c>
    </row>
    <row r="3563" spans="1:13" x14ac:dyDescent="0.3">
      <c r="A3563">
        <v>338704</v>
      </c>
      <c r="B3563" t="s">
        <v>121</v>
      </c>
      <c r="C3563" t="s">
        <v>122</v>
      </c>
      <c r="D3563" t="s">
        <v>282</v>
      </c>
      <c r="E3563">
        <v>350</v>
      </c>
      <c r="F3563">
        <v>4.0999999999999996</v>
      </c>
      <c r="G3563">
        <v>50</v>
      </c>
      <c r="H3563" t="s">
        <v>6983</v>
      </c>
      <c r="I3563" t="s">
        <v>121</v>
      </c>
      <c r="J3563">
        <v>60</v>
      </c>
      <c r="K3563" t="s">
        <v>14400</v>
      </c>
      <c r="L3563" t="s">
        <v>14401</v>
      </c>
      <c r="M3563" t="s">
        <v>14476</v>
      </c>
    </row>
    <row r="3564" spans="1:13" x14ac:dyDescent="0.3">
      <c r="A3564">
        <v>338758</v>
      </c>
      <c r="B3564" t="s">
        <v>269</v>
      </c>
      <c r="C3564" t="s">
        <v>42</v>
      </c>
      <c r="D3564" t="s">
        <v>6984</v>
      </c>
      <c r="E3564">
        <v>200</v>
      </c>
      <c r="F3564">
        <v>2.9</v>
      </c>
      <c r="G3564">
        <v>80</v>
      </c>
      <c r="H3564" t="s">
        <v>6985</v>
      </c>
      <c r="I3564" t="s">
        <v>269</v>
      </c>
      <c r="J3564">
        <v>62</v>
      </c>
      <c r="K3564" t="s">
        <v>14404</v>
      </c>
      <c r="L3564" t="s">
        <v>14466</v>
      </c>
      <c r="M3564" t="s">
        <v>14475</v>
      </c>
    </row>
    <row r="3565" spans="1:13" x14ac:dyDescent="0.3">
      <c r="A3565">
        <v>338804</v>
      </c>
      <c r="B3565" t="s">
        <v>2143</v>
      </c>
      <c r="C3565" t="s">
        <v>2099</v>
      </c>
      <c r="D3565" t="s">
        <v>6364</v>
      </c>
      <c r="E3565">
        <v>250</v>
      </c>
      <c r="F3565">
        <v>2.9</v>
      </c>
      <c r="G3565">
        <v>80</v>
      </c>
      <c r="H3565" t="s">
        <v>6365</v>
      </c>
      <c r="I3565" t="s">
        <v>2123</v>
      </c>
      <c r="J3565">
        <v>52</v>
      </c>
      <c r="K3565" t="s">
        <v>14400</v>
      </c>
      <c r="L3565" t="s">
        <v>14466</v>
      </c>
      <c r="M3565" t="s">
        <v>14479</v>
      </c>
    </row>
    <row r="3566" spans="1:13" x14ac:dyDescent="0.3">
      <c r="A3566">
        <v>338807</v>
      </c>
      <c r="B3566" t="s">
        <v>2143</v>
      </c>
      <c r="C3566" t="s">
        <v>2099</v>
      </c>
      <c r="D3566" t="s">
        <v>6986</v>
      </c>
      <c r="E3566">
        <v>250</v>
      </c>
      <c r="F3566">
        <v>2.9</v>
      </c>
      <c r="G3566">
        <v>80</v>
      </c>
      <c r="H3566" t="s">
        <v>4681</v>
      </c>
      <c r="I3566" t="s">
        <v>2123</v>
      </c>
      <c r="J3566">
        <v>62</v>
      </c>
      <c r="K3566" t="s">
        <v>14400</v>
      </c>
      <c r="L3566" t="s">
        <v>14466</v>
      </c>
      <c r="M3566" t="s">
        <v>14479</v>
      </c>
    </row>
    <row r="3567" spans="1:13" x14ac:dyDescent="0.3">
      <c r="A3567">
        <v>338832</v>
      </c>
      <c r="B3567" t="s">
        <v>3899</v>
      </c>
      <c r="C3567" t="s">
        <v>220</v>
      </c>
      <c r="D3567" t="s">
        <v>6987</v>
      </c>
      <c r="E3567">
        <v>200</v>
      </c>
      <c r="F3567">
        <v>2.9</v>
      </c>
      <c r="G3567">
        <v>80</v>
      </c>
      <c r="H3567" t="s">
        <v>2212</v>
      </c>
      <c r="I3567" t="s">
        <v>2471</v>
      </c>
      <c r="J3567">
        <v>75</v>
      </c>
      <c r="K3567" t="s">
        <v>14404</v>
      </c>
      <c r="L3567" t="s">
        <v>14466</v>
      </c>
      <c r="M3567" t="s">
        <v>14477</v>
      </c>
    </row>
    <row r="3568" spans="1:13" x14ac:dyDescent="0.3">
      <c r="A3568">
        <v>338973</v>
      </c>
      <c r="B3568" t="s">
        <v>536</v>
      </c>
      <c r="C3568" t="s">
        <v>122</v>
      </c>
      <c r="D3568" t="s">
        <v>6988</v>
      </c>
      <c r="E3568">
        <v>300</v>
      </c>
      <c r="F3568">
        <v>3.6</v>
      </c>
      <c r="G3568">
        <v>20</v>
      </c>
      <c r="H3568" t="s">
        <v>726</v>
      </c>
      <c r="I3568" t="s">
        <v>3982</v>
      </c>
      <c r="J3568">
        <v>42</v>
      </c>
      <c r="K3568" t="s">
        <v>14400</v>
      </c>
      <c r="L3568" t="s">
        <v>14403</v>
      </c>
      <c r="M3568" t="s">
        <v>14476</v>
      </c>
    </row>
    <row r="3569" spans="1:13" x14ac:dyDescent="0.3">
      <c r="A3569">
        <v>339074</v>
      </c>
      <c r="B3569" t="s">
        <v>1720</v>
      </c>
      <c r="C3569" t="s">
        <v>99</v>
      </c>
      <c r="D3569" t="s">
        <v>6989</v>
      </c>
      <c r="E3569">
        <v>300</v>
      </c>
      <c r="F3569">
        <v>4.0999999999999996</v>
      </c>
      <c r="G3569">
        <v>50</v>
      </c>
      <c r="H3569" t="s">
        <v>6990</v>
      </c>
      <c r="I3569" t="s">
        <v>2076</v>
      </c>
      <c r="J3569">
        <v>76</v>
      </c>
      <c r="K3569" t="s">
        <v>14400</v>
      </c>
      <c r="L3569" t="s">
        <v>14401</v>
      </c>
      <c r="M3569" t="s">
        <v>14458</v>
      </c>
    </row>
    <row r="3570" spans="1:13" x14ac:dyDescent="0.3">
      <c r="A3570">
        <v>339092</v>
      </c>
      <c r="B3570" t="s">
        <v>121</v>
      </c>
      <c r="C3570" t="s">
        <v>122</v>
      </c>
      <c r="D3570" t="s">
        <v>6991</v>
      </c>
      <c r="E3570">
        <v>400</v>
      </c>
      <c r="F3570">
        <v>4</v>
      </c>
      <c r="G3570">
        <v>100</v>
      </c>
      <c r="H3570" t="s">
        <v>1943</v>
      </c>
      <c r="I3570" t="s">
        <v>714</v>
      </c>
      <c r="J3570">
        <v>54</v>
      </c>
      <c r="K3570" t="s">
        <v>14400</v>
      </c>
      <c r="L3570" t="s">
        <v>14401</v>
      </c>
      <c r="M3570" t="s">
        <v>14476</v>
      </c>
    </row>
    <row r="3571" spans="1:13" x14ac:dyDescent="0.3">
      <c r="A3571">
        <v>339094</v>
      </c>
      <c r="B3571" t="s">
        <v>346</v>
      </c>
      <c r="C3571" t="s">
        <v>220</v>
      </c>
      <c r="D3571" t="s">
        <v>6992</v>
      </c>
      <c r="E3571">
        <v>1000</v>
      </c>
      <c r="F3571">
        <v>2.9</v>
      </c>
      <c r="G3571">
        <v>80</v>
      </c>
      <c r="H3571" t="s">
        <v>6993</v>
      </c>
      <c r="I3571" t="s">
        <v>1728</v>
      </c>
      <c r="J3571">
        <v>57</v>
      </c>
      <c r="K3571" t="s">
        <v>14402</v>
      </c>
      <c r="L3571" t="s">
        <v>14466</v>
      </c>
      <c r="M3571" t="s">
        <v>14477</v>
      </c>
    </row>
    <row r="3572" spans="1:13" x14ac:dyDescent="0.3">
      <c r="A3572">
        <v>339150</v>
      </c>
      <c r="B3572" t="s">
        <v>187</v>
      </c>
      <c r="C3572" t="s">
        <v>42</v>
      </c>
      <c r="D3572" t="s">
        <v>6994</v>
      </c>
      <c r="E3572">
        <v>1000</v>
      </c>
      <c r="F3572">
        <v>3.5</v>
      </c>
      <c r="G3572">
        <v>20</v>
      </c>
      <c r="H3572" t="s">
        <v>6995</v>
      </c>
      <c r="I3572" t="s">
        <v>1563</v>
      </c>
      <c r="J3572">
        <v>55</v>
      </c>
      <c r="K3572" t="s">
        <v>14402</v>
      </c>
      <c r="L3572" t="s">
        <v>14403</v>
      </c>
      <c r="M3572" t="s">
        <v>14475</v>
      </c>
    </row>
    <row r="3573" spans="1:13" x14ac:dyDescent="0.3">
      <c r="A3573">
        <v>339200</v>
      </c>
      <c r="B3573" t="s">
        <v>895</v>
      </c>
      <c r="C3573" t="s">
        <v>122</v>
      </c>
      <c r="D3573" t="s">
        <v>6996</v>
      </c>
      <c r="E3573">
        <v>400</v>
      </c>
      <c r="F3573">
        <v>2.9</v>
      </c>
      <c r="G3573">
        <v>80</v>
      </c>
      <c r="H3573" t="s">
        <v>6997</v>
      </c>
      <c r="I3573" t="s">
        <v>895</v>
      </c>
      <c r="J3573">
        <v>57</v>
      </c>
      <c r="K3573" t="s">
        <v>14400</v>
      </c>
      <c r="L3573" t="s">
        <v>14466</v>
      </c>
      <c r="M3573" t="s">
        <v>14476</v>
      </c>
    </row>
    <row r="3574" spans="1:13" x14ac:dyDescent="0.3">
      <c r="A3574">
        <v>339221</v>
      </c>
      <c r="B3574" t="s">
        <v>1889</v>
      </c>
      <c r="C3574" t="s">
        <v>494</v>
      </c>
      <c r="D3574" t="s">
        <v>6998</v>
      </c>
      <c r="E3574">
        <v>300</v>
      </c>
      <c r="F3574">
        <v>2.9</v>
      </c>
      <c r="G3574">
        <v>80</v>
      </c>
      <c r="H3574" t="s">
        <v>821</v>
      </c>
      <c r="I3574" t="s">
        <v>1886</v>
      </c>
      <c r="J3574">
        <v>76</v>
      </c>
      <c r="K3574" t="s">
        <v>14400</v>
      </c>
      <c r="L3574" t="s">
        <v>14466</v>
      </c>
      <c r="M3574" t="s">
        <v>14478</v>
      </c>
    </row>
    <row r="3575" spans="1:13" x14ac:dyDescent="0.3">
      <c r="A3575">
        <v>339245</v>
      </c>
      <c r="B3575" t="s">
        <v>2011</v>
      </c>
      <c r="C3575" t="s">
        <v>494</v>
      </c>
      <c r="D3575" t="s">
        <v>6999</v>
      </c>
      <c r="E3575">
        <v>400</v>
      </c>
      <c r="F3575">
        <v>2.9</v>
      </c>
      <c r="G3575">
        <v>80</v>
      </c>
      <c r="H3575" t="s">
        <v>648</v>
      </c>
      <c r="I3575" t="s">
        <v>2011</v>
      </c>
      <c r="J3575">
        <v>65</v>
      </c>
      <c r="K3575" t="s">
        <v>14400</v>
      </c>
      <c r="L3575" t="s">
        <v>14466</v>
      </c>
      <c r="M3575" t="s">
        <v>14478</v>
      </c>
    </row>
    <row r="3576" spans="1:13" x14ac:dyDescent="0.3">
      <c r="A3576">
        <v>339287</v>
      </c>
      <c r="B3576" t="s">
        <v>114</v>
      </c>
      <c r="C3576" t="s">
        <v>99</v>
      </c>
      <c r="D3576" t="s">
        <v>7000</v>
      </c>
      <c r="E3576">
        <v>900</v>
      </c>
      <c r="F3576">
        <v>4.2</v>
      </c>
      <c r="G3576">
        <v>100</v>
      </c>
      <c r="H3576" t="s">
        <v>7001</v>
      </c>
      <c r="I3576" t="s">
        <v>114</v>
      </c>
      <c r="J3576">
        <v>55</v>
      </c>
      <c r="K3576" t="s">
        <v>14402</v>
      </c>
      <c r="L3576" t="s">
        <v>14401</v>
      </c>
      <c r="M3576" t="s">
        <v>14458</v>
      </c>
    </row>
    <row r="3577" spans="1:13" x14ac:dyDescent="0.3">
      <c r="A3577">
        <v>339300</v>
      </c>
      <c r="B3577" t="s">
        <v>2360</v>
      </c>
      <c r="C3577" t="s">
        <v>494</v>
      </c>
      <c r="D3577" t="s">
        <v>7002</v>
      </c>
      <c r="E3577">
        <v>300</v>
      </c>
      <c r="F3577">
        <v>2.9</v>
      </c>
      <c r="G3577">
        <v>80</v>
      </c>
      <c r="H3577" t="s">
        <v>4238</v>
      </c>
      <c r="I3577" t="s">
        <v>2716</v>
      </c>
      <c r="J3577">
        <v>57</v>
      </c>
      <c r="K3577" t="s">
        <v>14400</v>
      </c>
      <c r="L3577" t="s">
        <v>14466</v>
      </c>
      <c r="M3577" t="s">
        <v>14478</v>
      </c>
    </row>
    <row r="3578" spans="1:13" x14ac:dyDescent="0.3">
      <c r="A3578">
        <v>339331</v>
      </c>
      <c r="B3578" t="s">
        <v>126</v>
      </c>
      <c r="C3578" t="s">
        <v>122</v>
      </c>
      <c r="D3578" t="s">
        <v>7003</v>
      </c>
      <c r="E3578">
        <v>400</v>
      </c>
      <c r="F3578">
        <v>3.4</v>
      </c>
      <c r="G3578">
        <v>50</v>
      </c>
      <c r="H3578" t="s">
        <v>7004</v>
      </c>
      <c r="I3578" t="s">
        <v>490</v>
      </c>
      <c r="J3578">
        <v>58</v>
      </c>
      <c r="K3578" t="s">
        <v>14400</v>
      </c>
      <c r="L3578" t="s">
        <v>14405</v>
      </c>
      <c r="M3578" t="s">
        <v>14476</v>
      </c>
    </row>
    <row r="3579" spans="1:13" x14ac:dyDescent="0.3">
      <c r="A3579">
        <v>339564</v>
      </c>
      <c r="B3579" t="s">
        <v>126</v>
      </c>
      <c r="C3579" t="s">
        <v>122</v>
      </c>
      <c r="D3579" t="s">
        <v>7005</v>
      </c>
      <c r="E3579">
        <v>300</v>
      </c>
      <c r="F3579">
        <v>3.5</v>
      </c>
      <c r="G3579">
        <v>20</v>
      </c>
      <c r="H3579" t="s">
        <v>162</v>
      </c>
      <c r="I3579" t="s">
        <v>126</v>
      </c>
      <c r="J3579">
        <v>58</v>
      </c>
      <c r="K3579" t="s">
        <v>14400</v>
      </c>
      <c r="L3579" t="s">
        <v>14403</v>
      </c>
      <c r="M3579" t="s">
        <v>14476</v>
      </c>
    </row>
    <row r="3580" spans="1:13" x14ac:dyDescent="0.3">
      <c r="A3580">
        <v>339565</v>
      </c>
      <c r="B3580" t="s">
        <v>2439</v>
      </c>
      <c r="C3580" t="s">
        <v>220</v>
      </c>
      <c r="D3580" t="s">
        <v>5602</v>
      </c>
      <c r="E3580">
        <v>600</v>
      </c>
      <c r="F3580">
        <v>4.0999999999999996</v>
      </c>
      <c r="G3580">
        <v>1000</v>
      </c>
      <c r="H3580" t="s">
        <v>7006</v>
      </c>
      <c r="I3580" t="s">
        <v>587</v>
      </c>
      <c r="J3580">
        <v>87</v>
      </c>
      <c r="K3580" t="s">
        <v>14402</v>
      </c>
      <c r="L3580" t="s">
        <v>14401</v>
      </c>
      <c r="M3580" t="s">
        <v>14477</v>
      </c>
    </row>
    <row r="3581" spans="1:13" x14ac:dyDescent="0.3">
      <c r="A3581">
        <v>339581</v>
      </c>
      <c r="B3581" t="s">
        <v>1746</v>
      </c>
      <c r="C3581" t="s">
        <v>99</v>
      </c>
      <c r="D3581" t="s">
        <v>7007</v>
      </c>
      <c r="E3581">
        <v>250</v>
      </c>
      <c r="F3581">
        <v>3.9</v>
      </c>
      <c r="G3581">
        <v>100</v>
      </c>
      <c r="H3581" t="s">
        <v>7008</v>
      </c>
      <c r="I3581" t="s">
        <v>7009</v>
      </c>
      <c r="J3581">
        <v>29</v>
      </c>
      <c r="K3581" t="s">
        <v>14400</v>
      </c>
      <c r="L3581" t="s">
        <v>14403</v>
      </c>
      <c r="M3581" t="s">
        <v>14458</v>
      </c>
    </row>
    <row r="3582" spans="1:13" x14ac:dyDescent="0.3">
      <c r="A3582">
        <v>339595</v>
      </c>
      <c r="B3582" t="s">
        <v>3561</v>
      </c>
      <c r="C3582" t="s">
        <v>220</v>
      </c>
      <c r="D3582" t="s">
        <v>7010</v>
      </c>
      <c r="E3582">
        <v>200</v>
      </c>
      <c r="F3582">
        <v>2.9</v>
      </c>
      <c r="G3582">
        <v>80</v>
      </c>
      <c r="H3582" t="s">
        <v>726</v>
      </c>
      <c r="I3582" t="s">
        <v>4216</v>
      </c>
      <c r="J3582">
        <v>79</v>
      </c>
      <c r="K3582" t="s">
        <v>14404</v>
      </c>
      <c r="L3582" t="s">
        <v>14466</v>
      </c>
      <c r="M3582" t="s">
        <v>14477</v>
      </c>
    </row>
    <row r="3583" spans="1:13" x14ac:dyDescent="0.3">
      <c r="A3583">
        <v>339600</v>
      </c>
      <c r="B3583" t="s">
        <v>4188</v>
      </c>
      <c r="C3583" t="s">
        <v>122</v>
      </c>
      <c r="D3583" t="s">
        <v>7011</v>
      </c>
      <c r="E3583">
        <v>350</v>
      </c>
      <c r="F3583">
        <v>3.9</v>
      </c>
      <c r="G3583">
        <v>100</v>
      </c>
      <c r="H3583" t="s">
        <v>726</v>
      </c>
      <c r="I3583" t="s">
        <v>4947</v>
      </c>
      <c r="J3583">
        <v>49</v>
      </c>
      <c r="K3583" t="s">
        <v>14400</v>
      </c>
      <c r="L3583" t="s">
        <v>14403</v>
      </c>
      <c r="M3583" t="s">
        <v>14476</v>
      </c>
    </row>
    <row r="3584" spans="1:13" x14ac:dyDescent="0.3">
      <c r="A3584">
        <v>339608</v>
      </c>
      <c r="B3584" t="s">
        <v>938</v>
      </c>
      <c r="C3584" t="s">
        <v>414</v>
      </c>
      <c r="D3584" t="s">
        <v>7012</v>
      </c>
      <c r="E3584">
        <v>200</v>
      </c>
      <c r="F3584">
        <v>4.3</v>
      </c>
      <c r="G3584">
        <v>50</v>
      </c>
      <c r="H3584" t="s">
        <v>7013</v>
      </c>
      <c r="I3584" t="s">
        <v>2611</v>
      </c>
      <c r="J3584">
        <v>65</v>
      </c>
      <c r="K3584" t="s">
        <v>14404</v>
      </c>
      <c r="L3584" t="s">
        <v>14401</v>
      </c>
      <c r="M3584" t="s">
        <v>414</v>
      </c>
    </row>
    <row r="3585" spans="1:13" x14ac:dyDescent="0.3">
      <c r="A3585">
        <v>339656</v>
      </c>
      <c r="B3585" t="s">
        <v>2243</v>
      </c>
      <c r="C3585" t="s">
        <v>42</v>
      </c>
      <c r="D3585" t="s">
        <v>7014</v>
      </c>
      <c r="E3585">
        <v>300</v>
      </c>
      <c r="F3585">
        <v>4.5</v>
      </c>
      <c r="G3585">
        <v>50</v>
      </c>
      <c r="H3585" t="s">
        <v>7015</v>
      </c>
      <c r="I3585" t="s">
        <v>1563</v>
      </c>
      <c r="J3585">
        <v>51</v>
      </c>
      <c r="K3585" t="s">
        <v>14400</v>
      </c>
      <c r="L3585" t="s">
        <v>14401</v>
      </c>
      <c r="M3585" t="s">
        <v>14475</v>
      </c>
    </row>
    <row r="3586" spans="1:13" x14ac:dyDescent="0.3">
      <c r="A3586">
        <v>339661</v>
      </c>
      <c r="B3586" t="s">
        <v>2699</v>
      </c>
      <c r="C3586" t="s">
        <v>2099</v>
      </c>
      <c r="D3586" t="s">
        <v>7016</v>
      </c>
      <c r="E3586">
        <v>600</v>
      </c>
      <c r="F3586">
        <v>4.0999999999999996</v>
      </c>
      <c r="G3586">
        <v>100</v>
      </c>
      <c r="H3586" t="s">
        <v>7017</v>
      </c>
      <c r="I3586" t="s">
        <v>2098</v>
      </c>
      <c r="J3586">
        <v>40</v>
      </c>
      <c r="K3586" t="s">
        <v>14402</v>
      </c>
      <c r="L3586" t="s">
        <v>14401</v>
      </c>
      <c r="M3586" t="s">
        <v>14479</v>
      </c>
    </row>
    <row r="3587" spans="1:13" x14ac:dyDescent="0.3">
      <c r="A3587">
        <v>339688</v>
      </c>
      <c r="B3587" t="s">
        <v>643</v>
      </c>
      <c r="C3587" t="s">
        <v>494</v>
      </c>
      <c r="D3587" t="s">
        <v>7018</v>
      </c>
      <c r="E3587">
        <v>120</v>
      </c>
      <c r="F3587">
        <v>2.9</v>
      </c>
      <c r="G3587">
        <v>80</v>
      </c>
      <c r="H3587" t="s">
        <v>7019</v>
      </c>
      <c r="I3587" t="s">
        <v>922</v>
      </c>
      <c r="J3587">
        <v>59</v>
      </c>
      <c r="K3587" t="s">
        <v>14404</v>
      </c>
      <c r="L3587" t="s">
        <v>14466</v>
      </c>
      <c r="M3587" t="s">
        <v>14478</v>
      </c>
    </row>
    <row r="3588" spans="1:13" x14ac:dyDescent="0.3">
      <c r="A3588">
        <v>339726</v>
      </c>
      <c r="B3588" t="s">
        <v>477</v>
      </c>
      <c r="C3588" t="s">
        <v>220</v>
      </c>
      <c r="D3588" t="s">
        <v>7020</v>
      </c>
      <c r="E3588">
        <v>200</v>
      </c>
      <c r="F3588">
        <v>2.9</v>
      </c>
      <c r="G3588">
        <v>80</v>
      </c>
      <c r="H3588" t="s">
        <v>6117</v>
      </c>
      <c r="I3588" t="s">
        <v>1728</v>
      </c>
      <c r="J3588">
        <v>66</v>
      </c>
      <c r="K3588" t="s">
        <v>14404</v>
      </c>
      <c r="L3588" t="s">
        <v>14466</v>
      </c>
      <c r="M3588" t="s">
        <v>14477</v>
      </c>
    </row>
    <row r="3589" spans="1:13" x14ac:dyDescent="0.3">
      <c r="A3589">
        <v>339828</v>
      </c>
      <c r="B3589" t="s">
        <v>1886</v>
      </c>
      <c r="C3589" t="s">
        <v>494</v>
      </c>
      <c r="D3589" t="s">
        <v>7021</v>
      </c>
      <c r="E3589">
        <v>300</v>
      </c>
      <c r="F3589">
        <v>4</v>
      </c>
      <c r="G3589">
        <v>50</v>
      </c>
      <c r="H3589" t="s">
        <v>1099</v>
      </c>
      <c r="I3589" t="s">
        <v>1886</v>
      </c>
      <c r="J3589">
        <v>54</v>
      </c>
      <c r="K3589" t="s">
        <v>14400</v>
      </c>
      <c r="L3589" t="s">
        <v>14401</v>
      </c>
      <c r="M3589" t="s">
        <v>14478</v>
      </c>
    </row>
    <row r="3590" spans="1:13" x14ac:dyDescent="0.3">
      <c r="A3590">
        <v>339835</v>
      </c>
      <c r="B3590" t="s">
        <v>1494</v>
      </c>
      <c r="C3590" t="s">
        <v>220</v>
      </c>
      <c r="D3590" t="s">
        <v>7022</v>
      </c>
      <c r="E3590">
        <v>250</v>
      </c>
      <c r="F3590">
        <v>3.5</v>
      </c>
      <c r="G3590">
        <v>20</v>
      </c>
      <c r="H3590" t="s">
        <v>7023</v>
      </c>
      <c r="I3590" t="s">
        <v>2089</v>
      </c>
      <c r="J3590">
        <v>67</v>
      </c>
      <c r="K3590" t="s">
        <v>14400</v>
      </c>
      <c r="L3590" t="s">
        <v>14403</v>
      </c>
      <c r="M3590" t="s">
        <v>14477</v>
      </c>
    </row>
    <row r="3591" spans="1:13" x14ac:dyDescent="0.3">
      <c r="A3591">
        <v>339915</v>
      </c>
      <c r="B3591" t="s">
        <v>114</v>
      </c>
      <c r="C3591" t="s">
        <v>99</v>
      </c>
      <c r="D3591" t="s">
        <v>7024</v>
      </c>
      <c r="E3591">
        <v>200</v>
      </c>
      <c r="F3591">
        <v>3.9</v>
      </c>
      <c r="G3591">
        <v>20</v>
      </c>
      <c r="H3591" t="s">
        <v>301</v>
      </c>
      <c r="I3591" t="s">
        <v>114</v>
      </c>
      <c r="J3591">
        <v>61</v>
      </c>
      <c r="K3591" t="s">
        <v>14404</v>
      </c>
      <c r="L3591" t="s">
        <v>14403</v>
      </c>
      <c r="M3591" t="s">
        <v>14458</v>
      </c>
    </row>
    <row r="3592" spans="1:13" x14ac:dyDescent="0.3">
      <c r="A3592">
        <v>339985</v>
      </c>
      <c r="B3592" t="s">
        <v>182</v>
      </c>
      <c r="C3592" t="s">
        <v>99</v>
      </c>
      <c r="D3592" t="s">
        <v>7025</v>
      </c>
      <c r="E3592">
        <v>250</v>
      </c>
      <c r="F3592">
        <v>3.6</v>
      </c>
      <c r="G3592">
        <v>100</v>
      </c>
      <c r="H3592" t="s">
        <v>50</v>
      </c>
      <c r="I3592" t="s">
        <v>7026</v>
      </c>
      <c r="J3592">
        <v>34</v>
      </c>
      <c r="K3592" t="s">
        <v>14400</v>
      </c>
      <c r="L3592" t="s">
        <v>14403</v>
      </c>
      <c r="M3592" t="s">
        <v>14458</v>
      </c>
    </row>
    <row r="3593" spans="1:13" x14ac:dyDescent="0.3">
      <c r="A3593">
        <v>339988</v>
      </c>
      <c r="B3593" t="s">
        <v>5126</v>
      </c>
      <c r="C3593" t="s">
        <v>99</v>
      </c>
      <c r="D3593" t="s">
        <v>7027</v>
      </c>
      <c r="E3593">
        <v>300</v>
      </c>
      <c r="F3593">
        <v>2.9</v>
      </c>
      <c r="G3593">
        <v>80</v>
      </c>
      <c r="H3593" t="s">
        <v>726</v>
      </c>
      <c r="I3593" t="s">
        <v>1746</v>
      </c>
      <c r="J3593">
        <v>34</v>
      </c>
      <c r="K3593" t="s">
        <v>14400</v>
      </c>
      <c r="L3593" t="s">
        <v>14466</v>
      </c>
      <c r="M3593" t="s">
        <v>14458</v>
      </c>
    </row>
    <row r="3594" spans="1:13" x14ac:dyDescent="0.3">
      <c r="A3594">
        <v>340032</v>
      </c>
      <c r="B3594" t="s">
        <v>637</v>
      </c>
      <c r="C3594" t="s">
        <v>220</v>
      </c>
      <c r="D3594" t="s">
        <v>7028</v>
      </c>
      <c r="E3594">
        <v>700</v>
      </c>
      <c r="F3594">
        <v>2.9</v>
      </c>
      <c r="G3594">
        <v>80</v>
      </c>
      <c r="H3594" t="s">
        <v>6209</v>
      </c>
      <c r="I3594" t="s">
        <v>5191</v>
      </c>
      <c r="J3594">
        <v>59</v>
      </c>
      <c r="K3594" t="s">
        <v>14402</v>
      </c>
      <c r="L3594" t="s">
        <v>14466</v>
      </c>
      <c r="M3594" t="s">
        <v>14477</v>
      </c>
    </row>
    <row r="3595" spans="1:13" x14ac:dyDescent="0.3">
      <c r="A3595">
        <v>340088</v>
      </c>
      <c r="B3595" t="s">
        <v>7029</v>
      </c>
      <c r="C3595" t="s">
        <v>3083</v>
      </c>
      <c r="D3595" t="s">
        <v>7030</v>
      </c>
      <c r="E3595">
        <v>200</v>
      </c>
      <c r="F3595">
        <v>2.9</v>
      </c>
      <c r="G3595">
        <v>80</v>
      </c>
      <c r="H3595" t="s">
        <v>726</v>
      </c>
      <c r="I3595" t="s">
        <v>4617</v>
      </c>
      <c r="J3595">
        <v>59</v>
      </c>
      <c r="K3595" t="s">
        <v>14404</v>
      </c>
      <c r="L3595" t="s">
        <v>14466</v>
      </c>
      <c r="M3595" t="s">
        <v>14479</v>
      </c>
    </row>
    <row r="3596" spans="1:13" x14ac:dyDescent="0.3">
      <c r="A3596">
        <v>340132</v>
      </c>
      <c r="B3596" t="s">
        <v>316</v>
      </c>
      <c r="C3596" t="s">
        <v>146</v>
      </c>
      <c r="D3596" t="s">
        <v>7031</v>
      </c>
      <c r="E3596">
        <v>200</v>
      </c>
      <c r="F3596">
        <v>4.0999999999999996</v>
      </c>
      <c r="G3596">
        <v>100</v>
      </c>
      <c r="H3596" t="s">
        <v>7032</v>
      </c>
      <c r="I3596" t="s">
        <v>316</v>
      </c>
      <c r="J3596">
        <v>38</v>
      </c>
      <c r="K3596" t="s">
        <v>14404</v>
      </c>
      <c r="L3596" t="s">
        <v>14401</v>
      </c>
      <c r="M3596" t="s">
        <v>14476</v>
      </c>
    </row>
    <row r="3597" spans="1:13" x14ac:dyDescent="0.3">
      <c r="A3597">
        <v>340180</v>
      </c>
      <c r="B3597" t="s">
        <v>126</v>
      </c>
      <c r="C3597" t="s">
        <v>122</v>
      </c>
      <c r="D3597" t="s">
        <v>7033</v>
      </c>
      <c r="E3597">
        <v>150</v>
      </c>
      <c r="F3597">
        <v>3.6</v>
      </c>
      <c r="G3597">
        <v>20</v>
      </c>
      <c r="H3597" t="s">
        <v>7034</v>
      </c>
      <c r="I3597" t="s">
        <v>126</v>
      </c>
      <c r="J3597">
        <v>60</v>
      </c>
      <c r="K3597" t="s">
        <v>14404</v>
      </c>
      <c r="L3597" t="s">
        <v>14403</v>
      </c>
      <c r="M3597" t="s">
        <v>14476</v>
      </c>
    </row>
    <row r="3598" spans="1:13" x14ac:dyDescent="0.3">
      <c r="A3598">
        <v>340188</v>
      </c>
      <c r="B3598" t="s">
        <v>765</v>
      </c>
      <c r="C3598" t="s">
        <v>494</v>
      </c>
      <c r="D3598" t="s">
        <v>7035</v>
      </c>
      <c r="E3598">
        <v>200</v>
      </c>
      <c r="F3598">
        <v>4.2</v>
      </c>
      <c r="G3598">
        <v>100</v>
      </c>
      <c r="H3598" t="s">
        <v>7036</v>
      </c>
      <c r="I3598" t="s">
        <v>2466</v>
      </c>
      <c r="J3598">
        <v>65</v>
      </c>
      <c r="K3598" t="s">
        <v>14404</v>
      </c>
      <c r="L3598" t="s">
        <v>14401</v>
      </c>
      <c r="M3598" t="s">
        <v>14478</v>
      </c>
    </row>
    <row r="3599" spans="1:13" x14ac:dyDescent="0.3">
      <c r="A3599">
        <v>340206</v>
      </c>
      <c r="B3599" t="s">
        <v>536</v>
      </c>
      <c r="C3599" t="s">
        <v>122</v>
      </c>
      <c r="D3599" t="s">
        <v>7037</v>
      </c>
      <c r="E3599">
        <v>300</v>
      </c>
      <c r="F3599">
        <v>2.9</v>
      </c>
      <c r="G3599">
        <v>80</v>
      </c>
      <c r="H3599" t="s">
        <v>50</v>
      </c>
      <c r="I3599" t="s">
        <v>3982</v>
      </c>
      <c r="J3599">
        <v>40</v>
      </c>
      <c r="K3599" t="s">
        <v>14400</v>
      </c>
      <c r="L3599" t="s">
        <v>14466</v>
      </c>
      <c r="M3599" t="s">
        <v>14476</v>
      </c>
    </row>
    <row r="3600" spans="1:13" x14ac:dyDescent="0.3">
      <c r="A3600">
        <v>340224</v>
      </c>
      <c r="B3600" t="s">
        <v>1071</v>
      </c>
      <c r="C3600" t="s">
        <v>146</v>
      </c>
      <c r="D3600" t="s">
        <v>7038</v>
      </c>
      <c r="E3600">
        <v>400</v>
      </c>
      <c r="F3600">
        <v>2.9</v>
      </c>
      <c r="G3600">
        <v>80</v>
      </c>
      <c r="H3600" t="s">
        <v>7039</v>
      </c>
      <c r="I3600" t="s">
        <v>292</v>
      </c>
      <c r="J3600">
        <v>47</v>
      </c>
      <c r="K3600" t="s">
        <v>14400</v>
      </c>
      <c r="L3600" t="s">
        <v>14466</v>
      </c>
      <c r="M3600" t="s">
        <v>14476</v>
      </c>
    </row>
    <row r="3601" spans="1:13" x14ac:dyDescent="0.3">
      <c r="A3601">
        <v>340236</v>
      </c>
      <c r="B3601" t="s">
        <v>776</v>
      </c>
      <c r="C3601" t="s">
        <v>414</v>
      </c>
      <c r="D3601" t="s">
        <v>7040</v>
      </c>
      <c r="E3601">
        <v>400</v>
      </c>
      <c r="F3601">
        <v>2.9</v>
      </c>
      <c r="G3601">
        <v>80</v>
      </c>
      <c r="H3601" t="s">
        <v>7041</v>
      </c>
      <c r="I3601" t="s">
        <v>776</v>
      </c>
      <c r="J3601">
        <v>58</v>
      </c>
      <c r="K3601" t="s">
        <v>14400</v>
      </c>
      <c r="L3601" t="s">
        <v>14466</v>
      </c>
      <c r="M3601" t="s">
        <v>414</v>
      </c>
    </row>
    <row r="3602" spans="1:13" x14ac:dyDescent="0.3">
      <c r="A3602">
        <v>340297</v>
      </c>
      <c r="B3602" t="s">
        <v>1189</v>
      </c>
      <c r="C3602" t="s">
        <v>494</v>
      </c>
      <c r="D3602" t="s">
        <v>7042</v>
      </c>
      <c r="E3602">
        <v>250</v>
      </c>
      <c r="F3602">
        <v>2.9</v>
      </c>
      <c r="G3602">
        <v>80</v>
      </c>
      <c r="H3602" t="s">
        <v>7043</v>
      </c>
      <c r="I3602" t="s">
        <v>1189</v>
      </c>
      <c r="J3602">
        <v>81</v>
      </c>
      <c r="K3602" t="s">
        <v>14400</v>
      </c>
      <c r="L3602" t="s">
        <v>14466</v>
      </c>
      <c r="M3602" t="s">
        <v>14478</v>
      </c>
    </row>
    <row r="3603" spans="1:13" x14ac:dyDescent="0.3">
      <c r="A3603">
        <v>340417</v>
      </c>
      <c r="B3603" t="s">
        <v>1815</v>
      </c>
      <c r="C3603" t="s">
        <v>494</v>
      </c>
      <c r="D3603" t="s">
        <v>7044</v>
      </c>
      <c r="E3603">
        <v>300</v>
      </c>
      <c r="F3603">
        <v>2.9</v>
      </c>
      <c r="G3603">
        <v>80</v>
      </c>
      <c r="H3603" t="s">
        <v>7045</v>
      </c>
      <c r="I3603" t="s">
        <v>1060</v>
      </c>
      <c r="J3603">
        <v>78</v>
      </c>
      <c r="K3603" t="s">
        <v>14400</v>
      </c>
      <c r="L3603" t="s">
        <v>14466</v>
      </c>
      <c r="M3603" t="s">
        <v>14478</v>
      </c>
    </row>
    <row r="3604" spans="1:13" x14ac:dyDescent="0.3">
      <c r="A3604">
        <v>340578</v>
      </c>
      <c r="B3604" t="s">
        <v>1024</v>
      </c>
      <c r="C3604" t="s">
        <v>220</v>
      </c>
      <c r="D3604" t="s">
        <v>7046</v>
      </c>
      <c r="E3604">
        <v>200</v>
      </c>
      <c r="F3604">
        <v>2.8</v>
      </c>
      <c r="G3604">
        <v>20</v>
      </c>
      <c r="H3604" t="s">
        <v>726</v>
      </c>
      <c r="I3604" t="s">
        <v>2089</v>
      </c>
      <c r="J3604">
        <v>84</v>
      </c>
      <c r="K3604" t="s">
        <v>14404</v>
      </c>
      <c r="L3604" t="s">
        <v>14405</v>
      </c>
      <c r="M3604" t="s">
        <v>14477</v>
      </c>
    </row>
    <row r="3605" spans="1:13" x14ac:dyDescent="0.3">
      <c r="A3605">
        <v>340595</v>
      </c>
      <c r="B3605" t="s">
        <v>2710</v>
      </c>
      <c r="C3605" t="s">
        <v>42</v>
      </c>
      <c r="D3605" t="s">
        <v>7047</v>
      </c>
      <c r="E3605">
        <v>300</v>
      </c>
      <c r="F3605">
        <v>2.9</v>
      </c>
      <c r="G3605">
        <v>80</v>
      </c>
      <c r="H3605" t="s">
        <v>726</v>
      </c>
      <c r="I3605" t="s">
        <v>41</v>
      </c>
      <c r="J3605">
        <v>59</v>
      </c>
      <c r="K3605" t="s">
        <v>14400</v>
      </c>
      <c r="L3605" t="s">
        <v>14466</v>
      </c>
      <c r="M3605" t="s">
        <v>14475</v>
      </c>
    </row>
    <row r="3606" spans="1:13" x14ac:dyDescent="0.3">
      <c r="A3606">
        <v>340655</v>
      </c>
      <c r="B3606" t="s">
        <v>7048</v>
      </c>
      <c r="C3606" t="s">
        <v>414</v>
      </c>
      <c r="D3606" t="s">
        <v>7049</v>
      </c>
      <c r="E3606">
        <v>300</v>
      </c>
      <c r="F3606">
        <v>2.8</v>
      </c>
      <c r="G3606">
        <v>20</v>
      </c>
      <c r="H3606" t="s">
        <v>2680</v>
      </c>
      <c r="I3606" t="s">
        <v>720</v>
      </c>
      <c r="J3606">
        <v>59</v>
      </c>
      <c r="K3606" t="s">
        <v>14400</v>
      </c>
      <c r="L3606" t="s">
        <v>14405</v>
      </c>
      <c r="M3606" t="s">
        <v>414</v>
      </c>
    </row>
    <row r="3607" spans="1:13" x14ac:dyDescent="0.3">
      <c r="A3607">
        <v>340703</v>
      </c>
      <c r="B3607" t="s">
        <v>4847</v>
      </c>
      <c r="C3607" t="s">
        <v>220</v>
      </c>
      <c r="D3607" t="s">
        <v>7050</v>
      </c>
      <c r="E3607">
        <v>750</v>
      </c>
      <c r="F3607">
        <v>2.9</v>
      </c>
      <c r="G3607">
        <v>80</v>
      </c>
      <c r="H3607" t="s">
        <v>7051</v>
      </c>
      <c r="I3607" t="s">
        <v>1757</v>
      </c>
      <c r="J3607">
        <v>93</v>
      </c>
      <c r="K3607" t="s">
        <v>14402</v>
      </c>
      <c r="L3607" t="s">
        <v>14466</v>
      </c>
      <c r="M3607" t="s">
        <v>14477</v>
      </c>
    </row>
    <row r="3608" spans="1:13" x14ac:dyDescent="0.3">
      <c r="A3608">
        <v>340723</v>
      </c>
      <c r="B3608" t="s">
        <v>1024</v>
      </c>
      <c r="C3608" t="s">
        <v>220</v>
      </c>
      <c r="D3608" t="s">
        <v>7052</v>
      </c>
      <c r="E3608">
        <v>150</v>
      </c>
      <c r="F3608">
        <v>4</v>
      </c>
      <c r="G3608">
        <v>100</v>
      </c>
      <c r="H3608" t="s">
        <v>7053</v>
      </c>
      <c r="I3608" t="s">
        <v>2089</v>
      </c>
      <c r="J3608">
        <v>90</v>
      </c>
      <c r="K3608" t="s">
        <v>14404</v>
      </c>
      <c r="L3608" t="s">
        <v>14401</v>
      </c>
      <c r="M3608" t="s">
        <v>14477</v>
      </c>
    </row>
    <row r="3609" spans="1:13" x14ac:dyDescent="0.3">
      <c r="A3609">
        <v>341010</v>
      </c>
      <c r="B3609" t="s">
        <v>1305</v>
      </c>
      <c r="C3609" t="s">
        <v>122</v>
      </c>
      <c r="D3609" t="s">
        <v>7054</v>
      </c>
      <c r="E3609">
        <v>200</v>
      </c>
      <c r="F3609">
        <v>2.9</v>
      </c>
      <c r="G3609">
        <v>80</v>
      </c>
      <c r="H3609" t="s">
        <v>7055</v>
      </c>
      <c r="I3609" t="s">
        <v>1305</v>
      </c>
      <c r="J3609">
        <v>37</v>
      </c>
      <c r="K3609" t="s">
        <v>14404</v>
      </c>
      <c r="L3609" t="s">
        <v>14466</v>
      </c>
      <c r="M3609" t="s">
        <v>14476</v>
      </c>
    </row>
    <row r="3610" spans="1:13" x14ac:dyDescent="0.3">
      <c r="A3610">
        <v>341023</v>
      </c>
      <c r="B3610" t="s">
        <v>498</v>
      </c>
      <c r="C3610" t="s">
        <v>494</v>
      </c>
      <c r="D3610" t="s">
        <v>7056</v>
      </c>
      <c r="E3610">
        <v>700</v>
      </c>
      <c r="F3610">
        <v>2.9</v>
      </c>
      <c r="G3610">
        <v>80</v>
      </c>
      <c r="H3610" t="s">
        <v>7057</v>
      </c>
      <c r="I3610" t="s">
        <v>1060</v>
      </c>
      <c r="J3610">
        <v>80</v>
      </c>
      <c r="K3610" t="s">
        <v>14402</v>
      </c>
      <c r="L3610" t="s">
        <v>14466</v>
      </c>
      <c r="M3610" t="s">
        <v>14478</v>
      </c>
    </row>
    <row r="3611" spans="1:13" x14ac:dyDescent="0.3">
      <c r="A3611">
        <v>341134</v>
      </c>
      <c r="B3611" t="s">
        <v>2770</v>
      </c>
      <c r="C3611" t="s">
        <v>99</v>
      </c>
      <c r="D3611" t="s">
        <v>7058</v>
      </c>
      <c r="E3611">
        <v>150</v>
      </c>
      <c r="F3611">
        <v>2.9</v>
      </c>
      <c r="G3611">
        <v>80</v>
      </c>
      <c r="H3611" t="s">
        <v>1664</v>
      </c>
      <c r="I3611" t="s">
        <v>1685</v>
      </c>
      <c r="J3611">
        <v>54</v>
      </c>
      <c r="K3611" t="s">
        <v>14404</v>
      </c>
      <c r="L3611" t="s">
        <v>14466</v>
      </c>
      <c r="M3611" t="s">
        <v>14458</v>
      </c>
    </row>
    <row r="3612" spans="1:13" x14ac:dyDescent="0.3">
      <c r="A3612">
        <v>341190</v>
      </c>
      <c r="B3612" t="s">
        <v>895</v>
      </c>
      <c r="C3612" t="s">
        <v>122</v>
      </c>
      <c r="D3612" t="s">
        <v>7059</v>
      </c>
      <c r="E3612">
        <v>300</v>
      </c>
      <c r="F3612">
        <v>3.8</v>
      </c>
      <c r="G3612">
        <v>50</v>
      </c>
      <c r="H3612" t="s">
        <v>2833</v>
      </c>
      <c r="I3612" t="s">
        <v>895</v>
      </c>
      <c r="J3612">
        <v>46</v>
      </c>
      <c r="K3612" t="s">
        <v>14400</v>
      </c>
      <c r="L3612" t="s">
        <v>14403</v>
      </c>
      <c r="M3612" t="s">
        <v>14476</v>
      </c>
    </row>
    <row r="3613" spans="1:13" x14ac:dyDescent="0.3">
      <c r="A3613">
        <v>341193</v>
      </c>
      <c r="B3613" t="s">
        <v>907</v>
      </c>
      <c r="C3613" t="s">
        <v>146</v>
      </c>
      <c r="D3613" t="s">
        <v>7060</v>
      </c>
      <c r="E3613">
        <v>300</v>
      </c>
      <c r="F3613">
        <v>2.9</v>
      </c>
      <c r="G3613">
        <v>80</v>
      </c>
      <c r="H3613" t="s">
        <v>7061</v>
      </c>
      <c r="I3613" t="s">
        <v>907</v>
      </c>
      <c r="J3613">
        <v>60</v>
      </c>
      <c r="K3613" t="s">
        <v>14400</v>
      </c>
      <c r="L3613" t="s">
        <v>14466</v>
      </c>
      <c r="M3613" t="s">
        <v>14476</v>
      </c>
    </row>
    <row r="3614" spans="1:13" x14ac:dyDescent="0.3">
      <c r="A3614">
        <v>341240</v>
      </c>
      <c r="B3614" t="s">
        <v>342</v>
      </c>
      <c r="C3614" t="s">
        <v>220</v>
      </c>
      <c r="D3614" t="s">
        <v>4682</v>
      </c>
      <c r="E3614">
        <v>300</v>
      </c>
      <c r="F3614">
        <v>4.0999999999999996</v>
      </c>
      <c r="G3614">
        <v>1000</v>
      </c>
      <c r="H3614" t="s">
        <v>868</v>
      </c>
      <c r="I3614" t="s">
        <v>1728</v>
      </c>
      <c r="J3614">
        <v>47</v>
      </c>
      <c r="K3614" t="s">
        <v>14400</v>
      </c>
      <c r="L3614" t="s">
        <v>14401</v>
      </c>
      <c r="M3614" t="s">
        <v>14477</v>
      </c>
    </row>
    <row r="3615" spans="1:13" x14ac:dyDescent="0.3">
      <c r="A3615">
        <v>341347</v>
      </c>
      <c r="B3615" t="s">
        <v>1685</v>
      </c>
      <c r="C3615" t="s">
        <v>99</v>
      </c>
      <c r="D3615" t="s">
        <v>7062</v>
      </c>
      <c r="E3615">
        <v>200</v>
      </c>
      <c r="F3615">
        <v>4.4000000000000004</v>
      </c>
      <c r="G3615">
        <v>20</v>
      </c>
      <c r="H3615" t="s">
        <v>2483</v>
      </c>
      <c r="I3615" t="s">
        <v>2076</v>
      </c>
      <c r="J3615">
        <v>55</v>
      </c>
      <c r="K3615" t="s">
        <v>14404</v>
      </c>
      <c r="L3615" t="s">
        <v>14401</v>
      </c>
      <c r="M3615" t="s">
        <v>14458</v>
      </c>
    </row>
    <row r="3616" spans="1:13" x14ac:dyDescent="0.3">
      <c r="A3616">
        <v>341393</v>
      </c>
      <c r="B3616" t="s">
        <v>649</v>
      </c>
      <c r="C3616" t="s">
        <v>220</v>
      </c>
      <c r="D3616" t="s">
        <v>7063</v>
      </c>
      <c r="E3616">
        <v>150</v>
      </c>
      <c r="F3616">
        <v>4.3</v>
      </c>
      <c r="G3616">
        <v>100</v>
      </c>
      <c r="H3616" t="s">
        <v>7064</v>
      </c>
      <c r="I3616" t="s">
        <v>1728</v>
      </c>
      <c r="J3616">
        <v>45</v>
      </c>
      <c r="K3616" t="s">
        <v>14404</v>
      </c>
      <c r="L3616" t="s">
        <v>14401</v>
      </c>
      <c r="M3616" t="s">
        <v>14477</v>
      </c>
    </row>
    <row r="3617" spans="1:13" x14ac:dyDescent="0.3">
      <c r="A3617">
        <v>341437</v>
      </c>
      <c r="B3617" t="s">
        <v>114</v>
      </c>
      <c r="C3617" t="s">
        <v>99</v>
      </c>
      <c r="D3617" t="s">
        <v>7065</v>
      </c>
      <c r="E3617">
        <v>200</v>
      </c>
      <c r="F3617">
        <v>3.6</v>
      </c>
      <c r="G3617">
        <v>1000</v>
      </c>
      <c r="H3617" t="s">
        <v>7066</v>
      </c>
      <c r="I3617" t="s">
        <v>7067</v>
      </c>
      <c r="J3617">
        <v>58</v>
      </c>
      <c r="K3617" t="s">
        <v>14404</v>
      </c>
      <c r="L3617" t="s">
        <v>14403</v>
      </c>
      <c r="M3617" t="s">
        <v>14458</v>
      </c>
    </row>
    <row r="3618" spans="1:13" x14ac:dyDescent="0.3">
      <c r="A3618">
        <v>341438</v>
      </c>
      <c r="B3618" t="s">
        <v>1033</v>
      </c>
      <c r="C3618" t="s">
        <v>494</v>
      </c>
      <c r="D3618" t="s">
        <v>7068</v>
      </c>
      <c r="E3618">
        <v>500</v>
      </c>
      <c r="F3618">
        <v>4.3</v>
      </c>
      <c r="G3618">
        <v>1000</v>
      </c>
      <c r="H3618" t="s">
        <v>7069</v>
      </c>
      <c r="I3618" t="s">
        <v>1107</v>
      </c>
      <c r="J3618">
        <v>37</v>
      </c>
      <c r="K3618" t="s">
        <v>14402</v>
      </c>
      <c r="L3618" t="s">
        <v>14401</v>
      </c>
      <c r="M3618" t="s">
        <v>14478</v>
      </c>
    </row>
    <row r="3619" spans="1:13" x14ac:dyDescent="0.3">
      <c r="A3619">
        <v>341495</v>
      </c>
      <c r="B3619" t="s">
        <v>765</v>
      </c>
      <c r="C3619" t="s">
        <v>494</v>
      </c>
      <c r="D3619" t="s">
        <v>7070</v>
      </c>
      <c r="E3619">
        <v>250</v>
      </c>
      <c r="F3619">
        <v>4.0999999999999996</v>
      </c>
      <c r="G3619">
        <v>20</v>
      </c>
      <c r="H3619" t="s">
        <v>726</v>
      </c>
      <c r="I3619" t="s">
        <v>2466</v>
      </c>
      <c r="J3619">
        <v>71</v>
      </c>
      <c r="K3619" t="s">
        <v>14400</v>
      </c>
      <c r="L3619" t="s">
        <v>14401</v>
      </c>
      <c r="M3619" t="s">
        <v>14478</v>
      </c>
    </row>
    <row r="3620" spans="1:13" x14ac:dyDescent="0.3">
      <c r="A3620">
        <v>341500</v>
      </c>
      <c r="B3620" t="s">
        <v>895</v>
      </c>
      <c r="C3620" t="s">
        <v>122</v>
      </c>
      <c r="D3620" t="s">
        <v>7071</v>
      </c>
      <c r="E3620">
        <v>300</v>
      </c>
      <c r="F3620">
        <v>4.0999999999999996</v>
      </c>
      <c r="G3620">
        <v>100</v>
      </c>
      <c r="H3620" t="s">
        <v>2857</v>
      </c>
      <c r="I3620" t="s">
        <v>895</v>
      </c>
      <c r="J3620">
        <v>46</v>
      </c>
      <c r="K3620" t="s">
        <v>14400</v>
      </c>
      <c r="L3620" t="s">
        <v>14401</v>
      </c>
      <c r="M3620" t="s">
        <v>14476</v>
      </c>
    </row>
    <row r="3621" spans="1:13" x14ac:dyDescent="0.3">
      <c r="A3621">
        <v>341598</v>
      </c>
      <c r="B3621" t="s">
        <v>1004</v>
      </c>
      <c r="C3621" t="s">
        <v>146</v>
      </c>
      <c r="D3621" t="s">
        <v>7072</v>
      </c>
      <c r="E3621">
        <v>400</v>
      </c>
      <c r="F3621">
        <v>3.9</v>
      </c>
      <c r="G3621">
        <v>100</v>
      </c>
      <c r="H3621" t="s">
        <v>7073</v>
      </c>
      <c r="I3621" t="s">
        <v>1239</v>
      </c>
      <c r="J3621">
        <v>71</v>
      </c>
      <c r="K3621" t="s">
        <v>14400</v>
      </c>
      <c r="L3621" t="s">
        <v>14403</v>
      </c>
      <c r="M3621" t="s">
        <v>14476</v>
      </c>
    </row>
    <row r="3622" spans="1:13" x14ac:dyDescent="0.3">
      <c r="A3622">
        <v>341614</v>
      </c>
      <c r="B3622" t="s">
        <v>4712</v>
      </c>
      <c r="C3622" t="s">
        <v>494</v>
      </c>
      <c r="D3622" t="s">
        <v>7074</v>
      </c>
      <c r="E3622">
        <v>350</v>
      </c>
      <c r="F3622">
        <v>2.9</v>
      </c>
      <c r="G3622">
        <v>80</v>
      </c>
      <c r="H3622" t="s">
        <v>3524</v>
      </c>
      <c r="I3622" t="s">
        <v>2716</v>
      </c>
      <c r="J3622">
        <v>77</v>
      </c>
      <c r="K3622" t="s">
        <v>14400</v>
      </c>
      <c r="L3622" t="s">
        <v>14466</v>
      </c>
      <c r="M3622" t="s">
        <v>14478</v>
      </c>
    </row>
    <row r="3623" spans="1:13" x14ac:dyDescent="0.3">
      <c r="A3623">
        <v>341616</v>
      </c>
      <c r="B3623" t="s">
        <v>2054</v>
      </c>
      <c r="C3623" t="s">
        <v>99</v>
      </c>
      <c r="D3623" t="s">
        <v>7075</v>
      </c>
      <c r="E3623">
        <v>200</v>
      </c>
      <c r="F3623">
        <v>4.4000000000000004</v>
      </c>
      <c r="G3623">
        <v>500</v>
      </c>
      <c r="H3623" t="s">
        <v>1931</v>
      </c>
      <c r="I3623" t="s">
        <v>2054</v>
      </c>
      <c r="J3623">
        <v>63</v>
      </c>
      <c r="K3623" t="s">
        <v>14404</v>
      </c>
      <c r="L3623" t="s">
        <v>14401</v>
      </c>
      <c r="M3623" t="s">
        <v>14458</v>
      </c>
    </row>
    <row r="3624" spans="1:13" x14ac:dyDescent="0.3">
      <c r="A3624">
        <v>341620</v>
      </c>
      <c r="B3624" t="s">
        <v>7076</v>
      </c>
      <c r="C3624" t="s">
        <v>2099</v>
      </c>
      <c r="D3624" t="s">
        <v>7077</v>
      </c>
      <c r="E3624">
        <v>250</v>
      </c>
      <c r="F3624">
        <v>2.9</v>
      </c>
      <c r="G3624">
        <v>80</v>
      </c>
      <c r="H3624" t="s">
        <v>7078</v>
      </c>
      <c r="I3624" t="s">
        <v>7079</v>
      </c>
      <c r="J3624">
        <v>49</v>
      </c>
      <c r="K3624" t="s">
        <v>14400</v>
      </c>
      <c r="L3624" t="s">
        <v>14466</v>
      </c>
      <c r="M3624" t="s">
        <v>14479</v>
      </c>
    </row>
    <row r="3625" spans="1:13" x14ac:dyDescent="0.3">
      <c r="A3625">
        <v>341762</v>
      </c>
      <c r="B3625" t="s">
        <v>1886</v>
      </c>
      <c r="C3625" t="s">
        <v>494</v>
      </c>
      <c r="D3625" t="s">
        <v>7080</v>
      </c>
      <c r="E3625">
        <v>150</v>
      </c>
      <c r="F3625">
        <v>2.9</v>
      </c>
      <c r="G3625">
        <v>80</v>
      </c>
      <c r="H3625" t="s">
        <v>215</v>
      </c>
      <c r="I3625" t="s">
        <v>1886</v>
      </c>
      <c r="J3625">
        <v>64</v>
      </c>
      <c r="K3625" t="s">
        <v>14404</v>
      </c>
      <c r="L3625" t="s">
        <v>14466</v>
      </c>
      <c r="M3625" t="s">
        <v>14478</v>
      </c>
    </row>
    <row r="3626" spans="1:13" x14ac:dyDescent="0.3">
      <c r="A3626">
        <v>341841</v>
      </c>
      <c r="B3626" t="s">
        <v>94</v>
      </c>
      <c r="C3626" t="s">
        <v>42</v>
      </c>
      <c r="D3626" t="s">
        <v>7081</v>
      </c>
      <c r="E3626">
        <v>200</v>
      </c>
      <c r="F3626">
        <v>4</v>
      </c>
      <c r="G3626">
        <v>50</v>
      </c>
      <c r="H3626" t="s">
        <v>7082</v>
      </c>
      <c r="I3626" t="s">
        <v>7083</v>
      </c>
      <c r="J3626">
        <v>52</v>
      </c>
      <c r="K3626" t="s">
        <v>14404</v>
      </c>
      <c r="L3626" t="s">
        <v>14401</v>
      </c>
      <c r="M3626" t="s">
        <v>14475</v>
      </c>
    </row>
    <row r="3627" spans="1:13" x14ac:dyDescent="0.3">
      <c r="A3627">
        <v>341869</v>
      </c>
      <c r="B3627" t="s">
        <v>350</v>
      </c>
      <c r="C3627" t="s">
        <v>220</v>
      </c>
      <c r="D3627" t="s">
        <v>7084</v>
      </c>
      <c r="E3627">
        <v>300</v>
      </c>
      <c r="F3627">
        <v>4.4000000000000004</v>
      </c>
      <c r="G3627">
        <v>20</v>
      </c>
      <c r="H3627" t="s">
        <v>6747</v>
      </c>
      <c r="I3627" t="s">
        <v>676</v>
      </c>
      <c r="J3627">
        <v>71</v>
      </c>
      <c r="K3627" t="s">
        <v>14400</v>
      </c>
      <c r="L3627" t="s">
        <v>14401</v>
      </c>
      <c r="M3627" t="s">
        <v>14477</v>
      </c>
    </row>
    <row r="3628" spans="1:13" x14ac:dyDescent="0.3">
      <c r="A3628">
        <v>342007</v>
      </c>
      <c r="B3628" t="s">
        <v>776</v>
      </c>
      <c r="C3628" t="s">
        <v>414</v>
      </c>
      <c r="D3628" t="s">
        <v>7085</v>
      </c>
      <c r="E3628">
        <v>250</v>
      </c>
      <c r="F3628">
        <v>2.9</v>
      </c>
      <c r="G3628">
        <v>80</v>
      </c>
      <c r="H3628" t="s">
        <v>2982</v>
      </c>
      <c r="I3628" t="s">
        <v>776</v>
      </c>
      <c r="J3628">
        <v>46</v>
      </c>
      <c r="K3628" t="s">
        <v>14400</v>
      </c>
      <c r="L3628" t="s">
        <v>14466</v>
      </c>
      <c r="M3628" t="s">
        <v>414</v>
      </c>
    </row>
    <row r="3629" spans="1:13" x14ac:dyDescent="0.3">
      <c r="A3629">
        <v>342021</v>
      </c>
      <c r="B3629" t="s">
        <v>6914</v>
      </c>
      <c r="C3629" t="s">
        <v>122</v>
      </c>
      <c r="D3629" t="s">
        <v>7086</v>
      </c>
      <c r="E3629">
        <v>400</v>
      </c>
      <c r="F3629">
        <v>3.6</v>
      </c>
      <c r="G3629">
        <v>20</v>
      </c>
      <c r="H3629" t="s">
        <v>50</v>
      </c>
      <c r="I3629" t="s">
        <v>3982</v>
      </c>
      <c r="J3629">
        <v>57</v>
      </c>
      <c r="K3629" t="s">
        <v>14400</v>
      </c>
      <c r="L3629" t="s">
        <v>14403</v>
      </c>
      <c r="M3629" t="s">
        <v>14476</v>
      </c>
    </row>
    <row r="3630" spans="1:13" x14ac:dyDescent="0.3">
      <c r="A3630">
        <v>342047</v>
      </c>
      <c r="B3630" t="s">
        <v>895</v>
      </c>
      <c r="C3630" t="s">
        <v>122</v>
      </c>
      <c r="D3630" t="s">
        <v>7087</v>
      </c>
      <c r="E3630">
        <v>400</v>
      </c>
      <c r="F3630">
        <v>4.0999999999999996</v>
      </c>
      <c r="G3630">
        <v>50</v>
      </c>
      <c r="H3630" t="s">
        <v>2982</v>
      </c>
      <c r="I3630" t="s">
        <v>895</v>
      </c>
      <c r="J3630">
        <v>44</v>
      </c>
      <c r="K3630" t="s">
        <v>14400</v>
      </c>
      <c r="L3630" t="s">
        <v>14401</v>
      </c>
      <c r="M3630" t="s">
        <v>14476</v>
      </c>
    </row>
    <row r="3631" spans="1:13" x14ac:dyDescent="0.3">
      <c r="A3631">
        <v>342064</v>
      </c>
      <c r="B3631" t="s">
        <v>461</v>
      </c>
      <c r="C3631" t="s">
        <v>99</v>
      </c>
      <c r="D3631" t="s">
        <v>7088</v>
      </c>
      <c r="E3631">
        <v>100</v>
      </c>
      <c r="F3631">
        <v>2.9</v>
      </c>
      <c r="G3631">
        <v>80</v>
      </c>
      <c r="H3631" t="s">
        <v>2372</v>
      </c>
      <c r="I3631" t="s">
        <v>1746</v>
      </c>
      <c r="J3631">
        <v>36</v>
      </c>
      <c r="K3631" t="s">
        <v>14404</v>
      </c>
      <c r="L3631" t="s">
        <v>14466</v>
      </c>
      <c r="M3631" t="s">
        <v>14458</v>
      </c>
    </row>
    <row r="3632" spans="1:13" x14ac:dyDescent="0.3">
      <c r="A3632">
        <v>342124</v>
      </c>
      <c r="B3632" t="s">
        <v>121</v>
      </c>
      <c r="C3632" t="s">
        <v>122</v>
      </c>
      <c r="D3632" t="s">
        <v>7089</v>
      </c>
      <c r="E3632">
        <v>1000</v>
      </c>
      <c r="F3632">
        <v>2.9</v>
      </c>
      <c r="G3632">
        <v>80</v>
      </c>
      <c r="H3632" t="s">
        <v>1224</v>
      </c>
      <c r="I3632" t="s">
        <v>160</v>
      </c>
      <c r="J3632">
        <v>63</v>
      </c>
      <c r="K3632" t="s">
        <v>14402</v>
      </c>
      <c r="L3632" t="s">
        <v>14466</v>
      </c>
      <c r="M3632" t="s">
        <v>14476</v>
      </c>
    </row>
    <row r="3633" spans="1:13" x14ac:dyDescent="0.3">
      <c r="A3633">
        <v>342204</v>
      </c>
      <c r="B3633" t="s">
        <v>7090</v>
      </c>
      <c r="C3633" t="s">
        <v>99</v>
      </c>
      <c r="D3633" t="s">
        <v>7091</v>
      </c>
      <c r="E3633">
        <v>50</v>
      </c>
      <c r="F3633">
        <v>4.3</v>
      </c>
      <c r="G3633">
        <v>500</v>
      </c>
      <c r="H3633" t="s">
        <v>2448</v>
      </c>
      <c r="I3633" t="s">
        <v>3421</v>
      </c>
      <c r="J3633">
        <v>64</v>
      </c>
      <c r="K3633" t="s">
        <v>14404</v>
      </c>
      <c r="L3633" t="s">
        <v>14401</v>
      </c>
      <c r="M3633" t="s">
        <v>14458</v>
      </c>
    </row>
    <row r="3634" spans="1:13" x14ac:dyDescent="0.3">
      <c r="A3634">
        <v>342331</v>
      </c>
      <c r="B3634" t="s">
        <v>1581</v>
      </c>
      <c r="C3634" t="s">
        <v>146</v>
      </c>
      <c r="D3634" t="s">
        <v>7092</v>
      </c>
      <c r="E3634">
        <v>400</v>
      </c>
      <c r="F3634">
        <v>2.9</v>
      </c>
      <c r="G3634">
        <v>80</v>
      </c>
      <c r="H3634" t="s">
        <v>7093</v>
      </c>
      <c r="I3634" t="s">
        <v>7094</v>
      </c>
      <c r="J3634">
        <v>74</v>
      </c>
      <c r="K3634" t="s">
        <v>14400</v>
      </c>
      <c r="L3634" t="s">
        <v>14466</v>
      </c>
      <c r="M3634" t="s">
        <v>14476</v>
      </c>
    </row>
    <row r="3635" spans="1:13" x14ac:dyDescent="0.3">
      <c r="A3635">
        <v>342335</v>
      </c>
      <c r="B3635" t="s">
        <v>1217</v>
      </c>
      <c r="C3635" t="s">
        <v>122</v>
      </c>
      <c r="D3635" t="s">
        <v>7095</v>
      </c>
      <c r="E3635">
        <v>300</v>
      </c>
      <c r="F3635">
        <v>2.9</v>
      </c>
      <c r="G3635">
        <v>80</v>
      </c>
      <c r="H3635" t="s">
        <v>1159</v>
      </c>
      <c r="I3635" t="s">
        <v>4194</v>
      </c>
      <c r="J3635">
        <v>57</v>
      </c>
      <c r="K3635" t="s">
        <v>14400</v>
      </c>
      <c r="L3635" t="s">
        <v>14466</v>
      </c>
      <c r="M3635" t="s">
        <v>14476</v>
      </c>
    </row>
    <row r="3636" spans="1:13" x14ac:dyDescent="0.3">
      <c r="A3636">
        <v>342346</v>
      </c>
      <c r="B3636" t="s">
        <v>2509</v>
      </c>
      <c r="C3636" t="s">
        <v>2099</v>
      </c>
      <c r="D3636" t="s">
        <v>7096</v>
      </c>
      <c r="E3636">
        <v>200</v>
      </c>
      <c r="F3636">
        <v>2.9</v>
      </c>
      <c r="G3636">
        <v>80</v>
      </c>
      <c r="H3636" t="s">
        <v>7097</v>
      </c>
      <c r="I3636" t="s">
        <v>2509</v>
      </c>
      <c r="J3636">
        <v>37</v>
      </c>
      <c r="K3636" t="s">
        <v>14404</v>
      </c>
      <c r="L3636" t="s">
        <v>14466</v>
      </c>
      <c r="M3636" t="s">
        <v>14479</v>
      </c>
    </row>
    <row r="3637" spans="1:13" x14ac:dyDescent="0.3">
      <c r="A3637">
        <v>342454</v>
      </c>
      <c r="B3637" t="s">
        <v>895</v>
      </c>
      <c r="C3637" t="s">
        <v>122</v>
      </c>
      <c r="D3637" t="s">
        <v>7098</v>
      </c>
      <c r="E3637">
        <v>400</v>
      </c>
      <c r="F3637">
        <v>2.9</v>
      </c>
      <c r="G3637">
        <v>80</v>
      </c>
      <c r="H3637" t="s">
        <v>2904</v>
      </c>
      <c r="I3637" t="s">
        <v>895</v>
      </c>
      <c r="J3637">
        <v>51</v>
      </c>
      <c r="K3637" t="s">
        <v>14400</v>
      </c>
      <c r="L3637" t="s">
        <v>14466</v>
      </c>
      <c r="M3637" t="s">
        <v>14476</v>
      </c>
    </row>
    <row r="3638" spans="1:13" x14ac:dyDescent="0.3">
      <c r="A3638">
        <v>342542</v>
      </c>
      <c r="B3638" t="s">
        <v>2683</v>
      </c>
      <c r="C3638" t="s">
        <v>220</v>
      </c>
      <c r="D3638" t="s">
        <v>7099</v>
      </c>
      <c r="E3638">
        <v>1500</v>
      </c>
      <c r="F3638">
        <v>2.9</v>
      </c>
      <c r="G3638">
        <v>80</v>
      </c>
      <c r="H3638" t="s">
        <v>7100</v>
      </c>
      <c r="I3638" t="s">
        <v>2471</v>
      </c>
      <c r="J3638">
        <v>80</v>
      </c>
      <c r="K3638" t="s">
        <v>14402</v>
      </c>
      <c r="L3638" t="s">
        <v>14466</v>
      </c>
      <c r="M3638" t="s">
        <v>14477</v>
      </c>
    </row>
    <row r="3639" spans="1:13" x14ac:dyDescent="0.3">
      <c r="A3639">
        <v>342558</v>
      </c>
      <c r="B3639" t="s">
        <v>776</v>
      </c>
      <c r="C3639" t="s">
        <v>414</v>
      </c>
      <c r="D3639" t="s">
        <v>7101</v>
      </c>
      <c r="E3639">
        <v>500</v>
      </c>
      <c r="F3639">
        <v>2.9</v>
      </c>
      <c r="G3639">
        <v>80</v>
      </c>
      <c r="H3639" t="s">
        <v>7102</v>
      </c>
      <c r="I3639" t="s">
        <v>776</v>
      </c>
      <c r="J3639">
        <v>40</v>
      </c>
      <c r="K3639" t="s">
        <v>14402</v>
      </c>
      <c r="L3639" t="s">
        <v>14466</v>
      </c>
      <c r="M3639" t="s">
        <v>414</v>
      </c>
    </row>
    <row r="3640" spans="1:13" x14ac:dyDescent="0.3">
      <c r="A3640">
        <v>342569</v>
      </c>
      <c r="B3640" t="s">
        <v>665</v>
      </c>
      <c r="C3640" t="s">
        <v>494</v>
      </c>
      <c r="D3640" t="s">
        <v>7103</v>
      </c>
      <c r="E3640">
        <v>500</v>
      </c>
      <c r="F3640">
        <v>4.0999999999999996</v>
      </c>
      <c r="G3640">
        <v>20</v>
      </c>
      <c r="H3640" t="s">
        <v>7104</v>
      </c>
      <c r="I3640" t="s">
        <v>665</v>
      </c>
      <c r="J3640">
        <v>72</v>
      </c>
      <c r="K3640" t="s">
        <v>14402</v>
      </c>
      <c r="L3640" t="s">
        <v>14401</v>
      </c>
      <c r="M3640" t="s">
        <v>14478</v>
      </c>
    </row>
    <row r="3641" spans="1:13" x14ac:dyDescent="0.3">
      <c r="A3641">
        <v>342570</v>
      </c>
      <c r="B3641" t="s">
        <v>1217</v>
      </c>
      <c r="C3641" t="s">
        <v>122</v>
      </c>
      <c r="D3641" t="s">
        <v>7105</v>
      </c>
      <c r="E3641">
        <v>250</v>
      </c>
      <c r="F3641">
        <v>2.9</v>
      </c>
      <c r="G3641">
        <v>80</v>
      </c>
      <c r="H3641" t="s">
        <v>7106</v>
      </c>
      <c r="I3641" t="s">
        <v>4194</v>
      </c>
      <c r="J3641">
        <v>55</v>
      </c>
      <c r="K3641" t="s">
        <v>14400</v>
      </c>
      <c r="L3641" t="s">
        <v>14466</v>
      </c>
      <c r="M3641" t="s">
        <v>14476</v>
      </c>
    </row>
    <row r="3642" spans="1:13" x14ac:dyDescent="0.3">
      <c r="A3642">
        <v>342613</v>
      </c>
      <c r="B3642" t="s">
        <v>224</v>
      </c>
      <c r="C3642" t="s">
        <v>220</v>
      </c>
      <c r="D3642" t="s">
        <v>7107</v>
      </c>
      <c r="E3642">
        <v>350</v>
      </c>
      <c r="F3642">
        <v>4.4000000000000004</v>
      </c>
      <c r="G3642">
        <v>100</v>
      </c>
      <c r="H3642" t="s">
        <v>2982</v>
      </c>
      <c r="I3642" t="s">
        <v>587</v>
      </c>
      <c r="J3642">
        <v>72</v>
      </c>
      <c r="K3642" t="s">
        <v>14400</v>
      </c>
      <c r="L3642" t="s">
        <v>14401</v>
      </c>
      <c r="M3642" t="s">
        <v>14477</v>
      </c>
    </row>
    <row r="3643" spans="1:13" x14ac:dyDescent="0.3">
      <c r="A3643">
        <v>342640</v>
      </c>
      <c r="B3643" t="s">
        <v>307</v>
      </c>
      <c r="C3643" t="s">
        <v>146</v>
      </c>
      <c r="D3643" t="s">
        <v>7108</v>
      </c>
      <c r="E3643">
        <v>150</v>
      </c>
      <c r="F3643">
        <v>4.2</v>
      </c>
      <c r="G3643">
        <v>1000</v>
      </c>
      <c r="H3643" t="s">
        <v>3524</v>
      </c>
      <c r="I3643" t="s">
        <v>307</v>
      </c>
      <c r="J3643">
        <v>57</v>
      </c>
      <c r="K3643" t="s">
        <v>14404</v>
      </c>
      <c r="L3643" t="s">
        <v>14401</v>
      </c>
      <c r="M3643" t="s">
        <v>14476</v>
      </c>
    </row>
    <row r="3644" spans="1:13" x14ac:dyDescent="0.3">
      <c r="A3644">
        <v>342643</v>
      </c>
      <c r="B3644" t="s">
        <v>187</v>
      </c>
      <c r="C3644" t="s">
        <v>42</v>
      </c>
      <c r="D3644" t="s">
        <v>7109</v>
      </c>
      <c r="E3644">
        <v>700</v>
      </c>
      <c r="F3644">
        <v>4.4000000000000004</v>
      </c>
      <c r="G3644">
        <v>500</v>
      </c>
      <c r="H3644" t="s">
        <v>7110</v>
      </c>
      <c r="I3644" t="s">
        <v>1563</v>
      </c>
      <c r="J3644">
        <v>36</v>
      </c>
      <c r="K3644" t="s">
        <v>14402</v>
      </c>
      <c r="L3644" t="s">
        <v>14401</v>
      </c>
      <c r="M3644" t="s">
        <v>14475</v>
      </c>
    </row>
    <row r="3645" spans="1:13" x14ac:dyDescent="0.3">
      <c r="A3645">
        <v>342848</v>
      </c>
      <c r="B3645" t="s">
        <v>2509</v>
      </c>
      <c r="C3645" t="s">
        <v>2099</v>
      </c>
      <c r="D3645" t="s">
        <v>7111</v>
      </c>
      <c r="E3645">
        <v>300</v>
      </c>
      <c r="F3645">
        <v>2.9</v>
      </c>
      <c r="G3645">
        <v>80</v>
      </c>
      <c r="H3645" t="s">
        <v>215</v>
      </c>
      <c r="I3645" t="s">
        <v>2509</v>
      </c>
      <c r="J3645">
        <v>46</v>
      </c>
      <c r="K3645" t="s">
        <v>14400</v>
      </c>
      <c r="L3645" t="s">
        <v>14466</v>
      </c>
      <c r="M3645" t="s">
        <v>14479</v>
      </c>
    </row>
    <row r="3646" spans="1:13" x14ac:dyDescent="0.3">
      <c r="A3646">
        <v>342904</v>
      </c>
      <c r="B3646" t="s">
        <v>559</v>
      </c>
      <c r="C3646" t="s">
        <v>220</v>
      </c>
      <c r="D3646" t="s">
        <v>7112</v>
      </c>
      <c r="E3646">
        <v>400</v>
      </c>
      <c r="F3646">
        <v>2.9</v>
      </c>
      <c r="G3646">
        <v>80</v>
      </c>
      <c r="H3646" t="s">
        <v>7113</v>
      </c>
      <c r="I3646" t="s">
        <v>676</v>
      </c>
      <c r="J3646">
        <v>73</v>
      </c>
      <c r="K3646" t="s">
        <v>14400</v>
      </c>
      <c r="L3646" t="s">
        <v>14466</v>
      </c>
      <c r="M3646" t="s">
        <v>14477</v>
      </c>
    </row>
    <row r="3647" spans="1:13" x14ac:dyDescent="0.3">
      <c r="A3647">
        <v>342907</v>
      </c>
      <c r="B3647" t="s">
        <v>975</v>
      </c>
      <c r="C3647" t="s">
        <v>220</v>
      </c>
      <c r="D3647" t="s">
        <v>7114</v>
      </c>
      <c r="E3647">
        <v>200</v>
      </c>
      <c r="F3647">
        <v>4.3</v>
      </c>
      <c r="G3647">
        <v>50</v>
      </c>
      <c r="H3647" t="s">
        <v>7115</v>
      </c>
      <c r="I3647" t="s">
        <v>1265</v>
      </c>
      <c r="J3647">
        <v>90</v>
      </c>
      <c r="K3647" t="s">
        <v>14404</v>
      </c>
      <c r="L3647" t="s">
        <v>14401</v>
      </c>
      <c r="M3647" t="s">
        <v>14477</v>
      </c>
    </row>
    <row r="3648" spans="1:13" x14ac:dyDescent="0.3">
      <c r="A3648">
        <v>342931</v>
      </c>
      <c r="B3648" t="s">
        <v>895</v>
      </c>
      <c r="C3648" t="s">
        <v>122</v>
      </c>
      <c r="D3648" t="s">
        <v>7116</v>
      </c>
      <c r="E3648">
        <v>400</v>
      </c>
      <c r="F3648">
        <v>2.9</v>
      </c>
      <c r="G3648">
        <v>80</v>
      </c>
      <c r="H3648" t="s">
        <v>534</v>
      </c>
      <c r="I3648" t="s">
        <v>895</v>
      </c>
      <c r="J3648">
        <v>47</v>
      </c>
      <c r="K3648" t="s">
        <v>14400</v>
      </c>
      <c r="L3648" t="s">
        <v>14466</v>
      </c>
      <c r="M3648" t="s">
        <v>14476</v>
      </c>
    </row>
    <row r="3649" spans="1:13" x14ac:dyDescent="0.3">
      <c r="A3649">
        <v>343049</v>
      </c>
      <c r="B3649" t="s">
        <v>2107</v>
      </c>
      <c r="C3649" t="s">
        <v>2099</v>
      </c>
      <c r="D3649" t="s">
        <v>7117</v>
      </c>
      <c r="E3649">
        <v>200</v>
      </c>
      <c r="F3649">
        <v>4.0999999999999996</v>
      </c>
      <c r="G3649">
        <v>100</v>
      </c>
      <c r="H3649" t="s">
        <v>7118</v>
      </c>
      <c r="I3649" t="s">
        <v>2681</v>
      </c>
      <c r="J3649">
        <v>33</v>
      </c>
      <c r="K3649" t="s">
        <v>14404</v>
      </c>
      <c r="L3649" t="s">
        <v>14401</v>
      </c>
      <c r="M3649" t="s">
        <v>14479</v>
      </c>
    </row>
    <row r="3650" spans="1:13" x14ac:dyDescent="0.3">
      <c r="A3650">
        <v>343071</v>
      </c>
      <c r="B3650" t="s">
        <v>765</v>
      </c>
      <c r="C3650" t="s">
        <v>494</v>
      </c>
      <c r="D3650" t="s">
        <v>7119</v>
      </c>
      <c r="E3650">
        <v>300</v>
      </c>
      <c r="F3650">
        <v>3.5</v>
      </c>
      <c r="G3650">
        <v>20</v>
      </c>
      <c r="H3650" t="s">
        <v>7120</v>
      </c>
      <c r="I3650" t="s">
        <v>2466</v>
      </c>
      <c r="J3650">
        <v>73</v>
      </c>
      <c r="K3650" t="s">
        <v>14400</v>
      </c>
      <c r="L3650" t="s">
        <v>14403</v>
      </c>
      <c r="M3650" t="s">
        <v>14478</v>
      </c>
    </row>
    <row r="3651" spans="1:13" x14ac:dyDescent="0.3">
      <c r="A3651">
        <v>343140</v>
      </c>
      <c r="B3651" t="s">
        <v>342</v>
      </c>
      <c r="C3651" t="s">
        <v>220</v>
      </c>
      <c r="D3651" t="s">
        <v>7121</v>
      </c>
      <c r="E3651">
        <v>700</v>
      </c>
      <c r="F3651">
        <v>4.3</v>
      </c>
      <c r="G3651">
        <v>100</v>
      </c>
      <c r="H3651" t="s">
        <v>7122</v>
      </c>
      <c r="I3651" t="s">
        <v>1728</v>
      </c>
      <c r="J3651">
        <v>54</v>
      </c>
      <c r="K3651" t="s">
        <v>14402</v>
      </c>
      <c r="L3651" t="s">
        <v>14401</v>
      </c>
      <c r="M3651" t="s">
        <v>14477</v>
      </c>
    </row>
    <row r="3652" spans="1:13" x14ac:dyDescent="0.3">
      <c r="A3652">
        <v>343220</v>
      </c>
      <c r="B3652" t="s">
        <v>1106</v>
      </c>
      <c r="C3652" t="s">
        <v>494</v>
      </c>
      <c r="D3652" t="s">
        <v>7123</v>
      </c>
      <c r="E3652">
        <v>200</v>
      </c>
      <c r="F3652">
        <v>4</v>
      </c>
      <c r="G3652">
        <v>20</v>
      </c>
      <c r="H3652" t="s">
        <v>215</v>
      </c>
      <c r="I3652" t="s">
        <v>1107</v>
      </c>
      <c r="J3652">
        <v>34</v>
      </c>
      <c r="K3652" t="s">
        <v>14404</v>
      </c>
      <c r="L3652" t="s">
        <v>14401</v>
      </c>
      <c r="M3652" t="s">
        <v>14478</v>
      </c>
    </row>
    <row r="3653" spans="1:13" x14ac:dyDescent="0.3">
      <c r="A3653">
        <v>343231</v>
      </c>
      <c r="B3653" t="s">
        <v>350</v>
      </c>
      <c r="C3653" t="s">
        <v>220</v>
      </c>
      <c r="D3653" t="s">
        <v>7124</v>
      </c>
      <c r="E3653">
        <v>200</v>
      </c>
      <c r="F3653">
        <v>4.3</v>
      </c>
      <c r="G3653">
        <v>100</v>
      </c>
      <c r="H3653" t="s">
        <v>7125</v>
      </c>
      <c r="I3653" t="s">
        <v>676</v>
      </c>
      <c r="J3653">
        <v>67</v>
      </c>
      <c r="K3653" t="s">
        <v>14404</v>
      </c>
      <c r="L3653" t="s">
        <v>14401</v>
      </c>
      <c r="M3653" t="s">
        <v>14477</v>
      </c>
    </row>
    <row r="3654" spans="1:13" x14ac:dyDescent="0.3">
      <c r="A3654">
        <v>343304</v>
      </c>
      <c r="B3654" t="s">
        <v>1152</v>
      </c>
      <c r="C3654" t="s">
        <v>99</v>
      </c>
      <c r="D3654" t="s">
        <v>7126</v>
      </c>
      <c r="E3654">
        <v>300</v>
      </c>
      <c r="F3654">
        <v>2.9</v>
      </c>
      <c r="G3654">
        <v>80</v>
      </c>
      <c r="H3654" t="s">
        <v>2196</v>
      </c>
      <c r="I3654" t="s">
        <v>3421</v>
      </c>
      <c r="J3654">
        <v>62</v>
      </c>
      <c r="K3654" t="s">
        <v>14400</v>
      </c>
      <c r="L3654" t="s">
        <v>14466</v>
      </c>
      <c r="M3654" t="s">
        <v>14458</v>
      </c>
    </row>
    <row r="3655" spans="1:13" x14ac:dyDescent="0.3">
      <c r="A3655">
        <v>343432</v>
      </c>
      <c r="B3655" t="s">
        <v>6910</v>
      </c>
      <c r="C3655" t="s">
        <v>414</v>
      </c>
      <c r="D3655" t="s">
        <v>7127</v>
      </c>
      <c r="E3655">
        <v>300</v>
      </c>
      <c r="F3655">
        <v>4</v>
      </c>
      <c r="G3655">
        <v>100</v>
      </c>
      <c r="H3655" t="s">
        <v>309</v>
      </c>
      <c r="I3655" t="s">
        <v>776</v>
      </c>
      <c r="J3655">
        <v>49</v>
      </c>
      <c r="K3655" t="s">
        <v>14400</v>
      </c>
      <c r="L3655" t="s">
        <v>14401</v>
      </c>
      <c r="M3655" t="s">
        <v>414</v>
      </c>
    </row>
    <row r="3656" spans="1:13" x14ac:dyDescent="0.3">
      <c r="A3656">
        <v>343667</v>
      </c>
      <c r="B3656" t="s">
        <v>1033</v>
      </c>
      <c r="C3656" t="s">
        <v>494</v>
      </c>
      <c r="D3656" t="s">
        <v>7128</v>
      </c>
      <c r="E3656">
        <v>200</v>
      </c>
      <c r="F3656">
        <v>3.9</v>
      </c>
      <c r="G3656">
        <v>100</v>
      </c>
      <c r="H3656" t="s">
        <v>7129</v>
      </c>
      <c r="I3656" t="s">
        <v>1033</v>
      </c>
      <c r="J3656">
        <v>37</v>
      </c>
      <c r="K3656" t="s">
        <v>14404</v>
      </c>
      <c r="L3656" t="s">
        <v>14403</v>
      </c>
      <c r="M3656" t="s">
        <v>14478</v>
      </c>
    </row>
    <row r="3657" spans="1:13" x14ac:dyDescent="0.3">
      <c r="A3657">
        <v>343688</v>
      </c>
      <c r="B3657" t="s">
        <v>350</v>
      </c>
      <c r="C3657" t="s">
        <v>220</v>
      </c>
      <c r="D3657" t="s">
        <v>7130</v>
      </c>
      <c r="E3657">
        <v>300</v>
      </c>
      <c r="F3657">
        <v>4.0999999999999996</v>
      </c>
      <c r="G3657">
        <v>20</v>
      </c>
      <c r="H3657" t="s">
        <v>7131</v>
      </c>
      <c r="I3657" t="s">
        <v>676</v>
      </c>
      <c r="J3657">
        <v>63</v>
      </c>
      <c r="K3657" t="s">
        <v>14400</v>
      </c>
      <c r="L3657" t="s">
        <v>14401</v>
      </c>
      <c r="M3657" t="s">
        <v>14477</v>
      </c>
    </row>
    <row r="3658" spans="1:13" x14ac:dyDescent="0.3">
      <c r="A3658">
        <v>343696</v>
      </c>
      <c r="B3658" t="s">
        <v>3829</v>
      </c>
      <c r="C3658" t="s">
        <v>3083</v>
      </c>
      <c r="D3658" t="s">
        <v>7132</v>
      </c>
      <c r="E3658">
        <v>100</v>
      </c>
      <c r="F3658">
        <v>4.3</v>
      </c>
      <c r="G3658">
        <v>20</v>
      </c>
      <c r="H3658" t="s">
        <v>1426</v>
      </c>
      <c r="I3658" t="s">
        <v>7133</v>
      </c>
      <c r="J3658">
        <v>30</v>
      </c>
      <c r="K3658" t="s">
        <v>14404</v>
      </c>
      <c r="L3658" t="s">
        <v>14401</v>
      </c>
      <c r="M3658" t="s">
        <v>14479</v>
      </c>
    </row>
    <row r="3659" spans="1:13" x14ac:dyDescent="0.3">
      <c r="A3659">
        <v>343748</v>
      </c>
      <c r="B3659" t="s">
        <v>350</v>
      </c>
      <c r="C3659" t="s">
        <v>220</v>
      </c>
      <c r="D3659" t="s">
        <v>7134</v>
      </c>
      <c r="E3659">
        <v>600</v>
      </c>
      <c r="F3659">
        <v>4</v>
      </c>
      <c r="G3659">
        <v>100</v>
      </c>
      <c r="H3659" t="s">
        <v>7135</v>
      </c>
      <c r="I3659" t="s">
        <v>676</v>
      </c>
      <c r="J3659">
        <v>61</v>
      </c>
      <c r="K3659" t="s">
        <v>14402</v>
      </c>
      <c r="L3659" t="s">
        <v>14401</v>
      </c>
      <c r="M3659" t="s">
        <v>14477</v>
      </c>
    </row>
    <row r="3660" spans="1:13" x14ac:dyDescent="0.3">
      <c r="A3660">
        <v>343783</v>
      </c>
      <c r="B3660" t="s">
        <v>126</v>
      </c>
      <c r="C3660" t="s">
        <v>122</v>
      </c>
      <c r="D3660" t="s">
        <v>7136</v>
      </c>
      <c r="E3660">
        <v>250</v>
      </c>
      <c r="F3660">
        <v>3.5</v>
      </c>
      <c r="G3660">
        <v>50</v>
      </c>
      <c r="H3660" t="s">
        <v>5438</v>
      </c>
      <c r="I3660" t="s">
        <v>126</v>
      </c>
      <c r="J3660">
        <v>51</v>
      </c>
      <c r="K3660" t="s">
        <v>14400</v>
      </c>
      <c r="L3660" t="s">
        <v>14403</v>
      </c>
      <c r="M3660" t="s">
        <v>14476</v>
      </c>
    </row>
    <row r="3661" spans="1:13" x14ac:dyDescent="0.3">
      <c r="A3661">
        <v>343908</v>
      </c>
      <c r="B3661" t="s">
        <v>776</v>
      </c>
      <c r="C3661" t="s">
        <v>414</v>
      </c>
      <c r="D3661" t="s">
        <v>7137</v>
      </c>
      <c r="E3661">
        <v>200</v>
      </c>
      <c r="F3661">
        <v>3.9</v>
      </c>
      <c r="G3661">
        <v>50</v>
      </c>
      <c r="H3661" t="s">
        <v>726</v>
      </c>
      <c r="I3661" t="s">
        <v>776</v>
      </c>
      <c r="J3661">
        <v>44</v>
      </c>
      <c r="K3661" t="s">
        <v>14404</v>
      </c>
      <c r="L3661" t="s">
        <v>14403</v>
      </c>
      <c r="M3661" t="s">
        <v>414</v>
      </c>
    </row>
    <row r="3662" spans="1:13" x14ac:dyDescent="0.3">
      <c r="A3662">
        <v>343941</v>
      </c>
      <c r="B3662" t="s">
        <v>776</v>
      </c>
      <c r="C3662" t="s">
        <v>414</v>
      </c>
      <c r="D3662" t="s">
        <v>7138</v>
      </c>
      <c r="E3662">
        <v>400</v>
      </c>
      <c r="F3662">
        <v>2.9</v>
      </c>
      <c r="G3662">
        <v>80</v>
      </c>
      <c r="H3662" t="s">
        <v>7139</v>
      </c>
      <c r="I3662" t="s">
        <v>776</v>
      </c>
      <c r="J3662">
        <v>53</v>
      </c>
      <c r="K3662" t="s">
        <v>14400</v>
      </c>
      <c r="L3662" t="s">
        <v>14466</v>
      </c>
      <c r="M3662" t="s">
        <v>414</v>
      </c>
    </row>
    <row r="3663" spans="1:13" x14ac:dyDescent="0.3">
      <c r="A3663">
        <v>343978</v>
      </c>
      <c r="B3663" t="s">
        <v>94</v>
      </c>
      <c r="C3663" t="s">
        <v>42</v>
      </c>
      <c r="D3663" t="s">
        <v>7140</v>
      </c>
      <c r="E3663">
        <v>200</v>
      </c>
      <c r="F3663">
        <v>2.9</v>
      </c>
      <c r="G3663">
        <v>80</v>
      </c>
      <c r="H3663" t="s">
        <v>7141</v>
      </c>
      <c r="I3663" t="s">
        <v>7083</v>
      </c>
      <c r="J3663">
        <v>50</v>
      </c>
      <c r="K3663" t="s">
        <v>14404</v>
      </c>
      <c r="L3663" t="s">
        <v>14466</v>
      </c>
      <c r="M3663" t="s">
        <v>14475</v>
      </c>
    </row>
    <row r="3664" spans="1:13" x14ac:dyDescent="0.3">
      <c r="A3664">
        <v>344329</v>
      </c>
      <c r="B3664" t="s">
        <v>1581</v>
      </c>
      <c r="C3664" t="s">
        <v>146</v>
      </c>
      <c r="D3664" t="s">
        <v>7142</v>
      </c>
      <c r="E3664">
        <v>200</v>
      </c>
      <c r="F3664">
        <v>3.2</v>
      </c>
      <c r="G3664">
        <v>20</v>
      </c>
      <c r="H3664" t="s">
        <v>1624</v>
      </c>
      <c r="I3664" t="s">
        <v>1581</v>
      </c>
      <c r="J3664">
        <v>72</v>
      </c>
      <c r="K3664" t="s">
        <v>14404</v>
      </c>
      <c r="L3664" t="s">
        <v>14405</v>
      </c>
      <c r="M3664" t="s">
        <v>14476</v>
      </c>
    </row>
    <row r="3665" spans="1:13" x14ac:dyDescent="0.3">
      <c r="A3665">
        <v>344565</v>
      </c>
      <c r="B3665" t="s">
        <v>617</v>
      </c>
      <c r="C3665" t="s">
        <v>220</v>
      </c>
      <c r="D3665" t="s">
        <v>7143</v>
      </c>
      <c r="E3665">
        <v>300</v>
      </c>
      <c r="F3665">
        <v>2.9</v>
      </c>
      <c r="G3665">
        <v>80</v>
      </c>
      <c r="H3665" t="s">
        <v>7144</v>
      </c>
      <c r="I3665" t="s">
        <v>2471</v>
      </c>
      <c r="J3665">
        <v>78</v>
      </c>
      <c r="K3665" t="s">
        <v>14400</v>
      </c>
      <c r="L3665" t="s">
        <v>14466</v>
      </c>
      <c r="M3665" t="s">
        <v>14477</v>
      </c>
    </row>
    <row r="3666" spans="1:13" x14ac:dyDescent="0.3">
      <c r="A3666">
        <v>344853</v>
      </c>
      <c r="B3666" t="s">
        <v>41</v>
      </c>
      <c r="C3666" t="s">
        <v>42</v>
      </c>
      <c r="D3666" t="s">
        <v>7145</v>
      </c>
      <c r="E3666">
        <v>300</v>
      </c>
      <c r="F3666">
        <v>2.9</v>
      </c>
      <c r="G3666">
        <v>80</v>
      </c>
      <c r="H3666" t="s">
        <v>726</v>
      </c>
      <c r="I3666" t="s">
        <v>41</v>
      </c>
      <c r="J3666">
        <v>58</v>
      </c>
      <c r="K3666" t="s">
        <v>14400</v>
      </c>
      <c r="L3666" t="s">
        <v>14466</v>
      </c>
      <c r="M3666" t="s">
        <v>14475</v>
      </c>
    </row>
    <row r="3667" spans="1:13" x14ac:dyDescent="0.3">
      <c r="A3667">
        <v>345023</v>
      </c>
      <c r="B3667" t="s">
        <v>1145</v>
      </c>
      <c r="C3667" t="s">
        <v>122</v>
      </c>
      <c r="D3667" t="s">
        <v>7146</v>
      </c>
      <c r="E3667">
        <v>400</v>
      </c>
      <c r="F3667">
        <v>4</v>
      </c>
      <c r="G3667">
        <v>50</v>
      </c>
      <c r="H3667" t="s">
        <v>451</v>
      </c>
      <c r="I3667" t="s">
        <v>1162</v>
      </c>
      <c r="J3667">
        <v>41</v>
      </c>
      <c r="K3667" t="s">
        <v>14400</v>
      </c>
      <c r="L3667" t="s">
        <v>14401</v>
      </c>
      <c r="M3667" t="s">
        <v>14476</v>
      </c>
    </row>
    <row r="3668" spans="1:13" x14ac:dyDescent="0.3">
      <c r="A3668">
        <v>345070</v>
      </c>
      <c r="B3668" t="s">
        <v>1757</v>
      </c>
      <c r="C3668" t="s">
        <v>220</v>
      </c>
      <c r="D3668" t="s">
        <v>7147</v>
      </c>
      <c r="E3668">
        <v>200</v>
      </c>
      <c r="F3668">
        <v>2.9</v>
      </c>
      <c r="G3668">
        <v>80</v>
      </c>
      <c r="H3668" t="s">
        <v>7148</v>
      </c>
      <c r="I3668" t="s">
        <v>1757</v>
      </c>
      <c r="J3668">
        <v>86</v>
      </c>
      <c r="K3668" t="s">
        <v>14404</v>
      </c>
      <c r="L3668" t="s">
        <v>14466</v>
      </c>
      <c r="M3668" t="s">
        <v>14477</v>
      </c>
    </row>
    <row r="3669" spans="1:13" x14ac:dyDescent="0.3">
      <c r="A3669">
        <v>345097</v>
      </c>
      <c r="B3669" t="s">
        <v>1733</v>
      </c>
      <c r="C3669" t="s">
        <v>42</v>
      </c>
      <c r="D3669" t="s">
        <v>7149</v>
      </c>
      <c r="E3669">
        <v>200</v>
      </c>
      <c r="F3669">
        <v>4.3</v>
      </c>
      <c r="G3669">
        <v>100</v>
      </c>
      <c r="H3669" t="s">
        <v>3169</v>
      </c>
      <c r="I3669" t="s">
        <v>1563</v>
      </c>
      <c r="J3669">
        <v>36</v>
      </c>
      <c r="K3669" t="s">
        <v>14404</v>
      </c>
      <c r="L3669" t="s">
        <v>14401</v>
      </c>
      <c r="M3669" t="s">
        <v>14475</v>
      </c>
    </row>
    <row r="3670" spans="1:13" x14ac:dyDescent="0.3">
      <c r="A3670">
        <v>345144</v>
      </c>
      <c r="B3670" t="s">
        <v>2011</v>
      </c>
      <c r="C3670" t="s">
        <v>494</v>
      </c>
      <c r="D3670" t="s">
        <v>7150</v>
      </c>
      <c r="E3670">
        <v>200</v>
      </c>
      <c r="F3670">
        <v>2.9</v>
      </c>
      <c r="G3670">
        <v>80</v>
      </c>
      <c r="H3670" t="s">
        <v>726</v>
      </c>
      <c r="I3670" t="s">
        <v>2011</v>
      </c>
      <c r="J3670">
        <v>49</v>
      </c>
      <c r="K3670" t="s">
        <v>14404</v>
      </c>
      <c r="L3670" t="s">
        <v>14466</v>
      </c>
      <c r="M3670" t="s">
        <v>14478</v>
      </c>
    </row>
    <row r="3671" spans="1:13" x14ac:dyDescent="0.3">
      <c r="A3671">
        <v>345184</v>
      </c>
      <c r="B3671" t="s">
        <v>1886</v>
      </c>
      <c r="C3671" t="s">
        <v>494</v>
      </c>
      <c r="D3671" t="s">
        <v>7151</v>
      </c>
      <c r="E3671">
        <v>250</v>
      </c>
      <c r="F3671">
        <v>2.7</v>
      </c>
      <c r="G3671">
        <v>20</v>
      </c>
      <c r="H3671" t="s">
        <v>7152</v>
      </c>
      <c r="I3671" t="s">
        <v>1886</v>
      </c>
      <c r="J3671">
        <v>70</v>
      </c>
      <c r="K3671" t="s">
        <v>14400</v>
      </c>
      <c r="L3671" t="s">
        <v>14405</v>
      </c>
      <c r="M3671" t="s">
        <v>14478</v>
      </c>
    </row>
    <row r="3672" spans="1:13" x14ac:dyDescent="0.3">
      <c r="A3672">
        <v>345212</v>
      </c>
      <c r="B3672" t="s">
        <v>1374</v>
      </c>
      <c r="C3672" t="s">
        <v>414</v>
      </c>
      <c r="D3672" t="s">
        <v>7153</v>
      </c>
      <c r="E3672">
        <v>600</v>
      </c>
      <c r="F3672">
        <v>3.5</v>
      </c>
      <c r="G3672">
        <v>100</v>
      </c>
      <c r="H3672" t="s">
        <v>1159</v>
      </c>
      <c r="I3672" t="s">
        <v>776</v>
      </c>
      <c r="J3672">
        <v>35</v>
      </c>
      <c r="K3672" t="s">
        <v>14402</v>
      </c>
      <c r="L3672" t="s">
        <v>14403</v>
      </c>
      <c r="M3672" t="s">
        <v>414</v>
      </c>
    </row>
    <row r="3673" spans="1:13" x14ac:dyDescent="0.3">
      <c r="A3673">
        <v>345475</v>
      </c>
      <c r="B3673" t="s">
        <v>126</v>
      </c>
      <c r="C3673" t="s">
        <v>122</v>
      </c>
      <c r="D3673" t="s">
        <v>7154</v>
      </c>
      <c r="E3673">
        <v>80</v>
      </c>
      <c r="F3673">
        <v>2.9</v>
      </c>
      <c r="G3673">
        <v>80</v>
      </c>
      <c r="H3673" t="s">
        <v>726</v>
      </c>
      <c r="I3673" t="s">
        <v>126</v>
      </c>
      <c r="J3673">
        <v>52</v>
      </c>
      <c r="K3673" t="s">
        <v>14404</v>
      </c>
      <c r="L3673" t="s">
        <v>14466</v>
      </c>
      <c r="M3673" t="s">
        <v>14476</v>
      </c>
    </row>
    <row r="3674" spans="1:13" x14ac:dyDescent="0.3">
      <c r="A3674">
        <v>345491</v>
      </c>
      <c r="B3674" t="s">
        <v>1746</v>
      </c>
      <c r="C3674" t="s">
        <v>99</v>
      </c>
      <c r="D3674" t="s">
        <v>7155</v>
      </c>
      <c r="E3674">
        <v>250</v>
      </c>
      <c r="F3674">
        <v>3.7</v>
      </c>
      <c r="G3674">
        <v>50</v>
      </c>
      <c r="H3674" t="s">
        <v>50</v>
      </c>
      <c r="I3674" t="s">
        <v>1746</v>
      </c>
      <c r="J3674">
        <v>38</v>
      </c>
      <c r="K3674" t="s">
        <v>14400</v>
      </c>
      <c r="L3674" t="s">
        <v>14403</v>
      </c>
      <c r="M3674" t="s">
        <v>14458</v>
      </c>
    </row>
    <row r="3675" spans="1:13" x14ac:dyDescent="0.3">
      <c r="A3675">
        <v>345501</v>
      </c>
      <c r="B3675" t="s">
        <v>2549</v>
      </c>
      <c r="C3675" t="s">
        <v>2099</v>
      </c>
      <c r="D3675" t="s">
        <v>7156</v>
      </c>
      <c r="E3675">
        <v>399</v>
      </c>
      <c r="F3675">
        <v>2.9</v>
      </c>
      <c r="G3675">
        <v>80</v>
      </c>
      <c r="H3675" t="s">
        <v>7157</v>
      </c>
      <c r="I3675" t="s">
        <v>7158</v>
      </c>
      <c r="J3675">
        <v>55</v>
      </c>
      <c r="K3675" t="s">
        <v>14400</v>
      </c>
      <c r="L3675" t="s">
        <v>14466</v>
      </c>
      <c r="M3675" t="s">
        <v>14479</v>
      </c>
    </row>
    <row r="3676" spans="1:13" x14ac:dyDescent="0.3">
      <c r="A3676">
        <v>345547</v>
      </c>
      <c r="B3676" t="s">
        <v>6910</v>
      </c>
      <c r="C3676" t="s">
        <v>414</v>
      </c>
      <c r="D3676" t="s">
        <v>7159</v>
      </c>
      <c r="E3676">
        <v>300</v>
      </c>
      <c r="F3676">
        <v>4</v>
      </c>
      <c r="G3676">
        <v>100</v>
      </c>
      <c r="H3676" t="s">
        <v>76</v>
      </c>
      <c r="I3676" t="s">
        <v>776</v>
      </c>
      <c r="J3676">
        <v>51</v>
      </c>
      <c r="K3676" t="s">
        <v>14400</v>
      </c>
      <c r="L3676" t="s">
        <v>14401</v>
      </c>
      <c r="M3676" t="s">
        <v>414</v>
      </c>
    </row>
    <row r="3677" spans="1:13" x14ac:dyDescent="0.3">
      <c r="A3677">
        <v>345726</v>
      </c>
      <c r="B3677" t="s">
        <v>41</v>
      </c>
      <c r="C3677" t="s">
        <v>42</v>
      </c>
      <c r="D3677" t="s">
        <v>6605</v>
      </c>
      <c r="E3677">
        <v>300</v>
      </c>
      <c r="F3677">
        <v>4.0999999999999996</v>
      </c>
      <c r="G3677">
        <v>500</v>
      </c>
      <c r="H3677" t="s">
        <v>2982</v>
      </c>
      <c r="I3677" t="s">
        <v>41</v>
      </c>
      <c r="J3677">
        <v>65</v>
      </c>
      <c r="K3677" t="s">
        <v>14400</v>
      </c>
      <c r="L3677" t="s">
        <v>14401</v>
      </c>
      <c r="M3677" t="s">
        <v>14475</v>
      </c>
    </row>
    <row r="3678" spans="1:13" x14ac:dyDescent="0.3">
      <c r="A3678">
        <v>345833</v>
      </c>
      <c r="B3678" t="s">
        <v>418</v>
      </c>
      <c r="C3678" t="s">
        <v>42</v>
      </c>
      <c r="D3678" t="s">
        <v>7160</v>
      </c>
      <c r="E3678">
        <v>300</v>
      </c>
      <c r="F3678">
        <v>2.9</v>
      </c>
      <c r="G3678">
        <v>80</v>
      </c>
      <c r="H3678" t="s">
        <v>7161</v>
      </c>
      <c r="I3678" t="s">
        <v>418</v>
      </c>
      <c r="J3678">
        <v>56</v>
      </c>
      <c r="K3678" t="s">
        <v>14400</v>
      </c>
      <c r="L3678" t="s">
        <v>14466</v>
      </c>
      <c r="M3678" t="s">
        <v>14475</v>
      </c>
    </row>
    <row r="3679" spans="1:13" x14ac:dyDescent="0.3">
      <c r="A3679">
        <v>345838</v>
      </c>
      <c r="B3679" t="s">
        <v>1626</v>
      </c>
      <c r="C3679" t="s">
        <v>220</v>
      </c>
      <c r="D3679" t="s">
        <v>7162</v>
      </c>
      <c r="E3679">
        <v>99</v>
      </c>
      <c r="F3679">
        <v>4.0999999999999996</v>
      </c>
      <c r="G3679">
        <v>20</v>
      </c>
      <c r="H3679" t="s">
        <v>215</v>
      </c>
      <c r="I3679" t="s">
        <v>1728</v>
      </c>
      <c r="J3679">
        <v>54</v>
      </c>
      <c r="K3679" t="s">
        <v>14404</v>
      </c>
      <c r="L3679" t="s">
        <v>14401</v>
      </c>
      <c r="M3679" t="s">
        <v>14477</v>
      </c>
    </row>
    <row r="3680" spans="1:13" x14ac:dyDescent="0.3">
      <c r="A3680">
        <v>345886</v>
      </c>
      <c r="B3680" t="s">
        <v>895</v>
      </c>
      <c r="C3680" t="s">
        <v>122</v>
      </c>
      <c r="D3680" t="s">
        <v>7163</v>
      </c>
      <c r="E3680">
        <v>190</v>
      </c>
      <c r="F3680">
        <v>4.5</v>
      </c>
      <c r="G3680">
        <v>100</v>
      </c>
      <c r="H3680" t="s">
        <v>4238</v>
      </c>
      <c r="I3680" t="s">
        <v>895</v>
      </c>
      <c r="J3680">
        <v>44</v>
      </c>
      <c r="K3680" t="s">
        <v>14404</v>
      </c>
      <c r="L3680" t="s">
        <v>14401</v>
      </c>
      <c r="M3680" t="s">
        <v>14476</v>
      </c>
    </row>
    <row r="3681" spans="1:13" x14ac:dyDescent="0.3">
      <c r="A3681">
        <v>346006</v>
      </c>
      <c r="B3681" t="s">
        <v>572</v>
      </c>
      <c r="C3681" t="s">
        <v>494</v>
      </c>
      <c r="D3681" t="s">
        <v>7164</v>
      </c>
      <c r="E3681">
        <v>300</v>
      </c>
      <c r="F3681">
        <v>4.5</v>
      </c>
      <c r="G3681">
        <v>50</v>
      </c>
      <c r="H3681" t="s">
        <v>7165</v>
      </c>
      <c r="I3681" t="s">
        <v>568</v>
      </c>
      <c r="J3681">
        <v>65</v>
      </c>
      <c r="K3681" t="s">
        <v>14400</v>
      </c>
      <c r="L3681" t="s">
        <v>14401</v>
      </c>
      <c r="M3681" t="s">
        <v>14478</v>
      </c>
    </row>
    <row r="3682" spans="1:13" x14ac:dyDescent="0.3">
      <c r="A3682">
        <v>346034</v>
      </c>
      <c r="B3682" t="s">
        <v>2098</v>
      </c>
      <c r="C3682" t="s">
        <v>2099</v>
      </c>
      <c r="D3682" t="s">
        <v>7166</v>
      </c>
      <c r="E3682">
        <v>180</v>
      </c>
      <c r="F3682">
        <v>3.2</v>
      </c>
      <c r="G3682">
        <v>20</v>
      </c>
      <c r="H3682" t="s">
        <v>4238</v>
      </c>
      <c r="I3682" t="s">
        <v>2098</v>
      </c>
      <c r="J3682">
        <v>30</v>
      </c>
      <c r="K3682" t="s">
        <v>14404</v>
      </c>
      <c r="L3682" t="s">
        <v>14405</v>
      </c>
      <c r="M3682" t="s">
        <v>14479</v>
      </c>
    </row>
    <row r="3683" spans="1:13" x14ac:dyDescent="0.3">
      <c r="A3683">
        <v>346051</v>
      </c>
      <c r="B3683" t="s">
        <v>643</v>
      </c>
      <c r="C3683" t="s">
        <v>494</v>
      </c>
      <c r="D3683" t="s">
        <v>6482</v>
      </c>
      <c r="E3683">
        <v>800</v>
      </c>
      <c r="F3683">
        <v>4.4000000000000004</v>
      </c>
      <c r="G3683">
        <v>500</v>
      </c>
      <c r="H3683" t="s">
        <v>1961</v>
      </c>
      <c r="I3683" t="s">
        <v>665</v>
      </c>
      <c r="J3683">
        <v>51</v>
      </c>
      <c r="K3683" t="s">
        <v>14402</v>
      </c>
      <c r="L3683" t="s">
        <v>14401</v>
      </c>
      <c r="M3683" t="s">
        <v>14478</v>
      </c>
    </row>
    <row r="3684" spans="1:13" x14ac:dyDescent="0.3">
      <c r="A3684">
        <v>346056</v>
      </c>
      <c r="B3684" t="s">
        <v>219</v>
      </c>
      <c r="C3684" t="s">
        <v>220</v>
      </c>
      <c r="D3684" t="s">
        <v>7167</v>
      </c>
      <c r="E3684">
        <v>300</v>
      </c>
      <c r="F3684">
        <v>2.9</v>
      </c>
      <c r="G3684">
        <v>80</v>
      </c>
      <c r="H3684" t="s">
        <v>6634</v>
      </c>
      <c r="I3684" t="s">
        <v>1728</v>
      </c>
      <c r="J3684">
        <v>67</v>
      </c>
      <c r="K3684" t="s">
        <v>14400</v>
      </c>
      <c r="L3684" t="s">
        <v>14466</v>
      </c>
      <c r="M3684" t="s">
        <v>14477</v>
      </c>
    </row>
    <row r="3685" spans="1:13" x14ac:dyDescent="0.3">
      <c r="A3685">
        <v>346066</v>
      </c>
      <c r="B3685" t="s">
        <v>2098</v>
      </c>
      <c r="C3685" t="s">
        <v>2099</v>
      </c>
      <c r="D3685" t="s">
        <v>1969</v>
      </c>
      <c r="E3685">
        <v>400</v>
      </c>
      <c r="F3685">
        <v>4.2</v>
      </c>
      <c r="G3685">
        <v>100</v>
      </c>
      <c r="H3685" t="s">
        <v>5343</v>
      </c>
      <c r="I3685" t="s">
        <v>7168</v>
      </c>
      <c r="J3685">
        <v>32</v>
      </c>
      <c r="K3685" t="s">
        <v>14400</v>
      </c>
      <c r="L3685" t="s">
        <v>14401</v>
      </c>
      <c r="M3685" t="s">
        <v>14479</v>
      </c>
    </row>
    <row r="3686" spans="1:13" x14ac:dyDescent="0.3">
      <c r="A3686">
        <v>346067</v>
      </c>
      <c r="B3686" t="s">
        <v>764</v>
      </c>
      <c r="C3686" t="s">
        <v>42</v>
      </c>
      <c r="D3686" t="s">
        <v>7169</v>
      </c>
      <c r="E3686">
        <v>650</v>
      </c>
      <c r="F3686">
        <v>4.4000000000000004</v>
      </c>
      <c r="G3686">
        <v>500</v>
      </c>
      <c r="H3686" t="s">
        <v>7170</v>
      </c>
      <c r="I3686" t="s">
        <v>6880</v>
      </c>
      <c r="J3686">
        <v>64</v>
      </c>
      <c r="K3686" t="s">
        <v>14402</v>
      </c>
      <c r="L3686" t="s">
        <v>14401</v>
      </c>
      <c r="M3686" t="s">
        <v>14475</v>
      </c>
    </row>
    <row r="3687" spans="1:13" x14ac:dyDescent="0.3">
      <c r="A3687">
        <v>346076</v>
      </c>
      <c r="B3687" t="s">
        <v>617</v>
      </c>
      <c r="C3687" t="s">
        <v>220</v>
      </c>
      <c r="D3687" t="s">
        <v>7171</v>
      </c>
      <c r="E3687">
        <v>500</v>
      </c>
      <c r="F3687">
        <v>2.9</v>
      </c>
      <c r="G3687">
        <v>80</v>
      </c>
      <c r="H3687" t="s">
        <v>7172</v>
      </c>
      <c r="I3687" t="s">
        <v>2471</v>
      </c>
      <c r="J3687">
        <v>80</v>
      </c>
      <c r="K3687" t="s">
        <v>14402</v>
      </c>
      <c r="L3687" t="s">
        <v>14466</v>
      </c>
      <c r="M3687" t="s">
        <v>14477</v>
      </c>
    </row>
    <row r="3688" spans="1:13" x14ac:dyDescent="0.3">
      <c r="A3688">
        <v>346080</v>
      </c>
      <c r="B3688" t="s">
        <v>121</v>
      </c>
      <c r="C3688" t="s">
        <v>122</v>
      </c>
      <c r="D3688" t="s">
        <v>7173</v>
      </c>
      <c r="E3688">
        <v>500</v>
      </c>
      <c r="F3688">
        <v>4.4000000000000004</v>
      </c>
      <c r="G3688">
        <v>50</v>
      </c>
      <c r="H3688" t="s">
        <v>7174</v>
      </c>
      <c r="I3688" t="s">
        <v>714</v>
      </c>
      <c r="J3688">
        <v>57</v>
      </c>
      <c r="K3688" t="s">
        <v>14402</v>
      </c>
      <c r="L3688" t="s">
        <v>14401</v>
      </c>
      <c r="M3688" t="s">
        <v>14476</v>
      </c>
    </row>
    <row r="3689" spans="1:13" x14ac:dyDescent="0.3">
      <c r="A3689">
        <v>346088</v>
      </c>
      <c r="B3689" t="s">
        <v>261</v>
      </c>
      <c r="C3689" t="s">
        <v>122</v>
      </c>
      <c r="D3689" t="s">
        <v>7175</v>
      </c>
      <c r="E3689">
        <v>350</v>
      </c>
      <c r="F3689">
        <v>2.9</v>
      </c>
      <c r="G3689">
        <v>80</v>
      </c>
      <c r="H3689" t="s">
        <v>7176</v>
      </c>
      <c r="I3689" t="s">
        <v>1305</v>
      </c>
      <c r="J3689">
        <v>59</v>
      </c>
      <c r="K3689" t="s">
        <v>14400</v>
      </c>
      <c r="L3689" t="s">
        <v>14466</v>
      </c>
      <c r="M3689" t="s">
        <v>14476</v>
      </c>
    </row>
    <row r="3690" spans="1:13" x14ac:dyDescent="0.3">
      <c r="A3690">
        <v>346104</v>
      </c>
      <c r="B3690" t="s">
        <v>3088</v>
      </c>
      <c r="C3690" t="s">
        <v>3083</v>
      </c>
      <c r="D3690" t="s">
        <v>7177</v>
      </c>
      <c r="E3690">
        <v>200</v>
      </c>
      <c r="F3690">
        <v>4.3</v>
      </c>
      <c r="G3690">
        <v>20</v>
      </c>
      <c r="H3690" t="s">
        <v>7178</v>
      </c>
      <c r="I3690" t="s">
        <v>3088</v>
      </c>
      <c r="J3690">
        <v>29</v>
      </c>
      <c r="K3690" t="s">
        <v>14404</v>
      </c>
      <c r="L3690" t="s">
        <v>14401</v>
      </c>
      <c r="M3690" t="s">
        <v>14479</v>
      </c>
    </row>
    <row r="3691" spans="1:13" x14ac:dyDescent="0.3">
      <c r="A3691">
        <v>346118</v>
      </c>
      <c r="B3691" t="s">
        <v>2239</v>
      </c>
      <c r="C3691" t="s">
        <v>494</v>
      </c>
      <c r="D3691" t="s">
        <v>7179</v>
      </c>
      <c r="E3691">
        <v>100</v>
      </c>
      <c r="F3691">
        <v>4.5</v>
      </c>
      <c r="G3691">
        <v>20</v>
      </c>
      <c r="H3691" t="s">
        <v>7180</v>
      </c>
      <c r="I3691" t="s">
        <v>1886</v>
      </c>
      <c r="J3691">
        <v>65</v>
      </c>
      <c r="K3691" t="s">
        <v>14404</v>
      </c>
      <c r="L3691" t="s">
        <v>14401</v>
      </c>
      <c r="M3691" t="s">
        <v>14478</v>
      </c>
    </row>
    <row r="3692" spans="1:13" x14ac:dyDescent="0.3">
      <c r="A3692">
        <v>346195</v>
      </c>
      <c r="B3692" t="s">
        <v>2683</v>
      </c>
      <c r="C3692" t="s">
        <v>220</v>
      </c>
      <c r="D3692" t="s">
        <v>7181</v>
      </c>
      <c r="E3692">
        <v>250</v>
      </c>
      <c r="F3692">
        <v>4.2</v>
      </c>
      <c r="G3692">
        <v>100</v>
      </c>
      <c r="H3692" t="s">
        <v>7182</v>
      </c>
      <c r="I3692" t="s">
        <v>1082</v>
      </c>
      <c r="J3692">
        <v>65</v>
      </c>
      <c r="K3692" t="s">
        <v>14400</v>
      </c>
      <c r="L3692" t="s">
        <v>14401</v>
      </c>
      <c r="M3692" t="s">
        <v>14477</v>
      </c>
    </row>
    <row r="3693" spans="1:13" x14ac:dyDescent="0.3">
      <c r="A3693">
        <v>346224</v>
      </c>
      <c r="B3693" t="s">
        <v>776</v>
      </c>
      <c r="C3693" t="s">
        <v>414</v>
      </c>
      <c r="D3693" t="s">
        <v>7183</v>
      </c>
      <c r="E3693">
        <v>250</v>
      </c>
      <c r="F3693">
        <v>2.9</v>
      </c>
      <c r="G3693">
        <v>80</v>
      </c>
      <c r="H3693" t="s">
        <v>2326</v>
      </c>
      <c r="I3693" t="s">
        <v>776</v>
      </c>
      <c r="J3693">
        <v>45</v>
      </c>
      <c r="K3693" t="s">
        <v>14400</v>
      </c>
      <c r="L3693" t="s">
        <v>14466</v>
      </c>
      <c r="M3693" t="s">
        <v>414</v>
      </c>
    </row>
    <row r="3694" spans="1:13" x14ac:dyDescent="0.3">
      <c r="A3694">
        <v>346225</v>
      </c>
      <c r="B3694" t="s">
        <v>776</v>
      </c>
      <c r="C3694" t="s">
        <v>414</v>
      </c>
      <c r="D3694" t="s">
        <v>7184</v>
      </c>
      <c r="E3694">
        <v>300</v>
      </c>
      <c r="F3694">
        <v>4</v>
      </c>
      <c r="G3694">
        <v>20</v>
      </c>
      <c r="H3694" t="s">
        <v>7185</v>
      </c>
      <c r="I3694" t="s">
        <v>776</v>
      </c>
      <c r="J3694">
        <v>50</v>
      </c>
      <c r="K3694" t="s">
        <v>14400</v>
      </c>
      <c r="L3694" t="s">
        <v>14401</v>
      </c>
      <c r="M3694" t="s">
        <v>414</v>
      </c>
    </row>
    <row r="3695" spans="1:13" x14ac:dyDescent="0.3">
      <c r="A3695">
        <v>346248</v>
      </c>
      <c r="B3695" t="s">
        <v>261</v>
      </c>
      <c r="C3695" t="s">
        <v>122</v>
      </c>
      <c r="D3695" t="s">
        <v>7186</v>
      </c>
      <c r="E3695">
        <v>400</v>
      </c>
      <c r="F3695">
        <v>3.8</v>
      </c>
      <c r="G3695">
        <v>20</v>
      </c>
      <c r="H3695" t="s">
        <v>7187</v>
      </c>
      <c r="I3695" t="s">
        <v>4947</v>
      </c>
      <c r="J3695">
        <v>51</v>
      </c>
      <c r="K3695" t="s">
        <v>14400</v>
      </c>
      <c r="L3695" t="s">
        <v>14403</v>
      </c>
      <c r="M3695" t="s">
        <v>14476</v>
      </c>
    </row>
    <row r="3696" spans="1:13" x14ac:dyDescent="0.3">
      <c r="A3696">
        <v>346273</v>
      </c>
      <c r="B3696" t="s">
        <v>536</v>
      </c>
      <c r="C3696" t="s">
        <v>122</v>
      </c>
      <c r="D3696" t="s">
        <v>7188</v>
      </c>
      <c r="E3696">
        <v>200</v>
      </c>
      <c r="F3696">
        <v>3.7</v>
      </c>
      <c r="G3696">
        <v>100</v>
      </c>
      <c r="H3696" t="s">
        <v>7189</v>
      </c>
      <c r="I3696" t="s">
        <v>3982</v>
      </c>
      <c r="J3696">
        <v>39</v>
      </c>
      <c r="K3696" t="s">
        <v>14404</v>
      </c>
      <c r="L3696" t="s">
        <v>14403</v>
      </c>
      <c r="M3696" t="s">
        <v>14476</v>
      </c>
    </row>
    <row r="3697" spans="1:13" x14ac:dyDescent="0.3">
      <c r="A3697">
        <v>346275</v>
      </c>
      <c r="B3697" t="s">
        <v>7190</v>
      </c>
      <c r="C3697" t="s">
        <v>414</v>
      </c>
      <c r="D3697" t="s">
        <v>7191</v>
      </c>
      <c r="E3697">
        <v>200</v>
      </c>
      <c r="F3697">
        <v>2.9</v>
      </c>
      <c r="G3697">
        <v>80</v>
      </c>
      <c r="H3697" t="s">
        <v>726</v>
      </c>
      <c r="I3697" t="s">
        <v>2262</v>
      </c>
      <c r="J3697">
        <v>53</v>
      </c>
      <c r="K3697" t="s">
        <v>14404</v>
      </c>
      <c r="L3697" t="s">
        <v>14466</v>
      </c>
      <c r="M3697" t="s">
        <v>414</v>
      </c>
    </row>
    <row r="3698" spans="1:13" x14ac:dyDescent="0.3">
      <c r="A3698">
        <v>346301</v>
      </c>
      <c r="B3698" t="s">
        <v>2706</v>
      </c>
      <c r="C3698" t="s">
        <v>220</v>
      </c>
      <c r="D3698" t="s">
        <v>7192</v>
      </c>
      <c r="E3698">
        <v>400</v>
      </c>
      <c r="F3698">
        <v>4.2</v>
      </c>
      <c r="G3698">
        <v>50</v>
      </c>
      <c r="H3698" t="s">
        <v>7148</v>
      </c>
      <c r="I3698" t="s">
        <v>4197</v>
      </c>
      <c r="J3698">
        <v>77</v>
      </c>
      <c r="K3698" t="s">
        <v>14400</v>
      </c>
      <c r="L3698" t="s">
        <v>14401</v>
      </c>
      <c r="M3698" t="s">
        <v>14477</v>
      </c>
    </row>
    <row r="3699" spans="1:13" x14ac:dyDescent="0.3">
      <c r="A3699">
        <v>346307</v>
      </c>
      <c r="B3699" t="s">
        <v>1788</v>
      </c>
      <c r="C3699" t="s">
        <v>220</v>
      </c>
      <c r="D3699" t="s">
        <v>7193</v>
      </c>
      <c r="E3699">
        <v>250</v>
      </c>
      <c r="F3699">
        <v>2.9</v>
      </c>
      <c r="G3699">
        <v>80</v>
      </c>
      <c r="H3699" t="s">
        <v>7194</v>
      </c>
      <c r="I3699" t="s">
        <v>6501</v>
      </c>
      <c r="J3699">
        <v>90</v>
      </c>
      <c r="K3699" t="s">
        <v>14400</v>
      </c>
      <c r="L3699" t="s">
        <v>14466</v>
      </c>
      <c r="M3699" t="s">
        <v>14477</v>
      </c>
    </row>
    <row r="3700" spans="1:13" x14ac:dyDescent="0.3">
      <c r="A3700">
        <v>346423</v>
      </c>
      <c r="B3700" t="s">
        <v>2652</v>
      </c>
      <c r="C3700" t="s">
        <v>146</v>
      </c>
      <c r="D3700" t="s">
        <v>7195</v>
      </c>
      <c r="E3700">
        <v>400</v>
      </c>
      <c r="F3700">
        <v>2.9</v>
      </c>
      <c r="G3700">
        <v>80</v>
      </c>
      <c r="H3700" t="s">
        <v>2414</v>
      </c>
      <c r="I3700" t="s">
        <v>2652</v>
      </c>
      <c r="J3700">
        <v>80</v>
      </c>
      <c r="K3700" t="s">
        <v>14400</v>
      </c>
      <c r="L3700" t="s">
        <v>14466</v>
      </c>
      <c r="M3700" t="s">
        <v>14476</v>
      </c>
    </row>
    <row r="3701" spans="1:13" x14ac:dyDescent="0.3">
      <c r="A3701">
        <v>346425</v>
      </c>
      <c r="B3701" t="s">
        <v>2652</v>
      </c>
      <c r="C3701" t="s">
        <v>146</v>
      </c>
      <c r="D3701" t="s">
        <v>7196</v>
      </c>
      <c r="E3701">
        <v>400</v>
      </c>
      <c r="F3701">
        <v>2.9</v>
      </c>
      <c r="G3701">
        <v>80</v>
      </c>
      <c r="H3701" t="s">
        <v>2828</v>
      </c>
      <c r="I3701" t="s">
        <v>2652</v>
      </c>
      <c r="J3701">
        <v>73</v>
      </c>
      <c r="K3701" t="s">
        <v>14400</v>
      </c>
      <c r="L3701" t="s">
        <v>14466</v>
      </c>
      <c r="M3701" t="s">
        <v>14476</v>
      </c>
    </row>
    <row r="3702" spans="1:13" x14ac:dyDescent="0.3">
      <c r="A3702">
        <v>346431</v>
      </c>
      <c r="B3702" t="s">
        <v>2652</v>
      </c>
      <c r="C3702" t="s">
        <v>146</v>
      </c>
      <c r="D3702" t="s">
        <v>7197</v>
      </c>
      <c r="E3702">
        <v>400</v>
      </c>
      <c r="F3702">
        <v>2.9</v>
      </c>
      <c r="G3702">
        <v>80</v>
      </c>
      <c r="H3702" t="s">
        <v>2828</v>
      </c>
      <c r="I3702" t="s">
        <v>2652</v>
      </c>
      <c r="J3702">
        <v>77</v>
      </c>
      <c r="K3702" t="s">
        <v>14400</v>
      </c>
      <c r="L3702" t="s">
        <v>14466</v>
      </c>
      <c r="M3702" t="s">
        <v>14476</v>
      </c>
    </row>
    <row r="3703" spans="1:13" x14ac:dyDescent="0.3">
      <c r="A3703">
        <v>346473</v>
      </c>
      <c r="B3703" t="s">
        <v>1446</v>
      </c>
      <c r="C3703" t="s">
        <v>414</v>
      </c>
      <c r="D3703" t="s">
        <v>7198</v>
      </c>
      <c r="E3703">
        <v>600</v>
      </c>
      <c r="F3703">
        <v>4.3</v>
      </c>
      <c r="G3703">
        <v>500</v>
      </c>
      <c r="H3703" t="s">
        <v>7199</v>
      </c>
      <c r="I3703" t="s">
        <v>1446</v>
      </c>
      <c r="J3703">
        <v>70</v>
      </c>
      <c r="K3703" t="s">
        <v>14402</v>
      </c>
      <c r="L3703" t="s">
        <v>14401</v>
      </c>
      <c r="M3703" t="s">
        <v>414</v>
      </c>
    </row>
    <row r="3704" spans="1:13" x14ac:dyDescent="0.3">
      <c r="A3704">
        <v>346560</v>
      </c>
      <c r="B3704" t="s">
        <v>156</v>
      </c>
      <c r="C3704" t="s">
        <v>146</v>
      </c>
      <c r="D3704" t="s">
        <v>7200</v>
      </c>
      <c r="E3704">
        <v>800</v>
      </c>
      <c r="F3704">
        <v>3.8</v>
      </c>
      <c r="G3704">
        <v>20</v>
      </c>
      <c r="H3704" t="s">
        <v>7201</v>
      </c>
      <c r="I3704" t="s">
        <v>156</v>
      </c>
      <c r="J3704">
        <v>70</v>
      </c>
      <c r="K3704" t="s">
        <v>14402</v>
      </c>
      <c r="L3704" t="s">
        <v>14403</v>
      </c>
      <c r="M3704" t="s">
        <v>14476</v>
      </c>
    </row>
    <row r="3705" spans="1:13" x14ac:dyDescent="0.3">
      <c r="A3705">
        <v>346588</v>
      </c>
      <c r="B3705" t="s">
        <v>7202</v>
      </c>
      <c r="C3705" t="s">
        <v>494</v>
      </c>
      <c r="D3705" t="s">
        <v>7203</v>
      </c>
      <c r="E3705">
        <v>200</v>
      </c>
      <c r="F3705">
        <v>4.2</v>
      </c>
      <c r="G3705">
        <v>20</v>
      </c>
      <c r="H3705" t="s">
        <v>726</v>
      </c>
      <c r="I3705" t="s">
        <v>5892</v>
      </c>
      <c r="J3705">
        <v>82</v>
      </c>
      <c r="K3705" t="s">
        <v>14404</v>
      </c>
      <c r="L3705" t="s">
        <v>14401</v>
      </c>
      <c r="M3705" t="s">
        <v>14478</v>
      </c>
    </row>
    <row r="3706" spans="1:13" x14ac:dyDescent="0.3">
      <c r="A3706">
        <v>346778</v>
      </c>
      <c r="B3706" t="s">
        <v>776</v>
      </c>
      <c r="C3706" t="s">
        <v>414</v>
      </c>
      <c r="D3706" t="s">
        <v>7204</v>
      </c>
      <c r="E3706">
        <v>250</v>
      </c>
      <c r="F3706">
        <v>2.9</v>
      </c>
      <c r="G3706">
        <v>80</v>
      </c>
      <c r="H3706" t="s">
        <v>726</v>
      </c>
      <c r="I3706" t="s">
        <v>776</v>
      </c>
      <c r="J3706">
        <v>44</v>
      </c>
      <c r="K3706" t="s">
        <v>14400</v>
      </c>
      <c r="L3706" t="s">
        <v>14466</v>
      </c>
      <c r="M3706" t="s">
        <v>414</v>
      </c>
    </row>
    <row r="3707" spans="1:13" x14ac:dyDescent="0.3">
      <c r="A3707">
        <v>346858</v>
      </c>
      <c r="B3707" t="s">
        <v>895</v>
      </c>
      <c r="C3707" t="s">
        <v>122</v>
      </c>
      <c r="D3707" t="s">
        <v>7205</v>
      </c>
      <c r="E3707">
        <v>350</v>
      </c>
      <c r="F3707">
        <v>4.0999999999999996</v>
      </c>
      <c r="G3707">
        <v>20</v>
      </c>
      <c r="H3707" t="s">
        <v>7206</v>
      </c>
      <c r="I3707" t="s">
        <v>895</v>
      </c>
      <c r="J3707">
        <v>49</v>
      </c>
      <c r="K3707" t="s">
        <v>14400</v>
      </c>
      <c r="L3707" t="s">
        <v>14401</v>
      </c>
      <c r="M3707" t="s">
        <v>14476</v>
      </c>
    </row>
    <row r="3708" spans="1:13" x14ac:dyDescent="0.3">
      <c r="A3708">
        <v>346879</v>
      </c>
      <c r="B3708" t="s">
        <v>1116</v>
      </c>
      <c r="C3708" t="s">
        <v>122</v>
      </c>
      <c r="D3708" t="s">
        <v>7207</v>
      </c>
      <c r="E3708">
        <v>300</v>
      </c>
      <c r="F3708">
        <v>2.9</v>
      </c>
      <c r="G3708">
        <v>80</v>
      </c>
      <c r="H3708" t="s">
        <v>7208</v>
      </c>
      <c r="I3708" t="s">
        <v>3982</v>
      </c>
      <c r="J3708">
        <v>38</v>
      </c>
      <c r="K3708" t="s">
        <v>14400</v>
      </c>
      <c r="L3708" t="s">
        <v>14466</v>
      </c>
      <c r="M3708" t="s">
        <v>14476</v>
      </c>
    </row>
    <row r="3709" spans="1:13" x14ac:dyDescent="0.3">
      <c r="A3709">
        <v>346880</v>
      </c>
      <c r="B3709" t="s">
        <v>2486</v>
      </c>
      <c r="C3709" t="s">
        <v>122</v>
      </c>
      <c r="D3709" t="s">
        <v>7209</v>
      </c>
      <c r="E3709">
        <v>500</v>
      </c>
      <c r="F3709">
        <v>2.9</v>
      </c>
      <c r="G3709">
        <v>80</v>
      </c>
      <c r="H3709" t="s">
        <v>7210</v>
      </c>
      <c r="I3709" t="s">
        <v>714</v>
      </c>
      <c r="J3709">
        <v>43</v>
      </c>
      <c r="K3709" t="s">
        <v>14402</v>
      </c>
      <c r="L3709" t="s">
        <v>14466</v>
      </c>
      <c r="M3709" t="s">
        <v>14476</v>
      </c>
    </row>
    <row r="3710" spans="1:13" x14ac:dyDescent="0.3">
      <c r="A3710">
        <v>346921</v>
      </c>
      <c r="B3710" t="s">
        <v>721</v>
      </c>
      <c r="C3710" t="s">
        <v>414</v>
      </c>
      <c r="D3710" t="s">
        <v>7211</v>
      </c>
      <c r="E3710">
        <v>300</v>
      </c>
      <c r="F3710">
        <v>2.9</v>
      </c>
      <c r="G3710">
        <v>80</v>
      </c>
      <c r="H3710" t="s">
        <v>215</v>
      </c>
      <c r="I3710" t="s">
        <v>720</v>
      </c>
      <c r="J3710">
        <v>56</v>
      </c>
      <c r="K3710" t="s">
        <v>14400</v>
      </c>
      <c r="L3710" t="s">
        <v>14466</v>
      </c>
      <c r="M3710" t="s">
        <v>414</v>
      </c>
    </row>
    <row r="3711" spans="1:13" x14ac:dyDescent="0.3">
      <c r="A3711">
        <v>346992</v>
      </c>
      <c r="B3711" t="s">
        <v>316</v>
      </c>
      <c r="C3711" t="s">
        <v>146</v>
      </c>
      <c r="D3711" t="s">
        <v>7212</v>
      </c>
      <c r="E3711">
        <v>300</v>
      </c>
      <c r="F3711">
        <v>2.9</v>
      </c>
      <c r="G3711">
        <v>80</v>
      </c>
      <c r="H3711" t="s">
        <v>7213</v>
      </c>
      <c r="I3711" t="s">
        <v>307</v>
      </c>
      <c r="J3711">
        <v>53</v>
      </c>
      <c r="K3711" t="s">
        <v>14400</v>
      </c>
      <c r="L3711" t="s">
        <v>14466</v>
      </c>
      <c r="M3711" t="s">
        <v>14476</v>
      </c>
    </row>
    <row r="3712" spans="1:13" x14ac:dyDescent="0.3">
      <c r="A3712">
        <v>347069</v>
      </c>
      <c r="B3712" t="s">
        <v>307</v>
      </c>
      <c r="C3712" t="s">
        <v>146</v>
      </c>
      <c r="D3712" t="s">
        <v>7214</v>
      </c>
      <c r="E3712">
        <v>200</v>
      </c>
      <c r="F3712">
        <v>4.2</v>
      </c>
      <c r="G3712">
        <v>500</v>
      </c>
      <c r="H3712" t="s">
        <v>7215</v>
      </c>
      <c r="I3712" t="s">
        <v>307</v>
      </c>
      <c r="J3712">
        <v>58</v>
      </c>
      <c r="K3712" t="s">
        <v>14404</v>
      </c>
      <c r="L3712" t="s">
        <v>14401</v>
      </c>
      <c r="M3712" t="s">
        <v>14476</v>
      </c>
    </row>
    <row r="3713" spans="1:13" x14ac:dyDescent="0.3">
      <c r="A3713">
        <v>347256</v>
      </c>
      <c r="B3713" t="s">
        <v>187</v>
      </c>
      <c r="C3713" t="s">
        <v>42</v>
      </c>
      <c r="D3713" t="s">
        <v>7216</v>
      </c>
      <c r="E3713">
        <v>600</v>
      </c>
      <c r="F3713">
        <v>4.5</v>
      </c>
      <c r="G3713">
        <v>20</v>
      </c>
      <c r="H3713" t="s">
        <v>1159</v>
      </c>
      <c r="I3713" t="s">
        <v>1563</v>
      </c>
      <c r="J3713">
        <v>34</v>
      </c>
      <c r="K3713" t="s">
        <v>14402</v>
      </c>
      <c r="L3713" t="s">
        <v>14401</v>
      </c>
      <c r="M3713" t="s">
        <v>14475</v>
      </c>
    </row>
    <row r="3714" spans="1:13" x14ac:dyDescent="0.3">
      <c r="A3714">
        <v>347273</v>
      </c>
      <c r="B3714" t="s">
        <v>4377</v>
      </c>
      <c r="C3714" t="s">
        <v>2099</v>
      </c>
      <c r="D3714" t="s">
        <v>7217</v>
      </c>
      <c r="E3714">
        <v>200</v>
      </c>
      <c r="F3714">
        <v>3.7</v>
      </c>
      <c r="G3714">
        <v>20</v>
      </c>
      <c r="H3714" t="s">
        <v>648</v>
      </c>
      <c r="I3714" t="s">
        <v>4268</v>
      </c>
      <c r="J3714">
        <v>84</v>
      </c>
      <c r="K3714" t="s">
        <v>14404</v>
      </c>
      <c r="L3714" t="s">
        <v>14403</v>
      </c>
      <c r="M3714" t="s">
        <v>14479</v>
      </c>
    </row>
    <row r="3715" spans="1:13" x14ac:dyDescent="0.3">
      <c r="A3715">
        <v>347288</v>
      </c>
      <c r="B3715" t="s">
        <v>721</v>
      </c>
      <c r="C3715" t="s">
        <v>414</v>
      </c>
      <c r="D3715" t="s">
        <v>7218</v>
      </c>
      <c r="E3715">
        <v>300</v>
      </c>
      <c r="F3715">
        <v>4</v>
      </c>
      <c r="G3715">
        <v>50</v>
      </c>
      <c r="H3715" t="s">
        <v>7219</v>
      </c>
      <c r="I3715" t="s">
        <v>720</v>
      </c>
      <c r="J3715">
        <v>39</v>
      </c>
      <c r="K3715" t="s">
        <v>14400</v>
      </c>
      <c r="L3715" t="s">
        <v>14401</v>
      </c>
      <c r="M3715" t="s">
        <v>414</v>
      </c>
    </row>
    <row r="3716" spans="1:13" x14ac:dyDescent="0.3">
      <c r="A3716">
        <v>347372</v>
      </c>
      <c r="B3716" t="s">
        <v>247</v>
      </c>
      <c r="C3716" t="s">
        <v>220</v>
      </c>
      <c r="D3716" t="s">
        <v>5043</v>
      </c>
      <c r="E3716">
        <v>250</v>
      </c>
      <c r="F3716">
        <v>4</v>
      </c>
      <c r="G3716">
        <v>100</v>
      </c>
      <c r="H3716" t="s">
        <v>7220</v>
      </c>
      <c r="I3716" t="s">
        <v>587</v>
      </c>
      <c r="J3716">
        <v>63</v>
      </c>
      <c r="K3716" t="s">
        <v>14400</v>
      </c>
      <c r="L3716" t="s">
        <v>14401</v>
      </c>
      <c r="M3716" t="s">
        <v>14477</v>
      </c>
    </row>
    <row r="3717" spans="1:13" x14ac:dyDescent="0.3">
      <c r="A3717">
        <v>347479</v>
      </c>
      <c r="B3717" t="s">
        <v>776</v>
      </c>
      <c r="C3717" t="s">
        <v>414</v>
      </c>
      <c r="D3717" t="s">
        <v>7221</v>
      </c>
      <c r="E3717">
        <v>300</v>
      </c>
      <c r="F3717">
        <v>2.9</v>
      </c>
      <c r="G3717">
        <v>80</v>
      </c>
      <c r="H3717" t="s">
        <v>5886</v>
      </c>
      <c r="I3717" t="s">
        <v>776</v>
      </c>
      <c r="J3717">
        <v>54</v>
      </c>
      <c r="K3717" t="s">
        <v>14400</v>
      </c>
      <c r="L3717" t="s">
        <v>14466</v>
      </c>
      <c r="M3717" t="s">
        <v>414</v>
      </c>
    </row>
    <row r="3718" spans="1:13" x14ac:dyDescent="0.3">
      <c r="A3718">
        <v>347487</v>
      </c>
      <c r="B3718" t="s">
        <v>247</v>
      </c>
      <c r="C3718" t="s">
        <v>220</v>
      </c>
      <c r="D3718" t="s">
        <v>4128</v>
      </c>
      <c r="E3718">
        <v>350</v>
      </c>
      <c r="F3718">
        <v>4.3</v>
      </c>
      <c r="G3718">
        <v>500</v>
      </c>
      <c r="H3718" t="s">
        <v>4129</v>
      </c>
      <c r="I3718" t="s">
        <v>587</v>
      </c>
      <c r="J3718">
        <v>64</v>
      </c>
      <c r="K3718" t="s">
        <v>14400</v>
      </c>
      <c r="L3718" t="s">
        <v>14401</v>
      </c>
      <c r="M3718" t="s">
        <v>14477</v>
      </c>
    </row>
    <row r="3719" spans="1:13" x14ac:dyDescent="0.3">
      <c r="A3719">
        <v>347493</v>
      </c>
      <c r="B3719" t="s">
        <v>787</v>
      </c>
      <c r="C3719" t="s">
        <v>414</v>
      </c>
      <c r="D3719" t="s">
        <v>7222</v>
      </c>
      <c r="E3719">
        <v>300</v>
      </c>
      <c r="F3719">
        <v>4.2</v>
      </c>
      <c r="G3719">
        <v>1000</v>
      </c>
      <c r="H3719" t="s">
        <v>7223</v>
      </c>
      <c r="I3719" t="s">
        <v>776</v>
      </c>
      <c r="J3719">
        <v>44</v>
      </c>
      <c r="K3719" t="s">
        <v>14400</v>
      </c>
      <c r="L3719" t="s">
        <v>14401</v>
      </c>
      <c r="M3719" t="s">
        <v>414</v>
      </c>
    </row>
    <row r="3720" spans="1:13" x14ac:dyDescent="0.3">
      <c r="A3720">
        <v>347502</v>
      </c>
      <c r="B3720" t="s">
        <v>1385</v>
      </c>
      <c r="C3720" t="s">
        <v>42</v>
      </c>
      <c r="D3720" t="s">
        <v>7224</v>
      </c>
      <c r="E3720">
        <v>350</v>
      </c>
      <c r="F3720">
        <v>2.9</v>
      </c>
      <c r="G3720">
        <v>80</v>
      </c>
      <c r="H3720" t="s">
        <v>726</v>
      </c>
      <c r="I3720" t="s">
        <v>1385</v>
      </c>
      <c r="J3720">
        <v>59</v>
      </c>
      <c r="K3720" t="s">
        <v>14400</v>
      </c>
      <c r="L3720" t="s">
        <v>14466</v>
      </c>
      <c r="M3720" t="s">
        <v>14475</v>
      </c>
    </row>
    <row r="3721" spans="1:13" x14ac:dyDescent="0.3">
      <c r="A3721">
        <v>347748</v>
      </c>
      <c r="B3721" t="s">
        <v>1152</v>
      </c>
      <c r="C3721" t="s">
        <v>99</v>
      </c>
      <c r="D3721" t="s">
        <v>7225</v>
      </c>
      <c r="E3721">
        <v>300</v>
      </c>
      <c r="F3721">
        <v>2.9</v>
      </c>
      <c r="G3721">
        <v>80</v>
      </c>
      <c r="H3721" t="s">
        <v>726</v>
      </c>
      <c r="I3721" t="s">
        <v>3421</v>
      </c>
      <c r="J3721">
        <v>57</v>
      </c>
      <c r="K3721" t="s">
        <v>14400</v>
      </c>
      <c r="L3721" t="s">
        <v>14466</v>
      </c>
      <c r="M3721" t="s">
        <v>14458</v>
      </c>
    </row>
    <row r="3722" spans="1:13" x14ac:dyDescent="0.3">
      <c r="A3722">
        <v>347806</v>
      </c>
      <c r="B3722" t="s">
        <v>126</v>
      </c>
      <c r="C3722" t="s">
        <v>122</v>
      </c>
      <c r="D3722" t="s">
        <v>7226</v>
      </c>
      <c r="E3722">
        <v>200</v>
      </c>
      <c r="F3722">
        <v>4.3</v>
      </c>
      <c r="G3722">
        <v>100</v>
      </c>
      <c r="H3722" t="s">
        <v>5353</v>
      </c>
      <c r="I3722" t="s">
        <v>7227</v>
      </c>
      <c r="J3722">
        <v>53</v>
      </c>
      <c r="K3722" t="s">
        <v>14404</v>
      </c>
      <c r="L3722" t="s">
        <v>14401</v>
      </c>
      <c r="M3722" t="s">
        <v>14476</v>
      </c>
    </row>
    <row r="3723" spans="1:13" x14ac:dyDescent="0.3">
      <c r="A3723">
        <v>347875</v>
      </c>
      <c r="B3723" t="s">
        <v>247</v>
      </c>
      <c r="C3723" t="s">
        <v>220</v>
      </c>
      <c r="D3723" t="s">
        <v>7228</v>
      </c>
      <c r="E3723">
        <v>250</v>
      </c>
      <c r="F3723">
        <v>2.9</v>
      </c>
      <c r="G3723">
        <v>80</v>
      </c>
      <c r="H3723" t="s">
        <v>7229</v>
      </c>
      <c r="I3723" t="s">
        <v>587</v>
      </c>
      <c r="J3723">
        <v>76</v>
      </c>
      <c r="K3723" t="s">
        <v>14400</v>
      </c>
      <c r="L3723" t="s">
        <v>14466</v>
      </c>
      <c r="M3723" t="s">
        <v>14477</v>
      </c>
    </row>
    <row r="3724" spans="1:13" x14ac:dyDescent="0.3">
      <c r="A3724">
        <v>347909</v>
      </c>
      <c r="B3724" t="s">
        <v>524</v>
      </c>
      <c r="C3724" t="s">
        <v>99</v>
      </c>
      <c r="D3724" t="s">
        <v>7230</v>
      </c>
      <c r="E3724">
        <v>500</v>
      </c>
      <c r="F3724">
        <v>3.8</v>
      </c>
      <c r="G3724">
        <v>50</v>
      </c>
      <c r="H3724" t="s">
        <v>7231</v>
      </c>
      <c r="I3724" t="s">
        <v>5065</v>
      </c>
      <c r="J3724">
        <v>27</v>
      </c>
      <c r="K3724" t="s">
        <v>14402</v>
      </c>
      <c r="L3724" t="s">
        <v>14403</v>
      </c>
      <c r="M3724" t="s">
        <v>14458</v>
      </c>
    </row>
    <row r="3725" spans="1:13" x14ac:dyDescent="0.3">
      <c r="A3725">
        <v>348285</v>
      </c>
      <c r="B3725" t="s">
        <v>7232</v>
      </c>
      <c r="C3725" t="s">
        <v>99</v>
      </c>
      <c r="D3725" t="s">
        <v>7233</v>
      </c>
      <c r="E3725">
        <v>200</v>
      </c>
      <c r="F3725">
        <v>3.6</v>
      </c>
      <c r="G3725">
        <v>20</v>
      </c>
      <c r="H3725" t="s">
        <v>2448</v>
      </c>
      <c r="I3725" t="s">
        <v>4861</v>
      </c>
      <c r="J3725">
        <v>65</v>
      </c>
      <c r="K3725" t="s">
        <v>14404</v>
      </c>
      <c r="L3725" t="s">
        <v>14403</v>
      </c>
      <c r="M3725" t="s">
        <v>14458</v>
      </c>
    </row>
    <row r="3726" spans="1:13" x14ac:dyDescent="0.3">
      <c r="A3726">
        <v>348290</v>
      </c>
      <c r="B3726" t="s">
        <v>2110</v>
      </c>
      <c r="C3726" t="s">
        <v>2099</v>
      </c>
      <c r="D3726" t="s">
        <v>7234</v>
      </c>
      <c r="E3726">
        <v>200</v>
      </c>
      <c r="F3726">
        <v>2.9</v>
      </c>
      <c r="G3726">
        <v>80</v>
      </c>
      <c r="H3726" t="s">
        <v>2557</v>
      </c>
      <c r="I3726" t="s">
        <v>2098</v>
      </c>
      <c r="J3726">
        <v>34</v>
      </c>
      <c r="K3726" t="s">
        <v>14404</v>
      </c>
      <c r="L3726" t="s">
        <v>14466</v>
      </c>
      <c r="M3726" t="s">
        <v>14479</v>
      </c>
    </row>
    <row r="3727" spans="1:13" x14ac:dyDescent="0.3">
      <c r="A3727">
        <v>348304</v>
      </c>
      <c r="B3727" t="s">
        <v>121</v>
      </c>
      <c r="C3727" t="s">
        <v>122</v>
      </c>
      <c r="D3727" t="s">
        <v>7235</v>
      </c>
      <c r="E3727">
        <v>200</v>
      </c>
      <c r="F3727">
        <v>4.0999999999999996</v>
      </c>
      <c r="G3727">
        <v>50</v>
      </c>
      <c r="H3727" t="s">
        <v>1099</v>
      </c>
      <c r="I3727" t="s">
        <v>121</v>
      </c>
      <c r="J3727">
        <v>53</v>
      </c>
      <c r="K3727" t="s">
        <v>14404</v>
      </c>
      <c r="L3727" t="s">
        <v>14401</v>
      </c>
      <c r="M3727" t="s">
        <v>14476</v>
      </c>
    </row>
    <row r="3728" spans="1:13" x14ac:dyDescent="0.3">
      <c r="A3728">
        <v>348324</v>
      </c>
      <c r="B3728" t="s">
        <v>85</v>
      </c>
      <c r="C3728" t="s">
        <v>42</v>
      </c>
      <c r="D3728" t="s">
        <v>7236</v>
      </c>
      <c r="E3728">
        <v>250</v>
      </c>
      <c r="F3728">
        <v>2.9</v>
      </c>
      <c r="G3728">
        <v>80</v>
      </c>
      <c r="H3728" t="s">
        <v>386</v>
      </c>
      <c r="I3728" t="s">
        <v>52</v>
      </c>
      <c r="J3728">
        <v>70</v>
      </c>
      <c r="K3728" t="s">
        <v>14400</v>
      </c>
      <c r="L3728" t="s">
        <v>14466</v>
      </c>
      <c r="M3728" t="s">
        <v>14475</v>
      </c>
    </row>
    <row r="3729" spans="1:13" x14ac:dyDescent="0.3">
      <c r="A3729">
        <v>348395</v>
      </c>
      <c r="B3729" t="s">
        <v>776</v>
      </c>
      <c r="C3729" t="s">
        <v>414</v>
      </c>
      <c r="D3729" t="s">
        <v>7237</v>
      </c>
      <c r="E3729">
        <v>200</v>
      </c>
      <c r="F3729">
        <v>2.9</v>
      </c>
      <c r="G3729">
        <v>80</v>
      </c>
      <c r="H3729" t="s">
        <v>3462</v>
      </c>
      <c r="I3729" t="s">
        <v>776</v>
      </c>
      <c r="J3729">
        <v>52</v>
      </c>
      <c r="K3729" t="s">
        <v>14404</v>
      </c>
      <c r="L3729" t="s">
        <v>14466</v>
      </c>
      <c r="M3729" t="s">
        <v>414</v>
      </c>
    </row>
    <row r="3730" spans="1:13" x14ac:dyDescent="0.3">
      <c r="A3730">
        <v>348417</v>
      </c>
      <c r="B3730" t="s">
        <v>1374</v>
      </c>
      <c r="C3730" t="s">
        <v>414</v>
      </c>
      <c r="D3730" t="s">
        <v>7238</v>
      </c>
      <c r="E3730">
        <v>350</v>
      </c>
      <c r="F3730">
        <v>4.0999999999999996</v>
      </c>
      <c r="G3730">
        <v>100</v>
      </c>
      <c r="H3730" t="s">
        <v>7239</v>
      </c>
      <c r="I3730" t="s">
        <v>776</v>
      </c>
      <c r="J3730">
        <v>31</v>
      </c>
      <c r="K3730" t="s">
        <v>14400</v>
      </c>
      <c r="L3730" t="s">
        <v>14401</v>
      </c>
      <c r="M3730" t="s">
        <v>414</v>
      </c>
    </row>
    <row r="3731" spans="1:13" x14ac:dyDescent="0.3">
      <c r="A3731">
        <v>348443</v>
      </c>
      <c r="B3731" t="s">
        <v>3670</v>
      </c>
      <c r="C3731" t="s">
        <v>146</v>
      </c>
      <c r="D3731" t="s">
        <v>6147</v>
      </c>
      <c r="E3731">
        <v>250</v>
      </c>
      <c r="F3731">
        <v>2.9</v>
      </c>
      <c r="G3731">
        <v>80</v>
      </c>
      <c r="H3731" t="s">
        <v>7240</v>
      </c>
      <c r="I3731" t="s">
        <v>3670</v>
      </c>
      <c r="J3731">
        <v>51</v>
      </c>
      <c r="K3731" t="s">
        <v>14400</v>
      </c>
      <c r="L3731" t="s">
        <v>14466</v>
      </c>
      <c r="M3731" t="s">
        <v>14476</v>
      </c>
    </row>
    <row r="3732" spans="1:13" x14ac:dyDescent="0.3">
      <c r="A3732">
        <v>348460</v>
      </c>
      <c r="B3732" t="s">
        <v>145</v>
      </c>
      <c r="C3732" t="s">
        <v>146</v>
      </c>
      <c r="D3732" t="s">
        <v>7071</v>
      </c>
      <c r="E3732">
        <v>300</v>
      </c>
      <c r="F3732">
        <v>2.9</v>
      </c>
      <c r="G3732">
        <v>80</v>
      </c>
      <c r="H3732" t="s">
        <v>1426</v>
      </c>
      <c r="I3732" t="s">
        <v>145</v>
      </c>
      <c r="J3732">
        <v>62</v>
      </c>
      <c r="K3732" t="s">
        <v>14400</v>
      </c>
      <c r="L3732" t="s">
        <v>14466</v>
      </c>
      <c r="M3732" t="s">
        <v>14476</v>
      </c>
    </row>
    <row r="3733" spans="1:13" x14ac:dyDescent="0.3">
      <c r="A3733">
        <v>348461</v>
      </c>
      <c r="B3733" t="s">
        <v>765</v>
      </c>
      <c r="C3733" t="s">
        <v>494</v>
      </c>
      <c r="D3733" t="s">
        <v>7241</v>
      </c>
      <c r="E3733">
        <v>600</v>
      </c>
      <c r="F3733">
        <v>4.2</v>
      </c>
      <c r="G3733">
        <v>100</v>
      </c>
      <c r="H3733" t="s">
        <v>7242</v>
      </c>
      <c r="I3733" t="s">
        <v>7243</v>
      </c>
      <c r="J3733">
        <v>82</v>
      </c>
      <c r="K3733" t="s">
        <v>14402</v>
      </c>
      <c r="L3733" t="s">
        <v>14401</v>
      </c>
      <c r="M3733" t="s">
        <v>14478</v>
      </c>
    </row>
    <row r="3734" spans="1:13" x14ac:dyDescent="0.3">
      <c r="A3734">
        <v>348517</v>
      </c>
      <c r="B3734" t="s">
        <v>1054</v>
      </c>
      <c r="C3734" t="s">
        <v>146</v>
      </c>
      <c r="D3734" t="s">
        <v>7244</v>
      </c>
      <c r="E3734">
        <v>150</v>
      </c>
      <c r="F3734">
        <v>2.9</v>
      </c>
      <c r="G3734">
        <v>80</v>
      </c>
      <c r="H3734" t="s">
        <v>7245</v>
      </c>
      <c r="I3734" t="s">
        <v>3670</v>
      </c>
      <c r="J3734">
        <v>38</v>
      </c>
      <c r="K3734" t="s">
        <v>14404</v>
      </c>
      <c r="L3734" t="s">
        <v>14466</v>
      </c>
      <c r="M3734" t="s">
        <v>14476</v>
      </c>
    </row>
    <row r="3735" spans="1:13" x14ac:dyDescent="0.3">
      <c r="A3735">
        <v>348518</v>
      </c>
      <c r="B3735" t="s">
        <v>1886</v>
      </c>
      <c r="C3735" t="s">
        <v>494</v>
      </c>
      <c r="D3735" t="s">
        <v>7246</v>
      </c>
      <c r="E3735">
        <v>350</v>
      </c>
      <c r="F3735">
        <v>3.7</v>
      </c>
      <c r="G3735">
        <v>20</v>
      </c>
      <c r="H3735" t="s">
        <v>7247</v>
      </c>
      <c r="I3735" t="s">
        <v>1886</v>
      </c>
      <c r="J3735">
        <v>72</v>
      </c>
      <c r="K3735" t="s">
        <v>14400</v>
      </c>
      <c r="L3735" t="s">
        <v>14403</v>
      </c>
      <c r="M3735" t="s">
        <v>14478</v>
      </c>
    </row>
    <row r="3736" spans="1:13" x14ac:dyDescent="0.3">
      <c r="A3736">
        <v>348533</v>
      </c>
      <c r="B3736" t="s">
        <v>121</v>
      </c>
      <c r="C3736" t="s">
        <v>122</v>
      </c>
      <c r="D3736" t="s">
        <v>7248</v>
      </c>
      <c r="E3736">
        <v>1000</v>
      </c>
      <c r="F3736">
        <v>2.9</v>
      </c>
      <c r="G3736">
        <v>80</v>
      </c>
      <c r="H3736" t="s">
        <v>7249</v>
      </c>
      <c r="I3736" t="s">
        <v>121</v>
      </c>
      <c r="J3736">
        <v>63</v>
      </c>
      <c r="K3736" t="s">
        <v>14402</v>
      </c>
      <c r="L3736" t="s">
        <v>14466</v>
      </c>
      <c r="M3736" t="s">
        <v>14476</v>
      </c>
    </row>
    <row r="3737" spans="1:13" x14ac:dyDescent="0.3">
      <c r="A3737">
        <v>348534</v>
      </c>
      <c r="B3737" t="s">
        <v>4353</v>
      </c>
      <c r="C3737" t="s">
        <v>146</v>
      </c>
      <c r="D3737" t="s">
        <v>7250</v>
      </c>
      <c r="E3737">
        <v>250</v>
      </c>
      <c r="F3737">
        <v>2.9</v>
      </c>
      <c r="G3737">
        <v>80</v>
      </c>
      <c r="H3737" t="s">
        <v>7251</v>
      </c>
      <c r="I3737" t="s">
        <v>7252</v>
      </c>
      <c r="J3737">
        <v>70</v>
      </c>
      <c r="K3737" t="s">
        <v>14400</v>
      </c>
      <c r="L3737" t="s">
        <v>14466</v>
      </c>
      <c r="M3737" t="s">
        <v>14476</v>
      </c>
    </row>
    <row r="3738" spans="1:13" x14ac:dyDescent="0.3">
      <c r="A3738">
        <v>348560</v>
      </c>
      <c r="B3738" t="s">
        <v>1886</v>
      </c>
      <c r="C3738" t="s">
        <v>494</v>
      </c>
      <c r="D3738" t="s">
        <v>7253</v>
      </c>
      <c r="E3738">
        <v>300</v>
      </c>
      <c r="F3738">
        <v>2.9</v>
      </c>
      <c r="G3738">
        <v>80</v>
      </c>
      <c r="H3738" t="s">
        <v>1583</v>
      </c>
      <c r="I3738" t="s">
        <v>3224</v>
      </c>
      <c r="J3738">
        <v>69</v>
      </c>
      <c r="K3738" t="s">
        <v>14400</v>
      </c>
      <c r="L3738" t="s">
        <v>14466</v>
      </c>
      <c r="M3738" t="s">
        <v>14478</v>
      </c>
    </row>
    <row r="3739" spans="1:13" x14ac:dyDescent="0.3">
      <c r="A3739">
        <v>348635</v>
      </c>
      <c r="B3739" t="s">
        <v>572</v>
      </c>
      <c r="C3739" t="s">
        <v>494</v>
      </c>
      <c r="D3739" t="s">
        <v>7254</v>
      </c>
      <c r="E3739">
        <v>300</v>
      </c>
      <c r="F3739">
        <v>4.0999999999999996</v>
      </c>
      <c r="G3739">
        <v>50</v>
      </c>
      <c r="H3739" t="s">
        <v>7255</v>
      </c>
      <c r="I3739" t="s">
        <v>572</v>
      </c>
      <c r="J3739">
        <v>56</v>
      </c>
      <c r="K3739" t="s">
        <v>14400</v>
      </c>
      <c r="L3739" t="s">
        <v>14401</v>
      </c>
      <c r="M3739" t="s">
        <v>14478</v>
      </c>
    </row>
    <row r="3740" spans="1:13" x14ac:dyDescent="0.3">
      <c r="A3740">
        <v>348662</v>
      </c>
      <c r="B3740" t="s">
        <v>337</v>
      </c>
      <c r="C3740" t="s">
        <v>99</v>
      </c>
      <c r="D3740" t="s">
        <v>1854</v>
      </c>
      <c r="E3740">
        <v>200</v>
      </c>
      <c r="F3740">
        <v>4</v>
      </c>
      <c r="G3740">
        <v>1000</v>
      </c>
      <c r="H3740" t="s">
        <v>1855</v>
      </c>
      <c r="I3740" t="s">
        <v>1746</v>
      </c>
      <c r="J3740">
        <v>30</v>
      </c>
      <c r="K3740" t="s">
        <v>14404</v>
      </c>
      <c r="L3740" t="s">
        <v>14401</v>
      </c>
      <c r="M3740" t="s">
        <v>14458</v>
      </c>
    </row>
    <row r="3741" spans="1:13" x14ac:dyDescent="0.3">
      <c r="A3741">
        <v>348725</v>
      </c>
      <c r="B3741" t="s">
        <v>721</v>
      </c>
      <c r="C3741" t="s">
        <v>414</v>
      </c>
      <c r="D3741" t="s">
        <v>7256</v>
      </c>
      <c r="E3741">
        <v>100</v>
      </c>
      <c r="F3741">
        <v>3.2</v>
      </c>
      <c r="G3741">
        <v>50</v>
      </c>
      <c r="H3741" t="s">
        <v>2982</v>
      </c>
      <c r="I3741" t="s">
        <v>720</v>
      </c>
      <c r="J3741">
        <v>53</v>
      </c>
      <c r="K3741" t="s">
        <v>14404</v>
      </c>
      <c r="L3741" t="s">
        <v>14405</v>
      </c>
      <c r="M3741" t="s">
        <v>414</v>
      </c>
    </row>
    <row r="3742" spans="1:13" x14ac:dyDescent="0.3">
      <c r="A3742">
        <v>348745</v>
      </c>
      <c r="B3742" t="s">
        <v>307</v>
      </c>
      <c r="C3742" t="s">
        <v>146</v>
      </c>
      <c r="D3742" t="s">
        <v>7257</v>
      </c>
      <c r="E3742">
        <v>250</v>
      </c>
      <c r="F3742">
        <v>3.8</v>
      </c>
      <c r="G3742">
        <v>50</v>
      </c>
      <c r="H3742" t="s">
        <v>7258</v>
      </c>
      <c r="I3742" t="s">
        <v>1733</v>
      </c>
      <c r="J3742">
        <v>51</v>
      </c>
      <c r="K3742" t="s">
        <v>14400</v>
      </c>
      <c r="L3742" t="s">
        <v>14403</v>
      </c>
      <c r="M3742" t="s">
        <v>14476</v>
      </c>
    </row>
    <row r="3743" spans="1:13" x14ac:dyDescent="0.3">
      <c r="A3743">
        <v>348843</v>
      </c>
      <c r="B3743" t="s">
        <v>295</v>
      </c>
      <c r="C3743" t="s">
        <v>146</v>
      </c>
      <c r="D3743" t="s">
        <v>7259</v>
      </c>
      <c r="E3743">
        <v>200</v>
      </c>
      <c r="F3743">
        <v>3.4</v>
      </c>
      <c r="G3743">
        <v>20</v>
      </c>
      <c r="H3743" t="s">
        <v>215</v>
      </c>
      <c r="I3743" t="s">
        <v>1733</v>
      </c>
      <c r="J3743">
        <v>37</v>
      </c>
      <c r="K3743" t="s">
        <v>14404</v>
      </c>
      <c r="L3743" t="s">
        <v>14405</v>
      </c>
      <c r="M3743" t="s">
        <v>14476</v>
      </c>
    </row>
    <row r="3744" spans="1:13" x14ac:dyDescent="0.3">
      <c r="A3744">
        <v>348887</v>
      </c>
      <c r="B3744" t="s">
        <v>3670</v>
      </c>
      <c r="C3744" t="s">
        <v>146</v>
      </c>
      <c r="D3744" t="s">
        <v>6056</v>
      </c>
      <c r="E3744">
        <v>300</v>
      </c>
      <c r="F3744">
        <v>3.7</v>
      </c>
      <c r="G3744">
        <v>20</v>
      </c>
      <c r="H3744" t="s">
        <v>6057</v>
      </c>
      <c r="I3744" t="s">
        <v>3670</v>
      </c>
      <c r="J3744">
        <v>49</v>
      </c>
      <c r="K3744" t="s">
        <v>14400</v>
      </c>
      <c r="L3744" t="s">
        <v>14403</v>
      </c>
      <c r="M3744" t="s">
        <v>14476</v>
      </c>
    </row>
    <row r="3745" spans="1:13" x14ac:dyDescent="0.3">
      <c r="A3745">
        <v>349282</v>
      </c>
      <c r="B3745" t="s">
        <v>488</v>
      </c>
      <c r="C3745" t="s">
        <v>122</v>
      </c>
      <c r="D3745" t="s">
        <v>7260</v>
      </c>
      <c r="E3745">
        <v>200</v>
      </c>
      <c r="F3745">
        <v>4.3</v>
      </c>
      <c r="G3745">
        <v>50</v>
      </c>
      <c r="H3745" t="s">
        <v>726</v>
      </c>
      <c r="I3745" t="s">
        <v>1305</v>
      </c>
      <c r="J3745">
        <v>31</v>
      </c>
      <c r="K3745" t="s">
        <v>14404</v>
      </c>
      <c r="L3745" t="s">
        <v>14401</v>
      </c>
      <c r="M3745" t="s">
        <v>14476</v>
      </c>
    </row>
    <row r="3746" spans="1:13" x14ac:dyDescent="0.3">
      <c r="A3746">
        <v>349432</v>
      </c>
      <c r="B3746" t="s">
        <v>895</v>
      </c>
      <c r="C3746" t="s">
        <v>122</v>
      </c>
      <c r="D3746" t="s">
        <v>7261</v>
      </c>
      <c r="E3746">
        <v>300</v>
      </c>
      <c r="F3746">
        <v>4</v>
      </c>
      <c r="G3746">
        <v>50</v>
      </c>
      <c r="H3746" t="s">
        <v>7262</v>
      </c>
      <c r="I3746" t="s">
        <v>895</v>
      </c>
      <c r="J3746">
        <v>49</v>
      </c>
      <c r="K3746" t="s">
        <v>14400</v>
      </c>
      <c r="L3746" t="s">
        <v>14401</v>
      </c>
      <c r="M3746" t="s">
        <v>14476</v>
      </c>
    </row>
    <row r="3747" spans="1:13" x14ac:dyDescent="0.3">
      <c r="A3747">
        <v>349486</v>
      </c>
      <c r="B3747" t="s">
        <v>1927</v>
      </c>
      <c r="C3747" t="s">
        <v>122</v>
      </c>
      <c r="D3747" t="s">
        <v>7257</v>
      </c>
      <c r="E3747">
        <v>250</v>
      </c>
      <c r="F3747">
        <v>4.0999999999999996</v>
      </c>
      <c r="G3747">
        <v>100</v>
      </c>
      <c r="H3747" t="s">
        <v>7258</v>
      </c>
      <c r="I3747" t="s">
        <v>3982</v>
      </c>
      <c r="J3747">
        <v>35</v>
      </c>
      <c r="K3747" t="s">
        <v>14400</v>
      </c>
      <c r="L3747" t="s">
        <v>14401</v>
      </c>
      <c r="M3747" t="s">
        <v>14476</v>
      </c>
    </row>
    <row r="3748" spans="1:13" x14ac:dyDescent="0.3">
      <c r="A3748">
        <v>349522</v>
      </c>
      <c r="B3748" t="s">
        <v>1886</v>
      </c>
      <c r="C3748" t="s">
        <v>494</v>
      </c>
      <c r="D3748" t="s">
        <v>7263</v>
      </c>
      <c r="E3748">
        <v>250</v>
      </c>
      <c r="F3748">
        <v>4.5999999999999996</v>
      </c>
      <c r="G3748">
        <v>20</v>
      </c>
      <c r="H3748" t="s">
        <v>7264</v>
      </c>
      <c r="I3748" t="s">
        <v>1886</v>
      </c>
      <c r="J3748">
        <v>58</v>
      </c>
      <c r="K3748" t="s">
        <v>14400</v>
      </c>
      <c r="L3748" t="s">
        <v>14401</v>
      </c>
      <c r="M3748" t="s">
        <v>14478</v>
      </c>
    </row>
    <row r="3749" spans="1:13" x14ac:dyDescent="0.3">
      <c r="A3749">
        <v>349545</v>
      </c>
      <c r="B3749" t="s">
        <v>41</v>
      </c>
      <c r="C3749" t="s">
        <v>42</v>
      </c>
      <c r="D3749" t="s">
        <v>7265</v>
      </c>
      <c r="E3749">
        <v>250</v>
      </c>
      <c r="F3749">
        <v>4.4000000000000004</v>
      </c>
      <c r="G3749">
        <v>500</v>
      </c>
      <c r="H3749" t="s">
        <v>3688</v>
      </c>
      <c r="I3749" t="s">
        <v>6829</v>
      </c>
      <c r="J3749">
        <v>54</v>
      </c>
      <c r="K3749" t="s">
        <v>14400</v>
      </c>
      <c r="L3749" t="s">
        <v>14401</v>
      </c>
      <c r="M3749" t="s">
        <v>14475</v>
      </c>
    </row>
    <row r="3750" spans="1:13" x14ac:dyDescent="0.3">
      <c r="A3750">
        <v>349722</v>
      </c>
      <c r="B3750" t="s">
        <v>7266</v>
      </c>
      <c r="C3750" t="s">
        <v>42</v>
      </c>
      <c r="D3750" t="s">
        <v>7267</v>
      </c>
      <c r="E3750">
        <v>350</v>
      </c>
      <c r="F3750">
        <v>2.9</v>
      </c>
      <c r="G3750">
        <v>80</v>
      </c>
      <c r="H3750" t="s">
        <v>726</v>
      </c>
      <c r="I3750" t="s">
        <v>2264</v>
      </c>
      <c r="J3750">
        <v>46</v>
      </c>
      <c r="K3750" t="s">
        <v>14400</v>
      </c>
      <c r="L3750" t="s">
        <v>14466</v>
      </c>
      <c r="M3750" t="s">
        <v>14475</v>
      </c>
    </row>
    <row r="3751" spans="1:13" x14ac:dyDescent="0.3">
      <c r="A3751">
        <v>349731</v>
      </c>
      <c r="B3751" t="s">
        <v>145</v>
      </c>
      <c r="C3751" t="s">
        <v>146</v>
      </c>
      <c r="D3751" t="s">
        <v>7268</v>
      </c>
      <c r="E3751">
        <v>300</v>
      </c>
      <c r="F3751">
        <v>4</v>
      </c>
      <c r="G3751">
        <v>20</v>
      </c>
      <c r="H3751" t="s">
        <v>2982</v>
      </c>
      <c r="I3751" t="s">
        <v>145</v>
      </c>
      <c r="J3751">
        <v>68</v>
      </c>
      <c r="K3751" t="s">
        <v>14400</v>
      </c>
      <c r="L3751" t="s">
        <v>14401</v>
      </c>
      <c r="M3751" t="s">
        <v>14476</v>
      </c>
    </row>
    <row r="3752" spans="1:13" x14ac:dyDescent="0.3">
      <c r="A3752">
        <v>349735</v>
      </c>
      <c r="B3752" t="s">
        <v>224</v>
      </c>
      <c r="C3752" t="s">
        <v>220</v>
      </c>
      <c r="D3752" t="s">
        <v>7269</v>
      </c>
      <c r="E3752">
        <v>900</v>
      </c>
      <c r="F3752">
        <v>4.4000000000000004</v>
      </c>
      <c r="G3752">
        <v>50</v>
      </c>
      <c r="H3752" t="s">
        <v>821</v>
      </c>
      <c r="I3752" t="s">
        <v>587</v>
      </c>
      <c r="J3752">
        <v>71</v>
      </c>
      <c r="K3752" t="s">
        <v>14402</v>
      </c>
      <c r="L3752" t="s">
        <v>14401</v>
      </c>
      <c r="M3752" t="s">
        <v>14477</v>
      </c>
    </row>
    <row r="3753" spans="1:13" x14ac:dyDescent="0.3">
      <c r="A3753">
        <v>349757</v>
      </c>
      <c r="B3753" t="s">
        <v>3855</v>
      </c>
      <c r="C3753" t="s">
        <v>3083</v>
      </c>
      <c r="D3753" t="s">
        <v>7270</v>
      </c>
      <c r="E3753">
        <v>300</v>
      </c>
      <c r="F3753">
        <v>2.9</v>
      </c>
      <c r="G3753">
        <v>80</v>
      </c>
      <c r="H3753" t="s">
        <v>7271</v>
      </c>
      <c r="I3753" t="s">
        <v>3258</v>
      </c>
      <c r="J3753">
        <v>66</v>
      </c>
      <c r="K3753" t="s">
        <v>14400</v>
      </c>
      <c r="L3753" t="s">
        <v>14466</v>
      </c>
      <c r="M3753" t="s">
        <v>14479</v>
      </c>
    </row>
    <row r="3754" spans="1:13" x14ac:dyDescent="0.3">
      <c r="A3754">
        <v>349801</v>
      </c>
      <c r="B3754" t="s">
        <v>1443</v>
      </c>
      <c r="C3754" t="s">
        <v>414</v>
      </c>
      <c r="D3754" t="s">
        <v>7272</v>
      </c>
      <c r="E3754">
        <v>300</v>
      </c>
      <c r="F3754">
        <v>4.2</v>
      </c>
      <c r="G3754">
        <v>100</v>
      </c>
      <c r="H3754" t="s">
        <v>7273</v>
      </c>
      <c r="I3754" t="s">
        <v>1446</v>
      </c>
      <c r="J3754">
        <v>73</v>
      </c>
      <c r="K3754" t="s">
        <v>14400</v>
      </c>
      <c r="L3754" t="s">
        <v>14401</v>
      </c>
      <c r="M3754" t="s">
        <v>414</v>
      </c>
    </row>
    <row r="3755" spans="1:13" x14ac:dyDescent="0.3">
      <c r="A3755">
        <v>349811</v>
      </c>
      <c r="B3755" t="s">
        <v>94</v>
      </c>
      <c r="C3755" t="s">
        <v>42</v>
      </c>
      <c r="D3755" t="s">
        <v>7274</v>
      </c>
      <c r="E3755">
        <v>300</v>
      </c>
      <c r="F3755">
        <v>3.9</v>
      </c>
      <c r="G3755">
        <v>20</v>
      </c>
      <c r="H3755" t="s">
        <v>7275</v>
      </c>
      <c r="I3755" t="s">
        <v>94</v>
      </c>
      <c r="J3755">
        <v>49</v>
      </c>
      <c r="K3755" t="s">
        <v>14400</v>
      </c>
      <c r="L3755" t="s">
        <v>14403</v>
      </c>
      <c r="M3755" t="s">
        <v>14475</v>
      </c>
    </row>
    <row r="3756" spans="1:13" x14ac:dyDescent="0.3">
      <c r="A3756">
        <v>349843</v>
      </c>
      <c r="B3756" t="s">
        <v>247</v>
      </c>
      <c r="C3756" t="s">
        <v>220</v>
      </c>
      <c r="D3756" t="s">
        <v>7276</v>
      </c>
      <c r="E3756">
        <v>200</v>
      </c>
      <c r="F3756">
        <v>4.8</v>
      </c>
      <c r="G3756">
        <v>20</v>
      </c>
      <c r="H3756" t="s">
        <v>7277</v>
      </c>
      <c r="I3756" t="s">
        <v>587</v>
      </c>
      <c r="J3756">
        <v>73</v>
      </c>
      <c r="K3756" t="s">
        <v>14404</v>
      </c>
      <c r="L3756" t="s">
        <v>14401</v>
      </c>
      <c r="M3756" t="s">
        <v>14477</v>
      </c>
    </row>
    <row r="3757" spans="1:13" x14ac:dyDescent="0.3">
      <c r="A3757">
        <v>349963</v>
      </c>
      <c r="B3757" t="s">
        <v>605</v>
      </c>
      <c r="C3757" t="s">
        <v>99</v>
      </c>
      <c r="D3757" t="s">
        <v>7278</v>
      </c>
      <c r="E3757">
        <v>99</v>
      </c>
      <c r="F3757">
        <v>2.9</v>
      </c>
      <c r="G3757">
        <v>80</v>
      </c>
      <c r="H3757" t="s">
        <v>2448</v>
      </c>
      <c r="I3757" t="s">
        <v>605</v>
      </c>
      <c r="J3757">
        <v>69</v>
      </c>
      <c r="K3757" t="s">
        <v>14404</v>
      </c>
      <c r="L3757" t="s">
        <v>14466</v>
      </c>
      <c r="M3757" t="s">
        <v>14458</v>
      </c>
    </row>
    <row r="3758" spans="1:13" x14ac:dyDescent="0.3">
      <c r="A3758">
        <v>349967</v>
      </c>
      <c r="B3758" t="s">
        <v>776</v>
      </c>
      <c r="C3758" t="s">
        <v>414</v>
      </c>
      <c r="D3758" t="s">
        <v>7279</v>
      </c>
      <c r="E3758">
        <v>300</v>
      </c>
      <c r="F3758">
        <v>2.9</v>
      </c>
      <c r="G3758">
        <v>80</v>
      </c>
      <c r="H3758" t="s">
        <v>3898</v>
      </c>
      <c r="I3758" t="s">
        <v>776</v>
      </c>
      <c r="J3758">
        <v>49</v>
      </c>
      <c r="K3758" t="s">
        <v>14400</v>
      </c>
      <c r="L3758" t="s">
        <v>14466</v>
      </c>
      <c r="M3758" t="s">
        <v>414</v>
      </c>
    </row>
    <row r="3759" spans="1:13" x14ac:dyDescent="0.3">
      <c r="A3759">
        <v>350064</v>
      </c>
      <c r="B3759" t="s">
        <v>213</v>
      </c>
      <c r="C3759" t="s">
        <v>42</v>
      </c>
      <c r="D3759" t="s">
        <v>7280</v>
      </c>
      <c r="E3759">
        <v>350</v>
      </c>
      <c r="F3759">
        <v>4.4000000000000004</v>
      </c>
      <c r="G3759">
        <v>100</v>
      </c>
      <c r="H3759" t="s">
        <v>3176</v>
      </c>
      <c r="I3759" t="s">
        <v>7281</v>
      </c>
      <c r="J3759">
        <v>48</v>
      </c>
      <c r="K3759" t="s">
        <v>14400</v>
      </c>
      <c r="L3759" t="s">
        <v>14401</v>
      </c>
      <c r="M3759" t="s">
        <v>14475</v>
      </c>
    </row>
    <row r="3760" spans="1:13" x14ac:dyDescent="0.3">
      <c r="A3760">
        <v>350065</v>
      </c>
      <c r="B3760" t="s">
        <v>77</v>
      </c>
      <c r="C3760" t="s">
        <v>42</v>
      </c>
      <c r="D3760" t="s">
        <v>7282</v>
      </c>
      <c r="E3760">
        <v>300</v>
      </c>
      <c r="F3760">
        <v>4.2</v>
      </c>
      <c r="G3760">
        <v>50</v>
      </c>
      <c r="H3760" t="s">
        <v>7283</v>
      </c>
      <c r="I3760" t="s">
        <v>7284</v>
      </c>
      <c r="J3760">
        <v>48</v>
      </c>
      <c r="K3760" t="s">
        <v>14400</v>
      </c>
      <c r="L3760" t="s">
        <v>14401</v>
      </c>
      <c r="M3760" t="s">
        <v>14475</v>
      </c>
    </row>
    <row r="3761" spans="1:13" x14ac:dyDescent="0.3">
      <c r="A3761">
        <v>350067</v>
      </c>
      <c r="B3761" t="s">
        <v>7285</v>
      </c>
      <c r="C3761" t="s">
        <v>99</v>
      </c>
      <c r="D3761" t="s">
        <v>7286</v>
      </c>
      <c r="E3761">
        <v>200</v>
      </c>
      <c r="F3761">
        <v>4.0999999999999996</v>
      </c>
      <c r="G3761">
        <v>20</v>
      </c>
      <c r="H3761" t="s">
        <v>1099</v>
      </c>
      <c r="I3761" t="s">
        <v>7287</v>
      </c>
      <c r="J3761">
        <v>42</v>
      </c>
      <c r="K3761" t="s">
        <v>14404</v>
      </c>
      <c r="L3761" t="s">
        <v>14401</v>
      </c>
      <c r="M3761" t="s">
        <v>14458</v>
      </c>
    </row>
    <row r="3762" spans="1:13" x14ac:dyDescent="0.3">
      <c r="A3762">
        <v>350104</v>
      </c>
      <c r="B3762" t="s">
        <v>3088</v>
      </c>
      <c r="C3762" t="s">
        <v>3083</v>
      </c>
      <c r="D3762" t="s">
        <v>7288</v>
      </c>
      <c r="E3762">
        <v>200</v>
      </c>
      <c r="F3762">
        <v>2.9</v>
      </c>
      <c r="G3762">
        <v>80</v>
      </c>
      <c r="H3762" t="s">
        <v>648</v>
      </c>
      <c r="I3762" t="s">
        <v>3128</v>
      </c>
      <c r="J3762">
        <v>52</v>
      </c>
      <c r="K3762" t="s">
        <v>14404</v>
      </c>
      <c r="L3762" t="s">
        <v>14466</v>
      </c>
      <c r="M3762" t="s">
        <v>14479</v>
      </c>
    </row>
    <row r="3763" spans="1:13" x14ac:dyDescent="0.3">
      <c r="A3763">
        <v>350109</v>
      </c>
      <c r="B3763" t="s">
        <v>114</v>
      </c>
      <c r="C3763" t="s">
        <v>99</v>
      </c>
      <c r="D3763" t="s">
        <v>7289</v>
      </c>
      <c r="E3763">
        <v>300</v>
      </c>
      <c r="F3763">
        <v>3.9</v>
      </c>
      <c r="G3763">
        <v>20</v>
      </c>
      <c r="H3763" t="s">
        <v>1224</v>
      </c>
      <c r="I3763" t="s">
        <v>114</v>
      </c>
      <c r="J3763">
        <v>61</v>
      </c>
      <c r="K3763" t="s">
        <v>14400</v>
      </c>
      <c r="L3763" t="s">
        <v>14403</v>
      </c>
      <c r="M3763" t="s">
        <v>14458</v>
      </c>
    </row>
    <row r="3764" spans="1:13" x14ac:dyDescent="0.3">
      <c r="A3764">
        <v>350185</v>
      </c>
      <c r="B3764" t="s">
        <v>2311</v>
      </c>
      <c r="C3764" t="s">
        <v>2099</v>
      </c>
      <c r="D3764" t="s">
        <v>7290</v>
      </c>
      <c r="E3764">
        <v>300</v>
      </c>
      <c r="F3764">
        <v>3.9</v>
      </c>
      <c r="G3764">
        <v>100</v>
      </c>
      <c r="H3764" t="s">
        <v>3180</v>
      </c>
      <c r="I3764" t="s">
        <v>2123</v>
      </c>
      <c r="J3764">
        <v>47</v>
      </c>
      <c r="K3764" t="s">
        <v>14400</v>
      </c>
      <c r="L3764" t="s">
        <v>14403</v>
      </c>
      <c r="M3764" t="s">
        <v>14479</v>
      </c>
    </row>
    <row r="3765" spans="1:13" x14ac:dyDescent="0.3">
      <c r="A3765">
        <v>350378</v>
      </c>
      <c r="B3765" t="s">
        <v>4493</v>
      </c>
      <c r="C3765" t="s">
        <v>146</v>
      </c>
      <c r="D3765" t="s">
        <v>7291</v>
      </c>
      <c r="E3765">
        <v>500</v>
      </c>
      <c r="F3765">
        <v>2.9</v>
      </c>
      <c r="G3765">
        <v>80</v>
      </c>
      <c r="H3765" t="s">
        <v>7292</v>
      </c>
      <c r="I3765" t="s">
        <v>7293</v>
      </c>
      <c r="J3765">
        <v>68</v>
      </c>
      <c r="K3765" t="s">
        <v>14402</v>
      </c>
      <c r="L3765" t="s">
        <v>14466</v>
      </c>
      <c r="M3765" t="s">
        <v>14476</v>
      </c>
    </row>
    <row r="3766" spans="1:13" x14ac:dyDescent="0.3">
      <c r="A3766">
        <v>350429</v>
      </c>
      <c r="B3766" t="s">
        <v>1556</v>
      </c>
      <c r="C3766" t="s">
        <v>99</v>
      </c>
      <c r="D3766" t="s">
        <v>7294</v>
      </c>
      <c r="E3766">
        <v>350</v>
      </c>
      <c r="F3766">
        <v>2.9</v>
      </c>
      <c r="G3766">
        <v>80</v>
      </c>
      <c r="H3766" t="s">
        <v>868</v>
      </c>
      <c r="I3766" t="s">
        <v>1556</v>
      </c>
      <c r="J3766">
        <v>34</v>
      </c>
      <c r="K3766" t="s">
        <v>14400</v>
      </c>
      <c r="L3766" t="s">
        <v>14466</v>
      </c>
      <c r="M3766" t="s">
        <v>14458</v>
      </c>
    </row>
    <row r="3767" spans="1:13" x14ac:dyDescent="0.3">
      <c r="A3767">
        <v>350524</v>
      </c>
      <c r="B3767" t="s">
        <v>1927</v>
      </c>
      <c r="C3767" t="s">
        <v>122</v>
      </c>
      <c r="D3767" t="s">
        <v>7295</v>
      </c>
      <c r="E3767">
        <v>500</v>
      </c>
      <c r="F3767">
        <v>3.3</v>
      </c>
      <c r="G3767">
        <v>20</v>
      </c>
      <c r="H3767" t="s">
        <v>7296</v>
      </c>
      <c r="I3767" t="s">
        <v>3982</v>
      </c>
      <c r="J3767">
        <v>45</v>
      </c>
      <c r="K3767" t="s">
        <v>14402</v>
      </c>
      <c r="L3767" t="s">
        <v>14405</v>
      </c>
      <c r="M3767" t="s">
        <v>14476</v>
      </c>
    </row>
    <row r="3768" spans="1:13" x14ac:dyDescent="0.3">
      <c r="A3768">
        <v>350532</v>
      </c>
      <c r="B3768" t="s">
        <v>765</v>
      </c>
      <c r="C3768" t="s">
        <v>494</v>
      </c>
      <c r="D3768" t="s">
        <v>7297</v>
      </c>
      <c r="E3768">
        <v>300</v>
      </c>
      <c r="F3768">
        <v>3.8</v>
      </c>
      <c r="G3768">
        <v>100</v>
      </c>
      <c r="H3768" t="s">
        <v>7298</v>
      </c>
      <c r="I3768" t="s">
        <v>2466</v>
      </c>
      <c r="J3768">
        <v>67</v>
      </c>
      <c r="K3768" t="s">
        <v>14400</v>
      </c>
      <c r="L3768" t="s">
        <v>14403</v>
      </c>
      <c r="M3768" t="s">
        <v>14478</v>
      </c>
    </row>
    <row r="3769" spans="1:13" x14ac:dyDescent="0.3">
      <c r="A3769">
        <v>350537</v>
      </c>
      <c r="B3769" t="s">
        <v>776</v>
      </c>
      <c r="C3769" t="s">
        <v>414</v>
      </c>
      <c r="D3769" t="s">
        <v>7299</v>
      </c>
      <c r="E3769">
        <v>250</v>
      </c>
      <c r="F3769">
        <v>2.9</v>
      </c>
      <c r="G3769">
        <v>80</v>
      </c>
      <c r="H3769" t="s">
        <v>809</v>
      </c>
      <c r="I3769" t="s">
        <v>776</v>
      </c>
      <c r="J3769">
        <v>44</v>
      </c>
      <c r="K3769" t="s">
        <v>14400</v>
      </c>
      <c r="L3769" t="s">
        <v>14466</v>
      </c>
      <c r="M3769" t="s">
        <v>414</v>
      </c>
    </row>
    <row r="3770" spans="1:13" x14ac:dyDescent="0.3">
      <c r="A3770">
        <v>350618</v>
      </c>
      <c r="B3770" t="s">
        <v>342</v>
      </c>
      <c r="C3770" t="s">
        <v>220</v>
      </c>
      <c r="D3770" t="s">
        <v>7300</v>
      </c>
      <c r="E3770">
        <v>300</v>
      </c>
      <c r="F3770">
        <v>4.7</v>
      </c>
      <c r="G3770">
        <v>50</v>
      </c>
      <c r="H3770" t="s">
        <v>2448</v>
      </c>
      <c r="I3770" t="s">
        <v>1728</v>
      </c>
      <c r="J3770">
        <v>48</v>
      </c>
      <c r="K3770" t="s">
        <v>14400</v>
      </c>
      <c r="L3770" t="s">
        <v>14401</v>
      </c>
      <c r="M3770" t="s">
        <v>14477</v>
      </c>
    </row>
    <row r="3771" spans="1:13" x14ac:dyDescent="0.3">
      <c r="A3771">
        <v>350672</v>
      </c>
      <c r="B3771" t="s">
        <v>213</v>
      </c>
      <c r="C3771" t="s">
        <v>42</v>
      </c>
      <c r="D3771" t="s">
        <v>7301</v>
      </c>
      <c r="E3771">
        <v>300</v>
      </c>
      <c r="F3771">
        <v>2.9</v>
      </c>
      <c r="G3771">
        <v>80</v>
      </c>
      <c r="H3771" t="s">
        <v>2982</v>
      </c>
      <c r="I3771" t="s">
        <v>1563</v>
      </c>
      <c r="J3771">
        <v>38</v>
      </c>
      <c r="K3771" t="s">
        <v>14400</v>
      </c>
      <c r="L3771" t="s">
        <v>14466</v>
      </c>
      <c r="M3771" t="s">
        <v>14475</v>
      </c>
    </row>
    <row r="3772" spans="1:13" x14ac:dyDescent="0.3">
      <c r="A3772">
        <v>350705</v>
      </c>
      <c r="B3772" t="s">
        <v>3911</v>
      </c>
      <c r="C3772" t="s">
        <v>146</v>
      </c>
      <c r="D3772" t="s">
        <v>7302</v>
      </c>
      <c r="E3772">
        <v>400</v>
      </c>
      <c r="F3772">
        <v>4.3</v>
      </c>
      <c r="G3772">
        <v>1000</v>
      </c>
      <c r="H3772" t="s">
        <v>7303</v>
      </c>
      <c r="I3772" t="s">
        <v>907</v>
      </c>
      <c r="J3772">
        <v>60</v>
      </c>
      <c r="K3772" t="s">
        <v>14400</v>
      </c>
      <c r="L3772" t="s">
        <v>14401</v>
      </c>
      <c r="M3772" t="s">
        <v>14476</v>
      </c>
    </row>
    <row r="3773" spans="1:13" x14ac:dyDescent="0.3">
      <c r="A3773">
        <v>350735</v>
      </c>
      <c r="B3773" t="s">
        <v>182</v>
      </c>
      <c r="C3773" t="s">
        <v>99</v>
      </c>
      <c r="D3773" t="s">
        <v>7304</v>
      </c>
      <c r="E3773">
        <v>300</v>
      </c>
      <c r="F3773">
        <v>4.2</v>
      </c>
      <c r="G3773">
        <v>500</v>
      </c>
      <c r="H3773" t="s">
        <v>7305</v>
      </c>
      <c r="I3773" t="s">
        <v>1746</v>
      </c>
      <c r="J3773">
        <v>27</v>
      </c>
      <c r="K3773" t="s">
        <v>14400</v>
      </c>
      <c r="L3773" t="s">
        <v>14401</v>
      </c>
      <c r="M3773" t="s">
        <v>14458</v>
      </c>
    </row>
    <row r="3774" spans="1:13" x14ac:dyDescent="0.3">
      <c r="A3774">
        <v>350943</v>
      </c>
      <c r="B3774" t="s">
        <v>546</v>
      </c>
      <c r="C3774" t="s">
        <v>99</v>
      </c>
      <c r="D3774" t="s">
        <v>7306</v>
      </c>
      <c r="E3774">
        <v>200</v>
      </c>
      <c r="F3774">
        <v>4.2</v>
      </c>
      <c r="G3774">
        <v>20</v>
      </c>
      <c r="H3774" t="s">
        <v>7307</v>
      </c>
      <c r="I3774" t="s">
        <v>114</v>
      </c>
      <c r="J3774">
        <v>40</v>
      </c>
      <c r="K3774" t="s">
        <v>14404</v>
      </c>
      <c r="L3774" t="s">
        <v>14401</v>
      </c>
      <c r="M3774" t="s">
        <v>14458</v>
      </c>
    </row>
    <row r="3775" spans="1:13" x14ac:dyDescent="0.3">
      <c r="A3775">
        <v>351055</v>
      </c>
      <c r="B3775" t="s">
        <v>4216</v>
      </c>
      <c r="C3775" t="s">
        <v>220</v>
      </c>
      <c r="D3775" t="s">
        <v>7308</v>
      </c>
      <c r="E3775">
        <v>300</v>
      </c>
      <c r="F3775">
        <v>2.9</v>
      </c>
      <c r="G3775">
        <v>80</v>
      </c>
      <c r="H3775" t="s">
        <v>4342</v>
      </c>
      <c r="I3775" t="s">
        <v>559</v>
      </c>
      <c r="J3775">
        <v>94</v>
      </c>
      <c r="K3775" t="s">
        <v>14400</v>
      </c>
      <c r="L3775" t="s">
        <v>14466</v>
      </c>
      <c r="M3775" t="s">
        <v>14477</v>
      </c>
    </row>
    <row r="3776" spans="1:13" x14ac:dyDescent="0.3">
      <c r="A3776">
        <v>351183</v>
      </c>
      <c r="B3776" t="s">
        <v>52</v>
      </c>
      <c r="C3776" t="s">
        <v>42</v>
      </c>
      <c r="D3776" t="s">
        <v>7309</v>
      </c>
      <c r="E3776">
        <v>450</v>
      </c>
      <c r="F3776">
        <v>4.2</v>
      </c>
      <c r="G3776">
        <v>50</v>
      </c>
      <c r="H3776" t="s">
        <v>7310</v>
      </c>
      <c r="I3776" t="s">
        <v>1482</v>
      </c>
      <c r="J3776">
        <v>55</v>
      </c>
      <c r="K3776" t="s">
        <v>14402</v>
      </c>
      <c r="L3776" t="s">
        <v>14401</v>
      </c>
      <c r="M3776" t="s">
        <v>14475</v>
      </c>
    </row>
    <row r="3777" spans="1:13" x14ac:dyDescent="0.3">
      <c r="A3777">
        <v>351193</v>
      </c>
      <c r="B3777" t="s">
        <v>7311</v>
      </c>
      <c r="C3777" t="s">
        <v>99</v>
      </c>
      <c r="D3777" t="s">
        <v>7312</v>
      </c>
      <c r="E3777">
        <v>200</v>
      </c>
      <c r="F3777">
        <v>3.9</v>
      </c>
      <c r="G3777">
        <v>100</v>
      </c>
      <c r="H3777" t="s">
        <v>301</v>
      </c>
      <c r="I3777" t="s">
        <v>2076</v>
      </c>
      <c r="J3777">
        <v>64</v>
      </c>
      <c r="K3777" t="s">
        <v>14404</v>
      </c>
      <c r="L3777" t="s">
        <v>14403</v>
      </c>
      <c r="M3777" t="s">
        <v>14458</v>
      </c>
    </row>
    <row r="3778" spans="1:13" x14ac:dyDescent="0.3">
      <c r="A3778">
        <v>351222</v>
      </c>
      <c r="B3778" t="s">
        <v>776</v>
      </c>
      <c r="C3778" t="s">
        <v>414</v>
      </c>
      <c r="D3778" t="s">
        <v>7313</v>
      </c>
      <c r="E3778">
        <v>250</v>
      </c>
      <c r="F3778">
        <v>2.9</v>
      </c>
      <c r="G3778">
        <v>80</v>
      </c>
      <c r="H3778" t="s">
        <v>7314</v>
      </c>
      <c r="I3778" t="s">
        <v>776</v>
      </c>
      <c r="J3778">
        <v>47</v>
      </c>
      <c r="K3778" t="s">
        <v>14400</v>
      </c>
      <c r="L3778" t="s">
        <v>14466</v>
      </c>
      <c r="M3778" t="s">
        <v>414</v>
      </c>
    </row>
    <row r="3779" spans="1:13" x14ac:dyDescent="0.3">
      <c r="A3779">
        <v>351532</v>
      </c>
      <c r="B3779" t="s">
        <v>469</v>
      </c>
      <c r="C3779" t="s">
        <v>42</v>
      </c>
      <c r="D3779" t="s">
        <v>7315</v>
      </c>
      <c r="E3779">
        <v>300</v>
      </c>
      <c r="F3779">
        <v>2.9</v>
      </c>
      <c r="G3779">
        <v>80</v>
      </c>
      <c r="H3779" t="s">
        <v>7316</v>
      </c>
      <c r="I3779" t="s">
        <v>1385</v>
      </c>
      <c r="J3779">
        <v>53</v>
      </c>
      <c r="K3779" t="s">
        <v>14400</v>
      </c>
      <c r="L3779" t="s">
        <v>14466</v>
      </c>
      <c r="M3779" t="s">
        <v>14475</v>
      </c>
    </row>
    <row r="3780" spans="1:13" x14ac:dyDescent="0.3">
      <c r="A3780">
        <v>351574</v>
      </c>
      <c r="B3780" t="s">
        <v>1626</v>
      </c>
      <c r="C3780" t="s">
        <v>220</v>
      </c>
      <c r="D3780" t="s">
        <v>7317</v>
      </c>
      <c r="E3780">
        <v>300</v>
      </c>
      <c r="F3780">
        <v>3.1</v>
      </c>
      <c r="G3780">
        <v>20</v>
      </c>
      <c r="H3780" t="s">
        <v>7318</v>
      </c>
      <c r="I3780" t="s">
        <v>1728</v>
      </c>
      <c r="J3780">
        <v>47</v>
      </c>
      <c r="K3780" t="s">
        <v>14400</v>
      </c>
      <c r="L3780" t="s">
        <v>14405</v>
      </c>
      <c r="M3780" t="s">
        <v>14477</v>
      </c>
    </row>
    <row r="3781" spans="1:13" x14ac:dyDescent="0.3">
      <c r="A3781">
        <v>351861</v>
      </c>
      <c r="B3781" t="s">
        <v>617</v>
      </c>
      <c r="C3781" t="s">
        <v>220</v>
      </c>
      <c r="D3781" t="s">
        <v>7319</v>
      </c>
      <c r="E3781">
        <v>500</v>
      </c>
      <c r="F3781">
        <v>2.9</v>
      </c>
      <c r="G3781">
        <v>80</v>
      </c>
      <c r="H3781" t="s">
        <v>7320</v>
      </c>
      <c r="I3781" t="s">
        <v>2471</v>
      </c>
      <c r="J3781">
        <v>81</v>
      </c>
      <c r="K3781" t="s">
        <v>14402</v>
      </c>
      <c r="L3781" t="s">
        <v>14466</v>
      </c>
      <c r="M3781" t="s">
        <v>14477</v>
      </c>
    </row>
    <row r="3782" spans="1:13" x14ac:dyDescent="0.3">
      <c r="A3782">
        <v>351912</v>
      </c>
      <c r="B3782" t="s">
        <v>975</v>
      </c>
      <c r="C3782" t="s">
        <v>220</v>
      </c>
      <c r="D3782" t="s">
        <v>7321</v>
      </c>
      <c r="E3782">
        <v>400</v>
      </c>
      <c r="F3782">
        <v>2.9</v>
      </c>
      <c r="G3782">
        <v>80</v>
      </c>
      <c r="H3782" t="s">
        <v>2372</v>
      </c>
      <c r="I3782" t="s">
        <v>1265</v>
      </c>
      <c r="J3782">
        <v>82</v>
      </c>
      <c r="K3782" t="s">
        <v>14400</v>
      </c>
      <c r="L3782" t="s">
        <v>14466</v>
      </c>
      <c r="M3782" t="s">
        <v>14477</v>
      </c>
    </row>
    <row r="3783" spans="1:13" x14ac:dyDescent="0.3">
      <c r="A3783">
        <v>352022</v>
      </c>
      <c r="B3783" t="s">
        <v>2054</v>
      </c>
      <c r="C3783" t="s">
        <v>99</v>
      </c>
      <c r="D3783" t="s">
        <v>7322</v>
      </c>
      <c r="E3783">
        <v>200</v>
      </c>
      <c r="F3783">
        <v>3.7</v>
      </c>
      <c r="G3783">
        <v>20</v>
      </c>
      <c r="H3783" t="s">
        <v>648</v>
      </c>
      <c r="I3783" t="s">
        <v>2054</v>
      </c>
      <c r="J3783">
        <v>78</v>
      </c>
      <c r="K3783" t="s">
        <v>14404</v>
      </c>
      <c r="L3783" t="s">
        <v>14403</v>
      </c>
      <c r="M3783" t="s">
        <v>14458</v>
      </c>
    </row>
    <row r="3784" spans="1:13" x14ac:dyDescent="0.3">
      <c r="A3784">
        <v>352270</v>
      </c>
      <c r="B3784" t="s">
        <v>3090</v>
      </c>
      <c r="C3784" t="s">
        <v>220</v>
      </c>
      <c r="D3784" t="s">
        <v>7323</v>
      </c>
      <c r="E3784">
        <v>250</v>
      </c>
      <c r="F3784">
        <v>2.9</v>
      </c>
      <c r="G3784">
        <v>80</v>
      </c>
      <c r="H3784" t="s">
        <v>7324</v>
      </c>
      <c r="I3784" t="s">
        <v>1024</v>
      </c>
      <c r="J3784">
        <v>82</v>
      </c>
      <c r="K3784" t="s">
        <v>14400</v>
      </c>
      <c r="L3784" t="s">
        <v>14466</v>
      </c>
      <c r="M3784" t="s">
        <v>14477</v>
      </c>
    </row>
    <row r="3785" spans="1:13" x14ac:dyDescent="0.3">
      <c r="A3785">
        <v>352355</v>
      </c>
      <c r="B3785" t="s">
        <v>769</v>
      </c>
      <c r="C3785" t="s">
        <v>494</v>
      </c>
      <c r="D3785" t="s">
        <v>7325</v>
      </c>
      <c r="E3785">
        <v>200</v>
      </c>
      <c r="F3785">
        <v>4.7</v>
      </c>
      <c r="G3785">
        <v>100</v>
      </c>
      <c r="H3785" t="s">
        <v>7326</v>
      </c>
      <c r="I3785" t="s">
        <v>2466</v>
      </c>
      <c r="J3785">
        <v>59</v>
      </c>
      <c r="K3785" t="s">
        <v>14404</v>
      </c>
      <c r="L3785" t="s">
        <v>14401</v>
      </c>
      <c r="M3785" t="s">
        <v>14478</v>
      </c>
    </row>
    <row r="3786" spans="1:13" x14ac:dyDescent="0.3">
      <c r="A3786">
        <v>352508</v>
      </c>
      <c r="B3786" t="s">
        <v>187</v>
      </c>
      <c r="C3786" t="s">
        <v>42</v>
      </c>
      <c r="D3786" t="s">
        <v>7089</v>
      </c>
      <c r="E3786">
        <v>1000</v>
      </c>
      <c r="F3786">
        <v>2.9</v>
      </c>
      <c r="G3786">
        <v>80</v>
      </c>
      <c r="H3786" t="s">
        <v>1224</v>
      </c>
      <c r="I3786" t="s">
        <v>1563</v>
      </c>
      <c r="J3786">
        <v>49</v>
      </c>
      <c r="K3786" t="s">
        <v>14402</v>
      </c>
      <c r="L3786" t="s">
        <v>14466</v>
      </c>
      <c r="M3786" t="s">
        <v>14475</v>
      </c>
    </row>
    <row r="3787" spans="1:13" x14ac:dyDescent="0.3">
      <c r="A3787">
        <v>352528</v>
      </c>
      <c r="B3787" t="s">
        <v>1082</v>
      </c>
      <c r="C3787" t="s">
        <v>220</v>
      </c>
      <c r="D3787" t="s">
        <v>7327</v>
      </c>
      <c r="E3787">
        <v>900</v>
      </c>
      <c r="F3787">
        <v>2.9</v>
      </c>
      <c r="G3787">
        <v>80</v>
      </c>
      <c r="H3787" t="s">
        <v>3924</v>
      </c>
      <c r="I3787" t="s">
        <v>1082</v>
      </c>
      <c r="J3787">
        <v>76</v>
      </c>
      <c r="K3787" t="s">
        <v>14402</v>
      </c>
      <c r="L3787" t="s">
        <v>14466</v>
      </c>
      <c r="M3787" t="s">
        <v>14477</v>
      </c>
    </row>
    <row r="3788" spans="1:13" x14ac:dyDescent="0.3">
      <c r="A3788">
        <v>352601</v>
      </c>
      <c r="B3788" t="s">
        <v>3443</v>
      </c>
      <c r="C3788" t="s">
        <v>3083</v>
      </c>
      <c r="D3788" t="s">
        <v>7328</v>
      </c>
      <c r="E3788">
        <v>400</v>
      </c>
      <c r="F3788">
        <v>2.9</v>
      </c>
      <c r="G3788">
        <v>80</v>
      </c>
      <c r="H3788" t="s">
        <v>771</v>
      </c>
      <c r="I3788" t="s">
        <v>3088</v>
      </c>
      <c r="J3788">
        <v>38</v>
      </c>
      <c r="K3788" t="s">
        <v>14400</v>
      </c>
      <c r="L3788" t="s">
        <v>14466</v>
      </c>
      <c r="M3788" t="s">
        <v>14479</v>
      </c>
    </row>
    <row r="3789" spans="1:13" x14ac:dyDescent="0.3">
      <c r="A3789">
        <v>352646</v>
      </c>
      <c r="B3789" t="s">
        <v>769</v>
      </c>
      <c r="C3789" t="s">
        <v>494</v>
      </c>
      <c r="D3789" t="s">
        <v>7329</v>
      </c>
      <c r="E3789">
        <v>450</v>
      </c>
      <c r="F3789">
        <v>4.0999999999999996</v>
      </c>
      <c r="G3789">
        <v>100</v>
      </c>
      <c r="H3789" t="s">
        <v>1392</v>
      </c>
      <c r="I3789" t="s">
        <v>2466</v>
      </c>
      <c r="J3789">
        <v>51</v>
      </c>
      <c r="K3789" t="s">
        <v>14402</v>
      </c>
      <c r="L3789" t="s">
        <v>14401</v>
      </c>
      <c r="M3789" t="s">
        <v>14478</v>
      </c>
    </row>
    <row r="3790" spans="1:13" x14ac:dyDescent="0.3">
      <c r="A3790">
        <v>352648</v>
      </c>
      <c r="B3790" t="s">
        <v>769</v>
      </c>
      <c r="C3790" t="s">
        <v>494</v>
      </c>
      <c r="D3790" t="s">
        <v>7330</v>
      </c>
      <c r="E3790">
        <v>450</v>
      </c>
      <c r="F3790">
        <v>3.9</v>
      </c>
      <c r="G3790">
        <v>100</v>
      </c>
      <c r="H3790" t="s">
        <v>739</v>
      </c>
      <c r="I3790" t="s">
        <v>2466</v>
      </c>
      <c r="J3790">
        <v>54</v>
      </c>
      <c r="K3790" t="s">
        <v>14402</v>
      </c>
      <c r="L3790" t="s">
        <v>14403</v>
      </c>
      <c r="M3790" t="s">
        <v>14478</v>
      </c>
    </row>
    <row r="3791" spans="1:13" x14ac:dyDescent="0.3">
      <c r="A3791">
        <v>352683</v>
      </c>
      <c r="B3791" t="s">
        <v>776</v>
      </c>
      <c r="C3791" t="s">
        <v>414</v>
      </c>
      <c r="D3791" t="s">
        <v>7331</v>
      </c>
      <c r="E3791">
        <v>300</v>
      </c>
      <c r="F3791">
        <v>2.9</v>
      </c>
      <c r="G3791">
        <v>80</v>
      </c>
      <c r="H3791" t="s">
        <v>7332</v>
      </c>
      <c r="I3791" t="s">
        <v>776</v>
      </c>
      <c r="J3791">
        <v>44</v>
      </c>
      <c r="K3791" t="s">
        <v>14400</v>
      </c>
      <c r="L3791" t="s">
        <v>14466</v>
      </c>
      <c r="M3791" t="s">
        <v>414</v>
      </c>
    </row>
    <row r="3792" spans="1:13" x14ac:dyDescent="0.3">
      <c r="A3792">
        <v>352684</v>
      </c>
      <c r="B3792" t="s">
        <v>114</v>
      </c>
      <c r="C3792" t="s">
        <v>99</v>
      </c>
      <c r="D3792" t="s">
        <v>7333</v>
      </c>
      <c r="E3792">
        <v>500</v>
      </c>
      <c r="F3792">
        <v>2.9</v>
      </c>
      <c r="G3792">
        <v>80</v>
      </c>
      <c r="H3792" t="s">
        <v>6146</v>
      </c>
      <c r="I3792" t="s">
        <v>114</v>
      </c>
      <c r="J3792">
        <v>68</v>
      </c>
      <c r="K3792" t="s">
        <v>14402</v>
      </c>
      <c r="L3792" t="s">
        <v>14466</v>
      </c>
      <c r="M3792" t="s">
        <v>14458</v>
      </c>
    </row>
    <row r="3793" spans="1:13" x14ac:dyDescent="0.3">
      <c r="A3793">
        <v>352721</v>
      </c>
      <c r="B3793" t="s">
        <v>126</v>
      </c>
      <c r="C3793" t="s">
        <v>122</v>
      </c>
      <c r="D3793" t="s">
        <v>7334</v>
      </c>
      <c r="E3793">
        <v>500</v>
      </c>
      <c r="F3793">
        <v>2.9</v>
      </c>
      <c r="G3793">
        <v>80</v>
      </c>
      <c r="H3793" t="s">
        <v>7335</v>
      </c>
      <c r="I3793" t="s">
        <v>126</v>
      </c>
      <c r="J3793">
        <v>59</v>
      </c>
      <c r="K3793" t="s">
        <v>14402</v>
      </c>
      <c r="L3793" t="s">
        <v>14466</v>
      </c>
      <c r="M3793" t="s">
        <v>14476</v>
      </c>
    </row>
    <row r="3794" spans="1:13" x14ac:dyDescent="0.3">
      <c r="A3794">
        <v>352725</v>
      </c>
      <c r="B3794" t="s">
        <v>2384</v>
      </c>
      <c r="C3794" t="s">
        <v>2099</v>
      </c>
      <c r="D3794" t="s">
        <v>7336</v>
      </c>
      <c r="E3794">
        <v>200</v>
      </c>
      <c r="F3794">
        <v>3.3</v>
      </c>
      <c r="G3794">
        <v>20</v>
      </c>
      <c r="H3794" t="s">
        <v>7337</v>
      </c>
      <c r="I3794" t="s">
        <v>3418</v>
      </c>
      <c r="J3794">
        <v>30</v>
      </c>
      <c r="K3794" t="s">
        <v>14404</v>
      </c>
      <c r="L3794" t="s">
        <v>14405</v>
      </c>
      <c r="M3794" t="s">
        <v>14479</v>
      </c>
    </row>
    <row r="3795" spans="1:13" x14ac:dyDescent="0.3">
      <c r="A3795">
        <v>352834</v>
      </c>
      <c r="B3795" t="s">
        <v>350</v>
      </c>
      <c r="C3795" t="s">
        <v>220</v>
      </c>
      <c r="D3795" t="s">
        <v>7338</v>
      </c>
      <c r="E3795">
        <v>550</v>
      </c>
      <c r="F3795">
        <v>2.9</v>
      </c>
      <c r="G3795">
        <v>80</v>
      </c>
      <c r="H3795" t="s">
        <v>7339</v>
      </c>
      <c r="I3795" t="s">
        <v>676</v>
      </c>
      <c r="J3795">
        <v>67</v>
      </c>
      <c r="K3795" t="s">
        <v>14402</v>
      </c>
      <c r="L3795" t="s">
        <v>14466</v>
      </c>
      <c r="M3795" t="s">
        <v>14477</v>
      </c>
    </row>
    <row r="3796" spans="1:13" x14ac:dyDescent="0.3">
      <c r="A3796">
        <v>352836</v>
      </c>
      <c r="B3796" t="s">
        <v>52</v>
      </c>
      <c r="C3796" t="s">
        <v>42</v>
      </c>
      <c r="D3796" t="s">
        <v>7340</v>
      </c>
      <c r="E3796">
        <v>275</v>
      </c>
      <c r="F3796">
        <v>4.5</v>
      </c>
      <c r="G3796">
        <v>50</v>
      </c>
      <c r="H3796" t="s">
        <v>7341</v>
      </c>
      <c r="I3796" t="s">
        <v>52</v>
      </c>
      <c r="J3796">
        <v>63</v>
      </c>
      <c r="K3796" t="s">
        <v>14400</v>
      </c>
      <c r="L3796" t="s">
        <v>14401</v>
      </c>
      <c r="M3796" t="s">
        <v>14475</v>
      </c>
    </row>
    <row r="3797" spans="1:13" x14ac:dyDescent="0.3">
      <c r="A3797">
        <v>352897</v>
      </c>
      <c r="B3797" t="s">
        <v>3483</v>
      </c>
      <c r="C3797" t="s">
        <v>99</v>
      </c>
      <c r="D3797" t="s">
        <v>7342</v>
      </c>
      <c r="E3797">
        <v>150</v>
      </c>
      <c r="F3797">
        <v>2.9</v>
      </c>
      <c r="G3797">
        <v>80</v>
      </c>
      <c r="H3797" t="s">
        <v>7343</v>
      </c>
      <c r="I3797" t="s">
        <v>4173</v>
      </c>
      <c r="J3797">
        <v>62</v>
      </c>
      <c r="K3797" t="s">
        <v>14404</v>
      </c>
      <c r="L3797" t="s">
        <v>14466</v>
      </c>
      <c r="M3797" t="s">
        <v>14458</v>
      </c>
    </row>
    <row r="3798" spans="1:13" x14ac:dyDescent="0.3">
      <c r="A3798">
        <v>352917</v>
      </c>
      <c r="B3798" t="s">
        <v>776</v>
      </c>
      <c r="C3798" t="s">
        <v>414</v>
      </c>
      <c r="D3798" t="s">
        <v>7344</v>
      </c>
      <c r="E3798">
        <v>300</v>
      </c>
      <c r="F3798">
        <v>2.9</v>
      </c>
      <c r="G3798">
        <v>80</v>
      </c>
      <c r="H3798" t="s">
        <v>726</v>
      </c>
      <c r="I3798" t="s">
        <v>776</v>
      </c>
      <c r="J3798">
        <v>51</v>
      </c>
      <c r="K3798" t="s">
        <v>14400</v>
      </c>
      <c r="L3798" t="s">
        <v>14466</v>
      </c>
      <c r="M3798" t="s">
        <v>414</v>
      </c>
    </row>
    <row r="3799" spans="1:13" x14ac:dyDescent="0.3">
      <c r="A3799">
        <v>353121</v>
      </c>
      <c r="B3799" t="s">
        <v>1421</v>
      </c>
      <c r="C3799" t="s">
        <v>494</v>
      </c>
      <c r="D3799" t="s">
        <v>7345</v>
      </c>
      <c r="E3799">
        <v>400</v>
      </c>
      <c r="F3799">
        <v>4.3</v>
      </c>
      <c r="G3799">
        <v>100</v>
      </c>
      <c r="H3799" t="s">
        <v>7346</v>
      </c>
      <c r="I3799" t="s">
        <v>1421</v>
      </c>
      <c r="J3799">
        <v>69</v>
      </c>
      <c r="K3799" t="s">
        <v>14400</v>
      </c>
      <c r="L3799" t="s">
        <v>14401</v>
      </c>
      <c r="M3799" t="s">
        <v>14478</v>
      </c>
    </row>
    <row r="3800" spans="1:13" x14ac:dyDescent="0.3">
      <c r="A3800">
        <v>353212</v>
      </c>
      <c r="B3800" t="s">
        <v>769</v>
      </c>
      <c r="C3800" t="s">
        <v>494</v>
      </c>
      <c r="D3800" t="s">
        <v>7347</v>
      </c>
      <c r="E3800">
        <v>450</v>
      </c>
      <c r="F3800">
        <v>3.7</v>
      </c>
      <c r="G3800">
        <v>20</v>
      </c>
      <c r="H3800" t="s">
        <v>309</v>
      </c>
      <c r="I3800" t="s">
        <v>2466</v>
      </c>
      <c r="J3800">
        <v>55</v>
      </c>
      <c r="K3800" t="s">
        <v>14402</v>
      </c>
      <c r="L3800" t="s">
        <v>14403</v>
      </c>
      <c r="M3800" t="s">
        <v>14478</v>
      </c>
    </row>
    <row r="3801" spans="1:13" x14ac:dyDescent="0.3">
      <c r="A3801">
        <v>353218</v>
      </c>
      <c r="B3801" t="s">
        <v>464</v>
      </c>
      <c r="C3801" t="s">
        <v>146</v>
      </c>
      <c r="D3801" t="s">
        <v>7348</v>
      </c>
      <c r="E3801">
        <v>200</v>
      </c>
      <c r="F3801">
        <v>2.9</v>
      </c>
      <c r="G3801">
        <v>80</v>
      </c>
      <c r="H3801" t="s">
        <v>726</v>
      </c>
      <c r="I3801" t="s">
        <v>464</v>
      </c>
      <c r="J3801">
        <v>67</v>
      </c>
      <c r="K3801" t="s">
        <v>14404</v>
      </c>
      <c r="L3801" t="s">
        <v>14466</v>
      </c>
      <c r="M3801" t="s">
        <v>14476</v>
      </c>
    </row>
    <row r="3802" spans="1:13" x14ac:dyDescent="0.3">
      <c r="A3802">
        <v>353243</v>
      </c>
      <c r="B3802" t="s">
        <v>464</v>
      </c>
      <c r="C3802" t="s">
        <v>146</v>
      </c>
      <c r="D3802" t="s">
        <v>7349</v>
      </c>
      <c r="E3802">
        <v>200</v>
      </c>
      <c r="F3802">
        <v>2.9</v>
      </c>
      <c r="G3802">
        <v>80</v>
      </c>
      <c r="H3802" t="s">
        <v>726</v>
      </c>
      <c r="I3802" t="s">
        <v>464</v>
      </c>
      <c r="J3802">
        <v>68</v>
      </c>
      <c r="K3802" t="s">
        <v>14404</v>
      </c>
      <c r="L3802" t="s">
        <v>14466</v>
      </c>
      <c r="M3802" t="s">
        <v>14476</v>
      </c>
    </row>
    <row r="3803" spans="1:13" x14ac:dyDescent="0.3">
      <c r="A3803">
        <v>353278</v>
      </c>
      <c r="B3803" t="s">
        <v>7350</v>
      </c>
      <c r="C3803" t="s">
        <v>99</v>
      </c>
      <c r="D3803" t="s">
        <v>7351</v>
      </c>
      <c r="E3803">
        <v>500</v>
      </c>
      <c r="F3803">
        <v>3.8</v>
      </c>
      <c r="G3803">
        <v>20</v>
      </c>
      <c r="H3803" t="s">
        <v>7352</v>
      </c>
      <c r="I3803" t="s">
        <v>1746</v>
      </c>
      <c r="J3803">
        <v>39</v>
      </c>
      <c r="K3803" t="s">
        <v>14402</v>
      </c>
      <c r="L3803" t="s">
        <v>14403</v>
      </c>
      <c r="M3803" t="s">
        <v>14458</v>
      </c>
    </row>
    <row r="3804" spans="1:13" x14ac:dyDescent="0.3">
      <c r="A3804">
        <v>353366</v>
      </c>
      <c r="B3804" t="s">
        <v>5962</v>
      </c>
      <c r="C3804" t="s">
        <v>42</v>
      </c>
      <c r="D3804" t="s">
        <v>7353</v>
      </c>
      <c r="E3804">
        <v>400</v>
      </c>
      <c r="F3804">
        <v>2.9</v>
      </c>
      <c r="G3804">
        <v>80</v>
      </c>
      <c r="H3804" t="s">
        <v>162</v>
      </c>
      <c r="I3804" t="s">
        <v>7354</v>
      </c>
      <c r="J3804">
        <v>34</v>
      </c>
      <c r="K3804" t="s">
        <v>14400</v>
      </c>
      <c r="L3804" t="s">
        <v>14466</v>
      </c>
      <c r="M3804" t="s">
        <v>14475</v>
      </c>
    </row>
    <row r="3805" spans="1:13" x14ac:dyDescent="0.3">
      <c r="A3805">
        <v>353368</v>
      </c>
      <c r="B3805" t="s">
        <v>643</v>
      </c>
      <c r="C3805" t="s">
        <v>494</v>
      </c>
      <c r="D3805" t="s">
        <v>7355</v>
      </c>
      <c r="E3805">
        <v>400</v>
      </c>
      <c r="F3805">
        <v>4.3</v>
      </c>
      <c r="G3805">
        <v>100</v>
      </c>
      <c r="H3805" t="s">
        <v>162</v>
      </c>
      <c r="I3805" t="s">
        <v>7356</v>
      </c>
      <c r="J3805">
        <v>57</v>
      </c>
      <c r="K3805" t="s">
        <v>14400</v>
      </c>
      <c r="L3805" t="s">
        <v>14401</v>
      </c>
      <c r="M3805" t="s">
        <v>14478</v>
      </c>
    </row>
    <row r="3806" spans="1:13" x14ac:dyDescent="0.3">
      <c r="A3806">
        <v>353383</v>
      </c>
      <c r="B3806" t="s">
        <v>776</v>
      </c>
      <c r="C3806" t="s">
        <v>414</v>
      </c>
      <c r="D3806" t="s">
        <v>7357</v>
      </c>
      <c r="E3806">
        <v>200</v>
      </c>
      <c r="F3806">
        <v>4</v>
      </c>
      <c r="G3806">
        <v>20</v>
      </c>
      <c r="H3806" t="s">
        <v>208</v>
      </c>
      <c r="I3806" t="s">
        <v>776</v>
      </c>
      <c r="J3806">
        <v>47</v>
      </c>
      <c r="K3806" t="s">
        <v>14404</v>
      </c>
      <c r="L3806" t="s">
        <v>14401</v>
      </c>
      <c r="M3806" t="s">
        <v>414</v>
      </c>
    </row>
    <row r="3807" spans="1:13" x14ac:dyDescent="0.3">
      <c r="A3807">
        <v>353433</v>
      </c>
      <c r="B3807" t="s">
        <v>5888</v>
      </c>
      <c r="C3807" t="s">
        <v>3083</v>
      </c>
      <c r="D3807" t="s">
        <v>7358</v>
      </c>
      <c r="E3807">
        <v>300</v>
      </c>
      <c r="F3807">
        <v>2.9</v>
      </c>
      <c r="G3807">
        <v>80</v>
      </c>
      <c r="H3807" t="s">
        <v>726</v>
      </c>
      <c r="I3807" t="s">
        <v>5888</v>
      </c>
      <c r="J3807">
        <v>65</v>
      </c>
      <c r="K3807" t="s">
        <v>14400</v>
      </c>
      <c r="L3807" t="s">
        <v>14466</v>
      </c>
      <c r="M3807" t="s">
        <v>14479</v>
      </c>
    </row>
    <row r="3808" spans="1:13" x14ac:dyDescent="0.3">
      <c r="A3808">
        <v>353529</v>
      </c>
      <c r="B3808" t="s">
        <v>3034</v>
      </c>
      <c r="C3808" t="s">
        <v>146</v>
      </c>
      <c r="D3808" t="s">
        <v>7359</v>
      </c>
      <c r="E3808">
        <v>1000</v>
      </c>
      <c r="F3808">
        <v>2.9</v>
      </c>
      <c r="G3808">
        <v>80</v>
      </c>
      <c r="H3808" t="s">
        <v>1099</v>
      </c>
      <c r="I3808" t="s">
        <v>1733</v>
      </c>
      <c r="J3808">
        <v>50</v>
      </c>
      <c r="K3808" t="s">
        <v>14402</v>
      </c>
      <c r="L3808" t="s">
        <v>14466</v>
      </c>
      <c r="M3808" t="s">
        <v>14476</v>
      </c>
    </row>
    <row r="3809" spans="1:13" x14ac:dyDescent="0.3">
      <c r="A3809">
        <v>353591</v>
      </c>
      <c r="B3809" t="s">
        <v>114</v>
      </c>
      <c r="C3809" t="s">
        <v>99</v>
      </c>
      <c r="D3809" t="s">
        <v>7360</v>
      </c>
      <c r="E3809">
        <v>1000</v>
      </c>
      <c r="F3809">
        <v>4.0999999999999996</v>
      </c>
      <c r="G3809">
        <v>500</v>
      </c>
      <c r="H3809" t="s">
        <v>7361</v>
      </c>
      <c r="I3809" t="s">
        <v>114</v>
      </c>
      <c r="J3809">
        <v>56</v>
      </c>
      <c r="K3809" t="s">
        <v>14402</v>
      </c>
      <c r="L3809" t="s">
        <v>14401</v>
      </c>
      <c r="M3809" t="s">
        <v>14458</v>
      </c>
    </row>
    <row r="3810" spans="1:13" x14ac:dyDescent="0.3">
      <c r="A3810">
        <v>353702</v>
      </c>
      <c r="B3810" t="s">
        <v>1305</v>
      </c>
      <c r="C3810" t="s">
        <v>122</v>
      </c>
      <c r="D3810" t="s">
        <v>7362</v>
      </c>
      <c r="E3810">
        <v>350</v>
      </c>
      <c r="F3810">
        <v>4</v>
      </c>
      <c r="G3810">
        <v>500</v>
      </c>
      <c r="H3810" t="s">
        <v>2650</v>
      </c>
      <c r="I3810" t="s">
        <v>1305</v>
      </c>
      <c r="J3810">
        <v>38</v>
      </c>
      <c r="K3810" t="s">
        <v>14400</v>
      </c>
      <c r="L3810" t="s">
        <v>14401</v>
      </c>
      <c r="M3810" t="s">
        <v>14476</v>
      </c>
    </row>
    <row r="3811" spans="1:13" x14ac:dyDescent="0.3">
      <c r="A3811">
        <v>353709</v>
      </c>
      <c r="B3811" t="s">
        <v>2098</v>
      </c>
      <c r="C3811" t="s">
        <v>2099</v>
      </c>
      <c r="D3811" t="s">
        <v>7363</v>
      </c>
      <c r="E3811">
        <v>300</v>
      </c>
      <c r="F3811">
        <v>4.0999999999999996</v>
      </c>
      <c r="G3811">
        <v>100</v>
      </c>
      <c r="H3811" t="s">
        <v>7364</v>
      </c>
      <c r="I3811" t="s">
        <v>2098</v>
      </c>
      <c r="J3811">
        <v>40</v>
      </c>
      <c r="K3811" t="s">
        <v>14400</v>
      </c>
      <c r="L3811" t="s">
        <v>14401</v>
      </c>
      <c r="M3811" t="s">
        <v>14479</v>
      </c>
    </row>
    <row r="3812" spans="1:13" x14ac:dyDescent="0.3">
      <c r="A3812">
        <v>353712</v>
      </c>
      <c r="B3812" t="s">
        <v>488</v>
      </c>
      <c r="C3812" t="s">
        <v>122</v>
      </c>
      <c r="D3812" t="s">
        <v>7365</v>
      </c>
      <c r="E3812">
        <v>300</v>
      </c>
      <c r="F3812">
        <v>3.8</v>
      </c>
      <c r="G3812">
        <v>50</v>
      </c>
      <c r="H3812" t="s">
        <v>684</v>
      </c>
      <c r="I3812" t="s">
        <v>1305</v>
      </c>
      <c r="J3812">
        <v>39</v>
      </c>
      <c r="K3812" t="s">
        <v>14400</v>
      </c>
      <c r="L3812" t="s">
        <v>14403</v>
      </c>
      <c r="M3812" t="s">
        <v>14476</v>
      </c>
    </row>
    <row r="3813" spans="1:13" x14ac:dyDescent="0.3">
      <c r="A3813">
        <v>353739</v>
      </c>
      <c r="B3813" t="s">
        <v>346</v>
      </c>
      <c r="C3813" t="s">
        <v>220</v>
      </c>
      <c r="D3813" t="s">
        <v>7366</v>
      </c>
      <c r="E3813">
        <v>300</v>
      </c>
      <c r="F3813">
        <v>4.3</v>
      </c>
      <c r="G3813">
        <v>100</v>
      </c>
      <c r="H3813" t="s">
        <v>2056</v>
      </c>
      <c r="I3813" t="s">
        <v>1728</v>
      </c>
      <c r="J3813">
        <v>44</v>
      </c>
      <c r="K3813" t="s">
        <v>14400</v>
      </c>
      <c r="L3813" t="s">
        <v>14401</v>
      </c>
      <c r="M3813" t="s">
        <v>14477</v>
      </c>
    </row>
    <row r="3814" spans="1:13" x14ac:dyDescent="0.3">
      <c r="A3814">
        <v>353754</v>
      </c>
      <c r="B3814" t="s">
        <v>1024</v>
      </c>
      <c r="C3814" t="s">
        <v>220</v>
      </c>
      <c r="D3814" t="s">
        <v>7367</v>
      </c>
      <c r="E3814">
        <v>300</v>
      </c>
      <c r="F3814">
        <v>4.3</v>
      </c>
      <c r="G3814">
        <v>100</v>
      </c>
      <c r="H3814" t="s">
        <v>7368</v>
      </c>
      <c r="I3814" t="s">
        <v>2089</v>
      </c>
      <c r="J3814">
        <v>75</v>
      </c>
      <c r="K3814" t="s">
        <v>14400</v>
      </c>
      <c r="L3814" t="s">
        <v>14401</v>
      </c>
      <c r="M3814" t="s">
        <v>14477</v>
      </c>
    </row>
    <row r="3815" spans="1:13" x14ac:dyDescent="0.3">
      <c r="A3815">
        <v>353783</v>
      </c>
      <c r="B3815" t="s">
        <v>227</v>
      </c>
      <c r="C3815" t="s">
        <v>220</v>
      </c>
      <c r="D3815" t="s">
        <v>7369</v>
      </c>
      <c r="E3815">
        <v>300</v>
      </c>
      <c r="F3815">
        <v>2.9</v>
      </c>
      <c r="G3815">
        <v>80</v>
      </c>
      <c r="H3815" t="s">
        <v>7370</v>
      </c>
      <c r="I3815" t="s">
        <v>587</v>
      </c>
      <c r="J3815">
        <v>74</v>
      </c>
      <c r="K3815" t="s">
        <v>14400</v>
      </c>
      <c r="L3815" t="s">
        <v>14466</v>
      </c>
      <c r="M3815" t="s">
        <v>14477</v>
      </c>
    </row>
    <row r="3816" spans="1:13" x14ac:dyDescent="0.3">
      <c r="A3816">
        <v>353871</v>
      </c>
      <c r="B3816" t="s">
        <v>4712</v>
      </c>
      <c r="C3816" t="s">
        <v>494</v>
      </c>
      <c r="D3816" t="s">
        <v>7371</v>
      </c>
      <c r="E3816">
        <v>100</v>
      </c>
      <c r="F3816">
        <v>2.9</v>
      </c>
      <c r="G3816">
        <v>80</v>
      </c>
      <c r="H3816" t="s">
        <v>4238</v>
      </c>
      <c r="I3816" t="s">
        <v>2716</v>
      </c>
      <c r="J3816">
        <v>70</v>
      </c>
      <c r="K3816" t="s">
        <v>14404</v>
      </c>
      <c r="L3816" t="s">
        <v>14466</v>
      </c>
      <c r="M3816" t="s">
        <v>14478</v>
      </c>
    </row>
    <row r="3817" spans="1:13" x14ac:dyDescent="0.3">
      <c r="A3817">
        <v>353897</v>
      </c>
      <c r="B3817" t="s">
        <v>77</v>
      </c>
      <c r="C3817" t="s">
        <v>42</v>
      </c>
      <c r="D3817" t="s">
        <v>7372</v>
      </c>
      <c r="E3817">
        <v>100</v>
      </c>
      <c r="F3817">
        <v>4.4000000000000004</v>
      </c>
      <c r="G3817">
        <v>100</v>
      </c>
      <c r="H3817" t="s">
        <v>7373</v>
      </c>
      <c r="I3817" t="s">
        <v>2158</v>
      </c>
      <c r="J3817">
        <v>45</v>
      </c>
      <c r="K3817" t="s">
        <v>14404</v>
      </c>
      <c r="L3817" t="s">
        <v>14401</v>
      </c>
      <c r="M3817" t="s">
        <v>14475</v>
      </c>
    </row>
    <row r="3818" spans="1:13" x14ac:dyDescent="0.3">
      <c r="A3818">
        <v>353915</v>
      </c>
      <c r="B3818" t="s">
        <v>1720</v>
      </c>
      <c r="C3818" t="s">
        <v>99</v>
      </c>
      <c r="D3818" t="s">
        <v>7374</v>
      </c>
      <c r="E3818">
        <v>100</v>
      </c>
      <c r="F3818">
        <v>4.0999999999999996</v>
      </c>
      <c r="G3818">
        <v>100</v>
      </c>
      <c r="H3818" t="s">
        <v>7375</v>
      </c>
      <c r="I3818" t="s">
        <v>2076</v>
      </c>
      <c r="J3818">
        <v>66</v>
      </c>
      <c r="K3818" t="s">
        <v>14404</v>
      </c>
      <c r="L3818" t="s">
        <v>14401</v>
      </c>
      <c r="M3818" t="s">
        <v>14458</v>
      </c>
    </row>
    <row r="3819" spans="1:13" x14ac:dyDescent="0.3">
      <c r="A3819">
        <v>353967</v>
      </c>
      <c r="B3819" t="s">
        <v>1033</v>
      </c>
      <c r="C3819" t="s">
        <v>494</v>
      </c>
      <c r="D3819" t="s">
        <v>7376</v>
      </c>
      <c r="E3819">
        <v>100</v>
      </c>
      <c r="F3819">
        <v>2.9</v>
      </c>
      <c r="G3819">
        <v>80</v>
      </c>
      <c r="H3819" t="s">
        <v>2072</v>
      </c>
      <c r="I3819" t="s">
        <v>1033</v>
      </c>
      <c r="J3819">
        <v>48</v>
      </c>
      <c r="K3819" t="s">
        <v>14404</v>
      </c>
      <c r="L3819" t="s">
        <v>14466</v>
      </c>
      <c r="M3819" t="s">
        <v>14478</v>
      </c>
    </row>
    <row r="3820" spans="1:13" x14ac:dyDescent="0.3">
      <c r="A3820">
        <v>354020</v>
      </c>
      <c r="B3820" t="s">
        <v>2699</v>
      </c>
      <c r="C3820" t="s">
        <v>2099</v>
      </c>
      <c r="D3820" t="s">
        <v>7377</v>
      </c>
      <c r="E3820">
        <v>100</v>
      </c>
      <c r="F3820">
        <v>2.8</v>
      </c>
      <c r="G3820">
        <v>20</v>
      </c>
      <c r="H3820" t="s">
        <v>6146</v>
      </c>
      <c r="I3820" t="s">
        <v>2123</v>
      </c>
      <c r="J3820">
        <v>47</v>
      </c>
      <c r="K3820" t="s">
        <v>14404</v>
      </c>
      <c r="L3820" t="s">
        <v>14405</v>
      </c>
      <c r="M3820" t="s">
        <v>14479</v>
      </c>
    </row>
    <row r="3821" spans="1:13" x14ac:dyDescent="0.3">
      <c r="A3821">
        <v>354264</v>
      </c>
      <c r="B3821" t="s">
        <v>776</v>
      </c>
      <c r="C3821" t="s">
        <v>414</v>
      </c>
      <c r="D3821" t="s">
        <v>5733</v>
      </c>
      <c r="E3821">
        <v>300</v>
      </c>
      <c r="F3821">
        <v>4.3</v>
      </c>
      <c r="G3821">
        <v>50</v>
      </c>
      <c r="H3821" t="s">
        <v>2196</v>
      </c>
      <c r="I3821" t="s">
        <v>776</v>
      </c>
      <c r="J3821">
        <v>54</v>
      </c>
      <c r="K3821" t="s">
        <v>14400</v>
      </c>
      <c r="L3821" t="s">
        <v>14401</v>
      </c>
      <c r="M3821" t="s">
        <v>414</v>
      </c>
    </row>
    <row r="3822" spans="1:13" x14ac:dyDescent="0.3">
      <c r="A3822">
        <v>354371</v>
      </c>
      <c r="B3822" t="s">
        <v>350</v>
      </c>
      <c r="C3822" t="s">
        <v>220</v>
      </c>
      <c r="D3822" t="s">
        <v>7378</v>
      </c>
      <c r="E3822">
        <v>400</v>
      </c>
      <c r="F3822">
        <v>2.9</v>
      </c>
      <c r="G3822">
        <v>80</v>
      </c>
      <c r="H3822" t="s">
        <v>7379</v>
      </c>
      <c r="I3822" t="s">
        <v>676</v>
      </c>
      <c r="J3822">
        <v>58</v>
      </c>
      <c r="K3822" t="s">
        <v>14400</v>
      </c>
      <c r="L3822" t="s">
        <v>14466</v>
      </c>
      <c r="M3822" t="s">
        <v>14477</v>
      </c>
    </row>
    <row r="3823" spans="1:13" x14ac:dyDescent="0.3">
      <c r="A3823">
        <v>354480</v>
      </c>
      <c r="B3823" t="s">
        <v>1927</v>
      </c>
      <c r="C3823" t="s">
        <v>122</v>
      </c>
      <c r="D3823" t="s">
        <v>7380</v>
      </c>
      <c r="E3823">
        <v>150</v>
      </c>
      <c r="F3823">
        <v>2.9</v>
      </c>
      <c r="G3823">
        <v>80</v>
      </c>
      <c r="H3823" t="s">
        <v>726</v>
      </c>
      <c r="I3823" t="s">
        <v>3982</v>
      </c>
      <c r="J3823">
        <v>44</v>
      </c>
      <c r="K3823" t="s">
        <v>14404</v>
      </c>
      <c r="L3823" t="s">
        <v>14466</v>
      </c>
      <c r="M3823" t="s">
        <v>14476</v>
      </c>
    </row>
    <row r="3824" spans="1:13" x14ac:dyDescent="0.3">
      <c r="A3824">
        <v>354531</v>
      </c>
      <c r="B3824" t="s">
        <v>187</v>
      </c>
      <c r="C3824" t="s">
        <v>42</v>
      </c>
      <c r="D3824" t="s">
        <v>7381</v>
      </c>
      <c r="E3824">
        <v>1200</v>
      </c>
      <c r="F3824">
        <v>4.3</v>
      </c>
      <c r="G3824">
        <v>100</v>
      </c>
      <c r="H3824" t="s">
        <v>7382</v>
      </c>
      <c r="I3824" t="s">
        <v>1563</v>
      </c>
      <c r="J3824">
        <v>34</v>
      </c>
      <c r="K3824" t="s">
        <v>14402</v>
      </c>
      <c r="L3824" t="s">
        <v>14401</v>
      </c>
      <c r="M3824" t="s">
        <v>14475</v>
      </c>
    </row>
    <row r="3825" spans="1:13" x14ac:dyDescent="0.3">
      <c r="A3825">
        <v>354536</v>
      </c>
      <c r="B3825" t="s">
        <v>461</v>
      </c>
      <c r="C3825" t="s">
        <v>99</v>
      </c>
      <c r="D3825" t="s">
        <v>7383</v>
      </c>
      <c r="E3825">
        <v>750</v>
      </c>
      <c r="F3825">
        <v>4.2</v>
      </c>
      <c r="G3825">
        <v>50</v>
      </c>
      <c r="H3825" t="s">
        <v>548</v>
      </c>
      <c r="I3825" t="s">
        <v>1746</v>
      </c>
      <c r="J3825">
        <v>35</v>
      </c>
      <c r="K3825" t="s">
        <v>14402</v>
      </c>
      <c r="L3825" t="s">
        <v>14401</v>
      </c>
      <c r="M3825" t="s">
        <v>14458</v>
      </c>
    </row>
    <row r="3826" spans="1:13" x14ac:dyDescent="0.3">
      <c r="A3826">
        <v>354562</v>
      </c>
      <c r="B3826" t="s">
        <v>145</v>
      </c>
      <c r="C3826" t="s">
        <v>146</v>
      </c>
      <c r="D3826" t="s">
        <v>7384</v>
      </c>
      <c r="E3826">
        <v>1000</v>
      </c>
      <c r="F3826">
        <v>2.9</v>
      </c>
      <c r="G3826">
        <v>80</v>
      </c>
      <c r="H3826" t="s">
        <v>7385</v>
      </c>
      <c r="I3826" t="s">
        <v>145</v>
      </c>
      <c r="J3826">
        <v>72</v>
      </c>
      <c r="K3826" t="s">
        <v>14402</v>
      </c>
      <c r="L3826" t="s">
        <v>14466</v>
      </c>
      <c r="M3826" t="s">
        <v>14476</v>
      </c>
    </row>
    <row r="3827" spans="1:13" x14ac:dyDescent="0.3">
      <c r="A3827">
        <v>354620</v>
      </c>
      <c r="B3827" t="s">
        <v>1498</v>
      </c>
      <c r="C3827" t="s">
        <v>220</v>
      </c>
      <c r="D3827" t="s">
        <v>7386</v>
      </c>
      <c r="E3827">
        <v>200</v>
      </c>
      <c r="F3827">
        <v>3.7</v>
      </c>
      <c r="G3827">
        <v>50</v>
      </c>
      <c r="H3827" t="s">
        <v>70</v>
      </c>
      <c r="I3827" t="s">
        <v>2089</v>
      </c>
      <c r="J3827">
        <v>78</v>
      </c>
      <c r="K3827" t="s">
        <v>14404</v>
      </c>
      <c r="L3827" t="s">
        <v>14403</v>
      </c>
      <c r="M3827" t="s">
        <v>14477</v>
      </c>
    </row>
    <row r="3828" spans="1:13" x14ac:dyDescent="0.3">
      <c r="A3828">
        <v>354629</v>
      </c>
      <c r="B3828" t="s">
        <v>776</v>
      </c>
      <c r="C3828" t="s">
        <v>414</v>
      </c>
      <c r="D3828" t="s">
        <v>5939</v>
      </c>
      <c r="E3828">
        <v>250</v>
      </c>
      <c r="F3828">
        <v>4</v>
      </c>
      <c r="G3828">
        <v>500</v>
      </c>
      <c r="H3828" t="s">
        <v>5940</v>
      </c>
      <c r="I3828" t="s">
        <v>776</v>
      </c>
      <c r="J3828">
        <v>38</v>
      </c>
      <c r="K3828" t="s">
        <v>14400</v>
      </c>
      <c r="L3828" t="s">
        <v>14401</v>
      </c>
      <c r="M3828" t="s">
        <v>414</v>
      </c>
    </row>
    <row r="3829" spans="1:13" x14ac:dyDescent="0.3">
      <c r="A3829">
        <v>354630</v>
      </c>
      <c r="B3829" t="s">
        <v>776</v>
      </c>
      <c r="C3829" t="s">
        <v>414</v>
      </c>
      <c r="D3829" t="s">
        <v>6416</v>
      </c>
      <c r="E3829">
        <v>250</v>
      </c>
      <c r="F3829">
        <v>4</v>
      </c>
      <c r="G3829">
        <v>50</v>
      </c>
      <c r="H3829" t="s">
        <v>5940</v>
      </c>
      <c r="I3829" t="s">
        <v>776</v>
      </c>
      <c r="J3829">
        <v>46</v>
      </c>
      <c r="K3829" t="s">
        <v>14400</v>
      </c>
      <c r="L3829" t="s">
        <v>14401</v>
      </c>
      <c r="M3829" t="s">
        <v>414</v>
      </c>
    </row>
    <row r="3830" spans="1:13" x14ac:dyDescent="0.3">
      <c r="A3830">
        <v>354631</v>
      </c>
      <c r="B3830" t="s">
        <v>776</v>
      </c>
      <c r="C3830" t="s">
        <v>414</v>
      </c>
      <c r="D3830" t="s">
        <v>5801</v>
      </c>
      <c r="E3830">
        <v>250</v>
      </c>
      <c r="F3830">
        <v>4.0999999999999996</v>
      </c>
      <c r="G3830">
        <v>50</v>
      </c>
      <c r="H3830" t="s">
        <v>5940</v>
      </c>
      <c r="I3830" t="s">
        <v>776</v>
      </c>
      <c r="J3830">
        <v>46</v>
      </c>
      <c r="K3830" t="s">
        <v>14400</v>
      </c>
      <c r="L3830" t="s">
        <v>14401</v>
      </c>
      <c r="M3830" t="s">
        <v>414</v>
      </c>
    </row>
    <row r="3831" spans="1:13" x14ac:dyDescent="0.3">
      <c r="A3831">
        <v>354632</v>
      </c>
      <c r="B3831" t="s">
        <v>776</v>
      </c>
      <c r="C3831" t="s">
        <v>414</v>
      </c>
      <c r="D3831" t="s">
        <v>6414</v>
      </c>
      <c r="E3831">
        <v>350</v>
      </c>
      <c r="F3831">
        <v>4.2</v>
      </c>
      <c r="G3831">
        <v>50</v>
      </c>
      <c r="H3831" t="s">
        <v>1387</v>
      </c>
      <c r="I3831" t="s">
        <v>776</v>
      </c>
      <c r="J3831">
        <v>45</v>
      </c>
      <c r="K3831" t="s">
        <v>14400</v>
      </c>
      <c r="L3831" t="s">
        <v>14401</v>
      </c>
      <c r="M3831" t="s">
        <v>414</v>
      </c>
    </row>
    <row r="3832" spans="1:13" x14ac:dyDescent="0.3">
      <c r="A3832">
        <v>354639</v>
      </c>
      <c r="B3832" t="s">
        <v>307</v>
      </c>
      <c r="C3832" t="s">
        <v>146</v>
      </c>
      <c r="D3832" t="s">
        <v>7387</v>
      </c>
      <c r="E3832">
        <v>300</v>
      </c>
      <c r="F3832">
        <v>4.2</v>
      </c>
      <c r="G3832">
        <v>50</v>
      </c>
      <c r="H3832" t="s">
        <v>7388</v>
      </c>
      <c r="I3832" t="s">
        <v>307</v>
      </c>
      <c r="J3832">
        <v>70</v>
      </c>
      <c r="K3832" t="s">
        <v>14400</v>
      </c>
      <c r="L3832" t="s">
        <v>14401</v>
      </c>
      <c r="M3832" t="s">
        <v>14476</v>
      </c>
    </row>
    <row r="3833" spans="1:13" x14ac:dyDescent="0.3">
      <c r="A3833">
        <v>354672</v>
      </c>
      <c r="B3833" t="s">
        <v>114</v>
      </c>
      <c r="C3833" t="s">
        <v>99</v>
      </c>
      <c r="D3833" t="s">
        <v>7389</v>
      </c>
      <c r="E3833">
        <v>100</v>
      </c>
      <c r="F3833">
        <v>4.2</v>
      </c>
      <c r="G3833">
        <v>100</v>
      </c>
      <c r="H3833" t="s">
        <v>2448</v>
      </c>
      <c r="I3833" t="s">
        <v>114</v>
      </c>
      <c r="J3833">
        <v>57</v>
      </c>
      <c r="K3833" t="s">
        <v>14404</v>
      </c>
      <c r="L3833" t="s">
        <v>14401</v>
      </c>
      <c r="M3833" t="s">
        <v>14458</v>
      </c>
    </row>
    <row r="3834" spans="1:13" x14ac:dyDescent="0.3">
      <c r="A3834">
        <v>354704</v>
      </c>
      <c r="B3834" t="s">
        <v>126</v>
      </c>
      <c r="C3834" t="s">
        <v>122</v>
      </c>
      <c r="D3834" t="s">
        <v>7390</v>
      </c>
      <c r="E3834">
        <v>200</v>
      </c>
      <c r="F3834">
        <v>3.3</v>
      </c>
      <c r="G3834">
        <v>50</v>
      </c>
      <c r="H3834" t="s">
        <v>7391</v>
      </c>
      <c r="I3834" t="s">
        <v>126</v>
      </c>
      <c r="J3834">
        <v>47</v>
      </c>
      <c r="K3834" t="s">
        <v>14404</v>
      </c>
      <c r="L3834" t="s">
        <v>14405</v>
      </c>
      <c r="M3834" t="s">
        <v>14476</v>
      </c>
    </row>
    <row r="3835" spans="1:13" x14ac:dyDescent="0.3">
      <c r="A3835">
        <v>354770</v>
      </c>
      <c r="B3835" t="s">
        <v>536</v>
      </c>
      <c r="C3835" t="s">
        <v>122</v>
      </c>
      <c r="D3835" t="s">
        <v>7392</v>
      </c>
      <c r="E3835">
        <v>200</v>
      </c>
      <c r="F3835">
        <v>3.8</v>
      </c>
      <c r="G3835">
        <v>20</v>
      </c>
      <c r="H3835" t="s">
        <v>386</v>
      </c>
      <c r="I3835" t="s">
        <v>3982</v>
      </c>
      <c r="J3835">
        <v>38</v>
      </c>
      <c r="K3835" t="s">
        <v>14404</v>
      </c>
      <c r="L3835" t="s">
        <v>14403</v>
      </c>
      <c r="M3835" t="s">
        <v>14476</v>
      </c>
    </row>
    <row r="3836" spans="1:13" x14ac:dyDescent="0.3">
      <c r="A3836">
        <v>354772</v>
      </c>
      <c r="B3836" t="s">
        <v>536</v>
      </c>
      <c r="C3836" t="s">
        <v>122</v>
      </c>
      <c r="D3836" t="s">
        <v>7393</v>
      </c>
      <c r="E3836">
        <v>250</v>
      </c>
      <c r="F3836">
        <v>3.9</v>
      </c>
      <c r="G3836">
        <v>20</v>
      </c>
      <c r="H3836" t="s">
        <v>7394</v>
      </c>
      <c r="I3836" t="s">
        <v>3982</v>
      </c>
      <c r="J3836">
        <v>38</v>
      </c>
      <c r="K3836" t="s">
        <v>14400</v>
      </c>
      <c r="L3836" t="s">
        <v>14403</v>
      </c>
      <c r="M3836" t="s">
        <v>14476</v>
      </c>
    </row>
    <row r="3837" spans="1:13" x14ac:dyDescent="0.3">
      <c r="A3837">
        <v>354801</v>
      </c>
      <c r="B3837" t="s">
        <v>1657</v>
      </c>
      <c r="C3837" t="s">
        <v>122</v>
      </c>
      <c r="D3837" t="s">
        <v>7395</v>
      </c>
      <c r="E3837">
        <v>200</v>
      </c>
      <c r="F3837">
        <v>4</v>
      </c>
      <c r="G3837">
        <v>100</v>
      </c>
      <c r="H3837" t="s">
        <v>215</v>
      </c>
      <c r="I3837" t="s">
        <v>4947</v>
      </c>
      <c r="J3837">
        <v>54</v>
      </c>
      <c r="K3837" t="s">
        <v>14404</v>
      </c>
      <c r="L3837" t="s">
        <v>14401</v>
      </c>
      <c r="M3837" t="s">
        <v>14476</v>
      </c>
    </row>
    <row r="3838" spans="1:13" x14ac:dyDescent="0.3">
      <c r="A3838">
        <v>354818</v>
      </c>
      <c r="B3838" t="s">
        <v>7396</v>
      </c>
      <c r="C3838" t="s">
        <v>99</v>
      </c>
      <c r="D3838" t="s">
        <v>7397</v>
      </c>
      <c r="E3838">
        <v>300</v>
      </c>
      <c r="F3838">
        <v>4.4000000000000004</v>
      </c>
      <c r="G3838">
        <v>50</v>
      </c>
      <c r="H3838" t="s">
        <v>726</v>
      </c>
      <c r="I3838" t="s">
        <v>2076</v>
      </c>
      <c r="J3838">
        <v>86</v>
      </c>
      <c r="K3838" t="s">
        <v>14400</v>
      </c>
      <c r="L3838" t="s">
        <v>14401</v>
      </c>
      <c r="M3838" t="s">
        <v>14458</v>
      </c>
    </row>
    <row r="3839" spans="1:13" x14ac:dyDescent="0.3">
      <c r="A3839">
        <v>354871</v>
      </c>
      <c r="B3839" t="s">
        <v>126</v>
      </c>
      <c r="C3839" t="s">
        <v>122</v>
      </c>
      <c r="D3839" t="s">
        <v>7398</v>
      </c>
      <c r="E3839">
        <v>180</v>
      </c>
      <c r="F3839">
        <v>4.3</v>
      </c>
      <c r="G3839">
        <v>100</v>
      </c>
      <c r="H3839" t="s">
        <v>3681</v>
      </c>
      <c r="I3839" t="s">
        <v>126</v>
      </c>
      <c r="J3839">
        <v>50</v>
      </c>
      <c r="K3839" t="s">
        <v>14404</v>
      </c>
      <c r="L3839" t="s">
        <v>14401</v>
      </c>
      <c r="M3839" t="s">
        <v>14476</v>
      </c>
    </row>
    <row r="3840" spans="1:13" x14ac:dyDescent="0.3">
      <c r="A3840">
        <v>354877</v>
      </c>
      <c r="B3840" t="s">
        <v>643</v>
      </c>
      <c r="C3840" t="s">
        <v>494</v>
      </c>
      <c r="D3840" t="s">
        <v>7399</v>
      </c>
      <c r="E3840">
        <v>350</v>
      </c>
      <c r="F3840">
        <v>4.4000000000000004</v>
      </c>
      <c r="G3840">
        <v>100</v>
      </c>
      <c r="H3840" t="s">
        <v>7400</v>
      </c>
      <c r="I3840" t="s">
        <v>665</v>
      </c>
      <c r="J3840">
        <v>46</v>
      </c>
      <c r="K3840" t="s">
        <v>14400</v>
      </c>
      <c r="L3840" t="s">
        <v>14401</v>
      </c>
      <c r="M3840" t="s">
        <v>14478</v>
      </c>
    </row>
    <row r="3841" spans="1:13" x14ac:dyDescent="0.3">
      <c r="A3841">
        <v>354889</v>
      </c>
      <c r="B3841" t="s">
        <v>2008</v>
      </c>
      <c r="C3841" t="s">
        <v>99</v>
      </c>
      <c r="D3841" t="s">
        <v>7401</v>
      </c>
      <c r="E3841">
        <v>100</v>
      </c>
      <c r="F3841">
        <v>3.4</v>
      </c>
      <c r="G3841">
        <v>100</v>
      </c>
      <c r="H3841" t="s">
        <v>7402</v>
      </c>
      <c r="I3841" t="s">
        <v>4173</v>
      </c>
      <c r="J3841">
        <v>40</v>
      </c>
      <c r="K3841" t="s">
        <v>14404</v>
      </c>
      <c r="L3841" t="s">
        <v>14405</v>
      </c>
      <c r="M3841" t="s">
        <v>14458</v>
      </c>
    </row>
    <row r="3842" spans="1:13" x14ac:dyDescent="0.3">
      <c r="A3842">
        <v>354893</v>
      </c>
      <c r="B3842" t="s">
        <v>7403</v>
      </c>
      <c r="C3842" t="s">
        <v>414</v>
      </c>
      <c r="D3842" t="s">
        <v>7404</v>
      </c>
      <c r="E3842">
        <v>200</v>
      </c>
      <c r="F3842">
        <v>2.9</v>
      </c>
      <c r="G3842">
        <v>80</v>
      </c>
      <c r="H3842" t="s">
        <v>7405</v>
      </c>
      <c r="I3842" t="s">
        <v>4307</v>
      </c>
      <c r="J3842">
        <v>71</v>
      </c>
      <c r="K3842" t="s">
        <v>14404</v>
      </c>
      <c r="L3842" t="s">
        <v>14466</v>
      </c>
      <c r="M3842" t="s">
        <v>414</v>
      </c>
    </row>
    <row r="3843" spans="1:13" x14ac:dyDescent="0.3">
      <c r="A3843">
        <v>354955</v>
      </c>
      <c r="B3843" t="s">
        <v>1510</v>
      </c>
      <c r="C3843" t="s">
        <v>99</v>
      </c>
      <c r="D3843" t="s">
        <v>7406</v>
      </c>
      <c r="E3843">
        <v>300</v>
      </c>
      <c r="F3843">
        <v>4.2</v>
      </c>
      <c r="G3843">
        <v>50</v>
      </c>
      <c r="H3843" t="s">
        <v>7407</v>
      </c>
      <c r="I3843" t="s">
        <v>1510</v>
      </c>
      <c r="J3843">
        <v>36</v>
      </c>
      <c r="K3843" t="s">
        <v>14400</v>
      </c>
      <c r="L3843" t="s">
        <v>14401</v>
      </c>
      <c r="M3843" t="s">
        <v>14458</v>
      </c>
    </row>
    <row r="3844" spans="1:13" x14ac:dyDescent="0.3">
      <c r="A3844">
        <v>355057</v>
      </c>
      <c r="B3844" t="s">
        <v>342</v>
      </c>
      <c r="C3844" t="s">
        <v>220</v>
      </c>
      <c r="D3844" t="s">
        <v>7408</v>
      </c>
      <c r="E3844">
        <v>800</v>
      </c>
      <c r="F3844">
        <v>4</v>
      </c>
      <c r="G3844">
        <v>20</v>
      </c>
      <c r="H3844" t="s">
        <v>7409</v>
      </c>
      <c r="I3844" t="s">
        <v>1728</v>
      </c>
      <c r="J3844">
        <v>62</v>
      </c>
      <c r="K3844" t="s">
        <v>14402</v>
      </c>
      <c r="L3844" t="s">
        <v>14401</v>
      </c>
      <c r="M3844" t="s">
        <v>14477</v>
      </c>
    </row>
    <row r="3845" spans="1:13" x14ac:dyDescent="0.3">
      <c r="A3845">
        <v>355111</v>
      </c>
      <c r="B3845" t="s">
        <v>488</v>
      </c>
      <c r="C3845" t="s">
        <v>122</v>
      </c>
      <c r="D3845" t="s">
        <v>7410</v>
      </c>
      <c r="E3845">
        <v>300</v>
      </c>
      <c r="F3845">
        <v>2.9</v>
      </c>
      <c r="G3845">
        <v>80</v>
      </c>
      <c r="H3845" t="s">
        <v>7411</v>
      </c>
      <c r="I3845" t="s">
        <v>1305</v>
      </c>
      <c r="J3845">
        <v>37</v>
      </c>
      <c r="K3845" t="s">
        <v>14400</v>
      </c>
      <c r="L3845" t="s">
        <v>14466</v>
      </c>
      <c r="M3845" t="s">
        <v>14476</v>
      </c>
    </row>
    <row r="3846" spans="1:13" x14ac:dyDescent="0.3">
      <c r="A3846">
        <v>355133</v>
      </c>
      <c r="B3846" t="s">
        <v>224</v>
      </c>
      <c r="C3846" t="s">
        <v>220</v>
      </c>
      <c r="D3846" t="s">
        <v>2880</v>
      </c>
      <c r="E3846">
        <v>400</v>
      </c>
      <c r="F3846">
        <v>4.5</v>
      </c>
      <c r="G3846">
        <v>100</v>
      </c>
      <c r="H3846" t="s">
        <v>2881</v>
      </c>
      <c r="I3846" t="s">
        <v>587</v>
      </c>
      <c r="J3846">
        <v>57</v>
      </c>
      <c r="K3846" t="s">
        <v>14400</v>
      </c>
      <c r="L3846" t="s">
        <v>14401</v>
      </c>
      <c r="M3846" t="s">
        <v>14477</v>
      </c>
    </row>
    <row r="3847" spans="1:13" x14ac:dyDescent="0.3">
      <c r="A3847">
        <v>355179</v>
      </c>
      <c r="B3847" t="s">
        <v>895</v>
      </c>
      <c r="C3847" t="s">
        <v>122</v>
      </c>
      <c r="D3847" t="s">
        <v>3511</v>
      </c>
      <c r="E3847">
        <v>300</v>
      </c>
      <c r="F3847">
        <v>4</v>
      </c>
      <c r="G3847">
        <v>100</v>
      </c>
      <c r="H3847" t="s">
        <v>7412</v>
      </c>
      <c r="I3847" t="s">
        <v>7413</v>
      </c>
      <c r="J3847">
        <v>50</v>
      </c>
      <c r="K3847" t="s">
        <v>14400</v>
      </c>
      <c r="L3847" t="s">
        <v>14401</v>
      </c>
      <c r="M3847" t="s">
        <v>14476</v>
      </c>
    </row>
    <row r="3848" spans="1:13" x14ac:dyDescent="0.3">
      <c r="A3848">
        <v>355181</v>
      </c>
      <c r="B3848" t="s">
        <v>187</v>
      </c>
      <c r="C3848" t="s">
        <v>42</v>
      </c>
      <c r="D3848" t="s">
        <v>7414</v>
      </c>
      <c r="E3848">
        <v>600</v>
      </c>
      <c r="F3848">
        <v>2.9</v>
      </c>
      <c r="G3848">
        <v>80</v>
      </c>
      <c r="H3848" t="s">
        <v>7415</v>
      </c>
      <c r="I3848" t="s">
        <v>1563</v>
      </c>
      <c r="J3848">
        <v>38</v>
      </c>
      <c r="K3848" t="s">
        <v>14402</v>
      </c>
      <c r="L3848" t="s">
        <v>14466</v>
      </c>
      <c r="M3848" t="s">
        <v>14475</v>
      </c>
    </row>
    <row r="3849" spans="1:13" x14ac:dyDescent="0.3">
      <c r="A3849">
        <v>355224</v>
      </c>
      <c r="B3849" t="s">
        <v>895</v>
      </c>
      <c r="C3849" t="s">
        <v>122</v>
      </c>
      <c r="D3849" t="s">
        <v>5836</v>
      </c>
      <c r="E3849">
        <v>160</v>
      </c>
      <c r="F3849">
        <v>4.0999999999999996</v>
      </c>
      <c r="G3849">
        <v>100</v>
      </c>
      <c r="H3849" t="s">
        <v>5837</v>
      </c>
      <c r="I3849" t="s">
        <v>7413</v>
      </c>
      <c r="J3849">
        <v>49</v>
      </c>
      <c r="K3849" t="s">
        <v>14404</v>
      </c>
      <c r="L3849" t="s">
        <v>14401</v>
      </c>
      <c r="M3849" t="s">
        <v>14476</v>
      </c>
    </row>
    <row r="3850" spans="1:13" x14ac:dyDescent="0.3">
      <c r="A3850">
        <v>355245</v>
      </c>
      <c r="B3850" t="s">
        <v>563</v>
      </c>
      <c r="C3850" t="s">
        <v>494</v>
      </c>
      <c r="D3850" t="s">
        <v>7416</v>
      </c>
      <c r="E3850">
        <v>400</v>
      </c>
      <c r="F3850">
        <v>2.9</v>
      </c>
      <c r="G3850">
        <v>80</v>
      </c>
      <c r="H3850" t="s">
        <v>386</v>
      </c>
      <c r="I3850" t="s">
        <v>922</v>
      </c>
      <c r="J3850">
        <v>53</v>
      </c>
      <c r="K3850" t="s">
        <v>14400</v>
      </c>
      <c r="L3850" t="s">
        <v>14466</v>
      </c>
      <c r="M3850" t="s">
        <v>14478</v>
      </c>
    </row>
    <row r="3851" spans="1:13" x14ac:dyDescent="0.3">
      <c r="A3851">
        <v>355252</v>
      </c>
      <c r="B3851" t="s">
        <v>3596</v>
      </c>
      <c r="C3851" t="s">
        <v>146</v>
      </c>
      <c r="D3851" t="s">
        <v>7417</v>
      </c>
      <c r="E3851">
        <v>500</v>
      </c>
      <c r="F3851">
        <v>2.9</v>
      </c>
      <c r="G3851">
        <v>80</v>
      </c>
      <c r="H3851" t="s">
        <v>726</v>
      </c>
      <c r="I3851" t="s">
        <v>7418</v>
      </c>
      <c r="J3851">
        <v>53</v>
      </c>
      <c r="K3851" t="s">
        <v>14402</v>
      </c>
      <c r="L3851" t="s">
        <v>14466</v>
      </c>
      <c r="M3851" t="s">
        <v>14476</v>
      </c>
    </row>
    <row r="3852" spans="1:13" x14ac:dyDescent="0.3">
      <c r="A3852">
        <v>355443</v>
      </c>
      <c r="B3852" t="s">
        <v>895</v>
      </c>
      <c r="C3852" t="s">
        <v>122</v>
      </c>
      <c r="D3852" t="s">
        <v>7419</v>
      </c>
      <c r="E3852">
        <v>500</v>
      </c>
      <c r="F3852">
        <v>4</v>
      </c>
      <c r="G3852">
        <v>50</v>
      </c>
      <c r="H3852" t="s">
        <v>50</v>
      </c>
      <c r="I3852" t="s">
        <v>895</v>
      </c>
      <c r="J3852">
        <v>54</v>
      </c>
      <c r="K3852" t="s">
        <v>14402</v>
      </c>
      <c r="L3852" t="s">
        <v>14401</v>
      </c>
      <c r="M3852" t="s">
        <v>14476</v>
      </c>
    </row>
    <row r="3853" spans="1:13" x14ac:dyDescent="0.3">
      <c r="A3853">
        <v>355450</v>
      </c>
      <c r="B3853" t="s">
        <v>3466</v>
      </c>
      <c r="C3853" t="s">
        <v>42</v>
      </c>
      <c r="D3853" t="s">
        <v>7420</v>
      </c>
      <c r="E3853">
        <v>99</v>
      </c>
      <c r="F3853">
        <v>2.9</v>
      </c>
      <c r="G3853">
        <v>80</v>
      </c>
      <c r="H3853" t="s">
        <v>7421</v>
      </c>
      <c r="I3853" t="s">
        <v>1385</v>
      </c>
      <c r="J3853">
        <v>52</v>
      </c>
      <c r="K3853" t="s">
        <v>14404</v>
      </c>
      <c r="L3853" t="s">
        <v>14466</v>
      </c>
      <c r="M3853" t="s">
        <v>14475</v>
      </c>
    </row>
    <row r="3854" spans="1:13" x14ac:dyDescent="0.3">
      <c r="A3854">
        <v>355543</v>
      </c>
      <c r="B3854" t="s">
        <v>3829</v>
      </c>
      <c r="C3854" t="s">
        <v>3083</v>
      </c>
      <c r="D3854" t="s">
        <v>7422</v>
      </c>
      <c r="E3854">
        <v>500</v>
      </c>
      <c r="F3854">
        <v>2.9</v>
      </c>
      <c r="G3854">
        <v>80</v>
      </c>
      <c r="H3854" t="s">
        <v>7423</v>
      </c>
      <c r="I3854" t="s">
        <v>3088</v>
      </c>
      <c r="J3854">
        <v>44</v>
      </c>
      <c r="K3854" t="s">
        <v>14402</v>
      </c>
      <c r="L3854" t="s">
        <v>14466</v>
      </c>
      <c r="M3854" t="s">
        <v>14479</v>
      </c>
    </row>
    <row r="3855" spans="1:13" x14ac:dyDescent="0.3">
      <c r="A3855">
        <v>355602</v>
      </c>
      <c r="B3855" t="s">
        <v>381</v>
      </c>
      <c r="C3855" t="s">
        <v>146</v>
      </c>
      <c r="D3855" t="s">
        <v>4585</v>
      </c>
      <c r="E3855">
        <v>280</v>
      </c>
      <c r="F3855">
        <v>2.9</v>
      </c>
      <c r="G3855">
        <v>80</v>
      </c>
      <c r="H3855" t="s">
        <v>3122</v>
      </c>
      <c r="I3855" t="s">
        <v>307</v>
      </c>
      <c r="J3855">
        <v>54</v>
      </c>
      <c r="K3855" t="s">
        <v>14400</v>
      </c>
      <c r="L3855" t="s">
        <v>14466</v>
      </c>
      <c r="M3855" t="s">
        <v>14476</v>
      </c>
    </row>
    <row r="3856" spans="1:13" x14ac:dyDescent="0.3">
      <c r="A3856">
        <v>355673</v>
      </c>
      <c r="B3856" t="s">
        <v>1886</v>
      </c>
      <c r="C3856" t="s">
        <v>494</v>
      </c>
      <c r="D3856" t="s">
        <v>7424</v>
      </c>
      <c r="E3856">
        <v>150</v>
      </c>
      <c r="F3856">
        <v>4.3</v>
      </c>
      <c r="G3856">
        <v>100</v>
      </c>
      <c r="H3856" t="s">
        <v>7425</v>
      </c>
      <c r="I3856" t="s">
        <v>7426</v>
      </c>
      <c r="J3856">
        <v>52</v>
      </c>
      <c r="K3856" t="s">
        <v>14404</v>
      </c>
      <c r="L3856" t="s">
        <v>14401</v>
      </c>
      <c r="M3856" t="s">
        <v>14478</v>
      </c>
    </row>
    <row r="3857" spans="1:13" x14ac:dyDescent="0.3">
      <c r="A3857">
        <v>355703</v>
      </c>
      <c r="B3857" t="s">
        <v>410</v>
      </c>
      <c r="C3857" t="s">
        <v>122</v>
      </c>
      <c r="D3857" t="s">
        <v>7427</v>
      </c>
      <c r="E3857">
        <v>800</v>
      </c>
      <c r="F3857">
        <v>2.9</v>
      </c>
      <c r="G3857">
        <v>80</v>
      </c>
      <c r="H3857" t="s">
        <v>7428</v>
      </c>
      <c r="I3857" t="s">
        <v>1768</v>
      </c>
      <c r="J3857">
        <v>67</v>
      </c>
      <c r="K3857" t="s">
        <v>14402</v>
      </c>
      <c r="L3857" t="s">
        <v>14466</v>
      </c>
      <c r="M3857" t="s">
        <v>14476</v>
      </c>
    </row>
    <row r="3858" spans="1:13" x14ac:dyDescent="0.3">
      <c r="A3858">
        <v>355806</v>
      </c>
      <c r="B3858" t="s">
        <v>1305</v>
      </c>
      <c r="C3858" t="s">
        <v>122</v>
      </c>
      <c r="D3858" t="s">
        <v>7429</v>
      </c>
      <c r="E3858">
        <v>200</v>
      </c>
      <c r="F3858">
        <v>4.4000000000000004</v>
      </c>
      <c r="G3858">
        <v>1000</v>
      </c>
      <c r="H3858" t="s">
        <v>1467</v>
      </c>
      <c r="I3858" t="s">
        <v>126</v>
      </c>
      <c r="J3858">
        <v>27</v>
      </c>
      <c r="K3858" t="s">
        <v>14404</v>
      </c>
      <c r="L3858" t="s">
        <v>14401</v>
      </c>
      <c r="M3858" t="s">
        <v>14476</v>
      </c>
    </row>
    <row r="3859" spans="1:13" x14ac:dyDescent="0.3">
      <c r="A3859">
        <v>355835</v>
      </c>
      <c r="B3859" t="s">
        <v>1189</v>
      </c>
      <c r="C3859" t="s">
        <v>494</v>
      </c>
      <c r="D3859" t="s">
        <v>7430</v>
      </c>
      <c r="E3859">
        <v>300</v>
      </c>
      <c r="F3859">
        <v>4.3</v>
      </c>
      <c r="G3859">
        <v>1000</v>
      </c>
      <c r="H3859" t="s">
        <v>386</v>
      </c>
      <c r="I3859" t="s">
        <v>572</v>
      </c>
      <c r="J3859">
        <v>71</v>
      </c>
      <c r="K3859" t="s">
        <v>14400</v>
      </c>
      <c r="L3859" t="s">
        <v>14401</v>
      </c>
      <c r="M3859" t="s">
        <v>14478</v>
      </c>
    </row>
    <row r="3860" spans="1:13" x14ac:dyDescent="0.3">
      <c r="A3860">
        <v>355867</v>
      </c>
      <c r="B3860" t="s">
        <v>417</v>
      </c>
      <c r="C3860" t="s">
        <v>414</v>
      </c>
      <c r="D3860" t="s">
        <v>7431</v>
      </c>
      <c r="E3860">
        <v>800</v>
      </c>
      <c r="F3860">
        <v>4.0999999999999996</v>
      </c>
      <c r="G3860">
        <v>50</v>
      </c>
      <c r="H3860" t="s">
        <v>7432</v>
      </c>
      <c r="I3860" t="s">
        <v>417</v>
      </c>
      <c r="J3860">
        <v>71</v>
      </c>
      <c r="K3860" t="s">
        <v>14402</v>
      </c>
      <c r="L3860" t="s">
        <v>14401</v>
      </c>
      <c r="M3860" t="s">
        <v>414</v>
      </c>
    </row>
    <row r="3861" spans="1:13" x14ac:dyDescent="0.3">
      <c r="A3861">
        <v>355905</v>
      </c>
      <c r="B3861" t="s">
        <v>2123</v>
      </c>
      <c r="C3861" t="s">
        <v>2099</v>
      </c>
      <c r="D3861" t="s">
        <v>7433</v>
      </c>
      <c r="E3861">
        <v>200</v>
      </c>
      <c r="F3861">
        <v>2.9</v>
      </c>
      <c r="G3861">
        <v>80</v>
      </c>
      <c r="H3861" t="s">
        <v>208</v>
      </c>
      <c r="I3861" t="s">
        <v>2123</v>
      </c>
      <c r="J3861">
        <v>52</v>
      </c>
      <c r="K3861" t="s">
        <v>14404</v>
      </c>
      <c r="L3861" t="s">
        <v>14466</v>
      </c>
      <c r="M3861" t="s">
        <v>14479</v>
      </c>
    </row>
    <row r="3862" spans="1:13" x14ac:dyDescent="0.3">
      <c r="A3862">
        <v>355979</v>
      </c>
      <c r="B3862" t="s">
        <v>844</v>
      </c>
      <c r="C3862" t="s">
        <v>146</v>
      </c>
      <c r="D3862" t="s">
        <v>7434</v>
      </c>
      <c r="E3862">
        <v>500</v>
      </c>
      <c r="F3862">
        <v>2.9</v>
      </c>
      <c r="G3862">
        <v>80</v>
      </c>
      <c r="H3862" t="s">
        <v>893</v>
      </c>
      <c r="I3862" t="s">
        <v>870</v>
      </c>
      <c r="J3862">
        <v>54</v>
      </c>
      <c r="K3862" t="s">
        <v>14402</v>
      </c>
      <c r="L3862" t="s">
        <v>14466</v>
      </c>
      <c r="M3862" t="s">
        <v>14476</v>
      </c>
    </row>
    <row r="3863" spans="1:13" x14ac:dyDescent="0.3">
      <c r="A3863">
        <v>356158</v>
      </c>
      <c r="B3863" t="s">
        <v>776</v>
      </c>
      <c r="C3863" t="s">
        <v>414</v>
      </c>
      <c r="D3863" t="s">
        <v>7435</v>
      </c>
      <c r="E3863">
        <v>250</v>
      </c>
      <c r="F3863">
        <v>2.9</v>
      </c>
      <c r="G3863">
        <v>80</v>
      </c>
      <c r="H3863" t="s">
        <v>492</v>
      </c>
      <c r="I3863" t="s">
        <v>776</v>
      </c>
      <c r="J3863">
        <v>58</v>
      </c>
      <c r="K3863" t="s">
        <v>14400</v>
      </c>
      <c r="L3863" t="s">
        <v>14466</v>
      </c>
      <c r="M3863" t="s">
        <v>414</v>
      </c>
    </row>
    <row r="3864" spans="1:13" x14ac:dyDescent="0.3">
      <c r="A3864">
        <v>356173</v>
      </c>
      <c r="B3864" t="s">
        <v>121</v>
      </c>
      <c r="C3864" t="s">
        <v>122</v>
      </c>
      <c r="D3864" t="s">
        <v>7436</v>
      </c>
      <c r="E3864">
        <v>1000</v>
      </c>
      <c r="F3864">
        <v>4.7</v>
      </c>
      <c r="G3864">
        <v>20</v>
      </c>
      <c r="H3864" t="s">
        <v>7437</v>
      </c>
      <c r="I3864" t="s">
        <v>714</v>
      </c>
      <c r="J3864">
        <v>51</v>
      </c>
      <c r="K3864" t="s">
        <v>14402</v>
      </c>
      <c r="L3864" t="s">
        <v>14401</v>
      </c>
      <c r="M3864" t="s">
        <v>14476</v>
      </c>
    </row>
    <row r="3865" spans="1:13" x14ac:dyDescent="0.3">
      <c r="A3865">
        <v>356203</v>
      </c>
      <c r="B3865" t="s">
        <v>7438</v>
      </c>
      <c r="C3865" t="s">
        <v>99</v>
      </c>
      <c r="D3865" t="s">
        <v>7439</v>
      </c>
      <c r="E3865">
        <v>160</v>
      </c>
      <c r="F3865">
        <v>4</v>
      </c>
      <c r="G3865">
        <v>20</v>
      </c>
      <c r="H3865" t="s">
        <v>821</v>
      </c>
      <c r="I3865" t="s">
        <v>7440</v>
      </c>
      <c r="J3865">
        <v>35</v>
      </c>
      <c r="K3865" t="s">
        <v>14404</v>
      </c>
      <c r="L3865" t="s">
        <v>14401</v>
      </c>
      <c r="M3865" t="s">
        <v>14458</v>
      </c>
    </row>
    <row r="3866" spans="1:13" x14ac:dyDescent="0.3">
      <c r="A3866">
        <v>356231</v>
      </c>
      <c r="B3866" t="s">
        <v>1136</v>
      </c>
      <c r="C3866" t="s">
        <v>494</v>
      </c>
      <c r="D3866" t="s">
        <v>7441</v>
      </c>
      <c r="E3866">
        <v>100</v>
      </c>
      <c r="F3866">
        <v>2.9</v>
      </c>
      <c r="G3866">
        <v>80</v>
      </c>
      <c r="H3866" t="s">
        <v>726</v>
      </c>
      <c r="I3866" t="s">
        <v>2466</v>
      </c>
      <c r="J3866">
        <v>58</v>
      </c>
      <c r="K3866" t="s">
        <v>14404</v>
      </c>
      <c r="L3866" t="s">
        <v>14466</v>
      </c>
      <c r="M3866" t="s">
        <v>14478</v>
      </c>
    </row>
    <row r="3867" spans="1:13" x14ac:dyDescent="0.3">
      <c r="A3867">
        <v>356261</v>
      </c>
      <c r="B3867" t="s">
        <v>1720</v>
      </c>
      <c r="C3867" t="s">
        <v>99</v>
      </c>
      <c r="D3867" t="s">
        <v>7442</v>
      </c>
      <c r="E3867">
        <v>300</v>
      </c>
      <c r="F3867">
        <v>2.9</v>
      </c>
      <c r="G3867">
        <v>80</v>
      </c>
      <c r="H3867" t="s">
        <v>2355</v>
      </c>
      <c r="I3867" t="s">
        <v>2076</v>
      </c>
      <c r="J3867">
        <v>81</v>
      </c>
      <c r="K3867" t="s">
        <v>14400</v>
      </c>
      <c r="L3867" t="s">
        <v>14466</v>
      </c>
      <c r="M3867" t="s">
        <v>14458</v>
      </c>
    </row>
    <row r="3868" spans="1:13" x14ac:dyDescent="0.3">
      <c r="A3868">
        <v>356297</v>
      </c>
      <c r="B3868" t="s">
        <v>4847</v>
      </c>
      <c r="C3868" t="s">
        <v>220</v>
      </c>
      <c r="D3868" t="s">
        <v>7443</v>
      </c>
      <c r="E3868">
        <v>300</v>
      </c>
      <c r="F3868">
        <v>4.5</v>
      </c>
      <c r="G3868">
        <v>100</v>
      </c>
      <c r="H3868" t="s">
        <v>5351</v>
      </c>
      <c r="I3868" t="s">
        <v>1757</v>
      </c>
      <c r="J3868">
        <v>88</v>
      </c>
      <c r="K3868" t="s">
        <v>14400</v>
      </c>
      <c r="L3868" t="s">
        <v>14401</v>
      </c>
      <c r="M3868" t="s">
        <v>14477</v>
      </c>
    </row>
    <row r="3869" spans="1:13" x14ac:dyDescent="0.3">
      <c r="A3869">
        <v>356334</v>
      </c>
      <c r="B3869" t="s">
        <v>261</v>
      </c>
      <c r="C3869" t="s">
        <v>122</v>
      </c>
      <c r="D3869" t="s">
        <v>7444</v>
      </c>
      <c r="E3869">
        <v>700</v>
      </c>
      <c r="F3869">
        <v>2.9</v>
      </c>
      <c r="G3869">
        <v>80</v>
      </c>
      <c r="H3869" t="s">
        <v>7445</v>
      </c>
      <c r="I3869" t="s">
        <v>4947</v>
      </c>
      <c r="J3869">
        <v>55</v>
      </c>
      <c r="K3869" t="s">
        <v>14402</v>
      </c>
      <c r="L3869" t="s">
        <v>14466</v>
      </c>
      <c r="M3869" t="s">
        <v>14476</v>
      </c>
    </row>
    <row r="3870" spans="1:13" x14ac:dyDescent="0.3">
      <c r="A3870">
        <v>356479</v>
      </c>
      <c r="B3870" t="s">
        <v>1418</v>
      </c>
      <c r="C3870" t="s">
        <v>494</v>
      </c>
      <c r="D3870" t="s">
        <v>7446</v>
      </c>
      <c r="E3870">
        <v>300</v>
      </c>
      <c r="F3870">
        <v>3.9</v>
      </c>
      <c r="G3870">
        <v>100</v>
      </c>
      <c r="H3870" t="s">
        <v>386</v>
      </c>
      <c r="I3870" t="s">
        <v>1421</v>
      </c>
      <c r="J3870">
        <v>55</v>
      </c>
      <c r="K3870" t="s">
        <v>14400</v>
      </c>
      <c r="L3870" t="s">
        <v>14403</v>
      </c>
      <c r="M3870" t="s">
        <v>14478</v>
      </c>
    </row>
    <row r="3871" spans="1:13" x14ac:dyDescent="0.3">
      <c r="A3871">
        <v>356481</v>
      </c>
      <c r="B3871" t="s">
        <v>637</v>
      </c>
      <c r="C3871" t="s">
        <v>220</v>
      </c>
      <c r="D3871" t="s">
        <v>7447</v>
      </c>
      <c r="E3871">
        <v>200</v>
      </c>
      <c r="F3871">
        <v>4.4000000000000004</v>
      </c>
      <c r="G3871">
        <v>20</v>
      </c>
      <c r="H3871" t="s">
        <v>726</v>
      </c>
      <c r="I3871" t="s">
        <v>5191</v>
      </c>
      <c r="J3871">
        <v>57</v>
      </c>
      <c r="K3871" t="s">
        <v>14404</v>
      </c>
      <c r="L3871" t="s">
        <v>14401</v>
      </c>
      <c r="M3871" t="s">
        <v>14477</v>
      </c>
    </row>
    <row r="3872" spans="1:13" x14ac:dyDescent="0.3">
      <c r="A3872">
        <v>356490</v>
      </c>
      <c r="B3872" t="s">
        <v>1305</v>
      </c>
      <c r="C3872" t="s">
        <v>122</v>
      </c>
      <c r="D3872" t="s">
        <v>7448</v>
      </c>
      <c r="E3872">
        <v>200</v>
      </c>
      <c r="F3872">
        <v>2.9</v>
      </c>
      <c r="G3872">
        <v>80</v>
      </c>
      <c r="H3872" t="s">
        <v>50</v>
      </c>
      <c r="I3872" t="s">
        <v>1305</v>
      </c>
      <c r="J3872">
        <v>45</v>
      </c>
      <c r="K3872" t="s">
        <v>14404</v>
      </c>
      <c r="L3872" t="s">
        <v>14466</v>
      </c>
      <c r="M3872" t="s">
        <v>14476</v>
      </c>
    </row>
    <row r="3873" spans="1:13" x14ac:dyDescent="0.3">
      <c r="A3873">
        <v>356512</v>
      </c>
      <c r="B3873" t="s">
        <v>2699</v>
      </c>
      <c r="C3873" t="s">
        <v>2099</v>
      </c>
      <c r="D3873" t="s">
        <v>7449</v>
      </c>
      <c r="E3873">
        <v>300</v>
      </c>
      <c r="F3873">
        <v>3.8</v>
      </c>
      <c r="G3873">
        <v>50</v>
      </c>
      <c r="H3873" t="s">
        <v>7450</v>
      </c>
      <c r="I3873" t="s">
        <v>7451</v>
      </c>
      <c r="J3873">
        <v>38</v>
      </c>
      <c r="K3873" t="s">
        <v>14400</v>
      </c>
      <c r="L3873" t="s">
        <v>14403</v>
      </c>
      <c r="M3873" t="s">
        <v>14479</v>
      </c>
    </row>
    <row r="3874" spans="1:13" x14ac:dyDescent="0.3">
      <c r="A3874">
        <v>356513</v>
      </c>
      <c r="B3874" t="s">
        <v>319</v>
      </c>
      <c r="C3874" t="s">
        <v>99</v>
      </c>
      <c r="D3874" t="s">
        <v>7452</v>
      </c>
      <c r="E3874">
        <v>400</v>
      </c>
      <c r="F3874">
        <v>3.8</v>
      </c>
      <c r="G3874">
        <v>20</v>
      </c>
      <c r="H3874" t="s">
        <v>726</v>
      </c>
      <c r="I3874" t="s">
        <v>1746</v>
      </c>
      <c r="J3874">
        <v>34</v>
      </c>
      <c r="K3874" t="s">
        <v>14400</v>
      </c>
      <c r="L3874" t="s">
        <v>14403</v>
      </c>
      <c r="M3874" t="s">
        <v>14458</v>
      </c>
    </row>
    <row r="3875" spans="1:13" x14ac:dyDescent="0.3">
      <c r="A3875">
        <v>356575</v>
      </c>
      <c r="B3875" t="s">
        <v>776</v>
      </c>
      <c r="C3875" t="s">
        <v>414</v>
      </c>
      <c r="D3875" t="s">
        <v>7453</v>
      </c>
      <c r="E3875">
        <v>300</v>
      </c>
      <c r="F3875">
        <v>4.3</v>
      </c>
      <c r="G3875">
        <v>100</v>
      </c>
      <c r="H3875" t="s">
        <v>7454</v>
      </c>
      <c r="I3875" t="s">
        <v>776</v>
      </c>
      <c r="J3875">
        <v>40</v>
      </c>
      <c r="K3875" t="s">
        <v>14400</v>
      </c>
      <c r="L3875" t="s">
        <v>14401</v>
      </c>
      <c r="M3875" t="s">
        <v>414</v>
      </c>
    </row>
    <row r="3876" spans="1:13" x14ac:dyDescent="0.3">
      <c r="A3876">
        <v>356627</v>
      </c>
      <c r="B3876" t="s">
        <v>791</v>
      </c>
      <c r="C3876" t="s">
        <v>414</v>
      </c>
      <c r="D3876" t="s">
        <v>7455</v>
      </c>
      <c r="E3876">
        <v>250</v>
      </c>
      <c r="F3876">
        <v>4</v>
      </c>
      <c r="G3876">
        <v>500</v>
      </c>
      <c r="H3876" t="s">
        <v>2372</v>
      </c>
      <c r="I3876" t="s">
        <v>776</v>
      </c>
      <c r="J3876">
        <v>36</v>
      </c>
      <c r="K3876" t="s">
        <v>14400</v>
      </c>
      <c r="L3876" t="s">
        <v>14401</v>
      </c>
      <c r="M3876" t="s">
        <v>414</v>
      </c>
    </row>
    <row r="3877" spans="1:13" x14ac:dyDescent="0.3">
      <c r="A3877">
        <v>356638</v>
      </c>
      <c r="B3877" t="s">
        <v>649</v>
      </c>
      <c r="C3877" t="s">
        <v>220</v>
      </c>
      <c r="D3877" t="s">
        <v>7456</v>
      </c>
      <c r="E3877">
        <v>400</v>
      </c>
      <c r="F3877">
        <v>2.9</v>
      </c>
      <c r="G3877">
        <v>80</v>
      </c>
      <c r="H3877" t="s">
        <v>215</v>
      </c>
      <c r="I3877" t="s">
        <v>7457</v>
      </c>
      <c r="J3877">
        <v>50</v>
      </c>
      <c r="K3877" t="s">
        <v>14400</v>
      </c>
      <c r="L3877" t="s">
        <v>14466</v>
      </c>
      <c r="M3877" t="s">
        <v>14477</v>
      </c>
    </row>
    <row r="3878" spans="1:13" x14ac:dyDescent="0.3">
      <c r="A3878">
        <v>356725</v>
      </c>
      <c r="B3878" t="s">
        <v>1746</v>
      </c>
      <c r="C3878" t="s">
        <v>99</v>
      </c>
      <c r="D3878" t="s">
        <v>4813</v>
      </c>
      <c r="E3878">
        <v>250</v>
      </c>
      <c r="F3878">
        <v>4.3</v>
      </c>
      <c r="G3878">
        <v>100</v>
      </c>
      <c r="H3878" t="s">
        <v>4814</v>
      </c>
      <c r="I3878" t="s">
        <v>182</v>
      </c>
      <c r="J3878">
        <v>32</v>
      </c>
      <c r="K3878" t="s">
        <v>14400</v>
      </c>
      <c r="L3878" t="s">
        <v>14401</v>
      </c>
      <c r="M3878" t="s">
        <v>14458</v>
      </c>
    </row>
    <row r="3879" spans="1:13" x14ac:dyDescent="0.3">
      <c r="A3879">
        <v>356727</v>
      </c>
      <c r="B3879" t="s">
        <v>1746</v>
      </c>
      <c r="C3879" t="s">
        <v>99</v>
      </c>
      <c r="D3879" t="s">
        <v>5171</v>
      </c>
      <c r="E3879">
        <v>250</v>
      </c>
      <c r="F3879">
        <v>3.6</v>
      </c>
      <c r="G3879">
        <v>20</v>
      </c>
      <c r="H3879" t="s">
        <v>5170</v>
      </c>
      <c r="I3879" t="s">
        <v>182</v>
      </c>
      <c r="J3879">
        <v>35</v>
      </c>
      <c r="K3879" t="s">
        <v>14400</v>
      </c>
      <c r="L3879" t="s">
        <v>14403</v>
      </c>
      <c r="M3879" t="s">
        <v>14458</v>
      </c>
    </row>
    <row r="3880" spans="1:13" x14ac:dyDescent="0.3">
      <c r="A3880">
        <v>356729</v>
      </c>
      <c r="B3880" t="s">
        <v>1746</v>
      </c>
      <c r="C3880" t="s">
        <v>99</v>
      </c>
      <c r="D3880" t="s">
        <v>5604</v>
      </c>
      <c r="E3880">
        <v>250</v>
      </c>
      <c r="F3880">
        <v>2.9</v>
      </c>
      <c r="G3880">
        <v>80</v>
      </c>
      <c r="H3880" t="s">
        <v>7458</v>
      </c>
      <c r="I3880" t="s">
        <v>182</v>
      </c>
      <c r="J3880">
        <v>36</v>
      </c>
      <c r="K3880" t="s">
        <v>14400</v>
      </c>
      <c r="L3880" t="s">
        <v>14466</v>
      </c>
      <c r="M3880" t="s">
        <v>14458</v>
      </c>
    </row>
    <row r="3881" spans="1:13" x14ac:dyDescent="0.3">
      <c r="A3881">
        <v>356732</v>
      </c>
      <c r="B3881" t="s">
        <v>1746</v>
      </c>
      <c r="C3881" t="s">
        <v>99</v>
      </c>
      <c r="D3881" t="s">
        <v>5288</v>
      </c>
      <c r="E3881">
        <v>250</v>
      </c>
      <c r="F3881">
        <v>3.5</v>
      </c>
      <c r="G3881">
        <v>20</v>
      </c>
      <c r="H3881" t="s">
        <v>5289</v>
      </c>
      <c r="I3881" t="s">
        <v>182</v>
      </c>
      <c r="J3881">
        <v>37</v>
      </c>
      <c r="K3881" t="s">
        <v>14400</v>
      </c>
      <c r="L3881" t="s">
        <v>14403</v>
      </c>
      <c r="M3881" t="s">
        <v>14458</v>
      </c>
    </row>
    <row r="3882" spans="1:13" x14ac:dyDescent="0.3">
      <c r="A3882">
        <v>356741</v>
      </c>
      <c r="B3882" t="s">
        <v>1746</v>
      </c>
      <c r="C3882" t="s">
        <v>99</v>
      </c>
      <c r="D3882" t="s">
        <v>6242</v>
      </c>
      <c r="E3882">
        <v>250</v>
      </c>
      <c r="F3882">
        <v>2.9</v>
      </c>
      <c r="G3882">
        <v>80</v>
      </c>
      <c r="H3882" t="s">
        <v>7459</v>
      </c>
      <c r="I3882" t="s">
        <v>182</v>
      </c>
      <c r="J3882">
        <v>36</v>
      </c>
      <c r="K3882" t="s">
        <v>14400</v>
      </c>
      <c r="L3882" t="s">
        <v>14466</v>
      </c>
      <c r="M3882" t="s">
        <v>14458</v>
      </c>
    </row>
    <row r="3883" spans="1:13" x14ac:dyDescent="0.3">
      <c r="A3883">
        <v>356800</v>
      </c>
      <c r="B3883" t="s">
        <v>536</v>
      </c>
      <c r="C3883" t="s">
        <v>122</v>
      </c>
      <c r="D3883" t="s">
        <v>7460</v>
      </c>
      <c r="E3883">
        <v>200</v>
      </c>
      <c r="F3883">
        <v>2.9</v>
      </c>
      <c r="G3883">
        <v>80</v>
      </c>
      <c r="H3883" t="s">
        <v>6947</v>
      </c>
      <c r="I3883" t="s">
        <v>3982</v>
      </c>
      <c r="J3883">
        <v>55</v>
      </c>
      <c r="K3883" t="s">
        <v>14404</v>
      </c>
      <c r="L3883" t="s">
        <v>14466</v>
      </c>
      <c r="M3883" t="s">
        <v>14476</v>
      </c>
    </row>
    <row r="3884" spans="1:13" x14ac:dyDescent="0.3">
      <c r="A3884">
        <v>356907</v>
      </c>
      <c r="B3884" t="s">
        <v>559</v>
      </c>
      <c r="C3884" t="s">
        <v>220</v>
      </c>
      <c r="D3884" t="s">
        <v>7461</v>
      </c>
      <c r="E3884">
        <v>200</v>
      </c>
      <c r="F3884">
        <v>2.9</v>
      </c>
      <c r="G3884">
        <v>80</v>
      </c>
      <c r="H3884" t="s">
        <v>4238</v>
      </c>
      <c r="I3884" t="s">
        <v>559</v>
      </c>
      <c r="J3884">
        <v>73</v>
      </c>
      <c r="K3884" t="s">
        <v>14404</v>
      </c>
      <c r="L3884" t="s">
        <v>14466</v>
      </c>
      <c r="M3884" t="s">
        <v>14477</v>
      </c>
    </row>
    <row r="3885" spans="1:13" x14ac:dyDescent="0.3">
      <c r="A3885">
        <v>356940</v>
      </c>
      <c r="B3885" t="s">
        <v>3082</v>
      </c>
      <c r="C3885" t="s">
        <v>3083</v>
      </c>
      <c r="D3885" t="s">
        <v>7462</v>
      </c>
      <c r="E3885">
        <v>200</v>
      </c>
      <c r="F3885">
        <v>3.9</v>
      </c>
      <c r="G3885">
        <v>100</v>
      </c>
      <c r="H3885" t="s">
        <v>7463</v>
      </c>
      <c r="I3885" t="s">
        <v>3088</v>
      </c>
      <c r="J3885">
        <v>45</v>
      </c>
      <c r="K3885" t="s">
        <v>14404</v>
      </c>
      <c r="L3885" t="s">
        <v>14403</v>
      </c>
      <c r="M3885" t="s">
        <v>14479</v>
      </c>
    </row>
    <row r="3886" spans="1:13" x14ac:dyDescent="0.3">
      <c r="A3886">
        <v>357006</v>
      </c>
      <c r="B3886" t="s">
        <v>2098</v>
      </c>
      <c r="C3886" t="s">
        <v>2099</v>
      </c>
      <c r="D3886" t="s">
        <v>7464</v>
      </c>
      <c r="E3886">
        <v>900</v>
      </c>
      <c r="F3886">
        <v>3.8</v>
      </c>
      <c r="G3886">
        <v>20</v>
      </c>
      <c r="H3886" t="s">
        <v>7465</v>
      </c>
      <c r="I3886" t="s">
        <v>2098</v>
      </c>
      <c r="J3886">
        <v>39</v>
      </c>
      <c r="K3886" t="s">
        <v>14402</v>
      </c>
      <c r="L3886" t="s">
        <v>14403</v>
      </c>
      <c r="M3886" t="s">
        <v>14479</v>
      </c>
    </row>
    <row r="3887" spans="1:13" x14ac:dyDescent="0.3">
      <c r="A3887">
        <v>357012</v>
      </c>
      <c r="B3887" t="s">
        <v>2892</v>
      </c>
      <c r="C3887" t="s">
        <v>99</v>
      </c>
      <c r="D3887" t="s">
        <v>7466</v>
      </c>
      <c r="E3887">
        <v>300</v>
      </c>
      <c r="F3887">
        <v>4.2</v>
      </c>
      <c r="G3887">
        <v>50</v>
      </c>
      <c r="H3887" t="s">
        <v>6764</v>
      </c>
      <c r="I3887" t="s">
        <v>3421</v>
      </c>
      <c r="J3887">
        <v>38</v>
      </c>
      <c r="K3887" t="s">
        <v>14400</v>
      </c>
      <c r="L3887" t="s">
        <v>14401</v>
      </c>
      <c r="M3887" t="s">
        <v>14458</v>
      </c>
    </row>
    <row r="3888" spans="1:13" x14ac:dyDescent="0.3">
      <c r="A3888">
        <v>357220</v>
      </c>
      <c r="B3888" t="s">
        <v>307</v>
      </c>
      <c r="C3888" t="s">
        <v>146</v>
      </c>
      <c r="D3888" t="s">
        <v>7467</v>
      </c>
      <c r="E3888">
        <v>250</v>
      </c>
      <c r="F3888">
        <v>4.0999999999999996</v>
      </c>
      <c r="G3888">
        <v>50</v>
      </c>
      <c r="H3888" t="s">
        <v>7468</v>
      </c>
      <c r="I3888" t="s">
        <v>307</v>
      </c>
      <c r="J3888">
        <v>49</v>
      </c>
      <c r="K3888" t="s">
        <v>14400</v>
      </c>
      <c r="L3888" t="s">
        <v>14401</v>
      </c>
      <c r="M3888" t="s">
        <v>14476</v>
      </c>
    </row>
    <row r="3889" spans="1:13" x14ac:dyDescent="0.3">
      <c r="A3889">
        <v>357341</v>
      </c>
      <c r="B3889" t="s">
        <v>975</v>
      </c>
      <c r="C3889" t="s">
        <v>220</v>
      </c>
      <c r="D3889" t="s">
        <v>7469</v>
      </c>
      <c r="E3889">
        <v>400</v>
      </c>
      <c r="F3889">
        <v>4.0999999999999996</v>
      </c>
      <c r="G3889">
        <v>100</v>
      </c>
      <c r="H3889" t="s">
        <v>7470</v>
      </c>
      <c r="I3889" t="s">
        <v>1265</v>
      </c>
      <c r="J3889">
        <v>86</v>
      </c>
      <c r="K3889" t="s">
        <v>14400</v>
      </c>
      <c r="L3889" t="s">
        <v>14401</v>
      </c>
      <c r="M3889" t="s">
        <v>14477</v>
      </c>
    </row>
    <row r="3890" spans="1:13" x14ac:dyDescent="0.3">
      <c r="A3890">
        <v>357357</v>
      </c>
      <c r="B3890" t="s">
        <v>4820</v>
      </c>
      <c r="C3890" t="s">
        <v>42</v>
      </c>
      <c r="D3890" t="s">
        <v>7471</v>
      </c>
      <c r="E3890">
        <v>250</v>
      </c>
      <c r="F3890">
        <v>2.9</v>
      </c>
      <c r="G3890">
        <v>80</v>
      </c>
      <c r="H3890" t="s">
        <v>3734</v>
      </c>
      <c r="I3890" t="s">
        <v>41</v>
      </c>
      <c r="J3890">
        <v>49</v>
      </c>
      <c r="K3890" t="s">
        <v>14400</v>
      </c>
      <c r="L3890" t="s">
        <v>14466</v>
      </c>
      <c r="M3890" t="s">
        <v>14475</v>
      </c>
    </row>
    <row r="3891" spans="1:13" x14ac:dyDescent="0.3">
      <c r="A3891">
        <v>357470</v>
      </c>
      <c r="B3891" t="s">
        <v>776</v>
      </c>
      <c r="C3891" t="s">
        <v>414</v>
      </c>
      <c r="D3891" t="s">
        <v>7472</v>
      </c>
      <c r="E3891">
        <v>250</v>
      </c>
      <c r="F3891">
        <v>3.4</v>
      </c>
      <c r="G3891">
        <v>50</v>
      </c>
      <c r="H3891" t="s">
        <v>2741</v>
      </c>
      <c r="I3891" t="s">
        <v>776</v>
      </c>
      <c r="J3891">
        <v>35</v>
      </c>
      <c r="K3891" t="s">
        <v>14400</v>
      </c>
      <c r="L3891" t="s">
        <v>14405</v>
      </c>
      <c r="M3891" t="s">
        <v>414</v>
      </c>
    </row>
    <row r="3892" spans="1:13" x14ac:dyDescent="0.3">
      <c r="A3892">
        <v>357471</v>
      </c>
      <c r="B3892" t="s">
        <v>776</v>
      </c>
      <c r="C3892" t="s">
        <v>414</v>
      </c>
      <c r="D3892" t="s">
        <v>7473</v>
      </c>
      <c r="E3892">
        <v>250</v>
      </c>
      <c r="F3892">
        <v>2.9</v>
      </c>
      <c r="G3892">
        <v>80</v>
      </c>
      <c r="H3892" t="s">
        <v>959</v>
      </c>
      <c r="I3892" t="s">
        <v>776</v>
      </c>
      <c r="J3892">
        <v>36</v>
      </c>
      <c r="K3892" t="s">
        <v>14400</v>
      </c>
      <c r="L3892" t="s">
        <v>14466</v>
      </c>
      <c r="M3892" t="s">
        <v>414</v>
      </c>
    </row>
    <row r="3893" spans="1:13" x14ac:dyDescent="0.3">
      <c r="A3893">
        <v>357476</v>
      </c>
      <c r="B3893" t="s">
        <v>776</v>
      </c>
      <c r="C3893" t="s">
        <v>414</v>
      </c>
      <c r="D3893" t="s">
        <v>7474</v>
      </c>
      <c r="E3893">
        <v>250</v>
      </c>
      <c r="F3893">
        <v>2.9</v>
      </c>
      <c r="G3893">
        <v>80</v>
      </c>
      <c r="H3893" t="s">
        <v>7475</v>
      </c>
      <c r="I3893" t="s">
        <v>776</v>
      </c>
      <c r="J3893">
        <v>44</v>
      </c>
      <c r="K3893" t="s">
        <v>14400</v>
      </c>
      <c r="L3893" t="s">
        <v>14466</v>
      </c>
      <c r="M3893" t="s">
        <v>414</v>
      </c>
    </row>
    <row r="3894" spans="1:13" x14ac:dyDescent="0.3">
      <c r="A3894">
        <v>357483</v>
      </c>
      <c r="B3894" t="s">
        <v>536</v>
      </c>
      <c r="C3894" t="s">
        <v>122</v>
      </c>
      <c r="D3894" t="s">
        <v>7476</v>
      </c>
      <c r="E3894">
        <v>400</v>
      </c>
      <c r="F3894">
        <v>3.8</v>
      </c>
      <c r="G3894">
        <v>20</v>
      </c>
      <c r="H3894" t="s">
        <v>726</v>
      </c>
      <c r="I3894" t="s">
        <v>3982</v>
      </c>
      <c r="J3894">
        <v>40</v>
      </c>
      <c r="K3894" t="s">
        <v>14400</v>
      </c>
      <c r="L3894" t="s">
        <v>14403</v>
      </c>
      <c r="M3894" t="s">
        <v>14476</v>
      </c>
    </row>
    <row r="3895" spans="1:13" x14ac:dyDescent="0.3">
      <c r="A3895">
        <v>357552</v>
      </c>
      <c r="B3895" t="s">
        <v>2310</v>
      </c>
      <c r="C3895" t="s">
        <v>146</v>
      </c>
      <c r="D3895" t="s">
        <v>7477</v>
      </c>
      <c r="E3895">
        <v>250</v>
      </c>
      <c r="F3895">
        <v>2.9</v>
      </c>
      <c r="G3895">
        <v>80</v>
      </c>
      <c r="H3895" t="s">
        <v>340</v>
      </c>
      <c r="I3895" t="s">
        <v>2310</v>
      </c>
      <c r="J3895">
        <v>79</v>
      </c>
      <c r="K3895" t="s">
        <v>14400</v>
      </c>
      <c r="L3895" t="s">
        <v>14466</v>
      </c>
      <c r="M3895" t="s">
        <v>14476</v>
      </c>
    </row>
    <row r="3896" spans="1:13" x14ac:dyDescent="0.3">
      <c r="A3896">
        <v>357553</v>
      </c>
      <c r="B3896" t="s">
        <v>1927</v>
      </c>
      <c r="C3896" t="s">
        <v>122</v>
      </c>
      <c r="D3896" t="s">
        <v>7478</v>
      </c>
      <c r="E3896">
        <v>600</v>
      </c>
      <c r="F3896">
        <v>5</v>
      </c>
      <c r="G3896">
        <v>20</v>
      </c>
      <c r="H3896" t="s">
        <v>670</v>
      </c>
      <c r="I3896" t="s">
        <v>3982</v>
      </c>
      <c r="J3896">
        <v>43</v>
      </c>
      <c r="K3896" t="s">
        <v>14402</v>
      </c>
      <c r="L3896" t="s">
        <v>14401</v>
      </c>
      <c r="M3896" t="s">
        <v>14476</v>
      </c>
    </row>
    <row r="3897" spans="1:13" x14ac:dyDescent="0.3">
      <c r="A3897">
        <v>357647</v>
      </c>
      <c r="B3897" t="s">
        <v>742</v>
      </c>
      <c r="C3897" t="s">
        <v>122</v>
      </c>
      <c r="D3897" t="s">
        <v>7479</v>
      </c>
      <c r="E3897">
        <v>900</v>
      </c>
      <c r="F3897">
        <v>4.8</v>
      </c>
      <c r="G3897">
        <v>20</v>
      </c>
      <c r="H3897" t="s">
        <v>500</v>
      </c>
      <c r="I3897" t="s">
        <v>3982</v>
      </c>
      <c r="J3897">
        <v>45</v>
      </c>
      <c r="K3897" t="s">
        <v>14402</v>
      </c>
      <c r="L3897" t="s">
        <v>14401</v>
      </c>
      <c r="M3897" t="s">
        <v>14476</v>
      </c>
    </row>
    <row r="3898" spans="1:13" x14ac:dyDescent="0.3">
      <c r="A3898">
        <v>357666</v>
      </c>
      <c r="B3898" t="s">
        <v>895</v>
      </c>
      <c r="C3898" t="s">
        <v>122</v>
      </c>
      <c r="D3898" t="s">
        <v>7480</v>
      </c>
      <c r="E3898">
        <v>200</v>
      </c>
      <c r="F3898">
        <v>2.9</v>
      </c>
      <c r="G3898">
        <v>80</v>
      </c>
      <c r="H3898" t="s">
        <v>50</v>
      </c>
      <c r="I3898" t="s">
        <v>895</v>
      </c>
      <c r="J3898">
        <v>51</v>
      </c>
      <c r="K3898" t="s">
        <v>14404</v>
      </c>
      <c r="L3898" t="s">
        <v>14466</v>
      </c>
      <c r="M3898" t="s">
        <v>14476</v>
      </c>
    </row>
    <row r="3899" spans="1:13" x14ac:dyDescent="0.3">
      <c r="A3899">
        <v>357681</v>
      </c>
      <c r="B3899" t="s">
        <v>1136</v>
      </c>
      <c r="C3899" t="s">
        <v>494</v>
      </c>
      <c r="D3899" t="s">
        <v>7481</v>
      </c>
      <c r="E3899">
        <v>1000</v>
      </c>
      <c r="F3899">
        <v>4.3</v>
      </c>
      <c r="G3899">
        <v>20</v>
      </c>
      <c r="H3899" t="s">
        <v>7482</v>
      </c>
      <c r="I3899" t="s">
        <v>7483</v>
      </c>
      <c r="J3899">
        <v>64</v>
      </c>
      <c r="K3899" t="s">
        <v>14402</v>
      </c>
      <c r="L3899" t="s">
        <v>14401</v>
      </c>
      <c r="M3899" t="s">
        <v>14478</v>
      </c>
    </row>
    <row r="3900" spans="1:13" x14ac:dyDescent="0.3">
      <c r="A3900">
        <v>357685</v>
      </c>
      <c r="B3900" t="s">
        <v>1733</v>
      </c>
      <c r="C3900" t="s">
        <v>99</v>
      </c>
      <c r="D3900" t="s">
        <v>7484</v>
      </c>
      <c r="E3900">
        <v>200</v>
      </c>
      <c r="F3900">
        <v>3.7</v>
      </c>
      <c r="G3900">
        <v>20</v>
      </c>
      <c r="H3900" t="s">
        <v>7485</v>
      </c>
      <c r="I3900" t="s">
        <v>3223</v>
      </c>
      <c r="J3900">
        <v>59</v>
      </c>
      <c r="K3900" t="s">
        <v>14404</v>
      </c>
      <c r="L3900" t="s">
        <v>14403</v>
      </c>
      <c r="M3900" t="s">
        <v>14458</v>
      </c>
    </row>
    <row r="3901" spans="1:13" x14ac:dyDescent="0.3">
      <c r="A3901">
        <v>357720</v>
      </c>
      <c r="B3901" t="s">
        <v>2509</v>
      </c>
      <c r="C3901" t="s">
        <v>2099</v>
      </c>
      <c r="D3901" t="s">
        <v>7486</v>
      </c>
      <c r="E3901">
        <v>300</v>
      </c>
      <c r="F3901">
        <v>4.0999999999999996</v>
      </c>
      <c r="G3901">
        <v>20</v>
      </c>
      <c r="H3901" t="s">
        <v>2448</v>
      </c>
      <c r="I3901" t="s">
        <v>4447</v>
      </c>
      <c r="J3901">
        <v>49</v>
      </c>
      <c r="K3901" t="s">
        <v>14400</v>
      </c>
      <c r="L3901" t="s">
        <v>14401</v>
      </c>
      <c r="M3901" t="s">
        <v>14479</v>
      </c>
    </row>
    <row r="3902" spans="1:13" x14ac:dyDescent="0.3">
      <c r="A3902">
        <v>357721</v>
      </c>
      <c r="B3902" t="s">
        <v>742</v>
      </c>
      <c r="C3902" t="s">
        <v>122</v>
      </c>
      <c r="D3902" t="s">
        <v>7487</v>
      </c>
      <c r="E3902">
        <v>600</v>
      </c>
      <c r="F3902">
        <v>4.9000000000000004</v>
      </c>
      <c r="G3902">
        <v>20</v>
      </c>
      <c r="H3902" t="s">
        <v>7093</v>
      </c>
      <c r="I3902" t="s">
        <v>3982</v>
      </c>
      <c r="J3902">
        <v>46</v>
      </c>
      <c r="K3902" t="s">
        <v>14402</v>
      </c>
      <c r="L3902" t="s">
        <v>14401</v>
      </c>
      <c r="M3902" t="s">
        <v>14476</v>
      </c>
    </row>
    <row r="3903" spans="1:13" x14ac:dyDescent="0.3">
      <c r="A3903">
        <v>357811</v>
      </c>
      <c r="B3903" t="s">
        <v>6008</v>
      </c>
      <c r="C3903" t="s">
        <v>99</v>
      </c>
      <c r="D3903" t="s">
        <v>7488</v>
      </c>
      <c r="E3903">
        <v>350</v>
      </c>
      <c r="F3903">
        <v>2.9</v>
      </c>
      <c r="G3903">
        <v>80</v>
      </c>
      <c r="H3903" t="s">
        <v>2833</v>
      </c>
      <c r="I3903" t="s">
        <v>5120</v>
      </c>
      <c r="J3903">
        <v>71</v>
      </c>
      <c r="K3903" t="s">
        <v>14400</v>
      </c>
      <c r="L3903" t="s">
        <v>14466</v>
      </c>
      <c r="M3903" t="s">
        <v>14458</v>
      </c>
    </row>
    <row r="3904" spans="1:13" x14ac:dyDescent="0.3">
      <c r="A3904">
        <v>357860</v>
      </c>
      <c r="B3904" t="s">
        <v>381</v>
      </c>
      <c r="C3904" t="s">
        <v>146</v>
      </c>
      <c r="D3904" t="s">
        <v>7489</v>
      </c>
      <c r="E3904">
        <v>200</v>
      </c>
      <c r="F3904">
        <v>4</v>
      </c>
      <c r="G3904">
        <v>100</v>
      </c>
      <c r="H3904" t="s">
        <v>7490</v>
      </c>
      <c r="I3904" t="s">
        <v>307</v>
      </c>
      <c r="J3904">
        <v>63</v>
      </c>
      <c r="K3904" t="s">
        <v>14404</v>
      </c>
      <c r="L3904" t="s">
        <v>14401</v>
      </c>
      <c r="M3904" t="s">
        <v>14476</v>
      </c>
    </row>
    <row r="3905" spans="1:13" x14ac:dyDescent="0.3">
      <c r="A3905">
        <v>357912</v>
      </c>
      <c r="B3905" t="s">
        <v>2360</v>
      </c>
      <c r="C3905" t="s">
        <v>494</v>
      </c>
      <c r="D3905" t="s">
        <v>1149</v>
      </c>
      <c r="E3905">
        <v>400</v>
      </c>
      <c r="F3905">
        <v>4.0999999999999996</v>
      </c>
      <c r="G3905">
        <v>1000</v>
      </c>
      <c r="H3905" t="s">
        <v>1707</v>
      </c>
      <c r="I3905" t="s">
        <v>7491</v>
      </c>
      <c r="J3905">
        <v>59</v>
      </c>
      <c r="K3905" t="s">
        <v>14400</v>
      </c>
      <c r="L3905" t="s">
        <v>14401</v>
      </c>
      <c r="M3905" t="s">
        <v>14478</v>
      </c>
    </row>
    <row r="3906" spans="1:13" x14ac:dyDescent="0.3">
      <c r="A3906">
        <v>357947</v>
      </c>
      <c r="B3906" t="s">
        <v>802</v>
      </c>
      <c r="C3906" t="s">
        <v>220</v>
      </c>
      <c r="D3906" t="s">
        <v>7492</v>
      </c>
      <c r="E3906">
        <v>300</v>
      </c>
      <c r="F3906">
        <v>4.8</v>
      </c>
      <c r="G3906">
        <v>20</v>
      </c>
      <c r="H3906" t="s">
        <v>3924</v>
      </c>
      <c r="I3906" t="s">
        <v>5191</v>
      </c>
      <c r="J3906">
        <v>62</v>
      </c>
      <c r="K3906" t="s">
        <v>14400</v>
      </c>
      <c r="L3906" t="s">
        <v>14401</v>
      </c>
      <c r="M3906" t="s">
        <v>14477</v>
      </c>
    </row>
    <row r="3907" spans="1:13" x14ac:dyDescent="0.3">
      <c r="A3907">
        <v>358102</v>
      </c>
      <c r="B3907" t="s">
        <v>765</v>
      </c>
      <c r="C3907" t="s">
        <v>494</v>
      </c>
      <c r="D3907" t="s">
        <v>7493</v>
      </c>
      <c r="E3907">
        <v>300</v>
      </c>
      <c r="F3907">
        <v>2.9</v>
      </c>
      <c r="G3907">
        <v>80</v>
      </c>
      <c r="H3907" t="s">
        <v>7494</v>
      </c>
      <c r="I3907" t="s">
        <v>2466</v>
      </c>
      <c r="J3907">
        <v>74</v>
      </c>
      <c r="K3907" t="s">
        <v>14400</v>
      </c>
      <c r="L3907" t="s">
        <v>14466</v>
      </c>
      <c r="M3907" t="s">
        <v>14478</v>
      </c>
    </row>
    <row r="3908" spans="1:13" x14ac:dyDescent="0.3">
      <c r="A3908">
        <v>358114</v>
      </c>
      <c r="B3908" t="s">
        <v>7495</v>
      </c>
      <c r="C3908" t="s">
        <v>99</v>
      </c>
      <c r="D3908" t="s">
        <v>7496</v>
      </c>
      <c r="E3908">
        <v>350</v>
      </c>
      <c r="F3908">
        <v>2.9</v>
      </c>
      <c r="G3908">
        <v>80</v>
      </c>
      <c r="H3908" t="s">
        <v>868</v>
      </c>
      <c r="I3908" t="s">
        <v>3383</v>
      </c>
      <c r="J3908">
        <v>59</v>
      </c>
      <c r="K3908" t="s">
        <v>14400</v>
      </c>
      <c r="L3908" t="s">
        <v>14466</v>
      </c>
      <c r="M3908" t="s">
        <v>14458</v>
      </c>
    </row>
    <row r="3909" spans="1:13" x14ac:dyDescent="0.3">
      <c r="A3909">
        <v>358139</v>
      </c>
      <c r="B3909" t="s">
        <v>721</v>
      </c>
      <c r="C3909" t="s">
        <v>414</v>
      </c>
      <c r="D3909" t="s">
        <v>7497</v>
      </c>
      <c r="E3909">
        <v>200</v>
      </c>
      <c r="F3909">
        <v>3.9</v>
      </c>
      <c r="G3909">
        <v>20</v>
      </c>
      <c r="H3909" t="s">
        <v>4238</v>
      </c>
      <c r="I3909" t="s">
        <v>720</v>
      </c>
      <c r="J3909">
        <v>45</v>
      </c>
      <c r="K3909" t="s">
        <v>14404</v>
      </c>
      <c r="L3909" t="s">
        <v>14403</v>
      </c>
      <c r="M3909" t="s">
        <v>414</v>
      </c>
    </row>
    <row r="3910" spans="1:13" x14ac:dyDescent="0.3">
      <c r="A3910">
        <v>358147</v>
      </c>
      <c r="B3910" t="s">
        <v>536</v>
      </c>
      <c r="C3910" t="s">
        <v>122</v>
      </c>
      <c r="D3910" t="s">
        <v>7498</v>
      </c>
      <c r="E3910">
        <v>500</v>
      </c>
      <c r="F3910">
        <v>4.0999999999999996</v>
      </c>
      <c r="G3910">
        <v>1000</v>
      </c>
      <c r="H3910" t="s">
        <v>7499</v>
      </c>
      <c r="I3910" t="s">
        <v>3982</v>
      </c>
      <c r="J3910">
        <v>33</v>
      </c>
      <c r="K3910" t="s">
        <v>14402</v>
      </c>
      <c r="L3910" t="s">
        <v>14401</v>
      </c>
      <c r="M3910" t="s">
        <v>14476</v>
      </c>
    </row>
    <row r="3911" spans="1:13" x14ac:dyDescent="0.3">
      <c r="A3911">
        <v>358190</v>
      </c>
      <c r="B3911" t="s">
        <v>7500</v>
      </c>
      <c r="C3911" t="s">
        <v>122</v>
      </c>
      <c r="D3911" t="s">
        <v>7501</v>
      </c>
      <c r="E3911">
        <v>400</v>
      </c>
      <c r="F3911">
        <v>2.9</v>
      </c>
      <c r="G3911">
        <v>80</v>
      </c>
      <c r="H3911" t="s">
        <v>726</v>
      </c>
      <c r="I3911" t="s">
        <v>1305</v>
      </c>
      <c r="J3911">
        <v>47</v>
      </c>
      <c r="K3911" t="s">
        <v>14400</v>
      </c>
      <c r="L3911" t="s">
        <v>14466</v>
      </c>
      <c r="M3911" t="s">
        <v>14476</v>
      </c>
    </row>
    <row r="3912" spans="1:13" x14ac:dyDescent="0.3">
      <c r="A3912">
        <v>358339</v>
      </c>
      <c r="B3912" t="s">
        <v>708</v>
      </c>
      <c r="C3912" t="s">
        <v>146</v>
      </c>
      <c r="D3912" t="s">
        <v>7502</v>
      </c>
      <c r="E3912">
        <v>500</v>
      </c>
      <c r="F3912">
        <v>2.9</v>
      </c>
      <c r="G3912">
        <v>80</v>
      </c>
      <c r="H3912" t="s">
        <v>7503</v>
      </c>
      <c r="I3912" t="s">
        <v>708</v>
      </c>
      <c r="J3912">
        <v>77</v>
      </c>
      <c r="K3912" t="s">
        <v>14402</v>
      </c>
      <c r="L3912" t="s">
        <v>14466</v>
      </c>
      <c r="M3912" t="s">
        <v>14476</v>
      </c>
    </row>
    <row r="3913" spans="1:13" x14ac:dyDescent="0.3">
      <c r="A3913">
        <v>358436</v>
      </c>
      <c r="B3913" t="s">
        <v>1024</v>
      </c>
      <c r="C3913" t="s">
        <v>220</v>
      </c>
      <c r="D3913" t="s">
        <v>7504</v>
      </c>
      <c r="E3913">
        <v>300</v>
      </c>
      <c r="F3913">
        <v>4.4000000000000004</v>
      </c>
      <c r="G3913">
        <v>50</v>
      </c>
      <c r="H3913" t="s">
        <v>7505</v>
      </c>
      <c r="I3913" t="s">
        <v>6501</v>
      </c>
      <c r="J3913">
        <v>89</v>
      </c>
      <c r="K3913" t="s">
        <v>14400</v>
      </c>
      <c r="L3913" t="s">
        <v>14401</v>
      </c>
      <c r="M3913" t="s">
        <v>14477</v>
      </c>
    </row>
    <row r="3914" spans="1:13" x14ac:dyDescent="0.3">
      <c r="A3914">
        <v>358613</v>
      </c>
      <c r="B3914" t="s">
        <v>52</v>
      </c>
      <c r="C3914" t="s">
        <v>42</v>
      </c>
      <c r="D3914" t="s">
        <v>7506</v>
      </c>
      <c r="E3914">
        <v>300</v>
      </c>
      <c r="F3914">
        <v>4.5</v>
      </c>
      <c r="G3914">
        <v>50</v>
      </c>
      <c r="H3914" t="s">
        <v>1224</v>
      </c>
      <c r="I3914" t="s">
        <v>52</v>
      </c>
      <c r="J3914">
        <v>40</v>
      </c>
      <c r="K3914" t="s">
        <v>14400</v>
      </c>
      <c r="L3914" t="s">
        <v>14401</v>
      </c>
      <c r="M3914" t="s">
        <v>14475</v>
      </c>
    </row>
    <row r="3915" spans="1:13" x14ac:dyDescent="0.3">
      <c r="A3915">
        <v>358620</v>
      </c>
      <c r="B3915" t="s">
        <v>284</v>
      </c>
      <c r="C3915" t="s">
        <v>146</v>
      </c>
      <c r="D3915" t="s">
        <v>1854</v>
      </c>
      <c r="E3915">
        <v>200</v>
      </c>
      <c r="F3915">
        <v>4.4000000000000004</v>
      </c>
      <c r="G3915">
        <v>100</v>
      </c>
      <c r="H3915" t="s">
        <v>1855</v>
      </c>
      <c r="I3915" t="s">
        <v>1733</v>
      </c>
      <c r="J3915">
        <v>45</v>
      </c>
      <c r="K3915" t="s">
        <v>14404</v>
      </c>
      <c r="L3915" t="s">
        <v>14401</v>
      </c>
      <c r="M3915" t="s">
        <v>14476</v>
      </c>
    </row>
    <row r="3916" spans="1:13" x14ac:dyDescent="0.3">
      <c r="A3916">
        <v>358622</v>
      </c>
      <c r="B3916" t="s">
        <v>187</v>
      </c>
      <c r="C3916" t="s">
        <v>42</v>
      </c>
      <c r="D3916" t="s">
        <v>7507</v>
      </c>
      <c r="E3916">
        <v>750</v>
      </c>
      <c r="F3916">
        <v>4.3</v>
      </c>
      <c r="G3916">
        <v>50</v>
      </c>
      <c r="H3916" t="s">
        <v>7508</v>
      </c>
      <c r="I3916" t="s">
        <v>1563</v>
      </c>
      <c r="J3916">
        <v>46</v>
      </c>
      <c r="K3916" t="s">
        <v>14402</v>
      </c>
      <c r="L3916" t="s">
        <v>14401</v>
      </c>
      <c r="M3916" t="s">
        <v>14475</v>
      </c>
    </row>
    <row r="3917" spans="1:13" x14ac:dyDescent="0.3">
      <c r="A3917">
        <v>358634</v>
      </c>
      <c r="B3917" t="s">
        <v>2123</v>
      </c>
      <c r="C3917" t="s">
        <v>2099</v>
      </c>
      <c r="D3917" t="s">
        <v>7509</v>
      </c>
      <c r="E3917">
        <v>300</v>
      </c>
      <c r="F3917">
        <v>4.4000000000000004</v>
      </c>
      <c r="G3917">
        <v>20</v>
      </c>
      <c r="H3917" t="s">
        <v>726</v>
      </c>
      <c r="I3917" t="s">
        <v>2123</v>
      </c>
      <c r="J3917">
        <v>49</v>
      </c>
      <c r="K3917" t="s">
        <v>14400</v>
      </c>
      <c r="L3917" t="s">
        <v>14401</v>
      </c>
      <c r="M3917" t="s">
        <v>14479</v>
      </c>
    </row>
    <row r="3918" spans="1:13" x14ac:dyDescent="0.3">
      <c r="A3918">
        <v>358727</v>
      </c>
      <c r="B3918" t="s">
        <v>776</v>
      </c>
      <c r="C3918" t="s">
        <v>414</v>
      </c>
      <c r="D3918" t="s">
        <v>7510</v>
      </c>
      <c r="E3918">
        <v>150</v>
      </c>
      <c r="F3918">
        <v>4.3</v>
      </c>
      <c r="G3918">
        <v>100</v>
      </c>
      <c r="H3918" t="s">
        <v>7511</v>
      </c>
      <c r="I3918" t="s">
        <v>776</v>
      </c>
      <c r="J3918">
        <v>47</v>
      </c>
      <c r="K3918" t="s">
        <v>14404</v>
      </c>
      <c r="L3918" t="s">
        <v>14401</v>
      </c>
      <c r="M3918" t="s">
        <v>414</v>
      </c>
    </row>
    <row r="3919" spans="1:13" x14ac:dyDescent="0.3">
      <c r="A3919">
        <v>358797</v>
      </c>
      <c r="B3919" t="s">
        <v>307</v>
      </c>
      <c r="C3919" t="s">
        <v>146</v>
      </c>
      <c r="D3919" t="s">
        <v>7512</v>
      </c>
      <c r="E3919">
        <v>300</v>
      </c>
      <c r="F3919">
        <v>3.4</v>
      </c>
      <c r="G3919">
        <v>50</v>
      </c>
      <c r="H3919" t="s">
        <v>162</v>
      </c>
      <c r="I3919" t="s">
        <v>307</v>
      </c>
      <c r="J3919">
        <v>59</v>
      </c>
      <c r="K3919" t="s">
        <v>14400</v>
      </c>
      <c r="L3919" t="s">
        <v>14405</v>
      </c>
      <c r="M3919" t="s">
        <v>14476</v>
      </c>
    </row>
    <row r="3920" spans="1:13" x14ac:dyDescent="0.3">
      <c r="A3920">
        <v>358874</v>
      </c>
      <c r="B3920" t="s">
        <v>7513</v>
      </c>
      <c r="C3920" t="s">
        <v>99</v>
      </c>
      <c r="D3920" t="s">
        <v>7514</v>
      </c>
      <c r="E3920">
        <v>200</v>
      </c>
      <c r="F3920">
        <v>3.7</v>
      </c>
      <c r="G3920">
        <v>100</v>
      </c>
      <c r="H3920" t="s">
        <v>4323</v>
      </c>
      <c r="I3920" t="s">
        <v>3421</v>
      </c>
      <c r="J3920">
        <v>50</v>
      </c>
      <c r="K3920" t="s">
        <v>14404</v>
      </c>
      <c r="L3920" t="s">
        <v>14403</v>
      </c>
      <c r="M3920" t="s">
        <v>14458</v>
      </c>
    </row>
    <row r="3921" spans="1:13" x14ac:dyDescent="0.3">
      <c r="A3921">
        <v>358883</v>
      </c>
      <c r="B3921" t="s">
        <v>1024</v>
      </c>
      <c r="C3921" t="s">
        <v>220</v>
      </c>
      <c r="D3921" t="s">
        <v>7515</v>
      </c>
      <c r="E3921">
        <v>100</v>
      </c>
      <c r="F3921">
        <v>3.7</v>
      </c>
      <c r="G3921">
        <v>50</v>
      </c>
      <c r="H3921" t="s">
        <v>809</v>
      </c>
      <c r="I3921" t="s">
        <v>2089</v>
      </c>
      <c r="J3921">
        <v>71</v>
      </c>
      <c r="K3921" t="s">
        <v>14404</v>
      </c>
      <c r="L3921" t="s">
        <v>14403</v>
      </c>
      <c r="M3921" t="s">
        <v>14477</v>
      </c>
    </row>
    <row r="3922" spans="1:13" x14ac:dyDescent="0.3">
      <c r="A3922">
        <v>358899</v>
      </c>
      <c r="B3922" t="s">
        <v>350</v>
      </c>
      <c r="C3922" t="s">
        <v>220</v>
      </c>
      <c r="D3922" t="s">
        <v>7516</v>
      </c>
      <c r="E3922">
        <v>600</v>
      </c>
      <c r="F3922">
        <v>4.0999999999999996</v>
      </c>
      <c r="G3922">
        <v>100</v>
      </c>
      <c r="H3922" t="s">
        <v>50</v>
      </c>
      <c r="I3922" t="s">
        <v>676</v>
      </c>
      <c r="J3922">
        <v>67</v>
      </c>
      <c r="K3922" t="s">
        <v>14402</v>
      </c>
      <c r="L3922" t="s">
        <v>14401</v>
      </c>
      <c r="M3922" t="s">
        <v>14477</v>
      </c>
    </row>
    <row r="3923" spans="1:13" x14ac:dyDescent="0.3">
      <c r="A3923">
        <v>359061</v>
      </c>
      <c r="B3923" t="s">
        <v>536</v>
      </c>
      <c r="C3923" t="s">
        <v>122</v>
      </c>
      <c r="D3923" t="s">
        <v>7517</v>
      </c>
      <c r="E3923">
        <v>400</v>
      </c>
      <c r="F3923">
        <v>4.5</v>
      </c>
      <c r="G3923">
        <v>50</v>
      </c>
      <c r="H3923" t="s">
        <v>726</v>
      </c>
      <c r="I3923" t="s">
        <v>3982</v>
      </c>
      <c r="J3923">
        <v>38</v>
      </c>
      <c r="K3923" t="s">
        <v>14400</v>
      </c>
      <c r="L3923" t="s">
        <v>14401</v>
      </c>
      <c r="M3923" t="s">
        <v>14476</v>
      </c>
    </row>
    <row r="3924" spans="1:13" x14ac:dyDescent="0.3">
      <c r="A3924">
        <v>359119</v>
      </c>
      <c r="B3924" t="s">
        <v>7518</v>
      </c>
      <c r="C3924" t="s">
        <v>99</v>
      </c>
      <c r="D3924" t="s">
        <v>7519</v>
      </c>
      <c r="E3924">
        <v>300</v>
      </c>
      <c r="F3924">
        <v>2.9</v>
      </c>
      <c r="G3924">
        <v>80</v>
      </c>
      <c r="H3924" t="s">
        <v>1109</v>
      </c>
      <c r="I3924" t="s">
        <v>605</v>
      </c>
      <c r="J3924">
        <v>85</v>
      </c>
      <c r="K3924" t="s">
        <v>14400</v>
      </c>
      <c r="L3924" t="s">
        <v>14466</v>
      </c>
      <c r="M3924" t="s">
        <v>14458</v>
      </c>
    </row>
    <row r="3925" spans="1:13" x14ac:dyDescent="0.3">
      <c r="A3925">
        <v>359220</v>
      </c>
      <c r="B3925" t="s">
        <v>927</v>
      </c>
      <c r="C3925" t="s">
        <v>414</v>
      </c>
      <c r="D3925" t="s">
        <v>7520</v>
      </c>
      <c r="E3925">
        <v>600</v>
      </c>
      <c r="F3925">
        <v>3.4</v>
      </c>
      <c r="G3925">
        <v>20</v>
      </c>
      <c r="H3925" t="s">
        <v>162</v>
      </c>
      <c r="I3925" t="s">
        <v>776</v>
      </c>
      <c r="J3925">
        <v>45</v>
      </c>
      <c r="K3925" t="s">
        <v>14402</v>
      </c>
      <c r="L3925" t="s">
        <v>14405</v>
      </c>
      <c r="M3925" t="s">
        <v>414</v>
      </c>
    </row>
    <row r="3926" spans="1:13" x14ac:dyDescent="0.3">
      <c r="A3926">
        <v>359443</v>
      </c>
      <c r="B3926" t="s">
        <v>464</v>
      </c>
      <c r="C3926" t="s">
        <v>146</v>
      </c>
      <c r="D3926" t="s">
        <v>7521</v>
      </c>
      <c r="E3926">
        <v>500</v>
      </c>
      <c r="F3926">
        <v>2.9</v>
      </c>
      <c r="G3926">
        <v>80</v>
      </c>
      <c r="H3926" t="s">
        <v>7522</v>
      </c>
      <c r="I3926" t="s">
        <v>464</v>
      </c>
      <c r="J3926">
        <v>63</v>
      </c>
      <c r="K3926" t="s">
        <v>14402</v>
      </c>
      <c r="L3926" t="s">
        <v>14466</v>
      </c>
      <c r="M3926" t="s">
        <v>14476</v>
      </c>
    </row>
    <row r="3927" spans="1:13" x14ac:dyDescent="0.3">
      <c r="A3927">
        <v>359468</v>
      </c>
      <c r="B3927" t="s">
        <v>227</v>
      </c>
      <c r="C3927" t="s">
        <v>220</v>
      </c>
      <c r="D3927" t="s">
        <v>7523</v>
      </c>
      <c r="E3927">
        <v>200</v>
      </c>
      <c r="F3927">
        <v>4.5</v>
      </c>
      <c r="G3927">
        <v>500</v>
      </c>
      <c r="H3927" t="s">
        <v>3169</v>
      </c>
      <c r="I3927" t="s">
        <v>587</v>
      </c>
      <c r="J3927">
        <v>56</v>
      </c>
      <c r="K3927" t="s">
        <v>14404</v>
      </c>
      <c r="L3927" t="s">
        <v>14401</v>
      </c>
      <c r="M3927" t="s">
        <v>14477</v>
      </c>
    </row>
    <row r="3928" spans="1:13" x14ac:dyDescent="0.3">
      <c r="A3928">
        <v>359510</v>
      </c>
      <c r="B3928" t="s">
        <v>927</v>
      </c>
      <c r="C3928" t="s">
        <v>414</v>
      </c>
      <c r="D3928" t="s">
        <v>7524</v>
      </c>
      <c r="E3928">
        <v>600</v>
      </c>
      <c r="F3928">
        <v>3.9</v>
      </c>
      <c r="G3928">
        <v>20</v>
      </c>
      <c r="H3928" t="s">
        <v>162</v>
      </c>
      <c r="I3928" t="s">
        <v>776</v>
      </c>
      <c r="J3928">
        <v>45</v>
      </c>
      <c r="K3928" t="s">
        <v>14402</v>
      </c>
      <c r="L3928" t="s">
        <v>14403</v>
      </c>
      <c r="M3928" t="s">
        <v>414</v>
      </c>
    </row>
    <row r="3929" spans="1:13" x14ac:dyDescent="0.3">
      <c r="A3929">
        <v>359545</v>
      </c>
      <c r="B3929" t="s">
        <v>121</v>
      </c>
      <c r="C3929" t="s">
        <v>122</v>
      </c>
      <c r="D3929" t="s">
        <v>7525</v>
      </c>
      <c r="E3929">
        <v>500</v>
      </c>
      <c r="F3929">
        <v>3.2</v>
      </c>
      <c r="G3929">
        <v>50</v>
      </c>
      <c r="H3929" t="s">
        <v>868</v>
      </c>
      <c r="I3929" t="s">
        <v>714</v>
      </c>
      <c r="J3929">
        <v>52</v>
      </c>
      <c r="K3929" t="s">
        <v>14402</v>
      </c>
      <c r="L3929" t="s">
        <v>14405</v>
      </c>
      <c r="M3929" t="s">
        <v>14476</v>
      </c>
    </row>
    <row r="3930" spans="1:13" x14ac:dyDescent="0.3">
      <c r="A3930">
        <v>359557</v>
      </c>
      <c r="B3930" t="s">
        <v>7526</v>
      </c>
      <c r="C3930" t="s">
        <v>42</v>
      </c>
      <c r="D3930" t="s">
        <v>7527</v>
      </c>
      <c r="E3930">
        <v>300</v>
      </c>
      <c r="F3930">
        <v>3.9</v>
      </c>
      <c r="G3930">
        <v>100</v>
      </c>
      <c r="H3930" t="s">
        <v>3898</v>
      </c>
      <c r="I3930" t="s">
        <v>5811</v>
      </c>
      <c r="J3930">
        <v>53</v>
      </c>
      <c r="K3930" t="s">
        <v>14400</v>
      </c>
      <c r="L3930" t="s">
        <v>14403</v>
      </c>
      <c r="M3930" t="s">
        <v>14475</v>
      </c>
    </row>
    <row r="3931" spans="1:13" x14ac:dyDescent="0.3">
      <c r="A3931">
        <v>359625</v>
      </c>
      <c r="B3931" t="s">
        <v>126</v>
      </c>
      <c r="C3931" t="s">
        <v>122</v>
      </c>
      <c r="D3931" t="s">
        <v>7528</v>
      </c>
      <c r="E3931">
        <v>250</v>
      </c>
      <c r="F3931">
        <v>2.9</v>
      </c>
      <c r="G3931">
        <v>80</v>
      </c>
      <c r="H3931" t="s">
        <v>215</v>
      </c>
      <c r="I3931" t="s">
        <v>126</v>
      </c>
      <c r="J3931">
        <v>57</v>
      </c>
      <c r="K3931" t="s">
        <v>14400</v>
      </c>
      <c r="L3931" t="s">
        <v>14466</v>
      </c>
      <c r="M3931" t="s">
        <v>14476</v>
      </c>
    </row>
    <row r="3932" spans="1:13" x14ac:dyDescent="0.3">
      <c r="A3932">
        <v>359630</v>
      </c>
      <c r="B3932" t="s">
        <v>3210</v>
      </c>
      <c r="C3932" t="s">
        <v>3083</v>
      </c>
      <c r="D3932" t="s">
        <v>7529</v>
      </c>
      <c r="E3932">
        <v>300</v>
      </c>
      <c r="F3932">
        <v>3.5</v>
      </c>
      <c r="G3932">
        <v>20</v>
      </c>
      <c r="H3932" t="s">
        <v>2448</v>
      </c>
      <c r="I3932" t="s">
        <v>3258</v>
      </c>
      <c r="J3932">
        <v>46</v>
      </c>
      <c r="K3932" t="s">
        <v>14400</v>
      </c>
      <c r="L3932" t="s">
        <v>14403</v>
      </c>
      <c r="M3932" t="s">
        <v>14479</v>
      </c>
    </row>
    <row r="3933" spans="1:13" x14ac:dyDescent="0.3">
      <c r="A3933">
        <v>359718</v>
      </c>
      <c r="B3933" t="s">
        <v>2098</v>
      </c>
      <c r="C3933" t="s">
        <v>2099</v>
      </c>
      <c r="D3933" t="s">
        <v>7530</v>
      </c>
      <c r="E3933">
        <v>300</v>
      </c>
      <c r="F3933">
        <v>3.8</v>
      </c>
      <c r="G3933">
        <v>100</v>
      </c>
      <c r="H3933" t="s">
        <v>7531</v>
      </c>
      <c r="I3933" t="s">
        <v>5699</v>
      </c>
      <c r="J3933">
        <v>36</v>
      </c>
      <c r="K3933" t="s">
        <v>14400</v>
      </c>
      <c r="L3933" t="s">
        <v>14403</v>
      </c>
      <c r="M3933" t="s">
        <v>14479</v>
      </c>
    </row>
    <row r="3934" spans="1:13" x14ac:dyDescent="0.3">
      <c r="A3934">
        <v>359770</v>
      </c>
      <c r="B3934" t="s">
        <v>279</v>
      </c>
      <c r="C3934" t="s">
        <v>220</v>
      </c>
      <c r="D3934" t="s">
        <v>7532</v>
      </c>
      <c r="E3934">
        <v>600</v>
      </c>
      <c r="F3934">
        <v>2.9</v>
      </c>
      <c r="G3934">
        <v>80</v>
      </c>
      <c r="H3934" t="s">
        <v>7533</v>
      </c>
      <c r="I3934" t="s">
        <v>587</v>
      </c>
      <c r="J3934">
        <v>75</v>
      </c>
      <c r="K3934" t="s">
        <v>14402</v>
      </c>
      <c r="L3934" t="s">
        <v>14466</v>
      </c>
      <c r="M3934" t="s">
        <v>14477</v>
      </c>
    </row>
    <row r="3935" spans="1:13" x14ac:dyDescent="0.3">
      <c r="A3935">
        <v>359779</v>
      </c>
      <c r="B3935" t="s">
        <v>350</v>
      </c>
      <c r="C3935" t="s">
        <v>220</v>
      </c>
      <c r="D3935" t="s">
        <v>7534</v>
      </c>
      <c r="E3935">
        <v>500</v>
      </c>
      <c r="F3935">
        <v>4.4000000000000004</v>
      </c>
      <c r="G3935">
        <v>100</v>
      </c>
      <c r="H3935" t="s">
        <v>763</v>
      </c>
      <c r="I3935" t="s">
        <v>676</v>
      </c>
      <c r="J3935">
        <v>72</v>
      </c>
      <c r="K3935" t="s">
        <v>14402</v>
      </c>
      <c r="L3935" t="s">
        <v>14401</v>
      </c>
      <c r="M3935" t="s">
        <v>14477</v>
      </c>
    </row>
    <row r="3936" spans="1:13" x14ac:dyDescent="0.3">
      <c r="A3936">
        <v>359822</v>
      </c>
      <c r="B3936" t="s">
        <v>4447</v>
      </c>
      <c r="C3936" t="s">
        <v>2099</v>
      </c>
      <c r="D3936" t="s">
        <v>7535</v>
      </c>
      <c r="E3936">
        <v>250</v>
      </c>
      <c r="F3936">
        <v>2.9</v>
      </c>
      <c r="G3936">
        <v>80</v>
      </c>
      <c r="H3936" t="s">
        <v>517</v>
      </c>
      <c r="I3936" t="s">
        <v>4447</v>
      </c>
      <c r="J3936">
        <v>49</v>
      </c>
      <c r="K3936" t="s">
        <v>14400</v>
      </c>
      <c r="L3936" t="s">
        <v>14466</v>
      </c>
      <c r="M3936" t="s">
        <v>14479</v>
      </c>
    </row>
    <row r="3937" spans="1:13" x14ac:dyDescent="0.3">
      <c r="A3937">
        <v>359868</v>
      </c>
      <c r="B3937" t="s">
        <v>126</v>
      </c>
      <c r="C3937" t="s">
        <v>122</v>
      </c>
      <c r="D3937" t="s">
        <v>7536</v>
      </c>
      <c r="E3937">
        <v>200</v>
      </c>
      <c r="F3937">
        <v>2.9</v>
      </c>
      <c r="G3937">
        <v>80</v>
      </c>
      <c r="H3937" t="s">
        <v>7537</v>
      </c>
      <c r="I3937" t="s">
        <v>126</v>
      </c>
      <c r="J3937">
        <v>53</v>
      </c>
      <c r="K3937" t="s">
        <v>14404</v>
      </c>
      <c r="L3937" t="s">
        <v>14466</v>
      </c>
      <c r="M3937" t="s">
        <v>14476</v>
      </c>
    </row>
    <row r="3938" spans="1:13" x14ac:dyDescent="0.3">
      <c r="A3938">
        <v>359871</v>
      </c>
      <c r="B3938" t="s">
        <v>3068</v>
      </c>
      <c r="C3938" t="s">
        <v>2099</v>
      </c>
      <c r="D3938" t="s">
        <v>7538</v>
      </c>
      <c r="E3938">
        <v>400</v>
      </c>
      <c r="F3938">
        <v>4.3</v>
      </c>
      <c r="G3938">
        <v>100</v>
      </c>
      <c r="H3938" t="s">
        <v>7539</v>
      </c>
      <c r="I3938" t="s">
        <v>3071</v>
      </c>
      <c r="J3938">
        <v>36</v>
      </c>
      <c r="K3938" t="s">
        <v>14400</v>
      </c>
      <c r="L3938" t="s">
        <v>14401</v>
      </c>
      <c r="M3938" t="s">
        <v>14479</v>
      </c>
    </row>
    <row r="3939" spans="1:13" x14ac:dyDescent="0.3">
      <c r="A3939">
        <v>359938</v>
      </c>
      <c r="B3939" t="s">
        <v>776</v>
      </c>
      <c r="C3939" t="s">
        <v>414</v>
      </c>
      <c r="D3939" t="s">
        <v>7540</v>
      </c>
      <c r="E3939">
        <v>300</v>
      </c>
      <c r="F3939">
        <v>2.9</v>
      </c>
      <c r="G3939">
        <v>80</v>
      </c>
      <c r="H3939" t="s">
        <v>7541</v>
      </c>
      <c r="I3939" t="s">
        <v>776</v>
      </c>
      <c r="J3939">
        <v>45</v>
      </c>
      <c r="K3939" t="s">
        <v>14400</v>
      </c>
      <c r="L3939" t="s">
        <v>14466</v>
      </c>
      <c r="M3939" t="s">
        <v>414</v>
      </c>
    </row>
    <row r="3940" spans="1:13" x14ac:dyDescent="0.3">
      <c r="A3940">
        <v>359969</v>
      </c>
      <c r="B3940" t="s">
        <v>2230</v>
      </c>
      <c r="C3940" t="s">
        <v>220</v>
      </c>
      <c r="D3940" t="s">
        <v>7542</v>
      </c>
      <c r="E3940">
        <v>200</v>
      </c>
      <c r="F3940">
        <v>3.7</v>
      </c>
      <c r="G3940">
        <v>20</v>
      </c>
      <c r="H3940" t="s">
        <v>4867</v>
      </c>
      <c r="I3940" t="s">
        <v>1757</v>
      </c>
      <c r="J3940">
        <v>85</v>
      </c>
      <c r="K3940" t="s">
        <v>14404</v>
      </c>
      <c r="L3940" t="s">
        <v>14403</v>
      </c>
      <c r="M3940" t="s">
        <v>14477</v>
      </c>
    </row>
    <row r="3941" spans="1:13" x14ac:dyDescent="0.3">
      <c r="A3941">
        <v>360001</v>
      </c>
      <c r="B3941" t="s">
        <v>440</v>
      </c>
      <c r="C3941" t="s">
        <v>122</v>
      </c>
      <c r="D3941" t="s">
        <v>7543</v>
      </c>
      <c r="E3941">
        <v>200</v>
      </c>
      <c r="F3941">
        <v>2.9</v>
      </c>
      <c r="G3941">
        <v>80</v>
      </c>
      <c r="H3941" t="s">
        <v>517</v>
      </c>
      <c r="I3941" t="s">
        <v>4947</v>
      </c>
      <c r="J3941">
        <v>55</v>
      </c>
      <c r="K3941" t="s">
        <v>14404</v>
      </c>
      <c r="L3941" t="s">
        <v>14466</v>
      </c>
      <c r="M3941" t="s">
        <v>14476</v>
      </c>
    </row>
    <row r="3942" spans="1:13" x14ac:dyDescent="0.3">
      <c r="A3942">
        <v>360121</v>
      </c>
      <c r="B3942" t="s">
        <v>1004</v>
      </c>
      <c r="C3942" t="s">
        <v>146</v>
      </c>
      <c r="D3942" t="s">
        <v>7544</v>
      </c>
      <c r="E3942">
        <v>250</v>
      </c>
      <c r="F3942">
        <v>3.8</v>
      </c>
      <c r="G3942">
        <v>50</v>
      </c>
      <c r="H3942" t="s">
        <v>7545</v>
      </c>
      <c r="I3942" t="s">
        <v>1239</v>
      </c>
      <c r="J3942">
        <v>72</v>
      </c>
      <c r="K3942" t="s">
        <v>14400</v>
      </c>
      <c r="L3942" t="s">
        <v>14403</v>
      </c>
      <c r="M3942" t="s">
        <v>14476</v>
      </c>
    </row>
    <row r="3943" spans="1:13" x14ac:dyDescent="0.3">
      <c r="A3943">
        <v>360152</v>
      </c>
      <c r="B3943" t="s">
        <v>488</v>
      </c>
      <c r="C3943" t="s">
        <v>122</v>
      </c>
      <c r="D3943" t="s">
        <v>7546</v>
      </c>
      <c r="E3943">
        <v>200</v>
      </c>
      <c r="F3943">
        <v>2.9</v>
      </c>
      <c r="G3943">
        <v>80</v>
      </c>
      <c r="H3943" t="s">
        <v>7547</v>
      </c>
      <c r="I3943" t="s">
        <v>1305</v>
      </c>
      <c r="J3943">
        <v>41</v>
      </c>
      <c r="K3943" t="s">
        <v>14404</v>
      </c>
      <c r="L3943" t="s">
        <v>14466</v>
      </c>
      <c r="M3943" t="s">
        <v>14476</v>
      </c>
    </row>
    <row r="3944" spans="1:13" x14ac:dyDescent="0.3">
      <c r="A3944">
        <v>360162</v>
      </c>
      <c r="B3944" t="s">
        <v>48</v>
      </c>
      <c r="C3944" t="s">
        <v>42</v>
      </c>
      <c r="D3944" t="s">
        <v>7548</v>
      </c>
      <c r="E3944">
        <v>700</v>
      </c>
      <c r="F3944">
        <v>4.0999999999999996</v>
      </c>
      <c r="G3944">
        <v>100</v>
      </c>
      <c r="H3944" t="s">
        <v>7549</v>
      </c>
      <c r="I3944" t="s">
        <v>52</v>
      </c>
      <c r="J3944">
        <v>49</v>
      </c>
      <c r="K3944" t="s">
        <v>14402</v>
      </c>
      <c r="L3944" t="s">
        <v>14401</v>
      </c>
      <c r="M3944" t="s">
        <v>14475</v>
      </c>
    </row>
    <row r="3945" spans="1:13" x14ac:dyDescent="0.3">
      <c r="A3945">
        <v>360514</v>
      </c>
      <c r="B3945" t="s">
        <v>1653</v>
      </c>
      <c r="C3945" t="s">
        <v>146</v>
      </c>
      <c r="D3945" t="s">
        <v>7550</v>
      </c>
      <c r="E3945">
        <v>200</v>
      </c>
      <c r="F3945">
        <v>2.9</v>
      </c>
      <c r="G3945">
        <v>80</v>
      </c>
      <c r="H3945" t="s">
        <v>7551</v>
      </c>
      <c r="I3945" t="s">
        <v>1199</v>
      </c>
      <c r="J3945">
        <v>83</v>
      </c>
      <c r="K3945" t="s">
        <v>14404</v>
      </c>
      <c r="L3945" t="s">
        <v>14466</v>
      </c>
      <c r="M3945" t="s">
        <v>14476</v>
      </c>
    </row>
    <row r="3946" spans="1:13" x14ac:dyDescent="0.3">
      <c r="A3946">
        <v>360739</v>
      </c>
      <c r="B3946" t="s">
        <v>292</v>
      </c>
      <c r="C3946" t="s">
        <v>146</v>
      </c>
      <c r="D3946" t="s">
        <v>7552</v>
      </c>
      <c r="E3946">
        <v>300</v>
      </c>
      <c r="F3946">
        <v>4.0999999999999996</v>
      </c>
      <c r="G3946">
        <v>100</v>
      </c>
      <c r="H3946" t="s">
        <v>7553</v>
      </c>
      <c r="I3946" t="s">
        <v>464</v>
      </c>
      <c r="J3946">
        <v>54</v>
      </c>
      <c r="K3946" t="s">
        <v>14400</v>
      </c>
      <c r="L3946" t="s">
        <v>14401</v>
      </c>
      <c r="M3946" t="s">
        <v>14476</v>
      </c>
    </row>
    <row r="3947" spans="1:13" x14ac:dyDescent="0.3">
      <c r="A3947">
        <v>360757</v>
      </c>
      <c r="B3947" t="s">
        <v>572</v>
      </c>
      <c r="C3947" t="s">
        <v>494</v>
      </c>
      <c r="D3947" t="s">
        <v>7554</v>
      </c>
      <c r="E3947">
        <v>300</v>
      </c>
      <c r="F3947">
        <v>4.3</v>
      </c>
      <c r="G3947">
        <v>100</v>
      </c>
      <c r="H3947" t="s">
        <v>2448</v>
      </c>
      <c r="I3947" t="s">
        <v>572</v>
      </c>
      <c r="J3947">
        <v>64</v>
      </c>
      <c r="K3947" t="s">
        <v>14400</v>
      </c>
      <c r="L3947" t="s">
        <v>14401</v>
      </c>
      <c r="M3947" t="s">
        <v>14478</v>
      </c>
    </row>
    <row r="3948" spans="1:13" x14ac:dyDescent="0.3">
      <c r="A3948">
        <v>360814</v>
      </c>
      <c r="B3948" t="s">
        <v>5699</v>
      </c>
      <c r="C3948" t="s">
        <v>2099</v>
      </c>
      <c r="D3948" t="s">
        <v>7555</v>
      </c>
      <c r="E3948">
        <v>300</v>
      </c>
      <c r="F3948">
        <v>2.9</v>
      </c>
      <c r="G3948">
        <v>80</v>
      </c>
      <c r="H3948" t="s">
        <v>7556</v>
      </c>
      <c r="I3948" t="s">
        <v>5699</v>
      </c>
      <c r="J3948">
        <v>53</v>
      </c>
      <c r="K3948" t="s">
        <v>14400</v>
      </c>
      <c r="L3948" t="s">
        <v>14466</v>
      </c>
      <c r="M3948" t="s">
        <v>14479</v>
      </c>
    </row>
    <row r="3949" spans="1:13" x14ac:dyDescent="0.3">
      <c r="A3949">
        <v>360845</v>
      </c>
      <c r="B3949" t="s">
        <v>4197</v>
      </c>
      <c r="C3949" t="s">
        <v>220</v>
      </c>
      <c r="D3949" t="s">
        <v>7557</v>
      </c>
      <c r="E3949">
        <v>300</v>
      </c>
      <c r="F3949">
        <v>3.9</v>
      </c>
      <c r="G3949">
        <v>20</v>
      </c>
      <c r="H3949" t="s">
        <v>7558</v>
      </c>
      <c r="I3949" t="s">
        <v>4197</v>
      </c>
      <c r="J3949">
        <v>82</v>
      </c>
      <c r="K3949" t="s">
        <v>14400</v>
      </c>
      <c r="L3949" t="s">
        <v>14403</v>
      </c>
      <c r="M3949" t="s">
        <v>14477</v>
      </c>
    </row>
    <row r="3950" spans="1:13" x14ac:dyDescent="0.3">
      <c r="A3950">
        <v>360982</v>
      </c>
      <c r="B3950" t="s">
        <v>1148</v>
      </c>
      <c r="C3950" t="s">
        <v>42</v>
      </c>
      <c r="D3950" t="s">
        <v>7559</v>
      </c>
      <c r="E3950">
        <v>400</v>
      </c>
      <c r="F3950">
        <v>4.0999999999999996</v>
      </c>
      <c r="G3950">
        <v>100</v>
      </c>
      <c r="H3950" t="s">
        <v>7560</v>
      </c>
      <c r="I3950" t="s">
        <v>7561</v>
      </c>
      <c r="J3950">
        <v>53</v>
      </c>
      <c r="K3950" t="s">
        <v>14400</v>
      </c>
      <c r="L3950" t="s">
        <v>14401</v>
      </c>
      <c r="M3950" t="s">
        <v>14475</v>
      </c>
    </row>
    <row r="3951" spans="1:13" x14ac:dyDescent="0.3">
      <c r="A3951">
        <v>361065</v>
      </c>
      <c r="B3951" t="s">
        <v>556</v>
      </c>
      <c r="C3951" t="s">
        <v>220</v>
      </c>
      <c r="D3951" t="s">
        <v>7562</v>
      </c>
      <c r="E3951">
        <v>300</v>
      </c>
      <c r="F3951">
        <v>3.9</v>
      </c>
      <c r="G3951">
        <v>20</v>
      </c>
      <c r="H3951" t="s">
        <v>7563</v>
      </c>
      <c r="I3951" t="s">
        <v>5191</v>
      </c>
      <c r="J3951">
        <v>38</v>
      </c>
      <c r="K3951" t="s">
        <v>14400</v>
      </c>
      <c r="L3951" t="s">
        <v>14403</v>
      </c>
      <c r="M3951" t="s">
        <v>14477</v>
      </c>
    </row>
    <row r="3952" spans="1:13" x14ac:dyDescent="0.3">
      <c r="A3952">
        <v>361068</v>
      </c>
      <c r="B3952" t="s">
        <v>708</v>
      </c>
      <c r="C3952" t="s">
        <v>146</v>
      </c>
      <c r="D3952" t="s">
        <v>7564</v>
      </c>
      <c r="E3952">
        <v>400</v>
      </c>
      <c r="F3952">
        <v>2.9</v>
      </c>
      <c r="G3952">
        <v>80</v>
      </c>
      <c r="H3952" t="s">
        <v>726</v>
      </c>
      <c r="I3952" t="s">
        <v>708</v>
      </c>
      <c r="J3952">
        <v>75</v>
      </c>
      <c r="K3952" t="s">
        <v>14400</v>
      </c>
      <c r="L3952" t="s">
        <v>14466</v>
      </c>
      <c r="M3952" t="s">
        <v>14476</v>
      </c>
    </row>
    <row r="3953" spans="1:13" x14ac:dyDescent="0.3">
      <c r="A3953">
        <v>361070</v>
      </c>
      <c r="B3953" t="s">
        <v>342</v>
      </c>
      <c r="C3953" t="s">
        <v>220</v>
      </c>
      <c r="D3953" t="s">
        <v>7565</v>
      </c>
      <c r="E3953">
        <v>300</v>
      </c>
      <c r="F3953">
        <v>2.9</v>
      </c>
      <c r="G3953">
        <v>80</v>
      </c>
      <c r="H3953" t="s">
        <v>2448</v>
      </c>
      <c r="I3953" t="s">
        <v>1728</v>
      </c>
      <c r="J3953">
        <v>55</v>
      </c>
      <c r="K3953" t="s">
        <v>14400</v>
      </c>
      <c r="L3953" t="s">
        <v>14466</v>
      </c>
      <c r="M3953" t="s">
        <v>14477</v>
      </c>
    </row>
    <row r="3954" spans="1:13" x14ac:dyDescent="0.3">
      <c r="A3954">
        <v>361273</v>
      </c>
      <c r="B3954" t="s">
        <v>490</v>
      </c>
      <c r="C3954" t="s">
        <v>122</v>
      </c>
      <c r="D3954" t="s">
        <v>6900</v>
      </c>
      <c r="E3954">
        <v>400</v>
      </c>
      <c r="F3954">
        <v>4.2</v>
      </c>
      <c r="G3954">
        <v>500</v>
      </c>
      <c r="H3954" t="s">
        <v>1722</v>
      </c>
      <c r="I3954" t="s">
        <v>5581</v>
      </c>
      <c r="J3954">
        <v>51</v>
      </c>
      <c r="K3954" t="s">
        <v>14400</v>
      </c>
      <c r="L3954" t="s">
        <v>14401</v>
      </c>
      <c r="M3954" t="s">
        <v>14476</v>
      </c>
    </row>
    <row r="3955" spans="1:13" x14ac:dyDescent="0.3">
      <c r="A3955">
        <v>361308</v>
      </c>
      <c r="B3955" t="s">
        <v>3088</v>
      </c>
      <c r="C3955" t="s">
        <v>3083</v>
      </c>
      <c r="D3955" t="s">
        <v>7566</v>
      </c>
      <c r="E3955">
        <v>300</v>
      </c>
      <c r="F3955">
        <v>2.9</v>
      </c>
      <c r="G3955">
        <v>80</v>
      </c>
      <c r="H3955" t="s">
        <v>7567</v>
      </c>
      <c r="I3955" t="s">
        <v>3128</v>
      </c>
      <c r="J3955">
        <v>47</v>
      </c>
      <c r="K3955" t="s">
        <v>14400</v>
      </c>
      <c r="L3955" t="s">
        <v>14466</v>
      </c>
      <c r="M3955" t="s">
        <v>14479</v>
      </c>
    </row>
    <row r="3956" spans="1:13" x14ac:dyDescent="0.3">
      <c r="A3956">
        <v>361360</v>
      </c>
      <c r="B3956" t="s">
        <v>350</v>
      </c>
      <c r="C3956" t="s">
        <v>220</v>
      </c>
      <c r="D3956" t="s">
        <v>7568</v>
      </c>
      <c r="E3956">
        <v>200</v>
      </c>
      <c r="F3956">
        <v>4.5</v>
      </c>
      <c r="G3956">
        <v>100</v>
      </c>
      <c r="H3956" t="s">
        <v>7569</v>
      </c>
      <c r="I3956" t="s">
        <v>676</v>
      </c>
      <c r="J3956">
        <v>86</v>
      </c>
      <c r="K3956" t="s">
        <v>14404</v>
      </c>
      <c r="L3956" t="s">
        <v>14401</v>
      </c>
      <c r="M3956" t="s">
        <v>14477</v>
      </c>
    </row>
    <row r="3957" spans="1:13" x14ac:dyDescent="0.3">
      <c r="A3957">
        <v>361367</v>
      </c>
      <c r="B3957" t="s">
        <v>1082</v>
      </c>
      <c r="C3957" t="s">
        <v>220</v>
      </c>
      <c r="D3957" t="s">
        <v>7570</v>
      </c>
      <c r="E3957">
        <v>200</v>
      </c>
      <c r="F3957">
        <v>2.9</v>
      </c>
      <c r="G3957">
        <v>80</v>
      </c>
      <c r="H3957" t="s">
        <v>2982</v>
      </c>
      <c r="I3957" t="s">
        <v>1082</v>
      </c>
      <c r="J3957">
        <v>59</v>
      </c>
      <c r="K3957" t="s">
        <v>14404</v>
      </c>
      <c r="L3957" t="s">
        <v>14466</v>
      </c>
      <c r="M3957" t="s">
        <v>14477</v>
      </c>
    </row>
    <row r="3958" spans="1:13" x14ac:dyDescent="0.3">
      <c r="A3958">
        <v>361397</v>
      </c>
      <c r="B3958" t="s">
        <v>3316</v>
      </c>
      <c r="C3958" t="s">
        <v>99</v>
      </c>
      <c r="D3958" t="s">
        <v>7571</v>
      </c>
      <c r="E3958">
        <v>400</v>
      </c>
      <c r="F3958">
        <v>3.7</v>
      </c>
      <c r="G3958">
        <v>50</v>
      </c>
      <c r="H3958" t="s">
        <v>479</v>
      </c>
      <c r="I3958" t="s">
        <v>3267</v>
      </c>
      <c r="J3958">
        <v>79</v>
      </c>
      <c r="K3958" t="s">
        <v>14400</v>
      </c>
      <c r="L3958" t="s">
        <v>14403</v>
      </c>
      <c r="M3958" t="s">
        <v>14458</v>
      </c>
    </row>
    <row r="3959" spans="1:13" x14ac:dyDescent="0.3">
      <c r="A3959">
        <v>361398</v>
      </c>
      <c r="B3959" t="s">
        <v>7572</v>
      </c>
      <c r="C3959" t="s">
        <v>2099</v>
      </c>
      <c r="D3959" t="s">
        <v>7573</v>
      </c>
      <c r="E3959">
        <v>200</v>
      </c>
      <c r="F3959">
        <v>4.0999999999999996</v>
      </c>
      <c r="G3959">
        <v>50</v>
      </c>
      <c r="H3959" t="s">
        <v>7574</v>
      </c>
      <c r="I3959" t="s">
        <v>2420</v>
      </c>
      <c r="J3959">
        <v>48</v>
      </c>
      <c r="K3959" t="s">
        <v>14404</v>
      </c>
      <c r="L3959" t="s">
        <v>14401</v>
      </c>
      <c r="M3959" t="s">
        <v>14479</v>
      </c>
    </row>
    <row r="3960" spans="1:13" x14ac:dyDescent="0.3">
      <c r="A3960">
        <v>361497</v>
      </c>
      <c r="B3960" t="s">
        <v>2048</v>
      </c>
      <c r="C3960" t="s">
        <v>146</v>
      </c>
      <c r="D3960" t="s">
        <v>7575</v>
      </c>
      <c r="E3960">
        <v>300</v>
      </c>
      <c r="F3960">
        <v>3.8</v>
      </c>
      <c r="G3960">
        <v>100</v>
      </c>
      <c r="H3960" t="s">
        <v>7576</v>
      </c>
      <c r="I3960" t="s">
        <v>2048</v>
      </c>
      <c r="J3960">
        <v>71</v>
      </c>
      <c r="K3960" t="s">
        <v>14400</v>
      </c>
      <c r="L3960" t="s">
        <v>14403</v>
      </c>
      <c r="M3960" t="s">
        <v>14476</v>
      </c>
    </row>
    <row r="3961" spans="1:13" x14ac:dyDescent="0.3">
      <c r="A3961">
        <v>361498</v>
      </c>
      <c r="B3961" t="s">
        <v>2683</v>
      </c>
      <c r="C3961" t="s">
        <v>220</v>
      </c>
      <c r="D3961" t="s">
        <v>7347</v>
      </c>
      <c r="E3961">
        <v>400</v>
      </c>
      <c r="F3961">
        <v>3.7</v>
      </c>
      <c r="G3961">
        <v>100</v>
      </c>
      <c r="H3961" t="s">
        <v>7577</v>
      </c>
      <c r="I3961" t="s">
        <v>1728</v>
      </c>
      <c r="J3961">
        <v>70</v>
      </c>
      <c r="K3961" t="s">
        <v>14400</v>
      </c>
      <c r="L3961" t="s">
        <v>14403</v>
      </c>
      <c r="M3961" t="s">
        <v>14477</v>
      </c>
    </row>
    <row r="3962" spans="1:13" x14ac:dyDescent="0.3">
      <c r="A3962">
        <v>361532</v>
      </c>
      <c r="B3962" t="s">
        <v>7578</v>
      </c>
      <c r="C3962" t="s">
        <v>414</v>
      </c>
      <c r="D3962" t="s">
        <v>7579</v>
      </c>
      <c r="E3962">
        <v>300</v>
      </c>
      <c r="F3962">
        <v>2.9</v>
      </c>
      <c r="G3962">
        <v>80</v>
      </c>
      <c r="H3962" t="s">
        <v>2741</v>
      </c>
      <c r="I3962" t="s">
        <v>776</v>
      </c>
      <c r="J3962">
        <v>48</v>
      </c>
      <c r="K3962" t="s">
        <v>14400</v>
      </c>
      <c r="L3962" t="s">
        <v>14466</v>
      </c>
      <c r="M3962" t="s">
        <v>414</v>
      </c>
    </row>
    <row r="3963" spans="1:13" x14ac:dyDescent="0.3">
      <c r="A3963">
        <v>361536</v>
      </c>
      <c r="B3963" t="s">
        <v>536</v>
      </c>
      <c r="C3963" t="s">
        <v>122</v>
      </c>
      <c r="D3963" t="s">
        <v>7580</v>
      </c>
      <c r="E3963">
        <v>600</v>
      </c>
      <c r="F3963">
        <v>4.3</v>
      </c>
      <c r="G3963">
        <v>50</v>
      </c>
      <c r="H3963" t="s">
        <v>7581</v>
      </c>
      <c r="I3963" t="s">
        <v>3982</v>
      </c>
      <c r="J3963">
        <v>36</v>
      </c>
      <c r="K3963" t="s">
        <v>14402</v>
      </c>
      <c r="L3963" t="s">
        <v>14401</v>
      </c>
      <c r="M3963" t="s">
        <v>14476</v>
      </c>
    </row>
    <row r="3964" spans="1:13" x14ac:dyDescent="0.3">
      <c r="A3964">
        <v>361537</v>
      </c>
      <c r="B3964" t="s">
        <v>794</v>
      </c>
      <c r="C3964" t="s">
        <v>414</v>
      </c>
      <c r="D3964" t="s">
        <v>7582</v>
      </c>
      <c r="E3964">
        <v>300</v>
      </c>
      <c r="F3964">
        <v>2.9</v>
      </c>
      <c r="G3964">
        <v>80</v>
      </c>
      <c r="H3964" t="s">
        <v>7583</v>
      </c>
      <c r="I3964" t="s">
        <v>776</v>
      </c>
      <c r="J3964">
        <v>57</v>
      </c>
      <c r="K3964" t="s">
        <v>14400</v>
      </c>
      <c r="L3964" t="s">
        <v>14466</v>
      </c>
      <c r="M3964" t="s">
        <v>414</v>
      </c>
    </row>
    <row r="3965" spans="1:13" x14ac:dyDescent="0.3">
      <c r="A3965">
        <v>361543</v>
      </c>
      <c r="B3965" t="s">
        <v>7578</v>
      </c>
      <c r="C3965" t="s">
        <v>414</v>
      </c>
      <c r="D3965" t="s">
        <v>7584</v>
      </c>
      <c r="E3965">
        <v>300</v>
      </c>
      <c r="F3965">
        <v>2.9</v>
      </c>
      <c r="G3965">
        <v>80</v>
      </c>
      <c r="H3965" t="s">
        <v>7585</v>
      </c>
      <c r="I3965" t="s">
        <v>776</v>
      </c>
      <c r="J3965">
        <v>49</v>
      </c>
      <c r="K3965" t="s">
        <v>14400</v>
      </c>
      <c r="L3965" t="s">
        <v>14466</v>
      </c>
      <c r="M3965" t="s">
        <v>414</v>
      </c>
    </row>
    <row r="3966" spans="1:13" x14ac:dyDescent="0.3">
      <c r="A3966">
        <v>361549</v>
      </c>
      <c r="B3966" t="s">
        <v>1291</v>
      </c>
      <c r="C3966" t="s">
        <v>494</v>
      </c>
      <c r="D3966" t="s">
        <v>7586</v>
      </c>
      <c r="E3966">
        <v>500</v>
      </c>
      <c r="F3966">
        <v>4.5</v>
      </c>
      <c r="G3966">
        <v>20</v>
      </c>
      <c r="H3966" t="s">
        <v>205</v>
      </c>
      <c r="I3966" t="s">
        <v>2466</v>
      </c>
      <c r="J3966">
        <v>89</v>
      </c>
      <c r="K3966" t="s">
        <v>14402</v>
      </c>
      <c r="L3966" t="s">
        <v>14401</v>
      </c>
      <c r="M3966" t="s">
        <v>14478</v>
      </c>
    </row>
    <row r="3967" spans="1:13" x14ac:dyDescent="0.3">
      <c r="A3967">
        <v>361556</v>
      </c>
      <c r="B3967" t="s">
        <v>350</v>
      </c>
      <c r="C3967" t="s">
        <v>220</v>
      </c>
      <c r="D3967" t="s">
        <v>7587</v>
      </c>
      <c r="E3967">
        <v>200</v>
      </c>
      <c r="F3967">
        <v>3.4</v>
      </c>
      <c r="G3967">
        <v>20</v>
      </c>
      <c r="H3967" t="s">
        <v>7588</v>
      </c>
      <c r="I3967" t="s">
        <v>676</v>
      </c>
      <c r="J3967">
        <v>64</v>
      </c>
      <c r="K3967" t="s">
        <v>14404</v>
      </c>
      <c r="L3967" t="s">
        <v>14405</v>
      </c>
      <c r="M3967" t="s">
        <v>14477</v>
      </c>
    </row>
    <row r="3968" spans="1:13" x14ac:dyDescent="0.3">
      <c r="A3968">
        <v>361558</v>
      </c>
      <c r="B3968" t="s">
        <v>337</v>
      </c>
      <c r="C3968" t="s">
        <v>99</v>
      </c>
      <c r="D3968" t="s">
        <v>7589</v>
      </c>
      <c r="E3968">
        <v>250</v>
      </c>
      <c r="F3968">
        <v>3.9</v>
      </c>
      <c r="G3968">
        <v>100</v>
      </c>
      <c r="H3968" t="s">
        <v>648</v>
      </c>
      <c r="I3968" t="s">
        <v>1746</v>
      </c>
      <c r="J3968">
        <v>27</v>
      </c>
      <c r="K3968" t="s">
        <v>14400</v>
      </c>
      <c r="L3968" t="s">
        <v>14403</v>
      </c>
      <c r="M3968" t="s">
        <v>14458</v>
      </c>
    </row>
    <row r="3969" spans="1:13" x14ac:dyDescent="0.3">
      <c r="A3969">
        <v>361592</v>
      </c>
      <c r="B3969" t="s">
        <v>2123</v>
      </c>
      <c r="C3969" t="s">
        <v>2099</v>
      </c>
      <c r="D3969" t="s">
        <v>7590</v>
      </c>
      <c r="E3969">
        <v>150</v>
      </c>
      <c r="F3969">
        <v>4</v>
      </c>
      <c r="G3969">
        <v>500</v>
      </c>
      <c r="H3969" t="s">
        <v>2701</v>
      </c>
      <c r="I3969" t="s">
        <v>2123</v>
      </c>
      <c r="J3969">
        <v>44</v>
      </c>
      <c r="K3969" t="s">
        <v>14404</v>
      </c>
      <c r="L3969" t="s">
        <v>14401</v>
      </c>
      <c r="M3969" t="s">
        <v>14479</v>
      </c>
    </row>
    <row r="3970" spans="1:13" x14ac:dyDescent="0.3">
      <c r="A3970">
        <v>361647</v>
      </c>
      <c r="B3970" t="s">
        <v>626</v>
      </c>
      <c r="C3970" t="s">
        <v>220</v>
      </c>
      <c r="D3970" t="s">
        <v>7591</v>
      </c>
      <c r="E3970">
        <v>200</v>
      </c>
      <c r="F3970">
        <v>4.4000000000000004</v>
      </c>
      <c r="G3970">
        <v>100</v>
      </c>
      <c r="H3970" t="s">
        <v>7592</v>
      </c>
      <c r="I3970" t="s">
        <v>5191</v>
      </c>
      <c r="J3970">
        <v>41</v>
      </c>
      <c r="K3970" t="s">
        <v>14404</v>
      </c>
      <c r="L3970" t="s">
        <v>14401</v>
      </c>
      <c r="M3970" t="s">
        <v>14477</v>
      </c>
    </row>
    <row r="3971" spans="1:13" x14ac:dyDescent="0.3">
      <c r="A3971">
        <v>361653</v>
      </c>
      <c r="B3971" t="s">
        <v>776</v>
      </c>
      <c r="C3971" t="s">
        <v>414</v>
      </c>
      <c r="D3971" t="s">
        <v>7593</v>
      </c>
      <c r="E3971">
        <v>300</v>
      </c>
      <c r="F3971">
        <v>2.9</v>
      </c>
      <c r="G3971">
        <v>80</v>
      </c>
      <c r="H3971" t="s">
        <v>7594</v>
      </c>
      <c r="I3971" t="s">
        <v>776</v>
      </c>
      <c r="J3971">
        <v>40</v>
      </c>
      <c r="K3971" t="s">
        <v>14400</v>
      </c>
      <c r="L3971" t="s">
        <v>14466</v>
      </c>
      <c r="M3971" t="s">
        <v>414</v>
      </c>
    </row>
    <row r="3972" spans="1:13" x14ac:dyDescent="0.3">
      <c r="A3972">
        <v>361654</v>
      </c>
      <c r="B3972" t="s">
        <v>776</v>
      </c>
      <c r="C3972" t="s">
        <v>414</v>
      </c>
      <c r="D3972" t="s">
        <v>7595</v>
      </c>
      <c r="E3972">
        <v>300</v>
      </c>
      <c r="F3972">
        <v>2.9</v>
      </c>
      <c r="G3972">
        <v>80</v>
      </c>
      <c r="H3972" t="s">
        <v>2481</v>
      </c>
      <c r="I3972" t="s">
        <v>776</v>
      </c>
      <c r="J3972">
        <v>45</v>
      </c>
      <c r="K3972" t="s">
        <v>14400</v>
      </c>
      <c r="L3972" t="s">
        <v>14466</v>
      </c>
      <c r="M3972" t="s">
        <v>414</v>
      </c>
    </row>
    <row r="3973" spans="1:13" x14ac:dyDescent="0.3">
      <c r="A3973">
        <v>361692</v>
      </c>
      <c r="B3973" t="s">
        <v>710</v>
      </c>
      <c r="C3973" t="s">
        <v>494</v>
      </c>
      <c r="D3973" t="s">
        <v>7596</v>
      </c>
      <c r="E3973">
        <v>500</v>
      </c>
      <c r="F3973">
        <v>3.9</v>
      </c>
      <c r="G3973">
        <v>100</v>
      </c>
      <c r="H3973" t="s">
        <v>7597</v>
      </c>
      <c r="I3973" t="s">
        <v>1060</v>
      </c>
      <c r="J3973">
        <v>70</v>
      </c>
      <c r="K3973" t="s">
        <v>14402</v>
      </c>
      <c r="L3973" t="s">
        <v>14403</v>
      </c>
      <c r="M3973" t="s">
        <v>14478</v>
      </c>
    </row>
    <row r="3974" spans="1:13" x14ac:dyDescent="0.3">
      <c r="A3974">
        <v>361700</v>
      </c>
      <c r="B3974" t="s">
        <v>1321</v>
      </c>
      <c r="C3974" t="s">
        <v>146</v>
      </c>
      <c r="D3974" t="s">
        <v>7598</v>
      </c>
      <c r="E3974">
        <v>300</v>
      </c>
      <c r="F3974">
        <v>2.9</v>
      </c>
      <c r="G3974">
        <v>80</v>
      </c>
      <c r="H3974" t="s">
        <v>7599</v>
      </c>
      <c r="I3974" t="s">
        <v>4353</v>
      </c>
      <c r="J3974">
        <v>74</v>
      </c>
      <c r="K3974" t="s">
        <v>14400</v>
      </c>
      <c r="L3974" t="s">
        <v>14466</v>
      </c>
      <c r="M3974" t="s">
        <v>14476</v>
      </c>
    </row>
    <row r="3975" spans="1:13" x14ac:dyDescent="0.3">
      <c r="A3975">
        <v>361775</v>
      </c>
      <c r="B3975" t="s">
        <v>7600</v>
      </c>
      <c r="C3975" t="s">
        <v>99</v>
      </c>
      <c r="D3975" t="s">
        <v>7601</v>
      </c>
      <c r="E3975">
        <v>200</v>
      </c>
      <c r="F3975">
        <v>3.7</v>
      </c>
      <c r="G3975">
        <v>100</v>
      </c>
      <c r="H3975" t="s">
        <v>249</v>
      </c>
      <c r="I3975" t="s">
        <v>3421</v>
      </c>
      <c r="J3975">
        <v>65</v>
      </c>
      <c r="K3975" t="s">
        <v>14404</v>
      </c>
      <c r="L3975" t="s">
        <v>14403</v>
      </c>
      <c r="M3975" t="s">
        <v>14458</v>
      </c>
    </row>
    <row r="3976" spans="1:13" x14ac:dyDescent="0.3">
      <c r="A3976">
        <v>361862</v>
      </c>
      <c r="B3976" t="s">
        <v>160</v>
      </c>
      <c r="C3976" t="s">
        <v>122</v>
      </c>
      <c r="D3976" t="s">
        <v>7602</v>
      </c>
      <c r="E3976">
        <v>350</v>
      </c>
      <c r="F3976">
        <v>4.7</v>
      </c>
      <c r="G3976">
        <v>20</v>
      </c>
      <c r="H3976" t="s">
        <v>305</v>
      </c>
      <c r="I3976" t="s">
        <v>714</v>
      </c>
      <c r="J3976">
        <v>63</v>
      </c>
      <c r="K3976" t="s">
        <v>14400</v>
      </c>
      <c r="L3976" t="s">
        <v>14401</v>
      </c>
      <c r="M3976" t="s">
        <v>14476</v>
      </c>
    </row>
    <row r="3977" spans="1:13" x14ac:dyDescent="0.3">
      <c r="A3977">
        <v>361866</v>
      </c>
      <c r="B3977" t="s">
        <v>66</v>
      </c>
      <c r="C3977" t="s">
        <v>42</v>
      </c>
      <c r="D3977" t="s">
        <v>7603</v>
      </c>
      <c r="E3977">
        <v>500</v>
      </c>
      <c r="F3977">
        <v>4</v>
      </c>
      <c r="G3977">
        <v>1000</v>
      </c>
      <c r="H3977" t="s">
        <v>2184</v>
      </c>
      <c r="I3977" t="s">
        <v>52</v>
      </c>
      <c r="J3977">
        <v>53</v>
      </c>
      <c r="K3977" t="s">
        <v>14402</v>
      </c>
      <c r="L3977" t="s">
        <v>14401</v>
      </c>
      <c r="M3977" t="s">
        <v>14475</v>
      </c>
    </row>
    <row r="3978" spans="1:13" x14ac:dyDescent="0.3">
      <c r="A3978">
        <v>361951</v>
      </c>
      <c r="B3978" t="s">
        <v>2471</v>
      </c>
      <c r="C3978" t="s">
        <v>220</v>
      </c>
      <c r="D3978" t="s">
        <v>7604</v>
      </c>
      <c r="E3978">
        <v>400</v>
      </c>
      <c r="F3978">
        <v>2.9</v>
      </c>
      <c r="G3978">
        <v>80</v>
      </c>
      <c r="H3978" t="s">
        <v>6947</v>
      </c>
      <c r="I3978" t="s">
        <v>2471</v>
      </c>
      <c r="J3978">
        <v>86</v>
      </c>
      <c r="K3978" t="s">
        <v>14400</v>
      </c>
      <c r="L3978" t="s">
        <v>14466</v>
      </c>
      <c r="M3978" t="s">
        <v>14477</v>
      </c>
    </row>
    <row r="3979" spans="1:13" x14ac:dyDescent="0.3">
      <c r="A3979">
        <v>361972</v>
      </c>
      <c r="B3979" t="s">
        <v>4446</v>
      </c>
      <c r="C3979" t="s">
        <v>220</v>
      </c>
      <c r="D3979" t="s">
        <v>3000</v>
      </c>
      <c r="E3979">
        <v>300</v>
      </c>
      <c r="F3979">
        <v>3.8</v>
      </c>
      <c r="G3979">
        <v>20</v>
      </c>
      <c r="H3979" t="s">
        <v>1099</v>
      </c>
      <c r="I3979" t="s">
        <v>559</v>
      </c>
      <c r="J3979">
        <v>87</v>
      </c>
      <c r="K3979" t="s">
        <v>14400</v>
      </c>
      <c r="L3979" t="s">
        <v>14403</v>
      </c>
      <c r="M3979" t="s">
        <v>14477</v>
      </c>
    </row>
    <row r="3980" spans="1:13" x14ac:dyDescent="0.3">
      <c r="A3980">
        <v>362050</v>
      </c>
      <c r="B3980" t="s">
        <v>692</v>
      </c>
      <c r="C3980" t="s">
        <v>494</v>
      </c>
      <c r="D3980" t="s">
        <v>7605</v>
      </c>
      <c r="E3980">
        <v>500</v>
      </c>
      <c r="F3980">
        <v>2.9</v>
      </c>
      <c r="G3980">
        <v>80</v>
      </c>
      <c r="H3980" t="s">
        <v>2448</v>
      </c>
      <c r="I3980" t="s">
        <v>692</v>
      </c>
      <c r="J3980">
        <v>72</v>
      </c>
      <c r="K3980" t="s">
        <v>14402</v>
      </c>
      <c r="L3980" t="s">
        <v>14466</v>
      </c>
      <c r="M3980" t="s">
        <v>14478</v>
      </c>
    </row>
    <row r="3981" spans="1:13" x14ac:dyDescent="0.3">
      <c r="A3981">
        <v>362068</v>
      </c>
      <c r="B3981" t="s">
        <v>553</v>
      </c>
      <c r="C3981" t="s">
        <v>414</v>
      </c>
      <c r="D3981" t="s">
        <v>7606</v>
      </c>
      <c r="E3981">
        <v>150</v>
      </c>
      <c r="F3981">
        <v>3.9</v>
      </c>
      <c r="G3981">
        <v>20</v>
      </c>
      <c r="H3981" t="s">
        <v>7607</v>
      </c>
      <c r="I3981" t="s">
        <v>2116</v>
      </c>
      <c r="J3981">
        <v>76</v>
      </c>
      <c r="K3981" t="s">
        <v>14404</v>
      </c>
      <c r="L3981" t="s">
        <v>14403</v>
      </c>
      <c r="M3981" t="s">
        <v>414</v>
      </c>
    </row>
    <row r="3982" spans="1:13" x14ac:dyDescent="0.3">
      <c r="A3982">
        <v>362274</v>
      </c>
      <c r="B3982" t="s">
        <v>776</v>
      </c>
      <c r="C3982" t="s">
        <v>414</v>
      </c>
      <c r="D3982" t="s">
        <v>7608</v>
      </c>
      <c r="E3982">
        <v>300</v>
      </c>
      <c r="F3982">
        <v>2.9</v>
      </c>
      <c r="G3982">
        <v>80</v>
      </c>
      <c r="H3982" t="s">
        <v>309</v>
      </c>
      <c r="I3982" t="s">
        <v>776</v>
      </c>
      <c r="J3982">
        <v>52</v>
      </c>
      <c r="K3982" t="s">
        <v>14400</v>
      </c>
      <c r="L3982" t="s">
        <v>14466</v>
      </c>
      <c r="M3982" t="s">
        <v>414</v>
      </c>
    </row>
    <row r="3983" spans="1:13" x14ac:dyDescent="0.3">
      <c r="A3983">
        <v>362276</v>
      </c>
      <c r="B3983" t="s">
        <v>776</v>
      </c>
      <c r="C3983" t="s">
        <v>414</v>
      </c>
      <c r="D3983" t="s">
        <v>7609</v>
      </c>
      <c r="E3983">
        <v>300</v>
      </c>
      <c r="F3983">
        <v>2.9</v>
      </c>
      <c r="G3983">
        <v>80</v>
      </c>
      <c r="H3983" t="s">
        <v>3717</v>
      </c>
      <c r="I3983" t="s">
        <v>776</v>
      </c>
      <c r="J3983">
        <v>52</v>
      </c>
      <c r="K3983" t="s">
        <v>14400</v>
      </c>
      <c r="L3983" t="s">
        <v>14466</v>
      </c>
      <c r="M3983" t="s">
        <v>414</v>
      </c>
    </row>
    <row r="3984" spans="1:13" x14ac:dyDescent="0.3">
      <c r="A3984">
        <v>362280</v>
      </c>
      <c r="B3984" t="s">
        <v>776</v>
      </c>
      <c r="C3984" t="s">
        <v>414</v>
      </c>
      <c r="D3984" t="s">
        <v>7610</v>
      </c>
      <c r="E3984">
        <v>300</v>
      </c>
      <c r="F3984">
        <v>2.9</v>
      </c>
      <c r="G3984">
        <v>80</v>
      </c>
      <c r="H3984" t="s">
        <v>7611</v>
      </c>
      <c r="I3984" t="s">
        <v>776</v>
      </c>
      <c r="J3984">
        <v>45</v>
      </c>
      <c r="K3984" t="s">
        <v>14400</v>
      </c>
      <c r="L3984" t="s">
        <v>14466</v>
      </c>
      <c r="M3984" t="s">
        <v>414</v>
      </c>
    </row>
    <row r="3985" spans="1:13" x14ac:dyDescent="0.3">
      <c r="A3985">
        <v>362286</v>
      </c>
      <c r="B3985" t="s">
        <v>776</v>
      </c>
      <c r="C3985" t="s">
        <v>414</v>
      </c>
      <c r="D3985" t="s">
        <v>7612</v>
      </c>
      <c r="E3985">
        <v>300</v>
      </c>
      <c r="F3985">
        <v>2.9</v>
      </c>
      <c r="G3985">
        <v>80</v>
      </c>
      <c r="H3985" t="s">
        <v>4927</v>
      </c>
      <c r="I3985" t="s">
        <v>776</v>
      </c>
      <c r="J3985">
        <v>51</v>
      </c>
      <c r="K3985" t="s">
        <v>14400</v>
      </c>
      <c r="L3985" t="s">
        <v>14466</v>
      </c>
      <c r="M3985" t="s">
        <v>414</v>
      </c>
    </row>
    <row r="3986" spans="1:13" x14ac:dyDescent="0.3">
      <c r="A3986">
        <v>362287</v>
      </c>
      <c r="B3986" t="s">
        <v>776</v>
      </c>
      <c r="C3986" t="s">
        <v>414</v>
      </c>
      <c r="D3986" t="s">
        <v>7613</v>
      </c>
      <c r="E3986">
        <v>300</v>
      </c>
      <c r="F3986">
        <v>2.9</v>
      </c>
      <c r="G3986">
        <v>80</v>
      </c>
      <c r="H3986" t="s">
        <v>6117</v>
      </c>
      <c r="I3986" t="s">
        <v>776</v>
      </c>
      <c r="J3986">
        <v>47</v>
      </c>
      <c r="K3986" t="s">
        <v>14400</v>
      </c>
      <c r="L3986" t="s">
        <v>14466</v>
      </c>
      <c r="M3986" t="s">
        <v>414</v>
      </c>
    </row>
    <row r="3987" spans="1:13" x14ac:dyDescent="0.3">
      <c r="A3987">
        <v>362300</v>
      </c>
      <c r="B3987" t="s">
        <v>776</v>
      </c>
      <c r="C3987" t="s">
        <v>414</v>
      </c>
      <c r="D3987" t="s">
        <v>7614</v>
      </c>
      <c r="E3987">
        <v>300</v>
      </c>
      <c r="F3987">
        <v>2.9</v>
      </c>
      <c r="G3987">
        <v>80</v>
      </c>
      <c r="H3987" t="s">
        <v>7615</v>
      </c>
      <c r="I3987" t="s">
        <v>776</v>
      </c>
      <c r="J3987">
        <v>50</v>
      </c>
      <c r="K3987" t="s">
        <v>14400</v>
      </c>
      <c r="L3987" t="s">
        <v>14466</v>
      </c>
      <c r="M3987" t="s">
        <v>414</v>
      </c>
    </row>
    <row r="3988" spans="1:13" x14ac:dyDescent="0.3">
      <c r="A3988">
        <v>362304</v>
      </c>
      <c r="B3988" t="s">
        <v>5331</v>
      </c>
      <c r="C3988" t="s">
        <v>2099</v>
      </c>
      <c r="D3988" t="s">
        <v>7616</v>
      </c>
      <c r="E3988">
        <v>200</v>
      </c>
      <c r="F3988">
        <v>2.9</v>
      </c>
      <c r="G3988">
        <v>80</v>
      </c>
      <c r="H3988" t="s">
        <v>726</v>
      </c>
      <c r="I3988" t="s">
        <v>4447</v>
      </c>
      <c r="J3988">
        <v>90</v>
      </c>
      <c r="K3988" t="s">
        <v>14404</v>
      </c>
      <c r="L3988" t="s">
        <v>14466</v>
      </c>
      <c r="M3988" t="s">
        <v>14479</v>
      </c>
    </row>
    <row r="3989" spans="1:13" x14ac:dyDescent="0.3">
      <c r="A3989">
        <v>362307</v>
      </c>
      <c r="B3989" t="s">
        <v>637</v>
      </c>
      <c r="C3989" t="s">
        <v>220</v>
      </c>
      <c r="D3989" t="s">
        <v>7617</v>
      </c>
      <c r="E3989">
        <v>200</v>
      </c>
      <c r="F3989">
        <v>2.9</v>
      </c>
      <c r="G3989">
        <v>80</v>
      </c>
      <c r="H3989" t="s">
        <v>7618</v>
      </c>
      <c r="I3989" t="s">
        <v>6636</v>
      </c>
      <c r="J3989">
        <v>51</v>
      </c>
      <c r="K3989" t="s">
        <v>14404</v>
      </c>
      <c r="L3989" t="s">
        <v>14466</v>
      </c>
      <c r="M3989" t="s">
        <v>14477</v>
      </c>
    </row>
    <row r="3990" spans="1:13" x14ac:dyDescent="0.3">
      <c r="A3990">
        <v>362318</v>
      </c>
      <c r="B3990" t="s">
        <v>649</v>
      </c>
      <c r="C3990" t="s">
        <v>220</v>
      </c>
      <c r="D3990" t="s">
        <v>7619</v>
      </c>
      <c r="E3990">
        <v>200</v>
      </c>
      <c r="F3990">
        <v>2.9</v>
      </c>
      <c r="G3990">
        <v>80</v>
      </c>
      <c r="H3990" t="s">
        <v>386</v>
      </c>
      <c r="I3990" t="s">
        <v>1728</v>
      </c>
      <c r="J3990">
        <v>58</v>
      </c>
      <c r="K3990" t="s">
        <v>14404</v>
      </c>
      <c r="L3990" t="s">
        <v>14466</v>
      </c>
      <c r="M3990" t="s">
        <v>14477</v>
      </c>
    </row>
    <row r="3991" spans="1:13" x14ac:dyDescent="0.3">
      <c r="A3991">
        <v>362366</v>
      </c>
      <c r="B3991" t="s">
        <v>769</v>
      </c>
      <c r="C3991" t="s">
        <v>494</v>
      </c>
      <c r="D3991" t="s">
        <v>7620</v>
      </c>
      <c r="E3991">
        <v>280</v>
      </c>
      <c r="F3991">
        <v>4.0999999999999996</v>
      </c>
      <c r="G3991">
        <v>20</v>
      </c>
      <c r="H3991" t="s">
        <v>7621</v>
      </c>
      <c r="I3991" t="s">
        <v>769</v>
      </c>
      <c r="J3991">
        <v>46</v>
      </c>
      <c r="K3991" t="s">
        <v>14400</v>
      </c>
      <c r="L3991" t="s">
        <v>14401</v>
      </c>
      <c r="M3991" t="s">
        <v>14478</v>
      </c>
    </row>
    <row r="3992" spans="1:13" x14ac:dyDescent="0.3">
      <c r="A3992">
        <v>362543</v>
      </c>
      <c r="B3992" t="s">
        <v>1054</v>
      </c>
      <c r="C3992" t="s">
        <v>146</v>
      </c>
      <c r="D3992" t="s">
        <v>7622</v>
      </c>
      <c r="E3992">
        <v>1000</v>
      </c>
      <c r="F3992">
        <v>4.5</v>
      </c>
      <c r="G3992">
        <v>100</v>
      </c>
      <c r="H3992" t="s">
        <v>7623</v>
      </c>
      <c r="I3992" t="s">
        <v>3670</v>
      </c>
      <c r="J3992">
        <v>34</v>
      </c>
      <c r="K3992" t="s">
        <v>14402</v>
      </c>
      <c r="L3992" t="s">
        <v>14401</v>
      </c>
      <c r="M3992" t="s">
        <v>14476</v>
      </c>
    </row>
    <row r="3993" spans="1:13" x14ac:dyDescent="0.3">
      <c r="A3993">
        <v>362591</v>
      </c>
      <c r="B3993" t="s">
        <v>617</v>
      </c>
      <c r="C3993" t="s">
        <v>220</v>
      </c>
      <c r="D3993" t="s">
        <v>7624</v>
      </c>
      <c r="E3993">
        <v>500</v>
      </c>
      <c r="F3993">
        <v>2.9</v>
      </c>
      <c r="G3993">
        <v>80</v>
      </c>
      <c r="H3993" t="s">
        <v>7625</v>
      </c>
      <c r="I3993" t="s">
        <v>2471</v>
      </c>
      <c r="J3993">
        <v>77</v>
      </c>
      <c r="K3993" t="s">
        <v>14402</v>
      </c>
      <c r="L3993" t="s">
        <v>14466</v>
      </c>
      <c r="M3993" t="s">
        <v>14477</v>
      </c>
    </row>
    <row r="3994" spans="1:13" x14ac:dyDescent="0.3">
      <c r="A3994">
        <v>362599</v>
      </c>
      <c r="B3994" t="s">
        <v>490</v>
      </c>
      <c r="C3994" t="s">
        <v>122</v>
      </c>
      <c r="D3994" t="s">
        <v>6428</v>
      </c>
      <c r="E3994">
        <v>100</v>
      </c>
      <c r="F3994">
        <v>4.0999999999999996</v>
      </c>
      <c r="G3994">
        <v>100</v>
      </c>
      <c r="H3994" t="s">
        <v>7626</v>
      </c>
      <c r="I3994" t="s">
        <v>5581</v>
      </c>
      <c r="J3994">
        <v>49</v>
      </c>
      <c r="K3994" t="s">
        <v>14404</v>
      </c>
      <c r="L3994" t="s">
        <v>14401</v>
      </c>
      <c r="M3994" t="s">
        <v>14476</v>
      </c>
    </row>
    <row r="3995" spans="1:13" x14ac:dyDescent="0.3">
      <c r="A3995">
        <v>362612</v>
      </c>
      <c r="B3995" t="s">
        <v>1024</v>
      </c>
      <c r="C3995" t="s">
        <v>220</v>
      </c>
      <c r="D3995" t="s">
        <v>7627</v>
      </c>
      <c r="E3995">
        <v>400</v>
      </c>
      <c r="F3995">
        <v>2.9</v>
      </c>
      <c r="G3995">
        <v>80</v>
      </c>
      <c r="H3995" t="s">
        <v>1099</v>
      </c>
      <c r="I3995" t="s">
        <v>2089</v>
      </c>
      <c r="J3995">
        <v>79</v>
      </c>
      <c r="K3995" t="s">
        <v>14400</v>
      </c>
      <c r="L3995" t="s">
        <v>14466</v>
      </c>
      <c r="M3995" t="s">
        <v>14477</v>
      </c>
    </row>
    <row r="3996" spans="1:13" x14ac:dyDescent="0.3">
      <c r="A3996">
        <v>362752</v>
      </c>
      <c r="B3996" t="s">
        <v>2710</v>
      </c>
      <c r="C3996" t="s">
        <v>42</v>
      </c>
      <c r="D3996" t="s">
        <v>7628</v>
      </c>
      <c r="E3996">
        <v>300</v>
      </c>
      <c r="F3996">
        <v>4</v>
      </c>
      <c r="G3996">
        <v>100</v>
      </c>
      <c r="H3996" t="s">
        <v>7629</v>
      </c>
      <c r="I3996" t="s">
        <v>41</v>
      </c>
      <c r="J3996">
        <v>60</v>
      </c>
      <c r="K3996" t="s">
        <v>14400</v>
      </c>
      <c r="L3996" t="s">
        <v>14401</v>
      </c>
      <c r="M3996" t="s">
        <v>14475</v>
      </c>
    </row>
    <row r="3997" spans="1:13" x14ac:dyDescent="0.3">
      <c r="A3997">
        <v>362972</v>
      </c>
      <c r="B3997" t="s">
        <v>2892</v>
      </c>
      <c r="C3997" t="s">
        <v>99</v>
      </c>
      <c r="D3997" t="s">
        <v>7630</v>
      </c>
      <c r="E3997">
        <v>150</v>
      </c>
      <c r="F3997">
        <v>2.9</v>
      </c>
      <c r="G3997">
        <v>80</v>
      </c>
      <c r="H3997" t="s">
        <v>2448</v>
      </c>
      <c r="I3997" t="s">
        <v>3421</v>
      </c>
      <c r="J3997">
        <v>33</v>
      </c>
      <c r="K3997" t="s">
        <v>14404</v>
      </c>
      <c r="L3997" t="s">
        <v>14466</v>
      </c>
      <c r="M3997" t="s">
        <v>14458</v>
      </c>
    </row>
    <row r="3998" spans="1:13" x14ac:dyDescent="0.3">
      <c r="A3998">
        <v>362976</v>
      </c>
      <c r="B3998" t="s">
        <v>381</v>
      </c>
      <c r="C3998" t="s">
        <v>146</v>
      </c>
      <c r="D3998" t="s">
        <v>7631</v>
      </c>
      <c r="E3998">
        <v>100</v>
      </c>
      <c r="F3998">
        <v>2.9</v>
      </c>
      <c r="G3998">
        <v>80</v>
      </c>
      <c r="H3998" t="s">
        <v>7632</v>
      </c>
      <c r="I3998" t="s">
        <v>307</v>
      </c>
      <c r="J3998">
        <v>63</v>
      </c>
      <c r="K3998" t="s">
        <v>14404</v>
      </c>
      <c r="L3998" t="s">
        <v>14466</v>
      </c>
      <c r="M3998" t="s">
        <v>14476</v>
      </c>
    </row>
    <row r="3999" spans="1:13" x14ac:dyDescent="0.3">
      <c r="A3999">
        <v>363011</v>
      </c>
      <c r="B3999" t="s">
        <v>765</v>
      </c>
      <c r="C3999" t="s">
        <v>494</v>
      </c>
      <c r="D3999" t="s">
        <v>7633</v>
      </c>
      <c r="E3999">
        <v>900</v>
      </c>
      <c r="F3999">
        <v>4.0999999999999996</v>
      </c>
      <c r="G3999">
        <v>20</v>
      </c>
      <c r="H3999" t="s">
        <v>7634</v>
      </c>
      <c r="I3999" t="s">
        <v>2466</v>
      </c>
      <c r="J3999">
        <v>72</v>
      </c>
      <c r="K3999" t="s">
        <v>14402</v>
      </c>
      <c r="L3999" t="s">
        <v>14401</v>
      </c>
      <c r="M3999" t="s">
        <v>14478</v>
      </c>
    </row>
    <row r="4000" spans="1:13" x14ac:dyDescent="0.3">
      <c r="A4000">
        <v>363085</v>
      </c>
      <c r="B4000" t="s">
        <v>125</v>
      </c>
      <c r="C4000" t="s">
        <v>122</v>
      </c>
      <c r="D4000" t="s">
        <v>7635</v>
      </c>
      <c r="E4000">
        <v>200</v>
      </c>
      <c r="F4000">
        <v>2.9</v>
      </c>
      <c r="G4000">
        <v>80</v>
      </c>
      <c r="H4000" t="s">
        <v>7636</v>
      </c>
      <c r="I4000" t="s">
        <v>125</v>
      </c>
      <c r="J4000">
        <v>55</v>
      </c>
      <c r="K4000" t="s">
        <v>14404</v>
      </c>
      <c r="L4000" t="s">
        <v>14466</v>
      </c>
      <c r="M4000" t="s">
        <v>14476</v>
      </c>
    </row>
    <row r="4001" spans="1:13" x14ac:dyDescent="0.3">
      <c r="A4001">
        <v>363340</v>
      </c>
      <c r="B4001" t="s">
        <v>4188</v>
      </c>
      <c r="C4001" t="s">
        <v>122</v>
      </c>
      <c r="D4001" t="s">
        <v>7637</v>
      </c>
      <c r="E4001">
        <v>150</v>
      </c>
      <c r="F4001">
        <v>2.9</v>
      </c>
      <c r="G4001">
        <v>80</v>
      </c>
      <c r="H4001" t="s">
        <v>924</v>
      </c>
      <c r="I4001" t="s">
        <v>4947</v>
      </c>
      <c r="J4001">
        <v>50</v>
      </c>
      <c r="K4001" t="s">
        <v>14404</v>
      </c>
      <c r="L4001" t="s">
        <v>14466</v>
      </c>
      <c r="M4001" t="s">
        <v>14476</v>
      </c>
    </row>
    <row r="4002" spans="1:13" x14ac:dyDescent="0.3">
      <c r="A4002">
        <v>363359</v>
      </c>
      <c r="B4002" t="s">
        <v>1886</v>
      </c>
      <c r="C4002" t="s">
        <v>494</v>
      </c>
      <c r="D4002" t="s">
        <v>7638</v>
      </c>
      <c r="E4002">
        <v>250</v>
      </c>
      <c r="F4002">
        <v>3.9</v>
      </c>
      <c r="G4002">
        <v>100</v>
      </c>
      <c r="H4002" t="s">
        <v>7639</v>
      </c>
      <c r="I4002" t="s">
        <v>1886</v>
      </c>
      <c r="J4002">
        <v>57</v>
      </c>
      <c r="K4002" t="s">
        <v>14400</v>
      </c>
      <c r="L4002" t="s">
        <v>14403</v>
      </c>
      <c r="M4002" t="s">
        <v>14478</v>
      </c>
    </row>
    <row r="4003" spans="1:13" x14ac:dyDescent="0.3">
      <c r="A4003">
        <v>363380</v>
      </c>
      <c r="B4003" t="s">
        <v>187</v>
      </c>
      <c r="C4003" t="s">
        <v>42</v>
      </c>
      <c r="D4003" t="s">
        <v>7640</v>
      </c>
      <c r="E4003">
        <v>300</v>
      </c>
      <c r="F4003">
        <v>2.9</v>
      </c>
      <c r="G4003">
        <v>80</v>
      </c>
      <c r="H4003" t="s">
        <v>1224</v>
      </c>
      <c r="I4003" t="s">
        <v>1563</v>
      </c>
      <c r="J4003">
        <v>47</v>
      </c>
      <c r="K4003" t="s">
        <v>14400</v>
      </c>
      <c r="L4003" t="s">
        <v>14466</v>
      </c>
      <c r="M4003" t="s">
        <v>14475</v>
      </c>
    </row>
    <row r="4004" spans="1:13" x14ac:dyDescent="0.3">
      <c r="A4004">
        <v>363604</v>
      </c>
      <c r="B4004" t="s">
        <v>3068</v>
      </c>
      <c r="C4004" t="s">
        <v>2099</v>
      </c>
      <c r="D4004" t="s">
        <v>7641</v>
      </c>
      <c r="E4004">
        <v>600</v>
      </c>
      <c r="F4004">
        <v>4.4000000000000004</v>
      </c>
      <c r="G4004">
        <v>100</v>
      </c>
      <c r="H4004" t="s">
        <v>1234</v>
      </c>
      <c r="I4004" t="s">
        <v>3071</v>
      </c>
      <c r="J4004">
        <v>37</v>
      </c>
      <c r="K4004" t="s">
        <v>14402</v>
      </c>
      <c r="L4004" t="s">
        <v>14401</v>
      </c>
      <c r="M4004" t="s">
        <v>14479</v>
      </c>
    </row>
    <row r="4005" spans="1:13" x14ac:dyDescent="0.3">
      <c r="A4005">
        <v>363639</v>
      </c>
      <c r="B4005" t="s">
        <v>1136</v>
      </c>
      <c r="C4005" t="s">
        <v>494</v>
      </c>
      <c r="D4005" t="s">
        <v>7642</v>
      </c>
      <c r="E4005">
        <v>250</v>
      </c>
      <c r="F4005">
        <v>3.5</v>
      </c>
      <c r="G4005">
        <v>20</v>
      </c>
      <c r="H4005" t="s">
        <v>726</v>
      </c>
      <c r="I4005" t="s">
        <v>2466</v>
      </c>
      <c r="J4005">
        <v>64</v>
      </c>
      <c r="K4005" t="s">
        <v>14400</v>
      </c>
      <c r="L4005" t="s">
        <v>14403</v>
      </c>
      <c r="M4005" t="s">
        <v>14478</v>
      </c>
    </row>
    <row r="4006" spans="1:13" x14ac:dyDescent="0.3">
      <c r="A4006">
        <v>363690</v>
      </c>
      <c r="B4006" t="s">
        <v>2098</v>
      </c>
      <c r="C4006" t="s">
        <v>2099</v>
      </c>
      <c r="D4006" t="s">
        <v>7643</v>
      </c>
      <c r="E4006">
        <v>400</v>
      </c>
      <c r="F4006">
        <v>2.9</v>
      </c>
      <c r="G4006">
        <v>80</v>
      </c>
      <c r="H4006" t="s">
        <v>1426</v>
      </c>
      <c r="I4006" t="s">
        <v>2098</v>
      </c>
      <c r="J4006">
        <v>46</v>
      </c>
      <c r="K4006" t="s">
        <v>14400</v>
      </c>
      <c r="L4006" t="s">
        <v>14466</v>
      </c>
      <c r="M4006" t="s">
        <v>14479</v>
      </c>
    </row>
    <row r="4007" spans="1:13" x14ac:dyDescent="0.3">
      <c r="A4007">
        <v>363697</v>
      </c>
      <c r="B4007" t="s">
        <v>2669</v>
      </c>
      <c r="C4007" t="s">
        <v>2099</v>
      </c>
      <c r="D4007" t="s">
        <v>7644</v>
      </c>
      <c r="E4007">
        <v>200</v>
      </c>
      <c r="F4007">
        <v>2.9</v>
      </c>
      <c r="G4007">
        <v>80</v>
      </c>
      <c r="H4007" t="s">
        <v>2828</v>
      </c>
      <c r="I4007" t="s">
        <v>2509</v>
      </c>
      <c r="J4007">
        <v>53</v>
      </c>
      <c r="K4007" t="s">
        <v>14404</v>
      </c>
      <c r="L4007" t="s">
        <v>14466</v>
      </c>
      <c r="M4007" t="s">
        <v>14479</v>
      </c>
    </row>
    <row r="4008" spans="1:13" x14ac:dyDescent="0.3">
      <c r="A4008">
        <v>363699</v>
      </c>
      <c r="B4008" t="s">
        <v>130</v>
      </c>
      <c r="C4008" t="s">
        <v>99</v>
      </c>
      <c r="D4008" t="s">
        <v>7645</v>
      </c>
      <c r="E4008">
        <v>200</v>
      </c>
      <c r="F4008">
        <v>4.4000000000000004</v>
      </c>
      <c r="G4008">
        <v>100</v>
      </c>
      <c r="H4008" t="s">
        <v>2321</v>
      </c>
      <c r="I4008" t="s">
        <v>3223</v>
      </c>
      <c r="J4008">
        <v>67</v>
      </c>
      <c r="K4008" t="s">
        <v>14404</v>
      </c>
      <c r="L4008" t="s">
        <v>14401</v>
      </c>
      <c r="M4008" t="s">
        <v>14458</v>
      </c>
    </row>
    <row r="4009" spans="1:13" x14ac:dyDescent="0.3">
      <c r="A4009">
        <v>363787</v>
      </c>
      <c r="B4009" t="s">
        <v>1305</v>
      </c>
      <c r="C4009" t="s">
        <v>122</v>
      </c>
      <c r="D4009" t="s">
        <v>7646</v>
      </c>
      <c r="E4009">
        <v>400</v>
      </c>
      <c r="F4009">
        <v>4.7</v>
      </c>
      <c r="G4009">
        <v>100</v>
      </c>
      <c r="H4009" t="s">
        <v>7647</v>
      </c>
      <c r="I4009" t="s">
        <v>4625</v>
      </c>
      <c r="J4009">
        <v>53</v>
      </c>
      <c r="K4009" t="s">
        <v>14400</v>
      </c>
      <c r="L4009" t="s">
        <v>14401</v>
      </c>
      <c r="M4009" t="s">
        <v>14476</v>
      </c>
    </row>
    <row r="4010" spans="1:13" x14ac:dyDescent="0.3">
      <c r="A4010">
        <v>363950</v>
      </c>
      <c r="B4010" t="s">
        <v>1145</v>
      </c>
      <c r="C4010" t="s">
        <v>122</v>
      </c>
      <c r="D4010" t="s">
        <v>7648</v>
      </c>
      <c r="E4010">
        <v>350</v>
      </c>
      <c r="F4010">
        <v>2.9</v>
      </c>
      <c r="G4010">
        <v>80</v>
      </c>
      <c r="H4010" t="s">
        <v>7649</v>
      </c>
      <c r="I4010" t="s">
        <v>7650</v>
      </c>
      <c r="J4010">
        <v>54</v>
      </c>
      <c r="K4010" t="s">
        <v>14400</v>
      </c>
      <c r="L4010" t="s">
        <v>14466</v>
      </c>
      <c r="M4010" t="s">
        <v>14476</v>
      </c>
    </row>
    <row r="4011" spans="1:13" x14ac:dyDescent="0.3">
      <c r="A4011">
        <v>364054</v>
      </c>
      <c r="B4011" t="s">
        <v>2098</v>
      </c>
      <c r="C4011" t="s">
        <v>2099</v>
      </c>
      <c r="D4011" t="s">
        <v>7651</v>
      </c>
      <c r="E4011">
        <v>250</v>
      </c>
      <c r="F4011">
        <v>2.9</v>
      </c>
      <c r="G4011">
        <v>80</v>
      </c>
      <c r="H4011" t="s">
        <v>7652</v>
      </c>
      <c r="I4011" t="s">
        <v>2098</v>
      </c>
      <c r="J4011">
        <v>38</v>
      </c>
      <c r="K4011" t="s">
        <v>14400</v>
      </c>
      <c r="L4011" t="s">
        <v>14466</v>
      </c>
      <c r="M4011" t="s">
        <v>14479</v>
      </c>
    </row>
    <row r="4012" spans="1:13" x14ac:dyDescent="0.3">
      <c r="A4012">
        <v>364099</v>
      </c>
      <c r="B4012" t="s">
        <v>410</v>
      </c>
      <c r="C4012" t="s">
        <v>122</v>
      </c>
      <c r="D4012" t="s">
        <v>1676</v>
      </c>
      <c r="E4012">
        <v>300</v>
      </c>
      <c r="F4012">
        <v>4</v>
      </c>
      <c r="G4012">
        <v>20</v>
      </c>
      <c r="H4012" t="s">
        <v>1159</v>
      </c>
      <c r="I4012" t="s">
        <v>7653</v>
      </c>
      <c r="J4012">
        <v>38</v>
      </c>
      <c r="K4012" t="s">
        <v>14400</v>
      </c>
      <c r="L4012" t="s">
        <v>14401</v>
      </c>
      <c r="M4012" t="s">
        <v>14476</v>
      </c>
    </row>
    <row r="4013" spans="1:13" x14ac:dyDescent="0.3">
      <c r="A4013">
        <v>364144</v>
      </c>
      <c r="B4013" t="s">
        <v>1446</v>
      </c>
      <c r="C4013" t="s">
        <v>414</v>
      </c>
      <c r="D4013" t="s">
        <v>14410</v>
      </c>
      <c r="E4013">
        <v>100</v>
      </c>
      <c r="F4013">
        <v>4.4000000000000004</v>
      </c>
      <c r="G4013">
        <v>100</v>
      </c>
      <c r="H4013" t="s">
        <v>7655</v>
      </c>
      <c r="I4013" t="s">
        <v>1446</v>
      </c>
      <c r="J4013">
        <v>77</v>
      </c>
      <c r="K4013" t="s">
        <v>14404</v>
      </c>
      <c r="L4013" t="s">
        <v>14401</v>
      </c>
      <c r="M4013" t="s">
        <v>414</v>
      </c>
    </row>
    <row r="4014" spans="1:13" x14ac:dyDescent="0.3">
      <c r="A4014">
        <v>364331</v>
      </c>
      <c r="B4014" t="s">
        <v>765</v>
      </c>
      <c r="C4014" t="s">
        <v>494</v>
      </c>
      <c r="D4014" t="s">
        <v>7656</v>
      </c>
      <c r="E4014">
        <v>1200</v>
      </c>
      <c r="F4014">
        <v>4.5</v>
      </c>
      <c r="G4014">
        <v>50</v>
      </c>
      <c r="H4014" t="s">
        <v>7657</v>
      </c>
      <c r="I4014" t="s">
        <v>2466</v>
      </c>
      <c r="J4014">
        <v>68</v>
      </c>
      <c r="K4014" t="s">
        <v>14402</v>
      </c>
      <c r="L4014" t="s">
        <v>14401</v>
      </c>
      <c r="M4014" t="s">
        <v>14478</v>
      </c>
    </row>
    <row r="4015" spans="1:13" x14ac:dyDescent="0.3">
      <c r="A4015">
        <v>364503</v>
      </c>
      <c r="B4015" t="s">
        <v>350</v>
      </c>
      <c r="C4015" t="s">
        <v>220</v>
      </c>
      <c r="D4015" t="s">
        <v>7658</v>
      </c>
      <c r="E4015">
        <v>200</v>
      </c>
      <c r="F4015">
        <v>4.3</v>
      </c>
      <c r="G4015">
        <v>100</v>
      </c>
      <c r="H4015" t="s">
        <v>7659</v>
      </c>
      <c r="I4015" t="s">
        <v>676</v>
      </c>
      <c r="J4015">
        <v>68</v>
      </c>
      <c r="K4015" t="s">
        <v>14404</v>
      </c>
      <c r="L4015" t="s">
        <v>14401</v>
      </c>
      <c r="M4015" t="s">
        <v>14477</v>
      </c>
    </row>
    <row r="4016" spans="1:13" x14ac:dyDescent="0.3">
      <c r="A4016">
        <v>364600</v>
      </c>
      <c r="B4016" t="s">
        <v>334</v>
      </c>
      <c r="C4016" t="s">
        <v>99</v>
      </c>
      <c r="D4016" t="s">
        <v>7660</v>
      </c>
      <c r="E4016">
        <v>380</v>
      </c>
      <c r="F4016">
        <v>3</v>
      </c>
      <c r="G4016">
        <v>20</v>
      </c>
      <c r="H4016" t="s">
        <v>2414</v>
      </c>
      <c r="I4016" t="s">
        <v>3421</v>
      </c>
      <c r="J4016">
        <v>68</v>
      </c>
      <c r="K4016" t="s">
        <v>14400</v>
      </c>
      <c r="L4016" t="s">
        <v>14405</v>
      </c>
      <c r="M4016" t="s">
        <v>14458</v>
      </c>
    </row>
    <row r="4017" spans="1:13" x14ac:dyDescent="0.3">
      <c r="A4017">
        <v>364641</v>
      </c>
      <c r="B4017" t="s">
        <v>493</v>
      </c>
      <c r="C4017" t="s">
        <v>494</v>
      </c>
      <c r="D4017" t="s">
        <v>7661</v>
      </c>
      <c r="E4017">
        <v>400</v>
      </c>
      <c r="F4017">
        <v>4.2</v>
      </c>
      <c r="G4017">
        <v>50</v>
      </c>
      <c r="H4017" t="s">
        <v>7662</v>
      </c>
      <c r="I4017" t="s">
        <v>568</v>
      </c>
      <c r="J4017">
        <v>64</v>
      </c>
      <c r="K4017" t="s">
        <v>14400</v>
      </c>
      <c r="L4017" t="s">
        <v>14401</v>
      </c>
      <c r="M4017" t="s">
        <v>14478</v>
      </c>
    </row>
    <row r="4018" spans="1:13" x14ac:dyDescent="0.3">
      <c r="A4018">
        <v>364658</v>
      </c>
      <c r="B4018" t="s">
        <v>114</v>
      </c>
      <c r="C4018" t="s">
        <v>99</v>
      </c>
      <c r="D4018" t="s">
        <v>7663</v>
      </c>
      <c r="E4018">
        <v>600</v>
      </c>
      <c r="F4018">
        <v>2.9</v>
      </c>
      <c r="G4018">
        <v>80</v>
      </c>
      <c r="H4018" t="s">
        <v>215</v>
      </c>
      <c r="I4018" t="s">
        <v>114</v>
      </c>
      <c r="J4018">
        <v>67</v>
      </c>
      <c r="K4018" t="s">
        <v>14402</v>
      </c>
      <c r="L4018" t="s">
        <v>14466</v>
      </c>
      <c r="M4018" t="s">
        <v>14458</v>
      </c>
    </row>
    <row r="4019" spans="1:13" x14ac:dyDescent="0.3">
      <c r="A4019">
        <v>364659</v>
      </c>
      <c r="B4019" t="s">
        <v>114</v>
      </c>
      <c r="C4019" t="s">
        <v>99</v>
      </c>
      <c r="D4019" t="s">
        <v>7664</v>
      </c>
      <c r="E4019">
        <v>600</v>
      </c>
      <c r="F4019">
        <v>2.9</v>
      </c>
      <c r="G4019">
        <v>80</v>
      </c>
      <c r="H4019" t="s">
        <v>215</v>
      </c>
      <c r="I4019" t="s">
        <v>114</v>
      </c>
      <c r="J4019">
        <v>68</v>
      </c>
      <c r="K4019" t="s">
        <v>14402</v>
      </c>
      <c r="L4019" t="s">
        <v>14466</v>
      </c>
      <c r="M4019" t="s">
        <v>14458</v>
      </c>
    </row>
    <row r="4020" spans="1:13" x14ac:dyDescent="0.3">
      <c r="A4020">
        <v>364660</v>
      </c>
      <c r="B4020" t="s">
        <v>114</v>
      </c>
      <c r="C4020" t="s">
        <v>99</v>
      </c>
      <c r="D4020" t="s">
        <v>7665</v>
      </c>
      <c r="E4020">
        <v>600</v>
      </c>
      <c r="F4020">
        <v>2.9</v>
      </c>
      <c r="G4020">
        <v>80</v>
      </c>
      <c r="H4020" t="s">
        <v>868</v>
      </c>
      <c r="I4020" t="s">
        <v>114</v>
      </c>
      <c r="J4020">
        <v>68</v>
      </c>
      <c r="K4020" t="s">
        <v>14402</v>
      </c>
      <c r="L4020" t="s">
        <v>14466</v>
      </c>
      <c r="M4020" t="s">
        <v>14458</v>
      </c>
    </row>
    <row r="4021" spans="1:13" x14ac:dyDescent="0.3">
      <c r="A4021">
        <v>364709</v>
      </c>
      <c r="B4021" t="s">
        <v>2652</v>
      </c>
      <c r="C4021" t="s">
        <v>146</v>
      </c>
      <c r="D4021" t="s">
        <v>7666</v>
      </c>
      <c r="E4021">
        <v>800</v>
      </c>
      <c r="F4021">
        <v>2.9</v>
      </c>
      <c r="G4021">
        <v>80</v>
      </c>
      <c r="H4021" t="s">
        <v>648</v>
      </c>
      <c r="I4021" t="s">
        <v>2652</v>
      </c>
      <c r="J4021">
        <v>71</v>
      </c>
      <c r="K4021" t="s">
        <v>14402</v>
      </c>
      <c r="L4021" t="s">
        <v>14466</v>
      </c>
      <c r="M4021" t="s">
        <v>14476</v>
      </c>
    </row>
    <row r="4022" spans="1:13" x14ac:dyDescent="0.3">
      <c r="A4022">
        <v>364735</v>
      </c>
      <c r="B4022" t="s">
        <v>559</v>
      </c>
      <c r="C4022" t="s">
        <v>220</v>
      </c>
      <c r="D4022" t="s">
        <v>7667</v>
      </c>
      <c r="E4022">
        <v>250</v>
      </c>
      <c r="F4022">
        <v>2.9</v>
      </c>
      <c r="G4022">
        <v>80</v>
      </c>
      <c r="H4022" t="s">
        <v>7668</v>
      </c>
      <c r="I4022" t="s">
        <v>559</v>
      </c>
      <c r="J4022">
        <v>81</v>
      </c>
      <c r="K4022" t="s">
        <v>14400</v>
      </c>
      <c r="L4022" t="s">
        <v>14466</v>
      </c>
      <c r="M4022" t="s">
        <v>14477</v>
      </c>
    </row>
    <row r="4023" spans="1:13" x14ac:dyDescent="0.3">
      <c r="A4023">
        <v>364741</v>
      </c>
      <c r="B4023" t="s">
        <v>261</v>
      </c>
      <c r="C4023" t="s">
        <v>122</v>
      </c>
      <c r="D4023" t="s">
        <v>7669</v>
      </c>
      <c r="E4023">
        <v>300</v>
      </c>
      <c r="F4023">
        <v>2.9</v>
      </c>
      <c r="G4023">
        <v>80</v>
      </c>
      <c r="H4023" t="s">
        <v>7670</v>
      </c>
      <c r="I4023" t="s">
        <v>4947</v>
      </c>
      <c r="J4023">
        <v>56</v>
      </c>
      <c r="K4023" t="s">
        <v>14400</v>
      </c>
      <c r="L4023" t="s">
        <v>14466</v>
      </c>
      <c r="M4023" t="s">
        <v>14476</v>
      </c>
    </row>
    <row r="4024" spans="1:13" x14ac:dyDescent="0.3">
      <c r="A4024">
        <v>364811</v>
      </c>
      <c r="B4024" t="s">
        <v>710</v>
      </c>
      <c r="C4024" t="s">
        <v>494</v>
      </c>
      <c r="D4024" t="s">
        <v>7671</v>
      </c>
      <c r="E4024">
        <v>500</v>
      </c>
      <c r="F4024">
        <v>4</v>
      </c>
      <c r="G4024">
        <v>500</v>
      </c>
      <c r="H4024" t="s">
        <v>386</v>
      </c>
      <c r="I4024" t="s">
        <v>1060</v>
      </c>
      <c r="J4024">
        <v>66</v>
      </c>
      <c r="K4024" t="s">
        <v>14402</v>
      </c>
      <c r="L4024" t="s">
        <v>14401</v>
      </c>
      <c r="M4024" t="s">
        <v>14478</v>
      </c>
    </row>
    <row r="4025" spans="1:13" x14ac:dyDescent="0.3">
      <c r="A4025">
        <v>364812</v>
      </c>
      <c r="B4025" t="s">
        <v>114</v>
      </c>
      <c r="C4025" t="s">
        <v>99</v>
      </c>
      <c r="D4025" t="s">
        <v>7672</v>
      </c>
      <c r="E4025">
        <v>600</v>
      </c>
      <c r="F4025">
        <v>2.9</v>
      </c>
      <c r="G4025">
        <v>80</v>
      </c>
      <c r="H4025" t="s">
        <v>2808</v>
      </c>
      <c r="I4025" t="s">
        <v>114</v>
      </c>
      <c r="J4025">
        <v>69</v>
      </c>
      <c r="K4025" t="s">
        <v>14402</v>
      </c>
      <c r="L4025" t="s">
        <v>14466</v>
      </c>
      <c r="M4025" t="s">
        <v>14458</v>
      </c>
    </row>
    <row r="4026" spans="1:13" x14ac:dyDescent="0.3">
      <c r="A4026">
        <v>364813</v>
      </c>
      <c r="B4026" t="s">
        <v>114</v>
      </c>
      <c r="C4026" t="s">
        <v>99</v>
      </c>
      <c r="D4026" t="s">
        <v>7673</v>
      </c>
      <c r="E4026">
        <v>600</v>
      </c>
      <c r="F4026">
        <v>2.9</v>
      </c>
      <c r="G4026">
        <v>80</v>
      </c>
      <c r="H4026" t="s">
        <v>7674</v>
      </c>
      <c r="I4026" t="s">
        <v>114</v>
      </c>
      <c r="J4026">
        <v>69</v>
      </c>
      <c r="K4026" t="s">
        <v>14402</v>
      </c>
      <c r="L4026" t="s">
        <v>14466</v>
      </c>
      <c r="M4026" t="s">
        <v>14458</v>
      </c>
    </row>
    <row r="4027" spans="1:13" x14ac:dyDescent="0.3">
      <c r="A4027">
        <v>364970</v>
      </c>
      <c r="B4027" t="s">
        <v>1127</v>
      </c>
      <c r="C4027" t="s">
        <v>494</v>
      </c>
      <c r="D4027" t="s">
        <v>7675</v>
      </c>
      <c r="E4027">
        <v>200</v>
      </c>
      <c r="F4027">
        <v>2.9</v>
      </c>
      <c r="G4027">
        <v>80</v>
      </c>
      <c r="H4027" t="s">
        <v>868</v>
      </c>
      <c r="I4027" t="s">
        <v>1060</v>
      </c>
      <c r="J4027">
        <v>81</v>
      </c>
      <c r="K4027" t="s">
        <v>14404</v>
      </c>
      <c r="L4027" t="s">
        <v>14466</v>
      </c>
      <c r="M4027" t="s">
        <v>14478</v>
      </c>
    </row>
    <row r="4028" spans="1:13" x14ac:dyDescent="0.3">
      <c r="A4028">
        <v>365132</v>
      </c>
      <c r="B4028" t="s">
        <v>1305</v>
      </c>
      <c r="C4028" t="s">
        <v>122</v>
      </c>
      <c r="D4028" t="s">
        <v>7676</v>
      </c>
      <c r="E4028">
        <v>300</v>
      </c>
      <c r="F4028">
        <v>4.7</v>
      </c>
      <c r="G4028">
        <v>100</v>
      </c>
      <c r="H4028" t="s">
        <v>4238</v>
      </c>
      <c r="I4028" t="s">
        <v>1305</v>
      </c>
      <c r="J4028">
        <v>29</v>
      </c>
      <c r="K4028" t="s">
        <v>14400</v>
      </c>
      <c r="L4028" t="s">
        <v>14401</v>
      </c>
      <c r="M4028" t="s">
        <v>14476</v>
      </c>
    </row>
    <row r="4029" spans="1:13" x14ac:dyDescent="0.3">
      <c r="A4029">
        <v>365155</v>
      </c>
      <c r="B4029" t="s">
        <v>1305</v>
      </c>
      <c r="C4029" t="s">
        <v>122</v>
      </c>
      <c r="D4029" t="s">
        <v>7677</v>
      </c>
      <c r="E4029">
        <v>400</v>
      </c>
      <c r="F4029">
        <v>2.9</v>
      </c>
      <c r="G4029">
        <v>80</v>
      </c>
      <c r="H4029" t="s">
        <v>2982</v>
      </c>
      <c r="I4029" t="s">
        <v>1305</v>
      </c>
      <c r="J4029">
        <v>41</v>
      </c>
      <c r="K4029" t="s">
        <v>14400</v>
      </c>
      <c r="L4029" t="s">
        <v>14466</v>
      </c>
      <c r="M4029" t="s">
        <v>14476</v>
      </c>
    </row>
    <row r="4030" spans="1:13" x14ac:dyDescent="0.3">
      <c r="A4030">
        <v>365222</v>
      </c>
      <c r="B4030" t="s">
        <v>269</v>
      </c>
      <c r="C4030" t="s">
        <v>42</v>
      </c>
      <c r="D4030" t="s">
        <v>7678</v>
      </c>
      <c r="E4030">
        <v>300</v>
      </c>
      <c r="F4030">
        <v>4.3</v>
      </c>
      <c r="G4030">
        <v>100</v>
      </c>
      <c r="H4030" t="s">
        <v>7679</v>
      </c>
      <c r="I4030" t="s">
        <v>418</v>
      </c>
      <c r="J4030">
        <v>62</v>
      </c>
      <c r="K4030" t="s">
        <v>14400</v>
      </c>
      <c r="L4030" t="s">
        <v>14401</v>
      </c>
      <c r="M4030" t="s">
        <v>14475</v>
      </c>
    </row>
    <row r="4031" spans="1:13" x14ac:dyDescent="0.3">
      <c r="A4031">
        <v>365297</v>
      </c>
      <c r="B4031" t="s">
        <v>227</v>
      </c>
      <c r="C4031" t="s">
        <v>220</v>
      </c>
      <c r="D4031" t="s">
        <v>7680</v>
      </c>
      <c r="E4031">
        <v>750</v>
      </c>
      <c r="F4031">
        <v>4.5999999999999996</v>
      </c>
      <c r="G4031">
        <v>500</v>
      </c>
      <c r="H4031" t="s">
        <v>7681</v>
      </c>
      <c r="I4031" t="s">
        <v>587</v>
      </c>
      <c r="J4031">
        <v>76</v>
      </c>
      <c r="K4031" t="s">
        <v>14402</v>
      </c>
      <c r="L4031" t="s">
        <v>14401</v>
      </c>
      <c r="M4031" t="s">
        <v>14477</v>
      </c>
    </row>
    <row r="4032" spans="1:13" x14ac:dyDescent="0.3">
      <c r="A4032">
        <v>365324</v>
      </c>
      <c r="B4032" t="s">
        <v>145</v>
      </c>
      <c r="C4032" t="s">
        <v>146</v>
      </c>
      <c r="D4032" t="s">
        <v>7682</v>
      </c>
      <c r="E4032">
        <v>200</v>
      </c>
      <c r="F4032">
        <v>4</v>
      </c>
      <c r="G4032">
        <v>100</v>
      </c>
      <c r="H4032" t="s">
        <v>7683</v>
      </c>
      <c r="I4032" t="s">
        <v>156</v>
      </c>
      <c r="J4032">
        <v>64</v>
      </c>
      <c r="K4032" t="s">
        <v>14404</v>
      </c>
      <c r="L4032" t="s">
        <v>14401</v>
      </c>
      <c r="M4032" t="s">
        <v>14476</v>
      </c>
    </row>
    <row r="4033" spans="1:13" x14ac:dyDescent="0.3">
      <c r="A4033">
        <v>365354</v>
      </c>
      <c r="B4033" t="s">
        <v>807</v>
      </c>
      <c r="C4033" t="s">
        <v>220</v>
      </c>
      <c r="D4033" t="s">
        <v>7684</v>
      </c>
      <c r="E4033">
        <v>100</v>
      </c>
      <c r="F4033">
        <v>4.4000000000000004</v>
      </c>
      <c r="G4033">
        <v>100</v>
      </c>
      <c r="H4033" t="s">
        <v>7685</v>
      </c>
      <c r="I4033" t="s">
        <v>1757</v>
      </c>
      <c r="J4033">
        <v>84</v>
      </c>
      <c r="K4033" t="s">
        <v>14404</v>
      </c>
      <c r="L4033" t="s">
        <v>14401</v>
      </c>
      <c r="M4033" t="s">
        <v>14477</v>
      </c>
    </row>
    <row r="4034" spans="1:13" x14ac:dyDescent="0.3">
      <c r="A4034">
        <v>365431</v>
      </c>
      <c r="B4034" t="s">
        <v>546</v>
      </c>
      <c r="C4034" t="s">
        <v>99</v>
      </c>
      <c r="D4034" t="s">
        <v>7686</v>
      </c>
      <c r="E4034">
        <v>100</v>
      </c>
      <c r="F4034">
        <v>4</v>
      </c>
      <c r="G4034">
        <v>50</v>
      </c>
      <c r="H4034" t="s">
        <v>7687</v>
      </c>
      <c r="I4034" t="s">
        <v>5065</v>
      </c>
      <c r="J4034">
        <v>49</v>
      </c>
      <c r="K4034" t="s">
        <v>14404</v>
      </c>
      <c r="L4034" t="s">
        <v>14401</v>
      </c>
      <c r="M4034" t="s">
        <v>14458</v>
      </c>
    </row>
    <row r="4035" spans="1:13" x14ac:dyDescent="0.3">
      <c r="A4035">
        <v>365525</v>
      </c>
      <c r="B4035" t="s">
        <v>319</v>
      </c>
      <c r="C4035" t="s">
        <v>99</v>
      </c>
      <c r="D4035" t="s">
        <v>7688</v>
      </c>
      <c r="E4035">
        <v>500</v>
      </c>
      <c r="F4035">
        <v>4</v>
      </c>
      <c r="G4035">
        <v>500</v>
      </c>
      <c r="H4035" t="s">
        <v>7689</v>
      </c>
      <c r="I4035" t="s">
        <v>7690</v>
      </c>
      <c r="J4035">
        <v>35</v>
      </c>
      <c r="K4035" t="s">
        <v>14402</v>
      </c>
      <c r="L4035" t="s">
        <v>14401</v>
      </c>
      <c r="M4035" t="s">
        <v>14458</v>
      </c>
    </row>
    <row r="4036" spans="1:13" x14ac:dyDescent="0.3">
      <c r="A4036">
        <v>365593</v>
      </c>
      <c r="B4036" t="s">
        <v>6318</v>
      </c>
      <c r="C4036" t="s">
        <v>99</v>
      </c>
      <c r="D4036" t="s">
        <v>7691</v>
      </c>
      <c r="E4036">
        <v>300</v>
      </c>
      <c r="F4036">
        <v>3.8</v>
      </c>
      <c r="G4036">
        <v>50</v>
      </c>
      <c r="H4036" t="s">
        <v>7692</v>
      </c>
      <c r="I4036" t="s">
        <v>7693</v>
      </c>
      <c r="J4036">
        <v>82</v>
      </c>
      <c r="K4036" t="s">
        <v>14400</v>
      </c>
      <c r="L4036" t="s">
        <v>14403</v>
      </c>
      <c r="M4036" t="s">
        <v>14458</v>
      </c>
    </row>
    <row r="4037" spans="1:13" x14ac:dyDescent="0.3">
      <c r="A4037">
        <v>365595</v>
      </c>
      <c r="B4037" t="s">
        <v>114</v>
      </c>
      <c r="C4037" t="s">
        <v>99</v>
      </c>
      <c r="D4037" t="s">
        <v>7694</v>
      </c>
      <c r="E4037">
        <v>500</v>
      </c>
      <c r="F4037">
        <v>2.9</v>
      </c>
      <c r="G4037">
        <v>80</v>
      </c>
      <c r="H4037" t="s">
        <v>7695</v>
      </c>
      <c r="I4037" t="s">
        <v>114</v>
      </c>
      <c r="J4037">
        <v>66</v>
      </c>
      <c r="K4037" t="s">
        <v>14402</v>
      </c>
      <c r="L4037" t="s">
        <v>14466</v>
      </c>
      <c r="M4037" t="s">
        <v>14458</v>
      </c>
    </row>
    <row r="4038" spans="1:13" x14ac:dyDescent="0.3">
      <c r="A4038">
        <v>365680</v>
      </c>
      <c r="B4038" t="s">
        <v>7696</v>
      </c>
      <c r="C4038" t="s">
        <v>494</v>
      </c>
      <c r="D4038" t="s">
        <v>7697</v>
      </c>
      <c r="E4038">
        <v>200</v>
      </c>
      <c r="F4038">
        <v>2.9</v>
      </c>
      <c r="G4038">
        <v>80</v>
      </c>
      <c r="H4038" t="s">
        <v>4537</v>
      </c>
      <c r="I4038" t="s">
        <v>572</v>
      </c>
      <c r="J4038">
        <v>72</v>
      </c>
      <c r="K4038" t="s">
        <v>14404</v>
      </c>
      <c r="L4038" t="s">
        <v>14466</v>
      </c>
      <c r="M4038" t="s">
        <v>14478</v>
      </c>
    </row>
    <row r="4039" spans="1:13" x14ac:dyDescent="0.3">
      <c r="A4039">
        <v>365769</v>
      </c>
      <c r="B4039" t="s">
        <v>807</v>
      </c>
      <c r="C4039" t="s">
        <v>220</v>
      </c>
      <c r="D4039" t="s">
        <v>7698</v>
      </c>
      <c r="E4039">
        <v>300</v>
      </c>
      <c r="F4039">
        <v>3.6</v>
      </c>
      <c r="G4039">
        <v>20</v>
      </c>
      <c r="H4039" t="s">
        <v>7699</v>
      </c>
      <c r="I4039" t="s">
        <v>1757</v>
      </c>
      <c r="J4039">
        <v>82</v>
      </c>
      <c r="K4039" t="s">
        <v>14400</v>
      </c>
      <c r="L4039" t="s">
        <v>14403</v>
      </c>
      <c r="M4039" t="s">
        <v>14477</v>
      </c>
    </row>
    <row r="4040" spans="1:13" x14ac:dyDescent="0.3">
      <c r="A4040">
        <v>365818</v>
      </c>
      <c r="B4040" t="s">
        <v>536</v>
      </c>
      <c r="C4040" t="s">
        <v>122</v>
      </c>
      <c r="D4040" t="s">
        <v>5635</v>
      </c>
      <c r="E4040">
        <v>200</v>
      </c>
      <c r="F4040">
        <v>4.4000000000000004</v>
      </c>
      <c r="G4040">
        <v>20</v>
      </c>
      <c r="H4040" t="s">
        <v>7700</v>
      </c>
      <c r="I4040" t="s">
        <v>1116</v>
      </c>
      <c r="J4040">
        <v>28</v>
      </c>
      <c r="K4040" t="s">
        <v>14404</v>
      </c>
      <c r="L4040" t="s">
        <v>14401</v>
      </c>
      <c r="M4040" t="s">
        <v>14476</v>
      </c>
    </row>
    <row r="4041" spans="1:13" x14ac:dyDescent="0.3">
      <c r="A4041">
        <v>365960</v>
      </c>
      <c r="B4041" t="s">
        <v>3561</v>
      </c>
      <c r="C4041" t="s">
        <v>220</v>
      </c>
      <c r="D4041" t="s">
        <v>7701</v>
      </c>
      <c r="E4041">
        <v>250</v>
      </c>
      <c r="F4041">
        <v>4.0999999999999996</v>
      </c>
      <c r="G4041">
        <v>1000</v>
      </c>
      <c r="H4041" t="s">
        <v>7702</v>
      </c>
      <c r="I4041" t="s">
        <v>559</v>
      </c>
      <c r="J4041">
        <v>83</v>
      </c>
      <c r="K4041" t="s">
        <v>14400</v>
      </c>
      <c r="L4041" t="s">
        <v>14401</v>
      </c>
      <c r="M4041" t="s">
        <v>14477</v>
      </c>
    </row>
    <row r="4042" spans="1:13" x14ac:dyDescent="0.3">
      <c r="A4042">
        <v>366015</v>
      </c>
      <c r="B4042" t="s">
        <v>776</v>
      </c>
      <c r="C4042" t="s">
        <v>414</v>
      </c>
      <c r="D4042" t="s">
        <v>7703</v>
      </c>
      <c r="E4042">
        <v>200</v>
      </c>
      <c r="F4042">
        <v>3.7</v>
      </c>
      <c r="G4042">
        <v>20</v>
      </c>
      <c r="H4042" t="s">
        <v>7704</v>
      </c>
      <c r="I4042" t="s">
        <v>776</v>
      </c>
      <c r="J4042">
        <v>48</v>
      </c>
      <c r="K4042" t="s">
        <v>14404</v>
      </c>
      <c r="L4042" t="s">
        <v>14403</v>
      </c>
      <c r="M4042" t="s">
        <v>414</v>
      </c>
    </row>
    <row r="4043" spans="1:13" x14ac:dyDescent="0.3">
      <c r="A4043">
        <v>366043</v>
      </c>
      <c r="B4043" t="s">
        <v>3639</v>
      </c>
      <c r="C4043" t="s">
        <v>494</v>
      </c>
      <c r="D4043" t="s">
        <v>7705</v>
      </c>
      <c r="E4043">
        <v>200</v>
      </c>
      <c r="F4043">
        <v>2.9</v>
      </c>
      <c r="G4043">
        <v>80</v>
      </c>
      <c r="H4043" t="s">
        <v>6092</v>
      </c>
      <c r="I4043" t="s">
        <v>3639</v>
      </c>
      <c r="J4043">
        <v>77</v>
      </c>
      <c r="K4043" t="s">
        <v>14404</v>
      </c>
      <c r="L4043" t="s">
        <v>14466</v>
      </c>
      <c r="M4043" t="s">
        <v>14478</v>
      </c>
    </row>
    <row r="4044" spans="1:13" x14ac:dyDescent="0.3">
      <c r="A4044">
        <v>366098</v>
      </c>
      <c r="B4044" t="s">
        <v>1305</v>
      </c>
      <c r="C4044" t="s">
        <v>122</v>
      </c>
      <c r="D4044" t="s">
        <v>7706</v>
      </c>
      <c r="E4044">
        <v>300</v>
      </c>
      <c r="F4044">
        <v>4.5</v>
      </c>
      <c r="G4044">
        <v>20</v>
      </c>
      <c r="H4044" t="s">
        <v>771</v>
      </c>
      <c r="I4044" t="s">
        <v>3982</v>
      </c>
      <c r="J4044">
        <v>36</v>
      </c>
      <c r="K4044" t="s">
        <v>14400</v>
      </c>
      <c r="L4044" t="s">
        <v>14401</v>
      </c>
      <c r="M4044" t="s">
        <v>14476</v>
      </c>
    </row>
    <row r="4045" spans="1:13" x14ac:dyDescent="0.3">
      <c r="A4045">
        <v>366251</v>
      </c>
      <c r="B4045" t="s">
        <v>121</v>
      </c>
      <c r="C4045" t="s">
        <v>122</v>
      </c>
      <c r="D4045" t="s">
        <v>7707</v>
      </c>
      <c r="E4045">
        <v>300</v>
      </c>
      <c r="F4045">
        <v>4.5</v>
      </c>
      <c r="G4045">
        <v>20</v>
      </c>
      <c r="H4045" t="s">
        <v>162</v>
      </c>
      <c r="I4045" t="s">
        <v>714</v>
      </c>
      <c r="J4045">
        <v>59</v>
      </c>
      <c r="K4045" t="s">
        <v>14400</v>
      </c>
      <c r="L4045" t="s">
        <v>14401</v>
      </c>
      <c r="M4045" t="s">
        <v>14476</v>
      </c>
    </row>
    <row r="4046" spans="1:13" x14ac:dyDescent="0.3">
      <c r="A4046">
        <v>366304</v>
      </c>
      <c r="B4046" t="s">
        <v>7708</v>
      </c>
      <c r="C4046" t="s">
        <v>146</v>
      </c>
      <c r="D4046" t="s">
        <v>7709</v>
      </c>
      <c r="E4046">
        <v>300</v>
      </c>
      <c r="F4046">
        <v>2.9</v>
      </c>
      <c r="G4046">
        <v>80</v>
      </c>
      <c r="H4046" t="s">
        <v>726</v>
      </c>
      <c r="I4046" t="s">
        <v>3670</v>
      </c>
      <c r="J4046">
        <v>45</v>
      </c>
      <c r="K4046" t="s">
        <v>14400</v>
      </c>
      <c r="L4046" t="s">
        <v>14466</v>
      </c>
      <c r="M4046" t="s">
        <v>14476</v>
      </c>
    </row>
    <row r="4047" spans="1:13" x14ac:dyDescent="0.3">
      <c r="A4047">
        <v>366441</v>
      </c>
      <c r="B4047" t="s">
        <v>493</v>
      </c>
      <c r="C4047" t="s">
        <v>494</v>
      </c>
      <c r="D4047" t="s">
        <v>7710</v>
      </c>
      <c r="E4047">
        <v>300</v>
      </c>
      <c r="F4047">
        <v>2.9</v>
      </c>
      <c r="G4047">
        <v>80</v>
      </c>
      <c r="H4047" t="s">
        <v>7711</v>
      </c>
      <c r="I4047" t="s">
        <v>568</v>
      </c>
      <c r="J4047">
        <v>73</v>
      </c>
      <c r="K4047" t="s">
        <v>14400</v>
      </c>
      <c r="L4047" t="s">
        <v>14466</v>
      </c>
      <c r="M4047" t="s">
        <v>14478</v>
      </c>
    </row>
    <row r="4048" spans="1:13" x14ac:dyDescent="0.3">
      <c r="A4048">
        <v>366566</v>
      </c>
      <c r="B4048" t="s">
        <v>3483</v>
      </c>
      <c r="C4048" t="s">
        <v>99</v>
      </c>
      <c r="D4048" t="s">
        <v>7712</v>
      </c>
      <c r="E4048">
        <v>200</v>
      </c>
      <c r="F4048">
        <v>4.3</v>
      </c>
      <c r="G4048">
        <v>100</v>
      </c>
      <c r="H4048" t="s">
        <v>7713</v>
      </c>
      <c r="I4048" t="s">
        <v>4173</v>
      </c>
      <c r="J4048">
        <v>47</v>
      </c>
      <c r="K4048" t="s">
        <v>14404</v>
      </c>
      <c r="L4048" t="s">
        <v>14401</v>
      </c>
      <c r="M4048" t="s">
        <v>14458</v>
      </c>
    </row>
    <row r="4049" spans="1:13" x14ac:dyDescent="0.3">
      <c r="A4049">
        <v>366571</v>
      </c>
      <c r="B4049" t="s">
        <v>617</v>
      </c>
      <c r="C4049" t="s">
        <v>220</v>
      </c>
      <c r="D4049" t="s">
        <v>7714</v>
      </c>
      <c r="E4049">
        <v>200</v>
      </c>
      <c r="F4049">
        <v>4.2</v>
      </c>
      <c r="G4049">
        <v>20</v>
      </c>
      <c r="H4049" t="s">
        <v>5351</v>
      </c>
      <c r="I4049" t="s">
        <v>2471</v>
      </c>
      <c r="J4049">
        <v>73</v>
      </c>
      <c r="K4049" t="s">
        <v>14404</v>
      </c>
      <c r="L4049" t="s">
        <v>14401</v>
      </c>
      <c r="M4049" t="s">
        <v>14477</v>
      </c>
    </row>
    <row r="4050" spans="1:13" x14ac:dyDescent="0.3">
      <c r="A4050">
        <v>366583</v>
      </c>
      <c r="B4050" t="s">
        <v>227</v>
      </c>
      <c r="C4050" t="s">
        <v>220</v>
      </c>
      <c r="D4050" t="s">
        <v>7715</v>
      </c>
      <c r="E4050">
        <v>200</v>
      </c>
      <c r="F4050">
        <v>4.2</v>
      </c>
      <c r="G4050">
        <v>100</v>
      </c>
      <c r="H4050" t="s">
        <v>7716</v>
      </c>
      <c r="I4050" t="s">
        <v>587</v>
      </c>
      <c r="J4050">
        <v>69</v>
      </c>
      <c r="K4050" t="s">
        <v>14404</v>
      </c>
      <c r="L4050" t="s">
        <v>14401</v>
      </c>
      <c r="M4050" t="s">
        <v>14477</v>
      </c>
    </row>
    <row r="4051" spans="1:13" x14ac:dyDescent="0.3">
      <c r="A4051">
        <v>366598</v>
      </c>
      <c r="B4051" t="s">
        <v>1546</v>
      </c>
      <c r="C4051" t="s">
        <v>146</v>
      </c>
      <c r="D4051" t="s">
        <v>7717</v>
      </c>
      <c r="E4051">
        <v>500</v>
      </c>
      <c r="F4051">
        <v>2.9</v>
      </c>
      <c r="G4051">
        <v>80</v>
      </c>
      <c r="H4051" t="s">
        <v>3502</v>
      </c>
      <c r="I4051" t="s">
        <v>870</v>
      </c>
      <c r="J4051">
        <v>53</v>
      </c>
      <c r="K4051" t="s">
        <v>14402</v>
      </c>
      <c r="L4051" t="s">
        <v>14466</v>
      </c>
      <c r="M4051" t="s">
        <v>14476</v>
      </c>
    </row>
    <row r="4052" spans="1:13" x14ac:dyDescent="0.3">
      <c r="A4052">
        <v>366698</v>
      </c>
      <c r="B4052" t="s">
        <v>284</v>
      </c>
      <c r="C4052" t="s">
        <v>146</v>
      </c>
      <c r="D4052" t="s">
        <v>7718</v>
      </c>
      <c r="E4052">
        <v>500</v>
      </c>
      <c r="F4052">
        <v>4.2</v>
      </c>
      <c r="G4052">
        <v>20</v>
      </c>
      <c r="H4052" t="s">
        <v>7719</v>
      </c>
      <c r="I4052" t="s">
        <v>1733</v>
      </c>
      <c r="J4052">
        <v>35</v>
      </c>
      <c r="K4052" t="s">
        <v>14402</v>
      </c>
      <c r="L4052" t="s">
        <v>14401</v>
      </c>
      <c r="M4052" t="s">
        <v>14476</v>
      </c>
    </row>
    <row r="4053" spans="1:13" x14ac:dyDescent="0.3">
      <c r="A4053">
        <v>366706</v>
      </c>
      <c r="B4053" t="s">
        <v>261</v>
      </c>
      <c r="C4053" t="s">
        <v>122</v>
      </c>
      <c r="D4053" t="s">
        <v>7720</v>
      </c>
      <c r="E4053">
        <v>350</v>
      </c>
      <c r="F4053">
        <v>2.9</v>
      </c>
      <c r="G4053">
        <v>80</v>
      </c>
      <c r="H4053" t="s">
        <v>7721</v>
      </c>
      <c r="I4053" t="s">
        <v>7722</v>
      </c>
      <c r="J4053">
        <v>57</v>
      </c>
      <c r="K4053" t="s">
        <v>14400</v>
      </c>
      <c r="L4053" t="s">
        <v>14466</v>
      </c>
      <c r="M4053" t="s">
        <v>14476</v>
      </c>
    </row>
    <row r="4054" spans="1:13" x14ac:dyDescent="0.3">
      <c r="A4054">
        <v>366707</v>
      </c>
      <c r="B4054" t="s">
        <v>1217</v>
      </c>
      <c r="C4054" t="s">
        <v>122</v>
      </c>
      <c r="D4054" t="s">
        <v>7723</v>
      </c>
      <c r="E4054">
        <v>199</v>
      </c>
      <c r="F4054">
        <v>3.7</v>
      </c>
      <c r="G4054">
        <v>20</v>
      </c>
      <c r="H4054" t="s">
        <v>7724</v>
      </c>
      <c r="I4054" t="s">
        <v>4194</v>
      </c>
      <c r="J4054">
        <v>37</v>
      </c>
      <c r="K4054" t="s">
        <v>14404</v>
      </c>
      <c r="L4054" t="s">
        <v>14403</v>
      </c>
      <c r="M4054" t="s">
        <v>14476</v>
      </c>
    </row>
    <row r="4055" spans="1:13" x14ac:dyDescent="0.3">
      <c r="A4055">
        <v>366828</v>
      </c>
      <c r="B4055" t="s">
        <v>130</v>
      </c>
      <c r="C4055" t="s">
        <v>99</v>
      </c>
      <c r="D4055" t="s">
        <v>7725</v>
      </c>
      <c r="E4055">
        <v>250</v>
      </c>
      <c r="F4055">
        <v>4.4000000000000004</v>
      </c>
      <c r="G4055">
        <v>500</v>
      </c>
      <c r="H4055" t="s">
        <v>7726</v>
      </c>
      <c r="I4055" t="s">
        <v>2054</v>
      </c>
      <c r="J4055">
        <v>61</v>
      </c>
      <c r="K4055" t="s">
        <v>14400</v>
      </c>
      <c r="L4055" t="s">
        <v>14401</v>
      </c>
      <c r="M4055" t="s">
        <v>14458</v>
      </c>
    </row>
    <row r="4056" spans="1:13" x14ac:dyDescent="0.3">
      <c r="A4056">
        <v>366834</v>
      </c>
      <c r="B4056" t="s">
        <v>182</v>
      </c>
      <c r="C4056" t="s">
        <v>99</v>
      </c>
      <c r="D4056" t="s">
        <v>2250</v>
      </c>
      <c r="E4056">
        <v>300</v>
      </c>
      <c r="F4056">
        <v>3.8</v>
      </c>
      <c r="G4056">
        <v>100</v>
      </c>
      <c r="H4056" t="s">
        <v>7727</v>
      </c>
      <c r="I4056" t="s">
        <v>1746</v>
      </c>
      <c r="J4056">
        <v>31</v>
      </c>
      <c r="K4056" t="s">
        <v>14400</v>
      </c>
      <c r="L4056" t="s">
        <v>14403</v>
      </c>
      <c r="M4056" t="s">
        <v>14458</v>
      </c>
    </row>
    <row r="4057" spans="1:13" x14ac:dyDescent="0.3">
      <c r="A4057">
        <v>366927</v>
      </c>
      <c r="B4057" t="s">
        <v>1305</v>
      </c>
      <c r="C4057" t="s">
        <v>122</v>
      </c>
      <c r="D4057" t="s">
        <v>7728</v>
      </c>
      <c r="E4057">
        <v>200</v>
      </c>
      <c r="F4057">
        <v>4.0999999999999996</v>
      </c>
      <c r="G4057">
        <v>100</v>
      </c>
      <c r="H4057" t="s">
        <v>726</v>
      </c>
      <c r="I4057" t="s">
        <v>1305</v>
      </c>
      <c r="J4057">
        <v>28</v>
      </c>
      <c r="K4057" t="s">
        <v>14404</v>
      </c>
      <c r="L4057" t="s">
        <v>14401</v>
      </c>
      <c r="M4057" t="s">
        <v>14476</v>
      </c>
    </row>
    <row r="4058" spans="1:13" x14ac:dyDescent="0.3">
      <c r="A4058">
        <v>366947</v>
      </c>
      <c r="B4058" t="s">
        <v>4324</v>
      </c>
      <c r="C4058" t="s">
        <v>99</v>
      </c>
      <c r="D4058" t="s">
        <v>7729</v>
      </c>
      <c r="E4058">
        <v>300</v>
      </c>
      <c r="F4058">
        <v>3</v>
      </c>
      <c r="G4058">
        <v>20</v>
      </c>
      <c r="H4058" t="s">
        <v>7730</v>
      </c>
      <c r="I4058" t="s">
        <v>3383</v>
      </c>
      <c r="J4058">
        <v>39</v>
      </c>
      <c r="K4058" t="s">
        <v>14400</v>
      </c>
      <c r="L4058" t="s">
        <v>14405</v>
      </c>
      <c r="M4058" t="s">
        <v>14458</v>
      </c>
    </row>
    <row r="4059" spans="1:13" x14ac:dyDescent="0.3">
      <c r="A4059">
        <v>366976</v>
      </c>
      <c r="B4059" t="s">
        <v>292</v>
      </c>
      <c r="C4059" t="s">
        <v>146</v>
      </c>
      <c r="D4059" t="s">
        <v>7731</v>
      </c>
      <c r="E4059">
        <v>500</v>
      </c>
      <c r="F4059">
        <v>2.9</v>
      </c>
      <c r="G4059">
        <v>80</v>
      </c>
      <c r="H4059" t="s">
        <v>7732</v>
      </c>
      <c r="I4059" t="s">
        <v>464</v>
      </c>
      <c r="J4059">
        <v>56</v>
      </c>
      <c r="K4059" t="s">
        <v>14402</v>
      </c>
      <c r="L4059" t="s">
        <v>14466</v>
      </c>
      <c r="M4059" t="s">
        <v>14476</v>
      </c>
    </row>
    <row r="4060" spans="1:13" x14ac:dyDescent="0.3">
      <c r="A4060">
        <v>367017</v>
      </c>
      <c r="B4060" t="s">
        <v>2710</v>
      </c>
      <c r="C4060" t="s">
        <v>42</v>
      </c>
      <c r="D4060" t="s">
        <v>7733</v>
      </c>
      <c r="E4060">
        <v>150</v>
      </c>
      <c r="F4060">
        <v>2.9</v>
      </c>
      <c r="G4060">
        <v>80</v>
      </c>
      <c r="H4060" t="s">
        <v>7734</v>
      </c>
      <c r="I4060" t="s">
        <v>41</v>
      </c>
      <c r="J4060">
        <v>66</v>
      </c>
      <c r="K4060" t="s">
        <v>14404</v>
      </c>
      <c r="L4060" t="s">
        <v>14466</v>
      </c>
      <c r="M4060" t="s">
        <v>14475</v>
      </c>
    </row>
    <row r="4061" spans="1:13" x14ac:dyDescent="0.3">
      <c r="A4061">
        <v>367042</v>
      </c>
      <c r="B4061" t="s">
        <v>876</v>
      </c>
      <c r="C4061" t="s">
        <v>122</v>
      </c>
      <c r="D4061" t="s">
        <v>7735</v>
      </c>
      <c r="E4061">
        <v>300</v>
      </c>
      <c r="F4061">
        <v>4.3</v>
      </c>
      <c r="G4061">
        <v>100</v>
      </c>
      <c r="H4061" t="s">
        <v>7736</v>
      </c>
      <c r="I4061" t="s">
        <v>1768</v>
      </c>
      <c r="J4061">
        <v>56</v>
      </c>
      <c r="K4061" t="s">
        <v>14400</v>
      </c>
      <c r="L4061" t="s">
        <v>14401</v>
      </c>
      <c r="M4061" t="s">
        <v>14476</v>
      </c>
    </row>
    <row r="4062" spans="1:13" x14ac:dyDescent="0.3">
      <c r="A4062">
        <v>367108</v>
      </c>
      <c r="B4062" t="s">
        <v>4887</v>
      </c>
      <c r="C4062" t="s">
        <v>494</v>
      </c>
      <c r="D4062" t="s">
        <v>7737</v>
      </c>
      <c r="E4062">
        <v>200</v>
      </c>
      <c r="F4062">
        <v>2.9</v>
      </c>
      <c r="G4062">
        <v>80</v>
      </c>
      <c r="H4062" t="s">
        <v>215</v>
      </c>
      <c r="I4062" t="s">
        <v>665</v>
      </c>
      <c r="J4062">
        <v>69</v>
      </c>
      <c r="K4062" t="s">
        <v>14404</v>
      </c>
      <c r="L4062" t="s">
        <v>14466</v>
      </c>
      <c r="M4062" t="s">
        <v>14478</v>
      </c>
    </row>
    <row r="4063" spans="1:13" x14ac:dyDescent="0.3">
      <c r="A4063">
        <v>367127</v>
      </c>
      <c r="B4063" t="s">
        <v>94</v>
      </c>
      <c r="C4063" t="s">
        <v>42</v>
      </c>
      <c r="D4063" t="s">
        <v>7738</v>
      </c>
      <c r="E4063">
        <v>200</v>
      </c>
      <c r="F4063">
        <v>2.9</v>
      </c>
      <c r="G4063">
        <v>80</v>
      </c>
      <c r="H4063" t="s">
        <v>7739</v>
      </c>
      <c r="I4063" t="s">
        <v>94</v>
      </c>
      <c r="J4063">
        <v>54</v>
      </c>
      <c r="K4063" t="s">
        <v>14404</v>
      </c>
      <c r="L4063" t="s">
        <v>14466</v>
      </c>
      <c r="M4063" t="s">
        <v>14475</v>
      </c>
    </row>
    <row r="4064" spans="1:13" x14ac:dyDescent="0.3">
      <c r="A4064">
        <v>367297</v>
      </c>
      <c r="B4064" t="s">
        <v>7202</v>
      </c>
      <c r="C4064" t="s">
        <v>494</v>
      </c>
      <c r="D4064" t="s">
        <v>2519</v>
      </c>
      <c r="E4064">
        <v>1400</v>
      </c>
      <c r="F4064">
        <v>2.9</v>
      </c>
      <c r="G4064">
        <v>80</v>
      </c>
      <c r="H4064" t="s">
        <v>2520</v>
      </c>
      <c r="I4064" t="s">
        <v>7740</v>
      </c>
      <c r="J4064">
        <v>91</v>
      </c>
      <c r="K4064" t="s">
        <v>14402</v>
      </c>
      <c r="L4064" t="s">
        <v>14466</v>
      </c>
      <c r="M4064" t="s">
        <v>14478</v>
      </c>
    </row>
    <row r="4065" spans="1:13" x14ac:dyDescent="0.3">
      <c r="A4065">
        <v>367381</v>
      </c>
      <c r="B4065" t="s">
        <v>323</v>
      </c>
      <c r="C4065" t="s">
        <v>99</v>
      </c>
      <c r="D4065" t="s">
        <v>3995</v>
      </c>
      <c r="E4065">
        <v>500</v>
      </c>
      <c r="F4065">
        <v>3.8</v>
      </c>
      <c r="G4065">
        <v>20</v>
      </c>
      <c r="H4065" t="s">
        <v>7563</v>
      </c>
      <c r="I4065" t="s">
        <v>3421</v>
      </c>
      <c r="J4065">
        <v>40</v>
      </c>
      <c r="K4065" t="s">
        <v>14402</v>
      </c>
      <c r="L4065" t="s">
        <v>14403</v>
      </c>
      <c r="M4065" t="s">
        <v>14458</v>
      </c>
    </row>
    <row r="4066" spans="1:13" x14ac:dyDescent="0.3">
      <c r="A4066">
        <v>367543</v>
      </c>
      <c r="B4066" t="s">
        <v>156</v>
      </c>
      <c r="C4066" t="s">
        <v>146</v>
      </c>
      <c r="D4066" t="s">
        <v>7741</v>
      </c>
      <c r="E4066">
        <v>300</v>
      </c>
      <c r="F4066">
        <v>3.9</v>
      </c>
      <c r="G4066">
        <v>20</v>
      </c>
      <c r="H4066" t="s">
        <v>5110</v>
      </c>
      <c r="I4066" t="s">
        <v>7742</v>
      </c>
      <c r="J4066">
        <v>62</v>
      </c>
      <c r="K4066" t="s">
        <v>14400</v>
      </c>
      <c r="L4066" t="s">
        <v>14403</v>
      </c>
      <c r="M4066" t="s">
        <v>14476</v>
      </c>
    </row>
    <row r="4067" spans="1:13" x14ac:dyDescent="0.3">
      <c r="A4067">
        <v>367602</v>
      </c>
      <c r="B4067" t="s">
        <v>114</v>
      </c>
      <c r="C4067" t="s">
        <v>99</v>
      </c>
      <c r="D4067" t="s">
        <v>6936</v>
      </c>
      <c r="E4067">
        <v>1000</v>
      </c>
      <c r="F4067">
        <v>3.9</v>
      </c>
      <c r="G4067">
        <v>100</v>
      </c>
      <c r="H4067" t="s">
        <v>6937</v>
      </c>
      <c r="I4067" t="s">
        <v>3922</v>
      </c>
      <c r="J4067">
        <v>64</v>
      </c>
      <c r="K4067" t="s">
        <v>14402</v>
      </c>
      <c r="L4067" t="s">
        <v>14403</v>
      </c>
      <c r="M4067" t="s">
        <v>14458</v>
      </c>
    </row>
    <row r="4068" spans="1:13" x14ac:dyDescent="0.3">
      <c r="A4068">
        <v>367704</v>
      </c>
      <c r="B4068" t="s">
        <v>337</v>
      </c>
      <c r="C4068" t="s">
        <v>99</v>
      </c>
      <c r="D4068" t="s">
        <v>3371</v>
      </c>
      <c r="E4068">
        <v>400</v>
      </c>
      <c r="F4068">
        <v>4.0999999999999996</v>
      </c>
      <c r="G4068">
        <v>500</v>
      </c>
      <c r="H4068" t="s">
        <v>3372</v>
      </c>
      <c r="I4068" t="s">
        <v>1746</v>
      </c>
      <c r="J4068">
        <v>33</v>
      </c>
      <c r="K4068" t="s">
        <v>14400</v>
      </c>
      <c r="L4068" t="s">
        <v>14401</v>
      </c>
      <c r="M4068" t="s">
        <v>14458</v>
      </c>
    </row>
    <row r="4069" spans="1:13" x14ac:dyDescent="0.3">
      <c r="A4069">
        <v>367733</v>
      </c>
      <c r="B4069" t="s">
        <v>895</v>
      </c>
      <c r="C4069" t="s">
        <v>122</v>
      </c>
      <c r="D4069" t="s">
        <v>7706</v>
      </c>
      <c r="E4069">
        <v>300</v>
      </c>
      <c r="F4069">
        <v>4.2</v>
      </c>
      <c r="G4069">
        <v>100</v>
      </c>
      <c r="H4069" t="s">
        <v>7743</v>
      </c>
      <c r="I4069" t="s">
        <v>3982</v>
      </c>
      <c r="J4069">
        <v>43</v>
      </c>
      <c r="K4069" t="s">
        <v>14400</v>
      </c>
      <c r="L4069" t="s">
        <v>14401</v>
      </c>
      <c r="M4069" t="s">
        <v>14476</v>
      </c>
    </row>
    <row r="4070" spans="1:13" x14ac:dyDescent="0.3">
      <c r="A4070">
        <v>367760</v>
      </c>
      <c r="B4070" t="s">
        <v>164</v>
      </c>
      <c r="C4070" t="s">
        <v>99</v>
      </c>
      <c r="D4070" t="s">
        <v>7744</v>
      </c>
      <c r="E4070">
        <v>150</v>
      </c>
      <c r="F4070">
        <v>4.2</v>
      </c>
      <c r="G4070">
        <v>50</v>
      </c>
      <c r="H4070" t="s">
        <v>7745</v>
      </c>
      <c r="I4070" t="s">
        <v>3223</v>
      </c>
      <c r="J4070">
        <v>58</v>
      </c>
      <c r="K4070" t="s">
        <v>14404</v>
      </c>
      <c r="L4070" t="s">
        <v>14401</v>
      </c>
      <c r="M4070" t="s">
        <v>14458</v>
      </c>
    </row>
    <row r="4071" spans="1:13" x14ac:dyDescent="0.3">
      <c r="A4071">
        <v>367769</v>
      </c>
      <c r="B4071" t="s">
        <v>7746</v>
      </c>
      <c r="C4071" t="s">
        <v>99</v>
      </c>
      <c r="D4071" t="s">
        <v>7747</v>
      </c>
      <c r="E4071">
        <v>300</v>
      </c>
      <c r="F4071">
        <v>4</v>
      </c>
      <c r="G4071">
        <v>10000</v>
      </c>
      <c r="H4071" t="s">
        <v>7748</v>
      </c>
      <c r="I4071" t="s">
        <v>114</v>
      </c>
      <c r="J4071">
        <v>38</v>
      </c>
      <c r="K4071" t="s">
        <v>14400</v>
      </c>
      <c r="L4071" t="s">
        <v>14401</v>
      </c>
      <c r="M4071" t="s">
        <v>14458</v>
      </c>
    </row>
    <row r="4072" spans="1:13" x14ac:dyDescent="0.3">
      <c r="A4072">
        <v>367793</v>
      </c>
      <c r="B4072" t="s">
        <v>307</v>
      </c>
      <c r="C4072" t="s">
        <v>146</v>
      </c>
      <c r="D4072" t="s">
        <v>7749</v>
      </c>
      <c r="E4072">
        <v>150</v>
      </c>
      <c r="F4072">
        <v>2.9</v>
      </c>
      <c r="G4072">
        <v>80</v>
      </c>
      <c r="H4072" t="s">
        <v>7750</v>
      </c>
      <c r="I4072" t="s">
        <v>307</v>
      </c>
      <c r="J4072">
        <v>73</v>
      </c>
      <c r="K4072" t="s">
        <v>14404</v>
      </c>
      <c r="L4072" t="s">
        <v>14466</v>
      </c>
      <c r="M4072" t="s">
        <v>14476</v>
      </c>
    </row>
    <row r="4073" spans="1:13" x14ac:dyDescent="0.3">
      <c r="A4073">
        <v>367938</v>
      </c>
      <c r="B4073" t="s">
        <v>2008</v>
      </c>
      <c r="C4073" t="s">
        <v>99</v>
      </c>
      <c r="D4073" t="s">
        <v>7751</v>
      </c>
      <c r="E4073">
        <v>200</v>
      </c>
      <c r="F4073">
        <v>4.0999999999999996</v>
      </c>
      <c r="G4073">
        <v>20</v>
      </c>
      <c r="H4073" t="s">
        <v>2448</v>
      </c>
      <c r="I4073" t="s">
        <v>4173</v>
      </c>
      <c r="J4073">
        <v>41</v>
      </c>
      <c r="K4073" t="s">
        <v>14404</v>
      </c>
      <c r="L4073" t="s">
        <v>14401</v>
      </c>
      <c r="M4073" t="s">
        <v>14458</v>
      </c>
    </row>
    <row r="4074" spans="1:13" x14ac:dyDescent="0.3">
      <c r="A4074">
        <v>367946</v>
      </c>
      <c r="B4074" t="s">
        <v>224</v>
      </c>
      <c r="C4074" t="s">
        <v>220</v>
      </c>
      <c r="D4074" t="s">
        <v>7752</v>
      </c>
      <c r="E4074">
        <v>300</v>
      </c>
      <c r="F4074">
        <v>2.9</v>
      </c>
      <c r="G4074">
        <v>80</v>
      </c>
      <c r="H4074" t="s">
        <v>1099</v>
      </c>
      <c r="I4074" t="s">
        <v>1728</v>
      </c>
      <c r="J4074">
        <v>62</v>
      </c>
      <c r="K4074" t="s">
        <v>14400</v>
      </c>
      <c r="L4074" t="s">
        <v>14466</v>
      </c>
      <c r="M4074" t="s">
        <v>14477</v>
      </c>
    </row>
    <row r="4075" spans="1:13" x14ac:dyDescent="0.3">
      <c r="A4075">
        <v>367965</v>
      </c>
      <c r="B4075" t="s">
        <v>2230</v>
      </c>
      <c r="C4075" t="s">
        <v>220</v>
      </c>
      <c r="D4075" t="s">
        <v>7753</v>
      </c>
      <c r="E4075">
        <v>300</v>
      </c>
      <c r="F4075">
        <v>2.9</v>
      </c>
      <c r="G4075">
        <v>80</v>
      </c>
      <c r="H4075" t="s">
        <v>7754</v>
      </c>
      <c r="I4075" t="s">
        <v>1757</v>
      </c>
      <c r="J4075">
        <v>88</v>
      </c>
      <c r="K4075" t="s">
        <v>14400</v>
      </c>
      <c r="L4075" t="s">
        <v>14466</v>
      </c>
      <c r="M4075" t="s">
        <v>14477</v>
      </c>
    </row>
    <row r="4076" spans="1:13" x14ac:dyDescent="0.3">
      <c r="A4076">
        <v>368003</v>
      </c>
      <c r="B4076" t="s">
        <v>3558</v>
      </c>
      <c r="C4076" t="s">
        <v>2099</v>
      </c>
      <c r="D4076" t="s">
        <v>7755</v>
      </c>
      <c r="E4076">
        <v>200</v>
      </c>
      <c r="F4076">
        <v>2.9</v>
      </c>
      <c r="G4076">
        <v>80</v>
      </c>
      <c r="H4076" t="s">
        <v>215</v>
      </c>
      <c r="I4076" t="s">
        <v>2420</v>
      </c>
      <c r="J4076">
        <v>45</v>
      </c>
      <c r="K4076" t="s">
        <v>14404</v>
      </c>
      <c r="L4076" t="s">
        <v>14466</v>
      </c>
      <c r="M4076" t="s">
        <v>14479</v>
      </c>
    </row>
    <row r="4077" spans="1:13" x14ac:dyDescent="0.3">
      <c r="A4077">
        <v>368032</v>
      </c>
      <c r="B4077" t="s">
        <v>802</v>
      </c>
      <c r="C4077" t="s">
        <v>220</v>
      </c>
      <c r="D4077" t="s">
        <v>7756</v>
      </c>
      <c r="E4077">
        <v>700</v>
      </c>
      <c r="F4077">
        <v>4.4000000000000004</v>
      </c>
      <c r="G4077">
        <v>1000</v>
      </c>
      <c r="H4077" t="s">
        <v>7757</v>
      </c>
      <c r="I4077" t="s">
        <v>5191</v>
      </c>
      <c r="J4077">
        <v>50</v>
      </c>
      <c r="K4077" t="s">
        <v>14402</v>
      </c>
      <c r="L4077" t="s">
        <v>14401</v>
      </c>
      <c r="M4077" t="s">
        <v>14477</v>
      </c>
    </row>
    <row r="4078" spans="1:13" x14ac:dyDescent="0.3">
      <c r="A4078">
        <v>368072</v>
      </c>
      <c r="B4078" t="s">
        <v>665</v>
      </c>
      <c r="C4078" t="s">
        <v>494</v>
      </c>
      <c r="D4078" t="s">
        <v>7758</v>
      </c>
      <c r="E4078">
        <v>350</v>
      </c>
      <c r="F4078">
        <v>4.4000000000000004</v>
      </c>
      <c r="G4078">
        <v>20</v>
      </c>
      <c r="H4078" t="s">
        <v>7759</v>
      </c>
      <c r="I4078" t="s">
        <v>665</v>
      </c>
      <c r="J4078">
        <v>57</v>
      </c>
      <c r="K4078" t="s">
        <v>14400</v>
      </c>
      <c r="L4078" t="s">
        <v>14401</v>
      </c>
      <c r="M4078" t="s">
        <v>14478</v>
      </c>
    </row>
    <row r="4079" spans="1:13" x14ac:dyDescent="0.3">
      <c r="A4079">
        <v>368251</v>
      </c>
      <c r="B4079" t="s">
        <v>247</v>
      </c>
      <c r="C4079" t="s">
        <v>220</v>
      </c>
      <c r="D4079" t="s">
        <v>7760</v>
      </c>
      <c r="E4079">
        <v>400</v>
      </c>
      <c r="F4079">
        <v>2.9</v>
      </c>
      <c r="G4079">
        <v>80</v>
      </c>
      <c r="H4079" t="s">
        <v>868</v>
      </c>
      <c r="I4079" t="s">
        <v>587</v>
      </c>
      <c r="J4079">
        <v>70</v>
      </c>
      <c r="K4079" t="s">
        <v>14400</v>
      </c>
      <c r="L4079" t="s">
        <v>14466</v>
      </c>
      <c r="M4079" t="s">
        <v>14477</v>
      </c>
    </row>
    <row r="4080" spans="1:13" x14ac:dyDescent="0.3">
      <c r="A4080">
        <v>368307</v>
      </c>
      <c r="B4080" t="s">
        <v>812</v>
      </c>
      <c r="C4080" t="s">
        <v>99</v>
      </c>
      <c r="D4080" t="s">
        <v>7761</v>
      </c>
      <c r="E4080">
        <v>200</v>
      </c>
      <c r="F4080">
        <v>3.9</v>
      </c>
      <c r="G4080">
        <v>20</v>
      </c>
      <c r="H4080" t="s">
        <v>7762</v>
      </c>
      <c r="I4080" t="s">
        <v>1746</v>
      </c>
      <c r="J4080">
        <v>29</v>
      </c>
      <c r="K4080" t="s">
        <v>14404</v>
      </c>
      <c r="L4080" t="s">
        <v>14403</v>
      </c>
      <c r="M4080" t="s">
        <v>14458</v>
      </c>
    </row>
    <row r="4081" spans="1:13" x14ac:dyDescent="0.3">
      <c r="A4081">
        <v>368427</v>
      </c>
      <c r="B4081" t="s">
        <v>418</v>
      </c>
      <c r="C4081" t="s">
        <v>42</v>
      </c>
      <c r="D4081" t="s">
        <v>7763</v>
      </c>
      <c r="E4081">
        <v>250</v>
      </c>
      <c r="F4081">
        <v>4.0999999999999996</v>
      </c>
      <c r="G4081">
        <v>100</v>
      </c>
      <c r="H4081" t="s">
        <v>7764</v>
      </c>
      <c r="I4081" t="s">
        <v>418</v>
      </c>
      <c r="J4081">
        <v>55</v>
      </c>
      <c r="K4081" t="s">
        <v>14400</v>
      </c>
      <c r="L4081" t="s">
        <v>14401</v>
      </c>
      <c r="M4081" t="s">
        <v>14475</v>
      </c>
    </row>
    <row r="4082" spans="1:13" x14ac:dyDescent="0.3">
      <c r="A4082">
        <v>368434</v>
      </c>
      <c r="B4082" t="s">
        <v>2054</v>
      </c>
      <c r="C4082" t="s">
        <v>99</v>
      </c>
      <c r="D4082" t="s">
        <v>7765</v>
      </c>
      <c r="E4082">
        <v>50</v>
      </c>
      <c r="F4082">
        <v>4</v>
      </c>
      <c r="G4082">
        <v>100</v>
      </c>
      <c r="H4082" t="s">
        <v>7766</v>
      </c>
      <c r="I4082" t="s">
        <v>2054</v>
      </c>
      <c r="J4082">
        <v>64</v>
      </c>
      <c r="K4082" t="s">
        <v>14404</v>
      </c>
      <c r="L4082" t="s">
        <v>14401</v>
      </c>
      <c r="M4082" t="s">
        <v>14458</v>
      </c>
    </row>
    <row r="4083" spans="1:13" x14ac:dyDescent="0.3">
      <c r="A4083">
        <v>368565</v>
      </c>
      <c r="B4083" t="s">
        <v>692</v>
      </c>
      <c r="C4083" t="s">
        <v>494</v>
      </c>
      <c r="D4083" t="s">
        <v>7767</v>
      </c>
      <c r="E4083">
        <v>450</v>
      </c>
      <c r="F4083">
        <v>2.9</v>
      </c>
      <c r="G4083">
        <v>80</v>
      </c>
      <c r="H4083" t="s">
        <v>534</v>
      </c>
      <c r="I4083" t="s">
        <v>692</v>
      </c>
      <c r="J4083">
        <v>76</v>
      </c>
      <c r="K4083" t="s">
        <v>14402</v>
      </c>
      <c r="L4083" t="s">
        <v>14466</v>
      </c>
      <c r="M4083" t="s">
        <v>14478</v>
      </c>
    </row>
    <row r="4084" spans="1:13" x14ac:dyDescent="0.3">
      <c r="A4084">
        <v>368576</v>
      </c>
      <c r="B4084" t="s">
        <v>106</v>
      </c>
      <c r="C4084" t="s">
        <v>42</v>
      </c>
      <c r="D4084" t="s">
        <v>7768</v>
      </c>
      <c r="E4084">
        <v>350</v>
      </c>
      <c r="F4084">
        <v>3.3</v>
      </c>
      <c r="G4084">
        <v>20</v>
      </c>
      <c r="H4084" t="s">
        <v>5596</v>
      </c>
      <c r="I4084" t="s">
        <v>7769</v>
      </c>
      <c r="J4084">
        <v>57</v>
      </c>
      <c r="K4084" t="s">
        <v>14400</v>
      </c>
      <c r="L4084" t="s">
        <v>14405</v>
      </c>
      <c r="M4084" t="s">
        <v>14475</v>
      </c>
    </row>
    <row r="4085" spans="1:13" x14ac:dyDescent="0.3">
      <c r="A4085">
        <v>368585</v>
      </c>
      <c r="B4085" t="s">
        <v>182</v>
      </c>
      <c r="C4085" t="s">
        <v>99</v>
      </c>
      <c r="D4085" t="s">
        <v>7770</v>
      </c>
      <c r="E4085">
        <v>200</v>
      </c>
      <c r="F4085">
        <v>4</v>
      </c>
      <c r="G4085">
        <v>100</v>
      </c>
      <c r="H4085" t="s">
        <v>517</v>
      </c>
      <c r="I4085" t="s">
        <v>7026</v>
      </c>
      <c r="J4085">
        <v>33</v>
      </c>
      <c r="K4085" t="s">
        <v>14404</v>
      </c>
      <c r="L4085" t="s">
        <v>14401</v>
      </c>
      <c r="M4085" t="s">
        <v>14458</v>
      </c>
    </row>
    <row r="4086" spans="1:13" x14ac:dyDescent="0.3">
      <c r="A4086">
        <v>368651</v>
      </c>
      <c r="B4086" t="s">
        <v>710</v>
      </c>
      <c r="C4086" t="s">
        <v>494</v>
      </c>
      <c r="D4086" t="s">
        <v>7771</v>
      </c>
      <c r="E4086">
        <v>400</v>
      </c>
      <c r="F4086">
        <v>2.9</v>
      </c>
      <c r="G4086">
        <v>80</v>
      </c>
      <c r="H4086" t="s">
        <v>7772</v>
      </c>
      <c r="I4086" t="s">
        <v>1060</v>
      </c>
      <c r="J4086">
        <v>78</v>
      </c>
      <c r="K4086" t="s">
        <v>14400</v>
      </c>
      <c r="L4086" t="s">
        <v>14466</v>
      </c>
      <c r="M4086" t="s">
        <v>14478</v>
      </c>
    </row>
    <row r="4087" spans="1:13" x14ac:dyDescent="0.3">
      <c r="A4087">
        <v>368721</v>
      </c>
      <c r="B4087" t="s">
        <v>876</v>
      </c>
      <c r="C4087" t="s">
        <v>122</v>
      </c>
      <c r="D4087" t="s">
        <v>7773</v>
      </c>
      <c r="E4087">
        <v>300</v>
      </c>
      <c r="F4087">
        <v>4</v>
      </c>
      <c r="G4087">
        <v>20</v>
      </c>
      <c r="H4087" t="s">
        <v>7774</v>
      </c>
      <c r="I4087" t="s">
        <v>1768</v>
      </c>
      <c r="J4087">
        <v>51</v>
      </c>
      <c r="K4087" t="s">
        <v>14400</v>
      </c>
      <c r="L4087" t="s">
        <v>14401</v>
      </c>
      <c r="M4087" t="s">
        <v>14476</v>
      </c>
    </row>
    <row r="4088" spans="1:13" x14ac:dyDescent="0.3">
      <c r="A4088">
        <v>368887</v>
      </c>
      <c r="B4088" t="s">
        <v>664</v>
      </c>
      <c r="C4088" t="s">
        <v>494</v>
      </c>
      <c r="D4088" t="s">
        <v>7775</v>
      </c>
      <c r="E4088">
        <v>600</v>
      </c>
      <c r="F4088">
        <v>4.7</v>
      </c>
      <c r="G4088">
        <v>100</v>
      </c>
      <c r="H4088" t="s">
        <v>7776</v>
      </c>
      <c r="I4088" t="s">
        <v>922</v>
      </c>
      <c r="J4088">
        <v>50</v>
      </c>
      <c r="K4088" t="s">
        <v>14402</v>
      </c>
      <c r="L4088" t="s">
        <v>14401</v>
      </c>
      <c r="M4088" t="s">
        <v>14478</v>
      </c>
    </row>
    <row r="4089" spans="1:13" x14ac:dyDescent="0.3">
      <c r="A4089">
        <v>368898</v>
      </c>
      <c r="B4089" t="s">
        <v>556</v>
      </c>
      <c r="C4089" t="s">
        <v>220</v>
      </c>
      <c r="D4089" t="s">
        <v>7777</v>
      </c>
      <c r="E4089">
        <v>500</v>
      </c>
      <c r="F4089">
        <v>2.9</v>
      </c>
      <c r="G4089">
        <v>80</v>
      </c>
      <c r="H4089" t="s">
        <v>7778</v>
      </c>
      <c r="I4089" t="s">
        <v>5191</v>
      </c>
      <c r="J4089">
        <v>55</v>
      </c>
      <c r="K4089" t="s">
        <v>14402</v>
      </c>
      <c r="L4089" t="s">
        <v>14466</v>
      </c>
      <c r="M4089" t="s">
        <v>14477</v>
      </c>
    </row>
    <row r="4090" spans="1:13" x14ac:dyDescent="0.3">
      <c r="A4090">
        <v>368923</v>
      </c>
      <c r="B4090" t="s">
        <v>7779</v>
      </c>
      <c r="C4090" t="s">
        <v>220</v>
      </c>
      <c r="D4090" t="s">
        <v>7780</v>
      </c>
      <c r="E4090">
        <v>200</v>
      </c>
      <c r="F4090">
        <v>2.9</v>
      </c>
      <c r="G4090">
        <v>80</v>
      </c>
      <c r="H4090" t="s">
        <v>50</v>
      </c>
      <c r="I4090" t="s">
        <v>559</v>
      </c>
      <c r="J4090">
        <v>63</v>
      </c>
      <c r="K4090" t="s">
        <v>14404</v>
      </c>
      <c r="L4090" t="s">
        <v>14466</v>
      </c>
      <c r="M4090" t="s">
        <v>14477</v>
      </c>
    </row>
    <row r="4091" spans="1:13" x14ac:dyDescent="0.3">
      <c r="A4091">
        <v>368949</v>
      </c>
      <c r="B4091" t="s">
        <v>559</v>
      </c>
      <c r="C4091" t="s">
        <v>220</v>
      </c>
      <c r="D4091" t="s">
        <v>7781</v>
      </c>
      <c r="E4091">
        <v>200</v>
      </c>
      <c r="F4091">
        <v>2.9</v>
      </c>
      <c r="G4091">
        <v>80</v>
      </c>
      <c r="H4091" t="s">
        <v>7782</v>
      </c>
      <c r="I4091" t="s">
        <v>559</v>
      </c>
      <c r="J4091">
        <v>66</v>
      </c>
      <c r="K4091" t="s">
        <v>14404</v>
      </c>
      <c r="L4091" t="s">
        <v>14466</v>
      </c>
      <c r="M4091" t="s">
        <v>14477</v>
      </c>
    </row>
    <row r="4092" spans="1:13" x14ac:dyDescent="0.3">
      <c r="A4092">
        <v>368980</v>
      </c>
      <c r="B4092" t="s">
        <v>292</v>
      </c>
      <c r="C4092" t="s">
        <v>146</v>
      </c>
      <c r="D4092" t="s">
        <v>7783</v>
      </c>
      <c r="E4092">
        <v>280</v>
      </c>
      <c r="F4092">
        <v>2.9</v>
      </c>
      <c r="G4092">
        <v>80</v>
      </c>
      <c r="H4092" t="s">
        <v>50</v>
      </c>
      <c r="I4092" t="s">
        <v>464</v>
      </c>
      <c r="J4092">
        <v>53</v>
      </c>
      <c r="K4092" t="s">
        <v>14400</v>
      </c>
      <c r="L4092" t="s">
        <v>14466</v>
      </c>
      <c r="M4092" t="s">
        <v>14476</v>
      </c>
    </row>
    <row r="4093" spans="1:13" x14ac:dyDescent="0.3">
      <c r="A4093">
        <v>369003</v>
      </c>
      <c r="B4093" t="s">
        <v>1546</v>
      </c>
      <c r="C4093" t="s">
        <v>146</v>
      </c>
      <c r="D4093" t="s">
        <v>7784</v>
      </c>
      <c r="E4093">
        <v>300</v>
      </c>
      <c r="F4093">
        <v>2.9</v>
      </c>
      <c r="G4093">
        <v>80</v>
      </c>
      <c r="H4093" t="s">
        <v>2372</v>
      </c>
      <c r="I4093" t="s">
        <v>3670</v>
      </c>
      <c r="J4093">
        <v>45</v>
      </c>
      <c r="K4093" t="s">
        <v>14400</v>
      </c>
      <c r="L4093" t="s">
        <v>14466</v>
      </c>
      <c r="M4093" t="s">
        <v>14476</v>
      </c>
    </row>
    <row r="4094" spans="1:13" x14ac:dyDescent="0.3">
      <c r="A4094">
        <v>369008</v>
      </c>
      <c r="B4094" t="s">
        <v>434</v>
      </c>
      <c r="C4094" t="s">
        <v>146</v>
      </c>
      <c r="D4094" t="s">
        <v>7785</v>
      </c>
      <c r="E4094">
        <v>400</v>
      </c>
      <c r="F4094">
        <v>2.9</v>
      </c>
      <c r="G4094">
        <v>80</v>
      </c>
      <c r="H4094" t="s">
        <v>7786</v>
      </c>
      <c r="I4094" t="s">
        <v>870</v>
      </c>
      <c r="J4094">
        <v>68</v>
      </c>
      <c r="K4094" t="s">
        <v>14400</v>
      </c>
      <c r="L4094" t="s">
        <v>14466</v>
      </c>
      <c r="M4094" t="s">
        <v>14476</v>
      </c>
    </row>
    <row r="4095" spans="1:13" x14ac:dyDescent="0.3">
      <c r="A4095">
        <v>369058</v>
      </c>
      <c r="B4095" t="s">
        <v>895</v>
      </c>
      <c r="C4095" t="s">
        <v>122</v>
      </c>
      <c r="D4095" t="s">
        <v>7787</v>
      </c>
      <c r="E4095">
        <v>1000</v>
      </c>
      <c r="F4095">
        <v>2.9</v>
      </c>
      <c r="G4095">
        <v>80</v>
      </c>
      <c r="H4095" t="s">
        <v>3122</v>
      </c>
      <c r="I4095" t="s">
        <v>1305</v>
      </c>
      <c r="J4095">
        <v>39</v>
      </c>
      <c r="K4095" t="s">
        <v>14402</v>
      </c>
      <c r="L4095" t="s">
        <v>14466</v>
      </c>
      <c r="M4095" t="s">
        <v>14476</v>
      </c>
    </row>
    <row r="4096" spans="1:13" x14ac:dyDescent="0.3">
      <c r="A4096">
        <v>369079</v>
      </c>
      <c r="B4096" t="s">
        <v>490</v>
      </c>
      <c r="C4096" t="s">
        <v>122</v>
      </c>
      <c r="D4096" t="s">
        <v>7788</v>
      </c>
      <c r="E4096">
        <v>800</v>
      </c>
      <c r="F4096">
        <v>2.9</v>
      </c>
      <c r="G4096">
        <v>80</v>
      </c>
      <c r="H4096" t="s">
        <v>7789</v>
      </c>
      <c r="I4096" t="s">
        <v>5555</v>
      </c>
      <c r="J4096">
        <v>44</v>
      </c>
      <c r="K4096" t="s">
        <v>14402</v>
      </c>
      <c r="L4096" t="s">
        <v>14466</v>
      </c>
      <c r="M4096" t="s">
        <v>14476</v>
      </c>
    </row>
    <row r="4097" spans="1:13" x14ac:dyDescent="0.3">
      <c r="A4097">
        <v>369124</v>
      </c>
      <c r="B4097" t="s">
        <v>1886</v>
      </c>
      <c r="C4097" t="s">
        <v>494</v>
      </c>
      <c r="D4097" t="s">
        <v>7790</v>
      </c>
      <c r="E4097">
        <v>300</v>
      </c>
      <c r="F4097">
        <v>4.4000000000000004</v>
      </c>
      <c r="G4097">
        <v>100</v>
      </c>
      <c r="H4097" t="s">
        <v>1159</v>
      </c>
      <c r="I4097" t="s">
        <v>1889</v>
      </c>
      <c r="J4097">
        <v>68</v>
      </c>
      <c r="K4097" t="s">
        <v>14400</v>
      </c>
      <c r="L4097" t="s">
        <v>14401</v>
      </c>
      <c r="M4097" t="s">
        <v>14478</v>
      </c>
    </row>
    <row r="4098" spans="1:13" x14ac:dyDescent="0.3">
      <c r="A4098">
        <v>369125</v>
      </c>
      <c r="B4098" t="s">
        <v>1886</v>
      </c>
      <c r="C4098" t="s">
        <v>494</v>
      </c>
      <c r="D4098" t="s">
        <v>7791</v>
      </c>
      <c r="E4098">
        <v>300</v>
      </c>
      <c r="F4098">
        <v>4.5</v>
      </c>
      <c r="G4098">
        <v>20</v>
      </c>
      <c r="H4098" t="s">
        <v>1224</v>
      </c>
      <c r="I4098" t="s">
        <v>1889</v>
      </c>
      <c r="J4098">
        <v>68</v>
      </c>
      <c r="K4098" t="s">
        <v>14400</v>
      </c>
      <c r="L4098" t="s">
        <v>14401</v>
      </c>
      <c r="M4098" t="s">
        <v>14478</v>
      </c>
    </row>
    <row r="4099" spans="1:13" x14ac:dyDescent="0.3">
      <c r="A4099">
        <v>369152</v>
      </c>
      <c r="B4099" t="s">
        <v>7792</v>
      </c>
      <c r="C4099" t="s">
        <v>99</v>
      </c>
      <c r="D4099" t="s">
        <v>7793</v>
      </c>
      <c r="E4099">
        <v>300</v>
      </c>
      <c r="F4099">
        <v>4.0999999999999996</v>
      </c>
      <c r="G4099">
        <v>1000</v>
      </c>
      <c r="H4099" t="s">
        <v>7794</v>
      </c>
      <c r="I4099" t="s">
        <v>3421</v>
      </c>
      <c r="J4099">
        <v>42</v>
      </c>
      <c r="K4099" t="s">
        <v>14400</v>
      </c>
      <c r="L4099" t="s">
        <v>14401</v>
      </c>
      <c r="M4099" t="s">
        <v>14458</v>
      </c>
    </row>
    <row r="4100" spans="1:13" x14ac:dyDescent="0.3">
      <c r="A4100">
        <v>369174</v>
      </c>
      <c r="B4100" t="s">
        <v>1446</v>
      </c>
      <c r="C4100" t="s">
        <v>414</v>
      </c>
      <c r="D4100" t="s">
        <v>7795</v>
      </c>
      <c r="E4100">
        <v>400</v>
      </c>
      <c r="F4100">
        <v>4</v>
      </c>
      <c r="G4100">
        <v>100</v>
      </c>
      <c r="H4100" t="s">
        <v>7796</v>
      </c>
      <c r="I4100" t="s">
        <v>7797</v>
      </c>
      <c r="J4100">
        <v>76</v>
      </c>
      <c r="K4100" t="s">
        <v>14400</v>
      </c>
      <c r="L4100" t="s">
        <v>14401</v>
      </c>
      <c r="M4100" t="s">
        <v>414</v>
      </c>
    </row>
    <row r="4101" spans="1:13" x14ac:dyDescent="0.3">
      <c r="A4101">
        <v>369202</v>
      </c>
      <c r="B4101" t="s">
        <v>52</v>
      </c>
      <c r="C4101" t="s">
        <v>42</v>
      </c>
      <c r="D4101" t="s">
        <v>7798</v>
      </c>
      <c r="E4101">
        <v>500</v>
      </c>
      <c r="F4101">
        <v>4</v>
      </c>
      <c r="G4101">
        <v>100</v>
      </c>
      <c r="H4101" t="s">
        <v>7799</v>
      </c>
      <c r="I4101" t="s">
        <v>52</v>
      </c>
      <c r="J4101">
        <v>61</v>
      </c>
      <c r="K4101" t="s">
        <v>14402</v>
      </c>
      <c r="L4101" t="s">
        <v>14401</v>
      </c>
      <c r="M4101" t="s">
        <v>14475</v>
      </c>
    </row>
    <row r="4102" spans="1:13" x14ac:dyDescent="0.3">
      <c r="A4102">
        <v>369224</v>
      </c>
      <c r="B4102" t="s">
        <v>227</v>
      </c>
      <c r="C4102" t="s">
        <v>220</v>
      </c>
      <c r="D4102" t="s">
        <v>7800</v>
      </c>
      <c r="E4102">
        <v>200</v>
      </c>
      <c r="F4102">
        <v>4.5</v>
      </c>
      <c r="G4102">
        <v>20</v>
      </c>
      <c r="H4102" t="s">
        <v>7801</v>
      </c>
      <c r="I4102" t="s">
        <v>587</v>
      </c>
      <c r="J4102">
        <v>78</v>
      </c>
      <c r="K4102" t="s">
        <v>14404</v>
      </c>
      <c r="L4102" t="s">
        <v>14401</v>
      </c>
      <c r="M4102" t="s">
        <v>14477</v>
      </c>
    </row>
    <row r="4103" spans="1:13" x14ac:dyDescent="0.3">
      <c r="A4103">
        <v>369228</v>
      </c>
      <c r="B4103" t="s">
        <v>413</v>
      </c>
      <c r="C4103" t="s">
        <v>414</v>
      </c>
      <c r="D4103" t="s">
        <v>7802</v>
      </c>
      <c r="E4103">
        <v>300</v>
      </c>
      <c r="F4103">
        <v>4.3</v>
      </c>
      <c r="G4103">
        <v>100</v>
      </c>
      <c r="H4103" t="s">
        <v>7803</v>
      </c>
      <c r="I4103" t="s">
        <v>413</v>
      </c>
      <c r="J4103">
        <v>53</v>
      </c>
      <c r="K4103" t="s">
        <v>14400</v>
      </c>
      <c r="L4103" t="s">
        <v>14401</v>
      </c>
      <c r="M4103" t="s">
        <v>414</v>
      </c>
    </row>
    <row r="4104" spans="1:13" x14ac:dyDescent="0.3">
      <c r="A4104">
        <v>369270</v>
      </c>
      <c r="B4104" t="s">
        <v>4584</v>
      </c>
      <c r="C4104" t="s">
        <v>42</v>
      </c>
      <c r="D4104" t="s">
        <v>7804</v>
      </c>
      <c r="E4104">
        <v>400</v>
      </c>
      <c r="F4104">
        <v>2.9</v>
      </c>
      <c r="G4104">
        <v>80</v>
      </c>
      <c r="H4104" t="s">
        <v>726</v>
      </c>
      <c r="I4104" t="s">
        <v>418</v>
      </c>
      <c r="J4104">
        <v>54</v>
      </c>
      <c r="K4104" t="s">
        <v>14400</v>
      </c>
      <c r="L4104" t="s">
        <v>14466</v>
      </c>
      <c r="M4104" t="s">
        <v>14475</v>
      </c>
    </row>
    <row r="4105" spans="1:13" x14ac:dyDescent="0.3">
      <c r="A4105">
        <v>369448</v>
      </c>
      <c r="B4105" t="s">
        <v>885</v>
      </c>
      <c r="C4105" t="s">
        <v>494</v>
      </c>
      <c r="D4105" t="s">
        <v>7717</v>
      </c>
      <c r="E4105">
        <v>250</v>
      </c>
      <c r="F4105">
        <v>4.0999999999999996</v>
      </c>
      <c r="G4105">
        <v>100</v>
      </c>
      <c r="H4105" t="s">
        <v>2232</v>
      </c>
      <c r="I4105" t="s">
        <v>665</v>
      </c>
      <c r="J4105">
        <v>39</v>
      </c>
      <c r="K4105" t="s">
        <v>14400</v>
      </c>
      <c r="L4105" t="s">
        <v>14401</v>
      </c>
      <c r="M4105" t="s">
        <v>14478</v>
      </c>
    </row>
    <row r="4106" spans="1:13" x14ac:dyDescent="0.3">
      <c r="A4106">
        <v>369497</v>
      </c>
      <c r="B4106" t="s">
        <v>536</v>
      </c>
      <c r="C4106" t="s">
        <v>122</v>
      </c>
      <c r="D4106" t="s">
        <v>7805</v>
      </c>
      <c r="E4106">
        <v>200</v>
      </c>
      <c r="F4106">
        <v>4.4000000000000004</v>
      </c>
      <c r="G4106">
        <v>20</v>
      </c>
      <c r="H4106" t="s">
        <v>7806</v>
      </c>
      <c r="I4106" t="s">
        <v>3982</v>
      </c>
      <c r="J4106">
        <v>38</v>
      </c>
      <c r="K4106" t="s">
        <v>14404</v>
      </c>
      <c r="L4106" t="s">
        <v>14401</v>
      </c>
      <c r="M4106" t="s">
        <v>14476</v>
      </c>
    </row>
    <row r="4107" spans="1:13" x14ac:dyDescent="0.3">
      <c r="A4107">
        <v>369509</v>
      </c>
      <c r="B4107" t="s">
        <v>363</v>
      </c>
      <c r="C4107" t="s">
        <v>99</v>
      </c>
      <c r="D4107" t="s">
        <v>7807</v>
      </c>
      <c r="E4107">
        <v>300</v>
      </c>
      <c r="F4107">
        <v>4.0999999999999996</v>
      </c>
      <c r="G4107">
        <v>100</v>
      </c>
      <c r="H4107" t="s">
        <v>50</v>
      </c>
      <c r="I4107" t="s">
        <v>1746</v>
      </c>
      <c r="J4107">
        <v>34</v>
      </c>
      <c r="K4107" t="s">
        <v>14400</v>
      </c>
      <c r="L4107" t="s">
        <v>14401</v>
      </c>
      <c r="M4107" t="s">
        <v>14458</v>
      </c>
    </row>
    <row r="4108" spans="1:13" x14ac:dyDescent="0.3">
      <c r="A4108">
        <v>369520</v>
      </c>
      <c r="B4108" t="s">
        <v>7808</v>
      </c>
      <c r="C4108" t="s">
        <v>3083</v>
      </c>
      <c r="D4108" t="s">
        <v>7809</v>
      </c>
      <c r="E4108">
        <v>200</v>
      </c>
      <c r="F4108">
        <v>2.9</v>
      </c>
      <c r="G4108">
        <v>80</v>
      </c>
      <c r="H4108" t="s">
        <v>726</v>
      </c>
      <c r="I4108" t="s">
        <v>4082</v>
      </c>
      <c r="J4108">
        <v>61</v>
      </c>
      <c r="K4108" t="s">
        <v>14404</v>
      </c>
      <c r="L4108" t="s">
        <v>14466</v>
      </c>
      <c r="M4108" t="s">
        <v>14479</v>
      </c>
    </row>
    <row r="4109" spans="1:13" x14ac:dyDescent="0.3">
      <c r="A4109">
        <v>369534</v>
      </c>
      <c r="B4109" t="s">
        <v>363</v>
      </c>
      <c r="C4109" t="s">
        <v>99</v>
      </c>
      <c r="D4109" t="s">
        <v>7810</v>
      </c>
      <c r="E4109">
        <v>100</v>
      </c>
      <c r="F4109">
        <v>3.8</v>
      </c>
      <c r="G4109">
        <v>100</v>
      </c>
      <c r="H4109" t="s">
        <v>7811</v>
      </c>
      <c r="I4109" t="s">
        <v>7026</v>
      </c>
      <c r="J4109">
        <v>29</v>
      </c>
      <c r="K4109" t="s">
        <v>14404</v>
      </c>
      <c r="L4109" t="s">
        <v>14403</v>
      </c>
      <c r="M4109" t="s">
        <v>14458</v>
      </c>
    </row>
    <row r="4110" spans="1:13" x14ac:dyDescent="0.3">
      <c r="A4110">
        <v>369642</v>
      </c>
      <c r="B4110" t="s">
        <v>94</v>
      </c>
      <c r="C4110" t="s">
        <v>42</v>
      </c>
      <c r="D4110" t="s">
        <v>7812</v>
      </c>
      <c r="E4110">
        <v>300</v>
      </c>
      <c r="F4110">
        <v>4.2</v>
      </c>
      <c r="G4110">
        <v>100</v>
      </c>
      <c r="H4110" t="s">
        <v>726</v>
      </c>
      <c r="I4110" t="s">
        <v>94</v>
      </c>
      <c r="J4110">
        <v>48</v>
      </c>
      <c r="K4110" t="s">
        <v>14400</v>
      </c>
      <c r="L4110" t="s">
        <v>14401</v>
      </c>
      <c r="M4110" t="s">
        <v>14475</v>
      </c>
    </row>
    <row r="4111" spans="1:13" x14ac:dyDescent="0.3">
      <c r="A4111">
        <v>369743</v>
      </c>
      <c r="B4111" t="s">
        <v>769</v>
      </c>
      <c r="C4111" t="s">
        <v>494</v>
      </c>
      <c r="D4111" t="s">
        <v>7813</v>
      </c>
      <c r="E4111">
        <v>300</v>
      </c>
      <c r="F4111">
        <v>4.3</v>
      </c>
      <c r="G4111">
        <v>100</v>
      </c>
      <c r="H4111" t="s">
        <v>6087</v>
      </c>
      <c r="I4111" t="s">
        <v>2466</v>
      </c>
      <c r="J4111">
        <v>60</v>
      </c>
      <c r="K4111" t="s">
        <v>14400</v>
      </c>
      <c r="L4111" t="s">
        <v>14401</v>
      </c>
      <c r="M4111" t="s">
        <v>14478</v>
      </c>
    </row>
    <row r="4112" spans="1:13" x14ac:dyDescent="0.3">
      <c r="A4112">
        <v>369795</v>
      </c>
      <c r="B4112" t="s">
        <v>764</v>
      </c>
      <c r="C4112" t="s">
        <v>42</v>
      </c>
      <c r="D4112" t="s">
        <v>7814</v>
      </c>
      <c r="E4112">
        <v>450</v>
      </c>
      <c r="F4112">
        <v>4</v>
      </c>
      <c r="G4112">
        <v>20</v>
      </c>
      <c r="H4112" t="s">
        <v>7815</v>
      </c>
      <c r="I4112" t="s">
        <v>6880</v>
      </c>
      <c r="J4112">
        <v>62</v>
      </c>
      <c r="K4112" t="s">
        <v>14402</v>
      </c>
      <c r="L4112" t="s">
        <v>14401</v>
      </c>
      <c r="M4112" t="s">
        <v>14475</v>
      </c>
    </row>
    <row r="4113" spans="1:13" x14ac:dyDescent="0.3">
      <c r="A4113">
        <v>369949</v>
      </c>
      <c r="B4113" t="s">
        <v>1720</v>
      </c>
      <c r="C4113" t="s">
        <v>99</v>
      </c>
      <c r="D4113" t="s">
        <v>7816</v>
      </c>
      <c r="E4113">
        <v>200</v>
      </c>
      <c r="F4113">
        <v>3.7</v>
      </c>
      <c r="G4113">
        <v>50</v>
      </c>
      <c r="H4113" t="s">
        <v>7817</v>
      </c>
      <c r="I4113" t="s">
        <v>1685</v>
      </c>
      <c r="J4113">
        <v>66</v>
      </c>
      <c r="K4113" t="s">
        <v>14404</v>
      </c>
      <c r="L4113" t="s">
        <v>14403</v>
      </c>
      <c r="M4113" t="s">
        <v>14458</v>
      </c>
    </row>
    <row r="4114" spans="1:13" x14ac:dyDescent="0.3">
      <c r="A4114">
        <v>369953</v>
      </c>
      <c r="B4114" t="s">
        <v>1152</v>
      </c>
      <c r="C4114" t="s">
        <v>99</v>
      </c>
      <c r="D4114" t="s">
        <v>7818</v>
      </c>
      <c r="E4114">
        <v>300</v>
      </c>
      <c r="F4114">
        <v>2.9</v>
      </c>
      <c r="G4114">
        <v>80</v>
      </c>
      <c r="H4114" t="s">
        <v>7819</v>
      </c>
      <c r="I4114" t="s">
        <v>3421</v>
      </c>
      <c r="J4114">
        <v>64</v>
      </c>
      <c r="K4114" t="s">
        <v>14400</v>
      </c>
      <c r="L4114" t="s">
        <v>14466</v>
      </c>
      <c r="M4114" t="s">
        <v>14458</v>
      </c>
    </row>
    <row r="4115" spans="1:13" x14ac:dyDescent="0.3">
      <c r="A4115">
        <v>369970</v>
      </c>
      <c r="B4115" t="s">
        <v>1746</v>
      </c>
      <c r="C4115" t="s">
        <v>99</v>
      </c>
      <c r="D4115" t="s">
        <v>7820</v>
      </c>
      <c r="E4115">
        <v>700</v>
      </c>
      <c r="F4115">
        <v>3.6</v>
      </c>
      <c r="G4115">
        <v>100</v>
      </c>
      <c r="H4115" t="s">
        <v>7821</v>
      </c>
      <c r="I4115" t="s">
        <v>7690</v>
      </c>
      <c r="J4115">
        <v>37</v>
      </c>
      <c r="K4115" t="s">
        <v>14402</v>
      </c>
      <c r="L4115" t="s">
        <v>14403</v>
      </c>
      <c r="M4115" t="s">
        <v>14458</v>
      </c>
    </row>
    <row r="4116" spans="1:13" x14ac:dyDescent="0.3">
      <c r="A4116">
        <v>369997</v>
      </c>
      <c r="B4116" t="s">
        <v>145</v>
      </c>
      <c r="C4116" t="s">
        <v>146</v>
      </c>
      <c r="D4116" t="s">
        <v>7822</v>
      </c>
      <c r="E4116">
        <v>200</v>
      </c>
      <c r="F4116">
        <v>4.2</v>
      </c>
      <c r="G4116">
        <v>50</v>
      </c>
      <c r="H4116" t="s">
        <v>1583</v>
      </c>
      <c r="I4116" t="s">
        <v>145</v>
      </c>
      <c r="J4116">
        <v>63</v>
      </c>
      <c r="K4116" t="s">
        <v>14404</v>
      </c>
      <c r="L4116" t="s">
        <v>14401</v>
      </c>
      <c r="M4116" t="s">
        <v>14476</v>
      </c>
    </row>
    <row r="4117" spans="1:13" x14ac:dyDescent="0.3">
      <c r="A4117">
        <v>370009</v>
      </c>
      <c r="B4117" t="s">
        <v>307</v>
      </c>
      <c r="C4117" t="s">
        <v>146</v>
      </c>
      <c r="D4117" t="s">
        <v>7822</v>
      </c>
      <c r="E4117">
        <v>200</v>
      </c>
      <c r="F4117">
        <v>4.5</v>
      </c>
      <c r="G4117">
        <v>100</v>
      </c>
      <c r="H4117" t="s">
        <v>6947</v>
      </c>
      <c r="I4117" t="s">
        <v>307</v>
      </c>
      <c r="J4117">
        <v>49</v>
      </c>
      <c r="K4117" t="s">
        <v>14404</v>
      </c>
      <c r="L4117" t="s">
        <v>14401</v>
      </c>
      <c r="M4117" t="s">
        <v>14476</v>
      </c>
    </row>
    <row r="4118" spans="1:13" x14ac:dyDescent="0.3">
      <c r="A4118">
        <v>370024</v>
      </c>
      <c r="B4118" t="s">
        <v>2054</v>
      </c>
      <c r="C4118" t="s">
        <v>99</v>
      </c>
      <c r="D4118" t="s">
        <v>7823</v>
      </c>
      <c r="E4118">
        <v>100</v>
      </c>
      <c r="F4118">
        <v>4.4000000000000004</v>
      </c>
      <c r="G4118">
        <v>100</v>
      </c>
      <c r="H4118" t="s">
        <v>7824</v>
      </c>
      <c r="I4118" t="s">
        <v>2054</v>
      </c>
      <c r="J4118">
        <v>71</v>
      </c>
      <c r="K4118" t="s">
        <v>14404</v>
      </c>
      <c r="L4118" t="s">
        <v>14401</v>
      </c>
      <c r="M4118" t="s">
        <v>14458</v>
      </c>
    </row>
    <row r="4119" spans="1:13" x14ac:dyDescent="0.3">
      <c r="A4119">
        <v>370034</v>
      </c>
      <c r="B4119" t="s">
        <v>710</v>
      </c>
      <c r="C4119" t="s">
        <v>494</v>
      </c>
      <c r="D4119" t="s">
        <v>7825</v>
      </c>
      <c r="E4119">
        <v>160</v>
      </c>
      <c r="F4119">
        <v>2.9</v>
      </c>
      <c r="G4119">
        <v>80</v>
      </c>
      <c r="H4119" t="s">
        <v>7826</v>
      </c>
      <c r="I4119" t="s">
        <v>1060</v>
      </c>
      <c r="J4119">
        <v>74</v>
      </c>
      <c r="K4119" t="s">
        <v>14404</v>
      </c>
      <c r="L4119" t="s">
        <v>14466</v>
      </c>
      <c r="M4119" t="s">
        <v>14478</v>
      </c>
    </row>
    <row r="4120" spans="1:13" x14ac:dyDescent="0.3">
      <c r="A4120">
        <v>370128</v>
      </c>
      <c r="B4120" t="s">
        <v>279</v>
      </c>
      <c r="C4120" t="s">
        <v>220</v>
      </c>
      <c r="D4120" t="s">
        <v>7827</v>
      </c>
      <c r="E4120">
        <v>300</v>
      </c>
      <c r="F4120">
        <v>4.3</v>
      </c>
      <c r="G4120">
        <v>100</v>
      </c>
      <c r="H4120" t="s">
        <v>7828</v>
      </c>
      <c r="I4120" t="s">
        <v>587</v>
      </c>
      <c r="J4120">
        <v>78</v>
      </c>
      <c r="K4120" t="s">
        <v>14400</v>
      </c>
      <c r="L4120" t="s">
        <v>14401</v>
      </c>
      <c r="M4120" t="s">
        <v>14477</v>
      </c>
    </row>
    <row r="4121" spans="1:13" x14ac:dyDescent="0.3">
      <c r="A4121">
        <v>370144</v>
      </c>
      <c r="B4121" t="s">
        <v>812</v>
      </c>
      <c r="C4121" t="s">
        <v>99</v>
      </c>
      <c r="D4121" t="s">
        <v>7829</v>
      </c>
      <c r="E4121">
        <v>350</v>
      </c>
      <c r="F4121">
        <v>4.4000000000000004</v>
      </c>
      <c r="G4121">
        <v>100</v>
      </c>
      <c r="H4121" t="s">
        <v>726</v>
      </c>
      <c r="I4121" t="s">
        <v>1746</v>
      </c>
      <c r="J4121">
        <v>25</v>
      </c>
      <c r="K4121" t="s">
        <v>14400</v>
      </c>
      <c r="L4121" t="s">
        <v>14401</v>
      </c>
      <c r="M4121" t="s">
        <v>14458</v>
      </c>
    </row>
    <row r="4122" spans="1:13" x14ac:dyDescent="0.3">
      <c r="A4122">
        <v>370235</v>
      </c>
      <c r="B4122" t="s">
        <v>2098</v>
      </c>
      <c r="C4122" t="s">
        <v>2099</v>
      </c>
      <c r="D4122" t="s">
        <v>2128</v>
      </c>
      <c r="E4122">
        <v>600</v>
      </c>
      <c r="F4122">
        <v>4.2</v>
      </c>
      <c r="G4122">
        <v>20</v>
      </c>
      <c r="H4122" t="s">
        <v>7830</v>
      </c>
      <c r="I4122" t="s">
        <v>2098</v>
      </c>
      <c r="J4122">
        <v>35</v>
      </c>
      <c r="K4122" t="s">
        <v>14402</v>
      </c>
      <c r="L4122" t="s">
        <v>14401</v>
      </c>
      <c r="M4122" t="s">
        <v>14479</v>
      </c>
    </row>
    <row r="4123" spans="1:13" x14ac:dyDescent="0.3">
      <c r="A4123">
        <v>370238</v>
      </c>
      <c r="B4123" t="s">
        <v>319</v>
      </c>
      <c r="C4123" t="s">
        <v>99</v>
      </c>
      <c r="D4123" t="s">
        <v>7831</v>
      </c>
      <c r="E4123">
        <v>500</v>
      </c>
      <c r="F4123">
        <v>4.0999999999999996</v>
      </c>
      <c r="G4123">
        <v>100</v>
      </c>
      <c r="H4123" t="s">
        <v>7832</v>
      </c>
      <c r="I4123" t="s">
        <v>7690</v>
      </c>
      <c r="J4123">
        <v>41</v>
      </c>
      <c r="K4123" t="s">
        <v>14402</v>
      </c>
      <c r="L4123" t="s">
        <v>14401</v>
      </c>
      <c r="M4123" t="s">
        <v>14458</v>
      </c>
    </row>
    <row r="4124" spans="1:13" x14ac:dyDescent="0.3">
      <c r="A4124">
        <v>370258</v>
      </c>
      <c r="B4124" t="s">
        <v>2509</v>
      </c>
      <c r="C4124" t="s">
        <v>2099</v>
      </c>
      <c r="D4124" t="s">
        <v>7833</v>
      </c>
      <c r="E4124">
        <v>300</v>
      </c>
      <c r="F4124">
        <v>2.9</v>
      </c>
      <c r="G4124">
        <v>80</v>
      </c>
      <c r="H4124" t="s">
        <v>7405</v>
      </c>
      <c r="I4124" t="s">
        <v>2509</v>
      </c>
      <c r="J4124">
        <v>52</v>
      </c>
      <c r="K4124" t="s">
        <v>14400</v>
      </c>
      <c r="L4124" t="s">
        <v>14466</v>
      </c>
      <c r="M4124" t="s">
        <v>14479</v>
      </c>
    </row>
    <row r="4125" spans="1:13" x14ac:dyDescent="0.3">
      <c r="A4125">
        <v>370293</v>
      </c>
      <c r="B4125" t="s">
        <v>2652</v>
      </c>
      <c r="C4125" t="s">
        <v>146</v>
      </c>
      <c r="D4125" t="s">
        <v>7834</v>
      </c>
      <c r="E4125">
        <v>150</v>
      </c>
      <c r="F4125">
        <v>3.2</v>
      </c>
      <c r="G4125">
        <v>20</v>
      </c>
      <c r="H4125" t="s">
        <v>50</v>
      </c>
      <c r="I4125" t="s">
        <v>2652</v>
      </c>
      <c r="J4125">
        <v>65</v>
      </c>
      <c r="K4125" t="s">
        <v>14404</v>
      </c>
      <c r="L4125" t="s">
        <v>14405</v>
      </c>
      <c r="M4125" t="s">
        <v>14476</v>
      </c>
    </row>
    <row r="4126" spans="1:13" x14ac:dyDescent="0.3">
      <c r="A4126">
        <v>370318</v>
      </c>
      <c r="B4126" t="s">
        <v>2239</v>
      </c>
      <c r="C4126" t="s">
        <v>494</v>
      </c>
      <c r="D4126" t="s">
        <v>7835</v>
      </c>
      <c r="E4126">
        <v>280</v>
      </c>
      <c r="F4126">
        <v>4.0999999999999996</v>
      </c>
      <c r="G4126">
        <v>100</v>
      </c>
      <c r="H4126" t="s">
        <v>2646</v>
      </c>
      <c r="I4126" t="s">
        <v>1886</v>
      </c>
      <c r="J4126">
        <v>63</v>
      </c>
      <c r="K4126" t="s">
        <v>14400</v>
      </c>
      <c r="L4126" t="s">
        <v>14401</v>
      </c>
      <c r="M4126" t="s">
        <v>14478</v>
      </c>
    </row>
    <row r="4127" spans="1:13" x14ac:dyDescent="0.3">
      <c r="A4127">
        <v>370337</v>
      </c>
      <c r="B4127" t="s">
        <v>1563</v>
      </c>
      <c r="C4127" t="s">
        <v>42</v>
      </c>
      <c r="D4127" t="s">
        <v>7836</v>
      </c>
      <c r="E4127">
        <v>300</v>
      </c>
      <c r="F4127">
        <v>4.4000000000000004</v>
      </c>
      <c r="G4127">
        <v>50</v>
      </c>
      <c r="H4127" t="s">
        <v>7837</v>
      </c>
      <c r="I4127" t="s">
        <v>7838</v>
      </c>
      <c r="J4127">
        <v>47</v>
      </c>
      <c r="K4127" t="s">
        <v>14400</v>
      </c>
      <c r="L4127" t="s">
        <v>14401</v>
      </c>
      <c r="M4127" t="s">
        <v>14475</v>
      </c>
    </row>
    <row r="4128" spans="1:13" x14ac:dyDescent="0.3">
      <c r="A4128">
        <v>370359</v>
      </c>
      <c r="B4128" t="s">
        <v>1446</v>
      </c>
      <c r="C4128" t="s">
        <v>414</v>
      </c>
      <c r="D4128" t="s">
        <v>6759</v>
      </c>
      <c r="E4128">
        <v>800</v>
      </c>
      <c r="F4128">
        <v>4.0999999999999996</v>
      </c>
      <c r="G4128">
        <v>100</v>
      </c>
      <c r="H4128" t="s">
        <v>7839</v>
      </c>
      <c r="I4128" t="s">
        <v>7840</v>
      </c>
      <c r="J4128">
        <v>76</v>
      </c>
      <c r="K4128" t="s">
        <v>14402</v>
      </c>
      <c r="L4128" t="s">
        <v>14401</v>
      </c>
      <c r="M4128" t="s">
        <v>414</v>
      </c>
    </row>
    <row r="4129" spans="1:13" x14ac:dyDescent="0.3">
      <c r="A4129">
        <v>370370</v>
      </c>
      <c r="B4129" t="s">
        <v>776</v>
      </c>
      <c r="C4129" t="s">
        <v>414</v>
      </c>
      <c r="D4129" t="s">
        <v>7841</v>
      </c>
      <c r="E4129">
        <v>300</v>
      </c>
      <c r="F4129">
        <v>2.9</v>
      </c>
      <c r="G4129">
        <v>80</v>
      </c>
      <c r="H4129" t="s">
        <v>7842</v>
      </c>
      <c r="I4129" t="s">
        <v>776</v>
      </c>
      <c r="J4129">
        <v>47</v>
      </c>
      <c r="K4129" t="s">
        <v>14400</v>
      </c>
      <c r="L4129" t="s">
        <v>14466</v>
      </c>
      <c r="M4129" t="s">
        <v>414</v>
      </c>
    </row>
    <row r="4130" spans="1:13" x14ac:dyDescent="0.3">
      <c r="A4130">
        <v>370418</v>
      </c>
      <c r="B4130" t="s">
        <v>536</v>
      </c>
      <c r="C4130" t="s">
        <v>122</v>
      </c>
      <c r="D4130" t="s">
        <v>7843</v>
      </c>
      <c r="E4130">
        <v>300</v>
      </c>
      <c r="F4130">
        <v>2.9</v>
      </c>
      <c r="G4130">
        <v>80</v>
      </c>
      <c r="H4130" t="s">
        <v>726</v>
      </c>
      <c r="I4130" t="s">
        <v>3982</v>
      </c>
      <c r="J4130">
        <v>40</v>
      </c>
      <c r="K4130" t="s">
        <v>14400</v>
      </c>
      <c r="L4130" t="s">
        <v>14466</v>
      </c>
      <c r="M4130" t="s">
        <v>14476</v>
      </c>
    </row>
    <row r="4131" spans="1:13" x14ac:dyDescent="0.3">
      <c r="A4131">
        <v>370419</v>
      </c>
      <c r="B4131" t="s">
        <v>444</v>
      </c>
      <c r="C4131" t="s">
        <v>42</v>
      </c>
      <c r="D4131" t="s">
        <v>7844</v>
      </c>
      <c r="E4131">
        <v>300</v>
      </c>
      <c r="F4131">
        <v>2.9</v>
      </c>
      <c r="G4131">
        <v>80</v>
      </c>
      <c r="H4131" t="s">
        <v>5215</v>
      </c>
      <c r="I4131" t="s">
        <v>7845</v>
      </c>
      <c r="J4131">
        <v>64</v>
      </c>
      <c r="K4131" t="s">
        <v>14400</v>
      </c>
      <c r="L4131" t="s">
        <v>14466</v>
      </c>
      <c r="M4131" t="s">
        <v>14475</v>
      </c>
    </row>
    <row r="4132" spans="1:13" x14ac:dyDescent="0.3">
      <c r="A4132">
        <v>370420</v>
      </c>
      <c r="B4132" t="s">
        <v>444</v>
      </c>
      <c r="C4132" t="s">
        <v>42</v>
      </c>
      <c r="D4132" t="s">
        <v>7846</v>
      </c>
      <c r="E4132">
        <v>300</v>
      </c>
      <c r="F4132">
        <v>3.3</v>
      </c>
      <c r="G4132">
        <v>20</v>
      </c>
      <c r="H4132" t="s">
        <v>726</v>
      </c>
      <c r="I4132" t="s">
        <v>7845</v>
      </c>
      <c r="J4132">
        <v>63</v>
      </c>
      <c r="K4132" t="s">
        <v>14400</v>
      </c>
      <c r="L4132" t="s">
        <v>14405</v>
      </c>
      <c r="M4132" t="s">
        <v>14475</v>
      </c>
    </row>
    <row r="4133" spans="1:13" x14ac:dyDescent="0.3">
      <c r="A4133">
        <v>370442</v>
      </c>
      <c r="B4133" t="s">
        <v>52</v>
      </c>
      <c r="C4133" t="s">
        <v>42</v>
      </c>
      <c r="D4133" t="s">
        <v>7847</v>
      </c>
      <c r="E4133">
        <v>400</v>
      </c>
      <c r="F4133">
        <v>2.9</v>
      </c>
      <c r="G4133">
        <v>80</v>
      </c>
      <c r="H4133" t="s">
        <v>7848</v>
      </c>
      <c r="I4133" t="s">
        <v>52</v>
      </c>
      <c r="J4133">
        <v>53</v>
      </c>
      <c r="K4133" t="s">
        <v>14400</v>
      </c>
      <c r="L4133" t="s">
        <v>14466</v>
      </c>
      <c r="M4133" t="s">
        <v>14475</v>
      </c>
    </row>
    <row r="4134" spans="1:13" x14ac:dyDescent="0.3">
      <c r="A4134">
        <v>370471</v>
      </c>
      <c r="B4134" t="s">
        <v>556</v>
      </c>
      <c r="C4134" t="s">
        <v>220</v>
      </c>
      <c r="D4134" t="s">
        <v>7849</v>
      </c>
      <c r="E4134">
        <v>280</v>
      </c>
      <c r="F4134">
        <v>2.9</v>
      </c>
      <c r="G4134">
        <v>80</v>
      </c>
      <c r="H4134" t="s">
        <v>7850</v>
      </c>
      <c r="I4134" t="s">
        <v>676</v>
      </c>
      <c r="J4134">
        <v>57</v>
      </c>
      <c r="K4134" t="s">
        <v>14400</v>
      </c>
      <c r="L4134" t="s">
        <v>14466</v>
      </c>
      <c r="M4134" t="s">
        <v>14477</v>
      </c>
    </row>
    <row r="4135" spans="1:13" x14ac:dyDescent="0.3">
      <c r="A4135">
        <v>370527</v>
      </c>
      <c r="B4135" t="s">
        <v>4038</v>
      </c>
      <c r="C4135" t="s">
        <v>494</v>
      </c>
      <c r="D4135" t="s">
        <v>7851</v>
      </c>
      <c r="E4135">
        <v>300</v>
      </c>
      <c r="F4135">
        <v>4</v>
      </c>
      <c r="G4135">
        <v>50</v>
      </c>
      <c r="H4135" t="s">
        <v>2587</v>
      </c>
      <c r="I4135" t="s">
        <v>690</v>
      </c>
      <c r="J4135">
        <v>83</v>
      </c>
      <c r="K4135" t="s">
        <v>14400</v>
      </c>
      <c r="L4135" t="s">
        <v>14401</v>
      </c>
      <c r="M4135" t="s">
        <v>14478</v>
      </c>
    </row>
    <row r="4136" spans="1:13" x14ac:dyDescent="0.3">
      <c r="A4136">
        <v>370573</v>
      </c>
      <c r="B4136" t="s">
        <v>7852</v>
      </c>
      <c r="C4136" t="s">
        <v>220</v>
      </c>
      <c r="D4136" t="s">
        <v>7853</v>
      </c>
      <c r="E4136">
        <v>250</v>
      </c>
      <c r="F4136">
        <v>2.9</v>
      </c>
      <c r="G4136">
        <v>80</v>
      </c>
      <c r="H4136" t="s">
        <v>726</v>
      </c>
      <c r="I4136" t="s">
        <v>559</v>
      </c>
      <c r="J4136">
        <v>94</v>
      </c>
      <c r="K4136" t="s">
        <v>14400</v>
      </c>
      <c r="L4136" t="s">
        <v>14466</v>
      </c>
      <c r="M4136" t="s">
        <v>14477</v>
      </c>
    </row>
    <row r="4137" spans="1:13" x14ac:dyDescent="0.3">
      <c r="A4137">
        <v>370682</v>
      </c>
      <c r="B4137" t="s">
        <v>3500</v>
      </c>
      <c r="C4137" t="s">
        <v>3083</v>
      </c>
      <c r="D4137" t="s">
        <v>3371</v>
      </c>
      <c r="E4137">
        <v>800</v>
      </c>
      <c r="F4137">
        <v>3.7</v>
      </c>
      <c r="G4137">
        <v>20</v>
      </c>
      <c r="H4137" t="s">
        <v>7854</v>
      </c>
      <c r="I4137" t="s">
        <v>3128</v>
      </c>
      <c r="J4137">
        <v>63</v>
      </c>
      <c r="K4137" t="s">
        <v>14402</v>
      </c>
      <c r="L4137" t="s">
        <v>14403</v>
      </c>
      <c r="M4137" t="s">
        <v>14479</v>
      </c>
    </row>
    <row r="4138" spans="1:13" x14ac:dyDescent="0.3">
      <c r="A4138">
        <v>370690</v>
      </c>
      <c r="B4138" t="s">
        <v>2008</v>
      </c>
      <c r="C4138" t="s">
        <v>99</v>
      </c>
      <c r="D4138" t="s">
        <v>7855</v>
      </c>
      <c r="E4138">
        <v>150</v>
      </c>
      <c r="F4138">
        <v>2.9</v>
      </c>
      <c r="G4138">
        <v>80</v>
      </c>
      <c r="H4138" t="s">
        <v>7856</v>
      </c>
      <c r="I4138" t="s">
        <v>4173</v>
      </c>
      <c r="J4138">
        <v>51</v>
      </c>
      <c r="K4138" t="s">
        <v>14404</v>
      </c>
      <c r="L4138" t="s">
        <v>14466</v>
      </c>
      <c r="M4138" t="s">
        <v>14458</v>
      </c>
    </row>
    <row r="4139" spans="1:13" x14ac:dyDescent="0.3">
      <c r="A4139">
        <v>370704</v>
      </c>
      <c r="B4139" t="s">
        <v>52</v>
      </c>
      <c r="C4139" t="s">
        <v>42</v>
      </c>
      <c r="D4139" t="s">
        <v>7857</v>
      </c>
      <c r="E4139">
        <v>750</v>
      </c>
      <c r="F4139">
        <v>4.4000000000000004</v>
      </c>
      <c r="G4139">
        <v>100</v>
      </c>
      <c r="H4139" t="s">
        <v>7858</v>
      </c>
      <c r="I4139" t="s">
        <v>52</v>
      </c>
      <c r="J4139">
        <v>59</v>
      </c>
      <c r="K4139" t="s">
        <v>14402</v>
      </c>
      <c r="L4139" t="s">
        <v>14401</v>
      </c>
      <c r="M4139" t="s">
        <v>14475</v>
      </c>
    </row>
    <row r="4140" spans="1:13" x14ac:dyDescent="0.3">
      <c r="A4140">
        <v>370720</v>
      </c>
      <c r="B4140" t="s">
        <v>895</v>
      </c>
      <c r="C4140" t="s">
        <v>122</v>
      </c>
      <c r="D4140" t="s">
        <v>7859</v>
      </c>
      <c r="E4140">
        <v>200</v>
      </c>
      <c r="F4140">
        <v>2.9</v>
      </c>
      <c r="G4140">
        <v>80</v>
      </c>
      <c r="H4140" t="s">
        <v>5178</v>
      </c>
      <c r="I4140" t="s">
        <v>895</v>
      </c>
      <c r="J4140">
        <v>45</v>
      </c>
      <c r="K4140" t="s">
        <v>14404</v>
      </c>
      <c r="L4140" t="s">
        <v>14466</v>
      </c>
      <c r="M4140" t="s">
        <v>14476</v>
      </c>
    </row>
    <row r="4141" spans="1:13" x14ac:dyDescent="0.3">
      <c r="A4141">
        <v>370900</v>
      </c>
      <c r="B4141" t="s">
        <v>563</v>
      </c>
      <c r="C4141" t="s">
        <v>494</v>
      </c>
      <c r="D4141" t="s">
        <v>7860</v>
      </c>
      <c r="E4141">
        <v>300</v>
      </c>
      <c r="F4141">
        <v>3.3</v>
      </c>
      <c r="G4141">
        <v>20</v>
      </c>
      <c r="H4141" t="s">
        <v>7861</v>
      </c>
      <c r="I4141" t="s">
        <v>922</v>
      </c>
      <c r="J4141">
        <v>53</v>
      </c>
      <c r="K4141" t="s">
        <v>14400</v>
      </c>
      <c r="L4141" t="s">
        <v>14405</v>
      </c>
      <c r="M4141" t="s">
        <v>14478</v>
      </c>
    </row>
    <row r="4142" spans="1:13" x14ac:dyDescent="0.3">
      <c r="A4142">
        <v>370913</v>
      </c>
      <c r="B4142" t="s">
        <v>1886</v>
      </c>
      <c r="C4142" t="s">
        <v>494</v>
      </c>
      <c r="D4142" t="s">
        <v>7862</v>
      </c>
      <c r="E4142">
        <v>350</v>
      </c>
      <c r="F4142">
        <v>4.2</v>
      </c>
      <c r="G4142">
        <v>20</v>
      </c>
      <c r="H4142" t="s">
        <v>726</v>
      </c>
      <c r="I4142" t="s">
        <v>1886</v>
      </c>
      <c r="J4142">
        <v>73</v>
      </c>
      <c r="K4142" t="s">
        <v>14400</v>
      </c>
      <c r="L4142" t="s">
        <v>14401</v>
      </c>
      <c r="M4142" t="s">
        <v>14478</v>
      </c>
    </row>
    <row r="4143" spans="1:13" x14ac:dyDescent="0.3">
      <c r="A4143">
        <v>371085</v>
      </c>
      <c r="B4143" t="s">
        <v>1082</v>
      </c>
      <c r="C4143" t="s">
        <v>220</v>
      </c>
      <c r="D4143" t="s">
        <v>7863</v>
      </c>
      <c r="E4143">
        <v>200</v>
      </c>
      <c r="F4143">
        <v>2.9</v>
      </c>
      <c r="G4143">
        <v>80</v>
      </c>
      <c r="H4143" t="s">
        <v>7864</v>
      </c>
      <c r="I4143" t="s">
        <v>676</v>
      </c>
      <c r="J4143">
        <v>60</v>
      </c>
      <c r="K4143" t="s">
        <v>14404</v>
      </c>
      <c r="L4143" t="s">
        <v>14466</v>
      </c>
      <c r="M4143" t="s">
        <v>14477</v>
      </c>
    </row>
    <row r="4144" spans="1:13" x14ac:dyDescent="0.3">
      <c r="A4144">
        <v>371156</v>
      </c>
      <c r="B4144" t="s">
        <v>4144</v>
      </c>
      <c r="C4144" t="s">
        <v>494</v>
      </c>
      <c r="D4144" t="s">
        <v>7865</v>
      </c>
      <c r="E4144">
        <v>250</v>
      </c>
      <c r="F4144">
        <v>4.0999999999999996</v>
      </c>
      <c r="G4144">
        <v>100</v>
      </c>
      <c r="H4144" t="s">
        <v>184</v>
      </c>
      <c r="I4144" t="s">
        <v>4144</v>
      </c>
      <c r="J4144">
        <v>60</v>
      </c>
      <c r="K4144" t="s">
        <v>14400</v>
      </c>
      <c r="L4144" t="s">
        <v>14401</v>
      </c>
      <c r="M4144" t="s">
        <v>14478</v>
      </c>
    </row>
    <row r="4145" spans="1:13" x14ac:dyDescent="0.3">
      <c r="A4145">
        <v>371203</v>
      </c>
      <c r="B4145" t="s">
        <v>41</v>
      </c>
      <c r="C4145" t="s">
        <v>42</v>
      </c>
      <c r="D4145" t="s">
        <v>7866</v>
      </c>
      <c r="E4145">
        <v>250</v>
      </c>
      <c r="F4145">
        <v>4.0999999999999996</v>
      </c>
      <c r="G4145">
        <v>100</v>
      </c>
      <c r="H4145" t="s">
        <v>2448</v>
      </c>
      <c r="I4145" t="s">
        <v>41</v>
      </c>
      <c r="J4145">
        <v>56</v>
      </c>
      <c r="K4145" t="s">
        <v>14400</v>
      </c>
      <c r="L4145" t="s">
        <v>14401</v>
      </c>
      <c r="M4145" t="s">
        <v>14475</v>
      </c>
    </row>
    <row r="4146" spans="1:13" x14ac:dyDescent="0.3">
      <c r="A4146">
        <v>371242</v>
      </c>
      <c r="B4146" t="s">
        <v>536</v>
      </c>
      <c r="C4146" t="s">
        <v>122</v>
      </c>
      <c r="D4146" t="s">
        <v>7867</v>
      </c>
      <c r="E4146">
        <v>1800</v>
      </c>
      <c r="F4146">
        <v>2.9</v>
      </c>
      <c r="G4146">
        <v>80</v>
      </c>
      <c r="H4146" t="s">
        <v>7868</v>
      </c>
      <c r="I4146" t="s">
        <v>536</v>
      </c>
      <c r="J4146">
        <v>56</v>
      </c>
      <c r="K4146" t="s">
        <v>14402</v>
      </c>
      <c r="L4146" t="s">
        <v>14466</v>
      </c>
      <c r="M4146" t="s">
        <v>14476</v>
      </c>
    </row>
    <row r="4147" spans="1:13" x14ac:dyDescent="0.3">
      <c r="A4147">
        <v>371249</v>
      </c>
      <c r="B4147" t="s">
        <v>4216</v>
      </c>
      <c r="C4147" t="s">
        <v>220</v>
      </c>
      <c r="D4147" t="s">
        <v>7869</v>
      </c>
      <c r="E4147">
        <v>300</v>
      </c>
      <c r="F4147">
        <v>4</v>
      </c>
      <c r="G4147">
        <v>50</v>
      </c>
      <c r="H4147" t="s">
        <v>7870</v>
      </c>
      <c r="I4147" t="s">
        <v>4216</v>
      </c>
      <c r="J4147">
        <v>85</v>
      </c>
      <c r="K4147" t="s">
        <v>14400</v>
      </c>
      <c r="L4147" t="s">
        <v>14401</v>
      </c>
      <c r="M4147" t="s">
        <v>14477</v>
      </c>
    </row>
    <row r="4148" spans="1:13" x14ac:dyDescent="0.3">
      <c r="A4148">
        <v>371351</v>
      </c>
      <c r="B4148" t="s">
        <v>1685</v>
      </c>
      <c r="C4148" t="s">
        <v>99</v>
      </c>
      <c r="D4148" t="s">
        <v>7871</v>
      </c>
      <c r="E4148">
        <v>200</v>
      </c>
      <c r="F4148">
        <v>4</v>
      </c>
      <c r="G4148">
        <v>1000</v>
      </c>
      <c r="H4148" t="s">
        <v>2448</v>
      </c>
      <c r="I4148" t="s">
        <v>1685</v>
      </c>
      <c r="J4148">
        <v>46</v>
      </c>
      <c r="K4148" t="s">
        <v>14404</v>
      </c>
      <c r="L4148" t="s">
        <v>14401</v>
      </c>
      <c r="M4148" t="s">
        <v>14458</v>
      </c>
    </row>
    <row r="4149" spans="1:13" x14ac:dyDescent="0.3">
      <c r="A4149">
        <v>371393</v>
      </c>
      <c r="B4149" t="s">
        <v>1886</v>
      </c>
      <c r="C4149" t="s">
        <v>494</v>
      </c>
      <c r="D4149" t="s">
        <v>7872</v>
      </c>
      <c r="E4149">
        <v>300</v>
      </c>
      <c r="F4149">
        <v>4.3</v>
      </c>
      <c r="G4149">
        <v>50</v>
      </c>
      <c r="H4149" t="s">
        <v>648</v>
      </c>
      <c r="I4149" t="s">
        <v>1886</v>
      </c>
      <c r="J4149">
        <v>67</v>
      </c>
      <c r="K4149" t="s">
        <v>14400</v>
      </c>
      <c r="L4149" t="s">
        <v>14401</v>
      </c>
      <c r="M4149" t="s">
        <v>14478</v>
      </c>
    </row>
    <row r="4150" spans="1:13" x14ac:dyDescent="0.3">
      <c r="A4150">
        <v>371401</v>
      </c>
      <c r="B4150" t="s">
        <v>1653</v>
      </c>
      <c r="C4150" t="s">
        <v>146</v>
      </c>
      <c r="D4150" t="s">
        <v>7873</v>
      </c>
      <c r="E4150">
        <v>300</v>
      </c>
      <c r="F4150">
        <v>2.9</v>
      </c>
      <c r="G4150">
        <v>80</v>
      </c>
      <c r="H4150" t="s">
        <v>7874</v>
      </c>
      <c r="I4150" t="s">
        <v>1199</v>
      </c>
      <c r="J4150">
        <v>81</v>
      </c>
      <c r="K4150" t="s">
        <v>14400</v>
      </c>
      <c r="L4150" t="s">
        <v>14466</v>
      </c>
      <c r="M4150" t="s">
        <v>14476</v>
      </c>
    </row>
    <row r="4151" spans="1:13" x14ac:dyDescent="0.3">
      <c r="A4151">
        <v>371595</v>
      </c>
      <c r="B4151" t="s">
        <v>776</v>
      </c>
      <c r="C4151" t="s">
        <v>414</v>
      </c>
      <c r="D4151" t="s">
        <v>7875</v>
      </c>
      <c r="E4151">
        <v>300</v>
      </c>
      <c r="F4151">
        <v>4.2</v>
      </c>
      <c r="G4151">
        <v>100</v>
      </c>
      <c r="H4151" t="s">
        <v>7876</v>
      </c>
      <c r="I4151" t="s">
        <v>776</v>
      </c>
      <c r="J4151">
        <v>40</v>
      </c>
      <c r="K4151" t="s">
        <v>14400</v>
      </c>
      <c r="L4151" t="s">
        <v>14401</v>
      </c>
      <c r="M4151" t="s">
        <v>414</v>
      </c>
    </row>
    <row r="4152" spans="1:13" x14ac:dyDescent="0.3">
      <c r="A4152">
        <v>371652</v>
      </c>
      <c r="B4152" t="s">
        <v>1106</v>
      </c>
      <c r="C4152" t="s">
        <v>494</v>
      </c>
      <c r="D4152" t="s">
        <v>7031</v>
      </c>
      <c r="E4152">
        <v>200</v>
      </c>
      <c r="F4152">
        <v>4</v>
      </c>
      <c r="G4152">
        <v>50</v>
      </c>
      <c r="H4152" t="s">
        <v>7032</v>
      </c>
      <c r="I4152" t="s">
        <v>1106</v>
      </c>
      <c r="J4152">
        <v>47</v>
      </c>
      <c r="K4152" t="s">
        <v>14404</v>
      </c>
      <c r="L4152" t="s">
        <v>14401</v>
      </c>
      <c r="M4152" t="s">
        <v>14478</v>
      </c>
    </row>
    <row r="4153" spans="1:13" x14ac:dyDescent="0.3">
      <c r="A4153">
        <v>371678</v>
      </c>
      <c r="B4153" t="s">
        <v>490</v>
      </c>
      <c r="C4153" t="s">
        <v>122</v>
      </c>
      <c r="D4153" t="s">
        <v>7877</v>
      </c>
      <c r="E4153">
        <v>300</v>
      </c>
      <c r="F4153">
        <v>2.9</v>
      </c>
      <c r="G4153">
        <v>80</v>
      </c>
      <c r="H4153" t="s">
        <v>7878</v>
      </c>
      <c r="I4153" t="s">
        <v>7879</v>
      </c>
      <c r="J4153">
        <v>43</v>
      </c>
      <c r="K4153" t="s">
        <v>14400</v>
      </c>
      <c r="L4153" t="s">
        <v>14466</v>
      </c>
      <c r="M4153" t="s">
        <v>14476</v>
      </c>
    </row>
    <row r="4154" spans="1:13" x14ac:dyDescent="0.3">
      <c r="A4154">
        <v>371698</v>
      </c>
      <c r="B4154" t="s">
        <v>126</v>
      </c>
      <c r="C4154" t="s">
        <v>122</v>
      </c>
      <c r="D4154" t="s">
        <v>7880</v>
      </c>
      <c r="E4154">
        <v>250</v>
      </c>
      <c r="F4154">
        <v>4</v>
      </c>
      <c r="G4154">
        <v>20</v>
      </c>
      <c r="H4154" t="s">
        <v>7881</v>
      </c>
      <c r="I4154" t="s">
        <v>2488</v>
      </c>
      <c r="J4154">
        <v>47</v>
      </c>
      <c r="K4154" t="s">
        <v>14400</v>
      </c>
      <c r="L4154" t="s">
        <v>14401</v>
      </c>
      <c r="M4154" t="s">
        <v>14476</v>
      </c>
    </row>
    <row r="4155" spans="1:13" x14ac:dyDescent="0.3">
      <c r="A4155">
        <v>371701</v>
      </c>
      <c r="B4155" t="s">
        <v>776</v>
      </c>
      <c r="C4155" t="s">
        <v>414</v>
      </c>
      <c r="D4155" t="s">
        <v>7882</v>
      </c>
      <c r="E4155">
        <v>250</v>
      </c>
      <c r="F4155">
        <v>2.9</v>
      </c>
      <c r="G4155">
        <v>80</v>
      </c>
      <c r="H4155" t="s">
        <v>7883</v>
      </c>
      <c r="I4155" t="s">
        <v>776</v>
      </c>
      <c r="J4155">
        <v>49</v>
      </c>
      <c r="K4155" t="s">
        <v>14400</v>
      </c>
      <c r="L4155" t="s">
        <v>14466</v>
      </c>
      <c r="M4155" t="s">
        <v>414</v>
      </c>
    </row>
    <row r="4156" spans="1:13" x14ac:dyDescent="0.3">
      <c r="A4156">
        <v>371702</v>
      </c>
      <c r="B4156" t="s">
        <v>2110</v>
      </c>
      <c r="C4156" t="s">
        <v>2099</v>
      </c>
      <c r="D4156" t="s">
        <v>7884</v>
      </c>
      <c r="E4156">
        <v>200</v>
      </c>
      <c r="F4156">
        <v>2.9</v>
      </c>
      <c r="G4156">
        <v>80</v>
      </c>
      <c r="H4156" t="s">
        <v>821</v>
      </c>
      <c r="I4156" t="s">
        <v>2098</v>
      </c>
      <c r="J4156">
        <v>45</v>
      </c>
      <c r="K4156" t="s">
        <v>14404</v>
      </c>
      <c r="L4156" t="s">
        <v>14466</v>
      </c>
      <c r="M4156" t="s">
        <v>14479</v>
      </c>
    </row>
    <row r="4157" spans="1:13" x14ac:dyDescent="0.3">
      <c r="A4157">
        <v>371795</v>
      </c>
      <c r="B4157" t="s">
        <v>3258</v>
      </c>
      <c r="C4157" t="s">
        <v>3083</v>
      </c>
      <c r="D4157" t="s">
        <v>7885</v>
      </c>
      <c r="E4157">
        <v>150</v>
      </c>
      <c r="F4157">
        <v>3.6</v>
      </c>
      <c r="G4157">
        <v>50</v>
      </c>
      <c r="H4157" t="s">
        <v>7886</v>
      </c>
      <c r="I4157" t="s">
        <v>3258</v>
      </c>
      <c r="J4157">
        <v>45</v>
      </c>
      <c r="K4157" t="s">
        <v>14404</v>
      </c>
      <c r="L4157" t="s">
        <v>14403</v>
      </c>
      <c r="M4157" t="s">
        <v>14479</v>
      </c>
    </row>
    <row r="4158" spans="1:13" x14ac:dyDescent="0.3">
      <c r="A4158">
        <v>371799</v>
      </c>
      <c r="B4158" t="s">
        <v>991</v>
      </c>
      <c r="C4158" t="s">
        <v>494</v>
      </c>
      <c r="D4158" t="s">
        <v>7887</v>
      </c>
      <c r="E4158">
        <v>300</v>
      </c>
      <c r="F4158">
        <v>2.9</v>
      </c>
      <c r="G4158">
        <v>80</v>
      </c>
      <c r="H4158" t="s">
        <v>726</v>
      </c>
      <c r="I4158" t="s">
        <v>1421</v>
      </c>
      <c r="J4158">
        <v>61</v>
      </c>
      <c r="K4158" t="s">
        <v>14400</v>
      </c>
      <c r="L4158" t="s">
        <v>14466</v>
      </c>
      <c r="M4158" t="s">
        <v>14478</v>
      </c>
    </row>
    <row r="4159" spans="1:13" x14ac:dyDescent="0.3">
      <c r="A4159">
        <v>371809</v>
      </c>
      <c r="B4159" t="s">
        <v>327</v>
      </c>
      <c r="C4159" t="s">
        <v>99</v>
      </c>
      <c r="D4159" t="s">
        <v>7888</v>
      </c>
      <c r="E4159">
        <v>250</v>
      </c>
      <c r="F4159">
        <v>4.4000000000000004</v>
      </c>
      <c r="G4159">
        <v>20</v>
      </c>
      <c r="H4159" t="s">
        <v>771</v>
      </c>
      <c r="I4159" t="s">
        <v>3421</v>
      </c>
      <c r="J4159">
        <v>69</v>
      </c>
      <c r="K4159" t="s">
        <v>14400</v>
      </c>
      <c r="L4159" t="s">
        <v>14401</v>
      </c>
      <c r="M4159" t="s">
        <v>14458</v>
      </c>
    </row>
    <row r="4160" spans="1:13" x14ac:dyDescent="0.3">
      <c r="A4160">
        <v>371825</v>
      </c>
      <c r="B4160" t="s">
        <v>41</v>
      </c>
      <c r="C4160" t="s">
        <v>42</v>
      </c>
      <c r="D4160" t="s">
        <v>7889</v>
      </c>
      <c r="E4160">
        <v>300</v>
      </c>
      <c r="F4160">
        <v>4.2</v>
      </c>
      <c r="G4160">
        <v>20</v>
      </c>
      <c r="H4160" t="s">
        <v>7890</v>
      </c>
      <c r="I4160" t="s">
        <v>41</v>
      </c>
      <c r="J4160">
        <v>60</v>
      </c>
      <c r="K4160" t="s">
        <v>14400</v>
      </c>
      <c r="L4160" t="s">
        <v>14401</v>
      </c>
      <c r="M4160" t="s">
        <v>14475</v>
      </c>
    </row>
    <row r="4161" spans="1:13" x14ac:dyDescent="0.3">
      <c r="A4161">
        <v>371856</v>
      </c>
      <c r="B4161" t="s">
        <v>307</v>
      </c>
      <c r="C4161" t="s">
        <v>146</v>
      </c>
      <c r="D4161" t="s">
        <v>7891</v>
      </c>
      <c r="E4161">
        <v>250</v>
      </c>
      <c r="F4161">
        <v>2.9</v>
      </c>
      <c r="G4161">
        <v>80</v>
      </c>
      <c r="H4161" t="s">
        <v>208</v>
      </c>
      <c r="I4161" t="s">
        <v>307</v>
      </c>
      <c r="J4161">
        <v>56</v>
      </c>
      <c r="K4161" t="s">
        <v>14400</v>
      </c>
      <c r="L4161" t="s">
        <v>14466</v>
      </c>
      <c r="M4161" t="s">
        <v>14476</v>
      </c>
    </row>
    <row r="4162" spans="1:13" x14ac:dyDescent="0.3">
      <c r="A4162">
        <v>372027</v>
      </c>
      <c r="B4162" t="s">
        <v>1082</v>
      </c>
      <c r="C4162" t="s">
        <v>220</v>
      </c>
      <c r="D4162" t="s">
        <v>7892</v>
      </c>
      <c r="E4162">
        <v>300</v>
      </c>
      <c r="F4162">
        <v>2.9</v>
      </c>
      <c r="G4162">
        <v>80</v>
      </c>
      <c r="H4162" t="s">
        <v>7893</v>
      </c>
      <c r="I4162" t="s">
        <v>5191</v>
      </c>
      <c r="J4162">
        <v>65</v>
      </c>
      <c r="K4162" t="s">
        <v>14400</v>
      </c>
      <c r="L4162" t="s">
        <v>14466</v>
      </c>
      <c r="M4162" t="s">
        <v>14477</v>
      </c>
    </row>
    <row r="4163" spans="1:13" x14ac:dyDescent="0.3">
      <c r="A4163">
        <v>372149</v>
      </c>
      <c r="B4163" t="s">
        <v>488</v>
      </c>
      <c r="C4163" t="s">
        <v>122</v>
      </c>
      <c r="D4163" t="s">
        <v>7894</v>
      </c>
      <c r="E4163">
        <v>500</v>
      </c>
      <c r="F4163">
        <v>4.0999999999999996</v>
      </c>
      <c r="G4163">
        <v>100</v>
      </c>
      <c r="H4163" t="s">
        <v>7895</v>
      </c>
      <c r="I4163" t="s">
        <v>1305</v>
      </c>
      <c r="J4163">
        <v>41</v>
      </c>
      <c r="K4163" t="s">
        <v>14402</v>
      </c>
      <c r="L4163" t="s">
        <v>14401</v>
      </c>
      <c r="M4163" t="s">
        <v>14476</v>
      </c>
    </row>
    <row r="4164" spans="1:13" x14ac:dyDescent="0.3">
      <c r="A4164">
        <v>372200</v>
      </c>
      <c r="B4164" t="s">
        <v>1305</v>
      </c>
      <c r="C4164" t="s">
        <v>122</v>
      </c>
      <c r="D4164" t="s">
        <v>7896</v>
      </c>
      <c r="E4164">
        <v>200</v>
      </c>
      <c r="F4164">
        <v>4.3</v>
      </c>
      <c r="G4164">
        <v>100</v>
      </c>
      <c r="H4164" t="s">
        <v>726</v>
      </c>
      <c r="I4164" t="s">
        <v>1305</v>
      </c>
      <c r="J4164">
        <v>34</v>
      </c>
      <c r="K4164" t="s">
        <v>14404</v>
      </c>
      <c r="L4164" t="s">
        <v>14401</v>
      </c>
      <c r="M4164" t="s">
        <v>14476</v>
      </c>
    </row>
    <row r="4165" spans="1:13" x14ac:dyDescent="0.3">
      <c r="A4165">
        <v>372208</v>
      </c>
      <c r="B4165" t="s">
        <v>776</v>
      </c>
      <c r="C4165" t="s">
        <v>414</v>
      </c>
      <c r="D4165" t="s">
        <v>7897</v>
      </c>
      <c r="E4165">
        <v>300</v>
      </c>
      <c r="F4165">
        <v>4.3</v>
      </c>
      <c r="G4165">
        <v>100</v>
      </c>
      <c r="H4165" t="s">
        <v>7898</v>
      </c>
      <c r="I4165" t="s">
        <v>776</v>
      </c>
      <c r="J4165">
        <v>40</v>
      </c>
      <c r="K4165" t="s">
        <v>14400</v>
      </c>
      <c r="L4165" t="s">
        <v>14401</v>
      </c>
      <c r="M4165" t="s">
        <v>414</v>
      </c>
    </row>
    <row r="4166" spans="1:13" x14ac:dyDescent="0.3">
      <c r="A4166">
        <v>372279</v>
      </c>
      <c r="B4166" t="s">
        <v>350</v>
      </c>
      <c r="C4166" t="s">
        <v>220</v>
      </c>
      <c r="D4166" t="s">
        <v>7899</v>
      </c>
      <c r="E4166">
        <v>300</v>
      </c>
      <c r="F4166">
        <v>4.4000000000000004</v>
      </c>
      <c r="G4166">
        <v>50</v>
      </c>
      <c r="H4166" t="s">
        <v>5110</v>
      </c>
      <c r="I4166" t="s">
        <v>676</v>
      </c>
      <c r="J4166">
        <v>57</v>
      </c>
      <c r="K4166" t="s">
        <v>14400</v>
      </c>
      <c r="L4166" t="s">
        <v>14401</v>
      </c>
      <c r="M4166" t="s">
        <v>14477</v>
      </c>
    </row>
    <row r="4167" spans="1:13" x14ac:dyDescent="0.3">
      <c r="A4167">
        <v>372310</v>
      </c>
      <c r="B4167" t="s">
        <v>643</v>
      </c>
      <c r="C4167" t="s">
        <v>494</v>
      </c>
      <c r="D4167" t="s">
        <v>3782</v>
      </c>
      <c r="E4167">
        <v>200</v>
      </c>
      <c r="F4167">
        <v>2.9</v>
      </c>
      <c r="G4167">
        <v>80</v>
      </c>
      <c r="H4167" t="s">
        <v>7900</v>
      </c>
      <c r="I4167" t="s">
        <v>922</v>
      </c>
      <c r="J4167">
        <v>52</v>
      </c>
      <c r="K4167" t="s">
        <v>14404</v>
      </c>
      <c r="L4167" t="s">
        <v>14466</v>
      </c>
      <c r="M4167" t="s">
        <v>14478</v>
      </c>
    </row>
    <row r="4168" spans="1:13" x14ac:dyDescent="0.3">
      <c r="A4168">
        <v>372329</v>
      </c>
      <c r="B4168" t="s">
        <v>895</v>
      </c>
      <c r="C4168" t="s">
        <v>122</v>
      </c>
      <c r="D4168" t="s">
        <v>7901</v>
      </c>
      <c r="E4168">
        <v>1500</v>
      </c>
      <c r="F4168">
        <v>4.7</v>
      </c>
      <c r="G4168">
        <v>50</v>
      </c>
      <c r="H4168" t="s">
        <v>7902</v>
      </c>
      <c r="I4168" t="s">
        <v>1305</v>
      </c>
      <c r="J4168">
        <v>47</v>
      </c>
      <c r="K4168" t="s">
        <v>14402</v>
      </c>
      <c r="L4168" t="s">
        <v>14401</v>
      </c>
      <c r="M4168" t="s">
        <v>14476</v>
      </c>
    </row>
    <row r="4169" spans="1:13" x14ac:dyDescent="0.3">
      <c r="A4169">
        <v>372429</v>
      </c>
      <c r="B4169" t="s">
        <v>885</v>
      </c>
      <c r="C4169" t="s">
        <v>494</v>
      </c>
      <c r="D4169" t="s">
        <v>7903</v>
      </c>
      <c r="E4169">
        <v>800</v>
      </c>
      <c r="F4169">
        <v>2.9</v>
      </c>
      <c r="G4169">
        <v>80</v>
      </c>
      <c r="H4169" t="s">
        <v>6770</v>
      </c>
      <c r="I4169" t="s">
        <v>665</v>
      </c>
      <c r="J4169">
        <v>56</v>
      </c>
      <c r="K4169" t="s">
        <v>14402</v>
      </c>
      <c r="L4169" t="s">
        <v>14466</v>
      </c>
      <c r="M4169" t="s">
        <v>14478</v>
      </c>
    </row>
    <row r="4170" spans="1:13" x14ac:dyDescent="0.3">
      <c r="A4170">
        <v>372462</v>
      </c>
      <c r="B4170" t="s">
        <v>1581</v>
      </c>
      <c r="C4170" t="s">
        <v>146</v>
      </c>
      <c r="D4170" t="s">
        <v>7904</v>
      </c>
      <c r="E4170">
        <v>250</v>
      </c>
      <c r="F4170">
        <v>3.6</v>
      </c>
      <c r="G4170">
        <v>20</v>
      </c>
      <c r="H4170" t="s">
        <v>2330</v>
      </c>
      <c r="I4170" t="s">
        <v>1581</v>
      </c>
      <c r="J4170">
        <v>71</v>
      </c>
      <c r="K4170" t="s">
        <v>14400</v>
      </c>
      <c r="L4170" t="s">
        <v>14403</v>
      </c>
      <c r="M4170" t="s">
        <v>14476</v>
      </c>
    </row>
    <row r="4171" spans="1:13" x14ac:dyDescent="0.3">
      <c r="A4171">
        <v>372476</v>
      </c>
      <c r="B4171" t="s">
        <v>7905</v>
      </c>
      <c r="C4171" t="s">
        <v>3083</v>
      </c>
      <c r="D4171" t="s">
        <v>7906</v>
      </c>
      <c r="E4171">
        <v>200</v>
      </c>
      <c r="F4171">
        <v>4.5999999999999996</v>
      </c>
      <c r="G4171">
        <v>20</v>
      </c>
      <c r="H4171" t="s">
        <v>7907</v>
      </c>
      <c r="I4171" t="s">
        <v>3258</v>
      </c>
      <c r="J4171">
        <v>53</v>
      </c>
      <c r="K4171" t="s">
        <v>14404</v>
      </c>
      <c r="L4171" t="s">
        <v>14401</v>
      </c>
      <c r="M4171" t="s">
        <v>14479</v>
      </c>
    </row>
    <row r="4172" spans="1:13" x14ac:dyDescent="0.3">
      <c r="A4172">
        <v>372495</v>
      </c>
      <c r="B4172" t="s">
        <v>334</v>
      </c>
      <c r="C4172" t="s">
        <v>99</v>
      </c>
      <c r="D4172" t="s">
        <v>7908</v>
      </c>
      <c r="E4172">
        <v>500</v>
      </c>
      <c r="F4172">
        <v>2.9</v>
      </c>
      <c r="G4172">
        <v>80</v>
      </c>
      <c r="H4172" t="s">
        <v>7909</v>
      </c>
      <c r="I4172" t="s">
        <v>7910</v>
      </c>
      <c r="J4172">
        <v>67</v>
      </c>
      <c r="K4172" t="s">
        <v>14402</v>
      </c>
      <c r="L4172" t="s">
        <v>14466</v>
      </c>
      <c r="M4172" t="s">
        <v>14458</v>
      </c>
    </row>
    <row r="4173" spans="1:13" x14ac:dyDescent="0.3">
      <c r="A4173">
        <v>372498</v>
      </c>
      <c r="B4173" t="s">
        <v>121</v>
      </c>
      <c r="C4173" t="s">
        <v>122</v>
      </c>
      <c r="D4173" t="s">
        <v>7911</v>
      </c>
      <c r="E4173">
        <v>400</v>
      </c>
      <c r="F4173">
        <v>2.9</v>
      </c>
      <c r="G4173">
        <v>80</v>
      </c>
      <c r="H4173" t="s">
        <v>7912</v>
      </c>
      <c r="I4173" t="s">
        <v>1562</v>
      </c>
      <c r="J4173">
        <v>62</v>
      </c>
      <c r="K4173" t="s">
        <v>14400</v>
      </c>
      <c r="L4173" t="s">
        <v>14466</v>
      </c>
      <c r="M4173" t="s">
        <v>14476</v>
      </c>
    </row>
    <row r="4174" spans="1:13" x14ac:dyDescent="0.3">
      <c r="A4174">
        <v>372527</v>
      </c>
      <c r="B4174" t="s">
        <v>307</v>
      </c>
      <c r="C4174" t="s">
        <v>146</v>
      </c>
      <c r="D4174" t="s">
        <v>7913</v>
      </c>
      <c r="E4174">
        <v>250</v>
      </c>
      <c r="F4174">
        <v>2.9</v>
      </c>
      <c r="G4174">
        <v>80</v>
      </c>
      <c r="H4174" t="s">
        <v>50</v>
      </c>
      <c r="I4174" t="s">
        <v>307</v>
      </c>
      <c r="J4174">
        <v>60</v>
      </c>
      <c r="K4174" t="s">
        <v>14400</v>
      </c>
      <c r="L4174" t="s">
        <v>14466</v>
      </c>
      <c r="M4174" t="s">
        <v>14476</v>
      </c>
    </row>
    <row r="4175" spans="1:13" x14ac:dyDescent="0.3">
      <c r="A4175">
        <v>372536</v>
      </c>
      <c r="B4175" t="s">
        <v>2054</v>
      </c>
      <c r="C4175" t="s">
        <v>99</v>
      </c>
      <c r="D4175" t="s">
        <v>7914</v>
      </c>
      <c r="E4175">
        <v>200</v>
      </c>
      <c r="F4175">
        <v>2.9</v>
      </c>
      <c r="G4175">
        <v>80</v>
      </c>
      <c r="H4175" t="s">
        <v>50</v>
      </c>
      <c r="I4175" t="s">
        <v>2054</v>
      </c>
      <c r="J4175">
        <v>70</v>
      </c>
      <c r="K4175" t="s">
        <v>14404</v>
      </c>
      <c r="L4175" t="s">
        <v>14466</v>
      </c>
      <c r="M4175" t="s">
        <v>14458</v>
      </c>
    </row>
    <row r="4176" spans="1:13" x14ac:dyDescent="0.3">
      <c r="A4176">
        <v>372550</v>
      </c>
      <c r="B4176" t="s">
        <v>3034</v>
      </c>
      <c r="C4176" t="s">
        <v>146</v>
      </c>
      <c r="D4176" t="s">
        <v>7915</v>
      </c>
      <c r="E4176">
        <v>100</v>
      </c>
      <c r="F4176">
        <v>2.9</v>
      </c>
      <c r="G4176">
        <v>80</v>
      </c>
      <c r="H4176" t="s">
        <v>565</v>
      </c>
      <c r="I4176" t="s">
        <v>1733</v>
      </c>
      <c r="J4176">
        <v>37</v>
      </c>
      <c r="K4176" t="s">
        <v>14404</v>
      </c>
      <c r="L4176" t="s">
        <v>14466</v>
      </c>
      <c r="M4176" t="s">
        <v>14476</v>
      </c>
    </row>
    <row r="4177" spans="1:13" x14ac:dyDescent="0.3">
      <c r="A4177">
        <v>372562</v>
      </c>
      <c r="B4177" t="s">
        <v>617</v>
      </c>
      <c r="C4177" t="s">
        <v>220</v>
      </c>
      <c r="D4177" t="s">
        <v>7916</v>
      </c>
      <c r="E4177">
        <v>150</v>
      </c>
      <c r="F4177">
        <v>4.3</v>
      </c>
      <c r="G4177">
        <v>100</v>
      </c>
      <c r="H4177" t="s">
        <v>7917</v>
      </c>
      <c r="I4177" t="s">
        <v>2471</v>
      </c>
      <c r="J4177">
        <v>74</v>
      </c>
      <c r="K4177" t="s">
        <v>14404</v>
      </c>
      <c r="L4177" t="s">
        <v>14401</v>
      </c>
      <c r="M4177" t="s">
        <v>14477</v>
      </c>
    </row>
    <row r="4178" spans="1:13" x14ac:dyDescent="0.3">
      <c r="A4178">
        <v>372603</v>
      </c>
      <c r="B4178" t="s">
        <v>1167</v>
      </c>
      <c r="C4178" t="s">
        <v>414</v>
      </c>
      <c r="D4178" t="s">
        <v>7918</v>
      </c>
      <c r="E4178">
        <v>450</v>
      </c>
      <c r="F4178">
        <v>4.5999999999999996</v>
      </c>
      <c r="G4178">
        <v>20</v>
      </c>
      <c r="H4178" t="s">
        <v>7919</v>
      </c>
      <c r="I4178" t="s">
        <v>891</v>
      </c>
      <c r="J4178">
        <v>73</v>
      </c>
      <c r="K4178" t="s">
        <v>14402</v>
      </c>
      <c r="L4178" t="s">
        <v>14401</v>
      </c>
      <c r="M4178" t="s">
        <v>414</v>
      </c>
    </row>
    <row r="4179" spans="1:13" x14ac:dyDescent="0.3">
      <c r="A4179">
        <v>372612</v>
      </c>
      <c r="B4179" t="s">
        <v>776</v>
      </c>
      <c r="C4179" t="s">
        <v>414</v>
      </c>
      <c r="D4179" t="s">
        <v>7920</v>
      </c>
      <c r="E4179">
        <v>400</v>
      </c>
      <c r="F4179">
        <v>2.9</v>
      </c>
      <c r="G4179">
        <v>80</v>
      </c>
      <c r="H4179" t="s">
        <v>7921</v>
      </c>
      <c r="I4179" t="s">
        <v>776</v>
      </c>
      <c r="J4179">
        <v>46</v>
      </c>
      <c r="K4179" t="s">
        <v>14400</v>
      </c>
      <c r="L4179" t="s">
        <v>14466</v>
      </c>
      <c r="M4179" t="s">
        <v>414</v>
      </c>
    </row>
    <row r="4180" spans="1:13" x14ac:dyDescent="0.3">
      <c r="A4180">
        <v>372669</v>
      </c>
      <c r="B4180" t="s">
        <v>710</v>
      </c>
      <c r="C4180" t="s">
        <v>494</v>
      </c>
      <c r="D4180" t="s">
        <v>7922</v>
      </c>
      <c r="E4180">
        <v>350</v>
      </c>
      <c r="F4180">
        <v>3.3</v>
      </c>
      <c r="G4180">
        <v>100</v>
      </c>
      <c r="H4180" t="s">
        <v>7923</v>
      </c>
      <c r="I4180" t="s">
        <v>1060</v>
      </c>
      <c r="J4180">
        <v>65</v>
      </c>
      <c r="K4180" t="s">
        <v>14400</v>
      </c>
      <c r="L4180" t="s">
        <v>14405</v>
      </c>
      <c r="M4180" t="s">
        <v>14478</v>
      </c>
    </row>
    <row r="4181" spans="1:13" x14ac:dyDescent="0.3">
      <c r="A4181">
        <v>372861</v>
      </c>
      <c r="B4181" t="s">
        <v>4191</v>
      </c>
      <c r="C4181" t="s">
        <v>122</v>
      </c>
      <c r="D4181" t="s">
        <v>7924</v>
      </c>
      <c r="E4181">
        <v>300</v>
      </c>
      <c r="F4181">
        <v>2.9</v>
      </c>
      <c r="G4181">
        <v>80</v>
      </c>
      <c r="H4181" t="s">
        <v>7925</v>
      </c>
      <c r="I4181" t="s">
        <v>4194</v>
      </c>
      <c r="J4181">
        <v>49</v>
      </c>
      <c r="K4181" t="s">
        <v>14400</v>
      </c>
      <c r="L4181" t="s">
        <v>14466</v>
      </c>
      <c r="M4181" t="s">
        <v>14476</v>
      </c>
    </row>
    <row r="4182" spans="1:13" x14ac:dyDescent="0.3">
      <c r="A4182">
        <v>372902</v>
      </c>
      <c r="B4182" t="s">
        <v>66</v>
      </c>
      <c r="C4182" t="s">
        <v>42</v>
      </c>
      <c r="D4182" t="s">
        <v>7926</v>
      </c>
      <c r="E4182">
        <v>200</v>
      </c>
      <c r="F4182">
        <v>4.7</v>
      </c>
      <c r="G4182">
        <v>50</v>
      </c>
      <c r="H4182" t="s">
        <v>7927</v>
      </c>
      <c r="I4182" t="s">
        <v>66</v>
      </c>
      <c r="J4182">
        <v>60</v>
      </c>
      <c r="K4182" t="s">
        <v>14404</v>
      </c>
      <c r="L4182" t="s">
        <v>14401</v>
      </c>
      <c r="M4182" t="s">
        <v>14475</v>
      </c>
    </row>
    <row r="4183" spans="1:13" x14ac:dyDescent="0.3">
      <c r="A4183">
        <v>372994</v>
      </c>
      <c r="B4183" t="s">
        <v>4955</v>
      </c>
      <c r="C4183" t="s">
        <v>494</v>
      </c>
      <c r="D4183" t="s">
        <v>7928</v>
      </c>
      <c r="E4183">
        <v>200</v>
      </c>
      <c r="F4183">
        <v>4.2</v>
      </c>
      <c r="G4183">
        <v>100</v>
      </c>
      <c r="H4183" t="s">
        <v>6179</v>
      </c>
      <c r="I4183" t="s">
        <v>1886</v>
      </c>
      <c r="J4183">
        <v>66</v>
      </c>
      <c r="K4183" t="s">
        <v>14404</v>
      </c>
      <c r="L4183" t="s">
        <v>14401</v>
      </c>
      <c r="M4183" t="s">
        <v>14478</v>
      </c>
    </row>
    <row r="4184" spans="1:13" x14ac:dyDescent="0.3">
      <c r="A4184">
        <v>373000</v>
      </c>
      <c r="B4184" t="s">
        <v>1167</v>
      </c>
      <c r="C4184" t="s">
        <v>414</v>
      </c>
      <c r="D4184" t="s">
        <v>7929</v>
      </c>
      <c r="E4184">
        <v>400</v>
      </c>
      <c r="F4184">
        <v>4.0999999999999996</v>
      </c>
      <c r="G4184">
        <v>100</v>
      </c>
      <c r="H4184" t="s">
        <v>7930</v>
      </c>
      <c r="I4184" t="s">
        <v>417</v>
      </c>
      <c r="J4184">
        <v>67</v>
      </c>
      <c r="K4184" t="s">
        <v>14400</v>
      </c>
      <c r="L4184" t="s">
        <v>14401</v>
      </c>
      <c r="M4184" t="s">
        <v>414</v>
      </c>
    </row>
    <row r="4185" spans="1:13" x14ac:dyDescent="0.3">
      <c r="A4185">
        <v>373099</v>
      </c>
      <c r="B4185" t="s">
        <v>1563</v>
      </c>
      <c r="C4185" t="s">
        <v>42</v>
      </c>
      <c r="D4185" t="s">
        <v>7931</v>
      </c>
      <c r="E4185">
        <v>600</v>
      </c>
      <c r="F4185">
        <v>2.9</v>
      </c>
      <c r="G4185">
        <v>80</v>
      </c>
      <c r="H4185" t="s">
        <v>7932</v>
      </c>
      <c r="I4185" t="s">
        <v>7933</v>
      </c>
      <c r="J4185">
        <v>37</v>
      </c>
      <c r="K4185" t="s">
        <v>14402</v>
      </c>
      <c r="L4185" t="s">
        <v>14466</v>
      </c>
      <c r="M4185" t="s">
        <v>14475</v>
      </c>
    </row>
    <row r="4186" spans="1:13" x14ac:dyDescent="0.3">
      <c r="A4186">
        <v>373104</v>
      </c>
      <c r="B4186" t="s">
        <v>7934</v>
      </c>
      <c r="C4186" t="s">
        <v>3083</v>
      </c>
      <c r="D4186" t="s">
        <v>7935</v>
      </c>
      <c r="E4186">
        <v>150</v>
      </c>
      <c r="F4186">
        <v>3.7</v>
      </c>
      <c r="G4186">
        <v>50</v>
      </c>
      <c r="H4186" t="s">
        <v>162</v>
      </c>
      <c r="I4186" t="s">
        <v>3210</v>
      </c>
      <c r="J4186">
        <v>58</v>
      </c>
      <c r="K4186" t="s">
        <v>14404</v>
      </c>
      <c r="L4186" t="s">
        <v>14403</v>
      </c>
      <c r="M4186" t="s">
        <v>14479</v>
      </c>
    </row>
    <row r="4187" spans="1:13" x14ac:dyDescent="0.3">
      <c r="A4187">
        <v>373277</v>
      </c>
      <c r="B4187" t="s">
        <v>1217</v>
      </c>
      <c r="C4187" t="s">
        <v>122</v>
      </c>
      <c r="D4187" t="s">
        <v>7936</v>
      </c>
      <c r="E4187">
        <v>500</v>
      </c>
      <c r="F4187">
        <v>3.5</v>
      </c>
      <c r="G4187">
        <v>20</v>
      </c>
      <c r="H4187" t="s">
        <v>7937</v>
      </c>
      <c r="I4187" t="s">
        <v>4194</v>
      </c>
      <c r="J4187">
        <v>43</v>
      </c>
      <c r="K4187" t="s">
        <v>14402</v>
      </c>
      <c r="L4187" t="s">
        <v>14403</v>
      </c>
      <c r="M4187" t="s">
        <v>14476</v>
      </c>
    </row>
    <row r="4188" spans="1:13" x14ac:dyDescent="0.3">
      <c r="A4188">
        <v>373280</v>
      </c>
      <c r="B4188" t="s">
        <v>145</v>
      </c>
      <c r="C4188" t="s">
        <v>146</v>
      </c>
      <c r="D4188" t="s">
        <v>7938</v>
      </c>
      <c r="E4188">
        <v>600</v>
      </c>
      <c r="F4188">
        <v>2.9</v>
      </c>
      <c r="G4188">
        <v>80</v>
      </c>
      <c r="H4188" t="s">
        <v>726</v>
      </c>
      <c r="I4188" t="s">
        <v>145</v>
      </c>
      <c r="J4188">
        <v>76</v>
      </c>
      <c r="K4188" t="s">
        <v>14402</v>
      </c>
      <c r="L4188" t="s">
        <v>14466</v>
      </c>
      <c r="M4188" t="s">
        <v>14476</v>
      </c>
    </row>
    <row r="4189" spans="1:13" x14ac:dyDescent="0.3">
      <c r="A4189">
        <v>373312</v>
      </c>
      <c r="B4189" t="s">
        <v>807</v>
      </c>
      <c r="C4189" t="s">
        <v>220</v>
      </c>
      <c r="D4189" t="s">
        <v>7939</v>
      </c>
      <c r="E4189">
        <v>300</v>
      </c>
      <c r="F4189">
        <v>2.9</v>
      </c>
      <c r="G4189">
        <v>80</v>
      </c>
      <c r="H4189" t="s">
        <v>7940</v>
      </c>
      <c r="I4189" t="s">
        <v>1757</v>
      </c>
      <c r="J4189">
        <v>94</v>
      </c>
      <c r="K4189" t="s">
        <v>14400</v>
      </c>
      <c r="L4189" t="s">
        <v>14466</v>
      </c>
      <c r="M4189" t="s">
        <v>14477</v>
      </c>
    </row>
    <row r="4190" spans="1:13" x14ac:dyDescent="0.3">
      <c r="A4190">
        <v>373344</v>
      </c>
      <c r="B4190" t="s">
        <v>1145</v>
      </c>
      <c r="C4190" t="s">
        <v>122</v>
      </c>
      <c r="D4190" t="s">
        <v>7941</v>
      </c>
      <c r="E4190">
        <v>500</v>
      </c>
      <c r="F4190">
        <v>2.9</v>
      </c>
      <c r="G4190">
        <v>80</v>
      </c>
      <c r="H4190" t="s">
        <v>7942</v>
      </c>
      <c r="I4190" t="s">
        <v>7943</v>
      </c>
      <c r="J4190">
        <v>45</v>
      </c>
      <c r="K4190" t="s">
        <v>14402</v>
      </c>
      <c r="L4190" t="s">
        <v>14466</v>
      </c>
      <c r="M4190" t="s">
        <v>14476</v>
      </c>
    </row>
    <row r="4191" spans="1:13" x14ac:dyDescent="0.3">
      <c r="A4191">
        <v>373466</v>
      </c>
      <c r="B4191" t="s">
        <v>1385</v>
      </c>
      <c r="C4191" t="s">
        <v>42</v>
      </c>
      <c r="D4191" t="s">
        <v>7944</v>
      </c>
      <c r="E4191">
        <v>100</v>
      </c>
      <c r="F4191">
        <v>2.9</v>
      </c>
      <c r="G4191">
        <v>80</v>
      </c>
      <c r="H4191" t="s">
        <v>1583</v>
      </c>
      <c r="I4191" t="s">
        <v>1385</v>
      </c>
      <c r="J4191">
        <v>50</v>
      </c>
      <c r="K4191" t="s">
        <v>14404</v>
      </c>
      <c r="L4191" t="s">
        <v>14466</v>
      </c>
      <c r="M4191" t="s">
        <v>14475</v>
      </c>
    </row>
    <row r="4192" spans="1:13" x14ac:dyDescent="0.3">
      <c r="A4192">
        <v>373468</v>
      </c>
      <c r="B4192" t="s">
        <v>5962</v>
      </c>
      <c r="C4192" t="s">
        <v>42</v>
      </c>
      <c r="D4192" t="s">
        <v>7945</v>
      </c>
      <c r="E4192">
        <v>1500</v>
      </c>
      <c r="F4192">
        <v>2.9</v>
      </c>
      <c r="G4192">
        <v>80</v>
      </c>
      <c r="H4192" t="s">
        <v>7946</v>
      </c>
      <c r="I4192" t="s">
        <v>1563</v>
      </c>
      <c r="J4192">
        <v>38</v>
      </c>
      <c r="K4192" t="s">
        <v>14402</v>
      </c>
      <c r="L4192" t="s">
        <v>14466</v>
      </c>
      <c r="M4192" t="s">
        <v>14475</v>
      </c>
    </row>
    <row r="4193" spans="1:13" x14ac:dyDescent="0.3">
      <c r="A4193">
        <v>373510</v>
      </c>
      <c r="B4193" t="s">
        <v>895</v>
      </c>
      <c r="C4193" t="s">
        <v>122</v>
      </c>
      <c r="D4193" t="s">
        <v>7947</v>
      </c>
      <c r="E4193">
        <v>250</v>
      </c>
      <c r="F4193">
        <v>4.4000000000000004</v>
      </c>
      <c r="G4193">
        <v>20</v>
      </c>
      <c r="H4193" t="s">
        <v>7948</v>
      </c>
      <c r="I4193" t="s">
        <v>895</v>
      </c>
      <c r="J4193">
        <v>54</v>
      </c>
      <c r="K4193" t="s">
        <v>14400</v>
      </c>
      <c r="L4193" t="s">
        <v>14401</v>
      </c>
      <c r="M4193" t="s">
        <v>14476</v>
      </c>
    </row>
    <row r="4194" spans="1:13" x14ac:dyDescent="0.3">
      <c r="A4194">
        <v>373563</v>
      </c>
      <c r="B4194" t="s">
        <v>464</v>
      </c>
      <c r="C4194" t="s">
        <v>146</v>
      </c>
      <c r="D4194" t="s">
        <v>7949</v>
      </c>
      <c r="E4194">
        <v>300</v>
      </c>
      <c r="F4194">
        <v>2.9</v>
      </c>
      <c r="G4194">
        <v>80</v>
      </c>
      <c r="H4194" t="s">
        <v>7950</v>
      </c>
      <c r="I4194" t="s">
        <v>464</v>
      </c>
      <c r="J4194">
        <v>70</v>
      </c>
      <c r="K4194" t="s">
        <v>14400</v>
      </c>
      <c r="L4194" t="s">
        <v>14466</v>
      </c>
      <c r="M4194" t="s">
        <v>14476</v>
      </c>
    </row>
    <row r="4195" spans="1:13" x14ac:dyDescent="0.3">
      <c r="A4195">
        <v>373731</v>
      </c>
      <c r="B4195" t="s">
        <v>1563</v>
      </c>
      <c r="C4195" t="s">
        <v>42</v>
      </c>
      <c r="D4195" t="s">
        <v>7951</v>
      </c>
      <c r="E4195">
        <v>220</v>
      </c>
      <c r="F4195">
        <v>2.9</v>
      </c>
      <c r="G4195">
        <v>80</v>
      </c>
      <c r="H4195" t="s">
        <v>7952</v>
      </c>
      <c r="I4195" t="s">
        <v>1563</v>
      </c>
      <c r="J4195">
        <v>46</v>
      </c>
      <c r="K4195" t="s">
        <v>14400</v>
      </c>
      <c r="L4195" t="s">
        <v>14466</v>
      </c>
      <c r="M4195" t="s">
        <v>14475</v>
      </c>
    </row>
    <row r="4196" spans="1:13" x14ac:dyDescent="0.3">
      <c r="A4196">
        <v>373737</v>
      </c>
      <c r="B4196" t="s">
        <v>334</v>
      </c>
      <c r="C4196" t="s">
        <v>99</v>
      </c>
      <c r="D4196" t="s">
        <v>7953</v>
      </c>
      <c r="E4196">
        <v>300</v>
      </c>
      <c r="F4196">
        <v>4</v>
      </c>
      <c r="G4196">
        <v>50</v>
      </c>
      <c r="H4196" t="s">
        <v>2448</v>
      </c>
      <c r="I4196" t="s">
        <v>3421</v>
      </c>
      <c r="J4196">
        <v>58</v>
      </c>
      <c r="K4196" t="s">
        <v>14400</v>
      </c>
      <c r="L4196" t="s">
        <v>14401</v>
      </c>
      <c r="M4196" t="s">
        <v>14458</v>
      </c>
    </row>
    <row r="4197" spans="1:13" x14ac:dyDescent="0.3">
      <c r="A4197">
        <v>373756</v>
      </c>
      <c r="B4197" t="s">
        <v>269</v>
      </c>
      <c r="C4197" t="s">
        <v>42</v>
      </c>
      <c r="D4197" t="s">
        <v>7954</v>
      </c>
      <c r="E4197">
        <v>200</v>
      </c>
      <c r="F4197">
        <v>2.9</v>
      </c>
      <c r="G4197">
        <v>80</v>
      </c>
      <c r="H4197" t="s">
        <v>7034</v>
      </c>
      <c r="I4197" t="s">
        <v>5811</v>
      </c>
      <c r="J4197">
        <v>68</v>
      </c>
      <c r="K4197" t="s">
        <v>14404</v>
      </c>
      <c r="L4197" t="s">
        <v>14466</v>
      </c>
      <c r="M4197" t="s">
        <v>14475</v>
      </c>
    </row>
    <row r="4198" spans="1:13" x14ac:dyDescent="0.3">
      <c r="A4198">
        <v>373836</v>
      </c>
      <c r="B4198" t="s">
        <v>410</v>
      </c>
      <c r="C4198" t="s">
        <v>122</v>
      </c>
      <c r="D4198" t="s">
        <v>7955</v>
      </c>
      <c r="E4198">
        <v>800</v>
      </c>
      <c r="F4198">
        <v>3.8</v>
      </c>
      <c r="G4198">
        <v>20</v>
      </c>
      <c r="H4198" t="s">
        <v>3413</v>
      </c>
      <c r="I4198" t="s">
        <v>3982</v>
      </c>
      <c r="J4198">
        <v>41</v>
      </c>
      <c r="K4198" t="s">
        <v>14402</v>
      </c>
      <c r="L4198" t="s">
        <v>14403</v>
      </c>
      <c r="M4198" t="s">
        <v>14476</v>
      </c>
    </row>
    <row r="4199" spans="1:13" x14ac:dyDescent="0.3">
      <c r="A4199">
        <v>373963</v>
      </c>
      <c r="B4199" t="s">
        <v>219</v>
      </c>
      <c r="C4199" t="s">
        <v>220</v>
      </c>
      <c r="D4199" t="s">
        <v>7956</v>
      </c>
      <c r="E4199">
        <v>200</v>
      </c>
      <c r="F4199">
        <v>3.8</v>
      </c>
      <c r="G4199">
        <v>1000</v>
      </c>
      <c r="H4199" t="s">
        <v>7957</v>
      </c>
      <c r="I4199" t="s">
        <v>1265</v>
      </c>
      <c r="J4199">
        <v>63</v>
      </c>
      <c r="K4199" t="s">
        <v>14404</v>
      </c>
      <c r="L4199" t="s">
        <v>14403</v>
      </c>
      <c r="M4199" t="s">
        <v>14477</v>
      </c>
    </row>
    <row r="4200" spans="1:13" x14ac:dyDescent="0.3">
      <c r="A4200">
        <v>373986</v>
      </c>
      <c r="B4200" t="s">
        <v>350</v>
      </c>
      <c r="C4200" t="s">
        <v>220</v>
      </c>
      <c r="D4200" t="s">
        <v>7958</v>
      </c>
      <c r="E4200">
        <v>400</v>
      </c>
      <c r="F4200">
        <v>4</v>
      </c>
      <c r="G4200">
        <v>20</v>
      </c>
      <c r="H4200" t="s">
        <v>726</v>
      </c>
      <c r="I4200" t="s">
        <v>350</v>
      </c>
      <c r="J4200">
        <v>69</v>
      </c>
      <c r="K4200" t="s">
        <v>14400</v>
      </c>
      <c r="L4200" t="s">
        <v>14401</v>
      </c>
      <c r="M4200" t="s">
        <v>14477</v>
      </c>
    </row>
    <row r="4201" spans="1:13" x14ac:dyDescent="0.3">
      <c r="A4201">
        <v>374027</v>
      </c>
      <c r="B4201" t="s">
        <v>307</v>
      </c>
      <c r="C4201" t="s">
        <v>146</v>
      </c>
      <c r="D4201" t="s">
        <v>7959</v>
      </c>
      <c r="E4201">
        <v>200</v>
      </c>
      <c r="F4201">
        <v>2.9</v>
      </c>
      <c r="G4201">
        <v>80</v>
      </c>
      <c r="H4201" t="s">
        <v>7960</v>
      </c>
      <c r="I4201" t="s">
        <v>307</v>
      </c>
      <c r="J4201">
        <v>55</v>
      </c>
      <c r="K4201" t="s">
        <v>14404</v>
      </c>
      <c r="L4201" t="s">
        <v>14466</v>
      </c>
      <c r="M4201" t="s">
        <v>14476</v>
      </c>
    </row>
    <row r="4202" spans="1:13" x14ac:dyDescent="0.3">
      <c r="A4202">
        <v>374028</v>
      </c>
      <c r="B4202" t="s">
        <v>94</v>
      </c>
      <c r="C4202" t="s">
        <v>42</v>
      </c>
      <c r="D4202" t="s">
        <v>7961</v>
      </c>
      <c r="E4202">
        <v>250</v>
      </c>
      <c r="F4202">
        <v>2.9</v>
      </c>
      <c r="G4202">
        <v>80</v>
      </c>
      <c r="H4202" t="s">
        <v>7962</v>
      </c>
      <c r="I4202" t="s">
        <v>94</v>
      </c>
      <c r="J4202">
        <v>54</v>
      </c>
      <c r="K4202" t="s">
        <v>14400</v>
      </c>
      <c r="L4202" t="s">
        <v>14466</v>
      </c>
      <c r="M4202" t="s">
        <v>14475</v>
      </c>
    </row>
    <row r="4203" spans="1:13" x14ac:dyDescent="0.3">
      <c r="A4203">
        <v>374107</v>
      </c>
      <c r="B4203" t="s">
        <v>536</v>
      </c>
      <c r="C4203" t="s">
        <v>122</v>
      </c>
      <c r="D4203" t="s">
        <v>7963</v>
      </c>
      <c r="E4203">
        <v>400</v>
      </c>
      <c r="F4203">
        <v>2.9</v>
      </c>
      <c r="G4203">
        <v>80</v>
      </c>
      <c r="H4203" t="s">
        <v>4647</v>
      </c>
      <c r="I4203" t="s">
        <v>3982</v>
      </c>
      <c r="J4203">
        <v>39</v>
      </c>
      <c r="K4203" t="s">
        <v>14400</v>
      </c>
      <c r="L4203" t="s">
        <v>14466</v>
      </c>
      <c r="M4203" t="s">
        <v>14476</v>
      </c>
    </row>
    <row r="4204" spans="1:13" x14ac:dyDescent="0.3">
      <c r="A4204">
        <v>374113</v>
      </c>
      <c r="B4204" t="s">
        <v>765</v>
      </c>
      <c r="C4204" t="s">
        <v>494</v>
      </c>
      <c r="D4204" t="s">
        <v>7964</v>
      </c>
      <c r="E4204">
        <v>300</v>
      </c>
      <c r="F4204">
        <v>4.3</v>
      </c>
      <c r="G4204">
        <v>20</v>
      </c>
      <c r="H4204" t="s">
        <v>7965</v>
      </c>
      <c r="I4204" t="s">
        <v>2466</v>
      </c>
      <c r="J4204">
        <v>70</v>
      </c>
      <c r="K4204" t="s">
        <v>14400</v>
      </c>
      <c r="L4204" t="s">
        <v>14401</v>
      </c>
      <c r="M4204" t="s">
        <v>14478</v>
      </c>
    </row>
    <row r="4205" spans="1:13" x14ac:dyDescent="0.3">
      <c r="A4205">
        <v>374134</v>
      </c>
      <c r="B4205" t="s">
        <v>568</v>
      </c>
      <c r="C4205" t="s">
        <v>494</v>
      </c>
      <c r="D4205" t="s">
        <v>7966</v>
      </c>
      <c r="E4205">
        <v>300</v>
      </c>
      <c r="F4205">
        <v>4.5999999999999996</v>
      </c>
      <c r="G4205">
        <v>100</v>
      </c>
      <c r="H4205" t="s">
        <v>7967</v>
      </c>
      <c r="I4205" t="s">
        <v>568</v>
      </c>
      <c r="J4205">
        <v>65</v>
      </c>
      <c r="K4205" t="s">
        <v>14400</v>
      </c>
      <c r="L4205" t="s">
        <v>14401</v>
      </c>
      <c r="M4205" t="s">
        <v>14478</v>
      </c>
    </row>
    <row r="4206" spans="1:13" x14ac:dyDescent="0.3">
      <c r="A4206">
        <v>374165</v>
      </c>
      <c r="B4206" t="s">
        <v>307</v>
      </c>
      <c r="C4206" t="s">
        <v>146</v>
      </c>
      <c r="D4206" t="s">
        <v>7968</v>
      </c>
      <c r="E4206">
        <v>200</v>
      </c>
      <c r="F4206">
        <v>4.3</v>
      </c>
      <c r="G4206">
        <v>20</v>
      </c>
      <c r="H4206" t="s">
        <v>3551</v>
      </c>
      <c r="I4206" t="s">
        <v>307</v>
      </c>
      <c r="J4206">
        <v>55</v>
      </c>
      <c r="K4206" t="s">
        <v>14404</v>
      </c>
      <c r="L4206" t="s">
        <v>14401</v>
      </c>
      <c r="M4206" t="s">
        <v>14476</v>
      </c>
    </row>
    <row r="4207" spans="1:13" x14ac:dyDescent="0.3">
      <c r="A4207">
        <v>374173</v>
      </c>
      <c r="B4207" t="s">
        <v>665</v>
      </c>
      <c r="C4207" t="s">
        <v>494</v>
      </c>
      <c r="D4207" t="s">
        <v>7969</v>
      </c>
      <c r="E4207">
        <v>280</v>
      </c>
      <c r="F4207">
        <v>3.9</v>
      </c>
      <c r="G4207">
        <v>50</v>
      </c>
      <c r="H4207" t="s">
        <v>7970</v>
      </c>
      <c r="I4207" t="s">
        <v>665</v>
      </c>
      <c r="J4207">
        <v>49</v>
      </c>
      <c r="K4207" t="s">
        <v>14400</v>
      </c>
      <c r="L4207" t="s">
        <v>14403</v>
      </c>
      <c r="M4207" t="s">
        <v>14478</v>
      </c>
    </row>
    <row r="4208" spans="1:13" x14ac:dyDescent="0.3">
      <c r="A4208">
        <v>374208</v>
      </c>
      <c r="B4208" t="s">
        <v>1305</v>
      </c>
      <c r="C4208" t="s">
        <v>122</v>
      </c>
      <c r="D4208" t="s">
        <v>7971</v>
      </c>
      <c r="E4208">
        <v>500</v>
      </c>
      <c r="F4208">
        <v>2.9</v>
      </c>
      <c r="G4208">
        <v>80</v>
      </c>
      <c r="H4208" t="s">
        <v>3551</v>
      </c>
      <c r="I4208" t="s">
        <v>1305</v>
      </c>
      <c r="J4208">
        <v>56</v>
      </c>
      <c r="K4208" t="s">
        <v>14402</v>
      </c>
      <c r="L4208" t="s">
        <v>14466</v>
      </c>
      <c r="M4208" t="s">
        <v>14476</v>
      </c>
    </row>
    <row r="4209" spans="1:13" x14ac:dyDescent="0.3">
      <c r="A4209">
        <v>374213</v>
      </c>
      <c r="B4209" t="s">
        <v>3500</v>
      </c>
      <c r="C4209" t="s">
        <v>3083</v>
      </c>
      <c r="D4209" t="s">
        <v>7972</v>
      </c>
      <c r="E4209">
        <v>300</v>
      </c>
      <c r="F4209">
        <v>4.7</v>
      </c>
      <c r="G4209">
        <v>20</v>
      </c>
      <c r="H4209" t="s">
        <v>2751</v>
      </c>
      <c r="I4209" t="s">
        <v>3128</v>
      </c>
      <c r="J4209">
        <v>58</v>
      </c>
      <c r="K4209" t="s">
        <v>14400</v>
      </c>
      <c r="L4209" t="s">
        <v>14401</v>
      </c>
      <c r="M4209" t="s">
        <v>14479</v>
      </c>
    </row>
    <row r="4210" spans="1:13" x14ac:dyDescent="0.3">
      <c r="A4210">
        <v>374315</v>
      </c>
      <c r="B4210" t="s">
        <v>1562</v>
      </c>
      <c r="C4210" t="s">
        <v>122</v>
      </c>
      <c r="D4210" t="s">
        <v>7973</v>
      </c>
      <c r="E4210">
        <v>600</v>
      </c>
      <c r="F4210">
        <v>4.2</v>
      </c>
      <c r="G4210">
        <v>100</v>
      </c>
      <c r="H4210" t="s">
        <v>631</v>
      </c>
      <c r="I4210" t="s">
        <v>7974</v>
      </c>
      <c r="J4210">
        <v>48</v>
      </c>
      <c r="K4210" t="s">
        <v>14402</v>
      </c>
      <c r="L4210" t="s">
        <v>14401</v>
      </c>
      <c r="M4210" t="s">
        <v>14476</v>
      </c>
    </row>
    <row r="4211" spans="1:13" x14ac:dyDescent="0.3">
      <c r="A4211">
        <v>374317</v>
      </c>
      <c r="B4211" t="s">
        <v>1562</v>
      </c>
      <c r="C4211" t="s">
        <v>122</v>
      </c>
      <c r="D4211" t="s">
        <v>7975</v>
      </c>
      <c r="E4211">
        <v>600</v>
      </c>
      <c r="F4211">
        <v>2.9</v>
      </c>
      <c r="G4211">
        <v>80</v>
      </c>
      <c r="H4211" t="s">
        <v>7976</v>
      </c>
      <c r="I4211" t="s">
        <v>7974</v>
      </c>
      <c r="J4211">
        <v>52</v>
      </c>
      <c r="K4211" t="s">
        <v>14402</v>
      </c>
      <c r="L4211" t="s">
        <v>14466</v>
      </c>
      <c r="M4211" t="s">
        <v>14476</v>
      </c>
    </row>
    <row r="4212" spans="1:13" x14ac:dyDescent="0.3">
      <c r="A4212">
        <v>374318</v>
      </c>
      <c r="B4212" t="s">
        <v>1562</v>
      </c>
      <c r="C4212" t="s">
        <v>122</v>
      </c>
      <c r="D4212" t="s">
        <v>7977</v>
      </c>
      <c r="E4212">
        <v>600</v>
      </c>
      <c r="F4212">
        <v>2.9</v>
      </c>
      <c r="G4212">
        <v>80</v>
      </c>
      <c r="H4212" t="s">
        <v>3413</v>
      </c>
      <c r="I4212" t="s">
        <v>7974</v>
      </c>
      <c r="J4212">
        <v>54</v>
      </c>
      <c r="K4212" t="s">
        <v>14402</v>
      </c>
      <c r="L4212" t="s">
        <v>14466</v>
      </c>
      <c r="M4212" t="s">
        <v>14476</v>
      </c>
    </row>
    <row r="4213" spans="1:13" x14ac:dyDescent="0.3">
      <c r="A4213">
        <v>374351</v>
      </c>
      <c r="B4213" t="s">
        <v>1563</v>
      </c>
      <c r="C4213" t="s">
        <v>42</v>
      </c>
      <c r="D4213" t="s">
        <v>970</v>
      </c>
      <c r="E4213">
        <v>600</v>
      </c>
      <c r="F4213">
        <v>4.4000000000000004</v>
      </c>
      <c r="G4213">
        <v>20</v>
      </c>
      <c r="H4213" t="s">
        <v>4238</v>
      </c>
      <c r="I4213" t="s">
        <v>7978</v>
      </c>
      <c r="J4213">
        <v>32</v>
      </c>
      <c r="K4213" t="s">
        <v>14402</v>
      </c>
      <c r="L4213" t="s">
        <v>14401</v>
      </c>
      <c r="M4213" t="s">
        <v>14475</v>
      </c>
    </row>
    <row r="4214" spans="1:13" x14ac:dyDescent="0.3">
      <c r="A4214">
        <v>374368</v>
      </c>
      <c r="B4214" t="s">
        <v>2239</v>
      </c>
      <c r="C4214" t="s">
        <v>494</v>
      </c>
      <c r="D4214" t="s">
        <v>7979</v>
      </c>
      <c r="E4214">
        <v>350</v>
      </c>
      <c r="F4214">
        <v>2.9</v>
      </c>
      <c r="G4214">
        <v>80</v>
      </c>
      <c r="H4214" t="s">
        <v>7152</v>
      </c>
      <c r="I4214" t="s">
        <v>1886</v>
      </c>
      <c r="J4214">
        <v>70</v>
      </c>
      <c r="K4214" t="s">
        <v>14400</v>
      </c>
      <c r="L4214" t="s">
        <v>14466</v>
      </c>
      <c r="M4214" t="s">
        <v>14478</v>
      </c>
    </row>
    <row r="4215" spans="1:13" x14ac:dyDescent="0.3">
      <c r="A4215">
        <v>374402</v>
      </c>
      <c r="B4215" t="s">
        <v>292</v>
      </c>
      <c r="C4215" t="s">
        <v>146</v>
      </c>
      <c r="D4215" t="s">
        <v>7980</v>
      </c>
      <c r="E4215">
        <v>600</v>
      </c>
      <c r="F4215">
        <v>2.9</v>
      </c>
      <c r="G4215">
        <v>80</v>
      </c>
      <c r="H4215" t="s">
        <v>3036</v>
      </c>
      <c r="I4215" t="s">
        <v>464</v>
      </c>
      <c r="J4215">
        <v>56</v>
      </c>
      <c r="K4215" t="s">
        <v>14402</v>
      </c>
      <c r="L4215" t="s">
        <v>14466</v>
      </c>
      <c r="M4215" t="s">
        <v>14476</v>
      </c>
    </row>
    <row r="4216" spans="1:13" x14ac:dyDescent="0.3">
      <c r="A4216">
        <v>374517</v>
      </c>
      <c r="B4216" t="s">
        <v>1145</v>
      </c>
      <c r="C4216" t="s">
        <v>122</v>
      </c>
      <c r="D4216" t="s">
        <v>7981</v>
      </c>
      <c r="E4216">
        <v>300</v>
      </c>
      <c r="F4216">
        <v>2.9</v>
      </c>
      <c r="G4216">
        <v>80</v>
      </c>
      <c r="H4216" t="s">
        <v>6146</v>
      </c>
      <c r="I4216" t="s">
        <v>4194</v>
      </c>
      <c r="J4216">
        <v>55</v>
      </c>
      <c r="K4216" t="s">
        <v>14400</v>
      </c>
      <c r="L4216" t="s">
        <v>14466</v>
      </c>
      <c r="M4216" t="s">
        <v>14476</v>
      </c>
    </row>
    <row r="4217" spans="1:13" x14ac:dyDescent="0.3">
      <c r="A4217">
        <v>374531</v>
      </c>
      <c r="B4217" t="s">
        <v>2107</v>
      </c>
      <c r="C4217" t="s">
        <v>2099</v>
      </c>
      <c r="D4217" t="s">
        <v>7982</v>
      </c>
      <c r="E4217">
        <v>400</v>
      </c>
      <c r="F4217">
        <v>4</v>
      </c>
      <c r="G4217">
        <v>50</v>
      </c>
      <c r="H4217" t="s">
        <v>215</v>
      </c>
      <c r="I4217" t="s">
        <v>2098</v>
      </c>
      <c r="J4217">
        <v>29</v>
      </c>
      <c r="K4217" t="s">
        <v>14400</v>
      </c>
      <c r="L4217" t="s">
        <v>14401</v>
      </c>
      <c r="M4217" t="s">
        <v>14479</v>
      </c>
    </row>
    <row r="4218" spans="1:13" x14ac:dyDescent="0.3">
      <c r="A4218">
        <v>374548</v>
      </c>
      <c r="B4218" t="s">
        <v>895</v>
      </c>
      <c r="C4218" t="s">
        <v>122</v>
      </c>
      <c r="D4218" t="s">
        <v>7983</v>
      </c>
      <c r="E4218">
        <v>400</v>
      </c>
      <c r="F4218">
        <v>2.9</v>
      </c>
      <c r="G4218">
        <v>80</v>
      </c>
      <c r="H4218" t="s">
        <v>7984</v>
      </c>
      <c r="I4218" t="s">
        <v>895</v>
      </c>
      <c r="J4218">
        <v>40</v>
      </c>
      <c r="K4218" t="s">
        <v>14400</v>
      </c>
      <c r="L4218" t="s">
        <v>14466</v>
      </c>
      <c r="M4218" t="s">
        <v>14476</v>
      </c>
    </row>
    <row r="4219" spans="1:13" x14ac:dyDescent="0.3">
      <c r="A4219">
        <v>374615</v>
      </c>
      <c r="B4219" t="s">
        <v>5616</v>
      </c>
      <c r="C4219" t="s">
        <v>122</v>
      </c>
      <c r="D4219" t="s">
        <v>7985</v>
      </c>
      <c r="E4219">
        <v>500</v>
      </c>
      <c r="F4219">
        <v>2.9</v>
      </c>
      <c r="G4219">
        <v>80</v>
      </c>
      <c r="H4219" t="s">
        <v>7986</v>
      </c>
      <c r="I4219" t="s">
        <v>4194</v>
      </c>
      <c r="J4219">
        <v>58</v>
      </c>
      <c r="K4219" t="s">
        <v>14402</v>
      </c>
      <c r="L4219" t="s">
        <v>14466</v>
      </c>
      <c r="M4219" t="s">
        <v>14476</v>
      </c>
    </row>
    <row r="4220" spans="1:13" x14ac:dyDescent="0.3">
      <c r="A4220">
        <v>374649</v>
      </c>
      <c r="B4220" t="s">
        <v>7987</v>
      </c>
      <c r="C4220" t="s">
        <v>3083</v>
      </c>
      <c r="D4220" t="s">
        <v>7988</v>
      </c>
      <c r="E4220">
        <v>300</v>
      </c>
      <c r="F4220">
        <v>4.3</v>
      </c>
      <c r="G4220">
        <v>100</v>
      </c>
      <c r="H4220" t="s">
        <v>7989</v>
      </c>
      <c r="I4220" t="s">
        <v>3258</v>
      </c>
      <c r="J4220">
        <v>51</v>
      </c>
      <c r="K4220" t="s">
        <v>14400</v>
      </c>
      <c r="L4220" t="s">
        <v>14401</v>
      </c>
      <c r="M4220" t="s">
        <v>14479</v>
      </c>
    </row>
    <row r="4221" spans="1:13" x14ac:dyDescent="0.3">
      <c r="A4221">
        <v>374840</v>
      </c>
      <c r="B4221" t="s">
        <v>1305</v>
      </c>
      <c r="C4221" t="s">
        <v>122</v>
      </c>
      <c r="D4221" t="s">
        <v>7990</v>
      </c>
      <c r="E4221">
        <v>250</v>
      </c>
      <c r="F4221">
        <v>2.9</v>
      </c>
      <c r="G4221">
        <v>80</v>
      </c>
      <c r="H4221" t="s">
        <v>50</v>
      </c>
      <c r="I4221" t="s">
        <v>1305</v>
      </c>
      <c r="J4221">
        <v>36</v>
      </c>
      <c r="K4221" t="s">
        <v>14400</v>
      </c>
      <c r="L4221" t="s">
        <v>14466</v>
      </c>
      <c r="M4221" t="s">
        <v>14476</v>
      </c>
    </row>
    <row r="4222" spans="1:13" x14ac:dyDescent="0.3">
      <c r="A4222">
        <v>374962</v>
      </c>
      <c r="B4222" t="s">
        <v>1446</v>
      </c>
      <c r="C4222" t="s">
        <v>414</v>
      </c>
      <c r="D4222" t="s">
        <v>7991</v>
      </c>
      <c r="E4222">
        <v>400</v>
      </c>
      <c r="F4222">
        <v>4.5</v>
      </c>
      <c r="G4222">
        <v>100</v>
      </c>
      <c r="H4222" t="s">
        <v>771</v>
      </c>
      <c r="I4222" t="s">
        <v>1446</v>
      </c>
      <c r="J4222">
        <v>67</v>
      </c>
      <c r="K4222" t="s">
        <v>14400</v>
      </c>
      <c r="L4222" t="s">
        <v>14401</v>
      </c>
      <c r="M4222" t="s">
        <v>414</v>
      </c>
    </row>
    <row r="4223" spans="1:13" x14ac:dyDescent="0.3">
      <c r="A4223">
        <v>375044</v>
      </c>
      <c r="B4223" t="s">
        <v>7992</v>
      </c>
      <c r="C4223" t="s">
        <v>2099</v>
      </c>
      <c r="D4223" t="s">
        <v>7993</v>
      </c>
      <c r="E4223">
        <v>500</v>
      </c>
      <c r="F4223">
        <v>2.9</v>
      </c>
      <c r="G4223">
        <v>80</v>
      </c>
      <c r="H4223" t="s">
        <v>2166</v>
      </c>
      <c r="I4223" t="s">
        <v>3071</v>
      </c>
      <c r="J4223">
        <v>51</v>
      </c>
      <c r="K4223" t="s">
        <v>14402</v>
      </c>
      <c r="L4223" t="s">
        <v>14466</v>
      </c>
      <c r="M4223" t="s">
        <v>14479</v>
      </c>
    </row>
    <row r="4224" spans="1:13" x14ac:dyDescent="0.3">
      <c r="A4224">
        <v>375119</v>
      </c>
      <c r="B4224" t="s">
        <v>802</v>
      </c>
      <c r="C4224" t="s">
        <v>220</v>
      </c>
      <c r="D4224" t="s">
        <v>7994</v>
      </c>
      <c r="E4224">
        <v>250</v>
      </c>
      <c r="F4224">
        <v>4.4000000000000004</v>
      </c>
      <c r="G4224">
        <v>100</v>
      </c>
      <c r="H4224" t="s">
        <v>6747</v>
      </c>
      <c r="I4224" t="s">
        <v>5191</v>
      </c>
      <c r="J4224">
        <v>41</v>
      </c>
      <c r="K4224" t="s">
        <v>14400</v>
      </c>
      <c r="L4224" t="s">
        <v>14401</v>
      </c>
      <c r="M4224" t="s">
        <v>14477</v>
      </c>
    </row>
    <row r="4225" spans="1:13" x14ac:dyDescent="0.3">
      <c r="A4225">
        <v>375137</v>
      </c>
      <c r="B4225" t="s">
        <v>121</v>
      </c>
      <c r="C4225" t="s">
        <v>122</v>
      </c>
      <c r="D4225" t="s">
        <v>7995</v>
      </c>
      <c r="E4225">
        <v>200</v>
      </c>
      <c r="F4225">
        <v>3.8</v>
      </c>
      <c r="G4225">
        <v>50</v>
      </c>
      <c r="H4225" t="s">
        <v>726</v>
      </c>
      <c r="I4225" t="s">
        <v>7996</v>
      </c>
      <c r="J4225">
        <v>46</v>
      </c>
      <c r="K4225" t="s">
        <v>14404</v>
      </c>
      <c r="L4225" t="s">
        <v>14403</v>
      </c>
      <c r="M4225" t="s">
        <v>14476</v>
      </c>
    </row>
    <row r="4226" spans="1:13" x14ac:dyDescent="0.3">
      <c r="A4226">
        <v>375219</v>
      </c>
      <c r="B4226" t="s">
        <v>1626</v>
      </c>
      <c r="C4226" t="s">
        <v>220</v>
      </c>
      <c r="D4226" t="s">
        <v>7997</v>
      </c>
      <c r="E4226">
        <v>300</v>
      </c>
      <c r="F4226">
        <v>2.9</v>
      </c>
      <c r="G4226">
        <v>80</v>
      </c>
      <c r="H4226" t="s">
        <v>6532</v>
      </c>
      <c r="I4226" t="s">
        <v>1728</v>
      </c>
      <c r="J4226">
        <v>53</v>
      </c>
      <c r="K4226" t="s">
        <v>14400</v>
      </c>
      <c r="L4226" t="s">
        <v>14466</v>
      </c>
      <c r="M4226" t="s">
        <v>14477</v>
      </c>
    </row>
    <row r="4227" spans="1:13" x14ac:dyDescent="0.3">
      <c r="A4227">
        <v>375297</v>
      </c>
      <c r="B4227" t="s">
        <v>1629</v>
      </c>
      <c r="C4227" t="s">
        <v>122</v>
      </c>
      <c r="D4227" t="s">
        <v>7998</v>
      </c>
      <c r="E4227">
        <v>400</v>
      </c>
      <c r="F4227">
        <v>4.5</v>
      </c>
      <c r="G4227">
        <v>20</v>
      </c>
      <c r="H4227" t="s">
        <v>2904</v>
      </c>
      <c r="I4227" t="s">
        <v>7999</v>
      </c>
      <c r="J4227">
        <v>53</v>
      </c>
      <c r="K4227" t="s">
        <v>14400</v>
      </c>
      <c r="L4227" t="s">
        <v>14401</v>
      </c>
      <c r="M4227" t="s">
        <v>14476</v>
      </c>
    </row>
    <row r="4228" spans="1:13" x14ac:dyDescent="0.3">
      <c r="A4228">
        <v>375321</v>
      </c>
      <c r="B4228" t="s">
        <v>456</v>
      </c>
      <c r="C4228" t="s">
        <v>146</v>
      </c>
      <c r="D4228" t="s">
        <v>8000</v>
      </c>
      <c r="E4228">
        <v>300</v>
      </c>
      <c r="F4228">
        <v>4.2</v>
      </c>
      <c r="G4228">
        <v>50</v>
      </c>
      <c r="H4228" t="s">
        <v>162</v>
      </c>
      <c r="I4228" t="s">
        <v>434</v>
      </c>
      <c r="J4228">
        <v>36</v>
      </c>
      <c r="K4228" t="s">
        <v>14400</v>
      </c>
      <c r="L4228" t="s">
        <v>14401</v>
      </c>
      <c r="M4228" t="s">
        <v>14476</v>
      </c>
    </row>
    <row r="4229" spans="1:13" x14ac:dyDescent="0.3">
      <c r="A4229">
        <v>375322</v>
      </c>
      <c r="B4229" t="s">
        <v>456</v>
      </c>
      <c r="C4229" t="s">
        <v>146</v>
      </c>
      <c r="D4229" t="s">
        <v>8001</v>
      </c>
      <c r="E4229">
        <v>300</v>
      </c>
      <c r="F4229">
        <v>2.9</v>
      </c>
      <c r="G4229">
        <v>80</v>
      </c>
      <c r="H4229" t="s">
        <v>162</v>
      </c>
      <c r="I4229" t="s">
        <v>434</v>
      </c>
      <c r="J4229">
        <v>36</v>
      </c>
      <c r="K4229" t="s">
        <v>14400</v>
      </c>
      <c r="L4229" t="s">
        <v>14466</v>
      </c>
      <c r="M4229" t="s">
        <v>14476</v>
      </c>
    </row>
    <row r="4230" spans="1:13" x14ac:dyDescent="0.3">
      <c r="A4230">
        <v>375326</v>
      </c>
      <c r="B4230" t="s">
        <v>456</v>
      </c>
      <c r="C4230" t="s">
        <v>146</v>
      </c>
      <c r="D4230" t="s">
        <v>8002</v>
      </c>
      <c r="E4230">
        <v>300</v>
      </c>
      <c r="F4230">
        <v>4.0999999999999996</v>
      </c>
      <c r="G4230">
        <v>20</v>
      </c>
      <c r="H4230" t="s">
        <v>76</v>
      </c>
      <c r="I4230" t="s">
        <v>434</v>
      </c>
      <c r="J4230">
        <v>38</v>
      </c>
      <c r="K4230" t="s">
        <v>14400</v>
      </c>
      <c r="L4230" t="s">
        <v>14401</v>
      </c>
      <c r="M4230" t="s">
        <v>14476</v>
      </c>
    </row>
    <row r="4231" spans="1:13" x14ac:dyDescent="0.3">
      <c r="A4231">
        <v>375329</v>
      </c>
      <c r="B4231" t="s">
        <v>456</v>
      </c>
      <c r="C4231" t="s">
        <v>146</v>
      </c>
      <c r="D4231" t="s">
        <v>8003</v>
      </c>
      <c r="E4231">
        <v>300</v>
      </c>
      <c r="F4231">
        <v>2.9</v>
      </c>
      <c r="G4231">
        <v>80</v>
      </c>
      <c r="H4231" t="s">
        <v>162</v>
      </c>
      <c r="I4231" t="s">
        <v>434</v>
      </c>
      <c r="J4231">
        <v>36</v>
      </c>
      <c r="K4231" t="s">
        <v>14400</v>
      </c>
      <c r="L4231" t="s">
        <v>14466</v>
      </c>
      <c r="M4231" t="s">
        <v>14476</v>
      </c>
    </row>
    <row r="4232" spans="1:13" x14ac:dyDescent="0.3">
      <c r="A4232">
        <v>375337</v>
      </c>
      <c r="B4232" t="s">
        <v>456</v>
      </c>
      <c r="C4232" t="s">
        <v>146</v>
      </c>
      <c r="D4232" t="s">
        <v>8004</v>
      </c>
      <c r="E4232">
        <v>300</v>
      </c>
      <c r="F4232">
        <v>4.5</v>
      </c>
      <c r="G4232">
        <v>20</v>
      </c>
      <c r="H4232" t="s">
        <v>162</v>
      </c>
      <c r="I4232" t="s">
        <v>434</v>
      </c>
      <c r="J4232">
        <v>39</v>
      </c>
      <c r="K4232" t="s">
        <v>14400</v>
      </c>
      <c r="L4232" t="s">
        <v>14401</v>
      </c>
      <c r="M4232" t="s">
        <v>14476</v>
      </c>
    </row>
    <row r="4233" spans="1:13" x14ac:dyDescent="0.3">
      <c r="A4233">
        <v>375382</v>
      </c>
      <c r="B4233" t="s">
        <v>52</v>
      </c>
      <c r="C4233" t="s">
        <v>42</v>
      </c>
      <c r="D4233" t="s">
        <v>8005</v>
      </c>
      <c r="E4233">
        <v>200</v>
      </c>
      <c r="F4233">
        <v>4.7</v>
      </c>
      <c r="G4233">
        <v>50</v>
      </c>
      <c r="H4233" t="s">
        <v>7927</v>
      </c>
      <c r="I4233" t="s">
        <v>66</v>
      </c>
      <c r="J4233">
        <v>56</v>
      </c>
      <c r="K4233" t="s">
        <v>14404</v>
      </c>
      <c r="L4233" t="s">
        <v>14401</v>
      </c>
      <c r="M4233" t="s">
        <v>14475</v>
      </c>
    </row>
    <row r="4234" spans="1:13" x14ac:dyDescent="0.3">
      <c r="A4234">
        <v>375404</v>
      </c>
      <c r="B4234" t="s">
        <v>2239</v>
      </c>
      <c r="C4234" t="s">
        <v>494</v>
      </c>
      <c r="D4234" t="s">
        <v>8006</v>
      </c>
      <c r="E4234">
        <v>350</v>
      </c>
      <c r="F4234">
        <v>4.0999999999999996</v>
      </c>
      <c r="G4234">
        <v>50</v>
      </c>
      <c r="H4234" t="s">
        <v>8007</v>
      </c>
      <c r="I4234" t="s">
        <v>5051</v>
      </c>
      <c r="J4234">
        <v>84</v>
      </c>
      <c r="K4234" t="s">
        <v>14400</v>
      </c>
      <c r="L4234" t="s">
        <v>14401</v>
      </c>
      <c r="M4234" t="s">
        <v>14478</v>
      </c>
    </row>
    <row r="4235" spans="1:13" x14ac:dyDescent="0.3">
      <c r="A4235">
        <v>375485</v>
      </c>
      <c r="B4235" t="s">
        <v>572</v>
      </c>
      <c r="C4235" t="s">
        <v>494</v>
      </c>
      <c r="D4235" t="s">
        <v>8008</v>
      </c>
      <c r="E4235">
        <v>250</v>
      </c>
      <c r="F4235">
        <v>2.9</v>
      </c>
      <c r="G4235">
        <v>80</v>
      </c>
      <c r="H4235" t="s">
        <v>2808</v>
      </c>
      <c r="I4235" t="s">
        <v>572</v>
      </c>
      <c r="J4235">
        <v>71</v>
      </c>
      <c r="K4235" t="s">
        <v>14400</v>
      </c>
      <c r="L4235" t="s">
        <v>14466</v>
      </c>
      <c r="M4235" t="s">
        <v>14478</v>
      </c>
    </row>
    <row r="4236" spans="1:13" x14ac:dyDescent="0.3">
      <c r="A4236">
        <v>375491</v>
      </c>
      <c r="B4236" t="s">
        <v>3128</v>
      </c>
      <c r="C4236" t="s">
        <v>3083</v>
      </c>
      <c r="D4236" t="s">
        <v>8009</v>
      </c>
      <c r="E4236">
        <v>150</v>
      </c>
      <c r="F4236">
        <v>2.9</v>
      </c>
      <c r="G4236">
        <v>80</v>
      </c>
      <c r="H4236" t="s">
        <v>215</v>
      </c>
      <c r="I4236" t="s">
        <v>3128</v>
      </c>
      <c r="J4236">
        <v>65</v>
      </c>
      <c r="K4236" t="s">
        <v>14404</v>
      </c>
      <c r="L4236" t="s">
        <v>14466</v>
      </c>
      <c r="M4236" t="s">
        <v>14479</v>
      </c>
    </row>
    <row r="4237" spans="1:13" x14ac:dyDescent="0.3">
      <c r="A4237">
        <v>375544</v>
      </c>
      <c r="B4237" t="s">
        <v>350</v>
      </c>
      <c r="C4237" t="s">
        <v>220</v>
      </c>
      <c r="D4237" t="s">
        <v>8010</v>
      </c>
      <c r="E4237">
        <v>800</v>
      </c>
      <c r="F4237">
        <v>4.2</v>
      </c>
      <c r="G4237">
        <v>100</v>
      </c>
      <c r="H4237" t="s">
        <v>70</v>
      </c>
      <c r="I4237" t="s">
        <v>676</v>
      </c>
      <c r="J4237">
        <v>85</v>
      </c>
      <c r="K4237" t="s">
        <v>14402</v>
      </c>
      <c r="L4237" t="s">
        <v>14401</v>
      </c>
      <c r="M4237" t="s">
        <v>14477</v>
      </c>
    </row>
    <row r="4238" spans="1:13" x14ac:dyDescent="0.3">
      <c r="A4238">
        <v>375576</v>
      </c>
      <c r="B4238" t="s">
        <v>456</v>
      </c>
      <c r="C4238" t="s">
        <v>146</v>
      </c>
      <c r="D4238" t="s">
        <v>8011</v>
      </c>
      <c r="E4238">
        <v>300</v>
      </c>
      <c r="F4238">
        <v>4.0999999999999996</v>
      </c>
      <c r="G4238">
        <v>20</v>
      </c>
      <c r="H4238" t="s">
        <v>162</v>
      </c>
      <c r="I4238" t="s">
        <v>434</v>
      </c>
      <c r="J4238">
        <v>45</v>
      </c>
      <c r="K4238" t="s">
        <v>14400</v>
      </c>
      <c r="L4238" t="s">
        <v>14401</v>
      </c>
      <c r="M4238" t="s">
        <v>14476</v>
      </c>
    </row>
    <row r="4239" spans="1:13" x14ac:dyDescent="0.3">
      <c r="A4239">
        <v>375592</v>
      </c>
      <c r="B4239" t="s">
        <v>765</v>
      </c>
      <c r="C4239" t="s">
        <v>494</v>
      </c>
      <c r="D4239" t="s">
        <v>8012</v>
      </c>
      <c r="E4239">
        <v>300</v>
      </c>
      <c r="F4239">
        <v>4.3</v>
      </c>
      <c r="G4239">
        <v>1000</v>
      </c>
      <c r="H4239" t="s">
        <v>8013</v>
      </c>
      <c r="I4239" t="s">
        <v>2466</v>
      </c>
      <c r="J4239">
        <v>65</v>
      </c>
      <c r="K4239" t="s">
        <v>14400</v>
      </c>
      <c r="L4239" t="s">
        <v>14401</v>
      </c>
      <c r="M4239" t="s">
        <v>14478</v>
      </c>
    </row>
    <row r="4240" spans="1:13" x14ac:dyDescent="0.3">
      <c r="A4240">
        <v>375593</v>
      </c>
      <c r="B4240" t="s">
        <v>2171</v>
      </c>
      <c r="C4240" t="s">
        <v>2099</v>
      </c>
      <c r="D4240" t="s">
        <v>8014</v>
      </c>
      <c r="E4240">
        <v>600</v>
      </c>
      <c r="F4240">
        <v>4.5</v>
      </c>
      <c r="G4240">
        <v>50</v>
      </c>
      <c r="H4240" t="s">
        <v>8015</v>
      </c>
      <c r="I4240" t="s">
        <v>2098</v>
      </c>
      <c r="J4240">
        <v>35</v>
      </c>
      <c r="K4240" t="s">
        <v>14402</v>
      </c>
      <c r="L4240" t="s">
        <v>14401</v>
      </c>
      <c r="M4240" t="s">
        <v>14479</v>
      </c>
    </row>
    <row r="4241" spans="1:13" x14ac:dyDescent="0.3">
      <c r="A4241">
        <v>375637</v>
      </c>
      <c r="B4241" t="s">
        <v>224</v>
      </c>
      <c r="C4241" t="s">
        <v>220</v>
      </c>
      <c r="D4241" t="s">
        <v>8016</v>
      </c>
      <c r="E4241">
        <v>650</v>
      </c>
      <c r="F4241">
        <v>3.8</v>
      </c>
      <c r="G4241">
        <v>20</v>
      </c>
      <c r="H4241" t="s">
        <v>763</v>
      </c>
      <c r="I4241" t="s">
        <v>1728</v>
      </c>
      <c r="J4241">
        <v>76</v>
      </c>
      <c r="K4241" t="s">
        <v>14402</v>
      </c>
      <c r="L4241" t="s">
        <v>14403</v>
      </c>
      <c r="M4241" t="s">
        <v>14477</v>
      </c>
    </row>
    <row r="4242" spans="1:13" x14ac:dyDescent="0.3">
      <c r="A4242">
        <v>375657</v>
      </c>
      <c r="B4242" t="s">
        <v>690</v>
      </c>
      <c r="C4242" t="s">
        <v>494</v>
      </c>
      <c r="D4242" t="s">
        <v>8017</v>
      </c>
      <c r="E4242">
        <v>300</v>
      </c>
      <c r="F4242">
        <v>2.9</v>
      </c>
      <c r="G4242">
        <v>80</v>
      </c>
      <c r="H4242" t="s">
        <v>50</v>
      </c>
      <c r="I4242" t="s">
        <v>690</v>
      </c>
      <c r="J4242">
        <v>80</v>
      </c>
      <c r="K4242" t="s">
        <v>14400</v>
      </c>
      <c r="L4242" t="s">
        <v>14466</v>
      </c>
      <c r="M4242" t="s">
        <v>14478</v>
      </c>
    </row>
    <row r="4243" spans="1:13" x14ac:dyDescent="0.3">
      <c r="A4243">
        <v>375674</v>
      </c>
      <c r="B4243" t="s">
        <v>41</v>
      </c>
      <c r="C4243" t="s">
        <v>42</v>
      </c>
      <c r="D4243" t="s">
        <v>8018</v>
      </c>
      <c r="E4243">
        <v>700</v>
      </c>
      <c r="F4243">
        <v>2.9</v>
      </c>
      <c r="G4243">
        <v>80</v>
      </c>
      <c r="H4243" t="s">
        <v>162</v>
      </c>
      <c r="I4243" t="s">
        <v>41</v>
      </c>
      <c r="J4243">
        <v>68</v>
      </c>
      <c r="K4243" t="s">
        <v>14402</v>
      </c>
      <c r="L4243" t="s">
        <v>14466</v>
      </c>
      <c r="M4243" t="s">
        <v>14475</v>
      </c>
    </row>
    <row r="4244" spans="1:13" x14ac:dyDescent="0.3">
      <c r="A4244">
        <v>375675</v>
      </c>
      <c r="B4244" t="s">
        <v>247</v>
      </c>
      <c r="C4244" t="s">
        <v>220</v>
      </c>
      <c r="D4244" t="s">
        <v>6629</v>
      </c>
      <c r="E4244">
        <v>200</v>
      </c>
      <c r="F4244">
        <v>4.5</v>
      </c>
      <c r="G4244">
        <v>50</v>
      </c>
      <c r="H4244" t="s">
        <v>2372</v>
      </c>
      <c r="I4244" t="s">
        <v>587</v>
      </c>
      <c r="J4244">
        <v>59</v>
      </c>
      <c r="K4244" t="s">
        <v>14404</v>
      </c>
      <c r="L4244" t="s">
        <v>14401</v>
      </c>
      <c r="M4244" t="s">
        <v>14477</v>
      </c>
    </row>
    <row r="4245" spans="1:13" x14ac:dyDescent="0.3">
      <c r="A4245">
        <v>375676</v>
      </c>
      <c r="B4245" t="s">
        <v>219</v>
      </c>
      <c r="C4245" t="s">
        <v>220</v>
      </c>
      <c r="D4245" t="s">
        <v>8019</v>
      </c>
      <c r="E4245">
        <v>800</v>
      </c>
      <c r="F4245">
        <v>4.3</v>
      </c>
      <c r="G4245">
        <v>50</v>
      </c>
      <c r="H4245" t="s">
        <v>8020</v>
      </c>
      <c r="I4245" t="s">
        <v>1728</v>
      </c>
      <c r="J4245">
        <v>61</v>
      </c>
      <c r="K4245" t="s">
        <v>14402</v>
      </c>
      <c r="L4245" t="s">
        <v>14401</v>
      </c>
      <c r="M4245" t="s">
        <v>14477</v>
      </c>
    </row>
    <row r="4246" spans="1:13" x14ac:dyDescent="0.3">
      <c r="A4246">
        <v>375733</v>
      </c>
      <c r="B4246" t="s">
        <v>4029</v>
      </c>
      <c r="C4246" t="s">
        <v>146</v>
      </c>
      <c r="D4246" t="s">
        <v>8021</v>
      </c>
      <c r="E4246">
        <v>300</v>
      </c>
      <c r="F4246">
        <v>2.9</v>
      </c>
      <c r="G4246">
        <v>80</v>
      </c>
      <c r="H4246" t="s">
        <v>162</v>
      </c>
      <c r="I4246" t="s">
        <v>4029</v>
      </c>
      <c r="J4246">
        <v>78</v>
      </c>
      <c r="K4246" t="s">
        <v>14400</v>
      </c>
      <c r="L4246" t="s">
        <v>14466</v>
      </c>
      <c r="M4246" t="s">
        <v>14476</v>
      </c>
    </row>
    <row r="4247" spans="1:13" x14ac:dyDescent="0.3">
      <c r="A4247">
        <v>375750</v>
      </c>
      <c r="B4247" t="s">
        <v>1685</v>
      </c>
      <c r="C4247" t="s">
        <v>99</v>
      </c>
      <c r="D4247" t="s">
        <v>8022</v>
      </c>
      <c r="E4247">
        <v>250</v>
      </c>
      <c r="F4247">
        <v>2.9</v>
      </c>
      <c r="G4247">
        <v>80</v>
      </c>
      <c r="H4247" t="s">
        <v>8023</v>
      </c>
      <c r="I4247" t="s">
        <v>2076</v>
      </c>
      <c r="J4247">
        <v>61</v>
      </c>
      <c r="K4247" t="s">
        <v>14400</v>
      </c>
      <c r="L4247" t="s">
        <v>14466</v>
      </c>
      <c r="M4247" t="s">
        <v>14458</v>
      </c>
    </row>
    <row r="4248" spans="1:13" x14ac:dyDescent="0.3">
      <c r="A4248">
        <v>375753</v>
      </c>
      <c r="B4248" t="s">
        <v>307</v>
      </c>
      <c r="C4248" t="s">
        <v>146</v>
      </c>
      <c r="D4248" t="s">
        <v>8024</v>
      </c>
      <c r="E4248">
        <v>300</v>
      </c>
      <c r="F4248">
        <v>2.9</v>
      </c>
      <c r="G4248">
        <v>80</v>
      </c>
      <c r="H4248" t="s">
        <v>6747</v>
      </c>
      <c r="I4248" t="s">
        <v>307</v>
      </c>
      <c r="J4248">
        <v>51</v>
      </c>
      <c r="K4248" t="s">
        <v>14400</v>
      </c>
      <c r="L4248" t="s">
        <v>14466</v>
      </c>
      <c r="M4248" t="s">
        <v>14476</v>
      </c>
    </row>
    <row r="4249" spans="1:13" x14ac:dyDescent="0.3">
      <c r="A4249">
        <v>375776</v>
      </c>
      <c r="B4249" t="s">
        <v>765</v>
      </c>
      <c r="C4249" t="s">
        <v>494</v>
      </c>
      <c r="D4249" t="s">
        <v>5855</v>
      </c>
      <c r="E4249">
        <v>300</v>
      </c>
      <c r="F4249">
        <v>4.0999999999999996</v>
      </c>
      <c r="G4249">
        <v>100</v>
      </c>
      <c r="H4249" t="s">
        <v>8025</v>
      </c>
      <c r="I4249" t="s">
        <v>2466</v>
      </c>
      <c r="J4249">
        <v>70</v>
      </c>
      <c r="K4249" t="s">
        <v>14400</v>
      </c>
      <c r="L4249" t="s">
        <v>14401</v>
      </c>
      <c r="M4249" t="s">
        <v>14478</v>
      </c>
    </row>
    <row r="4250" spans="1:13" x14ac:dyDescent="0.3">
      <c r="A4250">
        <v>375783</v>
      </c>
      <c r="B4250" t="s">
        <v>295</v>
      </c>
      <c r="C4250" t="s">
        <v>146</v>
      </c>
      <c r="D4250" t="s">
        <v>8026</v>
      </c>
      <c r="E4250">
        <v>100</v>
      </c>
      <c r="F4250">
        <v>4</v>
      </c>
      <c r="G4250">
        <v>20</v>
      </c>
      <c r="H4250" t="s">
        <v>8027</v>
      </c>
      <c r="I4250" t="s">
        <v>1733</v>
      </c>
      <c r="J4250">
        <v>36</v>
      </c>
      <c r="K4250" t="s">
        <v>14404</v>
      </c>
      <c r="L4250" t="s">
        <v>14401</v>
      </c>
      <c r="M4250" t="s">
        <v>14476</v>
      </c>
    </row>
    <row r="4251" spans="1:13" x14ac:dyDescent="0.3">
      <c r="A4251">
        <v>375792</v>
      </c>
      <c r="B4251" t="s">
        <v>4377</v>
      </c>
      <c r="C4251" t="s">
        <v>2099</v>
      </c>
      <c r="D4251" t="s">
        <v>8028</v>
      </c>
      <c r="E4251">
        <v>200</v>
      </c>
      <c r="F4251">
        <v>2.9</v>
      </c>
      <c r="G4251">
        <v>80</v>
      </c>
      <c r="H4251" t="s">
        <v>6738</v>
      </c>
      <c r="I4251" t="s">
        <v>4268</v>
      </c>
      <c r="J4251">
        <v>86</v>
      </c>
      <c r="K4251" t="s">
        <v>14404</v>
      </c>
      <c r="L4251" t="s">
        <v>14466</v>
      </c>
      <c r="M4251" t="s">
        <v>14479</v>
      </c>
    </row>
    <row r="4252" spans="1:13" x14ac:dyDescent="0.3">
      <c r="A4252">
        <v>375828</v>
      </c>
      <c r="B4252" t="s">
        <v>3580</v>
      </c>
      <c r="C4252" t="s">
        <v>3083</v>
      </c>
      <c r="D4252" t="s">
        <v>8029</v>
      </c>
      <c r="E4252">
        <v>800</v>
      </c>
      <c r="F4252">
        <v>4.5</v>
      </c>
      <c r="G4252">
        <v>20</v>
      </c>
      <c r="H4252" t="s">
        <v>8030</v>
      </c>
      <c r="I4252" t="s">
        <v>3128</v>
      </c>
      <c r="J4252">
        <v>66</v>
      </c>
      <c r="K4252" t="s">
        <v>14402</v>
      </c>
      <c r="L4252" t="s">
        <v>14401</v>
      </c>
      <c r="M4252" t="s">
        <v>14479</v>
      </c>
    </row>
    <row r="4253" spans="1:13" x14ac:dyDescent="0.3">
      <c r="A4253">
        <v>375855</v>
      </c>
      <c r="B4253" t="s">
        <v>6161</v>
      </c>
      <c r="C4253" t="s">
        <v>220</v>
      </c>
      <c r="D4253" t="s">
        <v>4930</v>
      </c>
      <c r="E4253">
        <v>200</v>
      </c>
      <c r="F4253">
        <v>4.3</v>
      </c>
      <c r="G4253">
        <v>100</v>
      </c>
      <c r="H4253" t="s">
        <v>1426</v>
      </c>
      <c r="I4253" t="s">
        <v>8031</v>
      </c>
      <c r="J4253">
        <v>70</v>
      </c>
      <c r="K4253" t="s">
        <v>14404</v>
      </c>
      <c r="L4253" t="s">
        <v>14401</v>
      </c>
      <c r="M4253" t="s">
        <v>14477</v>
      </c>
    </row>
    <row r="4254" spans="1:13" x14ac:dyDescent="0.3">
      <c r="A4254">
        <v>375881</v>
      </c>
      <c r="B4254" t="s">
        <v>1145</v>
      </c>
      <c r="C4254" t="s">
        <v>122</v>
      </c>
      <c r="D4254" t="s">
        <v>8032</v>
      </c>
      <c r="E4254">
        <v>400</v>
      </c>
      <c r="F4254">
        <v>2.9</v>
      </c>
      <c r="G4254">
        <v>80</v>
      </c>
      <c r="H4254" t="s">
        <v>8033</v>
      </c>
      <c r="I4254" t="s">
        <v>8034</v>
      </c>
      <c r="J4254">
        <v>57</v>
      </c>
      <c r="K4254" t="s">
        <v>14400</v>
      </c>
      <c r="L4254" t="s">
        <v>14466</v>
      </c>
      <c r="M4254" t="s">
        <v>14476</v>
      </c>
    </row>
    <row r="4255" spans="1:13" x14ac:dyDescent="0.3">
      <c r="A4255">
        <v>375941</v>
      </c>
      <c r="B4255" t="s">
        <v>350</v>
      </c>
      <c r="C4255" t="s">
        <v>220</v>
      </c>
      <c r="D4255" t="s">
        <v>8035</v>
      </c>
      <c r="E4255">
        <v>800</v>
      </c>
      <c r="F4255">
        <v>4.2</v>
      </c>
      <c r="G4255">
        <v>100</v>
      </c>
      <c r="H4255" t="s">
        <v>8036</v>
      </c>
      <c r="I4255" t="s">
        <v>676</v>
      </c>
      <c r="J4255">
        <v>59</v>
      </c>
      <c r="K4255" t="s">
        <v>14402</v>
      </c>
      <c r="L4255" t="s">
        <v>14401</v>
      </c>
      <c r="M4255" t="s">
        <v>14477</v>
      </c>
    </row>
    <row r="4256" spans="1:13" x14ac:dyDescent="0.3">
      <c r="A4256">
        <v>375945</v>
      </c>
      <c r="B4256" t="s">
        <v>41</v>
      </c>
      <c r="C4256" t="s">
        <v>42</v>
      </c>
      <c r="D4256" t="s">
        <v>7270</v>
      </c>
      <c r="E4256">
        <v>300</v>
      </c>
      <c r="F4256">
        <v>4.4000000000000004</v>
      </c>
      <c r="G4256">
        <v>20</v>
      </c>
      <c r="H4256" t="s">
        <v>8037</v>
      </c>
      <c r="I4256" t="s">
        <v>41</v>
      </c>
      <c r="J4256">
        <v>60</v>
      </c>
      <c r="K4256" t="s">
        <v>14400</v>
      </c>
      <c r="L4256" t="s">
        <v>14401</v>
      </c>
      <c r="M4256" t="s">
        <v>14475</v>
      </c>
    </row>
    <row r="4257" spans="1:13" x14ac:dyDescent="0.3">
      <c r="A4257">
        <v>375967</v>
      </c>
      <c r="B4257" t="s">
        <v>742</v>
      </c>
      <c r="C4257" t="s">
        <v>122</v>
      </c>
      <c r="D4257" t="s">
        <v>8038</v>
      </c>
      <c r="E4257">
        <v>800</v>
      </c>
      <c r="F4257">
        <v>2.9</v>
      </c>
      <c r="G4257">
        <v>80</v>
      </c>
      <c r="H4257" t="s">
        <v>8039</v>
      </c>
      <c r="I4257" t="s">
        <v>3982</v>
      </c>
      <c r="J4257">
        <v>48</v>
      </c>
      <c r="K4257" t="s">
        <v>14402</v>
      </c>
      <c r="L4257" t="s">
        <v>14466</v>
      </c>
      <c r="M4257" t="s">
        <v>14476</v>
      </c>
    </row>
    <row r="4258" spans="1:13" x14ac:dyDescent="0.3">
      <c r="A4258">
        <v>375985</v>
      </c>
      <c r="B4258" t="s">
        <v>6599</v>
      </c>
      <c r="C4258" t="s">
        <v>3083</v>
      </c>
      <c r="D4258" t="s">
        <v>7156</v>
      </c>
      <c r="E4258">
        <v>150</v>
      </c>
      <c r="F4258">
        <v>4</v>
      </c>
      <c r="G4258">
        <v>100</v>
      </c>
      <c r="H4258" t="s">
        <v>8040</v>
      </c>
      <c r="I4258" t="s">
        <v>3258</v>
      </c>
      <c r="J4258">
        <v>46</v>
      </c>
      <c r="K4258" t="s">
        <v>14404</v>
      </c>
      <c r="L4258" t="s">
        <v>14401</v>
      </c>
      <c r="M4258" t="s">
        <v>14479</v>
      </c>
    </row>
    <row r="4259" spans="1:13" x14ac:dyDescent="0.3">
      <c r="A4259">
        <v>375997</v>
      </c>
      <c r="B4259" t="s">
        <v>776</v>
      </c>
      <c r="C4259" t="s">
        <v>414</v>
      </c>
      <c r="D4259" t="s">
        <v>8005</v>
      </c>
      <c r="E4259">
        <v>200</v>
      </c>
      <c r="F4259">
        <v>4.4000000000000004</v>
      </c>
      <c r="G4259">
        <v>50</v>
      </c>
      <c r="H4259" t="s">
        <v>7927</v>
      </c>
      <c r="I4259" t="s">
        <v>776</v>
      </c>
      <c r="J4259">
        <v>39</v>
      </c>
      <c r="K4259" t="s">
        <v>14404</v>
      </c>
      <c r="L4259" t="s">
        <v>14401</v>
      </c>
      <c r="M4259" t="s">
        <v>414</v>
      </c>
    </row>
    <row r="4260" spans="1:13" x14ac:dyDescent="0.3">
      <c r="A4260">
        <v>376009</v>
      </c>
      <c r="B4260" t="s">
        <v>2158</v>
      </c>
      <c r="C4260" t="s">
        <v>42</v>
      </c>
      <c r="D4260" t="s">
        <v>8041</v>
      </c>
      <c r="E4260">
        <v>300</v>
      </c>
      <c r="F4260">
        <v>2.9</v>
      </c>
      <c r="G4260">
        <v>80</v>
      </c>
      <c r="H4260" t="s">
        <v>4323</v>
      </c>
      <c r="I4260" t="s">
        <v>2158</v>
      </c>
      <c r="J4260">
        <v>54</v>
      </c>
      <c r="K4260" t="s">
        <v>14400</v>
      </c>
      <c r="L4260" t="s">
        <v>14466</v>
      </c>
      <c r="M4260" t="s">
        <v>14475</v>
      </c>
    </row>
    <row r="4261" spans="1:13" x14ac:dyDescent="0.3">
      <c r="A4261">
        <v>376069</v>
      </c>
      <c r="B4261" t="s">
        <v>4038</v>
      </c>
      <c r="C4261" t="s">
        <v>494</v>
      </c>
      <c r="D4261" t="s">
        <v>8042</v>
      </c>
      <c r="E4261">
        <v>300</v>
      </c>
      <c r="F4261">
        <v>4</v>
      </c>
      <c r="G4261">
        <v>100</v>
      </c>
      <c r="H4261" t="s">
        <v>50</v>
      </c>
      <c r="I4261" t="s">
        <v>690</v>
      </c>
      <c r="J4261">
        <v>88</v>
      </c>
      <c r="K4261" t="s">
        <v>14400</v>
      </c>
      <c r="L4261" t="s">
        <v>14401</v>
      </c>
      <c r="M4261" t="s">
        <v>14478</v>
      </c>
    </row>
    <row r="4262" spans="1:13" x14ac:dyDescent="0.3">
      <c r="A4262">
        <v>376099</v>
      </c>
      <c r="B4262" t="s">
        <v>765</v>
      </c>
      <c r="C4262" t="s">
        <v>494</v>
      </c>
      <c r="D4262" t="s">
        <v>8043</v>
      </c>
      <c r="E4262">
        <v>200</v>
      </c>
      <c r="F4262">
        <v>4</v>
      </c>
      <c r="G4262">
        <v>100</v>
      </c>
      <c r="H4262" t="s">
        <v>3524</v>
      </c>
      <c r="I4262" t="s">
        <v>2466</v>
      </c>
      <c r="J4262">
        <v>67</v>
      </c>
      <c r="K4262" t="s">
        <v>14404</v>
      </c>
      <c r="L4262" t="s">
        <v>14401</v>
      </c>
      <c r="M4262" t="s">
        <v>14478</v>
      </c>
    </row>
    <row r="4263" spans="1:13" x14ac:dyDescent="0.3">
      <c r="A4263">
        <v>376140</v>
      </c>
      <c r="B4263" t="s">
        <v>219</v>
      </c>
      <c r="C4263" t="s">
        <v>220</v>
      </c>
      <c r="D4263" t="s">
        <v>8044</v>
      </c>
      <c r="E4263">
        <v>300</v>
      </c>
      <c r="F4263">
        <v>4.0999999999999996</v>
      </c>
      <c r="G4263">
        <v>20</v>
      </c>
      <c r="H4263" t="s">
        <v>8045</v>
      </c>
      <c r="I4263" t="s">
        <v>8046</v>
      </c>
      <c r="J4263">
        <v>67</v>
      </c>
      <c r="K4263" t="s">
        <v>14400</v>
      </c>
      <c r="L4263" t="s">
        <v>14401</v>
      </c>
      <c r="M4263" t="s">
        <v>14477</v>
      </c>
    </row>
    <row r="4264" spans="1:13" x14ac:dyDescent="0.3">
      <c r="A4264">
        <v>376161</v>
      </c>
      <c r="B4264" t="s">
        <v>765</v>
      </c>
      <c r="C4264" t="s">
        <v>494</v>
      </c>
      <c r="D4264" t="s">
        <v>8047</v>
      </c>
      <c r="E4264">
        <v>300</v>
      </c>
      <c r="F4264">
        <v>4.5999999999999996</v>
      </c>
      <c r="G4264">
        <v>100</v>
      </c>
      <c r="H4264" t="s">
        <v>50</v>
      </c>
      <c r="I4264" t="s">
        <v>2466</v>
      </c>
      <c r="J4264">
        <v>68</v>
      </c>
      <c r="K4264" t="s">
        <v>14400</v>
      </c>
      <c r="L4264" t="s">
        <v>14401</v>
      </c>
      <c r="M4264" t="s">
        <v>14478</v>
      </c>
    </row>
    <row r="4265" spans="1:13" x14ac:dyDescent="0.3">
      <c r="A4265">
        <v>376168</v>
      </c>
      <c r="B4265" t="s">
        <v>1446</v>
      </c>
      <c r="C4265" t="s">
        <v>414</v>
      </c>
      <c r="D4265" t="s">
        <v>8048</v>
      </c>
      <c r="E4265">
        <v>200</v>
      </c>
      <c r="F4265">
        <v>2.9</v>
      </c>
      <c r="G4265">
        <v>80</v>
      </c>
      <c r="H4265" t="s">
        <v>4238</v>
      </c>
      <c r="I4265" t="s">
        <v>1446</v>
      </c>
      <c r="J4265">
        <v>78</v>
      </c>
      <c r="K4265" t="s">
        <v>14404</v>
      </c>
      <c r="L4265" t="s">
        <v>14466</v>
      </c>
      <c r="M4265" t="s">
        <v>414</v>
      </c>
    </row>
    <row r="4266" spans="1:13" x14ac:dyDescent="0.3">
      <c r="A4266">
        <v>376188</v>
      </c>
      <c r="B4266" t="s">
        <v>3855</v>
      </c>
      <c r="C4266" t="s">
        <v>3083</v>
      </c>
      <c r="D4266" t="s">
        <v>8049</v>
      </c>
      <c r="E4266">
        <v>300</v>
      </c>
      <c r="F4266">
        <v>2.9</v>
      </c>
      <c r="G4266">
        <v>80</v>
      </c>
      <c r="H4266" t="s">
        <v>8050</v>
      </c>
      <c r="I4266" t="s">
        <v>3258</v>
      </c>
      <c r="J4266">
        <v>65</v>
      </c>
      <c r="K4266" t="s">
        <v>14400</v>
      </c>
      <c r="L4266" t="s">
        <v>14466</v>
      </c>
      <c r="M4266" t="s">
        <v>14479</v>
      </c>
    </row>
    <row r="4267" spans="1:13" x14ac:dyDescent="0.3">
      <c r="A4267">
        <v>376190</v>
      </c>
      <c r="B4267" t="s">
        <v>765</v>
      </c>
      <c r="C4267" t="s">
        <v>494</v>
      </c>
      <c r="D4267" t="s">
        <v>8051</v>
      </c>
      <c r="E4267">
        <v>300</v>
      </c>
      <c r="F4267">
        <v>4.2</v>
      </c>
      <c r="G4267">
        <v>100</v>
      </c>
      <c r="H4267" t="s">
        <v>1703</v>
      </c>
      <c r="I4267" t="s">
        <v>2466</v>
      </c>
      <c r="J4267">
        <v>63</v>
      </c>
      <c r="K4267" t="s">
        <v>14400</v>
      </c>
      <c r="L4267" t="s">
        <v>14401</v>
      </c>
      <c r="M4267" t="s">
        <v>14478</v>
      </c>
    </row>
    <row r="4268" spans="1:13" x14ac:dyDescent="0.3">
      <c r="A4268">
        <v>376202</v>
      </c>
      <c r="B4268" t="s">
        <v>765</v>
      </c>
      <c r="C4268" t="s">
        <v>494</v>
      </c>
      <c r="D4268" t="s">
        <v>8052</v>
      </c>
      <c r="E4268">
        <v>300</v>
      </c>
      <c r="F4268">
        <v>4.4000000000000004</v>
      </c>
      <c r="G4268">
        <v>50</v>
      </c>
      <c r="H4268" t="s">
        <v>8053</v>
      </c>
      <c r="I4268" t="s">
        <v>2466</v>
      </c>
      <c r="J4268">
        <v>68</v>
      </c>
      <c r="K4268" t="s">
        <v>14400</v>
      </c>
      <c r="L4268" t="s">
        <v>14401</v>
      </c>
      <c r="M4268" t="s">
        <v>14478</v>
      </c>
    </row>
    <row r="4269" spans="1:13" x14ac:dyDescent="0.3">
      <c r="A4269">
        <v>376239</v>
      </c>
      <c r="B4269" t="s">
        <v>536</v>
      </c>
      <c r="C4269" t="s">
        <v>122</v>
      </c>
      <c r="D4269" t="s">
        <v>6972</v>
      </c>
      <c r="E4269">
        <v>400</v>
      </c>
      <c r="F4269">
        <v>4.5</v>
      </c>
      <c r="G4269">
        <v>500</v>
      </c>
      <c r="H4269" t="s">
        <v>771</v>
      </c>
      <c r="I4269" t="s">
        <v>3982</v>
      </c>
      <c r="J4269">
        <v>40</v>
      </c>
      <c r="K4269" t="s">
        <v>14400</v>
      </c>
      <c r="L4269" t="s">
        <v>14401</v>
      </c>
      <c r="M4269" t="s">
        <v>14476</v>
      </c>
    </row>
    <row r="4270" spans="1:13" x14ac:dyDescent="0.3">
      <c r="A4270">
        <v>376240</v>
      </c>
      <c r="B4270" t="s">
        <v>2683</v>
      </c>
      <c r="C4270" t="s">
        <v>220</v>
      </c>
      <c r="D4270" t="s">
        <v>8054</v>
      </c>
      <c r="E4270">
        <v>500</v>
      </c>
      <c r="F4270">
        <v>2.9</v>
      </c>
      <c r="G4270">
        <v>80</v>
      </c>
      <c r="H4270" t="s">
        <v>5416</v>
      </c>
      <c r="I4270" t="s">
        <v>1728</v>
      </c>
      <c r="J4270">
        <v>76</v>
      </c>
      <c r="K4270" t="s">
        <v>14402</v>
      </c>
      <c r="L4270" t="s">
        <v>14466</v>
      </c>
      <c r="M4270" t="s">
        <v>14477</v>
      </c>
    </row>
    <row r="4271" spans="1:13" x14ac:dyDescent="0.3">
      <c r="A4271">
        <v>376244</v>
      </c>
      <c r="B4271" t="s">
        <v>1956</v>
      </c>
      <c r="C4271" t="s">
        <v>122</v>
      </c>
      <c r="D4271" t="s">
        <v>8055</v>
      </c>
      <c r="E4271">
        <v>600</v>
      </c>
      <c r="F4271">
        <v>4.5999999999999996</v>
      </c>
      <c r="G4271">
        <v>100</v>
      </c>
      <c r="H4271" t="s">
        <v>340</v>
      </c>
      <c r="I4271" t="s">
        <v>3982</v>
      </c>
      <c r="J4271">
        <v>34</v>
      </c>
      <c r="K4271" t="s">
        <v>14402</v>
      </c>
      <c r="L4271" t="s">
        <v>14401</v>
      </c>
      <c r="M4271" t="s">
        <v>14476</v>
      </c>
    </row>
    <row r="4272" spans="1:13" x14ac:dyDescent="0.3">
      <c r="A4272">
        <v>376260</v>
      </c>
      <c r="B4272" t="s">
        <v>665</v>
      </c>
      <c r="C4272" t="s">
        <v>494</v>
      </c>
      <c r="D4272" t="s">
        <v>8056</v>
      </c>
      <c r="E4272">
        <v>400</v>
      </c>
      <c r="F4272">
        <v>4.0999999999999996</v>
      </c>
      <c r="G4272">
        <v>1000</v>
      </c>
      <c r="H4272" t="s">
        <v>2332</v>
      </c>
      <c r="I4272" t="s">
        <v>665</v>
      </c>
      <c r="J4272">
        <v>59</v>
      </c>
      <c r="K4272" t="s">
        <v>14400</v>
      </c>
      <c r="L4272" t="s">
        <v>14401</v>
      </c>
      <c r="M4272" t="s">
        <v>14478</v>
      </c>
    </row>
    <row r="4273" spans="1:13" x14ac:dyDescent="0.3">
      <c r="A4273">
        <v>376269</v>
      </c>
      <c r="B4273" t="s">
        <v>1720</v>
      </c>
      <c r="C4273" t="s">
        <v>99</v>
      </c>
      <c r="D4273" t="s">
        <v>8057</v>
      </c>
      <c r="E4273">
        <v>450</v>
      </c>
      <c r="F4273">
        <v>3.7</v>
      </c>
      <c r="G4273">
        <v>20</v>
      </c>
      <c r="H4273" t="s">
        <v>6146</v>
      </c>
      <c r="I4273" t="s">
        <v>2076</v>
      </c>
      <c r="J4273">
        <v>71</v>
      </c>
      <c r="K4273" t="s">
        <v>14402</v>
      </c>
      <c r="L4273" t="s">
        <v>14403</v>
      </c>
      <c r="M4273" t="s">
        <v>14458</v>
      </c>
    </row>
    <row r="4274" spans="1:13" x14ac:dyDescent="0.3">
      <c r="A4274">
        <v>376361</v>
      </c>
      <c r="B4274" t="s">
        <v>342</v>
      </c>
      <c r="C4274" t="s">
        <v>220</v>
      </c>
      <c r="D4274" t="s">
        <v>8058</v>
      </c>
      <c r="E4274">
        <v>250</v>
      </c>
      <c r="F4274">
        <v>4.0999999999999996</v>
      </c>
      <c r="G4274">
        <v>100</v>
      </c>
      <c r="H4274" t="s">
        <v>8059</v>
      </c>
      <c r="I4274" t="s">
        <v>1728</v>
      </c>
      <c r="J4274">
        <v>46</v>
      </c>
      <c r="K4274" t="s">
        <v>14400</v>
      </c>
      <c r="L4274" t="s">
        <v>14401</v>
      </c>
      <c r="M4274" t="s">
        <v>14477</v>
      </c>
    </row>
    <row r="4275" spans="1:13" x14ac:dyDescent="0.3">
      <c r="A4275">
        <v>376364</v>
      </c>
      <c r="B4275" t="s">
        <v>765</v>
      </c>
      <c r="C4275" t="s">
        <v>494</v>
      </c>
      <c r="D4275" t="s">
        <v>8060</v>
      </c>
      <c r="E4275">
        <v>300</v>
      </c>
      <c r="F4275">
        <v>4.5999999999999996</v>
      </c>
      <c r="G4275">
        <v>20</v>
      </c>
      <c r="H4275" t="s">
        <v>162</v>
      </c>
      <c r="I4275" t="s">
        <v>2466</v>
      </c>
      <c r="J4275">
        <v>66</v>
      </c>
      <c r="K4275" t="s">
        <v>14400</v>
      </c>
      <c r="L4275" t="s">
        <v>14401</v>
      </c>
      <c r="M4275" t="s">
        <v>14478</v>
      </c>
    </row>
    <row r="4276" spans="1:13" x14ac:dyDescent="0.3">
      <c r="A4276">
        <v>376412</v>
      </c>
      <c r="B4276" t="s">
        <v>1000</v>
      </c>
      <c r="C4276" t="s">
        <v>146</v>
      </c>
      <c r="D4276" t="s">
        <v>8061</v>
      </c>
      <c r="E4276">
        <v>300</v>
      </c>
      <c r="F4276">
        <v>2.9</v>
      </c>
      <c r="G4276">
        <v>80</v>
      </c>
      <c r="H4276" t="s">
        <v>189</v>
      </c>
      <c r="I4276" t="s">
        <v>464</v>
      </c>
      <c r="J4276">
        <v>66</v>
      </c>
      <c r="K4276" t="s">
        <v>14400</v>
      </c>
      <c r="L4276" t="s">
        <v>14466</v>
      </c>
      <c r="M4276" t="s">
        <v>14476</v>
      </c>
    </row>
    <row r="4277" spans="1:13" x14ac:dyDescent="0.3">
      <c r="A4277">
        <v>376424</v>
      </c>
      <c r="B4277" t="s">
        <v>1757</v>
      </c>
      <c r="C4277" t="s">
        <v>220</v>
      </c>
      <c r="D4277" t="s">
        <v>8062</v>
      </c>
      <c r="E4277">
        <v>300</v>
      </c>
      <c r="F4277">
        <v>2.9</v>
      </c>
      <c r="G4277">
        <v>80</v>
      </c>
      <c r="H4277" t="s">
        <v>8063</v>
      </c>
      <c r="I4277" t="s">
        <v>1757</v>
      </c>
      <c r="J4277">
        <v>93</v>
      </c>
      <c r="K4277" t="s">
        <v>14400</v>
      </c>
      <c r="L4277" t="s">
        <v>14466</v>
      </c>
      <c r="M4277" t="s">
        <v>14477</v>
      </c>
    </row>
    <row r="4278" spans="1:13" x14ac:dyDescent="0.3">
      <c r="A4278">
        <v>376436</v>
      </c>
      <c r="B4278" t="s">
        <v>1443</v>
      </c>
      <c r="C4278" t="s">
        <v>414</v>
      </c>
      <c r="D4278" t="s">
        <v>8064</v>
      </c>
      <c r="E4278">
        <v>400</v>
      </c>
      <c r="F4278">
        <v>4</v>
      </c>
      <c r="G4278">
        <v>50</v>
      </c>
      <c r="H4278" t="s">
        <v>7013</v>
      </c>
      <c r="I4278" t="s">
        <v>1446</v>
      </c>
      <c r="J4278">
        <v>73</v>
      </c>
      <c r="K4278" t="s">
        <v>14400</v>
      </c>
      <c r="L4278" t="s">
        <v>14401</v>
      </c>
      <c r="M4278" t="s">
        <v>414</v>
      </c>
    </row>
    <row r="4279" spans="1:13" x14ac:dyDescent="0.3">
      <c r="A4279">
        <v>376466</v>
      </c>
      <c r="B4279" t="s">
        <v>381</v>
      </c>
      <c r="C4279" t="s">
        <v>146</v>
      </c>
      <c r="D4279" t="s">
        <v>8065</v>
      </c>
      <c r="E4279">
        <v>400</v>
      </c>
      <c r="F4279">
        <v>2.9</v>
      </c>
      <c r="G4279">
        <v>80</v>
      </c>
      <c r="H4279" t="s">
        <v>8066</v>
      </c>
      <c r="I4279" t="s">
        <v>307</v>
      </c>
      <c r="J4279">
        <v>56</v>
      </c>
      <c r="K4279" t="s">
        <v>14400</v>
      </c>
      <c r="L4279" t="s">
        <v>14466</v>
      </c>
      <c r="M4279" t="s">
        <v>14476</v>
      </c>
    </row>
    <row r="4280" spans="1:13" x14ac:dyDescent="0.3">
      <c r="A4280">
        <v>376487</v>
      </c>
      <c r="B4280" t="s">
        <v>2876</v>
      </c>
      <c r="C4280" t="s">
        <v>494</v>
      </c>
      <c r="D4280" t="s">
        <v>8067</v>
      </c>
      <c r="E4280">
        <v>300</v>
      </c>
      <c r="F4280">
        <v>3.7</v>
      </c>
      <c r="G4280">
        <v>100</v>
      </c>
      <c r="H4280" t="s">
        <v>8068</v>
      </c>
      <c r="I4280" t="s">
        <v>4577</v>
      </c>
      <c r="J4280">
        <v>61</v>
      </c>
      <c r="K4280" t="s">
        <v>14400</v>
      </c>
      <c r="L4280" t="s">
        <v>14403</v>
      </c>
      <c r="M4280" t="s">
        <v>14478</v>
      </c>
    </row>
    <row r="4281" spans="1:13" x14ac:dyDescent="0.3">
      <c r="A4281">
        <v>376491</v>
      </c>
      <c r="B4281" t="s">
        <v>769</v>
      </c>
      <c r="C4281" t="s">
        <v>494</v>
      </c>
      <c r="D4281" t="s">
        <v>8069</v>
      </c>
      <c r="E4281">
        <v>300</v>
      </c>
      <c r="F4281">
        <v>3.8</v>
      </c>
      <c r="G4281">
        <v>100</v>
      </c>
      <c r="H4281" t="s">
        <v>8070</v>
      </c>
      <c r="I4281" t="s">
        <v>769</v>
      </c>
      <c r="J4281">
        <v>40</v>
      </c>
      <c r="K4281" t="s">
        <v>14400</v>
      </c>
      <c r="L4281" t="s">
        <v>14403</v>
      </c>
      <c r="M4281" t="s">
        <v>14478</v>
      </c>
    </row>
    <row r="4282" spans="1:13" x14ac:dyDescent="0.3">
      <c r="A4282">
        <v>376615</v>
      </c>
      <c r="B4282" t="s">
        <v>3128</v>
      </c>
      <c r="C4282" t="s">
        <v>3083</v>
      </c>
      <c r="D4282" t="s">
        <v>8071</v>
      </c>
      <c r="E4282">
        <v>400</v>
      </c>
      <c r="F4282">
        <v>4.2</v>
      </c>
      <c r="G4282">
        <v>50</v>
      </c>
      <c r="H4282" t="s">
        <v>8072</v>
      </c>
      <c r="I4282" t="s">
        <v>3128</v>
      </c>
      <c r="J4282">
        <v>59</v>
      </c>
      <c r="K4282" t="s">
        <v>14400</v>
      </c>
      <c r="L4282" t="s">
        <v>14401</v>
      </c>
      <c r="M4282" t="s">
        <v>14479</v>
      </c>
    </row>
    <row r="4283" spans="1:13" x14ac:dyDescent="0.3">
      <c r="A4283">
        <v>376616</v>
      </c>
      <c r="B4283" t="s">
        <v>3128</v>
      </c>
      <c r="C4283" t="s">
        <v>3083</v>
      </c>
      <c r="D4283" t="s">
        <v>8073</v>
      </c>
      <c r="E4283">
        <v>400</v>
      </c>
      <c r="F4283">
        <v>4.5</v>
      </c>
      <c r="G4283">
        <v>20</v>
      </c>
      <c r="H4283" t="s">
        <v>8074</v>
      </c>
      <c r="I4283" t="s">
        <v>3128</v>
      </c>
      <c r="J4283">
        <v>56</v>
      </c>
      <c r="K4283" t="s">
        <v>14400</v>
      </c>
      <c r="L4283" t="s">
        <v>14401</v>
      </c>
      <c r="M4283" t="s">
        <v>14479</v>
      </c>
    </row>
    <row r="4284" spans="1:13" x14ac:dyDescent="0.3">
      <c r="A4284">
        <v>376629</v>
      </c>
      <c r="B4284" t="s">
        <v>121</v>
      </c>
      <c r="C4284" t="s">
        <v>122</v>
      </c>
      <c r="D4284" t="s">
        <v>8075</v>
      </c>
      <c r="E4284">
        <v>350</v>
      </c>
      <c r="F4284">
        <v>3.7</v>
      </c>
      <c r="G4284">
        <v>100</v>
      </c>
      <c r="H4284" t="s">
        <v>8076</v>
      </c>
      <c r="I4284" t="s">
        <v>714</v>
      </c>
      <c r="J4284">
        <v>56</v>
      </c>
      <c r="K4284" t="s">
        <v>14400</v>
      </c>
      <c r="L4284" t="s">
        <v>14403</v>
      </c>
      <c r="M4284" t="s">
        <v>14476</v>
      </c>
    </row>
    <row r="4285" spans="1:13" x14ac:dyDescent="0.3">
      <c r="A4285">
        <v>376645</v>
      </c>
      <c r="B4285" t="s">
        <v>3639</v>
      </c>
      <c r="C4285" t="s">
        <v>494</v>
      </c>
      <c r="D4285" t="s">
        <v>8077</v>
      </c>
      <c r="E4285">
        <v>350</v>
      </c>
      <c r="F4285">
        <v>2.9</v>
      </c>
      <c r="G4285">
        <v>80</v>
      </c>
      <c r="H4285" t="s">
        <v>4529</v>
      </c>
      <c r="I4285" t="s">
        <v>1421</v>
      </c>
      <c r="J4285">
        <v>74</v>
      </c>
      <c r="K4285" t="s">
        <v>14400</v>
      </c>
      <c r="L4285" t="s">
        <v>14466</v>
      </c>
      <c r="M4285" t="s">
        <v>14478</v>
      </c>
    </row>
    <row r="4286" spans="1:13" x14ac:dyDescent="0.3">
      <c r="A4286">
        <v>376664</v>
      </c>
      <c r="B4286" t="s">
        <v>219</v>
      </c>
      <c r="C4286" t="s">
        <v>220</v>
      </c>
      <c r="D4286" t="s">
        <v>8078</v>
      </c>
      <c r="E4286">
        <v>300</v>
      </c>
      <c r="F4286">
        <v>4.4000000000000004</v>
      </c>
      <c r="G4286">
        <v>100</v>
      </c>
      <c r="H4286" t="s">
        <v>8079</v>
      </c>
      <c r="I4286" t="s">
        <v>1728</v>
      </c>
      <c r="J4286">
        <v>46</v>
      </c>
      <c r="K4286" t="s">
        <v>14400</v>
      </c>
      <c r="L4286" t="s">
        <v>14401</v>
      </c>
      <c r="M4286" t="s">
        <v>14477</v>
      </c>
    </row>
    <row r="4287" spans="1:13" x14ac:dyDescent="0.3">
      <c r="A4287">
        <v>376665</v>
      </c>
      <c r="B4287" t="s">
        <v>8080</v>
      </c>
      <c r="C4287" t="s">
        <v>99</v>
      </c>
      <c r="D4287" t="s">
        <v>8081</v>
      </c>
      <c r="E4287">
        <v>300</v>
      </c>
      <c r="F4287">
        <v>3.8</v>
      </c>
      <c r="G4287">
        <v>100</v>
      </c>
      <c r="H4287" t="s">
        <v>8082</v>
      </c>
      <c r="I4287" t="s">
        <v>3421</v>
      </c>
      <c r="J4287">
        <v>74</v>
      </c>
      <c r="K4287" t="s">
        <v>14400</v>
      </c>
      <c r="L4287" t="s">
        <v>14403</v>
      </c>
      <c r="M4287" t="s">
        <v>14458</v>
      </c>
    </row>
    <row r="4288" spans="1:13" x14ac:dyDescent="0.3">
      <c r="A4288">
        <v>376683</v>
      </c>
      <c r="B4288" t="s">
        <v>261</v>
      </c>
      <c r="C4288" t="s">
        <v>122</v>
      </c>
      <c r="D4288" t="s">
        <v>8083</v>
      </c>
      <c r="E4288">
        <v>300</v>
      </c>
      <c r="F4288">
        <v>3.9</v>
      </c>
      <c r="G4288">
        <v>20</v>
      </c>
      <c r="H4288" t="s">
        <v>8084</v>
      </c>
      <c r="I4288" t="s">
        <v>4947</v>
      </c>
      <c r="J4288">
        <v>53</v>
      </c>
      <c r="K4288" t="s">
        <v>14400</v>
      </c>
      <c r="L4288" t="s">
        <v>14403</v>
      </c>
      <c r="M4288" t="s">
        <v>14476</v>
      </c>
    </row>
    <row r="4289" spans="1:13" x14ac:dyDescent="0.3">
      <c r="A4289">
        <v>376701</v>
      </c>
      <c r="B4289" t="s">
        <v>7852</v>
      </c>
      <c r="C4289" t="s">
        <v>220</v>
      </c>
      <c r="D4289" t="s">
        <v>8085</v>
      </c>
      <c r="E4289">
        <v>300</v>
      </c>
      <c r="F4289">
        <v>2.9</v>
      </c>
      <c r="G4289">
        <v>80</v>
      </c>
      <c r="H4289" t="s">
        <v>8086</v>
      </c>
      <c r="I4289" t="s">
        <v>559</v>
      </c>
      <c r="J4289">
        <v>88</v>
      </c>
      <c r="K4289" t="s">
        <v>14400</v>
      </c>
      <c r="L4289" t="s">
        <v>14466</v>
      </c>
      <c r="M4289" t="s">
        <v>14477</v>
      </c>
    </row>
    <row r="4290" spans="1:13" x14ac:dyDescent="0.3">
      <c r="A4290">
        <v>376908</v>
      </c>
      <c r="B4290" t="s">
        <v>4947</v>
      </c>
      <c r="C4290" t="s">
        <v>122</v>
      </c>
      <c r="D4290" t="s">
        <v>8087</v>
      </c>
      <c r="E4290">
        <v>100</v>
      </c>
      <c r="F4290">
        <v>3.9</v>
      </c>
      <c r="G4290">
        <v>20</v>
      </c>
      <c r="H4290" t="s">
        <v>8088</v>
      </c>
      <c r="I4290" t="s">
        <v>4947</v>
      </c>
      <c r="J4290">
        <v>63</v>
      </c>
      <c r="K4290" t="s">
        <v>14404</v>
      </c>
      <c r="L4290" t="s">
        <v>14403</v>
      </c>
      <c r="M4290" t="s">
        <v>14476</v>
      </c>
    </row>
    <row r="4291" spans="1:13" x14ac:dyDescent="0.3">
      <c r="A4291">
        <v>376913</v>
      </c>
      <c r="B4291" t="s">
        <v>4029</v>
      </c>
      <c r="C4291" t="s">
        <v>146</v>
      </c>
      <c r="D4291" t="s">
        <v>8089</v>
      </c>
      <c r="E4291">
        <v>300</v>
      </c>
      <c r="F4291">
        <v>2.9</v>
      </c>
      <c r="G4291">
        <v>80</v>
      </c>
      <c r="H4291" t="s">
        <v>208</v>
      </c>
      <c r="I4291" t="s">
        <v>4029</v>
      </c>
      <c r="J4291">
        <v>82</v>
      </c>
      <c r="K4291" t="s">
        <v>14400</v>
      </c>
      <c r="L4291" t="s">
        <v>14466</v>
      </c>
      <c r="M4291" t="s">
        <v>14476</v>
      </c>
    </row>
    <row r="4292" spans="1:13" x14ac:dyDescent="0.3">
      <c r="A4292">
        <v>376914</v>
      </c>
      <c r="B4292" t="s">
        <v>5065</v>
      </c>
      <c r="C4292" t="s">
        <v>99</v>
      </c>
      <c r="D4292" t="s">
        <v>411</v>
      </c>
      <c r="E4292">
        <v>500</v>
      </c>
      <c r="F4292">
        <v>4.5999999999999996</v>
      </c>
      <c r="G4292">
        <v>500</v>
      </c>
      <c r="H4292" t="s">
        <v>412</v>
      </c>
      <c r="I4292" t="s">
        <v>5065</v>
      </c>
      <c r="J4292">
        <v>52</v>
      </c>
      <c r="K4292" t="s">
        <v>14402</v>
      </c>
      <c r="L4292" t="s">
        <v>14401</v>
      </c>
      <c r="M4292" t="s">
        <v>14458</v>
      </c>
    </row>
    <row r="4293" spans="1:13" x14ac:dyDescent="0.3">
      <c r="A4293">
        <v>376952</v>
      </c>
      <c r="B4293" t="s">
        <v>587</v>
      </c>
      <c r="C4293" t="s">
        <v>220</v>
      </c>
      <c r="D4293" t="s">
        <v>8090</v>
      </c>
      <c r="E4293">
        <v>300</v>
      </c>
      <c r="F4293">
        <v>4.4000000000000004</v>
      </c>
      <c r="G4293">
        <v>100</v>
      </c>
      <c r="H4293" t="s">
        <v>8091</v>
      </c>
      <c r="I4293" t="s">
        <v>587</v>
      </c>
      <c r="J4293">
        <v>71</v>
      </c>
      <c r="K4293" t="s">
        <v>14400</v>
      </c>
      <c r="L4293" t="s">
        <v>14401</v>
      </c>
      <c r="M4293" t="s">
        <v>14477</v>
      </c>
    </row>
    <row r="4294" spans="1:13" x14ac:dyDescent="0.3">
      <c r="A4294">
        <v>376990</v>
      </c>
      <c r="B4294" t="s">
        <v>1886</v>
      </c>
      <c r="C4294" t="s">
        <v>494</v>
      </c>
      <c r="D4294" t="s">
        <v>8092</v>
      </c>
      <c r="E4294">
        <v>400</v>
      </c>
      <c r="F4294">
        <v>2.9</v>
      </c>
      <c r="G4294">
        <v>80</v>
      </c>
      <c r="H4294" t="s">
        <v>771</v>
      </c>
      <c r="I4294" t="s">
        <v>1886</v>
      </c>
      <c r="J4294">
        <v>53</v>
      </c>
      <c r="K4294" t="s">
        <v>14400</v>
      </c>
      <c r="L4294" t="s">
        <v>14466</v>
      </c>
      <c r="M4294" t="s">
        <v>14478</v>
      </c>
    </row>
    <row r="4295" spans="1:13" x14ac:dyDescent="0.3">
      <c r="A4295">
        <v>377056</v>
      </c>
      <c r="B4295" t="s">
        <v>1060</v>
      </c>
      <c r="C4295" t="s">
        <v>494</v>
      </c>
      <c r="D4295" t="s">
        <v>8093</v>
      </c>
      <c r="E4295">
        <v>300</v>
      </c>
      <c r="F4295">
        <v>3.3</v>
      </c>
      <c r="G4295">
        <v>20</v>
      </c>
      <c r="H4295" t="s">
        <v>8094</v>
      </c>
      <c r="I4295" t="s">
        <v>1060</v>
      </c>
      <c r="J4295">
        <v>70</v>
      </c>
      <c r="K4295" t="s">
        <v>14400</v>
      </c>
      <c r="L4295" t="s">
        <v>14405</v>
      </c>
      <c r="M4295" t="s">
        <v>14478</v>
      </c>
    </row>
    <row r="4296" spans="1:13" x14ac:dyDescent="0.3">
      <c r="A4296">
        <v>377065</v>
      </c>
      <c r="B4296" t="s">
        <v>269</v>
      </c>
      <c r="C4296" t="s">
        <v>42</v>
      </c>
      <c r="D4296" t="s">
        <v>8095</v>
      </c>
      <c r="E4296">
        <v>250</v>
      </c>
      <c r="F4296">
        <v>4.3</v>
      </c>
      <c r="G4296">
        <v>20</v>
      </c>
      <c r="H4296" t="s">
        <v>726</v>
      </c>
      <c r="I4296" t="s">
        <v>269</v>
      </c>
      <c r="J4296">
        <v>59</v>
      </c>
      <c r="K4296" t="s">
        <v>14400</v>
      </c>
      <c r="L4296" t="s">
        <v>14401</v>
      </c>
      <c r="M4296" t="s">
        <v>14475</v>
      </c>
    </row>
    <row r="4297" spans="1:13" x14ac:dyDescent="0.3">
      <c r="A4297">
        <v>377134</v>
      </c>
      <c r="B4297" t="s">
        <v>1060</v>
      </c>
      <c r="C4297" t="s">
        <v>494</v>
      </c>
      <c r="D4297" t="s">
        <v>8096</v>
      </c>
      <c r="E4297">
        <v>300</v>
      </c>
      <c r="F4297">
        <v>3.9</v>
      </c>
      <c r="G4297">
        <v>50</v>
      </c>
      <c r="H4297" t="s">
        <v>8097</v>
      </c>
      <c r="I4297" t="s">
        <v>1060</v>
      </c>
      <c r="J4297">
        <v>64</v>
      </c>
      <c r="K4297" t="s">
        <v>14400</v>
      </c>
      <c r="L4297" t="s">
        <v>14403</v>
      </c>
      <c r="M4297" t="s">
        <v>14478</v>
      </c>
    </row>
    <row r="4298" spans="1:13" x14ac:dyDescent="0.3">
      <c r="A4298">
        <v>377149</v>
      </c>
      <c r="B4298" t="s">
        <v>2098</v>
      </c>
      <c r="C4298" t="s">
        <v>2099</v>
      </c>
      <c r="D4298" t="s">
        <v>8098</v>
      </c>
      <c r="E4298">
        <v>200</v>
      </c>
      <c r="F4298">
        <v>2.9</v>
      </c>
      <c r="G4298">
        <v>80</v>
      </c>
      <c r="H4298" t="s">
        <v>8099</v>
      </c>
      <c r="I4298" t="s">
        <v>2098</v>
      </c>
      <c r="J4298">
        <v>38</v>
      </c>
      <c r="K4298" t="s">
        <v>14404</v>
      </c>
      <c r="L4298" t="s">
        <v>14466</v>
      </c>
      <c r="M4298" t="s">
        <v>14479</v>
      </c>
    </row>
    <row r="4299" spans="1:13" x14ac:dyDescent="0.3">
      <c r="A4299">
        <v>377176</v>
      </c>
      <c r="B4299" t="s">
        <v>8100</v>
      </c>
      <c r="C4299" t="s">
        <v>494</v>
      </c>
      <c r="D4299" t="s">
        <v>1230</v>
      </c>
      <c r="E4299">
        <v>300</v>
      </c>
      <c r="F4299">
        <v>4.2</v>
      </c>
      <c r="G4299">
        <v>100</v>
      </c>
      <c r="H4299" t="s">
        <v>2934</v>
      </c>
      <c r="I4299" t="s">
        <v>8101</v>
      </c>
      <c r="J4299">
        <v>30</v>
      </c>
      <c r="K4299" t="s">
        <v>14400</v>
      </c>
      <c r="L4299" t="s">
        <v>14401</v>
      </c>
      <c r="M4299" t="s">
        <v>14478</v>
      </c>
    </row>
    <row r="4300" spans="1:13" x14ac:dyDescent="0.3">
      <c r="A4300">
        <v>377203</v>
      </c>
      <c r="B4300" t="s">
        <v>2158</v>
      </c>
      <c r="C4300" t="s">
        <v>42</v>
      </c>
      <c r="D4300" t="s">
        <v>8102</v>
      </c>
      <c r="E4300">
        <v>350</v>
      </c>
      <c r="F4300">
        <v>4.4000000000000004</v>
      </c>
      <c r="G4300">
        <v>50</v>
      </c>
      <c r="H4300" t="s">
        <v>771</v>
      </c>
      <c r="I4300" t="s">
        <v>2158</v>
      </c>
      <c r="J4300">
        <v>44</v>
      </c>
      <c r="K4300" t="s">
        <v>14400</v>
      </c>
      <c r="L4300" t="s">
        <v>14401</v>
      </c>
      <c r="M4300" t="s">
        <v>14475</v>
      </c>
    </row>
    <row r="4301" spans="1:13" x14ac:dyDescent="0.3">
      <c r="A4301">
        <v>377204</v>
      </c>
      <c r="B4301" t="s">
        <v>676</v>
      </c>
      <c r="C4301" t="s">
        <v>220</v>
      </c>
      <c r="D4301" t="s">
        <v>8103</v>
      </c>
      <c r="E4301">
        <v>1500</v>
      </c>
      <c r="F4301">
        <v>4.2</v>
      </c>
      <c r="G4301">
        <v>20</v>
      </c>
      <c r="H4301" t="s">
        <v>8104</v>
      </c>
      <c r="I4301" t="s">
        <v>676</v>
      </c>
      <c r="J4301">
        <v>69</v>
      </c>
      <c r="K4301" t="s">
        <v>14402</v>
      </c>
      <c r="L4301" t="s">
        <v>14401</v>
      </c>
      <c r="M4301" t="s">
        <v>14477</v>
      </c>
    </row>
    <row r="4302" spans="1:13" x14ac:dyDescent="0.3">
      <c r="A4302">
        <v>377226</v>
      </c>
      <c r="B4302" t="s">
        <v>126</v>
      </c>
      <c r="C4302" t="s">
        <v>122</v>
      </c>
      <c r="D4302" t="s">
        <v>8105</v>
      </c>
      <c r="E4302">
        <v>200</v>
      </c>
      <c r="F4302">
        <v>2.9</v>
      </c>
      <c r="G4302">
        <v>80</v>
      </c>
      <c r="H4302" t="s">
        <v>8106</v>
      </c>
      <c r="I4302" t="s">
        <v>126</v>
      </c>
      <c r="J4302">
        <v>54</v>
      </c>
      <c r="K4302" t="s">
        <v>14404</v>
      </c>
      <c r="L4302" t="s">
        <v>14466</v>
      </c>
      <c r="M4302" t="s">
        <v>14476</v>
      </c>
    </row>
    <row r="4303" spans="1:13" x14ac:dyDescent="0.3">
      <c r="A4303">
        <v>377305</v>
      </c>
      <c r="B4303" t="s">
        <v>5120</v>
      </c>
      <c r="C4303" t="s">
        <v>99</v>
      </c>
      <c r="D4303" t="s">
        <v>8107</v>
      </c>
      <c r="E4303">
        <v>289</v>
      </c>
      <c r="F4303">
        <v>3.1</v>
      </c>
      <c r="G4303">
        <v>20</v>
      </c>
      <c r="H4303" t="s">
        <v>8108</v>
      </c>
      <c r="I4303" t="s">
        <v>5120</v>
      </c>
      <c r="J4303">
        <v>58</v>
      </c>
      <c r="K4303" t="s">
        <v>14400</v>
      </c>
      <c r="L4303" t="s">
        <v>14405</v>
      </c>
      <c r="M4303" t="s">
        <v>14458</v>
      </c>
    </row>
    <row r="4304" spans="1:13" x14ac:dyDescent="0.3">
      <c r="A4304">
        <v>377312</v>
      </c>
      <c r="B4304" t="s">
        <v>1239</v>
      </c>
      <c r="C4304" t="s">
        <v>146</v>
      </c>
      <c r="D4304" t="s">
        <v>8109</v>
      </c>
      <c r="E4304">
        <v>280</v>
      </c>
      <c r="F4304">
        <v>4.5999999999999996</v>
      </c>
      <c r="G4304">
        <v>20</v>
      </c>
      <c r="H4304" t="s">
        <v>2072</v>
      </c>
      <c r="I4304" t="s">
        <v>1239</v>
      </c>
      <c r="J4304">
        <v>82</v>
      </c>
      <c r="K4304" t="s">
        <v>14400</v>
      </c>
      <c r="L4304" t="s">
        <v>14401</v>
      </c>
      <c r="M4304" t="s">
        <v>14476</v>
      </c>
    </row>
    <row r="4305" spans="1:13" x14ac:dyDescent="0.3">
      <c r="A4305">
        <v>377315</v>
      </c>
      <c r="B4305" t="s">
        <v>464</v>
      </c>
      <c r="C4305" t="s">
        <v>146</v>
      </c>
      <c r="D4305" t="s">
        <v>8110</v>
      </c>
      <c r="E4305">
        <v>1000</v>
      </c>
      <c r="F4305">
        <v>4.2</v>
      </c>
      <c r="G4305">
        <v>50</v>
      </c>
      <c r="H4305" t="s">
        <v>340</v>
      </c>
      <c r="I4305" t="s">
        <v>464</v>
      </c>
      <c r="J4305">
        <v>59</v>
      </c>
      <c r="K4305" t="s">
        <v>14402</v>
      </c>
      <c r="L4305" t="s">
        <v>14401</v>
      </c>
      <c r="M4305" t="s">
        <v>14476</v>
      </c>
    </row>
    <row r="4306" spans="1:13" x14ac:dyDescent="0.3">
      <c r="A4306">
        <v>377316</v>
      </c>
      <c r="B4306" t="s">
        <v>4794</v>
      </c>
      <c r="C4306" t="s">
        <v>99</v>
      </c>
      <c r="D4306" t="s">
        <v>8111</v>
      </c>
      <c r="E4306">
        <v>300</v>
      </c>
      <c r="F4306">
        <v>4.0999999999999996</v>
      </c>
      <c r="G4306">
        <v>100</v>
      </c>
      <c r="H4306" t="s">
        <v>2448</v>
      </c>
      <c r="I4306" t="s">
        <v>1746</v>
      </c>
      <c r="J4306">
        <v>28</v>
      </c>
      <c r="K4306" t="s">
        <v>14400</v>
      </c>
      <c r="L4306" t="s">
        <v>14401</v>
      </c>
      <c r="M4306" t="s">
        <v>14458</v>
      </c>
    </row>
    <row r="4307" spans="1:13" x14ac:dyDescent="0.3">
      <c r="A4307">
        <v>377350</v>
      </c>
      <c r="B4307" t="s">
        <v>895</v>
      </c>
      <c r="C4307" t="s">
        <v>122</v>
      </c>
      <c r="D4307" t="s">
        <v>8112</v>
      </c>
      <c r="E4307">
        <v>350</v>
      </c>
      <c r="F4307">
        <v>2.9</v>
      </c>
      <c r="G4307">
        <v>80</v>
      </c>
      <c r="H4307" t="s">
        <v>6733</v>
      </c>
      <c r="I4307" t="s">
        <v>895</v>
      </c>
      <c r="J4307">
        <v>57</v>
      </c>
      <c r="K4307" t="s">
        <v>14400</v>
      </c>
      <c r="L4307" t="s">
        <v>14466</v>
      </c>
      <c r="M4307" t="s">
        <v>14476</v>
      </c>
    </row>
    <row r="4308" spans="1:13" x14ac:dyDescent="0.3">
      <c r="A4308">
        <v>377432</v>
      </c>
      <c r="B4308" t="s">
        <v>676</v>
      </c>
      <c r="C4308" t="s">
        <v>220</v>
      </c>
      <c r="D4308" t="s">
        <v>8113</v>
      </c>
      <c r="E4308">
        <v>280</v>
      </c>
      <c r="F4308">
        <v>3.9</v>
      </c>
      <c r="G4308">
        <v>20</v>
      </c>
      <c r="H4308" t="s">
        <v>2448</v>
      </c>
      <c r="I4308" t="s">
        <v>676</v>
      </c>
      <c r="J4308">
        <v>66</v>
      </c>
      <c r="K4308" t="s">
        <v>14400</v>
      </c>
      <c r="L4308" t="s">
        <v>14403</v>
      </c>
      <c r="M4308" t="s">
        <v>14477</v>
      </c>
    </row>
    <row r="4309" spans="1:13" x14ac:dyDescent="0.3">
      <c r="A4309">
        <v>377445</v>
      </c>
      <c r="B4309" t="s">
        <v>714</v>
      </c>
      <c r="C4309" t="s">
        <v>122</v>
      </c>
      <c r="D4309" t="s">
        <v>8114</v>
      </c>
      <c r="E4309">
        <v>600</v>
      </c>
      <c r="F4309">
        <v>2.9</v>
      </c>
      <c r="G4309">
        <v>80</v>
      </c>
      <c r="H4309" t="s">
        <v>8115</v>
      </c>
      <c r="I4309" t="s">
        <v>714</v>
      </c>
      <c r="J4309">
        <v>51</v>
      </c>
      <c r="K4309" t="s">
        <v>14402</v>
      </c>
      <c r="L4309" t="s">
        <v>14466</v>
      </c>
      <c r="M4309" t="s">
        <v>14476</v>
      </c>
    </row>
    <row r="4310" spans="1:13" x14ac:dyDescent="0.3">
      <c r="A4310">
        <v>377576</v>
      </c>
      <c r="B4310" t="s">
        <v>568</v>
      </c>
      <c r="C4310" t="s">
        <v>494</v>
      </c>
      <c r="D4310" t="s">
        <v>8116</v>
      </c>
      <c r="E4310">
        <v>500</v>
      </c>
      <c r="F4310">
        <v>4.2</v>
      </c>
      <c r="G4310">
        <v>50</v>
      </c>
      <c r="H4310" t="s">
        <v>8117</v>
      </c>
      <c r="I4310" t="s">
        <v>568</v>
      </c>
      <c r="J4310">
        <v>77</v>
      </c>
      <c r="K4310" t="s">
        <v>14402</v>
      </c>
      <c r="L4310" t="s">
        <v>14401</v>
      </c>
      <c r="M4310" t="s">
        <v>14478</v>
      </c>
    </row>
    <row r="4311" spans="1:13" x14ac:dyDescent="0.3">
      <c r="A4311">
        <v>377616</v>
      </c>
      <c r="B4311" t="s">
        <v>3088</v>
      </c>
      <c r="C4311" t="s">
        <v>3083</v>
      </c>
      <c r="D4311" t="s">
        <v>8118</v>
      </c>
      <c r="E4311">
        <v>250</v>
      </c>
      <c r="F4311">
        <v>4.2</v>
      </c>
      <c r="G4311">
        <v>20</v>
      </c>
      <c r="H4311" t="s">
        <v>8119</v>
      </c>
      <c r="I4311" t="s">
        <v>3088</v>
      </c>
      <c r="J4311">
        <v>35</v>
      </c>
      <c r="K4311" t="s">
        <v>14400</v>
      </c>
      <c r="L4311" t="s">
        <v>14401</v>
      </c>
      <c r="M4311" t="s">
        <v>14479</v>
      </c>
    </row>
    <row r="4312" spans="1:13" x14ac:dyDescent="0.3">
      <c r="A4312">
        <v>377625</v>
      </c>
      <c r="B4312" t="s">
        <v>8120</v>
      </c>
      <c r="C4312" t="s">
        <v>3083</v>
      </c>
      <c r="D4312" t="s">
        <v>8121</v>
      </c>
      <c r="E4312">
        <v>300</v>
      </c>
      <c r="F4312">
        <v>2.9</v>
      </c>
      <c r="G4312">
        <v>80</v>
      </c>
      <c r="H4312" t="s">
        <v>809</v>
      </c>
      <c r="I4312" t="s">
        <v>3210</v>
      </c>
      <c r="J4312">
        <v>64</v>
      </c>
      <c r="K4312" t="s">
        <v>14400</v>
      </c>
      <c r="L4312" t="s">
        <v>14466</v>
      </c>
      <c r="M4312" t="s">
        <v>14479</v>
      </c>
    </row>
    <row r="4313" spans="1:13" x14ac:dyDescent="0.3">
      <c r="A4313">
        <v>377778</v>
      </c>
      <c r="B4313" t="s">
        <v>1728</v>
      </c>
      <c r="C4313" t="s">
        <v>220</v>
      </c>
      <c r="D4313" t="s">
        <v>8122</v>
      </c>
      <c r="E4313">
        <v>300</v>
      </c>
      <c r="F4313">
        <v>2.9</v>
      </c>
      <c r="G4313">
        <v>80</v>
      </c>
      <c r="H4313" t="s">
        <v>4913</v>
      </c>
      <c r="I4313" t="s">
        <v>1728</v>
      </c>
      <c r="J4313">
        <v>57</v>
      </c>
      <c r="K4313" t="s">
        <v>14400</v>
      </c>
      <c r="L4313" t="s">
        <v>14466</v>
      </c>
      <c r="M4313" t="s">
        <v>14477</v>
      </c>
    </row>
    <row r="4314" spans="1:13" x14ac:dyDescent="0.3">
      <c r="A4314">
        <v>377818</v>
      </c>
      <c r="B4314" t="s">
        <v>41</v>
      </c>
      <c r="C4314" t="s">
        <v>42</v>
      </c>
      <c r="D4314" t="s">
        <v>8123</v>
      </c>
      <c r="E4314">
        <v>250</v>
      </c>
      <c r="F4314">
        <v>2.9</v>
      </c>
      <c r="G4314">
        <v>80</v>
      </c>
      <c r="H4314" t="s">
        <v>2623</v>
      </c>
      <c r="I4314" t="s">
        <v>41</v>
      </c>
      <c r="J4314">
        <v>61</v>
      </c>
      <c r="K4314" t="s">
        <v>14400</v>
      </c>
      <c r="L4314" t="s">
        <v>14466</v>
      </c>
      <c r="M4314" t="s">
        <v>14475</v>
      </c>
    </row>
    <row r="4315" spans="1:13" x14ac:dyDescent="0.3">
      <c r="A4315">
        <v>377857</v>
      </c>
      <c r="B4315" t="s">
        <v>4307</v>
      </c>
      <c r="C4315" t="s">
        <v>414</v>
      </c>
      <c r="D4315" t="s">
        <v>8124</v>
      </c>
      <c r="E4315">
        <v>300</v>
      </c>
      <c r="F4315">
        <v>2.9</v>
      </c>
      <c r="G4315">
        <v>80</v>
      </c>
      <c r="H4315" t="s">
        <v>2982</v>
      </c>
      <c r="I4315" t="s">
        <v>4307</v>
      </c>
      <c r="J4315">
        <v>73</v>
      </c>
      <c r="K4315" t="s">
        <v>14400</v>
      </c>
      <c r="L4315" t="s">
        <v>14466</v>
      </c>
      <c r="M4315" t="s">
        <v>414</v>
      </c>
    </row>
    <row r="4316" spans="1:13" x14ac:dyDescent="0.3">
      <c r="A4316">
        <v>377877</v>
      </c>
      <c r="B4316" t="s">
        <v>1886</v>
      </c>
      <c r="C4316" t="s">
        <v>494</v>
      </c>
      <c r="D4316" t="s">
        <v>8125</v>
      </c>
      <c r="E4316">
        <v>200</v>
      </c>
      <c r="F4316">
        <v>4.2</v>
      </c>
      <c r="G4316">
        <v>50</v>
      </c>
      <c r="H4316" t="s">
        <v>8126</v>
      </c>
      <c r="I4316" t="s">
        <v>1886</v>
      </c>
      <c r="J4316">
        <v>53</v>
      </c>
      <c r="K4316" t="s">
        <v>14404</v>
      </c>
      <c r="L4316" t="s">
        <v>14401</v>
      </c>
      <c r="M4316" t="s">
        <v>14478</v>
      </c>
    </row>
    <row r="4317" spans="1:13" x14ac:dyDescent="0.3">
      <c r="A4317">
        <v>377889</v>
      </c>
      <c r="B4317" t="s">
        <v>1563</v>
      </c>
      <c r="C4317" t="s">
        <v>42</v>
      </c>
      <c r="D4317" t="s">
        <v>8127</v>
      </c>
      <c r="E4317">
        <v>1000</v>
      </c>
      <c r="F4317">
        <v>2.9</v>
      </c>
      <c r="G4317">
        <v>80</v>
      </c>
      <c r="H4317" t="s">
        <v>8128</v>
      </c>
      <c r="I4317" t="s">
        <v>1563</v>
      </c>
      <c r="J4317">
        <v>50</v>
      </c>
      <c r="K4317" t="s">
        <v>14402</v>
      </c>
      <c r="L4317" t="s">
        <v>14466</v>
      </c>
      <c r="M4317" t="s">
        <v>14475</v>
      </c>
    </row>
    <row r="4318" spans="1:13" x14ac:dyDescent="0.3">
      <c r="A4318">
        <v>378002</v>
      </c>
      <c r="B4318" t="s">
        <v>6320</v>
      </c>
      <c r="C4318" t="s">
        <v>99</v>
      </c>
      <c r="D4318" t="s">
        <v>8129</v>
      </c>
      <c r="E4318">
        <v>150</v>
      </c>
      <c r="F4318">
        <v>4.2</v>
      </c>
      <c r="G4318">
        <v>500</v>
      </c>
      <c r="H4318" t="s">
        <v>2448</v>
      </c>
      <c r="I4318" t="s">
        <v>6320</v>
      </c>
      <c r="J4318">
        <v>61</v>
      </c>
      <c r="K4318" t="s">
        <v>14404</v>
      </c>
      <c r="L4318" t="s">
        <v>14401</v>
      </c>
      <c r="M4318" t="s">
        <v>14458</v>
      </c>
    </row>
    <row r="4319" spans="1:13" x14ac:dyDescent="0.3">
      <c r="A4319">
        <v>378029</v>
      </c>
      <c r="B4319" t="s">
        <v>3128</v>
      </c>
      <c r="C4319" t="s">
        <v>3083</v>
      </c>
      <c r="D4319" t="s">
        <v>8130</v>
      </c>
      <c r="E4319">
        <v>200</v>
      </c>
      <c r="F4319">
        <v>2.9</v>
      </c>
      <c r="G4319">
        <v>80</v>
      </c>
      <c r="H4319" t="s">
        <v>8131</v>
      </c>
      <c r="I4319" t="s">
        <v>3128</v>
      </c>
      <c r="J4319">
        <v>64</v>
      </c>
      <c r="K4319" t="s">
        <v>14404</v>
      </c>
      <c r="L4319" t="s">
        <v>14466</v>
      </c>
      <c r="M4319" t="s">
        <v>14479</v>
      </c>
    </row>
    <row r="4320" spans="1:13" x14ac:dyDescent="0.3">
      <c r="A4320">
        <v>378076</v>
      </c>
      <c r="B4320" t="s">
        <v>1685</v>
      </c>
      <c r="C4320" t="s">
        <v>99</v>
      </c>
      <c r="D4320" t="s">
        <v>8132</v>
      </c>
      <c r="E4320">
        <v>150</v>
      </c>
      <c r="F4320">
        <v>3.2</v>
      </c>
      <c r="G4320">
        <v>20</v>
      </c>
      <c r="H4320" t="s">
        <v>8133</v>
      </c>
      <c r="I4320" t="s">
        <v>1685</v>
      </c>
      <c r="J4320">
        <v>53</v>
      </c>
      <c r="K4320" t="s">
        <v>14404</v>
      </c>
      <c r="L4320" t="s">
        <v>14405</v>
      </c>
      <c r="M4320" t="s">
        <v>14458</v>
      </c>
    </row>
    <row r="4321" spans="1:13" x14ac:dyDescent="0.3">
      <c r="A4321">
        <v>378112</v>
      </c>
      <c r="B4321" t="s">
        <v>769</v>
      </c>
      <c r="C4321" t="s">
        <v>494</v>
      </c>
      <c r="D4321" t="s">
        <v>8134</v>
      </c>
      <c r="E4321">
        <v>280</v>
      </c>
      <c r="F4321">
        <v>2.9</v>
      </c>
      <c r="G4321">
        <v>80</v>
      </c>
      <c r="H4321" t="s">
        <v>726</v>
      </c>
      <c r="I4321" t="s">
        <v>769</v>
      </c>
      <c r="J4321">
        <v>51</v>
      </c>
      <c r="K4321" t="s">
        <v>14400</v>
      </c>
      <c r="L4321" t="s">
        <v>14466</v>
      </c>
      <c r="M4321" t="s">
        <v>14478</v>
      </c>
    </row>
    <row r="4322" spans="1:13" x14ac:dyDescent="0.3">
      <c r="A4322">
        <v>378117</v>
      </c>
      <c r="B4322" t="s">
        <v>1733</v>
      </c>
      <c r="C4322" t="s">
        <v>146</v>
      </c>
      <c r="D4322" t="s">
        <v>8135</v>
      </c>
      <c r="E4322">
        <v>250</v>
      </c>
      <c r="F4322">
        <v>4.3</v>
      </c>
      <c r="G4322">
        <v>50</v>
      </c>
      <c r="H4322" t="s">
        <v>2103</v>
      </c>
      <c r="I4322" t="s">
        <v>1733</v>
      </c>
      <c r="J4322">
        <v>46</v>
      </c>
      <c r="K4322" t="s">
        <v>14400</v>
      </c>
      <c r="L4322" t="s">
        <v>14401</v>
      </c>
      <c r="M4322" t="s">
        <v>14476</v>
      </c>
    </row>
    <row r="4323" spans="1:13" x14ac:dyDescent="0.3">
      <c r="A4323">
        <v>378150</v>
      </c>
      <c r="B4323" t="s">
        <v>587</v>
      </c>
      <c r="C4323" t="s">
        <v>220</v>
      </c>
      <c r="D4323" t="s">
        <v>8136</v>
      </c>
      <c r="E4323">
        <v>300</v>
      </c>
      <c r="F4323">
        <v>2.9</v>
      </c>
      <c r="G4323">
        <v>80</v>
      </c>
      <c r="H4323" t="s">
        <v>50</v>
      </c>
      <c r="I4323" t="s">
        <v>587</v>
      </c>
      <c r="J4323">
        <v>72</v>
      </c>
      <c r="K4323" t="s">
        <v>14400</v>
      </c>
      <c r="L4323" t="s">
        <v>14466</v>
      </c>
      <c r="M4323" t="s">
        <v>14477</v>
      </c>
    </row>
    <row r="4324" spans="1:13" x14ac:dyDescent="0.3">
      <c r="A4324">
        <v>378154</v>
      </c>
      <c r="B4324" t="s">
        <v>2123</v>
      </c>
      <c r="C4324" t="s">
        <v>2099</v>
      </c>
      <c r="D4324" t="s">
        <v>402</v>
      </c>
      <c r="E4324">
        <v>400</v>
      </c>
      <c r="F4324">
        <v>3.8</v>
      </c>
      <c r="G4324">
        <v>50</v>
      </c>
      <c r="H4324" t="s">
        <v>8137</v>
      </c>
      <c r="I4324" t="s">
        <v>2123</v>
      </c>
      <c r="J4324">
        <v>47</v>
      </c>
      <c r="K4324" t="s">
        <v>14400</v>
      </c>
      <c r="L4324" t="s">
        <v>14403</v>
      </c>
      <c r="M4324" t="s">
        <v>14479</v>
      </c>
    </row>
    <row r="4325" spans="1:13" x14ac:dyDescent="0.3">
      <c r="A4325">
        <v>378157</v>
      </c>
      <c r="B4325" t="s">
        <v>587</v>
      </c>
      <c r="C4325" t="s">
        <v>220</v>
      </c>
      <c r="D4325" t="s">
        <v>8138</v>
      </c>
      <c r="E4325">
        <v>250</v>
      </c>
      <c r="F4325">
        <v>4.4000000000000004</v>
      </c>
      <c r="G4325">
        <v>100</v>
      </c>
      <c r="H4325" t="s">
        <v>8139</v>
      </c>
      <c r="I4325" t="s">
        <v>587</v>
      </c>
      <c r="J4325">
        <v>68</v>
      </c>
      <c r="K4325" t="s">
        <v>14400</v>
      </c>
      <c r="L4325" t="s">
        <v>14401</v>
      </c>
      <c r="M4325" t="s">
        <v>14477</v>
      </c>
    </row>
    <row r="4326" spans="1:13" x14ac:dyDescent="0.3">
      <c r="A4326">
        <v>378205</v>
      </c>
      <c r="B4326" t="s">
        <v>2466</v>
      </c>
      <c r="C4326" t="s">
        <v>494</v>
      </c>
      <c r="D4326" t="s">
        <v>8140</v>
      </c>
      <c r="E4326">
        <v>300</v>
      </c>
      <c r="F4326">
        <v>4.3</v>
      </c>
      <c r="G4326">
        <v>100</v>
      </c>
      <c r="H4326" t="s">
        <v>7976</v>
      </c>
      <c r="I4326" t="s">
        <v>2466</v>
      </c>
      <c r="J4326">
        <v>63</v>
      </c>
      <c r="K4326" t="s">
        <v>14400</v>
      </c>
      <c r="L4326" t="s">
        <v>14401</v>
      </c>
      <c r="M4326" t="s">
        <v>14478</v>
      </c>
    </row>
    <row r="4327" spans="1:13" x14ac:dyDescent="0.3">
      <c r="A4327">
        <v>378321</v>
      </c>
      <c r="B4327" t="s">
        <v>417</v>
      </c>
      <c r="C4327" t="s">
        <v>414</v>
      </c>
      <c r="D4327" t="s">
        <v>8141</v>
      </c>
      <c r="E4327">
        <v>400</v>
      </c>
      <c r="F4327">
        <v>2.9</v>
      </c>
      <c r="G4327">
        <v>80</v>
      </c>
      <c r="H4327" t="s">
        <v>2029</v>
      </c>
      <c r="I4327" t="s">
        <v>417</v>
      </c>
      <c r="J4327">
        <v>75</v>
      </c>
      <c r="K4327" t="s">
        <v>14400</v>
      </c>
      <c r="L4327" t="s">
        <v>14466</v>
      </c>
      <c r="M4327" t="s">
        <v>414</v>
      </c>
    </row>
    <row r="4328" spans="1:13" x14ac:dyDescent="0.3">
      <c r="A4328">
        <v>378370</v>
      </c>
      <c r="B4328" t="s">
        <v>1239</v>
      </c>
      <c r="C4328" t="s">
        <v>146</v>
      </c>
      <c r="D4328" t="s">
        <v>8142</v>
      </c>
      <c r="E4328">
        <v>199</v>
      </c>
      <c r="F4328">
        <v>4.4000000000000004</v>
      </c>
      <c r="G4328">
        <v>20</v>
      </c>
      <c r="H4328" t="s">
        <v>1234</v>
      </c>
      <c r="I4328" t="s">
        <v>1239</v>
      </c>
      <c r="J4328">
        <v>65</v>
      </c>
      <c r="K4328" t="s">
        <v>14404</v>
      </c>
      <c r="L4328" t="s">
        <v>14401</v>
      </c>
      <c r="M4328" t="s">
        <v>14476</v>
      </c>
    </row>
    <row r="4329" spans="1:13" x14ac:dyDescent="0.3">
      <c r="A4329">
        <v>378411</v>
      </c>
      <c r="B4329" t="s">
        <v>559</v>
      </c>
      <c r="C4329" t="s">
        <v>220</v>
      </c>
      <c r="D4329" t="s">
        <v>69</v>
      </c>
      <c r="E4329">
        <v>200</v>
      </c>
      <c r="F4329">
        <v>3.8</v>
      </c>
      <c r="G4329">
        <v>20</v>
      </c>
      <c r="H4329" t="s">
        <v>2557</v>
      </c>
      <c r="I4329" t="s">
        <v>559</v>
      </c>
      <c r="J4329">
        <v>88</v>
      </c>
      <c r="K4329" t="s">
        <v>14404</v>
      </c>
      <c r="L4329" t="s">
        <v>14403</v>
      </c>
      <c r="M4329" t="s">
        <v>14477</v>
      </c>
    </row>
    <row r="4330" spans="1:13" x14ac:dyDescent="0.3">
      <c r="A4330">
        <v>378436</v>
      </c>
      <c r="B4330" t="s">
        <v>559</v>
      </c>
      <c r="C4330" t="s">
        <v>220</v>
      </c>
      <c r="D4330" t="s">
        <v>8143</v>
      </c>
      <c r="E4330">
        <v>250</v>
      </c>
      <c r="F4330">
        <v>4.4000000000000004</v>
      </c>
      <c r="G4330">
        <v>100</v>
      </c>
      <c r="H4330" t="s">
        <v>726</v>
      </c>
      <c r="I4330" t="s">
        <v>8144</v>
      </c>
      <c r="J4330">
        <v>78</v>
      </c>
      <c r="K4330" t="s">
        <v>14400</v>
      </c>
      <c r="L4330" t="s">
        <v>14401</v>
      </c>
      <c r="M4330" t="s">
        <v>14477</v>
      </c>
    </row>
    <row r="4331" spans="1:13" x14ac:dyDescent="0.3">
      <c r="A4331">
        <v>378469</v>
      </c>
      <c r="B4331" t="s">
        <v>4197</v>
      </c>
      <c r="C4331" t="s">
        <v>220</v>
      </c>
      <c r="D4331" t="s">
        <v>8145</v>
      </c>
      <c r="E4331">
        <v>300</v>
      </c>
      <c r="F4331">
        <v>4.5</v>
      </c>
      <c r="G4331">
        <v>100</v>
      </c>
      <c r="H4331" t="s">
        <v>8146</v>
      </c>
      <c r="I4331" t="s">
        <v>4197</v>
      </c>
      <c r="J4331">
        <v>81</v>
      </c>
      <c r="K4331" t="s">
        <v>14400</v>
      </c>
      <c r="L4331" t="s">
        <v>14401</v>
      </c>
      <c r="M4331" t="s">
        <v>14477</v>
      </c>
    </row>
    <row r="4332" spans="1:13" x14ac:dyDescent="0.3">
      <c r="A4332">
        <v>378475</v>
      </c>
      <c r="B4332" t="s">
        <v>2089</v>
      </c>
      <c r="C4332" t="s">
        <v>220</v>
      </c>
      <c r="D4332" t="s">
        <v>8147</v>
      </c>
      <c r="E4332">
        <v>300</v>
      </c>
      <c r="F4332">
        <v>2.9</v>
      </c>
      <c r="G4332">
        <v>80</v>
      </c>
      <c r="H4332" t="s">
        <v>8148</v>
      </c>
      <c r="I4332" t="s">
        <v>2089</v>
      </c>
      <c r="J4332">
        <v>75</v>
      </c>
      <c r="K4332" t="s">
        <v>14400</v>
      </c>
      <c r="L4332" t="s">
        <v>14466</v>
      </c>
      <c r="M4332" t="s">
        <v>14477</v>
      </c>
    </row>
    <row r="4333" spans="1:13" x14ac:dyDescent="0.3">
      <c r="A4333">
        <v>378482</v>
      </c>
      <c r="B4333" t="s">
        <v>676</v>
      </c>
      <c r="C4333" t="s">
        <v>220</v>
      </c>
      <c r="D4333" t="s">
        <v>8149</v>
      </c>
      <c r="E4333">
        <v>200</v>
      </c>
      <c r="F4333">
        <v>2.9</v>
      </c>
      <c r="G4333">
        <v>80</v>
      </c>
      <c r="H4333" t="s">
        <v>8150</v>
      </c>
      <c r="I4333" t="s">
        <v>676</v>
      </c>
      <c r="J4333">
        <v>70</v>
      </c>
      <c r="K4333" t="s">
        <v>14404</v>
      </c>
      <c r="L4333" t="s">
        <v>14466</v>
      </c>
      <c r="M4333" t="s">
        <v>14477</v>
      </c>
    </row>
    <row r="4334" spans="1:13" x14ac:dyDescent="0.3">
      <c r="A4334">
        <v>378508</v>
      </c>
      <c r="B4334" t="s">
        <v>587</v>
      </c>
      <c r="C4334" t="s">
        <v>220</v>
      </c>
      <c r="D4334" t="s">
        <v>8151</v>
      </c>
      <c r="E4334">
        <v>200</v>
      </c>
      <c r="F4334">
        <v>4.3</v>
      </c>
      <c r="G4334">
        <v>100</v>
      </c>
      <c r="H4334" t="s">
        <v>8152</v>
      </c>
      <c r="I4334" t="s">
        <v>587</v>
      </c>
      <c r="J4334">
        <v>49</v>
      </c>
      <c r="K4334" t="s">
        <v>14404</v>
      </c>
      <c r="L4334" t="s">
        <v>14401</v>
      </c>
      <c r="M4334" t="s">
        <v>14477</v>
      </c>
    </row>
    <row r="4335" spans="1:13" x14ac:dyDescent="0.3">
      <c r="A4335">
        <v>378527</v>
      </c>
      <c r="B4335" t="s">
        <v>464</v>
      </c>
      <c r="C4335" t="s">
        <v>146</v>
      </c>
      <c r="D4335" t="s">
        <v>8153</v>
      </c>
      <c r="E4335">
        <v>400</v>
      </c>
      <c r="F4335">
        <v>3.9</v>
      </c>
      <c r="G4335">
        <v>50</v>
      </c>
      <c r="H4335" t="s">
        <v>8154</v>
      </c>
      <c r="I4335" t="s">
        <v>464</v>
      </c>
      <c r="J4335">
        <v>59</v>
      </c>
      <c r="K4335" t="s">
        <v>14400</v>
      </c>
      <c r="L4335" t="s">
        <v>14403</v>
      </c>
      <c r="M4335" t="s">
        <v>14476</v>
      </c>
    </row>
    <row r="4336" spans="1:13" x14ac:dyDescent="0.3">
      <c r="A4336">
        <v>378594</v>
      </c>
      <c r="B4336" t="s">
        <v>3258</v>
      </c>
      <c r="C4336" t="s">
        <v>3083</v>
      </c>
      <c r="D4336" t="s">
        <v>8155</v>
      </c>
      <c r="E4336">
        <v>350</v>
      </c>
      <c r="F4336">
        <v>2.9</v>
      </c>
      <c r="G4336">
        <v>80</v>
      </c>
      <c r="H4336" t="s">
        <v>3612</v>
      </c>
      <c r="I4336" t="s">
        <v>3258</v>
      </c>
      <c r="J4336">
        <v>59</v>
      </c>
      <c r="K4336" t="s">
        <v>14400</v>
      </c>
      <c r="L4336" t="s">
        <v>14466</v>
      </c>
      <c r="M4336" t="s">
        <v>14479</v>
      </c>
    </row>
    <row r="4337" spans="1:13" x14ac:dyDescent="0.3">
      <c r="A4337">
        <v>378719</v>
      </c>
      <c r="B4337" t="s">
        <v>52</v>
      </c>
      <c r="C4337" t="s">
        <v>42</v>
      </c>
      <c r="D4337" t="s">
        <v>8156</v>
      </c>
      <c r="E4337">
        <v>300</v>
      </c>
      <c r="F4337">
        <v>2.9</v>
      </c>
      <c r="G4337">
        <v>80</v>
      </c>
      <c r="H4337" t="s">
        <v>8157</v>
      </c>
      <c r="I4337" t="s">
        <v>52</v>
      </c>
      <c r="J4337">
        <v>65</v>
      </c>
      <c r="K4337" t="s">
        <v>14400</v>
      </c>
      <c r="L4337" t="s">
        <v>14466</v>
      </c>
      <c r="M4337" t="s">
        <v>14475</v>
      </c>
    </row>
    <row r="4338" spans="1:13" x14ac:dyDescent="0.3">
      <c r="A4338">
        <v>378734</v>
      </c>
      <c r="B4338" t="s">
        <v>1060</v>
      </c>
      <c r="C4338" t="s">
        <v>494</v>
      </c>
      <c r="D4338" t="s">
        <v>8158</v>
      </c>
      <c r="E4338">
        <v>900</v>
      </c>
      <c r="F4338">
        <v>2.9</v>
      </c>
      <c r="G4338">
        <v>80</v>
      </c>
      <c r="H4338" t="s">
        <v>8159</v>
      </c>
      <c r="I4338" t="s">
        <v>6019</v>
      </c>
      <c r="J4338">
        <v>80</v>
      </c>
      <c r="K4338" t="s">
        <v>14402</v>
      </c>
      <c r="L4338" t="s">
        <v>14466</v>
      </c>
      <c r="M4338" t="s">
        <v>14478</v>
      </c>
    </row>
    <row r="4339" spans="1:13" x14ac:dyDescent="0.3">
      <c r="A4339">
        <v>378796</v>
      </c>
      <c r="B4339" t="s">
        <v>307</v>
      </c>
      <c r="C4339" t="s">
        <v>146</v>
      </c>
      <c r="D4339" t="s">
        <v>8160</v>
      </c>
      <c r="E4339">
        <v>200</v>
      </c>
      <c r="F4339">
        <v>3.7</v>
      </c>
      <c r="G4339">
        <v>20</v>
      </c>
      <c r="H4339" t="s">
        <v>8088</v>
      </c>
      <c r="I4339" t="s">
        <v>307</v>
      </c>
      <c r="J4339">
        <v>60</v>
      </c>
      <c r="K4339" t="s">
        <v>14404</v>
      </c>
      <c r="L4339" t="s">
        <v>14403</v>
      </c>
      <c r="M4339" t="s">
        <v>14476</v>
      </c>
    </row>
    <row r="4340" spans="1:13" x14ac:dyDescent="0.3">
      <c r="A4340">
        <v>378854</v>
      </c>
      <c r="B4340" t="s">
        <v>3128</v>
      </c>
      <c r="C4340" t="s">
        <v>3083</v>
      </c>
      <c r="D4340" t="s">
        <v>8161</v>
      </c>
      <c r="E4340">
        <v>350</v>
      </c>
      <c r="F4340">
        <v>3.9</v>
      </c>
      <c r="G4340">
        <v>100</v>
      </c>
      <c r="H4340" t="s">
        <v>4336</v>
      </c>
      <c r="I4340" t="s">
        <v>3128</v>
      </c>
      <c r="J4340">
        <v>60</v>
      </c>
      <c r="K4340" t="s">
        <v>14400</v>
      </c>
      <c r="L4340" t="s">
        <v>14403</v>
      </c>
      <c r="M4340" t="s">
        <v>14479</v>
      </c>
    </row>
    <row r="4341" spans="1:13" x14ac:dyDescent="0.3">
      <c r="A4341">
        <v>378902</v>
      </c>
      <c r="B4341" t="s">
        <v>3128</v>
      </c>
      <c r="C4341" t="s">
        <v>3083</v>
      </c>
      <c r="D4341" t="s">
        <v>8162</v>
      </c>
      <c r="E4341">
        <v>200</v>
      </c>
      <c r="F4341">
        <v>4</v>
      </c>
      <c r="G4341">
        <v>50</v>
      </c>
      <c r="H4341" t="s">
        <v>8163</v>
      </c>
      <c r="I4341" t="s">
        <v>3128</v>
      </c>
      <c r="J4341">
        <v>61</v>
      </c>
      <c r="K4341" t="s">
        <v>14404</v>
      </c>
      <c r="L4341" t="s">
        <v>14401</v>
      </c>
      <c r="M4341" t="s">
        <v>14479</v>
      </c>
    </row>
    <row r="4342" spans="1:13" x14ac:dyDescent="0.3">
      <c r="A4342">
        <v>378921</v>
      </c>
      <c r="B4342" t="s">
        <v>714</v>
      </c>
      <c r="C4342" t="s">
        <v>122</v>
      </c>
      <c r="D4342" t="s">
        <v>8164</v>
      </c>
      <c r="E4342">
        <v>500</v>
      </c>
      <c r="F4342">
        <v>4.0999999999999996</v>
      </c>
      <c r="G4342">
        <v>100</v>
      </c>
      <c r="H4342" t="s">
        <v>771</v>
      </c>
      <c r="I4342" t="s">
        <v>714</v>
      </c>
      <c r="J4342">
        <v>48</v>
      </c>
      <c r="K4342" t="s">
        <v>14402</v>
      </c>
      <c r="L4342" t="s">
        <v>14401</v>
      </c>
      <c r="M4342" t="s">
        <v>14476</v>
      </c>
    </row>
    <row r="4343" spans="1:13" x14ac:dyDescent="0.3">
      <c r="A4343">
        <v>379007</v>
      </c>
      <c r="B4343" t="s">
        <v>587</v>
      </c>
      <c r="C4343" t="s">
        <v>220</v>
      </c>
      <c r="D4343" t="s">
        <v>8165</v>
      </c>
      <c r="E4343">
        <v>200</v>
      </c>
      <c r="F4343">
        <v>4.4000000000000004</v>
      </c>
      <c r="G4343">
        <v>50</v>
      </c>
      <c r="H4343" t="s">
        <v>959</v>
      </c>
      <c r="I4343" t="s">
        <v>587</v>
      </c>
      <c r="J4343">
        <v>76</v>
      </c>
      <c r="K4343" t="s">
        <v>14404</v>
      </c>
      <c r="L4343" t="s">
        <v>14401</v>
      </c>
      <c r="M4343" t="s">
        <v>14477</v>
      </c>
    </row>
    <row r="4344" spans="1:13" x14ac:dyDescent="0.3">
      <c r="A4344">
        <v>379013</v>
      </c>
      <c r="B4344" t="s">
        <v>121</v>
      </c>
      <c r="C4344" t="s">
        <v>122</v>
      </c>
      <c r="D4344" t="s">
        <v>8166</v>
      </c>
      <c r="E4344">
        <v>400</v>
      </c>
      <c r="F4344">
        <v>2.9</v>
      </c>
      <c r="G4344">
        <v>80</v>
      </c>
      <c r="H4344" t="s">
        <v>162</v>
      </c>
      <c r="I4344" t="s">
        <v>121</v>
      </c>
      <c r="J4344">
        <v>52</v>
      </c>
      <c r="K4344" t="s">
        <v>14400</v>
      </c>
      <c r="L4344" t="s">
        <v>14466</v>
      </c>
      <c r="M4344" t="s">
        <v>14476</v>
      </c>
    </row>
    <row r="4345" spans="1:13" x14ac:dyDescent="0.3">
      <c r="A4345">
        <v>379046</v>
      </c>
      <c r="B4345" t="s">
        <v>1385</v>
      </c>
      <c r="C4345" t="s">
        <v>42</v>
      </c>
      <c r="D4345" t="s">
        <v>8167</v>
      </c>
      <c r="E4345">
        <v>250</v>
      </c>
      <c r="F4345">
        <v>2.9</v>
      </c>
      <c r="G4345">
        <v>80</v>
      </c>
      <c r="H4345" t="s">
        <v>8070</v>
      </c>
      <c r="I4345" t="s">
        <v>1385</v>
      </c>
      <c r="J4345">
        <v>59</v>
      </c>
      <c r="K4345" t="s">
        <v>14400</v>
      </c>
      <c r="L4345" t="s">
        <v>14466</v>
      </c>
      <c r="M4345" t="s">
        <v>14475</v>
      </c>
    </row>
    <row r="4346" spans="1:13" x14ac:dyDescent="0.3">
      <c r="A4346">
        <v>379083</v>
      </c>
      <c r="B4346" t="s">
        <v>1886</v>
      </c>
      <c r="C4346" t="s">
        <v>494</v>
      </c>
      <c r="D4346" t="s">
        <v>8168</v>
      </c>
      <c r="E4346">
        <v>350</v>
      </c>
      <c r="F4346">
        <v>3.8</v>
      </c>
      <c r="G4346">
        <v>50</v>
      </c>
      <c r="H4346" t="s">
        <v>8169</v>
      </c>
      <c r="I4346" t="s">
        <v>1886</v>
      </c>
      <c r="J4346">
        <v>53</v>
      </c>
      <c r="K4346" t="s">
        <v>14400</v>
      </c>
      <c r="L4346" t="s">
        <v>14403</v>
      </c>
      <c r="M4346" t="s">
        <v>14478</v>
      </c>
    </row>
    <row r="4347" spans="1:13" x14ac:dyDescent="0.3">
      <c r="A4347">
        <v>379100</v>
      </c>
      <c r="B4347" t="s">
        <v>1733</v>
      </c>
      <c r="C4347" t="s">
        <v>146</v>
      </c>
      <c r="D4347" t="s">
        <v>8170</v>
      </c>
      <c r="E4347">
        <v>150</v>
      </c>
      <c r="F4347">
        <v>4</v>
      </c>
      <c r="G4347">
        <v>20</v>
      </c>
      <c r="H4347" t="s">
        <v>189</v>
      </c>
      <c r="I4347" t="s">
        <v>1733</v>
      </c>
      <c r="J4347">
        <v>27</v>
      </c>
      <c r="K4347" t="s">
        <v>14404</v>
      </c>
      <c r="L4347" t="s">
        <v>14401</v>
      </c>
      <c r="M4347" t="s">
        <v>14476</v>
      </c>
    </row>
    <row r="4348" spans="1:13" x14ac:dyDescent="0.3">
      <c r="A4348">
        <v>379121</v>
      </c>
      <c r="B4348" t="s">
        <v>572</v>
      </c>
      <c r="C4348" t="s">
        <v>494</v>
      </c>
      <c r="D4348" t="s">
        <v>8171</v>
      </c>
      <c r="E4348">
        <v>200</v>
      </c>
      <c r="F4348">
        <v>2.9</v>
      </c>
      <c r="G4348">
        <v>80</v>
      </c>
      <c r="H4348" t="s">
        <v>8172</v>
      </c>
      <c r="I4348" t="s">
        <v>572</v>
      </c>
      <c r="J4348">
        <v>67</v>
      </c>
      <c r="K4348" t="s">
        <v>14404</v>
      </c>
      <c r="L4348" t="s">
        <v>14466</v>
      </c>
      <c r="M4348" t="s">
        <v>14478</v>
      </c>
    </row>
    <row r="4349" spans="1:13" x14ac:dyDescent="0.3">
      <c r="A4349">
        <v>379173</v>
      </c>
      <c r="B4349" t="s">
        <v>2509</v>
      </c>
      <c r="C4349" t="s">
        <v>2099</v>
      </c>
      <c r="D4349" t="s">
        <v>8173</v>
      </c>
      <c r="E4349">
        <v>300</v>
      </c>
      <c r="F4349">
        <v>2.9</v>
      </c>
      <c r="G4349">
        <v>80</v>
      </c>
      <c r="H4349" t="s">
        <v>8174</v>
      </c>
      <c r="I4349" t="s">
        <v>2509</v>
      </c>
      <c r="J4349">
        <v>49</v>
      </c>
      <c r="K4349" t="s">
        <v>14400</v>
      </c>
      <c r="L4349" t="s">
        <v>14466</v>
      </c>
      <c r="M4349" t="s">
        <v>14479</v>
      </c>
    </row>
    <row r="4350" spans="1:13" x14ac:dyDescent="0.3">
      <c r="A4350">
        <v>379218</v>
      </c>
      <c r="B4350" t="s">
        <v>8175</v>
      </c>
      <c r="C4350" t="s">
        <v>122</v>
      </c>
      <c r="D4350" t="s">
        <v>8176</v>
      </c>
      <c r="E4350">
        <v>100</v>
      </c>
      <c r="F4350">
        <v>4.7</v>
      </c>
      <c r="G4350">
        <v>20</v>
      </c>
      <c r="H4350" t="s">
        <v>8177</v>
      </c>
      <c r="I4350" t="s">
        <v>3982</v>
      </c>
      <c r="J4350">
        <v>53</v>
      </c>
      <c r="K4350" t="s">
        <v>14404</v>
      </c>
      <c r="L4350" t="s">
        <v>14401</v>
      </c>
      <c r="M4350" t="s">
        <v>14476</v>
      </c>
    </row>
    <row r="4351" spans="1:13" x14ac:dyDescent="0.3">
      <c r="A4351">
        <v>379224</v>
      </c>
      <c r="B4351" t="s">
        <v>2466</v>
      </c>
      <c r="C4351" t="s">
        <v>494</v>
      </c>
      <c r="D4351" t="s">
        <v>8178</v>
      </c>
      <c r="E4351">
        <v>200</v>
      </c>
      <c r="F4351">
        <v>2.9</v>
      </c>
      <c r="G4351">
        <v>80</v>
      </c>
      <c r="H4351" t="s">
        <v>8179</v>
      </c>
      <c r="I4351" t="s">
        <v>2466</v>
      </c>
      <c r="J4351">
        <v>72</v>
      </c>
      <c r="K4351" t="s">
        <v>14404</v>
      </c>
      <c r="L4351" t="s">
        <v>14466</v>
      </c>
      <c r="M4351" t="s">
        <v>14478</v>
      </c>
    </row>
    <row r="4352" spans="1:13" x14ac:dyDescent="0.3">
      <c r="A4352">
        <v>379251</v>
      </c>
      <c r="B4352" t="s">
        <v>418</v>
      </c>
      <c r="C4352" t="s">
        <v>42</v>
      </c>
      <c r="D4352" t="s">
        <v>8180</v>
      </c>
      <c r="E4352">
        <v>150</v>
      </c>
      <c r="F4352">
        <v>4.3</v>
      </c>
      <c r="G4352">
        <v>20</v>
      </c>
      <c r="H4352" t="s">
        <v>2342</v>
      </c>
      <c r="I4352" t="s">
        <v>8181</v>
      </c>
      <c r="J4352">
        <v>54</v>
      </c>
      <c r="K4352" t="s">
        <v>14404</v>
      </c>
      <c r="L4352" t="s">
        <v>14401</v>
      </c>
      <c r="M4352" t="s">
        <v>14475</v>
      </c>
    </row>
    <row r="4353" spans="1:13" x14ac:dyDescent="0.3">
      <c r="A4353">
        <v>379271</v>
      </c>
      <c r="B4353" t="s">
        <v>870</v>
      </c>
      <c r="C4353" t="s">
        <v>146</v>
      </c>
      <c r="D4353" t="s">
        <v>8182</v>
      </c>
      <c r="E4353">
        <v>300</v>
      </c>
      <c r="F4353">
        <v>4.0999999999999996</v>
      </c>
      <c r="G4353">
        <v>20</v>
      </c>
      <c r="H4353" t="s">
        <v>648</v>
      </c>
      <c r="I4353" t="s">
        <v>870</v>
      </c>
      <c r="J4353">
        <v>77</v>
      </c>
      <c r="K4353" t="s">
        <v>14400</v>
      </c>
      <c r="L4353" t="s">
        <v>14401</v>
      </c>
      <c r="M4353" t="s">
        <v>14476</v>
      </c>
    </row>
    <row r="4354" spans="1:13" x14ac:dyDescent="0.3">
      <c r="A4354">
        <v>379273</v>
      </c>
      <c r="B4354" t="s">
        <v>2123</v>
      </c>
      <c r="C4354" t="s">
        <v>2099</v>
      </c>
      <c r="D4354" t="s">
        <v>8183</v>
      </c>
      <c r="E4354">
        <v>300</v>
      </c>
      <c r="F4354">
        <v>3</v>
      </c>
      <c r="G4354">
        <v>20</v>
      </c>
      <c r="H4354" t="s">
        <v>4336</v>
      </c>
      <c r="I4354" t="s">
        <v>2123</v>
      </c>
      <c r="J4354">
        <v>47</v>
      </c>
      <c r="K4354" t="s">
        <v>14400</v>
      </c>
      <c r="L4354" t="s">
        <v>14405</v>
      </c>
      <c r="M4354" t="s">
        <v>14479</v>
      </c>
    </row>
    <row r="4355" spans="1:13" x14ac:dyDescent="0.3">
      <c r="A4355">
        <v>379281</v>
      </c>
      <c r="B4355" t="s">
        <v>676</v>
      </c>
      <c r="C4355" t="s">
        <v>220</v>
      </c>
      <c r="D4355" t="s">
        <v>8184</v>
      </c>
      <c r="E4355">
        <v>300</v>
      </c>
      <c r="F4355">
        <v>4.5</v>
      </c>
      <c r="G4355">
        <v>20</v>
      </c>
      <c r="H4355" t="s">
        <v>8185</v>
      </c>
      <c r="I4355" t="s">
        <v>676</v>
      </c>
      <c r="J4355">
        <v>56</v>
      </c>
      <c r="K4355" t="s">
        <v>14400</v>
      </c>
      <c r="L4355" t="s">
        <v>14401</v>
      </c>
      <c r="M4355" t="s">
        <v>14477</v>
      </c>
    </row>
    <row r="4356" spans="1:13" x14ac:dyDescent="0.3">
      <c r="A4356">
        <v>379342</v>
      </c>
      <c r="B4356" t="s">
        <v>568</v>
      </c>
      <c r="C4356" t="s">
        <v>494</v>
      </c>
      <c r="D4356" t="s">
        <v>8186</v>
      </c>
      <c r="E4356">
        <v>750</v>
      </c>
      <c r="F4356">
        <v>4.4000000000000004</v>
      </c>
      <c r="G4356">
        <v>100</v>
      </c>
      <c r="H4356" t="s">
        <v>1722</v>
      </c>
      <c r="I4356" t="s">
        <v>568</v>
      </c>
      <c r="J4356">
        <v>68</v>
      </c>
      <c r="K4356" t="s">
        <v>14402</v>
      </c>
      <c r="L4356" t="s">
        <v>14401</v>
      </c>
      <c r="M4356" t="s">
        <v>14478</v>
      </c>
    </row>
    <row r="4357" spans="1:13" x14ac:dyDescent="0.3">
      <c r="A4357">
        <v>379359</v>
      </c>
      <c r="B4357" t="s">
        <v>4782</v>
      </c>
      <c r="C4357" t="s">
        <v>99</v>
      </c>
      <c r="D4357" t="s">
        <v>8187</v>
      </c>
      <c r="E4357">
        <v>200</v>
      </c>
      <c r="F4357">
        <v>2.9</v>
      </c>
      <c r="G4357">
        <v>80</v>
      </c>
      <c r="H4357" t="s">
        <v>1056</v>
      </c>
      <c r="I4357" t="s">
        <v>4782</v>
      </c>
      <c r="J4357">
        <v>87</v>
      </c>
      <c r="K4357" t="s">
        <v>14404</v>
      </c>
      <c r="L4357" t="s">
        <v>14466</v>
      </c>
      <c r="M4357" t="s">
        <v>14458</v>
      </c>
    </row>
    <row r="4358" spans="1:13" x14ac:dyDescent="0.3">
      <c r="A4358">
        <v>379495</v>
      </c>
      <c r="B4358" t="s">
        <v>1728</v>
      </c>
      <c r="C4358" t="s">
        <v>220</v>
      </c>
      <c r="D4358" t="s">
        <v>8188</v>
      </c>
      <c r="E4358">
        <v>250</v>
      </c>
      <c r="F4358">
        <v>4.2</v>
      </c>
      <c r="G4358">
        <v>100</v>
      </c>
      <c r="H4358" t="s">
        <v>3720</v>
      </c>
      <c r="I4358" t="s">
        <v>1728</v>
      </c>
      <c r="J4358">
        <v>48</v>
      </c>
      <c r="K4358" t="s">
        <v>14400</v>
      </c>
      <c r="L4358" t="s">
        <v>14401</v>
      </c>
      <c r="M4358" t="s">
        <v>14477</v>
      </c>
    </row>
    <row r="4359" spans="1:13" x14ac:dyDescent="0.3">
      <c r="A4359">
        <v>379497</v>
      </c>
      <c r="B4359" t="s">
        <v>3088</v>
      </c>
      <c r="C4359" t="s">
        <v>3083</v>
      </c>
      <c r="D4359" t="s">
        <v>8189</v>
      </c>
      <c r="E4359">
        <v>200</v>
      </c>
      <c r="F4359">
        <v>2.9</v>
      </c>
      <c r="G4359">
        <v>80</v>
      </c>
      <c r="H4359" t="s">
        <v>8190</v>
      </c>
      <c r="I4359" t="s">
        <v>3088</v>
      </c>
      <c r="J4359">
        <v>38</v>
      </c>
      <c r="K4359" t="s">
        <v>14404</v>
      </c>
      <c r="L4359" t="s">
        <v>14466</v>
      </c>
      <c r="M4359" t="s">
        <v>14479</v>
      </c>
    </row>
    <row r="4360" spans="1:13" x14ac:dyDescent="0.3">
      <c r="A4360">
        <v>379518</v>
      </c>
      <c r="B4360" t="s">
        <v>413</v>
      </c>
      <c r="C4360" t="s">
        <v>414</v>
      </c>
      <c r="D4360" t="s">
        <v>8191</v>
      </c>
      <c r="E4360">
        <v>200</v>
      </c>
      <c r="F4360">
        <v>4.2</v>
      </c>
      <c r="G4360">
        <v>100</v>
      </c>
      <c r="H4360" t="s">
        <v>3524</v>
      </c>
      <c r="I4360" t="s">
        <v>413</v>
      </c>
      <c r="J4360">
        <v>44</v>
      </c>
      <c r="K4360" t="s">
        <v>14404</v>
      </c>
      <c r="L4360" t="s">
        <v>14401</v>
      </c>
      <c r="M4360" t="s">
        <v>414</v>
      </c>
    </row>
    <row r="4361" spans="1:13" x14ac:dyDescent="0.3">
      <c r="A4361">
        <v>379616</v>
      </c>
      <c r="B4361" t="s">
        <v>714</v>
      </c>
      <c r="C4361" t="s">
        <v>122</v>
      </c>
      <c r="D4361" t="s">
        <v>8192</v>
      </c>
      <c r="E4361">
        <v>120</v>
      </c>
      <c r="F4361">
        <v>2.9</v>
      </c>
      <c r="G4361">
        <v>80</v>
      </c>
      <c r="H4361" t="s">
        <v>8193</v>
      </c>
      <c r="I4361" t="s">
        <v>714</v>
      </c>
      <c r="J4361">
        <v>44</v>
      </c>
      <c r="K4361" t="s">
        <v>14404</v>
      </c>
      <c r="L4361" t="s">
        <v>14466</v>
      </c>
      <c r="M4361" t="s">
        <v>14476</v>
      </c>
    </row>
    <row r="4362" spans="1:13" x14ac:dyDescent="0.3">
      <c r="A4362">
        <v>379687</v>
      </c>
      <c r="B4362" t="s">
        <v>2076</v>
      </c>
      <c r="C4362" t="s">
        <v>99</v>
      </c>
      <c r="D4362" t="s">
        <v>8194</v>
      </c>
      <c r="E4362">
        <v>325</v>
      </c>
      <c r="F4362">
        <v>4.2</v>
      </c>
      <c r="G4362">
        <v>100</v>
      </c>
      <c r="H4362" t="s">
        <v>821</v>
      </c>
      <c r="I4362" t="s">
        <v>2076</v>
      </c>
      <c r="J4362">
        <v>78</v>
      </c>
      <c r="K4362" t="s">
        <v>14400</v>
      </c>
      <c r="L4362" t="s">
        <v>14401</v>
      </c>
      <c r="M4362" t="s">
        <v>14458</v>
      </c>
    </row>
    <row r="4363" spans="1:13" x14ac:dyDescent="0.3">
      <c r="A4363">
        <v>379718</v>
      </c>
      <c r="B4363" t="s">
        <v>1886</v>
      </c>
      <c r="C4363" t="s">
        <v>494</v>
      </c>
      <c r="D4363" t="s">
        <v>8195</v>
      </c>
      <c r="E4363">
        <v>300</v>
      </c>
      <c r="F4363">
        <v>4.0999999999999996</v>
      </c>
      <c r="G4363">
        <v>100</v>
      </c>
      <c r="H4363" t="s">
        <v>2448</v>
      </c>
      <c r="I4363" t="s">
        <v>1886</v>
      </c>
      <c r="J4363">
        <v>62</v>
      </c>
      <c r="K4363" t="s">
        <v>14400</v>
      </c>
      <c r="L4363" t="s">
        <v>14401</v>
      </c>
      <c r="M4363" t="s">
        <v>14478</v>
      </c>
    </row>
    <row r="4364" spans="1:13" x14ac:dyDescent="0.3">
      <c r="A4364">
        <v>379740</v>
      </c>
      <c r="B4364" t="s">
        <v>714</v>
      </c>
      <c r="C4364" t="s">
        <v>122</v>
      </c>
      <c r="D4364" t="s">
        <v>8196</v>
      </c>
      <c r="E4364">
        <v>300</v>
      </c>
      <c r="F4364">
        <v>4.5</v>
      </c>
      <c r="G4364">
        <v>50</v>
      </c>
      <c r="H4364" t="s">
        <v>8197</v>
      </c>
      <c r="I4364" t="s">
        <v>714</v>
      </c>
      <c r="J4364">
        <v>53</v>
      </c>
      <c r="K4364" t="s">
        <v>14400</v>
      </c>
      <c r="L4364" t="s">
        <v>14401</v>
      </c>
      <c r="M4364" t="s">
        <v>14476</v>
      </c>
    </row>
    <row r="4365" spans="1:13" x14ac:dyDescent="0.3">
      <c r="A4365">
        <v>379776</v>
      </c>
      <c r="B4365" t="s">
        <v>720</v>
      </c>
      <c r="C4365" t="s">
        <v>414</v>
      </c>
      <c r="D4365" t="s">
        <v>8198</v>
      </c>
      <c r="E4365">
        <v>300</v>
      </c>
      <c r="F4365">
        <v>4.3</v>
      </c>
      <c r="G4365">
        <v>50</v>
      </c>
      <c r="H4365" t="s">
        <v>4720</v>
      </c>
      <c r="I4365" t="s">
        <v>720</v>
      </c>
      <c r="J4365">
        <v>50</v>
      </c>
      <c r="K4365" t="s">
        <v>14400</v>
      </c>
      <c r="L4365" t="s">
        <v>14401</v>
      </c>
      <c r="M4365" t="s">
        <v>414</v>
      </c>
    </row>
    <row r="4366" spans="1:13" x14ac:dyDescent="0.3">
      <c r="A4366">
        <v>379796</v>
      </c>
      <c r="B4366" t="s">
        <v>3421</v>
      </c>
      <c r="C4366" t="s">
        <v>99</v>
      </c>
      <c r="D4366" t="s">
        <v>8199</v>
      </c>
      <c r="E4366">
        <v>120</v>
      </c>
      <c r="F4366">
        <v>4.7</v>
      </c>
      <c r="G4366">
        <v>20</v>
      </c>
      <c r="H4366" t="s">
        <v>726</v>
      </c>
      <c r="I4366" t="s">
        <v>3421</v>
      </c>
      <c r="J4366">
        <v>54</v>
      </c>
      <c r="K4366" t="s">
        <v>14404</v>
      </c>
      <c r="L4366" t="s">
        <v>14401</v>
      </c>
      <c r="M4366" t="s">
        <v>14458</v>
      </c>
    </row>
    <row r="4367" spans="1:13" x14ac:dyDescent="0.3">
      <c r="A4367">
        <v>379892</v>
      </c>
      <c r="B4367" t="s">
        <v>4794</v>
      </c>
      <c r="C4367" t="s">
        <v>99</v>
      </c>
      <c r="D4367" t="s">
        <v>5635</v>
      </c>
      <c r="E4367">
        <v>200</v>
      </c>
      <c r="F4367">
        <v>3.9</v>
      </c>
      <c r="G4367">
        <v>20</v>
      </c>
      <c r="H4367" t="s">
        <v>7700</v>
      </c>
      <c r="I4367" t="s">
        <v>524</v>
      </c>
      <c r="J4367">
        <v>35</v>
      </c>
      <c r="K4367" t="s">
        <v>14404</v>
      </c>
      <c r="L4367" t="s">
        <v>14403</v>
      </c>
      <c r="M4367" t="s">
        <v>14458</v>
      </c>
    </row>
    <row r="4368" spans="1:13" x14ac:dyDescent="0.3">
      <c r="A4368">
        <v>379909</v>
      </c>
      <c r="B4368" t="s">
        <v>895</v>
      </c>
      <c r="C4368" t="s">
        <v>122</v>
      </c>
      <c r="D4368" t="s">
        <v>8200</v>
      </c>
      <c r="E4368">
        <v>300</v>
      </c>
      <c r="F4368">
        <v>2.9</v>
      </c>
      <c r="G4368">
        <v>80</v>
      </c>
      <c r="H4368" t="s">
        <v>8201</v>
      </c>
      <c r="I4368" t="s">
        <v>895</v>
      </c>
      <c r="J4368">
        <v>52</v>
      </c>
      <c r="K4368" t="s">
        <v>14400</v>
      </c>
      <c r="L4368" t="s">
        <v>14466</v>
      </c>
      <c r="M4368" t="s">
        <v>14476</v>
      </c>
    </row>
    <row r="4369" spans="1:13" x14ac:dyDescent="0.3">
      <c r="A4369">
        <v>379915</v>
      </c>
      <c r="B4369" t="s">
        <v>2471</v>
      </c>
      <c r="C4369" t="s">
        <v>220</v>
      </c>
      <c r="D4369" t="s">
        <v>8202</v>
      </c>
      <c r="E4369">
        <v>100</v>
      </c>
      <c r="F4369">
        <v>4.5999999999999996</v>
      </c>
      <c r="G4369">
        <v>50</v>
      </c>
      <c r="H4369" t="s">
        <v>1099</v>
      </c>
      <c r="I4369" t="s">
        <v>2471</v>
      </c>
      <c r="J4369">
        <v>74</v>
      </c>
      <c r="K4369" t="s">
        <v>14404</v>
      </c>
      <c r="L4369" t="s">
        <v>14401</v>
      </c>
      <c r="M4369" t="s">
        <v>14477</v>
      </c>
    </row>
    <row r="4370" spans="1:13" x14ac:dyDescent="0.3">
      <c r="A4370">
        <v>379942</v>
      </c>
      <c r="B4370" t="s">
        <v>714</v>
      </c>
      <c r="C4370" t="s">
        <v>122</v>
      </c>
      <c r="D4370" t="s">
        <v>8203</v>
      </c>
      <c r="E4370">
        <v>300</v>
      </c>
      <c r="F4370">
        <v>4.4000000000000004</v>
      </c>
      <c r="G4370">
        <v>50</v>
      </c>
      <c r="H4370" t="s">
        <v>8204</v>
      </c>
      <c r="I4370" t="s">
        <v>8205</v>
      </c>
      <c r="J4370">
        <v>56</v>
      </c>
      <c r="K4370" t="s">
        <v>14400</v>
      </c>
      <c r="L4370" t="s">
        <v>14401</v>
      </c>
      <c r="M4370" t="s">
        <v>14476</v>
      </c>
    </row>
    <row r="4371" spans="1:13" x14ac:dyDescent="0.3">
      <c r="A4371">
        <v>379995</v>
      </c>
      <c r="B4371" t="s">
        <v>676</v>
      </c>
      <c r="C4371" t="s">
        <v>220</v>
      </c>
      <c r="D4371" t="s">
        <v>8206</v>
      </c>
      <c r="E4371">
        <v>600</v>
      </c>
      <c r="F4371">
        <v>4.3</v>
      </c>
      <c r="G4371">
        <v>100</v>
      </c>
      <c r="H4371" t="s">
        <v>3297</v>
      </c>
      <c r="I4371" t="s">
        <v>676</v>
      </c>
      <c r="J4371">
        <v>60</v>
      </c>
      <c r="K4371" t="s">
        <v>14402</v>
      </c>
      <c r="L4371" t="s">
        <v>14401</v>
      </c>
      <c r="M4371" t="s">
        <v>14477</v>
      </c>
    </row>
    <row r="4372" spans="1:13" x14ac:dyDescent="0.3">
      <c r="A4372">
        <v>380023</v>
      </c>
      <c r="B4372" t="s">
        <v>559</v>
      </c>
      <c r="C4372" t="s">
        <v>220</v>
      </c>
      <c r="D4372" t="s">
        <v>8207</v>
      </c>
      <c r="E4372">
        <v>300</v>
      </c>
      <c r="F4372">
        <v>4.2</v>
      </c>
      <c r="G4372">
        <v>100</v>
      </c>
      <c r="H4372" t="s">
        <v>8208</v>
      </c>
      <c r="I4372" t="s">
        <v>559</v>
      </c>
      <c r="J4372">
        <v>65</v>
      </c>
      <c r="K4372" t="s">
        <v>14400</v>
      </c>
      <c r="L4372" t="s">
        <v>14401</v>
      </c>
      <c r="M4372" t="s">
        <v>14477</v>
      </c>
    </row>
    <row r="4373" spans="1:13" x14ac:dyDescent="0.3">
      <c r="A4373">
        <v>380069</v>
      </c>
      <c r="B4373" t="s">
        <v>2466</v>
      </c>
      <c r="C4373" t="s">
        <v>494</v>
      </c>
      <c r="D4373" t="s">
        <v>8209</v>
      </c>
      <c r="E4373">
        <v>400</v>
      </c>
      <c r="F4373">
        <v>3.9</v>
      </c>
      <c r="G4373">
        <v>20</v>
      </c>
      <c r="H4373" t="s">
        <v>8210</v>
      </c>
      <c r="I4373" t="s">
        <v>8211</v>
      </c>
      <c r="J4373">
        <v>77</v>
      </c>
      <c r="K4373" t="s">
        <v>14400</v>
      </c>
      <c r="L4373" t="s">
        <v>14403</v>
      </c>
      <c r="M4373" t="s">
        <v>14478</v>
      </c>
    </row>
    <row r="4374" spans="1:13" x14ac:dyDescent="0.3">
      <c r="A4374">
        <v>380114</v>
      </c>
      <c r="B4374" t="s">
        <v>2466</v>
      </c>
      <c r="C4374" t="s">
        <v>494</v>
      </c>
      <c r="D4374" t="s">
        <v>8212</v>
      </c>
      <c r="E4374">
        <v>400</v>
      </c>
      <c r="F4374">
        <v>4.3</v>
      </c>
      <c r="G4374">
        <v>20</v>
      </c>
      <c r="H4374" t="s">
        <v>8213</v>
      </c>
      <c r="I4374" t="s">
        <v>2466</v>
      </c>
      <c r="J4374">
        <v>78</v>
      </c>
      <c r="K4374" t="s">
        <v>14400</v>
      </c>
      <c r="L4374" t="s">
        <v>14401</v>
      </c>
      <c r="M4374" t="s">
        <v>14478</v>
      </c>
    </row>
    <row r="4375" spans="1:13" x14ac:dyDescent="0.3">
      <c r="A4375">
        <v>380118</v>
      </c>
      <c r="B4375" t="s">
        <v>559</v>
      </c>
      <c r="C4375" t="s">
        <v>220</v>
      </c>
      <c r="D4375" t="s">
        <v>8214</v>
      </c>
      <c r="E4375">
        <v>120</v>
      </c>
      <c r="F4375">
        <v>2.9</v>
      </c>
      <c r="G4375">
        <v>80</v>
      </c>
      <c r="H4375" t="s">
        <v>8215</v>
      </c>
      <c r="I4375" t="s">
        <v>559</v>
      </c>
      <c r="J4375">
        <v>77</v>
      </c>
      <c r="K4375" t="s">
        <v>14404</v>
      </c>
      <c r="L4375" t="s">
        <v>14466</v>
      </c>
      <c r="M4375" t="s">
        <v>14477</v>
      </c>
    </row>
    <row r="4376" spans="1:13" x14ac:dyDescent="0.3">
      <c r="A4376">
        <v>380177</v>
      </c>
      <c r="B4376" t="s">
        <v>3088</v>
      </c>
      <c r="C4376" t="s">
        <v>3083</v>
      </c>
      <c r="D4376" t="s">
        <v>8216</v>
      </c>
      <c r="E4376">
        <v>200</v>
      </c>
      <c r="F4376">
        <v>4.2</v>
      </c>
      <c r="G4376">
        <v>100</v>
      </c>
      <c r="H4376" t="s">
        <v>8217</v>
      </c>
      <c r="I4376" t="s">
        <v>4617</v>
      </c>
      <c r="J4376">
        <v>46</v>
      </c>
      <c r="K4376" t="s">
        <v>14404</v>
      </c>
      <c r="L4376" t="s">
        <v>14401</v>
      </c>
      <c r="M4376" t="s">
        <v>14479</v>
      </c>
    </row>
    <row r="4377" spans="1:13" x14ac:dyDescent="0.3">
      <c r="A4377">
        <v>380189</v>
      </c>
      <c r="B4377" t="s">
        <v>1385</v>
      </c>
      <c r="C4377" t="s">
        <v>42</v>
      </c>
      <c r="D4377" t="s">
        <v>8218</v>
      </c>
      <c r="E4377">
        <v>280</v>
      </c>
      <c r="F4377">
        <v>4.3</v>
      </c>
      <c r="G4377">
        <v>20</v>
      </c>
      <c r="H4377" t="s">
        <v>8219</v>
      </c>
      <c r="I4377" t="s">
        <v>1385</v>
      </c>
      <c r="J4377">
        <v>54</v>
      </c>
      <c r="K4377" t="s">
        <v>14400</v>
      </c>
      <c r="L4377" t="s">
        <v>14401</v>
      </c>
      <c r="M4377" t="s">
        <v>14475</v>
      </c>
    </row>
    <row r="4378" spans="1:13" x14ac:dyDescent="0.3">
      <c r="A4378">
        <v>380243</v>
      </c>
      <c r="B4378" t="s">
        <v>895</v>
      </c>
      <c r="C4378" t="s">
        <v>122</v>
      </c>
      <c r="D4378" t="s">
        <v>8220</v>
      </c>
      <c r="E4378">
        <v>350</v>
      </c>
      <c r="F4378">
        <v>4.3</v>
      </c>
      <c r="G4378">
        <v>500</v>
      </c>
      <c r="H4378" t="s">
        <v>8221</v>
      </c>
      <c r="I4378" t="s">
        <v>895</v>
      </c>
      <c r="J4378">
        <v>50</v>
      </c>
      <c r="K4378" t="s">
        <v>14400</v>
      </c>
      <c r="L4378" t="s">
        <v>14401</v>
      </c>
      <c r="M4378" t="s">
        <v>14476</v>
      </c>
    </row>
    <row r="4379" spans="1:13" x14ac:dyDescent="0.3">
      <c r="A4379">
        <v>380346</v>
      </c>
      <c r="B4379" t="s">
        <v>8222</v>
      </c>
      <c r="C4379" t="s">
        <v>99</v>
      </c>
      <c r="D4379" t="s">
        <v>8223</v>
      </c>
      <c r="E4379">
        <v>200</v>
      </c>
      <c r="F4379">
        <v>4.2</v>
      </c>
      <c r="G4379">
        <v>100</v>
      </c>
      <c r="H4379" t="s">
        <v>8224</v>
      </c>
      <c r="I4379" t="s">
        <v>8222</v>
      </c>
      <c r="J4379">
        <v>83</v>
      </c>
      <c r="K4379" t="s">
        <v>14404</v>
      </c>
      <c r="L4379" t="s">
        <v>14401</v>
      </c>
      <c r="M4379" t="s">
        <v>14458</v>
      </c>
    </row>
    <row r="4380" spans="1:13" x14ac:dyDescent="0.3">
      <c r="A4380">
        <v>380368</v>
      </c>
      <c r="B4380" t="s">
        <v>1385</v>
      </c>
      <c r="C4380" t="s">
        <v>42</v>
      </c>
      <c r="D4380" t="s">
        <v>8225</v>
      </c>
      <c r="E4380">
        <v>300</v>
      </c>
      <c r="F4380">
        <v>4.0999999999999996</v>
      </c>
      <c r="G4380">
        <v>20</v>
      </c>
      <c r="H4380" t="s">
        <v>8226</v>
      </c>
      <c r="I4380" t="s">
        <v>1385</v>
      </c>
      <c r="J4380">
        <v>50</v>
      </c>
      <c r="K4380" t="s">
        <v>14400</v>
      </c>
      <c r="L4380" t="s">
        <v>14401</v>
      </c>
      <c r="M4380" t="s">
        <v>14475</v>
      </c>
    </row>
    <row r="4381" spans="1:13" x14ac:dyDescent="0.3">
      <c r="A4381">
        <v>380396</v>
      </c>
      <c r="B4381" t="s">
        <v>417</v>
      </c>
      <c r="C4381" t="s">
        <v>414</v>
      </c>
      <c r="D4381" t="s">
        <v>8227</v>
      </c>
      <c r="E4381">
        <v>600</v>
      </c>
      <c r="F4381">
        <v>2.9</v>
      </c>
      <c r="G4381">
        <v>80</v>
      </c>
      <c r="H4381" t="s">
        <v>8228</v>
      </c>
      <c r="I4381" t="s">
        <v>417</v>
      </c>
      <c r="J4381">
        <v>71</v>
      </c>
      <c r="K4381" t="s">
        <v>14402</v>
      </c>
      <c r="L4381" t="s">
        <v>14466</v>
      </c>
      <c r="M4381" t="s">
        <v>414</v>
      </c>
    </row>
    <row r="4382" spans="1:13" x14ac:dyDescent="0.3">
      <c r="A4382">
        <v>380398</v>
      </c>
      <c r="B4382" t="s">
        <v>1563</v>
      </c>
      <c r="C4382" t="s">
        <v>42</v>
      </c>
      <c r="D4382" t="s">
        <v>8229</v>
      </c>
      <c r="E4382">
        <v>300</v>
      </c>
      <c r="F4382">
        <v>4.0999999999999996</v>
      </c>
      <c r="G4382">
        <v>100</v>
      </c>
      <c r="H4382" t="s">
        <v>162</v>
      </c>
      <c r="I4382" t="s">
        <v>1563</v>
      </c>
      <c r="J4382">
        <v>47</v>
      </c>
      <c r="K4382" t="s">
        <v>14400</v>
      </c>
      <c r="L4382" t="s">
        <v>14401</v>
      </c>
      <c r="M4382" t="s">
        <v>14475</v>
      </c>
    </row>
    <row r="4383" spans="1:13" x14ac:dyDescent="0.3">
      <c r="A4383">
        <v>380461</v>
      </c>
      <c r="B4383" t="s">
        <v>2471</v>
      </c>
      <c r="C4383" t="s">
        <v>220</v>
      </c>
      <c r="D4383" t="s">
        <v>8230</v>
      </c>
      <c r="E4383">
        <v>200</v>
      </c>
      <c r="F4383">
        <v>3.8</v>
      </c>
      <c r="G4383">
        <v>50</v>
      </c>
      <c r="H4383" t="s">
        <v>3169</v>
      </c>
      <c r="I4383" t="s">
        <v>2471</v>
      </c>
      <c r="J4383">
        <v>57</v>
      </c>
      <c r="K4383" t="s">
        <v>14404</v>
      </c>
      <c r="L4383" t="s">
        <v>14403</v>
      </c>
      <c r="M4383" t="s">
        <v>14477</v>
      </c>
    </row>
    <row r="4384" spans="1:13" x14ac:dyDescent="0.3">
      <c r="A4384">
        <v>380467</v>
      </c>
      <c r="B4384" t="s">
        <v>3088</v>
      </c>
      <c r="C4384" t="s">
        <v>3083</v>
      </c>
      <c r="D4384" t="s">
        <v>8231</v>
      </c>
      <c r="E4384">
        <v>250</v>
      </c>
      <c r="F4384">
        <v>3.8</v>
      </c>
      <c r="G4384">
        <v>20</v>
      </c>
      <c r="H4384" t="s">
        <v>8232</v>
      </c>
      <c r="I4384" t="s">
        <v>8233</v>
      </c>
      <c r="J4384">
        <v>36</v>
      </c>
      <c r="K4384" t="s">
        <v>14400</v>
      </c>
      <c r="L4384" t="s">
        <v>14403</v>
      </c>
      <c r="M4384" t="s">
        <v>14479</v>
      </c>
    </row>
    <row r="4385" spans="1:13" x14ac:dyDescent="0.3">
      <c r="A4385">
        <v>380580</v>
      </c>
      <c r="B4385" t="s">
        <v>3088</v>
      </c>
      <c r="C4385" t="s">
        <v>3083</v>
      </c>
      <c r="D4385" t="s">
        <v>8234</v>
      </c>
      <c r="E4385">
        <v>200</v>
      </c>
      <c r="F4385">
        <v>3.4</v>
      </c>
      <c r="G4385">
        <v>20</v>
      </c>
      <c r="H4385" t="s">
        <v>257</v>
      </c>
      <c r="I4385" t="s">
        <v>3088</v>
      </c>
      <c r="J4385">
        <v>46</v>
      </c>
      <c r="K4385" t="s">
        <v>14404</v>
      </c>
      <c r="L4385" t="s">
        <v>14405</v>
      </c>
      <c r="M4385" t="s">
        <v>14479</v>
      </c>
    </row>
    <row r="4386" spans="1:13" x14ac:dyDescent="0.3">
      <c r="A4386">
        <v>380609</v>
      </c>
      <c r="B4386" t="s">
        <v>114</v>
      </c>
      <c r="C4386" t="s">
        <v>99</v>
      </c>
      <c r="D4386" t="s">
        <v>8235</v>
      </c>
      <c r="E4386">
        <v>500</v>
      </c>
      <c r="F4386">
        <v>3.5</v>
      </c>
      <c r="G4386">
        <v>50</v>
      </c>
      <c r="H4386" t="s">
        <v>8236</v>
      </c>
      <c r="I4386" t="s">
        <v>114</v>
      </c>
      <c r="J4386">
        <v>70</v>
      </c>
      <c r="K4386" t="s">
        <v>14402</v>
      </c>
      <c r="L4386" t="s">
        <v>14403</v>
      </c>
      <c r="M4386" t="s">
        <v>14458</v>
      </c>
    </row>
    <row r="4387" spans="1:13" x14ac:dyDescent="0.3">
      <c r="A4387">
        <v>380632</v>
      </c>
      <c r="B4387" t="s">
        <v>605</v>
      </c>
      <c r="C4387" t="s">
        <v>99</v>
      </c>
      <c r="D4387" t="s">
        <v>8237</v>
      </c>
      <c r="E4387">
        <v>200</v>
      </c>
      <c r="F4387">
        <v>4.4000000000000004</v>
      </c>
      <c r="G4387">
        <v>50</v>
      </c>
      <c r="H4387" t="s">
        <v>8238</v>
      </c>
      <c r="I4387" t="s">
        <v>605</v>
      </c>
      <c r="J4387">
        <v>63</v>
      </c>
      <c r="K4387" t="s">
        <v>14404</v>
      </c>
      <c r="L4387" t="s">
        <v>14401</v>
      </c>
      <c r="M4387" t="s">
        <v>14458</v>
      </c>
    </row>
    <row r="4388" spans="1:13" x14ac:dyDescent="0.3">
      <c r="A4388">
        <v>380638</v>
      </c>
      <c r="B4388" t="s">
        <v>307</v>
      </c>
      <c r="C4388" t="s">
        <v>146</v>
      </c>
      <c r="D4388" t="s">
        <v>8239</v>
      </c>
      <c r="E4388">
        <v>800</v>
      </c>
      <c r="F4388">
        <v>4.5</v>
      </c>
      <c r="G4388">
        <v>100</v>
      </c>
      <c r="H4388" t="s">
        <v>5429</v>
      </c>
      <c r="I4388" t="s">
        <v>307</v>
      </c>
      <c r="J4388">
        <v>57</v>
      </c>
      <c r="K4388" t="s">
        <v>14402</v>
      </c>
      <c r="L4388" t="s">
        <v>14401</v>
      </c>
      <c r="M4388" t="s">
        <v>14476</v>
      </c>
    </row>
    <row r="4389" spans="1:13" x14ac:dyDescent="0.3">
      <c r="A4389">
        <v>380686</v>
      </c>
      <c r="B4389" t="s">
        <v>418</v>
      </c>
      <c r="C4389" t="s">
        <v>42</v>
      </c>
      <c r="D4389" t="s">
        <v>8240</v>
      </c>
      <c r="E4389">
        <v>100</v>
      </c>
      <c r="F4389">
        <v>2.9</v>
      </c>
      <c r="G4389">
        <v>80</v>
      </c>
      <c r="H4389" t="s">
        <v>771</v>
      </c>
      <c r="I4389" t="s">
        <v>418</v>
      </c>
      <c r="J4389">
        <v>64</v>
      </c>
      <c r="K4389" t="s">
        <v>14404</v>
      </c>
      <c r="L4389" t="s">
        <v>14466</v>
      </c>
      <c r="M4389" t="s">
        <v>14475</v>
      </c>
    </row>
    <row r="4390" spans="1:13" x14ac:dyDescent="0.3">
      <c r="A4390">
        <v>380710</v>
      </c>
      <c r="B4390" t="s">
        <v>1265</v>
      </c>
      <c r="C4390" t="s">
        <v>220</v>
      </c>
      <c r="D4390" t="s">
        <v>8241</v>
      </c>
      <c r="E4390">
        <v>300</v>
      </c>
      <c r="F4390">
        <v>2.9</v>
      </c>
      <c r="G4390">
        <v>80</v>
      </c>
      <c r="H4390" t="s">
        <v>50</v>
      </c>
      <c r="I4390" t="s">
        <v>1265</v>
      </c>
      <c r="J4390">
        <v>91</v>
      </c>
      <c r="K4390" t="s">
        <v>14400</v>
      </c>
      <c r="L4390" t="s">
        <v>14466</v>
      </c>
      <c r="M4390" t="s">
        <v>14477</v>
      </c>
    </row>
    <row r="4391" spans="1:13" x14ac:dyDescent="0.3">
      <c r="A4391">
        <v>380756</v>
      </c>
      <c r="B4391" t="s">
        <v>1385</v>
      </c>
      <c r="C4391" t="s">
        <v>42</v>
      </c>
      <c r="D4391" t="s">
        <v>8242</v>
      </c>
      <c r="E4391">
        <v>150</v>
      </c>
      <c r="F4391">
        <v>4.4000000000000004</v>
      </c>
      <c r="G4391">
        <v>100</v>
      </c>
      <c r="H4391" t="s">
        <v>8243</v>
      </c>
      <c r="I4391" t="s">
        <v>1385</v>
      </c>
      <c r="J4391">
        <v>55</v>
      </c>
      <c r="K4391" t="s">
        <v>14404</v>
      </c>
      <c r="L4391" t="s">
        <v>14401</v>
      </c>
      <c r="M4391" t="s">
        <v>14475</v>
      </c>
    </row>
    <row r="4392" spans="1:13" x14ac:dyDescent="0.3">
      <c r="A4392">
        <v>380796</v>
      </c>
      <c r="B4392" t="s">
        <v>2076</v>
      </c>
      <c r="C4392" t="s">
        <v>99</v>
      </c>
      <c r="D4392" t="s">
        <v>8244</v>
      </c>
      <c r="E4392">
        <v>250</v>
      </c>
      <c r="F4392">
        <v>3.6</v>
      </c>
      <c r="G4392">
        <v>20</v>
      </c>
      <c r="H4392" t="s">
        <v>2646</v>
      </c>
      <c r="I4392" t="s">
        <v>2076</v>
      </c>
      <c r="J4392">
        <v>69</v>
      </c>
      <c r="K4392" t="s">
        <v>14400</v>
      </c>
      <c r="L4392" t="s">
        <v>14403</v>
      </c>
      <c r="M4392" t="s">
        <v>14458</v>
      </c>
    </row>
    <row r="4393" spans="1:13" x14ac:dyDescent="0.3">
      <c r="A4393">
        <v>380800</v>
      </c>
      <c r="B4393" t="s">
        <v>8245</v>
      </c>
      <c r="C4393" t="s">
        <v>220</v>
      </c>
      <c r="D4393" t="s">
        <v>8246</v>
      </c>
      <c r="E4393">
        <v>200</v>
      </c>
      <c r="F4393">
        <v>4.4000000000000004</v>
      </c>
      <c r="G4393">
        <v>50</v>
      </c>
      <c r="H4393" t="s">
        <v>4913</v>
      </c>
      <c r="I4393" t="s">
        <v>8245</v>
      </c>
      <c r="J4393">
        <v>57</v>
      </c>
      <c r="K4393" t="s">
        <v>14404</v>
      </c>
      <c r="L4393" t="s">
        <v>14401</v>
      </c>
      <c r="M4393" t="s">
        <v>14477</v>
      </c>
    </row>
    <row r="4394" spans="1:13" x14ac:dyDescent="0.3">
      <c r="A4394">
        <v>380806</v>
      </c>
      <c r="B4394" t="s">
        <v>4861</v>
      </c>
      <c r="C4394" t="s">
        <v>99</v>
      </c>
      <c r="D4394" t="s">
        <v>8247</v>
      </c>
      <c r="E4394">
        <v>300</v>
      </c>
      <c r="F4394">
        <v>3.8</v>
      </c>
      <c r="G4394">
        <v>20</v>
      </c>
      <c r="H4394" t="s">
        <v>8248</v>
      </c>
      <c r="I4394" t="s">
        <v>4861</v>
      </c>
      <c r="J4394">
        <v>69</v>
      </c>
      <c r="K4394" t="s">
        <v>14400</v>
      </c>
      <c r="L4394" t="s">
        <v>14403</v>
      </c>
      <c r="M4394" t="s">
        <v>14458</v>
      </c>
    </row>
    <row r="4395" spans="1:13" x14ac:dyDescent="0.3">
      <c r="A4395">
        <v>380837</v>
      </c>
      <c r="B4395" t="s">
        <v>307</v>
      </c>
      <c r="C4395" t="s">
        <v>146</v>
      </c>
      <c r="D4395" t="s">
        <v>8249</v>
      </c>
      <c r="E4395">
        <v>500</v>
      </c>
      <c r="F4395">
        <v>2.9</v>
      </c>
      <c r="G4395">
        <v>80</v>
      </c>
      <c r="H4395" t="s">
        <v>726</v>
      </c>
      <c r="I4395" t="s">
        <v>307</v>
      </c>
      <c r="J4395">
        <v>60</v>
      </c>
      <c r="K4395" t="s">
        <v>14402</v>
      </c>
      <c r="L4395" t="s">
        <v>14466</v>
      </c>
      <c r="M4395" t="s">
        <v>14476</v>
      </c>
    </row>
    <row r="4396" spans="1:13" x14ac:dyDescent="0.3">
      <c r="A4396">
        <v>381004</v>
      </c>
      <c r="B4396" t="s">
        <v>1757</v>
      </c>
      <c r="C4396" t="s">
        <v>220</v>
      </c>
      <c r="D4396" t="s">
        <v>8250</v>
      </c>
      <c r="E4396">
        <v>200</v>
      </c>
      <c r="F4396">
        <v>2.9</v>
      </c>
      <c r="G4396">
        <v>80</v>
      </c>
      <c r="H4396" t="s">
        <v>8251</v>
      </c>
      <c r="I4396" t="s">
        <v>1757</v>
      </c>
      <c r="J4396">
        <v>84</v>
      </c>
      <c r="K4396" t="s">
        <v>14404</v>
      </c>
      <c r="L4396" t="s">
        <v>14466</v>
      </c>
      <c r="M4396" t="s">
        <v>14477</v>
      </c>
    </row>
    <row r="4397" spans="1:13" x14ac:dyDescent="0.3">
      <c r="A4397">
        <v>381037</v>
      </c>
      <c r="B4397" t="s">
        <v>587</v>
      </c>
      <c r="C4397" t="s">
        <v>220</v>
      </c>
      <c r="D4397" t="s">
        <v>8252</v>
      </c>
      <c r="E4397">
        <v>500</v>
      </c>
      <c r="F4397">
        <v>2.9</v>
      </c>
      <c r="G4397">
        <v>80</v>
      </c>
      <c r="H4397" t="s">
        <v>50</v>
      </c>
      <c r="I4397" t="s">
        <v>587</v>
      </c>
      <c r="J4397">
        <v>79</v>
      </c>
      <c r="K4397" t="s">
        <v>14402</v>
      </c>
      <c r="L4397" t="s">
        <v>14466</v>
      </c>
      <c r="M4397" t="s">
        <v>14477</v>
      </c>
    </row>
    <row r="4398" spans="1:13" x14ac:dyDescent="0.3">
      <c r="A4398">
        <v>381056</v>
      </c>
      <c r="B4398" t="s">
        <v>2471</v>
      </c>
      <c r="C4398" t="s">
        <v>220</v>
      </c>
      <c r="D4398" t="s">
        <v>8253</v>
      </c>
      <c r="E4398">
        <v>200</v>
      </c>
      <c r="F4398">
        <v>4.3</v>
      </c>
      <c r="G4398">
        <v>50</v>
      </c>
      <c r="H4398" t="s">
        <v>8254</v>
      </c>
      <c r="I4398" t="s">
        <v>2471</v>
      </c>
      <c r="J4398">
        <v>73</v>
      </c>
      <c r="K4398" t="s">
        <v>14404</v>
      </c>
      <c r="L4398" t="s">
        <v>14401</v>
      </c>
      <c r="M4398" t="s">
        <v>14477</v>
      </c>
    </row>
    <row r="4399" spans="1:13" x14ac:dyDescent="0.3">
      <c r="A4399">
        <v>381060</v>
      </c>
      <c r="B4399" t="s">
        <v>494</v>
      </c>
      <c r="C4399" t="s">
        <v>494</v>
      </c>
      <c r="D4399" t="s">
        <v>8255</v>
      </c>
      <c r="E4399">
        <v>200</v>
      </c>
      <c r="F4399">
        <v>4.0999999999999996</v>
      </c>
      <c r="G4399">
        <v>100</v>
      </c>
      <c r="H4399" t="s">
        <v>648</v>
      </c>
      <c r="I4399" t="s">
        <v>2716</v>
      </c>
      <c r="J4399">
        <v>62</v>
      </c>
      <c r="K4399" t="s">
        <v>14404</v>
      </c>
      <c r="L4399" t="s">
        <v>14401</v>
      </c>
      <c r="M4399" t="s">
        <v>14478</v>
      </c>
    </row>
    <row r="4400" spans="1:13" x14ac:dyDescent="0.3">
      <c r="A4400">
        <v>381076</v>
      </c>
      <c r="B4400" t="s">
        <v>307</v>
      </c>
      <c r="C4400" t="s">
        <v>146</v>
      </c>
      <c r="D4400" t="s">
        <v>8256</v>
      </c>
      <c r="E4400">
        <v>1600</v>
      </c>
      <c r="F4400">
        <v>4.5</v>
      </c>
      <c r="G4400">
        <v>20</v>
      </c>
      <c r="H4400" t="s">
        <v>8257</v>
      </c>
      <c r="I4400" t="s">
        <v>307</v>
      </c>
      <c r="J4400">
        <v>66</v>
      </c>
      <c r="K4400" t="s">
        <v>14402</v>
      </c>
      <c r="L4400" t="s">
        <v>14401</v>
      </c>
      <c r="M4400" t="s">
        <v>14476</v>
      </c>
    </row>
    <row r="4401" spans="1:13" x14ac:dyDescent="0.3">
      <c r="A4401">
        <v>381153</v>
      </c>
      <c r="B4401" t="s">
        <v>114</v>
      </c>
      <c r="C4401" t="s">
        <v>99</v>
      </c>
      <c r="D4401" t="s">
        <v>8258</v>
      </c>
      <c r="E4401">
        <v>500</v>
      </c>
      <c r="F4401">
        <v>2.9</v>
      </c>
      <c r="G4401">
        <v>80</v>
      </c>
      <c r="H4401" t="s">
        <v>821</v>
      </c>
      <c r="I4401" t="s">
        <v>114</v>
      </c>
      <c r="J4401">
        <v>74</v>
      </c>
      <c r="K4401" t="s">
        <v>14402</v>
      </c>
      <c r="L4401" t="s">
        <v>14466</v>
      </c>
      <c r="M4401" t="s">
        <v>14458</v>
      </c>
    </row>
    <row r="4402" spans="1:13" x14ac:dyDescent="0.3">
      <c r="A4402">
        <v>381206</v>
      </c>
      <c r="B4402" t="s">
        <v>269</v>
      </c>
      <c r="C4402" t="s">
        <v>42</v>
      </c>
      <c r="D4402" t="s">
        <v>8259</v>
      </c>
      <c r="E4402">
        <v>200</v>
      </c>
      <c r="F4402">
        <v>2.9</v>
      </c>
      <c r="G4402">
        <v>80</v>
      </c>
      <c r="H4402" t="s">
        <v>5584</v>
      </c>
      <c r="I4402" t="s">
        <v>269</v>
      </c>
      <c r="J4402">
        <v>61</v>
      </c>
      <c r="K4402" t="s">
        <v>14404</v>
      </c>
      <c r="L4402" t="s">
        <v>14466</v>
      </c>
      <c r="M4402" t="s">
        <v>14475</v>
      </c>
    </row>
    <row r="4403" spans="1:13" x14ac:dyDescent="0.3">
      <c r="A4403">
        <v>381216</v>
      </c>
      <c r="B4403" t="s">
        <v>3982</v>
      </c>
      <c r="C4403" t="s">
        <v>122</v>
      </c>
      <c r="D4403" t="s">
        <v>8260</v>
      </c>
      <c r="E4403">
        <v>350</v>
      </c>
      <c r="F4403">
        <v>2.9</v>
      </c>
      <c r="G4403">
        <v>80</v>
      </c>
      <c r="H4403" t="s">
        <v>8261</v>
      </c>
      <c r="I4403" t="s">
        <v>3982</v>
      </c>
      <c r="J4403">
        <v>41</v>
      </c>
      <c r="K4403" t="s">
        <v>14400</v>
      </c>
      <c r="L4403" t="s">
        <v>14466</v>
      </c>
      <c r="M4403" t="s">
        <v>14476</v>
      </c>
    </row>
    <row r="4404" spans="1:13" x14ac:dyDescent="0.3">
      <c r="A4404">
        <v>381248</v>
      </c>
      <c r="B4404" t="s">
        <v>1305</v>
      </c>
      <c r="C4404" t="s">
        <v>122</v>
      </c>
      <c r="D4404" t="s">
        <v>8262</v>
      </c>
      <c r="E4404">
        <v>250</v>
      </c>
      <c r="F4404">
        <v>3.1</v>
      </c>
      <c r="G4404">
        <v>20</v>
      </c>
      <c r="H4404" t="s">
        <v>50</v>
      </c>
      <c r="I4404" t="s">
        <v>8263</v>
      </c>
      <c r="J4404">
        <v>43</v>
      </c>
      <c r="K4404" t="s">
        <v>14400</v>
      </c>
      <c r="L4404" t="s">
        <v>14405</v>
      </c>
      <c r="M4404" t="s">
        <v>14476</v>
      </c>
    </row>
    <row r="4405" spans="1:13" x14ac:dyDescent="0.3">
      <c r="A4405">
        <v>381284</v>
      </c>
      <c r="B4405" t="s">
        <v>5699</v>
      </c>
      <c r="C4405" t="s">
        <v>2099</v>
      </c>
      <c r="D4405" t="s">
        <v>8264</v>
      </c>
      <c r="E4405">
        <v>200</v>
      </c>
      <c r="F4405">
        <v>2.9</v>
      </c>
      <c r="G4405">
        <v>80</v>
      </c>
      <c r="H4405" t="s">
        <v>1970</v>
      </c>
      <c r="I4405" t="s">
        <v>5699</v>
      </c>
      <c r="J4405">
        <v>52</v>
      </c>
      <c r="K4405" t="s">
        <v>14404</v>
      </c>
      <c r="L4405" t="s">
        <v>14466</v>
      </c>
      <c r="M4405" t="s">
        <v>14479</v>
      </c>
    </row>
    <row r="4406" spans="1:13" x14ac:dyDescent="0.3">
      <c r="A4406">
        <v>381293</v>
      </c>
      <c r="B4406" t="s">
        <v>2054</v>
      </c>
      <c r="C4406" t="s">
        <v>99</v>
      </c>
      <c r="D4406" t="s">
        <v>8265</v>
      </c>
      <c r="E4406">
        <v>250</v>
      </c>
      <c r="F4406">
        <v>4.5</v>
      </c>
      <c r="G4406">
        <v>100</v>
      </c>
      <c r="H4406" t="s">
        <v>4913</v>
      </c>
      <c r="I4406" t="s">
        <v>2054</v>
      </c>
      <c r="J4406">
        <v>62</v>
      </c>
      <c r="K4406" t="s">
        <v>14400</v>
      </c>
      <c r="L4406" t="s">
        <v>14401</v>
      </c>
      <c r="M4406" t="s">
        <v>14458</v>
      </c>
    </row>
    <row r="4407" spans="1:13" x14ac:dyDescent="0.3">
      <c r="A4407">
        <v>381296</v>
      </c>
      <c r="B4407" t="s">
        <v>8263</v>
      </c>
      <c r="C4407" t="s">
        <v>122</v>
      </c>
      <c r="D4407" t="s">
        <v>8266</v>
      </c>
      <c r="E4407">
        <v>250</v>
      </c>
      <c r="F4407">
        <v>2.9</v>
      </c>
      <c r="G4407">
        <v>80</v>
      </c>
      <c r="H4407" t="s">
        <v>50</v>
      </c>
      <c r="I4407" t="s">
        <v>8263</v>
      </c>
      <c r="J4407">
        <v>38</v>
      </c>
      <c r="K4407" t="s">
        <v>14400</v>
      </c>
      <c r="L4407" t="s">
        <v>14466</v>
      </c>
      <c r="M4407" t="s">
        <v>14476</v>
      </c>
    </row>
    <row r="4408" spans="1:13" x14ac:dyDescent="0.3">
      <c r="A4408">
        <v>381298</v>
      </c>
      <c r="B4408" t="s">
        <v>1305</v>
      </c>
      <c r="C4408" t="s">
        <v>122</v>
      </c>
      <c r="D4408" t="s">
        <v>6856</v>
      </c>
      <c r="E4408">
        <v>250</v>
      </c>
      <c r="F4408">
        <v>2.9</v>
      </c>
      <c r="G4408">
        <v>80</v>
      </c>
      <c r="H4408" t="s">
        <v>50</v>
      </c>
      <c r="I4408" t="s">
        <v>8263</v>
      </c>
      <c r="J4408">
        <v>44</v>
      </c>
      <c r="K4408" t="s">
        <v>14400</v>
      </c>
      <c r="L4408" t="s">
        <v>14466</v>
      </c>
      <c r="M4408" t="s">
        <v>14476</v>
      </c>
    </row>
    <row r="4409" spans="1:13" x14ac:dyDescent="0.3">
      <c r="A4409">
        <v>381309</v>
      </c>
      <c r="B4409" t="s">
        <v>3128</v>
      </c>
      <c r="C4409" t="s">
        <v>3083</v>
      </c>
      <c r="D4409" t="s">
        <v>8267</v>
      </c>
      <c r="E4409">
        <v>500</v>
      </c>
      <c r="F4409">
        <v>3.7</v>
      </c>
      <c r="G4409">
        <v>20</v>
      </c>
      <c r="H4409" t="s">
        <v>8268</v>
      </c>
      <c r="I4409" t="s">
        <v>3500</v>
      </c>
      <c r="J4409">
        <v>58</v>
      </c>
      <c r="K4409" t="s">
        <v>14402</v>
      </c>
      <c r="L4409" t="s">
        <v>14403</v>
      </c>
      <c r="M4409" t="s">
        <v>14479</v>
      </c>
    </row>
    <row r="4410" spans="1:13" x14ac:dyDescent="0.3">
      <c r="A4410">
        <v>381312</v>
      </c>
      <c r="B4410" t="s">
        <v>1305</v>
      </c>
      <c r="C4410" t="s">
        <v>122</v>
      </c>
      <c r="D4410" t="s">
        <v>8269</v>
      </c>
      <c r="E4410">
        <v>250</v>
      </c>
      <c r="F4410">
        <v>2.9</v>
      </c>
      <c r="G4410">
        <v>80</v>
      </c>
      <c r="H4410" t="s">
        <v>50</v>
      </c>
      <c r="I4410" t="s">
        <v>8263</v>
      </c>
      <c r="J4410">
        <v>40</v>
      </c>
      <c r="K4410" t="s">
        <v>14400</v>
      </c>
      <c r="L4410" t="s">
        <v>14466</v>
      </c>
      <c r="M4410" t="s">
        <v>14476</v>
      </c>
    </row>
    <row r="4411" spans="1:13" x14ac:dyDescent="0.3">
      <c r="A4411">
        <v>381318</v>
      </c>
      <c r="B4411" t="s">
        <v>3128</v>
      </c>
      <c r="C4411" t="s">
        <v>3083</v>
      </c>
      <c r="D4411" t="s">
        <v>8270</v>
      </c>
      <c r="E4411">
        <v>300</v>
      </c>
      <c r="F4411">
        <v>2.9</v>
      </c>
      <c r="G4411">
        <v>80</v>
      </c>
      <c r="H4411" t="s">
        <v>8271</v>
      </c>
      <c r="I4411" t="s">
        <v>3128</v>
      </c>
      <c r="J4411">
        <v>65</v>
      </c>
      <c r="K4411" t="s">
        <v>14400</v>
      </c>
      <c r="L4411" t="s">
        <v>14466</v>
      </c>
      <c r="M4411" t="s">
        <v>14479</v>
      </c>
    </row>
    <row r="4412" spans="1:13" x14ac:dyDescent="0.3">
      <c r="A4412">
        <v>381333</v>
      </c>
      <c r="B4412" t="s">
        <v>8263</v>
      </c>
      <c r="C4412" t="s">
        <v>122</v>
      </c>
      <c r="D4412" t="s">
        <v>8272</v>
      </c>
      <c r="E4412">
        <v>250</v>
      </c>
      <c r="F4412">
        <v>2.9</v>
      </c>
      <c r="G4412">
        <v>80</v>
      </c>
      <c r="H4412" t="s">
        <v>2982</v>
      </c>
      <c r="I4412" t="s">
        <v>8263</v>
      </c>
      <c r="J4412">
        <v>39</v>
      </c>
      <c r="K4412" t="s">
        <v>14400</v>
      </c>
      <c r="L4412" t="s">
        <v>14466</v>
      </c>
      <c r="M4412" t="s">
        <v>14476</v>
      </c>
    </row>
    <row r="4413" spans="1:13" x14ac:dyDescent="0.3">
      <c r="A4413">
        <v>381334</v>
      </c>
      <c r="B4413" t="s">
        <v>1305</v>
      </c>
      <c r="C4413" t="s">
        <v>122</v>
      </c>
      <c r="D4413" t="s">
        <v>8273</v>
      </c>
      <c r="E4413">
        <v>250</v>
      </c>
      <c r="F4413">
        <v>2.9</v>
      </c>
      <c r="G4413">
        <v>80</v>
      </c>
      <c r="H4413" t="s">
        <v>1099</v>
      </c>
      <c r="I4413" t="s">
        <v>8263</v>
      </c>
      <c r="J4413">
        <v>39</v>
      </c>
      <c r="K4413" t="s">
        <v>14400</v>
      </c>
      <c r="L4413" t="s">
        <v>14466</v>
      </c>
      <c r="M4413" t="s">
        <v>14476</v>
      </c>
    </row>
    <row r="4414" spans="1:13" x14ac:dyDescent="0.3">
      <c r="A4414">
        <v>381336</v>
      </c>
      <c r="B4414" t="s">
        <v>776</v>
      </c>
      <c r="C4414" t="s">
        <v>414</v>
      </c>
      <c r="D4414" t="s">
        <v>8274</v>
      </c>
      <c r="E4414">
        <v>350</v>
      </c>
      <c r="F4414">
        <v>4.0999999999999996</v>
      </c>
      <c r="G4414">
        <v>100</v>
      </c>
      <c r="H4414" t="s">
        <v>8275</v>
      </c>
      <c r="I4414" t="s">
        <v>776</v>
      </c>
      <c r="J4414">
        <v>46</v>
      </c>
      <c r="K4414" t="s">
        <v>14400</v>
      </c>
      <c r="L4414" t="s">
        <v>14401</v>
      </c>
      <c r="M4414" t="s">
        <v>414</v>
      </c>
    </row>
    <row r="4415" spans="1:13" x14ac:dyDescent="0.3">
      <c r="A4415">
        <v>381339</v>
      </c>
      <c r="B4415" t="s">
        <v>895</v>
      </c>
      <c r="C4415" t="s">
        <v>122</v>
      </c>
      <c r="D4415" t="s">
        <v>8276</v>
      </c>
      <c r="E4415">
        <v>300</v>
      </c>
      <c r="F4415">
        <v>4.3</v>
      </c>
      <c r="G4415">
        <v>20</v>
      </c>
      <c r="H4415" t="s">
        <v>50</v>
      </c>
      <c r="I4415" t="s">
        <v>895</v>
      </c>
      <c r="J4415">
        <v>52</v>
      </c>
      <c r="K4415" t="s">
        <v>14400</v>
      </c>
      <c r="L4415" t="s">
        <v>14401</v>
      </c>
      <c r="M4415" t="s">
        <v>14476</v>
      </c>
    </row>
    <row r="4416" spans="1:13" x14ac:dyDescent="0.3">
      <c r="A4416">
        <v>381343</v>
      </c>
      <c r="B4416" t="s">
        <v>4173</v>
      </c>
      <c r="C4416" t="s">
        <v>99</v>
      </c>
      <c r="D4416" t="s">
        <v>8277</v>
      </c>
      <c r="E4416">
        <v>250</v>
      </c>
      <c r="F4416">
        <v>2.9</v>
      </c>
      <c r="G4416">
        <v>80</v>
      </c>
      <c r="H4416" t="s">
        <v>8278</v>
      </c>
      <c r="I4416" t="s">
        <v>4173</v>
      </c>
      <c r="J4416">
        <v>43</v>
      </c>
      <c r="K4416" t="s">
        <v>14400</v>
      </c>
      <c r="L4416" t="s">
        <v>14466</v>
      </c>
      <c r="M4416" t="s">
        <v>14458</v>
      </c>
    </row>
    <row r="4417" spans="1:13" x14ac:dyDescent="0.3">
      <c r="A4417">
        <v>381460</v>
      </c>
      <c r="B4417" t="s">
        <v>1757</v>
      </c>
      <c r="C4417" t="s">
        <v>220</v>
      </c>
      <c r="D4417" t="s">
        <v>8279</v>
      </c>
      <c r="E4417">
        <v>300</v>
      </c>
      <c r="F4417">
        <v>4.4000000000000004</v>
      </c>
      <c r="G4417">
        <v>100</v>
      </c>
      <c r="H4417" t="s">
        <v>1840</v>
      </c>
      <c r="I4417" t="s">
        <v>1757</v>
      </c>
      <c r="J4417">
        <v>88</v>
      </c>
      <c r="K4417" t="s">
        <v>14400</v>
      </c>
      <c r="L4417" t="s">
        <v>14401</v>
      </c>
      <c r="M4417" t="s">
        <v>14477</v>
      </c>
    </row>
    <row r="4418" spans="1:13" x14ac:dyDescent="0.3">
      <c r="A4418">
        <v>381488</v>
      </c>
      <c r="B4418" t="s">
        <v>1757</v>
      </c>
      <c r="C4418" t="s">
        <v>220</v>
      </c>
      <c r="D4418" t="s">
        <v>8280</v>
      </c>
      <c r="E4418">
        <v>200</v>
      </c>
      <c r="F4418">
        <v>2.9</v>
      </c>
      <c r="G4418">
        <v>80</v>
      </c>
      <c r="H4418" t="s">
        <v>726</v>
      </c>
      <c r="I4418" t="s">
        <v>1757</v>
      </c>
      <c r="J4418">
        <v>84</v>
      </c>
      <c r="K4418" t="s">
        <v>14404</v>
      </c>
      <c r="L4418" t="s">
        <v>14466</v>
      </c>
      <c r="M4418" t="s">
        <v>14477</v>
      </c>
    </row>
    <row r="4419" spans="1:13" x14ac:dyDescent="0.3">
      <c r="A4419">
        <v>381535</v>
      </c>
      <c r="B4419" t="s">
        <v>1733</v>
      </c>
      <c r="C4419" t="s">
        <v>146</v>
      </c>
      <c r="D4419" t="s">
        <v>8281</v>
      </c>
      <c r="E4419">
        <v>600</v>
      </c>
      <c r="F4419">
        <v>2.9</v>
      </c>
      <c r="G4419">
        <v>80</v>
      </c>
      <c r="H4419" t="s">
        <v>726</v>
      </c>
      <c r="I4419" t="s">
        <v>1733</v>
      </c>
      <c r="J4419">
        <v>51</v>
      </c>
      <c r="K4419" t="s">
        <v>14402</v>
      </c>
      <c r="L4419" t="s">
        <v>14466</v>
      </c>
      <c r="M4419" t="s">
        <v>14476</v>
      </c>
    </row>
    <row r="4420" spans="1:13" x14ac:dyDescent="0.3">
      <c r="A4420">
        <v>381553</v>
      </c>
      <c r="B4420" t="s">
        <v>1385</v>
      </c>
      <c r="C4420" t="s">
        <v>42</v>
      </c>
      <c r="D4420" t="s">
        <v>8282</v>
      </c>
      <c r="E4420">
        <v>100</v>
      </c>
      <c r="F4420">
        <v>4.3</v>
      </c>
      <c r="G4420">
        <v>100</v>
      </c>
      <c r="H4420" t="s">
        <v>8283</v>
      </c>
      <c r="I4420" t="s">
        <v>1385</v>
      </c>
      <c r="J4420">
        <v>49</v>
      </c>
      <c r="K4420" t="s">
        <v>14404</v>
      </c>
      <c r="L4420" t="s">
        <v>14401</v>
      </c>
      <c r="M4420" t="s">
        <v>14475</v>
      </c>
    </row>
    <row r="4421" spans="1:13" x14ac:dyDescent="0.3">
      <c r="A4421">
        <v>381612</v>
      </c>
      <c r="B4421" t="s">
        <v>4173</v>
      </c>
      <c r="C4421" t="s">
        <v>99</v>
      </c>
      <c r="D4421" t="s">
        <v>8284</v>
      </c>
      <c r="E4421">
        <v>250</v>
      </c>
      <c r="F4421">
        <v>4.0999999999999996</v>
      </c>
      <c r="G4421">
        <v>20</v>
      </c>
      <c r="H4421" t="s">
        <v>8285</v>
      </c>
      <c r="I4421" t="s">
        <v>4173</v>
      </c>
      <c r="J4421">
        <v>44</v>
      </c>
      <c r="K4421" t="s">
        <v>14400</v>
      </c>
      <c r="L4421" t="s">
        <v>14401</v>
      </c>
      <c r="M4421" t="s">
        <v>14458</v>
      </c>
    </row>
    <row r="4422" spans="1:13" x14ac:dyDescent="0.3">
      <c r="A4422">
        <v>381638</v>
      </c>
      <c r="B4422" t="s">
        <v>587</v>
      </c>
      <c r="C4422" t="s">
        <v>220</v>
      </c>
      <c r="D4422" t="s">
        <v>8286</v>
      </c>
      <c r="E4422">
        <v>300</v>
      </c>
      <c r="F4422">
        <v>4.5</v>
      </c>
      <c r="G4422">
        <v>100</v>
      </c>
      <c r="H4422" t="s">
        <v>309</v>
      </c>
      <c r="I4422" t="s">
        <v>1265</v>
      </c>
      <c r="J4422">
        <v>73</v>
      </c>
      <c r="K4422" t="s">
        <v>14400</v>
      </c>
      <c r="L4422" t="s">
        <v>14401</v>
      </c>
      <c r="M4422" t="s">
        <v>14477</v>
      </c>
    </row>
    <row r="4423" spans="1:13" x14ac:dyDescent="0.3">
      <c r="A4423">
        <v>381671</v>
      </c>
      <c r="B4423" t="s">
        <v>776</v>
      </c>
      <c r="C4423" t="s">
        <v>414</v>
      </c>
      <c r="D4423" t="s">
        <v>8287</v>
      </c>
      <c r="E4423">
        <v>150</v>
      </c>
      <c r="F4423">
        <v>4</v>
      </c>
      <c r="G4423">
        <v>50</v>
      </c>
      <c r="H4423" t="s">
        <v>8288</v>
      </c>
      <c r="I4423" t="s">
        <v>776</v>
      </c>
      <c r="J4423">
        <v>25</v>
      </c>
      <c r="K4423" t="s">
        <v>14404</v>
      </c>
      <c r="L4423" t="s">
        <v>14401</v>
      </c>
      <c r="M4423" t="s">
        <v>414</v>
      </c>
    </row>
    <row r="4424" spans="1:13" x14ac:dyDescent="0.3">
      <c r="A4424">
        <v>381688</v>
      </c>
      <c r="B4424" t="s">
        <v>4194</v>
      </c>
      <c r="C4424" t="s">
        <v>122</v>
      </c>
      <c r="D4424" t="s">
        <v>8289</v>
      </c>
      <c r="E4424">
        <v>300</v>
      </c>
      <c r="F4424">
        <v>2.9</v>
      </c>
      <c r="G4424">
        <v>80</v>
      </c>
      <c r="H4424" t="s">
        <v>8290</v>
      </c>
      <c r="I4424" t="s">
        <v>4194</v>
      </c>
      <c r="J4424">
        <v>55</v>
      </c>
      <c r="K4424" t="s">
        <v>14400</v>
      </c>
      <c r="L4424" t="s">
        <v>14466</v>
      </c>
      <c r="M4424" t="s">
        <v>14476</v>
      </c>
    </row>
    <row r="4425" spans="1:13" x14ac:dyDescent="0.3">
      <c r="A4425">
        <v>381792</v>
      </c>
      <c r="B4425" t="s">
        <v>665</v>
      </c>
      <c r="C4425" t="s">
        <v>494</v>
      </c>
      <c r="D4425" t="s">
        <v>8291</v>
      </c>
      <c r="E4425">
        <v>300</v>
      </c>
      <c r="F4425">
        <v>2.9</v>
      </c>
      <c r="G4425">
        <v>80</v>
      </c>
      <c r="H4425" t="s">
        <v>8292</v>
      </c>
      <c r="I4425" t="s">
        <v>665</v>
      </c>
      <c r="J4425">
        <v>51</v>
      </c>
      <c r="K4425" t="s">
        <v>14400</v>
      </c>
      <c r="L4425" t="s">
        <v>14466</v>
      </c>
      <c r="M4425" t="s">
        <v>14478</v>
      </c>
    </row>
    <row r="4426" spans="1:13" x14ac:dyDescent="0.3">
      <c r="A4426">
        <v>381804</v>
      </c>
      <c r="B4426" t="s">
        <v>2466</v>
      </c>
      <c r="C4426" t="s">
        <v>494</v>
      </c>
      <c r="D4426" t="s">
        <v>8293</v>
      </c>
      <c r="E4426">
        <v>350</v>
      </c>
      <c r="F4426">
        <v>2.9</v>
      </c>
      <c r="G4426">
        <v>80</v>
      </c>
      <c r="H4426" t="s">
        <v>8294</v>
      </c>
      <c r="I4426" t="s">
        <v>2466</v>
      </c>
      <c r="J4426">
        <v>75</v>
      </c>
      <c r="K4426" t="s">
        <v>14400</v>
      </c>
      <c r="L4426" t="s">
        <v>14466</v>
      </c>
      <c r="M4426" t="s">
        <v>14478</v>
      </c>
    </row>
    <row r="4427" spans="1:13" x14ac:dyDescent="0.3">
      <c r="A4427">
        <v>381825</v>
      </c>
      <c r="B4427" t="s">
        <v>922</v>
      </c>
      <c r="C4427" t="s">
        <v>494</v>
      </c>
      <c r="D4427" t="s">
        <v>8295</v>
      </c>
      <c r="E4427">
        <v>300</v>
      </c>
      <c r="F4427">
        <v>2.9</v>
      </c>
      <c r="G4427">
        <v>80</v>
      </c>
      <c r="H4427" t="s">
        <v>2819</v>
      </c>
      <c r="I4427" t="s">
        <v>922</v>
      </c>
      <c r="J4427">
        <v>44</v>
      </c>
      <c r="K4427" t="s">
        <v>14400</v>
      </c>
      <c r="L4427" t="s">
        <v>14466</v>
      </c>
      <c r="M4427" t="s">
        <v>14478</v>
      </c>
    </row>
    <row r="4428" spans="1:13" x14ac:dyDescent="0.3">
      <c r="A4428">
        <v>381838</v>
      </c>
      <c r="B4428" t="s">
        <v>587</v>
      </c>
      <c r="C4428" t="s">
        <v>220</v>
      </c>
      <c r="D4428" t="s">
        <v>8296</v>
      </c>
      <c r="E4428">
        <v>200</v>
      </c>
      <c r="F4428">
        <v>2.9</v>
      </c>
      <c r="G4428">
        <v>80</v>
      </c>
      <c r="H4428" t="s">
        <v>8297</v>
      </c>
      <c r="I4428" t="s">
        <v>587</v>
      </c>
      <c r="J4428">
        <v>82</v>
      </c>
      <c r="K4428" t="s">
        <v>14404</v>
      </c>
      <c r="L4428" t="s">
        <v>14466</v>
      </c>
      <c r="M4428" t="s">
        <v>14477</v>
      </c>
    </row>
    <row r="4429" spans="1:13" x14ac:dyDescent="0.3">
      <c r="A4429">
        <v>381896</v>
      </c>
      <c r="B4429" t="s">
        <v>3128</v>
      </c>
      <c r="C4429" t="s">
        <v>3083</v>
      </c>
      <c r="D4429" t="s">
        <v>8298</v>
      </c>
      <c r="E4429">
        <v>350</v>
      </c>
      <c r="F4429">
        <v>4.0999999999999996</v>
      </c>
      <c r="G4429">
        <v>100</v>
      </c>
      <c r="H4429" t="s">
        <v>8299</v>
      </c>
      <c r="I4429" t="s">
        <v>3128</v>
      </c>
      <c r="J4429">
        <v>57</v>
      </c>
      <c r="K4429" t="s">
        <v>14400</v>
      </c>
      <c r="L4429" t="s">
        <v>14401</v>
      </c>
      <c r="M4429" t="s">
        <v>14479</v>
      </c>
    </row>
    <row r="4430" spans="1:13" x14ac:dyDescent="0.3">
      <c r="A4430">
        <v>381901</v>
      </c>
      <c r="B4430" t="s">
        <v>52</v>
      </c>
      <c r="C4430" t="s">
        <v>42</v>
      </c>
      <c r="D4430" t="s">
        <v>5689</v>
      </c>
      <c r="E4430">
        <v>800</v>
      </c>
      <c r="F4430">
        <v>4.3</v>
      </c>
      <c r="G4430">
        <v>100</v>
      </c>
      <c r="H4430" t="s">
        <v>5690</v>
      </c>
      <c r="I4430" t="s">
        <v>52</v>
      </c>
      <c r="J4430">
        <v>60</v>
      </c>
      <c r="K4430" t="s">
        <v>14402</v>
      </c>
      <c r="L4430" t="s">
        <v>14401</v>
      </c>
      <c r="M4430" t="s">
        <v>14475</v>
      </c>
    </row>
    <row r="4431" spans="1:13" x14ac:dyDescent="0.3">
      <c r="A4431">
        <v>381906</v>
      </c>
      <c r="B4431" t="s">
        <v>714</v>
      </c>
      <c r="C4431" t="s">
        <v>122</v>
      </c>
      <c r="D4431" t="s">
        <v>8300</v>
      </c>
      <c r="E4431">
        <v>600</v>
      </c>
      <c r="F4431">
        <v>2.9</v>
      </c>
      <c r="G4431">
        <v>80</v>
      </c>
      <c r="H4431" t="s">
        <v>5211</v>
      </c>
      <c r="I4431" t="s">
        <v>714</v>
      </c>
      <c r="J4431">
        <v>42</v>
      </c>
      <c r="K4431" t="s">
        <v>14402</v>
      </c>
      <c r="L4431" t="s">
        <v>14466</v>
      </c>
      <c r="M4431" t="s">
        <v>14476</v>
      </c>
    </row>
    <row r="4432" spans="1:13" x14ac:dyDescent="0.3">
      <c r="A4432">
        <v>381965</v>
      </c>
      <c r="B4432" t="s">
        <v>307</v>
      </c>
      <c r="C4432" t="s">
        <v>146</v>
      </c>
      <c r="D4432" t="s">
        <v>8301</v>
      </c>
      <c r="E4432">
        <v>350</v>
      </c>
      <c r="F4432">
        <v>2.9</v>
      </c>
      <c r="G4432">
        <v>80</v>
      </c>
      <c r="H4432" t="s">
        <v>8302</v>
      </c>
      <c r="I4432" t="s">
        <v>307</v>
      </c>
      <c r="J4432">
        <v>45</v>
      </c>
      <c r="K4432" t="s">
        <v>14400</v>
      </c>
      <c r="L4432" t="s">
        <v>14466</v>
      </c>
      <c r="M4432" t="s">
        <v>14476</v>
      </c>
    </row>
    <row r="4433" spans="1:13" x14ac:dyDescent="0.3">
      <c r="A4433">
        <v>382138</v>
      </c>
      <c r="B4433" t="s">
        <v>2089</v>
      </c>
      <c r="C4433" t="s">
        <v>220</v>
      </c>
      <c r="D4433" t="s">
        <v>7063</v>
      </c>
      <c r="E4433">
        <v>300</v>
      </c>
      <c r="F4433">
        <v>4.3</v>
      </c>
      <c r="G4433">
        <v>100</v>
      </c>
      <c r="H4433" t="s">
        <v>2819</v>
      </c>
      <c r="I4433" t="s">
        <v>2089</v>
      </c>
      <c r="J4433">
        <v>69</v>
      </c>
      <c r="K4433" t="s">
        <v>14400</v>
      </c>
      <c r="L4433" t="s">
        <v>14401</v>
      </c>
      <c r="M4433" t="s">
        <v>14477</v>
      </c>
    </row>
    <row r="4434" spans="1:13" x14ac:dyDescent="0.3">
      <c r="A4434">
        <v>382190</v>
      </c>
      <c r="B4434" t="s">
        <v>769</v>
      </c>
      <c r="C4434" t="s">
        <v>494</v>
      </c>
      <c r="D4434" t="s">
        <v>8303</v>
      </c>
      <c r="E4434">
        <v>200</v>
      </c>
      <c r="F4434">
        <v>2.9</v>
      </c>
      <c r="G4434">
        <v>80</v>
      </c>
      <c r="H4434" t="s">
        <v>6747</v>
      </c>
      <c r="I4434" t="s">
        <v>8304</v>
      </c>
      <c r="J4434">
        <v>63</v>
      </c>
      <c r="K4434" t="s">
        <v>14404</v>
      </c>
      <c r="L4434" t="s">
        <v>14466</v>
      </c>
      <c r="M4434" t="s">
        <v>14478</v>
      </c>
    </row>
    <row r="4435" spans="1:13" x14ac:dyDescent="0.3">
      <c r="A4435">
        <v>382194</v>
      </c>
      <c r="B4435" t="s">
        <v>692</v>
      </c>
      <c r="C4435" t="s">
        <v>494</v>
      </c>
      <c r="D4435" t="s">
        <v>8305</v>
      </c>
      <c r="E4435">
        <v>300</v>
      </c>
      <c r="F4435">
        <v>2.9</v>
      </c>
      <c r="G4435">
        <v>80</v>
      </c>
      <c r="H4435" t="s">
        <v>8306</v>
      </c>
      <c r="I4435" t="s">
        <v>8304</v>
      </c>
      <c r="J4435">
        <v>65</v>
      </c>
      <c r="K4435" t="s">
        <v>14400</v>
      </c>
      <c r="L4435" t="s">
        <v>14466</v>
      </c>
      <c r="M4435" t="s">
        <v>14478</v>
      </c>
    </row>
    <row r="4436" spans="1:13" x14ac:dyDescent="0.3">
      <c r="A4436">
        <v>382216</v>
      </c>
      <c r="B4436" t="s">
        <v>769</v>
      </c>
      <c r="C4436" t="s">
        <v>494</v>
      </c>
      <c r="D4436" t="s">
        <v>8307</v>
      </c>
      <c r="E4436">
        <v>200</v>
      </c>
      <c r="F4436">
        <v>2.9</v>
      </c>
      <c r="G4436">
        <v>80</v>
      </c>
      <c r="H4436" t="s">
        <v>5991</v>
      </c>
      <c r="I4436" t="s">
        <v>769</v>
      </c>
      <c r="J4436">
        <v>65</v>
      </c>
      <c r="K4436" t="s">
        <v>14404</v>
      </c>
      <c r="L4436" t="s">
        <v>14466</v>
      </c>
      <c r="M4436" t="s">
        <v>14478</v>
      </c>
    </row>
    <row r="4437" spans="1:13" x14ac:dyDescent="0.3">
      <c r="A4437">
        <v>382430</v>
      </c>
      <c r="B4437" t="s">
        <v>895</v>
      </c>
      <c r="C4437" t="s">
        <v>122</v>
      </c>
      <c r="D4437" t="s">
        <v>8308</v>
      </c>
      <c r="E4437">
        <v>700</v>
      </c>
      <c r="F4437">
        <v>2.9</v>
      </c>
      <c r="G4437">
        <v>80</v>
      </c>
      <c r="H4437" t="s">
        <v>1099</v>
      </c>
      <c r="I4437" t="s">
        <v>895</v>
      </c>
      <c r="J4437">
        <v>57</v>
      </c>
      <c r="K4437" t="s">
        <v>14402</v>
      </c>
      <c r="L4437" t="s">
        <v>14466</v>
      </c>
      <c r="M4437" t="s">
        <v>14476</v>
      </c>
    </row>
    <row r="4438" spans="1:13" x14ac:dyDescent="0.3">
      <c r="A4438">
        <v>382537</v>
      </c>
      <c r="B4438" t="s">
        <v>41</v>
      </c>
      <c r="C4438" t="s">
        <v>42</v>
      </c>
      <c r="D4438" t="s">
        <v>8309</v>
      </c>
      <c r="E4438">
        <v>200</v>
      </c>
      <c r="F4438">
        <v>3.8</v>
      </c>
      <c r="G4438">
        <v>100</v>
      </c>
      <c r="H4438" t="s">
        <v>8310</v>
      </c>
      <c r="I4438" t="s">
        <v>41</v>
      </c>
      <c r="J4438">
        <v>54</v>
      </c>
      <c r="K4438" t="s">
        <v>14404</v>
      </c>
      <c r="L4438" t="s">
        <v>14403</v>
      </c>
      <c r="M4438" t="s">
        <v>14475</v>
      </c>
    </row>
    <row r="4439" spans="1:13" x14ac:dyDescent="0.3">
      <c r="A4439">
        <v>382565</v>
      </c>
      <c r="B4439" t="s">
        <v>714</v>
      </c>
      <c r="C4439" t="s">
        <v>122</v>
      </c>
      <c r="D4439" t="s">
        <v>8311</v>
      </c>
      <c r="E4439">
        <v>200</v>
      </c>
      <c r="F4439">
        <v>2.9</v>
      </c>
      <c r="G4439">
        <v>80</v>
      </c>
      <c r="H4439" t="s">
        <v>8312</v>
      </c>
      <c r="I4439" t="s">
        <v>714</v>
      </c>
      <c r="J4439">
        <v>44</v>
      </c>
      <c r="K4439" t="s">
        <v>14404</v>
      </c>
      <c r="L4439" t="s">
        <v>14466</v>
      </c>
      <c r="M4439" t="s">
        <v>14476</v>
      </c>
    </row>
    <row r="4440" spans="1:13" x14ac:dyDescent="0.3">
      <c r="A4440">
        <v>382566</v>
      </c>
      <c r="B4440" t="s">
        <v>676</v>
      </c>
      <c r="C4440" t="s">
        <v>220</v>
      </c>
      <c r="D4440" t="s">
        <v>8313</v>
      </c>
      <c r="E4440">
        <v>600</v>
      </c>
      <c r="F4440">
        <v>2.9</v>
      </c>
      <c r="G4440">
        <v>80</v>
      </c>
      <c r="H4440" t="s">
        <v>8314</v>
      </c>
      <c r="I4440" t="s">
        <v>676</v>
      </c>
      <c r="J4440">
        <v>65</v>
      </c>
      <c r="K4440" t="s">
        <v>14402</v>
      </c>
      <c r="L4440" t="s">
        <v>14466</v>
      </c>
      <c r="M4440" t="s">
        <v>14477</v>
      </c>
    </row>
    <row r="4441" spans="1:13" x14ac:dyDescent="0.3">
      <c r="A4441">
        <v>382802</v>
      </c>
      <c r="B4441" t="s">
        <v>3421</v>
      </c>
      <c r="C4441" t="s">
        <v>99</v>
      </c>
      <c r="D4441" t="s">
        <v>8315</v>
      </c>
      <c r="E4441">
        <v>150</v>
      </c>
      <c r="F4441">
        <v>2.9</v>
      </c>
      <c r="G4441">
        <v>80</v>
      </c>
      <c r="H4441" t="s">
        <v>8316</v>
      </c>
      <c r="I4441" t="s">
        <v>3421</v>
      </c>
      <c r="J4441">
        <v>67</v>
      </c>
      <c r="K4441" t="s">
        <v>14404</v>
      </c>
      <c r="L4441" t="s">
        <v>14466</v>
      </c>
      <c r="M4441" t="s">
        <v>14458</v>
      </c>
    </row>
    <row r="4442" spans="1:13" x14ac:dyDescent="0.3">
      <c r="A4442">
        <v>382814</v>
      </c>
      <c r="B4442" t="s">
        <v>2158</v>
      </c>
      <c r="C4442" t="s">
        <v>42</v>
      </c>
      <c r="D4442" t="s">
        <v>8317</v>
      </c>
      <c r="E4442">
        <v>300</v>
      </c>
      <c r="F4442">
        <v>2.9</v>
      </c>
      <c r="G4442">
        <v>80</v>
      </c>
      <c r="H4442" t="s">
        <v>8318</v>
      </c>
      <c r="I4442" t="s">
        <v>2158</v>
      </c>
      <c r="J4442">
        <v>56</v>
      </c>
      <c r="K4442" t="s">
        <v>14400</v>
      </c>
      <c r="L4442" t="s">
        <v>14466</v>
      </c>
      <c r="M4442" t="s">
        <v>14475</v>
      </c>
    </row>
    <row r="4443" spans="1:13" x14ac:dyDescent="0.3">
      <c r="A4443">
        <v>382861</v>
      </c>
      <c r="B4443" t="s">
        <v>418</v>
      </c>
      <c r="C4443" t="s">
        <v>42</v>
      </c>
      <c r="D4443" t="s">
        <v>8319</v>
      </c>
      <c r="E4443">
        <v>500</v>
      </c>
      <c r="F4443">
        <v>4.0999999999999996</v>
      </c>
      <c r="G4443">
        <v>100</v>
      </c>
      <c r="H4443" t="s">
        <v>8320</v>
      </c>
      <c r="I4443" t="s">
        <v>418</v>
      </c>
      <c r="J4443">
        <v>53</v>
      </c>
      <c r="K4443" t="s">
        <v>14402</v>
      </c>
      <c r="L4443" t="s">
        <v>14401</v>
      </c>
      <c r="M4443" t="s">
        <v>14475</v>
      </c>
    </row>
    <row r="4444" spans="1:13" x14ac:dyDescent="0.3">
      <c r="A4444">
        <v>382862</v>
      </c>
      <c r="B4444" t="s">
        <v>41</v>
      </c>
      <c r="C4444" t="s">
        <v>42</v>
      </c>
      <c r="D4444" t="s">
        <v>8321</v>
      </c>
      <c r="E4444">
        <v>600</v>
      </c>
      <c r="F4444">
        <v>2.9</v>
      </c>
      <c r="G4444">
        <v>80</v>
      </c>
      <c r="H4444" t="s">
        <v>8322</v>
      </c>
      <c r="I4444" t="s">
        <v>41</v>
      </c>
      <c r="J4444">
        <v>64</v>
      </c>
      <c r="K4444" t="s">
        <v>14402</v>
      </c>
      <c r="L4444" t="s">
        <v>14466</v>
      </c>
      <c r="M4444" t="s">
        <v>14475</v>
      </c>
    </row>
    <row r="4445" spans="1:13" x14ac:dyDescent="0.3">
      <c r="A4445">
        <v>382904</v>
      </c>
      <c r="B4445" t="s">
        <v>5811</v>
      </c>
      <c r="C4445" t="s">
        <v>42</v>
      </c>
      <c r="D4445" t="s">
        <v>8323</v>
      </c>
      <c r="E4445">
        <v>200</v>
      </c>
      <c r="F4445">
        <v>2.9</v>
      </c>
      <c r="G4445">
        <v>80</v>
      </c>
      <c r="H4445" t="s">
        <v>8324</v>
      </c>
      <c r="I4445" t="s">
        <v>5811</v>
      </c>
      <c r="J4445">
        <v>57</v>
      </c>
      <c r="K4445" t="s">
        <v>14404</v>
      </c>
      <c r="L4445" t="s">
        <v>14466</v>
      </c>
      <c r="M4445" t="s">
        <v>14475</v>
      </c>
    </row>
    <row r="4446" spans="1:13" x14ac:dyDescent="0.3">
      <c r="A4446">
        <v>382938</v>
      </c>
      <c r="B4446" t="s">
        <v>5120</v>
      </c>
      <c r="C4446" t="s">
        <v>99</v>
      </c>
      <c r="D4446" t="s">
        <v>8325</v>
      </c>
      <c r="E4446">
        <v>200</v>
      </c>
      <c r="F4446">
        <v>2.9</v>
      </c>
      <c r="G4446">
        <v>80</v>
      </c>
      <c r="H4446" t="s">
        <v>3681</v>
      </c>
      <c r="I4446" t="s">
        <v>5120</v>
      </c>
      <c r="J4446">
        <v>35</v>
      </c>
      <c r="K4446" t="s">
        <v>14404</v>
      </c>
      <c r="L4446" t="s">
        <v>14466</v>
      </c>
      <c r="M4446" t="s">
        <v>14458</v>
      </c>
    </row>
    <row r="4447" spans="1:13" x14ac:dyDescent="0.3">
      <c r="A4447">
        <v>382954</v>
      </c>
      <c r="B4447" t="s">
        <v>114</v>
      </c>
      <c r="C4447" t="s">
        <v>99</v>
      </c>
      <c r="D4447" t="s">
        <v>8326</v>
      </c>
      <c r="E4447">
        <v>300</v>
      </c>
      <c r="F4447">
        <v>2.9</v>
      </c>
      <c r="G4447">
        <v>80</v>
      </c>
      <c r="H4447" t="s">
        <v>771</v>
      </c>
      <c r="I4447" t="s">
        <v>114</v>
      </c>
      <c r="J4447">
        <v>58</v>
      </c>
      <c r="K4447" t="s">
        <v>14400</v>
      </c>
      <c r="L4447" t="s">
        <v>14466</v>
      </c>
      <c r="M4447" t="s">
        <v>14458</v>
      </c>
    </row>
    <row r="4448" spans="1:13" x14ac:dyDescent="0.3">
      <c r="A4448">
        <v>382978</v>
      </c>
      <c r="B4448" t="s">
        <v>2011</v>
      </c>
      <c r="C4448" t="s">
        <v>494</v>
      </c>
      <c r="D4448" t="s">
        <v>8327</v>
      </c>
      <c r="E4448">
        <v>400</v>
      </c>
      <c r="F4448">
        <v>2.9</v>
      </c>
      <c r="G4448">
        <v>80</v>
      </c>
      <c r="H4448" t="s">
        <v>8328</v>
      </c>
      <c r="I4448" t="s">
        <v>2011</v>
      </c>
      <c r="J4448">
        <v>60</v>
      </c>
      <c r="K4448" t="s">
        <v>14400</v>
      </c>
      <c r="L4448" t="s">
        <v>14466</v>
      </c>
      <c r="M4448" t="s">
        <v>14478</v>
      </c>
    </row>
    <row r="4449" spans="1:13" x14ac:dyDescent="0.3">
      <c r="A4449">
        <v>382994</v>
      </c>
      <c r="B4449" t="s">
        <v>4194</v>
      </c>
      <c r="C4449" t="s">
        <v>122</v>
      </c>
      <c r="D4449" t="s">
        <v>8329</v>
      </c>
      <c r="E4449">
        <v>500</v>
      </c>
      <c r="F4449">
        <v>2.9</v>
      </c>
      <c r="G4449">
        <v>80</v>
      </c>
      <c r="H4449" t="s">
        <v>8330</v>
      </c>
      <c r="I4449" t="s">
        <v>4194</v>
      </c>
      <c r="J4449">
        <v>65</v>
      </c>
      <c r="K4449" t="s">
        <v>14402</v>
      </c>
      <c r="L4449" t="s">
        <v>14466</v>
      </c>
      <c r="M4449" t="s">
        <v>14476</v>
      </c>
    </row>
    <row r="4450" spans="1:13" x14ac:dyDescent="0.3">
      <c r="A4450">
        <v>383038</v>
      </c>
      <c r="B4450" t="s">
        <v>720</v>
      </c>
      <c r="C4450" t="s">
        <v>414</v>
      </c>
      <c r="D4450" t="s">
        <v>8331</v>
      </c>
      <c r="E4450">
        <v>200</v>
      </c>
      <c r="F4450">
        <v>3.7</v>
      </c>
      <c r="G4450">
        <v>50</v>
      </c>
      <c r="H4450" t="s">
        <v>741</v>
      </c>
      <c r="I4450" t="s">
        <v>720</v>
      </c>
      <c r="J4450">
        <v>62</v>
      </c>
      <c r="K4450" t="s">
        <v>14404</v>
      </c>
      <c r="L4450" t="s">
        <v>14403</v>
      </c>
      <c r="M4450" t="s">
        <v>414</v>
      </c>
    </row>
    <row r="4451" spans="1:13" x14ac:dyDescent="0.3">
      <c r="A4451">
        <v>383042</v>
      </c>
      <c r="B4451" t="s">
        <v>3223</v>
      </c>
      <c r="C4451" t="s">
        <v>99</v>
      </c>
      <c r="D4451" t="s">
        <v>8326</v>
      </c>
      <c r="E4451">
        <v>400</v>
      </c>
      <c r="F4451">
        <v>2.9</v>
      </c>
      <c r="G4451">
        <v>80</v>
      </c>
      <c r="H4451" t="s">
        <v>2904</v>
      </c>
      <c r="I4451" t="s">
        <v>3223</v>
      </c>
      <c r="J4451">
        <v>64</v>
      </c>
      <c r="K4451" t="s">
        <v>14400</v>
      </c>
      <c r="L4451" t="s">
        <v>14466</v>
      </c>
      <c r="M4451" t="s">
        <v>14458</v>
      </c>
    </row>
    <row r="4452" spans="1:13" x14ac:dyDescent="0.3">
      <c r="A4452">
        <v>383044</v>
      </c>
      <c r="B4452" t="s">
        <v>1886</v>
      </c>
      <c r="C4452" t="s">
        <v>494</v>
      </c>
      <c r="D4452" t="s">
        <v>8332</v>
      </c>
      <c r="E4452">
        <v>200</v>
      </c>
      <c r="F4452">
        <v>2.9</v>
      </c>
      <c r="G4452">
        <v>80</v>
      </c>
      <c r="H4452" t="s">
        <v>8333</v>
      </c>
      <c r="I4452" t="s">
        <v>1886</v>
      </c>
      <c r="J4452">
        <v>81</v>
      </c>
      <c r="K4452" t="s">
        <v>14404</v>
      </c>
      <c r="L4452" t="s">
        <v>14466</v>
      </c>
      <c r="M4452" t="s">
        <v>14478</v>
      </c>
    </row>
    <row r="4453" spans="1:13" x14ac:dyDescent="0.3">
      <c r="A4453">
        <v>383051</v>
      </c>
      <c r="B4453" t="s">
        <v>8334</v>
      </c>
      <c r="C4453" t="s">
        <v>99</v>
      </c>
      <c r="D4453" t="s">
        <v>8335</v>
      </c>
      <c r="E4453">
        <v>200</v>
      </c>
      <c r="F4453">
        <v>2.9</v>
      </c>
      <c r="G4453">
        <v>20</v>
      </c>
      <c r="H4453" t="s">
        <v>8336</v>
      </c>
      <c r="I4453" t="s">
        <v>8334</v>
      </c>
      <c r="J4453">
        <v>51</v>
      </c>
      <c r="K4453" t="s">
        <v>14404</v>
      </c>
      <c r="L4453" t="s">
        <v>14405</v>
      </c>
      <c r="M4453" t="s">
        <v>14458</v>
      </c>
    </row>
    <row r="4454" spans="1:13" x14ac:dyDescent="0.3">
      <c r="A4454">
        <v>383057</v>
      </c>
      <c r="B4454" t="s">
        <v>2924</v>
      </c>
      <c r="C4454" t="s">
        <v>2099</v>
      </c>
      <c r="D4454" t="s">
        <v>8337</v>
      </c>
      <c r="E4454">
        <v>300</v>
      </c>
      <c r="F4454">
        <v>2.9</v>
      </c>
      <c r="G4454">
        <v>80</v>
      </c>
      <c r="H4454" t="s">
        <v>6821</v>
      </c>
      <c r="I4454" t="s">
        <v>2924</v>
      </c>
      <c r="J4454">
        <v>80</v>
      </c>
      <c r="K4454" t="s">
        <v>14400</v>
      </c>
      <c r="L4454" t="s">
        <v>14466</v>
      </c>
      <c r="M4454" t="s">
        <v>14479</v>
      </c>
    </row>
    <row r="4455" spans="1:13" x14ac:dyDescent="0.3">
      <c r="A4455">
        <v>383084</v>
      </c>
      <c r="B4455" t="s">
        <v>417</v>
      </c>
      <c r="C4455" t="s">
        <v>414</v>
      </c>
      <c r="D4455" t="s">
        <v>8338</v>
      </c>
      <c r="E4455">
        <v>800</v>
      </c>
      <c r="F4455">
        <v>2.9</v>
      </c>
      <c r="G4455">
        <v>80</v>
      </c>
      <c r="H4455" t="s">
        <v>8339</v>
      </c>
      <c r="I4455" t="s">
        <v>417</v>
      </c>
      <c r="J4455">
        <v>69</v>
      </c>
      <c r="K4455" t="s">
        <v>14402</v>
      </c>
      <c r="L4455" t="s">
        <v>14466</v>
      </c>
      <c r="M4455" t="s">
        <v>414</v>
      </c>
    </row>
    <row r="4456" spans="1:13" x14ac:dyDescent="0.3">
      <c r="A4456">
        <v>383098</v>
      </c>
      <c r="B4456" t="s">
        <v>307</v>
      </c>
      <c r="C4456" t="s">
        <v>146</v>
      </c>
      <c r="D4456" t="s">
        <v>8340</v>
      </c>
      <c r="E4456">
        <v>500</v>
      </c>
      <c r="F4456">
        <v>2.9</v>
      </c>
      <c r="G4456">
        <v>80</v>
      </c>
      <c r="H4456" t="s">
        <v>8341</v>
      </c>
      <c r="I4456" t="s">
        <v>307</v>
      </c>
      <c r="J4456">
        <v>49</v>
      </c>
      <c r="K4456" t="s">
        <v>14402</v>
      </c>
      <c r="L4456" t="s">
        <v>14466</v>
      </c>
      <c r="M4456" t="s">
        <v>14476</v>
      </c>
    </row>
    <row r="4457" spans="1:13" x14ac:dyDescent="0.3">
      <c r="A4457">
        <v>383176</v>
      </c>
      <c r="B4457" t="s">
        <v>2076</v>
      </c>
      <c r="C4457" t="s">
        <v>99</v>
      </c>
      <c r="D4457" t="s">
        <v>8182</v>
      </c>
      <c r="E4457">
        <v>300</v>
      </c>
      <c r="F4457">
        <v>2.9</v>
      </c>
      <c r="G4457">
        <v>80</v>
      </c>
      <c r="H4457" t="s">
        <v>1224</v>
      </c>
      <c r="I4457" t="s">
        <v>2076</v>
      </c>
      <c r="J4457">
        <v>56</v>
      </c>
      <c r="K4457" t="s">
        <v>14400</v>
      </c>
      <c r="L4457" t="s">
        <v>14466</v>
      </c>
      <c r="M4457" t="s">
        <v>14458</v>
      </c>
    </row>
    <row r="4458" spans="1:13" x14ac:dyDescent="0.3">
      <c r="A4458">
        <v>383270</v>
      </c>
      <c r="B4458" t="s">
        <v>1033</v>
      </c>
      <c r="C4458" t="s">
        <v>494</v>
      </c>
      <c r="D4458" t="s">
        <v>8342</v>
      </c>
      <c r="E4458">
        <v>200</v>
      </c>
      <c r="F4458">
        <v>2.9</v>
      </c>
      <c r="G4458">
        <v>80</v>
      </c>
      <c r="H4458" t="s">
        <v>2819</v>
      </c>
      <c r="I4458" t="s">
        <v>1033</v>
      </c>
      <c r="J4458">
        <v>46</v>
      </c>
      <c r="K4458" t="s">
        <v>14404</v>
      </c>
      <c r="L4458" t="s">
        <v>14466</v>
      </c>
      <c r="M4458" t="s">
        <v>14478</v>
      </c>
    </row>
    <row r="4459" spans="1:13" x14ac:dyDescent="0.3">
      <c r="A4459">
        <v>383271</v>
      </c>
      <c r="B4459" t="s">
        <v>587</v>
      </c>
      <c r="C4459" t="s">
        <v>220</v>
      </c>
      <c r="D4459" t="s">
        <v>8343</v>
      </c>
      <c r="E4459">
        <v>350</v>
      </c>
      <c r="F4459">
        <v>4.0999999999999996</v>
      </c>
      <c r="G4459">
        <v>100</v>
      </c>
      <c r="H4459" t="s">
        <v>8344</v>
      </c>
      <c r="I4459" t="s">
        <v>587</v>
      </c>
      <c r="J4459">
        <v>71</v>
      </c>
      <c r="K4459" t="s">
        <v>14400</v>
      </c>
      <c r="L4459" t="s">
        <v>14401</v>
      </c>
      <c r="M4459" t="s">
        <v>14477</v>
      </c>
    </row>
    <row r="4460" spans="1:13" x14ac:dyDescent="0.3">
      <c r="A4460">
        <v>383275</v>
      </c>
      <c r="B4460" t="s">
        <v>665</v>
      </c>
      <c r="C4460" t="s">
        <v>494</v>
      </c>
      <c r="D4460" t="s">
        <v>8345</v>
      </c>
      <c r="E4460">
        <v>150</v>
      </c>
      <c r="F4460">
        <v>2.9</v>
      </c>
      <c r="G4460">
        <v>80</v>
      </c>
      <c r="H4460" t="s">
        <v>8346</v>
      </c>
      <c r="I4460" t="s">
        <v>665</v>
      </c>
      <c r="J4460">
        <v>54</v>
      </c>
      <c r="K4460" t="s">
        <v>14404</v>
      </c>
      <c r="L4460" t="s">
        <v>14466</v>
      </c>
      <c r="M4460" t="s">
        <v>14478</v>
      </c>
    </row>
    <row r="4461" spans="1:13" x14ac:dyDescent="0.3">
      <c r="A4461">
        <v>383287</v>
      </c>
      <c r="B4461" t="s">
        <v>559</v>
      </c>
      <c r="C4461" t="s">
        <v>220</v>
      </c>
      <c r="D4461" t="s">
        <v>8347</v>
      </c>
      <c r="E4461">
        <v>300</v>
      </c>
      <c r="F4461">
        <v>3.7</v>
      </c>
      <c r="G4461">
        <v>100</v>
      </c>
      <c r="H4461" t="s">
        <v>8348</v>
      </c>
      <c r="I4461" t="s">
        <v>559</v>
      </c>
      <c r="J4461">
        <v>83</v>
      </c>
      <c r="K4461" t="s">
        <v>14400</v>
      </c>
      <c r="L4461" t="s">
        <v>14403</v>
      </c>
      <c r="M4461" t="s">
        <v>14477</v>
      </c>
    </row>
    <row r="4462" spans="1:13" x14ac:dyDescent="0.3">
      <c r="A4462">
        <v>383290</v>
      </c>
      <c r="B4462" t="s">
        <v>665</v>
      </c>
      <c r="C4462" t="s">
        <v>494</v>
      </c>
      <c r="D4462" t="s">
        <v>8349</v>
      </c>
      <c r="E4462">
        <v>600</v>
      </c>
      <c r="F4462">
        <v>4.3</v>
      </c>
      <c r="G4462">
        <v>100</v>
      </c>
      <c r="H4462" t="s">
        <v>2332</v>
      </c>
      <c r="I4462" t="s">
        <v>665</v>
      </c>
      <c r="J4462">
        <v>52</v>
      </c>
      <c r="K4462" t="s">
        <v>14402</v>
      </c>
      <c r="L4462" t="s">
        <v>14401</v>
      </c>
      <c r="M4462" t="s">
        <v>14478</v>
      </c>
    </row>
    <row r="4463" spans="1:13" x14ac:dyDescent="0.3">
      <c r="A4463">
        <v>383297</v>
      </c>
      <c r="B4463" t="s">
        <v>1385</v>
      </c>
      <c r="C4463" t="s">
        <v>42</v>
      </c>
      <c r="D4463" t="s">
        <v>8350</v>
      </c>
      <c r="E4463">
        <v>400</v>
      </c>
      <c r="F4463">
        <v>2.9</v>
      </c>
      <c r="G4463">
        <v>80</v>
      </c>
      <c r="H4463" t="s">
        <v>2483</v>
      </c>
      <c r="I4463" t="s">
        <v>7354</v>
      </c>
      <c r="J4463">
        <v>40</v>
      </c>
      <c r="K4463" t="s">
        <v>14400</v>
      </c>
      <c r="L4463" t="s">
        <v>14466</v>
      </c>
      <c r="M4463" t="s">
        <v>14475</v>
      </c>
    </row>
    <row r="4464" spans="1:13" x14ac:dyDescent="0.3">
      <c r="A4464">
        <v>383308</v>
      </c>
      <c r="B4464" t="s">
        <v>676</v>
      </c>
      <c r="C4464" t="s">
        <v>220</v>
      </c>
      <c r="D4464" t="s">
        <v>8351</v>
      </c>
      <c r="E4464">
        <v>500</v>
      </c>
      <c r="F4464">
        <v>2.9</v>
      </c>
      <c r="G4464">
        <v>80</v>
      </c>
      <c r="H4464" t="s">
        <v>1637</v>
      </c>
      <c r="I4464" t="s">
        <v>4420</v>
      </c>
      <c r="J4464">
        <v>65</v>
      </c>
      <c r="K4464" t="s">
        <v>14402</v>
      </c>
      <c r="L4464" t="s">
        <v>14466</v>
      </c>
      <c r="M4464" t="s">
        <v>14477</v>
      </c>
    </row>
    <row r="4465" spans="1:13" x14ac:dyDescent="0.3">
      <c r="A4465">
        <v>383392</v>
      </c>
      <c r="B4465" t="s">
        <v>3421</v>
      </c>
      <c r="C4465" t="s">
        <v>99</v>
      </c>
      <c r="D4465" t="s">
        <v>8352</v>
      </c>
      <c r="E4465">
        <v>300</v>
      </c>
      <c r="F4465">
        <v>2.9</v>
      </c>
      <c r="G4465">
        <v>80</v>
      </c>
      <c r="H4465" t="s">
        <v>1970</v>
      </c>
      <c r="I4465" t="s">
        <v>3421</v>
      </c>
      <c r="J4465">
        <v>46</v>
      </c>
      <c r="K4465" t="s">
        <v>14400</v>
      </c>
      <c r="L4465" t="s">
        <v>14466</v>
      </c>
      <c r="M4465" t="s">
        <v>14458</v>
      </c>
    </row>
    <row r="4466" spans="1:13" x14ac:dyDescent="0.3">
      <c r="A4466">
        <v>383421</v>
      </c>
      <c r="B4466" t="s">
        <v>568</v>
      </c>
      <c r="C4466" t="s">
        <v>494</v>
      </c>
      <c r="D4466" t="s">
        <v>8353</v>
      </c>
      <c r="E4466">
        <v>300</v>
      </c>
      <c r="F4466">
        <v>2.9</v>
      </c>
      <c r="G4466">
        <v>80</v>
      </c>
      <c r="H4466" t="s">
        <v>8354</v>
      </c>
      <c r="I4466" t="s">
        <v>568</v>
      </c>
      <c r="J4466">
        <v>68</v>
      </c>
      <c r="K4466" t="s">
        <v>14400</v>
      </c>
      <c r="L4466" t="s">
        <v>14466</v>
      </c>
      <c r="M4466" t="s">
        <v>14478</v>
      </c>
    </row>
    <row r="4467" spans="1:13" x14ac:dyDescent="0.3">
      <c r="A4467">
        <v>383458</v>
      </c>
      <c r="B4467" t="s">
        <v>714</v>
      </c>
      <c r="C4467" t="s">
        <v>122</v>
      </c>
      <c r="D4467" t="s">
        <v>8355</v>
      </c>
      <c r="E4467">
        <v>300</v>
      </c>
      <c r="F4467">
        <v>3</v>
      </c>
      <c r="G4467">
        <v>20</v>
      </c>
      <c r="H4467" t="s">
        <v>6087</v>
      </c>
      <c r="I4467" t="s">
        <v>714</v>
      </c>
      <c r="J4467">
        <v>55</v>
      </c>
      <c r="K4467" t="s">
        <v>14400</v>
      </c>
      <c r="L4467" t="s">
        <v>14405</v>
      </c>
      <c r="M4467" t="s">
        <v>14476</v>
      </c>
    </row>
    <row r="4468" spans="1:13" x14ac:dyDescent="0.3">
      <c r="A4468">
        <v>383485</v>
      </c>
      <c r="B4468" t="s">
        <v>4782</v>
      </c>
      <c r="C4468" t="s">
        <v>99</v>
      </c>
      <c r="D4468" t="s">
        <v>8356</v>
      </c>
      <c r="E4468">
        <v>500</v>
      </c>
      <c r="F4468">
        <v>4.0999999999999996</v>
      </c>
      <c r="G4468">
        <v>100</v>
      </c>
      <c r="H4468" t="s">
        <v>8357</v>
      </c>
      <c r="I4468" t="s">
        <v>4782</v>
      </c>
      <c r="J4468">
        <v>68</v>
      </c>
      <c r="K4468" t="s">
        <v>14402</v>
      </c>
      <c r="L4468" t="s">
        <v>14401</v>
      </c>
      <c r="M4468" t="s">
        <v>14458</v>
      </c>
    </row>
    <row r="4469" spans="1:13" x14ac:dyDescent="0.3">
      <c r="A4469">
        <v>383502</v>
      </c>
      <c r="B4469" t="s">
        <v>605</v>
      </c>
      <c r="C4469" t="s">
        <v>99</v>
      </c>
      <c r="D4469" t="s">
        <v>8358</v>
      </c>
      <c r="E4469">
        <v>200</v>
      </c>
      <c r="F4469">
        <v>2.9</v>
      </c>
      <c r="G4469">
        <v>80</v>
      </c>
      <c r="H4469" t="s">
        <v>8359</v>
      </c>
      <c r="I4469" t="s">
        <v>605</v>
      </c>
      <c r="J4469">
        <v>47</v>
      </c>
      <c r="K4469" t="s">
        <v>14404</v>
      </c>
      <c r="L4469" t="s">
        <v>14466</v>
      </c>
      <c r="M4469" t="s">
        <v>14458</v>
      </c>
    </row>
    <row r="4470" spans="1:13" x14ac:dyDescent="0.3">
      <c r="A4470">
        <v>383573</v>
      </c>
      <c r="B4470" t="s">
        <v>895</v>
      </c>
      <c r="C4470" t="s">
        <v>122</v>
      </c>
      <c r="D4470" t="s">
        <v>8360</v>
      </c>
      <c r="E4470">
        <v>400</v>
      </c>
      <c r="F4470">
        <v>4</v>
      </c>
      <c r="G4470">
        <v>20</v>
      </c>
      <c r="H4470" t="s">
        <v>50</v>
      </c>
      <c r="I4470" t="s">
        <v>895</v>
      </c>
      <c r="J4470">
        <v>50</v>
      </c>
      <c r="K4470" t="s">
        <v>14400</v>
      </c>
      <c r="L4470" t="s">
        <v>14401</v>
      </c>
      <c r="M4470" t="s">
        <v>14476</v>
      </c>
    </row>
    <row r="4471" spans="1:13" x14ac:dyDescent="0.3">
      <c r="A4471">
        <v>383615</v>
      </c>
      <c r="B4471" t="s">
        <v>3128</v>
      </c>
      <c r="C4471" t="s">
        <v>3083</v>
      </c>
      <c r="D4471" t="s">
        <v>8361</v>
      </c>
      <c r="E4471">
        <v>200</v>
      </c>
      <c r="F4471">
        <v>4</v>
      </c>
      <c r="G4471">
        <v>100</v>
      </c>
      <c r="H4471" t="s">
        <v>309</v>
      </c>
      <c r="I4471" t="s">
        <v>3128</v>
      </c>
      <c r="J4471">
        <v>58</v>
      </c>
      <c r="K4471" t="s">
        <v>14404</v>
      </c>
      <c r="L4471" t="s">
        <v>14401</v>
      </c>
      <c r="M4471" t="s">
        <v>14479</v>
      </c>
    </row>
    <row r="4472" spans="1:13" x14ac:dyDescent="0.3">
      <c r="A4472">
        <v>383684</v>
      </c>
      <c r="B4472" t="s">
        <v>1728</v>
      </c>
      <c r="C4472" t="s">
        <v>220</v>
      </c>
      <c r="D4472" t="s">
        <v>8362</v>
      </c>
      <c r="E4472">
        <v>300</v>
      </c>
      <c r="F4472">
        <v>4.0999999999999996</v>
      </c>
      <c r="G4472">
        <v>50</v>
      </c>
      <c r="H4472" t="s">
        <v>2448</v>
      </c>
      <c r="I4472" t="s">
        <v>1728</v>
      </c>
      <c r="J4472">
        <v>57</v>
      </c>
      <c r="K4472" t="s">
        <v>14400</v>
      </c>
      <c r="L4472" t="s">
        <v>14401</v>
      </c>
      <c r="M4472" t="s">
        <v>14477</v>
      </c>
    </row>
    <row r="4473" spans="1:13" x14ac:dyDescent="0.3">
      <c r="A4473">
        <v>383693</v>
      </c>
      <c r="B4473" t="s">
        <v>3383</v>
      </c>
      <c r="C4473" t="s">
        <v>99</v>
      </c>
      <c r="D4473" t="s">
        <v>8363</v>
      </c>
      <c r="E4473">
        <v>300</v>
      </c>
      <c r="F4473">
        <v>4.2</v>
      </c>
      <c r="G4473">
        <v>1000</v>
      </c>
      <c r="H4473" t="s">
        <v>1150</v>
      </c>
      <c r="I4473" t="s">
        <v>3383</v>
      </c>
      <c r="J4473">
        <v>46</v>
      </c>
      <c r="K4473" t="s">
        <v>14400</v>
      </c>
      <c r="L4473" t="s">
        <v>14401</v>
      </c>
      <c r="M4473" t="s">
        <v>14458</v>
      </c>
    </row>
    <row r="4474" spans="1:13" x14ac:dyDescent="0.3">
      <c r="A4474">
        <v>383713</v>
      </c>
      <c r="B4474" t="s">
        <v>2098</v>
      </c>
      <c r="C4474" t="s">
        <v>2099</v>
      </c>
      <c r="D4474" t="s">
        <v>8364</v>
      </c>
      <c r="E4474">
        <v>280</v>
      </c>
      <c r="F4474">
        <v>4</v>
      </c>
      <c r="G4474">
        <v>20</v>
      </c>
      <c r="H4474" t="s">
        <v>162</v>
      </c>
      <c r="I4474" t="s">
        <v>2098</v>
      </c>
      <c r="J4474">
        <v>36</v>
      </c>
      <c r="K4474" t="s">
        <v>14400</v>
      </c>
      <c r="L4474" t="s">
        <v>14401</v>
      </c>
      <c r="M4474" t="s">
        <v>14479</v>
      </c>
    </row>
    <row r="4475" spans="1:13" x14ac:dyDescent="0.3">
      <c r="A4475">
        <v>383863</v>
      </c>
      <c r="B4475" t="s">
        <v>5191</v>
      </c>
      <c r="C4475" t="s">
        <v>220</v>
      </c>
      <c r="D4475" t="s">
        <v>8365</v>
      </c>
      <c r="E4475">
        <v>150</v>
      </c>
      <c r="F4475">
        <v>2.9</v>
      </c>
      <c r="G4475">
        <v>80</v>
      </c>
      <c r="H4475" t="s">
        <v>1224</v>
      </c>
      <c r="I4475" t="s">
        <v>5191</v>
      </c>
      <c r="J4475">
        <v>48</v>
      </c>
      <c r="K4475" t="s">
        <v>14404</v>
      </c>
      <c r="L4475" t="s">
        <v>14466</v>
      </c>
      <c r="M4475" t="s">
        <v>14477</v>
      </c>
    </row>
    <row r="4476" spans="1:13" x14ac:dyDescent="0.3">
      <c r="A4476">
        <v>384092</v>
      </c>
      <c r="B4476" t="s">
        <v>269</v>
      </c>
      <c r="C4476" t="s">
        <v>42</v>
      </c>
      <c r="D4476" t="s">
        <v>7163</v>
      </c>
      <c r="E4476">
        <v>250</v>
      </c>
      <c r="F4476">
        <v>4.3</v>
      </c>
      <c r="G4476">
        <v>100</v>
      </c>
      <c r="H4476" t="s">
        <v>8366</v>
      </c>
      <c r="I4476" t="s">
        <v>269</v>
      </c>
      <c r="J4476">
        <v>54</v>
      </c>
      <c r="K4476" t="s">
        <v>14400</v>
      </c>
      <c r="L4476" t="s">
        <v>14401</v>
      </c>
      <c r="M4476" t="s">
        <v>14475</v>
      </c>
    </row>
    <row r="4477" spans="1:13" x14ac:dyDescent="0.3">
      <c r="A4477">
        <v>384196</v>
      </c>
      <c r="B4477" t="s">
        <v>307</v>
      </c>
      <c r="C4477" t="s">
        <v>146</v>
      </c>
      <c r="D4477" t="s">
        <v>8367</v>
      </c>
      <c r="E4477">
        <v>400</v>
      </c>
      <c r="F4477">
        <v>2.9</v>
      </c>
      <c r="G4477">
        <v>80</v>
      </c>
      <c r="H4477" t="s">
        <v>8368</v>
      </c>
      <c r="I4477" t="s">
        <v>307</v>
      </c>
      <c r="J4477">
        <v>54</v>
      </c>
      <c r="K4477" t="s">
        <v>14400</v>
      </c>
      <c r="L4477" t="s">
        <v>14466</v>
      </c>
      <c r="M4477" t="s">
        <v>14476</v>
      </c>
    </row>
    <row r="4478" spans="1:13" x14ac:dyDescent="0.3">
      <c r="A4478">
        <v>384242</v>
      </c>
      <c r="B4478" t="s">
        <v>1733</v>
      </c>
      <c r="C4478" t="s">
        <v>146</v>
      </c>
      <c r="D4478" t="s">
        <v>8369</v>
      </c>
      <c r="E4478">
        <v>250</v>
      </c>
      <c r="F4478">
        <v>2.9</v>
      </c>
      <c r="G4478">
        <v>80</v>
      </c>
      <c r="H4478" t="s">
        <v>8370</v>
      </c>
      <c r="I4478" t="s">
        <v>1733</v>
      </c>
      <c r="J4478">
        <v>36</v>
      </c>
      <c r="K4478" t="s">
        <v>14400</v>
      </c>
      <c r="L4478" t="s">
        <v>14466</v>
      </c>
      <c r="M4478" t="s">
        <v>14476</v>
      </c>
    </row>
    <row r="4479" spans="1:13" x14ac:dyDescent="0.3">
      <c r="A4479">
        <v>384251</v>
      </c>
      <c r="B4479" t="s">
        <v>1305</v>
      </c>
      <c r="C4479" t="s">
        <v>122</v>
      </c>
      <c r="D4479" t="s">
        <v>8371</v>
      </c>
      <c r="E4479">
        <v>600</v>
      </c>
      <c r="F4479">
        <v>4.0999999999999996</v>
      </c>
      <c r="G4479">
        <v>20</v>
      </c>
      <c r="H4479" t="s">
        <v>8372</v>
      </c>
      <c r="I4479" t="s">
        <v>1305</v>
      </c>
      <c r="J4479">
        <v>40</v>
      </c>
      <c r="K4479" t="s">
        <v>14402</v>
      </c>
      <c r="L4479" t="s">
        <v>14401</v>
      </c>
      <c r="M4479" t="s">
        <v>14476</v>
      </c>
    </row>
    <row r="4480" spans="1:13" x14ac:dyDescent="0.3">
      <c r="A4480">
        <v>384311</v>
      </c>
      <c r="B4480" t="s">
        <v>3128</v>
      </c>
      <c r="C4480" t="s">
        <v>3083</v>
      </c>
      <c r="D4480" t="s">
        <v>8373</v>
      </c>
      <c r="E4480">
        <v>250</v>
      </c>
      <c r="F4480">
        <v>3.9</v>
      </c>
      <c r="G4480">
        <v>20</v>
      </c>
      <c r="H4480" t="s">
        <v>8374</v>
      </c>
      <c r="I4480" t="s">
        <v>3128</v>
      </c>
      <c r="J4480">
        <v>59</v>
      </c>
      <c r="K4480" t="s">
        <v>14400</v>
      </c>
      <c r="L4480" t="s">
        <v>14403</v>
      </c>
      <c r="M4480" t="s">
        <v>14479</v>
      </c>
    </row>
    <row r="4481" spans="1:13" x14ac:dyDescent="0.3">
      <c r="A4481">
        <v>384326</v>
      </c>
      <c r="B4481" t="s">
        <v>4173</v>
      </c>
      <c r="C4481" t="s">
        <v>99</v>
      </c>
      <c r="D4481" t="s">
        <v>8375</v>
      </c>
      <c r="E4481">
        <v>300</v>
      </c>
      <c r="F4481">
        <v>2.9</v>
      </c>
      <c r="G4481">
        <v>80</v>
      </c>
      <c r="H4481" t="s">
        <v>8376</v>
      </c>
      <c r="I4481" t="s">
        <v>4173</v>
      </c>
      <c r="J4481">
        <v>52</v>
      </c>
      <c r="K4481" t="s">
        <v>14400</v>
      </c>
      <c r="L4481" t="s">
        <v>14466</v>
      </c>
      <c r="M4481" t="s">
        <v>14458</v>
      </c>
    </row>
    <row r="4482" spans="1:13" x14ac:dyDescent="0.3">
      <c r="A4482">
        <v>384429</v>
      </c>
      <c r="B4482" t="s">
        <v>676</v>
      </c>
      <c r="C4482" t="s">
        <v>220</v>
      </c>
      <c r="D4482" t="s">
        <v>8377</v>
      </c>
      <c r="E4482">
        <v>300</v>
      </c>
      <c r="F4482">
        <v>4</v>
      </c>
      <c r="G4482">
        <v>500</v>
      </c>
      <c r="H4482" t="s">
        <v>8378</v>
      </c>
      <c r="I4482" t="s">
        <v>676</v>
      </c>
      <c r="J4482">
        <v>82</v>
      </c>
      <c r="K4482" t="s">
        <v>14400</v>
      </c>
      <c r="L4482" t="s">
        <v>14401</v>
      </c>
      <c r="M4482" t="s">
        <v>14477</v>
      </c>
    </row>
    <row r="4483" spans="1:13" x14ac:dyDescent="0.3">
      <c r="A4483">
        <v>384498</v>
      </c>
      <c r="B4483" t="s">
        <v>1563</v>
      </c>
      <c r="C4483" t="s">
        <v>42</v>
      </c>
      <c r="D4483" t="s">
        <v>8379</v>
      </c>
      <c r="E4483">
        <v>200</v>
      </c>
      <c r="F4483">
        <v>2.9</v>
      </c>
      <c r="G4483">
        <v>80</v>
      </c>
      <c r="H4483" t="s">
        <v>8380</v>
      </c>
      <c r="I4483" t="s">
        <v>1563</v>
      </c>
      <c r="J4483">
        <v>49</v>
      </c>
      <c r="K4483" t="s">
        <v>14404</v>
      </c>
      <c r="L4483" t="s">
        <v>14466</v>
      </c>
      <c r="M4483" t="s">
        <v>14475</v>
      </c>
    </row>
    <row r="4484" spans="1:13" x14ac:dyDescent="0.3">
      <c r="A4484">
        <v>384505</v>
      </c>
      <c r="B4484" t="s">
        <v>5191</v>
      </c>
      <c r="C4484" t="s">
        <v>220</v>
      </c>
      <c r="D4484" t="s">
        <v>8381</v>
      </c>
      <c r="E4484">
        <v>200</v>
      </c>
      <c r="F4484">
        <v>2.9</v>
      </c>
      <c r="G4484">
        <v>80</v>
      </c>
      <c r="H4484" t="s">
        <v>2985</v>
      </c>
      <c r="I4484" t="s">
        <v>5191</v>
      </c>
      <c r="J4484">
        <v>62</v>
      </c>
      <c r="K4484" t="s">
        <v>14404</v>
      </c>
      <c r="L4484" t="s">
        <v>14466</v>
      </c>
      <c r="M4484" t="s">
        <v>14477</v>
      </c>
    </row>
    <row r="4485" spans="1:13" x14ac:dyDescent="0.3">
      <c r="A4485">
        <v>384529</v>
      </c>
      <c r="B4485" t="s">
        <v>2471</v>
      </c>
      <c r="C4485" t="s">
        <v>220</v>
      </c>
      <c r="D4485" t="s">
        <v>8382</v>
      </c>
      <c r="E4485">
        <v>200</v>
      </c>
      <c r="F4485">
        <v>4</v>
      </c>
      <c r="G4485">
        <v>20</v>
      </c>
      <c r="H4485" t="s">
        <v>580</v>
      </c>
      <c r="I4485" t="s">
        <v>2471</v>
      </c>
      <c r="J4485">
        <v>84</v>
      </c>
      <c r="K4485" t="s">
        <v>14404</v>
      </c>
      <c r="L4485" t="s">
        <v>14401</v>
      </c>
      <c r="M4485" t="s">
        <v>14477</v>
      </c>
    </row>
    <row r="4486" spans="1:13" x14ac:dyDescent="0.3">
      <c r="A4486">
        <v>384540</v>
      </c>
      <c r="B4486" t="s">
        <v>2098</v>
      </c>
      <c r="C4486" t="s">
        <v>2099</v>
      </c>
      <c r="D4486" t="s">
        <v>8383</v>
      </c>
      <c r="E4486">
        <v>400</v>
      </c>
      <c r="F4486">
        <v>4.0999999999999996</v>
      </c>
      <c r="G4486">
        <v>100</v>
      </c>
      <c r="H4486" t="s">
        <v>2342</v>
      </c>
      <c r="I4486" t="s">
        <v>2098</v>
      </c>
      <c r="J4486">
        <v>44</v>
      </c>
      <c r="K4486" t="s">
        <v>14400</v>
      </c>
      <c r="L4486" t="s">
        <v>14401</v>
      </c>
      <c r="M4486" t="s">
        <v>14479</v>
      </c>
    </row>
    <row r="4487" spans="1:13" x14ac:dyDescent="0.3">
      <c r="A4487">
        <v>384542</v>
      </c>
      <c r="B4487" t="s">
        <v>3128</v>
      </c>
      <c r="C4487" t="s">
        <v>3083</v>
      </c>
      <c r="D4487" t="s">
        <v>8384</v>
      </c>
      <c r="E4487">
        <v>350</v>
      </c>
      <c r="F4487">
        <v>2.9</v>
      </c>
      <c r="G4487">
        <v>80</v>
      </c>
      <c r="H4487" t="s">
        <v>3551</v>
      </c>
      <c r="I4487" t="s">
        <v>3128</v>
      </c>
      <c r="J4487">
        <v>59</v>
      </c>
      <c r="K4487" t="s">
        <v>14400</v>
      </c>
      <c r="L4487" t="s">
        <v>14466</v>
      </c>
      <c r="M4487" t="s">
        <v>14479</v>
      </c>
    </row>
    <row r="4488" spans="1:13" x14ac:dyDescent="0.3">
      <c r="A4488">
        <v>384598</v>
      </c>
      <c r="B4488" t="s">
        <v>692</v>
      </c>
      <c r="C4488" t="s">
        <v>494</v>
      </c>
      <c r="D4488" t="s">
        <v>8385</v>
      </c>
      <c r="E4488">
        <v>300</v>
      </c>
      <c r="F4488">
        <v>2.9</v>
      </c>
      <c r="G4488">
        <v>80</v>
      </c>
      <c r="H4488" t="s">
        <v>8386</v>
      </c>
      <c r="I4488" t="s">
        <v>692</v>
      </c>
      <c r="J4488">
        <v>68</v>
      </c>
      <c r="K4488" t="s">
        <v>14400</v>
      </c>
      <c r="L4488" t="s">
        <v>14466</v>
      </c>
      <c r="M4488" t="s">
        <v>14478</v>
      </c>
    </row>
    <row r="4489" spans="1:13" x14ac:dyDescent="0.3">
      <c r="A4489">
        <v>384631</v>
      </c>
      <c r="B4489" t="s">
        <v>676</v>
      </c>
      <c r="C4489" t="s">
        <v>220</v>
      </c>
      <c r="D4489" t="s">
        <v>8387</v>
      </c>
      <c r="E4489">
        <v>250</v>
      </c>
      <c r="F4489">
        <v>2.9</v>
      </c>
      <c r="G4489">
        <v>80</v>
      </c>
      <c r="H4489" t="s">
        <v>215</v>
      </c>
      <c r="I4489" t="s">
        <v>676</v>
      </c>
      <c r="J4489">
        <v>80</v>
      </c>
      <c r="K4489" t="s">
        <v>14400</v>
      </c>
      <c r="L4489" t="s">
        <v>14466</v>
      </c>
      <c r="M4489" t="s">
        <v>14477</v>
      </c>
    </row>
    <row r="4490" spans="1:13" x14ac:dyDescent="0.3">
      <c r="A4490">
        <v>384632</v>
      </c>
      <c r="B4490" t="s">
        <v>676</v>
      </c>
      <c r="C4490" t="s">
        <v>220</v>
      </c>
      <c r="D4490" t="s">
        <v>8388</v>
      </c>
      <c r="E4490">
        <v>250</v>
      </c>
      <c r="F4490">
        <v>2.9</v>
      </c>
      <c r="G4490">
        <v>80</v>
      </c>
      <c r="H4490" t="s">
        <v>1224</v>
      </c>
      <c r="I4490" t="s">
        <v>676</v>
      </c>
      <c r="J4490">
        <v>77</v>
      </c>
      <c r="K4490" t="s">
        <v>14400</v>
      </c>
      <c r="L4490" t="s">
        <v>14466</v>
      </c>
      <c r="M4490" t="s">
        <v>14477</v>
      </c>
    </row>
    <row r="4491" spans="1:13" x14ac:dyDescent="0.3">
      <c r="A4491">
        <v>384767</v>
      </c>
      <c r="B4491" t="s">
        <v>676</v>
      </c>
      <c r="C4491" t="s">
        <v>220</v>
      </c>
      <c r="D4491" t="s">
        <v>8389</v>
      </c>
      <c r="E4491">
        <v>250</v>
      </c>
      <c r="F4491">
        <v>2.9</v>
      </c>
      <c r="G4491">
        <v>80</v>
      </c>
      <c r="H4491" t="s">
        <v>8390</v>
      </c>
      <c r="I4491" t="s">
        <v>676</v>
      </c>
      <c r="J4491">
        <v>81</v>
      </c>
      <c r="K4491" t="s">
        <v>14400</v>
      </c>
      <c r="L4491" t="s">
        <v>14466</v>
      </c>
      <c r="M4491" t="s">
        <v>14477</v>
      </c>
    </row>
    <row r="4492" spans="1:13" x14ac:dyDescent="0.3">
      <c r="A4492">
        <v>384770</v>
      </c>
      <c r="B4492" t="s">
        <v>676</v>
      </c>
      <c r="C4492" t="s">
        <v>220</v>
      </c>
      <c r="D4492" t="s">
        <v>8391</v>
      </c>
      <c r="E4492">
        <v>250</v>
      </c>
      <c r="F4492">
        <v>2.9</v>
      </c>
      <c r="G4492">
        <v>80</v>
      </c>
      <c r="H4492" t="s">
        <v>6408</v>
      </c>
      <c r="I4492" t="s">
        <v>676</v>
      </c>
      <c r="J4492">
        <v>78</v>
      </c>
      <c r="K4492" t="s">
        <v>14400</v>
      </c>
      <c r="L4492" t="s">
        <v>14466</v>
      </c>
      <c r="M4492" t="s">
        <v>14477</v>
      </c>
    </row>
    <row r="4493" spans="1:13" x14ac:dyDescent="0.3">
      <c r="A4493">
        <v>384773</v>
      </c>
      <c r="B4493" t="s">
        <v>676</v>
      </c>
      <c r="C4493" t="s">
        <v>220</v>
      </c>
      <c r="D4493" t="s">
        <v>8392</v>
      </c>
      <c r="E4493">
        <v>250</v>
      </c>
      <c r="F4493">
        <v>2.9</v>
      </c>
      <c r="G4493">
        <v>80</v>
      </c>
      <c r="H4493" t="s">
        <v>8393</v>
      </c>
      <c r="I4493" t="s">
        <v>676</v>
      </c>
      <c r="J4493">
        <v>83</v>
      </c>
      <c r="K4493" t="s">
        <v>14400</v>
      </c>
      <c r="L4493" t="s">
        <v>14466</v>
      </c>
      <c r="M4493" t="s">
        <v>14477</v>
      </c>
    </row>
    <row r="4494" spans="1:13" x14ac:dyDescent="0.3">
      <c r="A4494">
        <v>384846</v>
      </c>
      <c r="B4494" t="s">
        <v>1728</v>
      </c>
      <c r="C4494" t="s">
        <v>220</v>
      </c>
      <c r="D4494" t="s">
        <v>8394</v>
      </c>
      <c r="E4494">
        <v>200</v>
      </c>
      <c r="F4494">
        <v>4.3</v>
      </c>
      <c r="G4494">
        <v>100</v>
      </c>
      <c r="H4494" t="s">
        <v>8395</v>
      </c>
      <c r="I4494" t="s">
        <v>1728</v>
      </c>
      <c r="J4494">
        <v>57</v>
      </c>
      <c r="K4494" t="s">
        <v>14404</v>
      </c>
      <c r="L4494" t="s">
        <v>14401</v>
      </c>
      <c r="M4494" t="s">
        <v>14477</v>
      </c>
    </row>
    <row r="4495" spans="1:13" x14ac:dyDescent="0.3">
      <c r="A4495">
        <v>384890</v>
      </c>
      <c r="B4495" t="s">
        <v>676</v>
      </c>
      <c r="C4495" t="s">
        <v>220</v>
      </c>
      <c r="D4495" t="s">
        <v>8396</v>
      </c>
      <c r="E4495">
        <v>250</v>
      </c>
      <c r="F4495">
        <v>2.9</v>
      </c>
      <c r="G4495">
        <v>80</v>
      </c>
      <c r="H4495" t="s">
        <v>8390</v>
      </c>
      <c r="I4495" t="s">
        <v>676</v>
      </c>
      <c r="J4495">
        <v>81</v>
      </c>
      <c r="K4495" t="s">
        <v>14400</v>
      </c>
      <c r="L4495" t="s">
        <v>14466</v>
      </c>
      <c r="M4495" t="s">
        <v>14477</v>
      </c>
    </row>
    <row r="4496" spans="1:13" x14ac:dyDescent="0.3">
      <c r="A4496">
        <v>384978</v>
      </c>
      <c r="B4496" t="s">
        <v>1728</v>
      </c>
      <c r="C4496" t="s">
        <v>220</v>
      </c>
      <c r="D4496" t="s">
        <v>8397</v>
      </c>
      <c r="E4496">
        <v>300</v>
      </c>
      <c r="F4496">
        <v>4.0999999999999996</v>
      </c>
      <c r="G4496">
        <v>100</v>
      </c>
      <c r="H4496" t="s">
        <v>8398</v>
      </c>
      <c r="I4496" t="s">
        <v>1728</v>
      </c>
      <c r="J4496">
        <v>53</v>
      </c>
      <c r="K4496" t="s">
        <v>14400</v>
      </c>
      <c r="L4496" t="s">
        <v>14401</v>
      </c>
      <c r="M4496" t="s">
        <v>14477</v>
      </c>
    </row>
    <row r="4497" spans="1:13" x14ac:dyDescent="0.3">
      <c r="A4497">
        <v>384981</v>
      </c>
      <c r="B4497" t="s">
        <v>1265</v>
      </c>
      <c r="C4497" t="s">
        <v>220</v>
      </c>
      <c r="D4497" t="s">
        <v>8399</v>
      </c>
      <c r="E4497">
        <v>500</v>
      </c>
      <c r="F4497">
        <v>2.9</v>
      </c>
      <c r="G4497">
        <v>80</v>
      </c>
      <c r="H4497" t="s">
        <v>8400</v>
      </c>
      <c r="I4497" t="s">
        <v>1265</v>
      </c>
      <c r="J4497">
        <v>89</v>
      </c>
      <c r="K4497" t="s">
        <v>14402</v>
      </c>
      <c r="L4497" t="s">
        <v>14466</v>
      </c>
      <c r="M4497" t="s">
        <v>14477</v>
      </c>
    </row>
    <row r="4498" spans="1:13" x14ac:dyDescent="0.3">
      <c r="A4498">
        <v>385006</v>
      </c>
      <c r="B4498" t="s">
        <v>559</v>
      </c>
      <c r="C4498" t="s">
        <v>220</v>
      </c>
      <c r="D4498" t="s">
        <v>8401</v>
      </c>
      <c r="E4498">
        <v>159</v>
      </c>
      <c r="F4498">
        <v>2.9</v>
      </c>
      <c r="G4498">
        <v>80</v>
      </c>
      <c r="H4498" t="s">
        <v>7909</v>
      </c>
      <c r="I4498" t="s">
        <v>559</v>
      </c>
      <c r="J4498">
        <v>91</v>
      </c>
      <c r="K4498" t="s">
        <v>14404</v>
      </c>
      <c r="L4498" t="s">
        <v>14466</v>
      </c>
      <c r="M4498" t="s">
        <v>14477</v>
      </c>
    </row>
    <row r="4499" spans="1:13" x14ac:dyDescent="0.3">
      <c r="A4499">
        <v>385094</v>
      </c>
      <c r="B4499" t="s">
        <v>676</v>
      </c>
      <c r="C4499" t="s">
        <v>220</v>
      </c>
      <c r="D4499" t="s">
        <v>8402</v>
      </c>
      <c r="E4499">
        <v>250</v>
      </c>
      <c r="F4499">
        <v>2.9</v>
      </c>
      <c r="G4499">
        <v>80</v>
      </c>
      <c r="H4499" t="s">
        <v>8390</v>
      </c>
      <c r="I4499" t="s">
        <v>676</v>
      </c>
      <c r="J4499">
        <v>87</v>
      </c>
      <c r="K4499" t="s">
        <v>14400</v>
      </c>
      <c r="L4499" t="s">
        <v>14466</v>
      </c>
      <c r="M4499" t="s">
        <v>14477</v>
      </c>
    </row>
    <row r="4500" spans="1:13" x14ac:dyDescent="0.3">
      <c r="A4500">
        <v>385127</v>
      </c>
      <c r="B4500" t="s">
        <v>676</v>
      </c>
      <c r="C4500" t="s">
        <v>220</v>
      </c>
      <c r="D4500" t="s">
        <v>8403</v>
      </c>
      <c r="E4500">
        <v>250</v>
      </c>
      <c r="F4500">
        <v>2.9</v>
      </c>
      <c r="G4500">
        <v>80</v>
      </c>
      <c r="H4500" t="s">
        <v>7093</v>
      </c>
      <c r="I4500" t="s">
        <v>676</v>
      </c>
      <c r="J4500">
        <v>78</v>
      </c>
      <c r="K4500" t="s">
        <v>14400</v>
      </c>
      <c r="L4500" t="s">
        <v>14466</v>
      </c>
      <c r="M4500" t="s">
        <v>14477</v>
      </c>
    </row>
    <row r="4501" spans="1:13" x14ac:dyDescent="0.3">
      <c r="A4501">
        <v>385130</v>
      </c>
      <c r="B4501" t="s">
        <v>1746</v>
      </c>
      <c r="C4501" t="s">
        <v>99</v>
      </c>
      <c r="D4501" t="s">
        <v>8404</v>
      </c>
      <c r="E4501">
        <v>300</v>
      </c>
      <c r="F4501">
        <v>3.8</v>
      </c>
      <c r="G4501">
        <v>500</v>
      </c>
      <c r="H4501" t="s">
        <v>8405</v>
      </c>
      <c r="I4501" t="s">
        <v>1746</v>
      </c>
      <c r="J4501">
        <v>32</v>
      </c>
      <c r="K4501" t="s">
        <v>14400</v>
      </c>
      <c r="L4501" t="s">
        <v>14403</v>
      </c>
      <c r="M4501" t="s">
        <v>14458</v>
      </c>
    </row>
    <row r="4502" spans="1:13" x14ac:dyDescent="0.3">
      <c r="A4502">
        <v>385154</v>
      </c>
      <c r="B4502" t="s">
        <v>676</v>
      </c>
      <c r="C4502" t="s">
        <v>220</v>
      </c>
      <c r="D4502" t="s">
        <v>8406</v>
      </c>
      <c r="E4502">
        <v>250</v>
      </c>
      <c r="F4502">
        <v>2.9</v>
      </c>
      <c r="G4502">
        <v>80</v>
      </c>
      <c r="H4502" t="s">
        <v>8390</v>
      </c>
      <c r="I4502" t="s">
        <v>676</v>
      </c>
      <c r="J4502">
        <v>84</v>
      </c>
      <c r="K4502" t="s">
        <v>14400</v>
      </c>
      <c r="L4502" t="s">
        <v>14466</v>
      </c>
      <c r="M4502" t="s">
        <v>14477</v>
      </c>
    </row>
    <row r="4503" spans="1:13" x14ac:dyDescent="0.3">
      <c r="A4503">
        <v>385220</v>
      </c>
      <c r="B4503" t="s">
        <v>156</v>
      </c>
      <c r="C4503" t="s">
        <v>146</v>
      </c>
      <c r="D4503" t="s">
        <v>8407</v>
      </c>
      <c r="E4503">
        <v>500</v>
      </c>
      <c r="F4503">
        <v>3.7</v>
      </c>
      <c r="G4503">
        <v>20</v>
      </c>
      <c r="H4503" t="s">
        <v>162</v>
      </c>
      <c r="I4503" t="s">
        <v>156</v>
      </c>
      <c r="J4503">
        <v>78</v>
      </c>
      <c r="K4503" t="s">
        <v>14402</v>
      </c>
      <c r="L4503" t="s">
        <v>14403</v>
      </c>
      <c r="M4503" t="s">
        <v>14476</v>
      </c>
    </row>
    <row r="4504" spans="1:13" x14ac:dyDescent="0.3">
      <c r="A4504">
        <v>385371</v>
      </c>
      <c r="B4504" t="s">
        <v>1060</v>
      </c>
      <c r="C4504" t="s">
        <v>494</v>
      </c>
      <c r="D4504" t="s">
        <v>8408</v>
      </c>
      <c r="E4504">
        <v>500</v>
      </c>
      <c r="F4504">
        <v>3.2</v>
      </c>
      <c r="G4504">
        <v>50</v>
      </c>
      <c r="H4504" t="s">
        <v>8409</v>
      </c>
      <c r="I4504" t="s">
        <v>1060</v>
      </c>
      <c r="J4504">
        <v>72</v>
      </c>
      <c r="K4504" t="s">
        <v>14402</v>
      </c>
      <c r="L4504" t="s">
        <v>14405</v>
      </c>
      <c r="M4504" t="s">
        <v>14478</v>
      </c>
    </row>
    <row r="4505" spans="1:13" x14ac:dyDescent="0.3">
      <c r="A4505">
        <v>385375</v>
      </c>
      <c r="B4505" t="s">
        <v>5699</v>
      </c>
      <c r="C4505" t="s">
        <v>2099</v>
      </c>
      <c r="D4505" t="s">
        <v>8410</v>
      </c>
      <c r="E4505">
        <v>300</v>
      </c>
      <c r="F4505">
        <v>2.9</v>
      </c>
      <c r="G4505">
        <v>80</v>
      </c>
      <c r="H4505" t="s">
        <v>726</v>
      </c>
      <c r="I4505" t="s">
        <v>5699</v>
      </c>
      <c r="J4505">
        <v>51</v>
      </c>
      <c r="K4505" t="s">
        <v>14400</v>
      </c>
      <c r="L4505" t="s">
        <v>14466</v>
      </c>
      <c r="M4505" t="s">
        <v>14479</v>
      </c>
    </row>
    <row r="4506" spans="1:13" x14ac:dyDescent="0.3">
      <c r="A4506">
        <v>385572</v>
      </c>
      <c r="B4506" t="s">
        <v>714</v>
      </c>
      <c r="C4506" t="s">
        <v>122</v>
      </c>
      <c r="D4506" t="s">
        <v>8411</v>
      </c>
      <c r="E4506">
        <v>800</v>
      </c>
      <c r="F4506">
        <v>3.7</v>
      </c>
      <c r="G4506">
        <v>20</v>
      </c>
      <c r="H4506" t="s">
        <v>2087</v>
      </c>
      <c r="I4506" t="s">
        <v>714</v>
      </c>
      <c r="J4506">
        <v>38</v>
      </c>
      <c r="K4506" t="s">
        <v>14402</v>
      </c>
      <c r="L4506" t="s">
        <v>14403</v>
      </c>
      <c r="M4506" t="s">
        <v>14476</v>
      </c>
    </row>
    <row r="4507" spans="1:13" x14ac:dyDescent="0.3">
      <c r="A4507">
        <v>385607</v>
      </c>
      <c r="B4507" t="s">
        <v>2011</v>
      </c>
      <c r="C4507" t="s">
        <v>494</v>
      </c>
      <c r="D4507" t="s">
        <v>8412</v>
      </c>
      <c r="E4507">
        <v>700</v>
      </c>
      <c r="F4507">
        <v>4.4000000000000004</v>
      </c>
      <c r="G4507">
        <v>50</v>
      </c>
      <c r="H4507" t="s">
        <v>386</v>
      </c>
      <c r="I4507" t="s">
        <v>2011</v>
      </c>
      <c r="J4507">
        <v>58</v>
      </c>
      <c r="K4507" t="s">
        <v>14402</v>
      </c>
      <c r="L4507" t="s">
        <v>14401</v>
      </c>
      <c r="M4507" t="s">
        <v>14478</v>
      </c>
    </row>
    <row r="4508" spans="1:13" x14ac:dyDescent="0.3">
      <c r="A4508">
        <v>385630</v>
      </c>
      <c r="B4508" t="s">
        <v>307</v>
      </c>
      <c r="C4508" t="s">
        <v>146</v>
      </c>
      <c r="D4508" t="s">
        <v>8413</v>
      </c>
      <c r="E4508">
        <v>500</v>
      </c>
      <c r="F4508">
        <v>3.6</v>
      </c>
      <c r="G4508">
        <v>20</v>
      </c>
      <c r="H4508" t="s">
        <v>8414</v>
      </c>
      <c r="I4508" t="s">
        <v>307</v>
      </c>
      <c r="J4508">
        <v>65</v>
      </c>
      <c r="K4508" t="s">
        <v>14402</v>
      </c>
      <c r="L4508" t="s">
        <v>14403</v>
      </c>
      <c r="M4508" t="s">
        <v>14476</v>
      </c>
    </row>
    <row r="4509" spans="1:13" x14ac:dyDescent="0.3">
      <c r="A4509">
        <v>385802</v>
      </c>
      <c r="B4509" t="s">
        <v>1060</v>
      </c>
      <c r="C4509" t="s">
        <v>494</v>
      </c>
      <c r="D4509" t="s">
        <v>8415</v>
      </c>
      <c r="E4509">
        <v>1500</v>
      </c>
      <c r="F4509">
        <v>2.9</v>
      </c>
      <c r="G4509">
        <v>80</v>
      </c>
      <c r="H4509" t="s">
        <v>821</v>
      </c>
      <c r="I4509" t="s">
        <v>1060</v>
      </c>
      <c r="J4509">
        <v>77</v>
      </c>
      <c r="K4509" t="s">
        <v>14402</v>
      </c>
      <c r="L4509" t="s">
        <v>14466</v>
      </c>
      <c r="M4509" t="s">
        <v>14478</v>
      </c>
    </row>
    <row r="4510" spans="1:13" x14ac:dyDescent="0.3">
      <c r="A4510">
        <v>385841</v>
      </c>
      <c r="B4510" t="s">
        <v>413</v>
      </c>
      <c r="C4510" t="s">
        <v>414</v>
      </c>
      <c r="D4510" t="s">
        <v>8416</v>
      </c>
      <c r="E4510">
        <v>300</v>
      </c>
      <c r="F4510">
        <v>4.5999999999999996</v>
      </c>
      <c r="G4510">
        <v>20</v>
      </c>
      <c r="H4510" t="s">
        <v>789</v>
      </c>
      <c r="I4510" t="s">
        <v>413</v>
      </c>
      <c r="J4510">
        <v>57</v>
      </c>
      <c r="K4510" t="s">
        <v>14400</v>
      </c>
      <c r="L4510" t="s">
        <v>14401</v>
      </c>
      <c r="M4510" t="s">
        <v>414</v>
      </c>
    </row>
    <row r="4511" spans="1:13" x14ac:dyDescent="0.3">
      <c r="A4511">
        <v>385870</v>
      </c>
      <c r="B4511" t="s">
        <v>413</v>
      </c>
      <c r="C4511" t="s">
        <v>414</v>
      </c>
      <c r="D4511" t="s">
        <v>8417</v>
      </c>
      <c r="E4511">
        <v>500</v>
      </c>
      <c r="F4511">
        <v>2.9</v>
      </c>
      <c r="G4511">
        <v>80</v>
      </c>
      <c r="H4511" t="s">
        <v>5211</v>
      </c>
      <c r="I4511" t="s">
        <v>413</v>
      </c>
      <c r="J4511">
        <v>57</v>
      </c>
      <c r="K4511" t="s">
        <v>14402</v>
      </c>
      <c r="L4511" t="s">
        <v>14466</v>
      </c>
      <c r="M4511" t="s">
        <v>414</v>
      </c>
    </row>
    <row r="4512" spans="1:13" x14ac:dyDescent="0.3">
      <c r="A4512">
        <v>385872</v>
      </c>
      <c r="B4512" t="s">
        <v>413</v>
      </c>
      <c r="C4512" t="s">
        <v>414</v>
      </c>
      <c r="D4512" t="s">
        <v>8418</v>
      </c>
      <c r="E4512">
        <v>500</v>
      </c>
      <c r="F4512">
        <v>2.9</v>
      </c>
      <c r="G4512">
        <v>80</v>
      </c>
      <c r="H4512" t="s">
        <v>5211</v>
      </c>
      <c r="I4512" t="s">
        <v>413</v>
      </c>
      <c r="J4512">
        <v>56</v>
      </c>
      <c r="K4512" t="s">
        <v>14402</v>
      </c>
      <c r="L4512" t="s">
        <v>14466</v>
      </c>
      <c r="M4512" t="s">
        <v>414</v>
      </c>
    </row>
    <row r="4513" spans="1:13" x14ac:dyDescent="0.3">
      <c r="A4513">
        <v>385873</v>
      </c>
      <c r="B4513" t="s">
        <v>907</v>
      </c>
      <c r="C4513" t="s">
        <v>146</v>
      </c>
      <c r="D4513" t="s">
        <v>8419</v>
      </c>
      <c r="E4513">
        <v>300</v>
      </c>
      <c r="F4513">
        <v>3.9</v>
      </c>
      <c r="G4513">
        <v>50</v>
      </c>
      <c r="H4513" t="s">
        <v>3413</v>
      </c>
      <c r="I4513" t="s">
        <v>907</v>
      </c>
      <c r="J4513">
        <v>77</v>
      </c>
      <c r="K4513" t="s">
        <v>14400</v>
      </c>
      <c r="L4513" t="s">
        <v>14403</v>
      </c>
      <c r="M4513" t="s">
        <v>14476</v>
      </c>
    </row>
    <row r="4514" spans="1:13" x14ac:dyDescent="0.3">
      <c r="A4514">
        <v>385874</v>
      </c>
      <c r="B4514" t="s">
        <v>413</v>
      </c>
      <c r="C4514" t="s">
        <v>414</v>
      </c>
      <c r="D4514" t="s">
        <v>5211</v>
      </c>
      <c r="E4514">
        <v>500</v>
      </c>
      <c r="F4514">
        <v>2.9</v>
      </c>
      <c r="G4514">
        <v>80</v>
      </c>
      <c r="H4514" t="s">
        <v>5211</v>
      </c>
      <c r="I4514" t="s">
        <v>413</v>
      </c>
      <c r="J4514">
        <v>59</v>
      </c>
      <c r="K4514" t="s">
        <v>14402</v>
      </c>
      <c r="L4514" t="s">
        <v>14466</v>
      </c>
      <c r="M4514" t="s">
        <v>414</v>
      </c>
    </row>
    <row r="4515" spans="1:13" x14ac:dyDescent="0.3">
      <c r="A4515">
        <v>385875</v>
      </c>
      <c r="B4515" t="s">
        <v>413</v>
      </c>
      <c r="C4515" t="s">
        <v>414</v>
      </c>
      <c r="D4515" t="s">
        <v>8420</v>
      </c>
      <c r="E4515">
        <v>500</v>
      </c>
      <c r="F4515">
        <v>2.9</v>
      </c>
      <c r="G4515">
        <v>80</v>
      </c>
      <c r="H4515" t="s">
        <v>5211</v>
      </c>
      <c r="I4515" t="s">
        <v>413</v>
      </c>
      <c r="J4515">
        <v>49</v>
      </c>
      <c r="K4515" t="s">
        <v>14402</v>
      </c>
      <c r="L4515" t="s">
        <v>14466</v>
      </c>
      <c r="M4515" t="s">
        <v>414</v>
      </c>
    </row>
    <row r="4516" spans="1:13" x14ac:dyDescent="0.3">
      <c r="A4516">
        <v>385876</v>
      </c>
      <c r="B4516" t="s">
        <v>413</v>
      </c>
      <c r="C4516" t="s">
        <v>414</v>
      </c>
      <c r="D4516" t="s">
        <v>8421</v>
      </c>
      <c r="E4516">
        <v>500</v>
      </c>
      <c r="F4516">
        <v>2.9</v>
      </c>
      <c r="G4516">
        <v>80</v>
      </c>
      <c r="H4516" t="s">
        <v>5211</v>
      </c>
      <c r="I4516" t="s">
        <v>413</v>
      </c>
      <c r="J4516">
        <v>56</v>
      </c>
      <c r="K4516" t="s">
        <v>14402</v>
      </c>
      <c r="L4516" t="s">
        <v>14466</v>
      </c>
      <c r="M4516" t="s">
        <v>414</v>
      </c>
    </row>
    <row r="4517" spans="1:13" x14ac:dyDescent="0.3">
      <c r="A4517">
        <v>385880</v>
      </c>
      <c r="B4517" t="s">
        <v>1563</v>
      </c>
      <c r="C4517" t="s">
        <v>42</v>
      </c>
      <c r="D4517" t="s">
        <v>8422</v>
      </c>
      <c r="E4517">
        <v>150</v>
      </c>
      <c r="F4517">
        <v>4.2</v>
      </c>
      <c r="G4517">
        <v>100</v>
      </c>
      <c r="H4517" t="s">
        <v>2448</v>
      </c>
      <c r="I4517" t="s">
        <v>8423</v>
      </c>
      <c r="J4517">
        <v>38</v>
      </c>
      <c r="K4517" t="s">
        <v>14404</v>
      </c>
      <c r="L4517" t="s">
        <v>14401</v>
      </c>
      <c r="M4517" t="s">
        <v>14475</v>
      </c>
    </row>
    <row r="4518" spans="1:13" x14ac:dyDescent="0.3">
      <c r="A4518">
        <v>386004</v>
      </c>
      <c r="B4518" t="s">
        <v>2924</v>
      </c>
      <c r="C4518" t="s">
        <v>2099</v>
      </c>
      <c r="D4518" t="s">
        <v>8424</v>
      </c>
      <c r="E4518">
        <v>300</v>
      </c>
      <c r="F4518">
        <v>3.3</v>
      </c>
      <c r="G4518">
        <v>20</v>
      </c>
      <c r="H4518" t="s">
        <v>8425</v>
      </c>
      <c r="I4518" t="s">
        <v>2924</v>
      </c>
      <c r="J4518">
        <v>82</v>
      </c>
      <c r="K4518" t="s">
        <v>14400</v>
      </c>
      <c r="L4518" t="s">
        <v>14405</v>
      </c>
      <c r="M4518" t="s">
        <v>14479</v>
      </c>
    </row>
    <row r="4519" spans="1:13" x14ac:dyDescent="0.3">
      <c r="A4519">
        <v>386006</v>
      </c>
      <c r="B4519" t="s">
        <v>1728</v>
      </c>
      <c r="C4519" t="s">
        <v>220</v>
      </c>
      <c r="D4519" t="s">
        <v>8426</v>
      </c>
      <c r="E4519">
        <v>200</v>
      </c>
      <c r="F4519">
        <v>2.9</v>
      </c>
      <c r="G4519">
        <v>80</v>
      </c>
      <c r="H4519" t="s">
        <v>386</v>
      </c>
      <c r="I4519" t="s">
        <v>1728</v>
      </c>
      <c r="J4519">
        <v>56</v>
      </c>
      <c r="K4519" t="s">
        <v>14404</v>
      </c>
      <c r="L4519" t="s">
        <v>14466</v>
      </c>
      <c r="M4519" t="s">
        <v>14477</v>
      </c>
    </row>
    <row r="4520" spans="1:13" x14ac:dyDescent="0.3">
      <c r="A4520">
        <v>386011</v>
      </c>
      <c r="B4520" t="s">
        <v>5866</v>
      </c>
      <c r="C4520" t="s">
        <v>3083</v>
      </c>
      <c r="D4520" t="s">
        <v>8427</v>
      </c>
      <c r="E4520">
        <v>200</v>
      </c>
      <c r="F4520">
        <v>2.9</v>
      </c>
      <c r="G4520">
        <v>80</v>
      </c>
      <c r="H4520" t="s">
        <v>5745</v>
      </c>
      <c r="I4520" t="s">
        <v>5866</v>
      </c>
      <c r="J4520">
        <v>59</v>
      </c>
      <c r="K4520" t="s">
        <v>14404</v>
      </c>
      <c r="L4520" t="s">
        <v>14466</v>
      </c>
      <c r="M4520" t="s">
        <v>14479</v>
      </c>
    </row>
    <row r="4521" spans="1:13" x14ac:dyDescent="0.3">
      <c r="A4521">
        <v>386066</v>
      </c>
      <c r="B4521" t="s">
        <v>769</v>
      </c>
      <c r="C4521" t="s">
        <v>494</v>
      </c>
      <c r="D4521" t="s">
        <v>8428</v>
      </c>
      <c r="E4521">
        <v>250</v>
      </c>
      <c r="F4521">
        <v>4.4000000000000004</v>
      </c>
      <c r="G4521">
        <v>100</v>
      </c>
      <c r="H4521" t="s">
        <v>8429</v>
      </c>
      <c r="I4521" t="s">
        <v>769</v>
      </c>
      <c r="J4521">
        <v>47</v>
      </c>
      <c r="K4521" t="s">
        <v>14400</v>
      </c>
      <c r="L4521" t="s">
        <v>14401</v>
      </c>
      <c r="M4521" t="s">
        <v>14478</v>
      </c>
    </row>
    <row r="4522" spans="1:13" x14ac:dyDescent="0.3">
      <c r="A4522">
        <v>386082</v>
      </c>
      <c r="B4522" t="s">
        <v>4122</v>
      </c>
      <c r="C4522" t="s">
        <v>2099</v>
      </c>
      <c r="D4522" t="s">
        <v>8430</v>
      </c>
      <c r="E4522">
        <v>200</v>
      </c>
      <c r="F4522">
        <v>2.9</v>
      </c>
      <c r="G4522">
        <v>80</v>
      </c>
      <c r="H4522" t="s">
        <v>517</v>
      </c>
      <c r="I4522" t="s">
        <v>4122</v>
      </c>
      <c r="J4522">
        <v>72</v>
      </c>
      <c r="K4522" t="s">
        <v>14404</v>
      </c>
      <c r="L4522" t="s">
        <v>14466</v>
      </c>
      <c r="M4522" t="s">
        <v>14479</v>
      </c>
    </row>
    <row r="4523" spans="1:13" x14ac:dyDescent="0.3">
      <c r="A4523">
        <v>386088</v>
      </c>
      <c r="B4523" t="s">
        <v>665</v>
      </c>
      <c r="C4523" t="s">
        <v>494</v>
      </c>
      <c r="D4523" t="s">
        <v>8431</v>
      </c>
      <c r="E4523">
        <v>1200</v>
      </c>
      <c r="F4523">
        <v>2.9</v>
      </c>
      <c r="G4523">
        <v>80</v>
      </c>
      <c r="H4523" t="s">
        <v>8432</v>
      </c>
      <c r="I4523" t="s">
        <v>665</v>
      </c>
      <c r="J4523">
        <v>65</v>
      </c>
      <c r="K4523" t="s">
        <v>14402</v>
      </c>
      <c r="L4523" t="s">
        <v>14466</v>
      </c>
      <c r="M4523" t="s">
        <v>14478</v>
      </c>
    </row>
    <row r="4524" spans="1:13" x14ac:dyDescent="0.3">
      <c r="A4524">
        <v>386095</v>
      </c>
      <c r="B4524" t="s">
        <v>1757</v>
      </c>
      <c r="C4524" t="s">
        <v>220</v>
      </c>
      <c r="D4524" t="s">
        <v>8433</v>
      </c>
      <c r="E4524">
        <v>200</v>
      </c>
      <c r="F4524">
        <v>2.9</v>
      </c>
      <c r="G4524">
        <v>80</v>
      </c>
      <c r="H4524" t="s">
        <v>8434</v>
      </c>
      <c r="I4524" t="s">
        <v>1757</v>
      </c>
      <c r="J4524">
        <v>78</v>
      </c>
      <c r="K4524" t="s">
        <v>14404</v>
      </c>
      <c r="L4524" t="s">
        <v>14466</v>
      </c>
      <c r="M4524" t="s">
        <v>14477</v>
      </c>
    </row>
    <row r="4525" spans="1:13" x14ac:dyDescent="0.3">
      <c r="A4525">
        <v>386195</v>
      </c>
      <c r="B4525" t="s">
        <v>2471</v>
      </c>
      <c r="C4525" t="s">
        <v>220</v>
      </c>
      <c r="D4525" t="s">
        <v>6115</v>
      </c>
      <c r="E4525">
        <v>400</v>
      </c>
      <c r="F4525">
        <v>4.3</v>
      </c>
      <c r="G4525">
        <v>500</v>
      </c>
      <c r="H4525" t="s">
        <v>832</v>
      </c>
      <c r="I4525" t="s">
        <v>2471</v>
      </c>
      <c r="J4525">
        <v>77</v>
      </c>
      <c r="K4525" t="s">
        <v>14400</v>
      </c>
      <c r="L4525" t="s">
        <v>14401</v>
      </c>
      <c r="M4525" t="s">
        <v>14477</v>
      </c>
    </row>
    <row r="4526" spans="1:13" x14ac:dyDescent="0.3">
      <c r="A4526">
        <v>386230</v>
      </c>
      <c r="B4526" t="s">
        <v>714</v>
      </c>
      <c r="C4526" t="s">
        <v>122</v>
      </c>
      <c r="D4526" t="s">
        <v>8435</v>
      </c>
      <c r="E4526">
        <v>350</v>
      </c>
      <c r="F4526">
        <v>4.5</v>
      </c>
      <c r="G4526">
        <v>20</v>
      </c>
      <c r="H4526" t="s">
        <v>6362</v>
      </c>
      <c r="I4526" t="s">
        <v>714</v>
      </c>
      <c r="J4526">
        <v>55</v>
      </c>
      <c r="K4526" t="s">
        <v>14400</v>
      </c>
      <c r="L4526" t="s">
        <v>14401</v>
      </c>
      <c r="M4526" t="s">
        <v>14476</v>
      </c>
    </row>
    <row r="4527" spans="1:13" x14ac:dyDescent="0.3">
      <c r="A4527">
        <v>386270</v>
      </c>
      <c r="B4527" t="s">
        <v>665</v>
      </c>
      <c r="C4527" t="s">
        <v>494</v>
      </c>
      <c r="D4527" t="s">
        <v>8436</v>
      </c>
      <c r="E4527">
        <v>300</v>
      </c>
      <c r="F4527">
        <v>4.4000000000000004</v>
      </c>
      <c r="G4527">
        <v>100</v>
      </c>
      <c r="H4527" t="s">
        <v>8437</v>
      </c>
      <c r="I4527" t="s">
        <v>665</v>
      </c>
      <c r="J4527">
        <v>54</v>
      </c>
      <c r="K4527" t="s">
        <v>14400</v>
      </c>
      <c r="L4527" t="s">
        <v>14401</v>
      </c>
      <c r="M4527" t="s">
        <v>14478</v>
      </c>
    </row>
    <row r="4528" spans="1:13" x14ac:dyDescent="0.3">
      <c r="A4528">
        <v>386316</v>
      </c>
      <c r="B4528" t="s">
        <v>3128</v>
      </c>
      <c r="C4528" t="s">
        <v>3083</v>
      </c>
      <c r="D4528" t="s">
        <v>8438</v>
      </c>
      <c r="E4528">
        <v>350</v>
      </c>
      <c r="F4528">
        <v>2.9</v>
      </c>
      <c r="G4528">
        <v>80</v>
      </c>
      <c r="H4528" t="s">
        <v>741</v>
      </c>
      <c r="I4528" t="s">
        <v>3128</v>
      </c>
      <c r="J4528">
        <v>61</v>
      </c>
      <c r="K4528" t="s">
        <v>14400</v>
      </c>
      <c r="L4528" t="s">
        <v>14466</v>
      </c>
      <c r="M4528" t="s">
        <v>14479</v>
      </c>
    </row>
    <row r="4529" spans="1:13" x14ac:dyDescent="0.3">
      <c r="A4529">
        <v>386345</v>
      </c>
      <c r="B4529" t="s">
        <v>714</v>
      </c>
      <c r="C4529" t="s">
        <v>122</v>
      </c>
      <c r="D4529" t="s">
        <v>8439</v>
      </c>
      <c r="E4529">
        <v>400</v>
      </c>
      <c r="F4529">
        <v>3.7</v>
      </c>
      <c r="G4529">
        <v>100</v>
      </c>
      <c r="H4529" t="s">
        <v>1637</v>
      </c>
      <c r="I4529" t="s">
        <v>714</v>
      </c>
      <c r="J4529">
        <v>49</v>
      </c>
      <c r="K4529" t="s">
        <v>14400</v>
      </c>
      <c r="L4529" t="s">
        <v>14403</v>
      </c>
      <c r="M4529" t="s">
        <v>14476</v>
      </c>
    </row>
    <row r="4530" spans="1:13" x14ac:dyDescent="0.3">
      <c r="A4530">
        <v>386351</v>
      </c>
      <c r="B4530" t="s">
        <v>714</v>
      </c>
      <c r="C4530" t="s">
        <v>122</v>
      </c>
      <c r="D4530" t="s">
        <v>8440</v>
      </c>
      <c r="E4530">
        <v>350</v>
      </c>
      <c r="F4530">
        <v>4.2</v>
      </c>
      <c r="G4530">
        <v>50</v>
      </c>
      <c r="H4530" t="s">
        <v>8441</v>
      </c>
      <c r="I4530" t="s">
        <v>714</v>
      </c>
      <c r="J4530">
        <v>57</v>
      </c>
      <c r="K4530" t="s">
        <v>14400</v>
      </c>
      <c r="L4530" t="s">
        <v>14401</v>
      </c>
      <c r="M4530" t="s">
        <v>14476</v>
      </c>
    </row>
    <row r="4531" spans="1:13" x14ac:dyDescent="0.3">
      <c r="A4531">
        <v>386417</v>
      </c>
      <c r="B4531" t="s">
        <v>417</v>
      </c>
      <c r="C4531" t="s">
        <v>414</v>
      </c>
      <c r="D4531" t="s">
        <v>8442</v>
      </c>
      <c r="E4531">
        <v>1000</v>
      </c>
      <c r="F4531">
        <v>4.3</v>
      </c>
      <c r="G4531">
        <v>100</v>
      </c>
      <c r="H4531" t="s">
        <v>8443</v>
      </c>
      <c r="I4531" t="s">
        <v>417</v>
      </c>
      <c r="J4531">
        <v>71</v>
      </c>
      <c r="K4531" t="s">
        <v>14402</v>
      </c>
      <c r="L4531" t="s">
        <v>14401</v>
      </c>
      <c r="M4531" t="s">
        <v>414</v>
      </c>
    </row>
    <row r="4532" spans="1:13" x14ac:dyDescent="0.3">
      <c r="A4532">
        <v>386446</v>
      </c>
      <c r="B4532" t="s">
        <v>714</v>
      </c>
      <c r="C4532" t="s">
        <v>122</v>
      </c>
      <c r="D4532" t="s">
        <v>8444</v>
      </c>
      <c r="E4532">
        <v>500</v>
      </c>
      <c r="F4532">
        <v>2.9</v>
      </c>
      <c r="G4532">
        <v>80</v>
      </c>
      <c r="H4532" t="s">
        <v>50</v>
      </c>
      <c r="I4532" t="s">
        <v>714</v>
      </c>
      <c r="J4532">
        <v>49</v>
      </c>
      <c r="K4532" t="s">
        <v>14402</v>
      </c>
      <c r="L4532" t="s">
        <v>14466</v>
      </c>
      <c r="M4532" t="s">
        <v>14476</v>
      </c>
    </row>
    <row r="4533" spans="1:13" x14ac:dyDescent="0.3">
      <c r="A4533">
        <v>386516</v>
      </c>
      <c r="B4533" t="s">
        <v>4173</v>
      </c>
      <c r="C4533" t="s">
        <v>99</v>
      </c>
      <c r="D4533" t="s">
        <v>8445</v>
      </c>
      <c r="E4533">
        <v>200</v>
      </c>
      <c r="F4533">
        <v>3.8</v>
      </c>
      <c r="G4533">
        <v>100</v>
      </c>
      <c r="H4533" t="s">
        <v>2680</v>
      </c>
      <c r="I4533" t="s">
        <v>4173</v>
      </c>
      <c r="J4533">
        <v>38</v>
      </c>
      <c r="K4533" t="s">
        <v>14404</v>
      </c>
      <c r="L4533" t="s">
        <v>14403</v>
      </c>
      <c r="M4533" t="s">
        <v>14458</v>
      </c>
    </row>
    <row r="4534" spans="1:13" x14ac:dyDescent="0.3">
      <c r="A4534">
        <v>386548</v>
      </c>
      <c r="B4534" t="s">
        <v>4197</v>
      </c>
      <c r="C4534" t="s">
        <v>220</v>
      </c>
      <c r="D4534" t="s">
        <v>8446</v>
      </c>
      <c r="E4534">
        <v>200</v>
      </c>
      <c r="F4534">
        <v>2.9</v>
      </c>
      <c r="G4534">
        <v>80</v>
      </c>
      <c r="H4534" t="s">
        <v>1840</v>
      </c>
      <c r="I4534" t="s">
        <v>4197</v>
      </c>
      <c r="J4534">
        <v>70</v>
      </c>
      <c r="K4534" t="s">
        <v>14404</v>
      </c>
      <c r="L4534" t="s">
        <v>14466</v>
      </c>
      <c r="M4534" t="s">
        <v>14477</v>
      </c>
    </row>
    <row r="4535" spans="1:13" x14ac:dyDescent="0.3">
      <c r="A4535">
        <v>386562</v>
      </c>
      <c r="B4535" t="s">
        <v>714</v>
      </c>
      <c r="C4535" t="s">
        <v>122</v>
      </c>
      <c r="D4535" t="s">
        <v>8447</v>
      </c>
      <c r="E4535">
        <v>350</v>
      </c>
      <c r="F4535">
        <v>4.3</v>
      </c>
      <c r="G4535">
        <v>100</v>
      </c>
      <c r="H4535" t="s">
        <v>8441</v>
      </c>
      <c r="I4535" t="s">
        <v>714</v>
      </c>
      <c r="J4535">
        <v>58</v>
      </c>
      <c r="K4535" t="s">
        <v>14400</v>
      </c>
      <c r="L4535" t="s">
        <v>14401</v>
      </c>
      <c r="M4535" t="s">
        <v>14476</v>
      </c>
    </row>
    <row r="4536" spans="1:13" x14ac:dyDescent="0.3">
      <c r="A4536">
        <v>386565</v>
      </c>
      <c r="B4536" t="s">
        <v>568</v>
      </c>
      <c r="C4536" t="s">
        <v>494</v>
      </c>
      <c r="D4536" t="s">
        <v>8448</v>
      </c>
      <c r="E4536">
        <v>500</v>
      </c>
      <c r="F4536">
        <v>2.9</v>
      </c>
      <c r="G4536">
        <v>80</v>
      </c>
      <c r="H4536" t="s">
        <v>2741</v>
      </c>
      <c r="I4536" t="s">
        <v>572</v>
      </c>
      <c r="J4536">
        <v>63</v>
      </c>
      <c r="K4536" t="s">
        <v>14402</v>
      </c>
      <c r="L4536" t="s">
        <v>14466</v>
      </c>
      <c r="M4536" t="s">
        <v>14478</v>
      </c>
    </row>
    <row r="4537" spans="1:13" x14ac:dyDescent="0.3">
      <c r="A4537">
        <v>386595</v>
      </c>
      <c r="B4537" t="s">
        <v>156</v>
      </c>
      <c r="C4537" t="s">
        <v>146</v>
      </c>
      <c r="D4537" t="s">
        <v>8449</v>
      </c>
      <c r="E4537">
        <v>300</v>
      </c>
      <c r="F4537">
        <v>2.9</v>
      </c>
      <c r="G4537">
        <v>80</v>
      </c>
      <c r="H4537" t="s">
        <v>1583</v>
      </c>
      <c r="I4537" t="s">
        <v>156</v>
      </c>
      <c r="J4537">
        <v>67</v>
      </c>
      <c r="K4537" t="s">
        <v>14400</v>
      </c>
      <c r="L4537" t="s">
        <v>14466</v>
      </c>
      <c r="M4537" t="s">
        <v>14476</v>
      </c>
    </row>
    <row r="4538" spans="1:13" x14ac:dyDescent="0.3">
      <c r="A4538">
        <v>386637</v>
      </c>
      <c r="B4538" t="s">
        <v>2089</v>
      </c>
      <c r="C4538" t="s">
        <v>220</v>
      </c>
      <c r="D4538" t="s">
        <v>8450</v>
      </c>
      <c r="E4538">
        <v>200</v>
      </c>
      <c r="F4538">
        <v>2.9</v>
      </c>
      <c r="G4538">
        <v>80</v>
      </c>
      <c r="H4538" t="s">
        <v>6733</v>
      </c>
      <c r="I4538" t="s">
        <v>559</v>
      </c>
      <c r="J4538">
        <v>93</v>
      </c>
      <c r="K4538" t="s">
        <v>14404</v>
      </c>
      <c r="L4538" t="s">
        <v>14466</v>
      </c>
      <c r="M4538" t="s">
        <v>14477</v>
      </c>
    </row>
    <row r="4539" spans="1:13" x14ac:dyDescent="0.3">
      <c r="A4539">
        <v>386733</v>
      </c>
      <c r="B4539" t="s">
        <v>3421</v>
      </c>
      <c r="C4539" t="s">
        <v>99</v>
      </c>
      <c r="D4539" t="s">
        <v>8451</v>
      </c>
      <c r="E4539">
        <v>150</v>
      </c>
      <c r="F4539">
        <v>2.9</v>
      </c>
      <c r="G4539">
        <v>80</v>
      </c>
      <c r="H4539" t="s">
        <v>868</v>
      </c>
      <c r="I4539" t="s">
        <v>3421</v>
      </c>
      <c r="J4539">
        <v>63</v>
      </c>
      <c r="K4539" t="s">
        <v>14404</v>
      </c>
      <c r="L4539" t="s">
        <v>14466</v>
      </c>
      <c r="M4539" t="s">
        <v>14458</v>
      </c>
    </row>
    <row r="4540" spans="1:13" x14ac:dyDescent="0.3">
      <c r="A4540">
        <v>386742</v>
      </c>
      <c r="B4540" t="s">
        <v>2098</v>
      </c>
      <c r="C4540" t="s">
        <v>2099</v>
      </c>
      <c r="D4540" t="s">
        <v>8452</v>
      </c>
      <c r="E4540">
        <v>300</v>
      </c>
      <c r="F4540">
        <v>4.0999999999999996</v>
      </c>
      <c r="G4540">
        <v>100</v>
      </c>
      <c r="H4540" t="s">
        <v>726</v>
      </c>
      <c r="I4540" t="s">
        <v>2098</v>
      </c>
      <c r="J4540">
        <v>33</v>
      </c>
      <c r="K4540" t="s">
        <v>14400</v>
      </c>
      <c r="L4540" t="s">
        <v>14401</v>
      </c>
      <c r="M4540" t="s">
        <v>14479</v>
      </c>
    </row>
    <row r="4541" spans="1:13" x14ac:dyDescent="0.3">
      <c r="A4541">
        <v>386867</v>
      </c>
      <c r="B4541" t="s">
        <v>922</v>
      </c>
      <c r="C4541" t="s">
        <v>494</v>
      </c>
      <c r="D4541" t="s">
        <v>8453</v>
      </c>
      <c r="E4541">
        <v>150</v>
      </c>
      <c r="F4541">
        <v>4.3</v>
      </c>
      <c r="G4541">
        <v>50</v>
      </c>
      <c r="H4541" t="s">
        <v>2372</v>
      </c>
      <c r="I4541" t="s">
        <v>922</v>
      </c>
      <c r="J4541">
        <v>53</v>
      </c>
      <c r="K4541" t="s">
        <v>14404</v>
      </c>
      <c r="L4541" t="s">
        <v>14401</v>
      </c>
      <c r="M4541" t="s">
        <v>14478</v>
      </c>
    </row>
    <row r="4542" spans="1:13" x14ac:dyDescent="0.3">
      <c r="A4542">
        <v>386898</v>
      </c>
      <c r="B4542" t="s">
        <v>1746</v>
      </c>
      <c r="C4542" t="s">
        <v>99</v>
      </c>
      <c r="D4542" t="s">
        <v>8454</v>
      </c>
      <c r="E4542">
        <v>260</v>
      </c>
      <c r="F4542">
        <v>3.9</v>
      </c>
      <c r="G4542">
        <v>50</v>
      </c>
      <c r="H4542" t="s">
        <v>8455</v>
      </c>
      <c r="I4542" t="s">
        <v>1746</v>
      </c>
      <c r="J4542">
        <v>58</v>
      </c>
      <c r="K4542" t="s">
        <v>14400</v>
      </c>
      <c r="L4542" t="s">
        <v>14403</v>
      </c>
      <c r="M4542" t="s">
        <v>14458</v>
      </c>
    </row>
    <row r="4543" spans="1:13" x14ac:dyDescent="0.3">
      <c r="A4543">
        <v>386953</v>
      </c>
      <c r="B4543" t="s">
        <v>4353</v>
      </c>
      <c r="C4543" t="s">
        <v>146</v>
      </c>
      <c r="D4543" t="s">
        <v>8456</v>
      </c>
      <c r="E4543">
        <v>200</v>
      </c>
      <c r="F4543">
        <v>2.9</v>
      </c>
      <c r="G4543">
        <v>80</v>
      </c>
      <c r="H4543" t="s">
        <v>5886</v>
      </c>
      <c r="I4543" t="s">
        <v>4353</v>
      </c>
      <c r="J4543">
        <v>65</v>
      </c>
      <c r="K4543" t="s">
        <v>14404</v>
      </c>
      <c r="L4543" t="s">
        <v>14466</v>
      </c>
      <c r="M4543" t="s">
        <v>14476</v>
      </c>
    </row>
    <row r="4544" spans="1:13" x14ac:dyDescent="0.3">
      <c r="A4544">
        <v>387061</v>
      </c>
      <c r="B4544" t="s">
        <v>4173</v>
      </c>
      <c r="C4544" t="s">
        <v>99</v>
      </c>
      <c r="D4544" t="s">
        <v>8457</v>
      </c>
      <c r="E4544">
        <v>150</v>
      </c>
      <c r="F4544">
        <v>3.8</v>
      </c>
      <c r="G4544">
        <v>50</v>
      </c>
      <c r="H4544" t="s">
        <v>2448</v>
      </c>
      <c r="I4544" t="s">
        <v>4173</v>
      </c>
      <c r="J4544">
        <v>46</v>
      </c>
      <c r="K4544" t="s">
        <v>14404</v>
      </c>
      <c r="L4544" t="s">
        <v>14403</v>
      </c>
      <c r="M4544" t="s">
        <v>14458</v>
      </c>
    </row>
    <row r="4545" spans="1:13" x14ac:dyDescent="0.3">
      <c r="A4545">
        <v>387091</v>
      </c>
      <c r="B4545" t="s">
        <v>3383</v>
      </c>
      <c r="C4545" t="s">
        <v>99</v>
      </c>
      <c r="D4545" t="s">
        <v>8458</v>
      </c>
      <c r="E4545">
        <v>1500</v>
      </c>
      <c r="F4545">
        <v>2.9</v>
      </c>
      <c r="G4545">
        <v>80</v>
      </c>
      <c r="H4545" t="s">
        <v>386</v>
      </c>
      <c r="I4545" t="s">
        <v>3383</v>
      </c>
      <c r="J4545">
        <v>38</v>
      </c>
      <c r="K4545" t="s">
        <v>14402</v>
      </c>
      <c r="L4545" t="s">
        <v>14466</v>
      </c>
      <c r="M4545" t="s">
        <v>14458</v>
      </c>
    </row>
    <row r="4546" spans="1:13" x14ac:dyDescent="0.3">
      <c r="A4546">
        <v>387276</v>
      </c>
      <c r="B4546" t="s">
        <v>1305</v>
      </c>
      <c r="C4546" t="s">
        <v>122</v>
      </c>
      <c r="D4546" t="s">
        <v>8459</v>
      </c>
      <c r="E4546">
        <v>500</v>
      </c>
      <c r="F4546">
        <v>2.9</v>
      </c>
      <c r="G4546">
        <v>80</v>
      </c>
      <c r="H4546" t="s">
        <v>8460</v>
      </c>
      <c r="I4546" t="s">
        <v>1305</v>
      </c>
      <c r="J4546">
        <v>36</v>
      </c>
      <c r="K4546" t="s">
        <v>14402</v>
      </c>
      <c r="L4546" t="s">
        <v>14466</v>
      </c>
      <c r="M4546" t="s">
        <v>14476</v>
      </c>
    </row>
    <row r="4547" spans="1:13" x14ac:dyDescent="0.3">
      <c r="A4547">
        <v>387279</v>
      </c>
      <c r="B4547" t="s">
        <v>3421</v>
      </c>
      <c r="C4547" t="s">
        <v>99</v>
      </c>
      <c r="D4547" t="s">
        <v>8461</v>
      </c>
      <c r="E4547">
        <v>49</v>
      </c>
      <c r="F4547">
        <v>2.9</v>
      </c>
      <c r="G4547">
        <v>80</v>
      </c>
      <c r="H4547" t="s">
        <v>726</v>
      </c>
      <c r="I4547" t="s">
        <v>3421</v>
      </c>
      <c r="J4547">
        <v>34</v>
      </c>
      <c r="K4547" t="s">
        <v>14404</v>
      </c>
      <c r="L4547" t="s">
        <v>14466</v>
      </c>
      <c r="M4547" t="s">
        <v>14458</v>
      </c>
    </row>
    <row r="4548" spans="1:13" x14ac:dyDescent="0.3">
      <c r="A4548">
        <v>387307</v>
      </c>
      <c r="B4548" t="s">
        <v>3088</v>
      </c>
      <c r="C4548" t="s">
        <v>3083</v>
      </c>
      <c r="D4548" t="s">
        <v>8462</v>
      </c>
      <c r="E4548">
        <v>200</v>
      </c>
      <c r="F4548">
        <v>2.9</v>
      </c>
      <c r="G4548">
        <v>80</v>
      </c>
      <c r="H4548" t="s">
        <v>215</v>
      </c>
      <c r="I4548" t="s">
        <v>3088</v>
      </c>
      <c r="J4548">
        <v>40</v>
      </c>
      <c r="K4548" t="s">
        <v>14404</v>
      </c>
      <c r="L4548" t="s">
        <v>14466</v>
      </c>
      <c r="M4548" t="s">
        <v>14479</v>
      </c>
    </row>
    <row r="4549" spans="1:13" x14ac:dyDescent="0.3">
      <c r="A4549">
        <v>387322</v>
      </c>
      <c r="B4549" t="s">
        <v>4194</v>
      </c>
      <c r="C4549" t="s">
        <v>122</v>
      </c>
      <c r="D4549" t="s">
        <v>4682</v>
      </c>
      <c r="E4549">
        <v>300</v>
      </c>
      <c r="F4549">
        <v>4</v>
      </c>
      <c r="G4549">
        <v>500</v>
      </c>
      <c r="H4549" t="s">
        <v>868</v>
      </c>
      <c r="I4549" t="s">
        <v>4194</v>
      </c>
      <c r="J4549">
        <v>44</v>
      </c>
      <c r="K4549" t="s">
        <v>14400</v>
      </c>
      <c r="L4549" t="s">
        <v>14401</v>
      </c>
      <c r="M4549" t="s">
        <v>14476</v>
      </c>
    </row>
    <row r="4550" spans="1:13" x14ac:dyDescent="0.3">
      <c r="A4550">
        <v>387323</v>
      </c>
      <c r="B4550" t="s">
        <v>714</v>
      </c>
      <c r="C4550" t="s">
        <v>122</v>
      </c>
      <c r="D4550" t="s">
        <v>8463</v>
      </c>
      <c r="E4550">
        <v>500</v>
      </c>
      <c r="F4550">
        <v>3.3</v>
      </c>
      <c r="G4550">
        <v>20</v>
      </c>
      <c r="H4550" t="s">
        <v>162</v>
      </c>
      <c r="I4550" t="s">
        <v>1305</v>
      </c>
      <c r="J4550">
        <v>51</v>
      </c>
      <c r="K4550" t="s">
        <v>14402</v>
      </c>
      <c r="L4550" t="s">
        <v>14405</v>
      </c>
      <c r="M4550" t="s">
        <v>14476</v>
      </c>
    </row>
    <row r="4551" spans="1:13" x14ac:dyDescent="0.3">
      <c r="A4551">
        <v>387335</v>
      </c>
      <c r="B4551" t="s">
        <v>41</v>
      </c>
      <c r="C4551" t="s">
        <v>42</v>
      </c>
      <c r="D4551" t="s">
        <v>5602</v>
      </c>
      <c r="E4551">
        <v>500</v>
      </c>
      <c r="F4551">
        <v>4.0999999999999996</v>
      </c>
      <c r="G4551">
        <v>500</v>
      </c>
      <c r="H4551" t="s">
        <v>8464</v>
      </c>
      <c r="I4551" t="s">
        <v>41</v>
      </c>
      <c r="J4551">
        <v>72</v>
      </c>
      <c r="K4551" t="s">
        <v>14402</v>
      </c>
      <c r="L4551" t="s">
        <v>14401</v>
      </c>
      <c r="M4551" t="s">
        <v>14475</v>
      </c>
    </row>
    <row r="4552" spans="1:13" x14ac:dyDescent="0.3">
      <c r="A4552">
        <v>387356</v>
      </c>
      <c r="B4552" t="s">
        <v>1733</v>
      </c>
      <c r="C4552" t="s">
        <v>146</v>
      </c>
      <c r="D4552" t="s">
        <v>8465</v>
      </c>
      <c r="E4552">
        <v>250</v>
      </c>
      <c r="F4552">
        <v>4.7</v>
      </c>
      <c r="G4552">
        <v>20</v>
      </c>
      <c r="H4552" t="s">
        <v>249</v>
      </c>
      <c r="I4552" t="s">
        <v>1733</v>
      </c>
      <c r="J4552">
        <v>35</v>
      </c>
      <c r="K4552" t="s">
        <v>14400</v>
      </c>
      <c r="L4552" t="s">
        <v>14401</v>
      </c>
      <c r="M4552" t="s">
        <v>14476</v>
      </c>
    </row>
    <row r="4553" spans="1:13" x14ac:dyDescent="0.3">
      <c r="A4553">
        <v>387382</v>
      </c>
      <c r="B4553" t="s">
        <v>1510</v>
      </c>
      <c r="C4553" t="s">
        <v>99</v>
      </c>
      <c r="D4553" t="s">
        <v>8466</v>
      </c>
      <c r="E4553">
        <v>200</v>
      </c>
      <c r="F4553">
        <v>3.8</v>
      </c>
      <c r="G4553">
        <v>20</v>
      </c>
      <c r="H4553" t="s">
        <v>1624</v>
      </c>
      <c r="I4553" t="s">
        <v>8467</v>
      </c>
      <c r="J4553">
        <v>36</v>
      </c>
      <c r="K4553" t="s">
        <v>14404</v>
      </c>
      <c r="L4553" t="s">
        <v>14403</v>
      </c>
      <c r="M4553" t="s">
        <v>14458</v>
      </c>
    </row>
    <row r="4554" spans="1:13" x14ac:dyDescent="0.3">
      <c r="A4554">
        <v>387414</v>
      </c>
      <c r="B4554" t="s">
        <v>5866</v>
      </c>
      <c r="C4554" t="s">
        <v>3083</v>
      </c>
      <c r="D4554" t="s">
        <v>8468</v>
      </c>
      <c r="E4554">
        <v>200</v>
      </c>
      <c r="F4554">
        <v>3.9</v>
      </c>
      <c r="G4554">
        <v>20</v>
      </c>
      <c r="H4554" t="s">
        <v>2000</v>
      </c>
      <c r="I4554" t="s">
        <v>5866</v>
      </c>
      <c r="J4554">
        <v>65</v>
      </c>
      <c r="K4554" t="s">
        <v>14404</v>
      </c>
      <c r="L4554" t="s">
        <v>14403</v>
      </c>
      <c r="M4554" t="s">
        <v>14479</v>
      </c>
    </row>
    <row r="4555" spans="1:13" x14ac:dyDescent="0.3">
      <c r="A4555">
        <v>387500</v>
      </c>
      <c r="B4555" t="s">
        <v>114</v>
      </c>
      <c r="C4555" t="s">
        <v>99</v>
      </c>
      <c r="D4555" t="s">
        <v>8469</v>
      </c>
      <c r="E4555">
        <v>750</v>
      </c>
      <c r="F4555">
        <v>4.0999999999999996</v>
      </c>
      <c r="G4555">
        <v>50</v>
      </c>
      <c r="H4555" t="s">
        <v>8470</v>
      </c>
      <c r="I4555" t="s">
        <v>8471</v>
      </c>
      <c r="J4555">
        <v>50</v>
      </c>
      <c r="K4555" t="s">
        <v>14402</v>
      </c>
      <c r="L4555" t="s">
        <v>14401</v>
      </c>
      <c r="M4555" t="s">
        <v>14458</v>
      </c>
    </row>
    <row r="4556" spans="1:13" x14ac:dyDescent="0.3">
      <c r="A4556">
        <v>387503</v>
      </c>
      <c r="B4556" t="s">
        <v>1305</v>
      </c>
      <c r="C4556" t="s">
        <v>122</v>
      </c>
      <c r="D4556" t="s">
        <v>8472</v>
      </c>
      <c r="E4556">
        <v>200</v>
      </c>
      <c r="F4556">
        <v>2.9</v>
      </c>
      <c r="G4556">
        <v>80</v>
      </c>
      <c r="H4556" t="s">
        <v>162</v>
      </c>
      <c r="I4556" t="s">
        <v>1305</v>
      </c>
      <c r="J4556">
        <v>42</v>
      </c>
      <c r="K4556" t="s">
        <v>14404</v>
      </c>
      <c r="L4556" t="s">
        <v>14466</v>
      </c>
      <c r="M4556" t="s">
        <v>14476</v>
      </c>
    </row>
    <row r="4557" spans="1:13" x14ac:dyDescent="0.3">
      <c r="A4557">
        <v>387535</v>
      </c>
      <c r="B4557" t="s">
        <v>1886</v>
      </c>
      <c r="C4557" t="s">
        <v>494</v>
      </c>
      <c r="D4557" t="s">
        <v>8473</v>
      </c>
      <c r="E4557">
        <v>200</v>
      </c>
      <c r="F4557">
        <v>4.0999999999999996</v>
      </c>
      <c r="G4557">
        <v>50</v>
      </c>
      <c r="H4557" t="s">
        <v>2448</v>
      </c>
      <c r="I4557" t="s">
        <v>1886</v>
      </c>
      <c r="J4557">
        <v>83</v>
      </c>
      <c r="K4557" t="s">
        <v>14404</v>
      </c>
      <c r="L4557" t="s">
        <v>14401</v>
      </c>
      <c r="M4557" t="s">
        <v>14478</v>
      </c>
    </row>
    <row r="4558" spans="1:13" x14ac:dyDescent="0.3">
      <c r="A4558">
        <v>387553</v>
      </c>
      <c r="B4558" t="s">
        <v>714</v>
      </c>
      <c r="C4558" t="s">
        <v>122</v>
      </c>
      <c r="D4558" t="s">
        <v>8474</v>
      </c>
      <c r="E4558">
        <v>300</v>
      </c>
      <c r="F4558">
        <v>2.9</v>
      </c>
      <c r="G4558">
        <v>80</v>
      </c>
      <c r="H4558" t="s">
        <v>8475</v>
      </c>
      <c r="I4558" t="s">
        <v>714</v>
      </c>
      <c r="J4558">
        <v>53</v>
      </c>
      <c r="K4558" t="s">
        <v>14400</v>
      </c>
      <c r="L4558" t="s">
        <v>14466</v>
      </c>
      <c r="M4558" t="s">
        <v>14476</v>
      </c>
    </row>
    <row r="4559" spans="1:13" x14ac:dyDescent="0.3">
      <c r="A4559">
        <v>387560</v>
      </c>
      <c r="B4559" t="s">
        <v>5699</v>
      </c>
      <c r="C4559" t="s">
        <v>2099</v>
      </c>
      <c r="D4559" t="s">
        <v>8476</v>
      </c>
      <c r="E4559">
        <v>149</v>
      </c>
      <c r="F4559">
        <v>2.9</v>
      </c>
      <c r="G4559">
        <v>80</v>
      </c>
      <c r="H4559" t="s">
        <v>726</v>
      </c>
      <c r="I4559" t="s">
        <v>5699</v>
      </c>
      <c r="J4559">
        <v>51</v>
      </c>
      <c r="K4559" t="s">
        <v>14404</v>
      </c>
      <c r="L4559" t="s">
        <v>14466</v>
      </c>
      <c r="M4559" t="s">
        <v>14479</v>
      </c>
    </row>
    <row r="4560" spans="1:13" x14ac:dyDescent="0.3">
      <c r="A4560">
        <v>387646</v>
      </c>
      <c r="B4560" t="s">
        <v>714</v>
      </c>
      <c r="C4560" t="s">
        <v>122</v>
      </c>
      <c r="D4560" t="s">
        <v>8477</v>
      </c>
      <c r="E4560">
        <v>400</v>
      </c>
      <c r="F4560">
        <v>4.3</v>
      </c>
      <c r="G4560">
        <v>100</v>
      </c>
      <c r="H4560" t="s">
        <v>2236</v>
      </c>
      <c r="I4560" t="s">
        <v>714</v>
      </c>
      <c r="J4560">
        <v>41</v>
      </c>
      <c r="K4560" t="s">
        <v>14400</v>
      </c>
      <c r="L4560" t="s">
        <v>14401</v>
      </c>
      <c r="M4560" t="s">
        <v>14476</v>
      </c>
    </row>
    <row r="4561" spans="1:13" x14ac:dyDescent="0.3">
      <c r="A4561">
        <v>387699</v>
      </c>
      <c r="B4561" t="s">
        <v>3383</v>
      </c>
      <c r="C4561" t="s">
        <v>99</v>
      </c>
      <c r="D4561" t="s">
        <v>8478</v>
      </c>
      <c r="E4561">
        <v>300</v>
      </c>
      <c r="F4561">
        <v>2.9</v>
      </c>
      <c r="G4561">
        <v>80</v>
      </c>
      <c r="H4561" t="s">
        <v>8479</v>
      </c>
      <c r="I4561" t="s">
        <v>3383</v>
      </c>
      <c r="J4561">
        <v>50</v>
      </c>
      <c r="K4561" t="s">
        <v>14400</v>
      </c>
      <c r="L4561" t="s">
        <v>14466</v>
      </c>
      <c r="M4561" t="s">
        <v>14458</v>
      </c>
    </row>
    <row r="4562" spans="1:13" x14ac:dyDescent="0.3">
      <c r="A4562">
        <v>387718</v>
      </c>
      <c r="B4562" t="s">
        <v>114</v>
      </c>
      <c r="C4562" t="s">
        <v>99</v>
      </c>
      <c r="D4562" t="s">
        <v>8480</v>
      </c>
      <c r="E4562">
        <v>350</v>
      </c>
      <c r="F4562">
        <v>4.2</v>
      </c>
      <c r="G4562">
        <v>20</v>
      </c>
      <c r="H4562" t="s">
        <v>7563</v>
      </c>
      <c r="I4562" t="s">
        <v>114</v>
      </c>
      <c r="J4562">
        <v>49</v>
      </c>
      <c r="K4562" t="s">
        <v>14400</v>
      </c>
      <c r="L4562" t="s">
        <v>14401</v>
      </c>
      <c r="M4562" t="s">
        <v>14458</v>
      </c>
    </row>
    <row r="4563" spans="1:13" x14ac:dyDescent="0.3">
      <c r="A4563">
        <v>387722</v>
      </c>
      <c r="B4563" t="s">
        <v>1757</v>
      </c>
      <c r="C4563" t="s">
        <v>220</v>
      </c>
      <c r="D4563" t="s">
        <v>8481</v>
      </c>
      <c r="E4563">
        <v>600</v>
      </c>
      <c r="F4563">
        <v>4.5999999999999996</v>
      </c>
      <c r="G4563">
        <v>20</v>
      </c>
      <c r="H4563" t="s">
        <v>7563</v>
      </c>
      <c r="I4563" t="s">
        <v>1757</v>
      </c>
      <c r="J4563">
        <v>82</v>
      </c>
      <c r="K4563" t="s">
        <v>14402</v>
      </c>
      <c r="L4563" t="s">
        <v>14401</v>
      </c>
      <c r="M4563" t="s">
        <v>14477</v>
      </c>
    </row>
    <row r="4564" spans="1:13" x14ac:dyDescent="0.3">
      <c r="A4564">
        <v>387752</v>
      </c>
      <c r="B4564" t="s">
        <v>776</v>
      </c>
      <c r="C4564" t="s">
        <v>414</v>
      </c>
      <c r="D4564" t="s">
        <v>8482</v>
      </c>
      <c r="E4564">
        <v>200</v>
      </c>
      <c r="F4564">
        <v>2.9</v>
      </c>
      <c r="G4564">
        <v>80</v>
      </c>
      <c r="H4564" t="s">
        <v>726</v>
      </c>
      <c r="I4564" t="s">
        <v>8483</v>
      </c>
      <c r="J4564">
        <v>46</v>
      </c>
      <c r="K4564" t="s">
        <v>14404</v>
      </c>
      <c r="L4564" t="s">
        <v>14466</v>
      </c>
      <c r="M4564" t="s">
        <v>414</v>
      </c>
    </row>
    <row r="4565" spans="1:13" x14ac:dyDescent="0.3">
      <c r="A4565">
        <v>387856</v>
      </c>
      <c r="B4565" t="s">
        <v>4122</v>
      </c>
      <c r="C4565" t="s">
        <v>2099</v>
      </c>
      <c r="D4565" t="s">
        <v>8484</v>
      </c>
      <c r="E4565">
        <v>200</v>
      </c>
      <c r="F4565">
        <v>2.9</v>
      </c>
      <c r="G4565">
        <v>80</v>
      </c>
      <c r="H4565" t="s">
        <v>8485</v>
      </c>
      <c r="I4565" t="s">
        <v>4122</v>
      </c>
      <c r="J4565">
        <v>71</v>
      </c>
      <c r="K4565" t="s">
        <v>14404</v>
      </c>
      <c r="L4565" t="s">
        <v>14466</v>
      </c>
      <c r="M4565" t="s">
        <v>14479</v>
      </c>
    </row>
    <row r="4566" spans="1:13" x14ac:dyDescent="0.3">
      <c r="A4566">
        <v>387878</v>
      </c>
      <c r="B4566" t="s">
        <v>895</v>
      </c>
      <c r="C4566" t="s">
        <v>122</v>
      </c>
      <c r="D4566" t="s">
        <v>8486</v>
      </c>
      <c r="E4566">
        <v>200</v>
      </c>
      <c r="F4566">
        <v>2.9</v>
      </c>
      <c r="G4566">
        <v>80</v>
      </c>
      <c r="H4566" t="s">
        <v>517</v>
      </c>
      <c r="I4566" t="s">
        <v>895</v>
      </c>
      <c r="J4566">
        <v>45</v>
      </c>
      <c r="K4566" t="s">
        <v>14404</v>
      </c>
      <c r="L4566" t="s">
        <v>14466</v>
      </c>
      <c r="M4566" t="s">
        <v>14476</v>
      </c>
    </row>
    <row r="4567" spans="1:13" x14ac:dyDescent="0.3">
      <c r="A4567">
        <v>387880</v>
      </c>
      <c r="B4567" t="s">
        <v>1886</v>
      </c>
      <c r="C4567" t="s">
        <v>494</v>
      </c>
      <c r="D4567" t="s">
        <v>8487</v>
      </c>
      <c r="E4567">
        <v>200</v>
      </c>
      <c r="F4567">
        <v>2.9</v>
      </c>
      <c r="G4567">
        <v>80</v>
      </c>
      <c r="H4567" t="s">
        <v>2424</v>
      </c>
      <c r="I4567" t="s">
        <v>1886</v>
      </c>
      <c r="J4567">
        <v>67</v>
      </c>
      <c r="K4567" t="s">
        <v>14404</v>
      </c>
      <c r="L4567" t="s">
        <v>14466</v>
      </c>
      <c r="M4567" t="s">
        <v>14478</v>
      </c>
    </row>
    <row r="4568" spans="1:13" x14ac:dyDescent="0.3">
      <c r="A4568">
        <v>387905</v>
      </c>
      <c r="B4568" t="s">
        <v>665</v>
      </c>
      <c r="C4568" t="s">
        <v>494</v>
      </c>
      <c r="D4568" t="s">
        <v>8488</v>
      </c>
      <c r="E4568">
        <v>300</v>
      </c>
      <c r="F4568">
        <v>4.3</v>
      </c>
      <c r="G4568">
        <v>50</v>
      </c>
      <c r="H4568" t="s">
        <v>8489</v>
      </c>
      <c r="I4568" t="s">
        <v>665</v>
      </c>
      <c r="J4568">
        <v>52</v>
      </c>
      <c r="K4568" t="s">
        <v>14400</v>
      </c>
      <c r="L4568" t="s">
        <v>14401</v>
      </c>
      <c r="M4568" t="s">
        <v>14478</v>
      </c>
    </row>
    <row r="4569" spans="1:13" x14ac:dyDescent="0.3">
      <c r="A4569">
        <v>387953</v>
      </c>
      <c r="B4569" t="s">
        <v>417</v>
      </c>
      <c r="C4569" t="s">
        <v>414</v>
      </c>
      <c r="D4569" t="s">
        <v>8490</v>
      </c>
      <c r="E4569">
        <v>1000</v>
      </c>
      <c r="F4569">
        <v>4.2</v>
      </c>
      <c r="G4569">
        <v>100</v>
      </c>
      <c r="H4569" t="s">
        <v>8491</v>
      </c>
      <c r="I4569" t="s">
        <v>417</v>
      </c>
      <c r="J4569">
        <v>65</v>
      </c>
      <c r="K4569" t="s">
        <v>14402</v>
      </c>
      <c r="L4569" t="s">
        <v>14401</v>
      </c>
      <c r="M4569" t="s">
        <v>414</v>
      </c>
    </row>
    <row r="4570" spans="1:13" x14ac:dyDescent="0.3">
      <c r="A4570">
        <v>387971</v>
      </c>
      <c r="B4570" t="s">
        <v>114</v>
      </c>
      <c r="C4570" t="s">
        <v>99</v>
      </c>
      <c r="D4570" t="s">
        <v>8492</v>
      </c>
      <c r="E4570">
        <v>150</v>
      </c>
      <c r="F4570">
        <v>2.9</v>
      </c>
      <c r="G4570">
        <v>80</v>
      </c>
      <c r="H4570" t="s">
        <v>8493</v>
      </c>
      <c r="I4570" t="s">
        <v>114</v>
      </c>
      <c r="J4570">
        <v>68</v>
      </c>
      <c r="K4570" t="s">
        <v>14404</v>
      </c>
      <c r="L4570" t="s">
        <v>14466</v>
      </c>
      <c r="M4570" t="s">
        <v>14458</v>
      </c>
    </row>
    <row r="4571" spans="1:13" x14ac:dyDescent="0.3">
      <c r="A4571">
        <v>387982</v>
      </c>
      <c r="B4571" t="s">
        <v>126</v>
      </c>
      <c r="C4571" t="s">
        <v>122</v>
      </c>
      <c r="D4571" t="s">
        <v>8494</v>
      </c>
      <c r="E4571">
        <v>500</v>
      </c>
      <c r="F4571">
        <v>2.9</v>
      </c>
      <c r="G4571">
        <v>80</v>
      </c>
      <c r="H4571" t="s">
        <v>8495</v>
      </c>
      <c r="I4571" t="s">
        <v>126</v>
      </c>
      <c r="J4571">
        <v>58</v>
      </c>
      <c r="K4571" t="s">
        <v>14402</v>
      </c>
      <c r="L4571" t="s">
        <v>14466</v>
      </c>
      <c r="M4571" t="s">
        <v>14476</v>
      </c>
    </row>
    <row r="4572" spans="1:13" x14ac:dyDescent="0.3">
      <c r="A4572">
        <v>388040</v>
      </c>
      <c r="B4572" t="s">
        <v>2011</v>
      </c>
      <c r="C4572" t="s">
        <v>494</v>
      </c>
      <c r="D4572" t="s">
        <v>8496</v>
      </c>
      <c r="E4572">
        <v>100</v>
      </c>
      <c r="F4572">
        <v>2.9</v>
      </c>
      <c r="G4572">
        <v>80</v>
      </c>
      <c r="H4572" t="s">
        <v>422</v>
      </c>
      <c r="I4572" t="s">
        <v>2011</v>
      </c>
      <c r="J4572">
        <v>56</v>
      </c>
      <c r="K4572" t="s">
        <v>14404</v>
      </c>
      <c r="L4572" t="s">
        <v>14466</v>
      </c>
      <c r="M4572" t="s">
        <v>14478</v>
      </c>
    </row>
    <row r="4573" spans="1:13" x14ac:dyDescent="0.3">
      <c r="A4573">
        <v>388098</v>
      </c>
      <c r="B4573" t="s">
        <v>714</v>
      </c>
      <c r="C4573" t="s">
        <v>122</v>
      </c>
      <c r="D4573" t="s">
        <v>8497</v>
      </c>
      <c r="E4573">
        <v>500</v>
      </c>
      <c r="F4573">
        <v>2.9</v>
      </c>
      <c r="G4573">
        <v>80</v>
      </c>
      <c r="H4573" t="s">
        <v>162</v>
      </c>
      <c r="I4573" t="s">
        <v>714</v>
      </c>
      <c r="J4573">
        <v>49</v>
      </c>
      <c r="K4573" t="s">
        <v>14402</v>
      </c>
      <c r="L4573" t="s">
        <v>14466</v>
      </c>
      <c r="M4573" t="s">
        <v>14476</v>
      </c>
    </row>
    <row r="4574" spans="1:13" x14ac:dyDescent="0.3">
      <c r="A4574">
        <v>388141</v>
      </c>
      <c r="B4574" t="s">
        <v>605</v>
      </c>
      <c r="C4574" t="s">
        <v>99</v>
      </c>
      <c r="D4574" t="s">
        <v>8498</v>
      </c>
      <c r="E4574">
        <v>360</v>
      </c>
      <c r="F4574">
        <v>2.9</v>
      </c>
      <c r="G4574">
        <v>80</v>
      </c>
      <c r="H4574" t="s">
        <v>8499</v>
      </c>
      <c r="I4574" t="s">
        <v>605</v>
      </c>
      <c r="J4574">
        <v>74</v>
      </c>
      <c r="K4574" t="s">
        <v>14400</v>
      </c>
      <c r="L4574" t="s">
        <v>14466</v>
      </c>
      <c r="M4574" t="s">
        <v>14458</v>
      </c>
    </row>
    <row r="4575" spans="1:13" x14ac:dyDescent="0.3">
      <c r="A4575">
        <v>388599</v>
      </c>
      <c r="B4575" t="s">
        <v>5120</v>
      </c>
      <c r="C4575" t="s">
        <v>99</v>
      </c>
      <c r="D4575" t="s">
        <v>8500</v>
      </c>
      <c r="E4575">
        <v>200</v>
      </c>
      <c r="F4575">
        <v>2.9</v>
      </c>
      <c r="G4575">
        <v>80</v>
      </c>
      <c r="H4575" t="s">
        <v>821</v>
      </c>
      <c r="I4575" t="s">
        <v>5120</v>
      </c>
      <c r="J4575">
        <v>58</v>
      </c>
      <c r="K4575" t="s">
        <v>14404</v>
      </c>
      <c r="L4575" t="s">
        <v>14466</v>
      </c>
      <c r="M4575" t="s">
        <v>14458</v>
      </c>
    </row>
    <row r="4576" spans="1:13" x14ac:dyDescent="0.3">
      <c r="A4576">
        <v>388602</v>
      </c>
      <c r="B4576" t="s">
        <v>1886</v>
      </c>
      <c r="C4576" t="s">
        <v>494</v>
      </c>
      <c r="D4576" t="s">
        <v>8501</v>
      </c>
      <c r="E4576">
        <v>300</v>
      </c>
      <c r="F4576">
        <v>2.9</v>
      </c>
      <c r="G4576">
        <v>80</v>
      </c>
      <c r="H4576" t="s">
        <v>7639</v>
      </c>
      <c r="I4576" t="s">
        <v>1886</v>
      </c>
      <c r="J4576">
        <v>67</v>
      </c>
      <c r="K4576" t="s">
        <v>14400</v>
      </c>
      <c r="L4576" t="s">
        <v>14466</v>
      </c>
      <c r="M4576" t="s">
        <v>14478</v>
      </c>
    </row>
    <row r="4577" spans="1:13" x14ac:dyDescent="0.3">
      <c r="A4577">
        <v>388667</v>
      </c>
      <c r="B4577" t="s">
        <v>665</v>
      </c>
      <c r="C4577" t="s">
        <v>494</v>
      </c>
      <c r="D4577" t="s">
        <v>8502</v>
      </c>
      <c r="E4577">
        <v>500</v>
      </c>
      <c r="F4577">
        <v>4.4000000000000004</v>
      </c>
      <c r="G4577">
        <v>100</v>
      </c>
      <c r="H4577" t="s">
        <v>162</v>
      </c>
      <c r="I4577" t="s">
        <v>665</v>
      </c>
      <c r="J4577">
        <v>46</v>
      </c>
      <c r="K4577" t="s">
        <v>14402</v>
      </c>
      <c r="L4577" t="s">
        <v>14401</v>
      </c>
      <c r="M4577" t="s">
        <v>14478</v>
      </c>
    </row>
    <row r="4578" spans="1:13" x14ac:dyDescent="0.3">
      <c r="A4578">
        <v>388730</v>
      </c>
      <c r="B4578" t="s">
        <v>1746</v>
      </c>
      <c r="C4578" t="s">
        <v>99</v>
      </c>
      <c r="D4578" t="s">
        <v>8503</v>
      </c>
      <c r="E4578">
        <v>150</v>
      </c>
      <c r="F4578">
        <v>4.0999999999999996</v>
      </c>
      <c r="G4578">
        <v>50</v>
      </c>
      <c r="H4578" t="s">
        <v>2448</v>
      </c>
      <c r="I4578" t="s">
        <v>1746</v>
      </c>
      <c r="J4578">
        <v>29</v>
      </c>
      <c r="K4578" t="s">
        <v>14404</v>
      </c>
      <c r="L4578" t="s">
        <v>14401</v>
      </c>
      <c r="M4578" t="s">
        <v>14458</v>
      </c>
    </row>
    <row r="4579" spans="1:13" x14ac:dyDescent="0.3">
      <c r="A4579">
        <v>388747</v>
      </c>
      <c r="B4579" t="s">
        <v>3670</v>
      </c>
      <c r="C4579" t="s">
        <v>146</v>
      </c>
      <c r="D4579" t="s">
        <v>8504</v>
      </c>
      <c r="E4579">
        <v>350</v>
      </c>
      <c r="F4579">
        <v>2.9</v>
      </c>
      <c r="G4579">
        <v>80</v>
      </c>
      <c r="H4579" t="s">
        <v>726</v>
      </c>
      <c r="I4579" t="s">
        <v>3670</v>
      </c>
      <c r="J4579">
        <v>38</v>
      </c>
      <c r="K4579" t="s">
        <v>14400</v>
      </c>
      <c r="L4579" t="s">
        <v>14466</v>
      </c>
      <c r="M4579" t="s">
        <v>14476</v>
      </c>
    </row>
    <row r="4580" spans="1:13" x14ac:dyDescent="0.3">
      <c r="A4580">
        <v>388772</v>
      </c>
      <c r="B4580" t="s">
        <v>3421</v>
      </c>
      <c r="C4580" t="s">
        <v>99</v>
      </c>
      <c r="D4580" t="s">
        <v>8505</v>
      </c>
      <c r="E4580">
        <v>200</v>
      </c>
      <c r="F4580">
        <v>4.4000000000000004</v>
      </c>
      <c r="G4580">
        <v>100</v>
      </c>
      <c r="H4580" t="s">
        <v>162</v>
      </c>
      <c r="I4580" t="s">
        <v>3421</v>
      </c>
      <c r="J4580">
        <v>43</v>
      </c>
      <c r="K4580" t="s">
        <v>14404</v>
      </c>
      <c r="L4580" t="s">
        <v>14401</v>
      </c>
      <c r="M4580" t="s">
        <v>14458</v>
      </c>
    </row>
    <row r="4581" spans="1:13" x14ac:dyDescent="0.3">
      <c r="A4581">
        <v>388850</v>
      </c>
      <c r="B4581" t="s">
        <v>1746</v>
      </c>
      <c r="C4581" t="s">
        <v>99</v>
      </c>
      <c r="D4581" t="s">
        <v>8506</v>
      </c>
      <c r="E4581">
        <v>300</v>
      </c>
      <c r="F4581">
        <v>3.2</v>
      </c>
      <c r="G4581">
        <v>20</v>
      </c>
      <c r="H4581" t="s">
        <v>8507</v>
      </c>
      <c r="I4581" t="s">
        <v>1746</v>
      </c>
      <c r="J4581">
        <v>32</v>
      </c>
      <c r="K4581" t="s">
        <v>14400</v>
      </c>
      <c r="L4581" t="s">
        <v>14405</v>
      </c>
      <c r="M4581" t="s">
        <v>14458</v>
      </c>
    </row>
    <row r="4582" spans="1:13" x14ac:dyDescent="0.3">
      <c r="A4582">
        <v>388866</v>
      </c>
      <c r="B4582" t="s">
        <v>41</v>
      </c>
      <c r="C4582" t="s">
        <v>42</v>
      </c>
      <c r="D4582" t="s">
        <v>8508</v>
      </c>
      <c r="E4582">
        <v>900</v>
      </c>
      <c r="F4582">
        <v>2.9</v>
      </c>
      <c r="G4582">
        <v>80</v>
      </c>
      <c r="H4582" t="s">
        <v>8509</v>
      </c>
      <c r="I4582" t="s">
        <v>41</v>
      </c>
      <c r="J4582">
        <v>62</v>
      </c>
      <c r="K4582" t="s">
        <v>14402</v>
      </c>
      <c r="L4582" t="s">
        <v>14466</v>
      </c>
      <c r="M4582" t="s">
        <v>14475</v>
      </c>
    </row>
    <row r="4583" spans="1:13" x14ac:dyDescent="0.3">
      <c r="A4583">
        <v>388966</v>
      </c>
      <c r="B4583" t="s">
        <v>3088</v>
      </c>
      <c r="C4583" t="s">
        <v>3083</v>
      </c>
      <c r="D4583" t="s">
        <v>8510</v>
      </c>
      <c r="E4583">
        <v>200</v>
      </c>
      <c r="F4583">
        <v>3.2</v>
      </c>
      <c r="G4583">
        <v>20</v>
      </c>
      <c r="H4583" t="s">
        <v>1840</v>
      </c>
      <c r="I4583" t="s">
        <v>3088</v>
      </c>
      <c r="J4583">
        <v>37</v>
      </c>
      <c r="K4583" t="s">
        <v>14404</v>
      </c>
      <c r="L4583" t="s">
        <v>14405</v>
      </c>
      <c r="M4583" t="s">
        <v>14479</v>
      </c>
    </row>
    <row r="4584" spans="1:13" x14ac:dyDescent="0.3">
      <c r="A4584">
        <v>388994</v>
      </c>
      <c r="B4584" t="s">
        <v>5191</v>
      </c>
      <c r="C4584" t="s">
        <v>220</v>
      </c>
      <c r="D4584" t="s">
        <v>8511</v>
      </c>
      <c r="E4584">
        <v>240</v>
      </c>
      <c r="F4584">
        <v>4.5</v>
      </c>
      <c r="G4584">
        <v>20</v>
      </c>
      <c r="H4584" t="s">
        <v>8512</v>
      </c>
      <c r="I4584" t="s">
        <v>8513</v>
      </c>
      <c r="J4584">
        <v>51</v>
      </c>
      <c r="K4584" t="s">
        <v>14400</v>
      </c>
      <c r="L4584" t="s">
        <v>14401</v>
      </c>
      <c r="M4584" t="s">
        <v>14477</v>
      </c>
    </row>
    <row r="4585" spans="1:13" x14ac:dyDescent="0.3">
      <c r="A4585">
        <v>388996</v>
      </c>
      <c r="B4585" t="s">
        <v>3088</v>
      </c>
      <c r="C4585" t="s">
        <v>3083</v>
      </c>
      <c r="D4585" t="s">
        <v>8514</v>
      </c>
      <c r="E4585">
        <v>200</v>
      </c>
      <c r="F4585">
        <v>2.9</v>
      </c>
      <c r="G4585">
        <v>80</v>
      </c>
      <c r="H4585" t="s">
        <v>2026</v>
      </c>
      <c r="I4585" t="s">
        <v>3088</v>
      </c>
      <c r="J4585">
        <v>44</v>
      </c>
      <c r="K4585" t="s">
        <v>14404</v>
      </c>
      <c r="L4585" t="s">
        <v>14466</v>
      </c>
      <c r="M4585" t="s">
        <v>14479</v>
      </c>
    </row>
    <row r="4586" spans="1:13" x14ac:dyDescent="0.3">
      <c r="A4586">
        <v>389001</v>
      </c>
      <c r="B4586" t="s">
        <v>776</v>
      </c>
      <c r="C4586" t="s">
        <v>414</v>
      </c>
      <c r="D4586" t="s">
        <v>8515</v>
      </c>
      <c r="E4586">
        <v>300</v>
      </c>
      <c r="F4586">
        <v>2.9</v>
      </c>
      <c r="G4586">
        <v>80</v>
      </c>
      <c r="H4586" t="s">
        <v>76</v>
      </c>
      <c r="I4586" t="s">
        <v>776</v>
      </c>
      <c r="J4586">
        <v>47</v>
      </c>
      <c r="K4586" t="s">
        <v>14400</v>
      </c>
      <c r="L4586" t="s">
        <v>14466</v>
      </c>
      <c r="M4586" t="s">
        <v>414</v>
      </c>
    </row>
    <row r="4587" spans="1:13" x14ac:dyDescent="0.3">
      <c r="A4587">
        <v>389009</v>
      </c>
      <c r="B4587" t="s">
        <v>307</v>
      </c>
      <c r="C4587" t="s">
        <v>146</v>
      </c>
      <c r="D4587" t="s">
        <v>8516</v>
      </c>
      <c r="E4587">
        <v>200</v>
      </c>
      <c r="F4587">
        <v>2.9</v>
      </c>
      <c r="G4587">
        <v>80</v>
      </c>
      <c r="H4587" t="s">
        <v>8517</v>
      </c>
      <c r="I4587" t="s">
        <v>307</v>
      </c>
      <c r="J4587">
        <v>60</v>
      </c>
      <c r="K4587" t="s">
        <v>14404</v>
      </c>
      <c r="L4587" t="s">
        <v>14466</v>
      </c>
      <c r="M4587" t="s">
        <v>14476</v>
      </c>
    </row>
    <row r="4588" spans="1:13" x14ac:dyDescent="0.3">
      <c r="A4588">
        <v>389104</v>
      </c>
      <c r="B4588" t="s">
        <v>2924</v>
      </c>
      <c r="C4588" t="s">
        <v>2099</v>
      </c>
      <c r="D4588" t="s">
        <v>8518</v>
      </c>
      <c r="E4588">
        <v>400</v>
      </c>
      <c r="F4588">
        <v>4</v>
      </c>
      <c r="G4588">
        <v>100</v>
      </c>
      <c r="H4588" t="s">
        <v>8519</v>
      </c>
      <c r="I4588" t="s">
        <v>2924</v>
      </c>
      <c r="J4588">
        <v>72</v>
      </c>
      <c r="K4588" t="s">
        <v>14400</v>
      </c>
      <c r="L4588" t="s">
        <v>14401</v>
      </c>
      <c r="M4588" t="s">
        <v>14479</v>
      </c>
    </row>
    <row r="4589" spans="1:13" x14ac:dyDescent="0.3">
      <c r="A4589">
        <v>389139</v>
      </c>
      <c r="B4589" t="s">
        <v>1563</v>
      </c>
      <c r="C4589" t="s">
        <v>42</v>
      </c>
      <c r="D4589" t="s">
        <v>8520</v>
      </c>
      <c r="E4589">
        <v>250</v>
      </c>
      <c r="F4589">
        <v>2.9</v>
      </c>
      <c r="G4589">
        <v>80</v>
      </c>
      <c r="H4589" t="s">
        <v>1583</v>
      </c>
      <c r="I4589" t="s">
        <v>1563</v>
      </c>
      <c r="J4589">
        <v>47</v>
      </c>
      <c r="K4589" t="s">
        <v>14400</v>
      </c>
      <c r="L4589" t="s">
        <v>14466</v>
      </c>
      <c r="M4589" t="s">
        <v>14475</v>
      </c>
    </row>
    <row r="4590" spans="1:13" x14ac:dyDescent="0.3">
      <c r="A4590">
        <v>389226</v>
      </c>
      <c r="B4590" t="s">
        <v>1728</v>
      </c>
      <c r="C4590" t="s">
        <v>220</v>
      </c>
      <c r="D4590" t="s">
        <v>8521</v>
      </c>
      <c r="E4590">
        <v>300</v>
      </c>
      <c r="F4590">
        <v>4.3</v>
      </c>
      <c r="G4590">
        <v>20</v>
      </c>
      <c r="H4590" t="s">
        <v>8522</v>
      </c>
      <c r="I4590" t="s">
        <v>1728</v>
      </c>
      <c r="J4590">
        <v>76</v>
      </c>
      <c r="K4590" t="s">
        <v>14400</v>
      </c>
      <c r="L4590" t="s">
        <v>14401</v>
      </c>
      <c r="M4590" t="s">
        <v>14477</v>
      </c>
    </row>
    <row r="4591" spans="1:13" x14ac:dyDescent="0.3">
      <c r="A4591">
        <v>389261</v>
      </c>
      <c r="B4591" t="s">
        <v>307</v>
      </c>
      <c r="C4591" t="s">
        <v>146</v>
      </c>
      <c r="D4591" t="s">
        <v>8523</v>
      </c>
      <c r="E4591">
        <v>199</v>
      </c>
      <c r="F4591">
        <v>2.9</v>
      </c>
      <c r="G4591">
        <v>80</v>
      </c>
      <c r="H4591" t="s">
        <v>3999</v>
      </c>
      <c r="I4591" t="s">
        <v>307</v>
      </c>
      <c r="J4591">
        <v>65</v>
      </c>
      <c r="K4591" t="s">
        <v>14404</v>
      </c>
      <c r="L4591" t="s">
        <v>14466</v>
      </c>
      <c r="M4591" t="s">
        <v>14476</v>
      </c>
    </row>
    <row r="4592" spans="1:13" x14ac:dyDescent="0.3">
      <c r="A4592">
        <v>389317</v>
      </c>
      <c r="B4592" t="s">
        <v>4316</v>
      </c>
      <c r="C4592" t="s">
        <v>42</v>
      </c>
      <c r="D4592" t="s">
        <v>8524</v>
      </c>
      <c r="E4592">
        <v>200</v>
      </c>
      <c r="F4592">
        <v>2.9</v>
      </c>
      <c r="G4592">
        <v>80</v>
      </c>
      <c r="H4592" t="s">
        <v>5831</v>
      </c>
      <c r="I4592" t="s">
        <v>1385</v>
      </c>
      <c r="J4592">
        <v>46</v>
      </c>
      <c r="K4592" t="s">
        <v>14404</v>
      </c>
      <c r="L4592" t="s">
        <v>14466</v>
      </c>
      <c r="M4592" t="s">
        <v>14475</v>
      </c>
    </row>
    <row r="4593" spans="1:13" x14ac:dyDescent="0.3">
      <c r="A4593">
        <v>389367</v>
      </c>
      <c r="B4593" t="s">
        <v>2471</v>
      </c>
      <c r="C4593" t="s">
        <v>220</v>
      </c>
      <c r="D4593" t="s">
        <v>8525</v>
      </c>
      <c r="E4593">
        <v>200</v>
      </c>
      <c r="F4593">
        <v>2.9</v>
      </c>
      <c r="G4593">
        <v>80</v>
      </c>
      <c r="H4593" t="s">
        <v>8526</v>
      </c>
      <c r="I4593" t="s">
        <v>2471</v>
      </c>
      <c r="J4593">
        <v>79</v>
      </c>
      <c r="K4593" t="s">
        <v>14404</v>
      </c>
      <c r="L4593" t="s">
        <v>14466</v>
      </c>
      <c r="M4593" t="s">
        <v>14477</v>
      </c>
    </row>
    <row r="4594" spans="1:13" x14ac:dyDescent="0.3">
      <c r="A4594">
        <v>389388</v>
      </c>
      <c r="B4594" t="s">
        <v>3258</v>
      </c>
      <c r="C4594" t="s">
        <v>3083</v>
      </c>
      <c r="D4594" t="s">
        <v>8527</v>
      </c>
      <c r="E4594">
        <v>200</v>
      </c>
      <c r="F4594">
        <v>4.8</v>
      </c>
      <c r="G4594">
        <v>50</v>
      </c>
      <c r="H4594" t="s">
        <v>2372</v>
      </c>
      <c r="I4594" t="s">
        <v>3258</v>
      </c>
      <c r="J4594">
        <v>38</v>
      </c>
      <c r="K4594" t="s">
        <v>14404</v>
      </c>
      <c r="L4594" t="s">
        <v>14401</v>
      </c>
      <c r="M4594" t="s">
        <v>14479</v>
      </c>
    </row>
    <row r="4595" spans="1:13" x14ac:dyDescent="0.3">
      <c r="A4595">
        <v>389441</v>
      </c>
      <c r="B4595" t="s">
        <v>41</v>
      </c>
      <c r="C4595" t="s">
        <v>42</v>
      </c>
      <c r="D4595" t="s">
        <v>8528</v>
      </c>
      <c r="E4595">
        <v>70</v>
      </c>
      <c r="F4595">
        <v>2.9</v>
      </c>
      <c r="G4595">
        <v>80</v>
      </c>
      <c r="H4595" t="s">
        <v>8529</v>
      </c>
      <c r="I4595" t="s">
        <v>41</v>
      </c>
      <c r="J4595">
        <v>48</v>
      </c>
      <c r="K4595" t="s">
        <v>14404</v>
      </c>
      <c r="L4595" t="s">
        <v>14466</v>
      </c>
      <c r="M4595" t="s">
        <v>14475</v>
      </c>
    </row>
    <row r="4596" spans="1:13" x14ac:dyDescent="0.3">
      <c r="A4596">
        <v>389517</v>
      </c>
      <c r="B4596" t="s">
        <v>4173</v>
      </c>
      <c r="C4596" t="s">
        <v>99</v>
      </c>
      <c r="D4596" t="s">
        <v>8530</v>
      </c>
      <c r="E4596">
        <v>420</v>
      </c>
      <c r="F4596">
        <v>2.9</v>
      </c>
      <c r="G4596">
        <v>80</v>
      </c>
      <c r="H4596" t="s">
        <v>2424</v>
      </c>
      <c r="I4596" t="s">
        <v>4173</v>
      </c>
      <c r="J4596">
        <v>48</v>
      </c>
      <c r="K4596" t="s">
        <v>14402</v>
      </c>
      <c r="L4596" t="s">
        <v>14466</v>
      </c>
      <c r="M4596" t="s">
        <v>14458</v>
      </c>
    </row>
    <row r="4597" spans="1:13" x14ac:dyDescent="0.3">
      <c r="A4597">
        <v>389547</v>
      </c>
      <c r="B4597" t="s">
        <v>3982</v>
      </c>
      <c r="C4597" t="s">
        <v>122</v>
      </c>
      <c r="D4597" t="s">
        <v>8531</v>
      </c>
      <c r="E4597">
        <v>300</v>
      </c>
      <c r="F4597">
        <v>2.9</v>
      </c>
      <c r="G4597">
        <v>80</v>
      </c>
      <c r="H4597" t="s">
        <v>8532</v>
      </c>
      <c r="I4597" t="s">
        <v>3982</v>
      </c>
      <c r="J4597">
        <v>49</v>
      </c>
      <c r="K4597" t="s">
        <v>14400</v>
      </c>
      <c r="L4597" t="s">
        <v>14466</v>
      </c>
      <c r="M4597" t="s">
        <v>14476</v>
      </c>
    </row>
    <row r="4598" spans="1:13" x14ac:dyDescent="0.3">
      <c r="A4598">
        <v>389596</v>
      </c>
      <c r="B4598" t="s">
        <v>665</v>
      </c>
      <c r="C4598" t="s">
        <v>494</v>
      </c>
      <c r="D4598" t="s">
        <v>8533</v>
      </c>
      <c r="E4598">
        <v>100</v>
      </c>
      <c r="F4598">
        <v>4.0999999999999996</v>
      </c>
      <c r="G4598">
        <v>20</v>
      </c>
      <c r="H4598" t="s">
        <v>6730</v>
      </c>
      <c r="I4598" t="s">
        <v>665</v>
      </c>
      <c r="J4598">
        <v>53</v>
      </c>
      <c r="K4598" t="s">
        <v>14404</v>
      </c>
      <c r="L4598" t="s">
        <v>14401</v>
      </c>
      <c r="M4598" t="s">
        <v>14478</v>
      </c>
    </row>
    <row r="4599" spans="1:13" x14ac:dyDescent="0.3">
      <c r="A4599">
        <v>389637</v>
      </c>
      <c r="B4599" t="s">
        <v>4216</v>
      </c>
      <c r="C4599" t="s">
        <v>220</v>
      </c>
      <c r="D4599" t="s">
        <v>8534</v>
      </c>
      <c r="E4599">
        <v>300</v>
      </c>
      <c r="F4599">
        <v>2.9</v>
      </c>
      <c r="G4599">
        <v>80</v>
      </c>
      <c r="H4599" t="s">
        <v>8535</v>
      </c>
      <c r="I4599" t="s">
        <v>4216</v>
      </c>
      <c r="J4599">
        <v>83</v>
      </c>
      <c r="K4599" t="s">
        <v>14400</v>
      </c>
      <c r="L4599" t="s">
        <v>14466</v>
      </c>
      <c r="M4599" t="s">
        <v>14477</v>
      </c>
    </row>
    <row r="4600" spans="1:13" x14ac:dyDescent="0.3">
      <c r="A4600">
        <v>389704</v>
      </c>
      <c r="B4600" t="s">
        <v>5191</v>
      </c>
      <c r="C4600" t="s">
        <v>220</v>
      </c>
      <c r="D4600" t="s">
        <v>8536</v>
      </c>
      <c r="E4600">
        <v>200</v>
      </c>
      <c r="F4600">
        <v>2.9</v>
      </c>
      <c r="G4600">
        <v>80</v>
      </c>
      <c r="H4600" t="s">
        <v>8537</v>
      </c>
      <c r="I4600" t="s">
        <v>5191</v>
      </c>
      <c r="J4600">
        <v>44</v>
      </c>
      <c r="K4600" t="s">
        <v>14404</v>
      </c>
      <c r="L4600" t="s">
        <v>14466</v>
      </c>
      <c r="M4600" t="s">
        <v>14477</v>
      </c>
    </row>
    <row r="4601" spans="1:13" x14ac:dyDescent="0.3">
      <c r="A4601">
        <v>389732</v>
      </c>
      <c r="B4601" t="s">
        <v>3258</v>
      </c>
      <c r="C4601" t="s">
        <v>3083</v>
      </c>
      <c r="D4601" t="s">
        <v>8538</v>
      </c>
      <c r="E4601">
        <v>200</v>
      </c>
      <c r="F4601">
        <v>2.9</v>
      </c>
      <c r="G4601">
        <v>80</v>
      </c>
      <c r="H4601" t="s">
        <v>7563</v>
      </c>
      <c r="I4601" t="s">
        <v>3258</v>
      </c>
      <c r="J4601">
        <v>60</v>
      </c>
      <c r="K4601" t="s">
        <v>14404</v>
      </c>
      <c r="L4601" t="s">
        <v>14466</v>
      </c>
      <c r="M4601" t="s">
        <v>14479</v>
      </c>
    </row>
    <row r="4602" spans="1:13" x14ac:dyDescent="0.3">
      <c r="A4602">
        <v>389802</v>
      </c>
      <c r="B4602" t="s">
        <v>2098</v>
      </c>
      <c r="C4602" t="s">
        <v>2099</v>
      </c>
      <c r="D4602" t="s">
        <v>8539</v>
      </c>
      <c r="E4602">
        <v>300</v>
      </c>
      <c r="F4602">
        <v>2.9</v>
      </c>
      <c r="G4602">
        <v>80</v>
      </c>
      <c r="H4602" t="s">
        <v>7556</v>
      </c>
      <c r="I4602" t="s">
        <v>2098</v>
      </c>
      <c r="J4602">
        <v>45</v>
      </c>
      <c r="K4602" t="s">
        <v>14400</v>
      </c>
      <c r="L4602" t="s">
        <v>14466</v>
      </c>
      <c r="M4602" t="s">
        <v>14479</v>
      </c>
    </row>
    <row r="4603" spans="1:13" x14ac:dyDescent="0.3">
      <c r="A4603">
        <v>389858</v>
      </c>
      <c r="B4603" t="s">
        <v>1746</v>
      </c>
      <c r="C4603" t="s">
        <v>99</v>
      </c>
      <c r="D4603" t="s">
        <v>8540</v>
      </c>
      <c r="E4603">
        <v>200</v>
      </c>
      <c r="F4603">
        <v>2.9</v>
      </c>
      <c r="G4603">
        <v>80</v>
      </c>
      <c r="H4603" t="s">
        <v>162</v>
      </c>
      <c r="I4603" t="s">
        <v>1746</v>
      </c>
      <c r="J4603">
        <v>52</v>
      </c>
      <c r="K4603" t="s">
        <v>14404</v>
      </c>
      <c r="L4603" t="s">
        <v>14466</v>
      </c>
      <c r="M4603" t="s">
        <v>14458</v>
      </c>
    </row>
    <row r="4604" spans="1:13" x14ac:dyDescent="0.3">
      <c r="A4604">
        <v>389882</v>
      </c>
      <c r="B4604" t="s">
        <v>605</v>
      </c>
      <c r="C4604" t="s">
        <v>99</v>
      </c>
      <c r="D4604" t="s">
        <v>8541</v>
      </c>
      <c r="E4604">
        <v>149</v>
      </c>
      <c r="F4604">
        <v>2.9</v>
      </c>
      <c r="G4604">
        <v>80</v>
      </c>
      <c r="H4604" t="s">
        <v>1062</v>
      </c>
      <c r="I4604" t="s">
        <v>605</v>
      </c>
      <c r="J4604">
        <v>67</v>
      </c>
      <c r="K4604" t="s">
        <v>14404</v>
      </c>
      <c r="L4604" t="s">
        <v>14466</v>
      </c>
      <c r="M4604" t="s">
        <v>14458</v>
      </c>
    </row>
    <row r="4605" spans="1:13" x14ac:dyDescent="0.3">
      <c r="A4605">
        <v>389902</v>
      </c>
      <c r="B4605" t="s">
        <v>1265</v>
      </c>
      <c r="C4605" t="s">
        <v>220</v>
      </c>
      <c r="D4605" t="s">
        <v>8542</v>
      </c>
      <c r="E4605">
        <v>500</v>
      </c>
      <c r="F4605">
        <v>2.9</v>
      </c>
      <c r="G4605">
        <v>80</v>
      </c>
      <c r="H4605" t="s">
        <v>8543</v>
      </c>
      <c r="I4605" t="s">
        <v>1265</v>
      </c>
      <c r="J4605">
        <v>70</v>
      </c>
      <c r="K4605" t="s">
        <v>14402</v>
      </c>
      <c r="L4605" t="s">
        <v>14466</v>
      </c>
      <c r="M4605" t="s">
        <v>14477</v>
      </c>
    </row>
    <row r="4606" spans="1:13" x14ac:dyDescent="0.3">
      <c r="A4606">
        <v>389944</v>
      </c>
      <c r="B4606" t="s">
        <v>714</v>
      </c>
      <c r="C4606" t="s">
        <v>122</v>
      </c>
      <c r="D4606" t="s">
        <v>8544</v>
      </c>
      <c r="E4606">
        <v>200</v>
      </c>
      <c r="F4606">
        <v>2.9</v>
      </c>
      <c r="G4606">
        <v>80</v>
      </c>
      <c r="H4606" t="s">
        <v>726</v>
      </c>
      <c r="I4606" t="s">
        <v>714</v>
      </c>
      <c r="J4606">
        <v>51</v>
      </c>
      <c r="K4606" t="s">
        <v>14404</v>
      </c>
      <c r="L4606" t="s">
        <v>14466</v>
      </c>
      <c r="M4606" t="s">
        <v>14476</v>
      </c>
    </row>
    <row r="4607" spans="1:13" x14ac:dyDescent="0.3">
      <c r="A4607">
        <v>390123</v>
      </c>
      <c r="B4607" t="s">
        <v>3982</v>
      </c>
      <c r="C4607" t="s">
        <v>122</v>
      </c>
      <c r="D4607" t="s">
        <v>8545</v>
      </c>
      <c r="E4607">
        <v>250</v>
      </c>
      <c r="F4607">
        <v>3.3</v>
      </c>
      <c r="G4607">
        <v>20</v>
      </c>
      <c r="H4607" t="s">
        <v>5940</v>
      </c>
      <c r="I4607" t="s">
        <v>1183</v>
      </c>
      <c r="J4607">
        <v>45</v>
      </c>
      <c r="K4607" t="s">
        <v>14400</v>
      </c>
      <c r="L4607" t="s">
        <v>14405</v>
      </c>
      <c r="M4607" t="s">
        <v>14476</v>
      </c>
    </row>
    <row r="4608" spans="1:13" x14ac:dyDescent="0.3">
      <c r="A4608">
        <v>390140</v>
      </c>
      <c r="B4608" t="s">
        <v>1728</v>
      </c>
      <c r="C4608" t="s">
        <v>220</v>
      </c>
      <c r="D4608" t="s">
        <v>8546</v>
      </c>
      <c r="E4608">
        <v>300</v>
      </c>
      <c r="F4608">
        <v>2.9</v>
      </c>
      <c r="G4608">
        <v>80</v>
      </c>
      <c r="H4608" t="s">
        <v>2982</v>
      </c>
      <c r="I4608" t="s">
        <v>1728</v>
      </c>
      <c r="J4608">
        <v>71</v>
      </c>
      <c r="K4608" t="s">
        <v>14400</v>
      </c>
      <c r="L4608" t="s">
        <v>14466</v>
      </c>
      <c r="M4608" t="s">
        <v>14477</v>
      </c>
    </row>
    <row r="4609" spans="1:13" x14ac:dyDescent="0.3">
      <c r="A4609">
        <v>390147</v>
      </c>
      <c r="B4609" t="s">
        <v>292</v>
      </c>
      <c r="C4609" t="s">
        <v>146</v>
      </c>
      <c r="D4609" t="s">
        <v>8547</v>
      </c>
      <c r="E4609">
        <v>1000</v>
      </c>
      <c r="F4609">
        <v>2.9</v>
      </c>
      <c r="G4609">
        <v>80</v>
      </c>
      <c r="H4609" t="s">
        <v>2061</v>
      </c>
      <c r="I4609" t="s">
        <v>292</v>
      </c>
      <c r="J4609">
        <v>54</v>
      </c>
      <c r="K4609" t="s">
        <v>14402</v>
      </c>
      <c r="L4609" t="s">
        <v>14466</v>
      </c>
      <c r="M4609" t="s">
        <v>14476</v>
      </c>
    </row>
    <row r="4610" spans="1:13" x14ac:dyDescent="0.3">
      <c r="A4610">
        <v>390153</v>
      </c>
      <c r="B4610" t="s">
        <v>776</v>
      </c>
      <c r="C4610" t="s">
        <v>414</v>
      </c>
      <c r="D4610" t="s">
        <v>8545</v>
      </c>
      <c r="E4610">
        <v>250</v>
      </c>
      <c r="F4610">
        <v>3.9</v>
      </c>
      <c r="G4610">
        <v>50</v>
      </c>
      <c r="H4610" t="s">
        <v>5940</v>
      </c>
      <c r="I4610" t="s">
        <v>776</v>
      </c>
      <c r="J4610">
        <v>38</v>
      </c>
      <c r="K4610" t="s">
        <v>14400</v>
      </c>
      <c r="L4610" t="s">
        <v>14403</v>
      </c>
      <c r="M4610" t="s">
        <v>414</v>
      </c>
    </row>
    <row r="4611" spans="1:13" x14ac:dyDescent="0.3">
      <c r="A4611">
        <v>390279</v>
      </c>
      <c r="B4611" t="s">
        <v>1305</v>
      </c>
      <c r="C4611" t="s">
        <v>122</v>
      </c>
      <c r="D4611" t="s">
        <v>8548</v>
      </c>
      <c r="E4611">
        <v>500</v>
      </c>
      <c r="F4611">
        <v>2.9</v>
      </c>
      <c r="G4611">
        <v>80</v>
      </c>
      <c r="H4611" t="s">
        <v>8549</v>
      </c>
      <c r="I4611" t="s">
        <v>1305</v>
      </c>
      <c r="J4611">
        <v>42</v>
      </c>
      <c r="K4611" t="s">
        <v>14402</v>
      </c>
      <c r="L4611" t="s">
        <v>14466</v>
      </c>
      <c r="M4611" t="s">
        <v>14476</v>
      </c>
    </row>
    <row r="4612" spans="1:13" x14ac:dyDescent="0.3">
      <c r="A4612">
        <v>390321</v>
      </c>
      <c r="B4612" t="s">
        <v>121</v>
      </c>
      <c r="C4612" t="s">
        <v>122</v>
      </c>
      <c r="D4612" t="s">
        <v>8550</v>
      </c>
      <c r="E4612">
        <v>600</v>
      </c>
      <c r="F4612">
        <v>4</v>
      </c>
      <c r="G4612">
        <v>20</v>
      </c>
      <c r="H4612" t="s">
        <v>4909</v>
      </c>
      <c r="I4612" t="s">
        <v>121</v>
      </c>
      <c r="J4612">
        <v>54</v>
      </c>
      <c r="K4612" t="s">
        <v>14402</v>
      </c>
      <c r="L4612" t="s">
        <v>14401</v>
      </c>
      <c r="M4612" t="s">
        <v>14476</v>
      </c>
    </row>
    <row r="4613" spans="1:13" x14ac:dyDescent="0.3">
      <c r="A4613">
        <v>390376</v>
      </c>
      <c r="B4613" t="s">
        <v>52</v>
      </c>
      <c r="C4613" t="s">
        <v>42</v>
      </c>
      <c r="D4613" t="s">
        <v>8551</v>
      </c>
      <c r="E4613">
        <v>200</v>
      </c>
      <c r="F4613">
        <v>2.9</v>
      </c>
      <c r="G4613">
        <v>80</v>
      </c>
      <c r="H4613" t="s">
        <v>2646</v>
      </c>
      <c r="I4613" t="s">
        <v>52</v>
      </c>
      <c r="J4613">
        <v>55</v>
      </c>
      <c r="K4613" t="s">
        <v>14404</v>
      </c>
      <c r="L4613" t="s">
        <v>14466</v>
      </c>
      <c r="M4613" t="s">
        <v>14475</v>
      </c>
    </row>
    <row r="4614" spans="1:13" x14ac:dyDescent="0.3">
      <c r="A4614">
        <v>390394</v>
      </c>
      <c r="B4614" t="s">
        <v>2011</v>
      </c>
      <c r="C4614" t="s">
        <v>494</v>
      </c>
      <c r="D4614" t="s">
        <v>8552</v>
      </c>
      <c r="E4614">
        <v>100</v>
      </c>
      <c r="F4614">
        <v>2.9</v>
      </c>
      <c r="G4614">
        <v>80</v>
      </c>
      <c r="H4614" t="s">
        <v>726</v>
      </c>
      <c r="I4614" t="s">
        <v>2011</v>
      </c>
      <c r="J4614">
        <v>58</v>
      </c>
      <c r="K4614" t="s">
        <v>14404</v>
      </c>
      <c r="L4614" t="s">
        <v>14466</v>
      </c>
      <c r="M4614" t="s">
        <v>14478</v>
      </c>
    </row>
    <row r="4615" spans="1:13" x14ac:dyDescent="0.3">
      <c r="A4615">
        <v>390395</v>
      </c>
      <c r="B4615" t="s">
        <v>3418</v>
      </c>
      <c r="C4615" t="s">
        <v>2099</v>
      </c>
      <c r="D4615" t="s">
        <v>8553</v>
      </c>
      <c r="E4615">
        <v>200</v>
      </c>
      <c r="F4615">
        <v>2.9</v>
      </c>
      <c r="G4615">
        <v>80</v>
      </c>
      <c r="H4615" t="s">
        <v>8554</v>
      </c>
      <c r="I4615" t="s">
        <v>3418</v>
      </c>
      <c r="J4615">
        <v>34</v>
      </c>
      <c r="K4615" t="s">
        <v>14404</v>
      </c>
      <c r="L4615" t="s">
        <v>14466</v>
      </c>
      <c r="M4615" t="s">
        <v>14479</v>
      </c>
    </row>
    <row r="4616" spans="1:13" x14ac:dyDescent="0.3">
      <c r="A4616">
        <v>390408</v>
      </c>
      <c r="B4616" t="s">
        <v>1385</v>
      </c>
      <c r="C4616" t="s">
        <v>42</v>
      </c>
      <c r="D4616" t="s">
        <v>8555</v>
      </c>
      <c r="E4616">
        <v>200</v>
      </c>
      <c r="F4616">
        <v>2.9</v>
      </c>
      <c r="G4616">
        <v>80</v>
      </c>
      <c r="H4616" t="s">
        <v>210</v>
      </c>
      <c r="I4616" t="s">
        <v>1385</v>
      </c>
      <c r="J4616">
        <v>45</v>
      </c>
      <c r="K4616" t="s">
        <v>14404</v>
      </c>
      <c r="L4616" t="s">
        <v>14466</v>
      </c>
      <c r="M4616" t="s">
        <v>14475</v>
      </c>
    </row>
    <row r="4617" spans="1:13" x14ac:dyDescent="0.3">
      <c r="A4617">
        <v>390417</v>
      </c>
      <c r="B4617" t="s">
        <v>41</v>
      </c>
      <c r="C4617" t="s">
        <v>42</v>
      </c>
      <c r="D4617" t="s">
        <v>8556</v>
      </c>
      <c r="E4617">
        <v>500</v>
      </c>
      <c r="F4617">
        <v>4.2</v>
      </c>
      <c r="G4617">
        <v>20</v>
      </c>
      <c r="H4617" t="s">
        <v>726</v>
      </c>
      <c r="I4617" t="s">
        <v>41</v>
      </c>
      <c r="J4617">
        <v>61</v>
      </c>
      <c r="K4617" t="s">
        <v>14402</v>
      </c>
      <c r="L4617" t="s">
        <v>14401</v>
      </c>
      <c r="M4617" t="s">
        <v>14475</v>
      </c>
    </row>
    <row r="4618" spans="1:13" x14ac:dyDescent="0.3">
      <c r="A4618">
        <v>390480</v>
      </c>
      <c r="B4618" t="s">
        <v>3210</v>
      </c>
      <c r="C4618" t="s">
        <v>3083</v>
      </c>
      <c r="D4618" t="s">
        <v>8557</v>
      </c>
      <c r="E4618">
        <v>300</v>
      </c>
      <c r="F4618">
        <v>4.3</v>
      </c>
      <c r="G4618">
        <v>50</v>
      </c>
      <c r="H4618" t="s">
        <v>8558</v>
      </c>
      <c r="I4618" t="s">
        <v>8559</v>
      </c>
      <c r="J4618">
        <v>47</v>
      </c>
      <c r="K4618" t="s">
        <v>14400</v>
      </c>
      <c r="L4618" t="s">
        <v>14401</v>
      </c>
      <c r="M4618" t="s">
        <v>14479</v>
      </c>
    </row>
    <row r="4619" spans="1:13" x14ac:dyDescent="0.3">
      <c r="A4619">
        <v>390613</v>
      </c>
      <c r="B4619" t="s">
        <v>708</v>
      </c>
      <c r="C4619" t="s">
        <v>146</v>
      </c>
      <c r="D4619" t="s">
        <v>4288</v>
      </c>
      <c r="E4619">
        <v>300</v>
      </c>
      <c r="F4619">
        <v>3.7</v>
      </c>
      <c r="G4619">
        <v>20</v>
      </c>
      <c r="H4619" t="s">
        <v>726</v>
      </c>
      <c r="I4619" t="s">
        <v>708</v>
      </c>
      <c r="J4619">
        <v>80</v>
      </c>
      <c r="K4619" t="s">
        <v>14400</v>
      </c>
      <c r="L4619" t="s">
        <v>14403</v>
      </c>
      <c r="M4619" t="s">
        <v>14476</v>
      </c>
    </row>
    <row r="4620" spans="1:13" x14ac:dyDescent="0.3">
      <c r="A4620">
        <v>390645</v>
      </c>
      <c r="B4620" t="s">
        <v>1305</v>
      </c>
      <c r="C4620" t="s">
        <v>122</v>
      </c>
      <c r="D4620" t="s">
        <v>8560</v>
      </c>
      <c r="E4620">
        <v>250</v>
      </c>
      <c r="F4620">
        <v>2.9</v>
      </c>
      <c r="G4620">
        <v>80</v>
      </c>
      <c r="H4620" t="s">
        <v>8561</v>
      </c>
      <c r="I4620" t="s">
        <v>1305</v>
      </c>
      <c r="J4620">
        <v>39</v>
      </c>
      <c r="K4620" t="s">
        <v>14400</v>
      </c>
      <c r="L4620" t="s">
        <v>14466</v>
      </c>
      <c r="M4620" t="s">
        <v>14476</v>
      </c>
    </row>
    <row r="4621" spans="1:13" x14ac:dyDescent="0.3">
      <c r="A4621">
        <v>390716</v>
      </c>
      <c r="B4621" t="s">
        <v>714</v>
      </c>
      <c r="C4621" t="s">
        <v>122</v>
      </c>
      <c r="D4621" t="s">
        <v>8562</v>
      </c>
      <c r="E4621">
        <v>300</v>
      </c>
      <c r="F4621">
        <v>2.9</v>
      </c>
      <c r="G4621">
        <v>80</v>
      </c>
      <c r="H4621" t="s">
        <v>479</v>
      </c>
      <c r="I4621" t="s">
        <v>714</v>
      </c>
      <c r="J4621">
        <v>44</v>
      </c>
      <c r="K4621" t="s">
        <v>14400</v>
      </c>
      <c r="L4621" t="s">
        <v>14466</v>
      </c>
      <c r="M4621" t="s">
        <v>14476</v>
      </c>
    </row>
    <row r="4622" spans="1:13" x14ac:dyDescent="0.3">
      <c r="A4622">
        <v>390760</v>
      </c>
      <c r="B4622" t="s">
        <v>676</v>
      </c>
      <c r="C4622" t="s">
        <v>220</v>
      </c>
      <c r="D4622" t="s">
        <v>8563</v>
      </c>
      <c r="E4622">
        <v>500</v>
      </c>
      <c r="F4622">
        <v>4.2</v>
      </c>
      <c r="G4622">
        <v>20</v>
      </c>
      <c r="H4622" t="s">
        <v>8564</v>
      </c>
      <c r="I4622" t="s">
        <v>676</v>
      </c>
      <c r="J4622">
        <v>83</v>
      </c>
      <c r="K4622" t="s">
        <v>14402</v>
      </c>
      <c r="L4622" t="s">
        <v>14401</v>
      </c>
      <c r="M4622" t="s">
        <v>14477</v>
      </c>
    </row>
    <row r="4623" spans="1:13" x14ac:dyDescent="0.3">
      <c r="A4623">
        <v>390867</v>
      </c>
      <c r="B4623" t="s">
        <v>5120</v>
      </c>
      <c r="C4623" t="s">
        <v>99</v>
      </c>
      <c r="D4623" t="s">
        <v>8565</v>
      </c>
      <c r="E4623">
        <v>200</v>
      </c>
      <c r="F4623">
        <v>2.9</v>
      </c>
      <c r="G4623">
        <v>80</v>
      </c>
      <c r="H4623" t="s">
        <v>50</v>
      </c>
      <c r="I4623" t="s">
        <v>5120</v>
      </c>
      <c r="J4623">
        <v>52</v>
      </c>
      <c r="K4623" t="s">
        <v>14404</v>
      </c>
      <c r="L4623" t="s">
        <v>14466</v>
      </c>
      <c r="M4623" t="s">
        <v>14458</v>
      </c>
    </row>
    <row r="4624" spans="1:13" x14ac:dyDescent="0.3">
      <c r="A4624">
        <v>390887</v>
      </c>
      <c r="B4624" t="s">
        <v>1746</v>
      </c>
      <c r="C4624" t="s">
        <v>99</v>
      </c>
      <c r="D4624" t="s">
        <v>8566</v>
      </c>
      <c r="E4624">
        <v>300</v>
      </c>
      <c r="F4624">
        <v>2.9</v>
      </c>
      <c r="G4624">
        <v>80</v>
      </c>
      <c r="H4624" t="s">
        <v>471</v>
      </c>
      <c r="I4624" t="s">
        <v>1746</v>
      </c>
      <c r="J4624">
        <v>40</v>
      </c>
      <c r="K4624" t="s">
        <v>14400</v>
      </c>
      <c r="L4624" t="s">
        <v>14466</v>
      </c>
      <c r="M4624" t="s">
        <v>14458</v>
      </c>
    </row>
    <row r="4625" spans="1:13" x14ac:dyDescent="0.3">
      <c r="A4625">
        <v>390946</v>
      </c>
      <c r="B4625" t="s">
        <v>4173</v>
      </c>
      <c r="C4625" t="s">
        <v>99</v>
      </c>
      <c r="D4625" t="s">
        <v>8567</v>
      </c>
      <c r="E4625">
        <v>250</v>
      </c>
      <c r="F4625">
        <v>4</v>
      </c>
      <c r="G4625">
        <v>100</v>
      </c>
      <c r="H4625" t="s">
        <v>2424</v>
      </c>
      <c r="I4625" t="s">
        <v>4173</v>
      </c>
      <c r="J4625">
        <v>34</v>
      </c>
      <c r="K4625" t="s">
        <v>14400</v>
      </c>
      <c r="L4625" t="s">
        <v>14401</v>
      </c>
      <c r="M4625" t="s">
        <v>14458</v>
      </c>
    </row>
    <row r="4626" spans="1:13" x14ac:dyDescent="0.3">
      <c r="A4626">
        <v>391038</v>
      </c>
      <c r="B4626" t="s">
        <v>1305</v>
      </c>
      <c r="C4626" t="s">
        <v>122</v>
      </c>
      <c r="D4626" t="s">
        <v>8568</v>
      </c>
      <c r="E4626">
        <v>250</v>
      </c>
      <c r="F4626">
        <v>3.8</v>
      </c>
      <c r="G4626">
        <v>20</v>
      </c>
      <c r="H4626" t="s">
        <v>5940</v>
      </c>
      <c r="I4626" t="s">
        <v>5803</v>
      </c>
      <c r="J4626">
        <v>40</v>
      </c>
      <c r="K4626" t="s">
        <v>14400</v>
      </c>
      <c r="L4626" t="s">
        <v>14403</v>
      </c>
      <c r="M4626" t="s">
        <v>14476</v>
      </c>
    </row>
    <row r="4627" spans="1:13" x14ac:dyDescent="0.3">
      <c r="A4627">
        <v>391098</v>
      </c>
      <c r="B4627" t="s">
        <v>776</v>
      </c>
      <c r="C4627" t="s">
        <v>414</v>
      </c>
      <c r="D4627" t="s">
        <v>8568</v>
      </c>
      <c r="E4627">
        <v>250</v>
      </c>
      <c r="F4627">
        <v>4</v>
      </c>
      <c r="G4627">
        <v>100</v>
      </c>
      <c r="H4627" t="s">
        <v>5940</v>
      </c>
      <c r="I4627" t="s">
        <v>776</v>
      </c>
      <c r="J4627">
        <v>38</v>
      </c>
      <c r="K4627" t="s">
        <v>14400</v>
      </c>
      <c r="L4627" t="s">
        <v>14401</v>
      </c>
      <c r="M4627" t="s">
        <v>414</v>
      </c>
    </row>
    <row r="4628" spans="1:13" x14ac:dyDescent="0.3">
      <c r="A4628">
        <v>391167</v>
      </c>
      <c r="B4628" t="s">
        <v>3982</v>
      </c>
      <c r="C4628" t="s">
        <v>122</v>
      </c>
      <c r="D4628" t="s">
        <v>8569</v>
      </c>
      <c r="E4628">
        <v>500</v>
      </c>
      <c r="F4628">
        <v>2.9</v>
      </c>
      <c r="G4628">
        <v>80</v>
      </c>
      <c r="H4628" t="s">
        <v>8088</v>
      </c>
      <c r="I4628" t="s">
        <v>3982</v>
      </c>
      <c r="J4628">
        <v>45</v>
      </c>
      <c r="K4628" t="s">
        <v>14402</v>
      </c>
      <c r="L4628" t="s">
        <v>14466</v>
      </c>
      <c r="M4628" t="s">
        <v>14476</v>
      </c>
    </row>
    <row r="4629" spans="1:13" x14ac:dyDescent="0.3">
      <c r="A4629">
        <v>391172</v>
      </c>
      <c r="B4629" t="s">
        <v>126</v>
      </c>
      <c r="C4629" t="s">
        <v>122</v>
      </c>
      <c r="D4629" t="s">
        <v>8570</v>
      </c>
      <c r="E4629">
        <v>200</v>
      </c>
      <c r="F4629">
        <v>3.5</v>
      </c>
      <c r="G4629">
        <v>20</v>
      </c>
      <c r="H4629" t="s">
        <v>386</v>
      </c>
      <c r="I4629" t="s">
        <v>126</v>
      </c>
      <c r="J4629">
        <v>55</v>
      </c>
      <c r="K4629" t="s">
        <v>14404</v>
      </c>
      <c r="L4629" t="s">
        <v>14403</v>
      </c>
      <c r="M4629" t="s">
        <v>14476</v>
      </c>
    </row>
    <row r="4630" spans="1:13" x14ac:dyDescent="0.3">
      <c r="A4630">
        <v>391189</v>
      </c>
      <c r="B4630" t="s">
        <v>2123</v>
      </c>
      <c r="C4630" t="s">
        <v>2099</v>
      </c>
      <c r="D4630" t="s">
        <v>8571</v>
      </c>
      <c r="E4630">
        <v>250</v>
      </c>
      <c r="F4630">
        <v>4.3</v>
      </c>
      <c r="G4630">
        <v>100</v>
      </c>
      <c r="H4630" t="s">
        <v>8572</v>
      </c>
      <c r="I4630" t="s">
        <v>2123</v>
      </c>
      <c r="J4630">
        <v>44</v>
      </c>
      <c r="K4630" t="s">
        <v>14400</v>
      </c>
      <c r="L4630" t="s">
        <v>14401</v>
      </c>
      <c r="M4630" t="s">
        <v>14479</v>
      </c>
    </row>
    <row r="4631" spans="1:13" x14ac:dyDescent="0.3">
      <c r="A4631">
        <v>391195</v>
      </c>
      <c r="B4631" t="s">
        <v>3982</v>
      </c>
      <c r="C4631" t="s">
        <v>122</v>
      </c>
      <c r="D4631" t="s">
        <v>8573</v>
      </c>
      <c r="E4631">
        <v>350</v>
      </c>
      <c r="F4631">
        <v>3.9</v>
      </c>
      <c r="G4631">
        <v>100</v>
      </c>
      <c r="H4631" t="s">
        <v>386</v>
      </c>
      <c r="I4631" t="s">
        <v>3982</v>
      </c>
      <c r="J4631">
        <v>40</v>
      </c>
      <c r="K4631" t="s">
        <v>14400</v>
      </c>
      <c r="L4631" t="s">
        <v>14403</v>
      </c>
      <c r="M4631" t="s">
        <v>14476</v>
      </c>
    </row>
    <row r="4632" spans="1:13" x14ac:dyDescent="0.3">
      <c r="A4632">
        <v>391343</v>
      </c>
      <c r="B4632" t="s">
        <v>1728</v>
      </c>
      <c r="C4632" t="s">
        <v>220</v>
      </c>
      <c r="D4632" t="s">
        <v>8574</v>
      </c>
      <c r="E4632">
        <v>350</v>
      </c>
      <c r="F4632">
        <v>4.0999999999999996</v>
      </c>
      <c r="G4632">
        <v>50</v>
      </c>
      <c r="H4632" t="s">
        <v>4904</v>
      </c>
      <c r="I4632" t="s">
        <v>1728</v>
      </c>
      <c r="J4632">
        <v>69</v>
      </c>
      <c r="K4632" t="s">
        <v>14400</v>
      </c>
      <c r="L4632" t="s">
        <v>14401</v>
      </c>
      <c r="M4632" t="s">
        <v>14477</v>
      </c>
    </row>
    <row r="4633" spans="1:13" x14ac:dyDescent="0.3">
      <c r="A4633">
        <v>391408</v>
      </c>
      <c r="B4633" t="s">
        <v>895</v>
      </c>
      <c r="C4633" t="s">
        <v>122</v>
      </c>
      <c r="D4633" t="s">
        <v>8575</v>
      </c>
      <c r="E4633">
        <v>400</v>
      </c>
      <c r="F4633">
        <v>4.0999999999999996</v>
      </c>
      <c r="G4633">
        <v>100</v>
      </c>
      <c r="H4633" t="s">
        <v>162</v>
      </c>
      <c r="I4633" t="s">
        <v>895</v>
      </c>
      <c r="J4633">
        <v>50</v>
      </c>
      <c r="K4633" t="s">
        <v>14400</v>
      </c>
      <c r="L4633" t="s">
        <v>14401</v>
      </c>
      <c r="M4633" t="s">
        <v>14476</v>
      </c>
    </row>
    <row r="4634" spans="1:13" x14ac:dyDescent="0.3">
      <c r="A4634">
        <v>391421</v>
      </c>
      <c r="B4634" t="s">
        <v>714</v>
      </c>
      <c r="C4634" t="s">
        <v>122</v>
      </c>
      <c r="D4634" t="s">
        <v>8576</v>
      </c>
      <c r="E4634">
        <v>700</v>
      </c>
      <c r="F4634">
        <v>2.9</v>
      </c>
      <c r="G4634">
        <v>80</v>
      </c>
      <c r="H4634" t="s">
        <v>50</v>
      </c>
      <c r="I4634" t="s">
        <v>714</v>
      </c>
      <c r="J4634">
        <v>56</v>
      </c>
      <c r="K4634" t="s">
        <v>14402</v>
      </c>
      <c r="L4634" t="s">
        <v>14466</v>
      </c>
      <c r="M4634" t="s">
        <v>14476</v>
      </c>
    </row>
    <row r="4635" spans="1:13" x14ac:dyDescent="0.3">
      <c r="A4635">
        <v>391428</v>
      </c>
      <c r="B4635" t="s">
        <v>8577</v>
      </c>
      <c r="C4635" t="s">
        <v>3083</v>
      </c>
      <c r="D4635" t="s">
        <v>8578</v>
      </c>
      <c r="E4635">
        <v>150</v>
      </c>
      <c r="F4635">
        <v>4</v>
      </c>
      <c r="G4635">
        <v>100</v>
      </c>
      <c r="H4635" t="s">
        <v>1006</v>
      </c>
      <c r="I4635" t="s">
        <v>3088</v>
      </c>
      <c r="J4635">
        <v>34</v>
      </c>
      <c r="K4635" t="s">
        <v>14404</v>
      </c>
      <c r="L4635" t="s">
        <v>14401</v>
      </c>
      <c r="M4635" t="s">
        <v>14479</v>
      </c>
    </row>
    <row r="4636" spans="1:13" x14ac:dyDescent="0.3">
      <c r="A4636">
        <v>391430</v>
      </c>
      <c r="B4636" t="s">
        <v>126</v>
      </c>
      <c r="C4636" t="s">
        <v>122</v>
      </c>
      <c r="D4636" t="s">
        <v>8579</v>
      </c>
      <c r="E4636">
        <v>140</v>
      </c>
      <c r="F4636">
        <v>2.9</v>
      </c>
      <c r="G4636">
        <v>80</v>
      </c>
      <c r="H4636" t="s">
        <v>7632</v>
      </c>
      <c r="I4636" t="s">
        <v>126</v>
      </c>
      <c r="J4636">
        <v>53</v>
      </c>
      <c r="K4636" t="s">
        <v>14404</v>
      </c>
      <c r="L4636" t="s">
        <v>14466</v>
      </c>
      <c r="M4636" t="s">
        <v>14476</v>
      </c>
    </row>
    <row r="4637" spans="1:13" x14ac:dyDescent="0.3">
      <c r="A4637">
        <v>391434</v>
      </c>
      <c r="B4637" t="s">
        <v>2098</v>
      </c>
      <c r="C4637" t="s">
        <v>2099</v>
      </c>
      <c r="D4637" t="s">
        <v>8580</v>
      </c>
      <c r="E4637">
        <v>250</v>
      </c>
      <c r="F4637">
        <v>2.9</v>
      </c>
      <c r="G4637">
        <v>80</v>
      </c>
      <c r="H4637" t="s">
        <v>1356</v>
      </c>
      <c r="I4637" t="s">
        <v>2098</v>
      </c>
      <c r="J4637">
        <v>34</v>
      </c>
      <c r="K4637" t="s">
        <v>14400</v>
      </c>
      <c r="L4637" t="s">
        <v>14466</v>
      </c>
      <c r="M4637" t="s">
        <v>14479</v>
      </c>
    </row>
    <row r="4638" spans="1:13" x14ac:dyDescent="0.3">
      <c r="A4638">
        <v>391466</v>
      </c>
      <c r="B4638" t="s">
        <v>587</v>
      </c>
      <c r="C4638" t="s">
        <v>220</v>
      </c>
      <c r="D4638" t="s">
        <v>8581</v>
      </c>
      <c r="E4638">
        <v>200</v>
      </c>
      <c r="F4638">
        <v>2.9</v>
      </c>
      <c r="G4638">
        <v>80</v>
      </c>
      <c r="H4638" t="s">
        <v>8582</v>
      </c>
      <c r="I4638" t="s">
        <v>587</v>
      </c>
      <c r="J4638">
        <v>71</v>
      </c>
      <c r="K4638" t="s">
        <v>14404</v>
      </c>
      <c r="L4638" t="s">
        <v>14466</v>
      </c>
      <c r="M4638" t="s">
        <v>14477</v>
      </c>
    </row>
    <row r="4639" spans="1:13" x14ac:dyDescent="0.3">
      <c r="A4639">
        <v>391592</v>
      </c>
      <c r="B4639" t="s">
        <v>1385</v>
      </c>
      <c r="C4639" t="s">
        <v>42</v>
      </c>
      <c r="D4639" t="s">
        <v>8583</v>
      </c>
      <c r="E4639">
        <v>199</v>
      </c>
      <c r="F4639">
        <v>3.5</v>
      </c>
      <c r="G4639">
        <v>50</v>
      </c>
      <c r="H4639" t="s">
        <v>8584</v>
      </c>
      <c r="I4639" t="s">
        <v>1385</v>
      </c>
      <c r="J4639">
        <v>55</v>
      </c>
      <c r="K4639" t="s">
        <v>14404</v>
      </c>
      <c r="L4639" t="s">
        <v>14403</v>
      </c>
      <c r="M4639" t="s">
        <v>14475</v>
      </c>
    </row>
    <row r="4640" spans="1:13" x14ac:dyDescent="0.3">
      <c r="A4640">
        <v>391606</v>
      </c>
      <c r="B4640" t="s">
        <v>4194</v>
      </c>
      <c r="C4640" t="s">
        <v>122</v>
      </c>
      <c r="D4640" t="s">
        <v>8585</v>
      </c>
      <c r="E4640">
        <v>250</v>
      </c>
      <c r="F4640">
        <v>2.9</v>
      </c>
      <c r="G4640">
        <v>80</v>
      </c>
      <c r="H4640" t="s">
        <v>2424</v>
      </c>
      <c r="I4640" t="s">
        <v>4194</v>
      </c>
      <c r="J4640">
        <v>57</v>
      </c>
      <c r="K4640" t="s">
        <v>14400</v>
      </c>
      <c r="L4640" t="s">
        <v>14466</v>
      </c>
      <c r="M4640" t="s">
        <v>14476</v>
      </c>
    </row>
    <row r="4641" spans="1:13" x14ac:dyDescent="0.3">
      <c r="A4641">
        <v>391610</v>
      </c>
      <c r="B4641" t="s">
        <v>714</v>
      </c>
      <c r="C4641" t="s">
        <v>122</v>
      </c>
      <c r="D4641" t="s">
        <v>285</v>
      </c>
      <c r="E4641">
        <v>300</v>
      </c>
      <c r="F4641">
        <v>4.0999999999999996</v>
      </c>
      <c r="G4641">
        <v>500</v>
      </c>
      <c r="H4641" t="s">
        <v>8586</v>
      </c>
      <c r="I4641" t="s">
        <v>714</v>
      </c>
      <c r="J4641">
        <v>52</v>
      </c>
      <c r="K4641" t="s">
        <v>14400</v>
      </c>
      <c r="L4641" t="s">
        <v>14401</v>
      </c>
      <c r="M4641" t="s">
        <v>14476</v>
      </c>
    </row>
    <row r="4642" spans="1:13" x14ac:dyDescent="0.3">
      <c r="A4642">
        <v>391743</v>
      </c>
      <c r="B4642" t="s">
        <v>3210</v>
      </c>
      <c r="C4642" t="s">
        <v>3083</v>
      </c>
      <c r="D4642" t="s">
        <v>8587</v>
      </c>
      <c r="E4642">
        <v>200</v>
      </c>
      <c r="F4642">
        <v>2.9</v>
      </c>
      <c r="G4642">
        <v>80</v>
      </c>
      <c r="H4642" t="s">
        <v>189</v>
      </c>
      <c r="I4642" t="s">
        <v>6024</v>
      </c>
      <c r="J4642">
        <v>57</v>
      </c>
      <c r="K4642" t="s">
        <v>14404</v>
      </c>
      <c r="L4642" t="s">
        <v>14466</v>
      </c>
      <c r="M4642" t="s">
        <v>14479</v>
      </c>
    </row>
    <row r="4643" spans="1:13" x14ac:dyDescent="0.3">
      <c r="A4643">
        <v>391770</v>
      </c>
      <c r="B4643" t="s">
        <v>1886</v>
      </c>
      <c r="C4643" t="s">
        <v>494</v>
      </c>
      <c r="D4643" t="s">
        <v>1612</v>
      </c>
      <c r="E4643">
        <v>300</v>
      </c>
      <c r="F4643">
        <v>2.9</v>
      </c>
      <c r="G4643">
        <v>80</v>
      </c>
      <c r="H4643" t="s">
        <v>8588</v>
      </c>
      <c r="I4643" t="s">
        <v>1886</v>
      </c>
      <c r="J4643">
        <v>63</v>
      </c>
      <c r="K4643" t="s">
        <v>14400</v>
      </c>
      <c r="L4643" t="s">
        <v>14466</v>
      </c>
      <c r="M4643" t="s">
        <v>14478</v>
      </c>
    </row>
    <row r="4644" spans="1:13" x14ac:dyDescent="0.3">
      <c r="A4644">
        <v>391778</v>
      </c>
      <c r="B4644" t="s">
        <v>4173</v>
      </c>
      <c r="C4644" t="s">
        <v>99</v>
      </c>
      <c r="D4644" t="s">
        <v>8589</v>
      </c>
      <c r="E4644">
        <v>250</v>
      </c>
      <c r="F4644">
        <v>2.9</v>
      </c>
      <c r="G4644">
        <v>80</v>
      </c>
      <c r="H4644" t="s">
        <v>50</v>
      </c>
      <c r="I4644" t="s">
        <v>4173</v>
      </c>
      <c r="J4644">
        <v>37</v>
      </c>
      <c r="K4644" t="s">
        <v>14400</v>
      </c>
      <c r="L4644" t="s">
        <v>14466</v>
      </c>
      <c r="M4644" t="s">
        <v>14458</v>
      </c>
    </row>
    <row r="4645" spans="1:13" x14ac:dyDescent="0.3">
      <c r="A4645">
        <v>391783</v>
      </c>
      <c r="B4645" t="s">
        <v>4197</v>
      </c>
      <c r="C4645" t="s">
        <v>220</v>
      </c>
      <c r="D4645" t="s">
        <v>8590</v>
      </c>
      <c r="E4645">
        <v>250</v>
      </c>
      <c r="F4645">
        <v>4.2</v>
      </c>
      <c r="G4645">
        <v>50</v>
      </c>
      <c r="H4645" t="s">
        <v>8591</v>
      </c>
      <c r="I4645" t="s">
        <v>4197</v>
      </c>
      <c r="J4645">
        <v>64</v>
      </c>
      <c r="K4645" t="s">
        <v>14400</v>
      </c>
      <c r="L4645" t="s">
        <v>14401</v>
      </c>
      <c r="M4645" t="s">
        <v>14477</v>
      </c>
    </row>
    <row r="4646" spans="1:13" x14ac:dyDescent="0.3">
      <c r="A4646">
        <v>391794</v>
      </c>
      <c r="B4646" t="s">
        <v>307</v>
      </c>
      <c r="C4646" t="s">
        <v>146</v>
      </c>
      <c r="D4646" t="s">
        <v>8592</v>
      </c>
      <c r="E4646">
        <v>300</v>
      </c>
      <c r="F4646">
        <v>4.2</v>
      </c>
      <c r="G4646">
        <v>20</v>
      </c>
      <c r="H4646" t="s">
        <v>8593</v>
      </c>
      <c r="I4646" t="s">
        <v>307</v>
      </c>
      <c r="J4646">
        <v>68</v>
      </c>
      <c r="K4646" t="s">
        <v>14400</v>
      </c>
      <c r="L4646" t="s">
        <v>14401</v>
      </c>
      <c r="M4646" t="s">
        <v>14476</v>
      </c>
    </row>
    <row r="4647" spans="1:13" x14ac:dyDescent="0.3">
      <c r="A4647">
        <v>391816</v>
      </c>
      <c r="B4647" t="s">
        <v>410</v>
      </c>
      <c r="C4647" t="s">
        <v>122</v>
      </c>
      <c r="D4647" t="s">
        <v>8594</v>
      </c>
      <c r="E4647">
        <v>600</v>
      </c>
      <c r="F4647">
        <v>4.3</v>
      </c>
      <c r="G4647">
        <v>1000</v>
      </c>
      <c r="H4647" t="s">
        <v>1722</v>
      </c>
      <c r="I4647" t="s">
        <v>8595</v>
      </c>
      <c r="J4647">
        <v>35</v>
      </c>
      <c r="K4647" t="s">
        <v>14402</v>
      </c>
      <c r="L4647" t="s">
        <v>14401</v>
      </c>
      <c r="M4647" t="s">
        <v>14476</v>
      </c>
    </row>
    <row r="4648" spans="1:13" x14ac:dyDescent="0.3">
      <c r="A4648">
        <v>391832</v>
      </c>
      <c r="B4648" t="s">
        <v>1746</v>
      </c>
      <c r="C4648" t="s">
        <v>99</v>
      </c>
      <c r="D4648" t="s">
        <v>8596</v>
      </c>
      <c r="E4648">
        <v>400</v>
      </c>
      <c r="F4648">
        <v>2.9</v>
      </c>
      <c r="G4648">
        <v>80</v>
      </c>
      <c r="H4648" t="s">
        <v>8597</v>
      </c>
      <c r="I4648" t="s">
        <v>187</v>
      </c>
      <c r="J4648">
        <v>38</v>
      </c>
      <c r="K4648" t="s">
        <v>14400</v>
      </c>
      <c r="L4648" t="s">
        <v>14466</v>
      </c>
      <c r="M4648" t="s">
        <v>14458</v>
      </c>
    </row>
    <row r="4649" spans="1:13" x14ac:dyDescent="0.3">
      <c r="A4649">
        <v>391855</v>
      </c>
      <c r="B4649" t="s">
        <v>776</v>
      </c>
      <c r="C4649" t="s">
        <v>414</v>
      </c>
      <c r="D4649" t="s">
        <v>8598</v>
      </c>
      <c r="E4649">
        <v>300</v>
      </c>
      <c r="F4649">
        <v>2.9</v>
      </c>
      <c r="G4649">
        <v>80</v>
      </c>
      <c r="H4649" t="s">
        <v>162</v>
      </c>
      <c r="I4649" t="s">
        <v>776</v>
      </c>
      <c r="J4649">
        <v>57</v>
      </c>
      <c r="K4649" t="s">
        <v>14400</v>
      </c>
      <c r="L4649" t="s">
        <v>14466</v>
      </c>
      <c r="M4649" t="s">
        <v>414</v>
      </c>
    </row>
    <row r="4650" spans="1:13" x14ac:dyDescent="0.3">
      <c r="A4650">
        <v>391989</v>
      </c>
      <c r="B4650" t="s">
        <v>2098</v>
      </c>
      <c r="C4650" t="s">
        <v>2099</v>
      </c>
      <c r="D4650" t="s">
        <v>8599</v>
      </c>
      <c r="E4650">
        <v>300</v>
      </c>
      <c r="F4650">
        <v>2.9</v>
      </c>
      <c r="G4650">
        <v>80</v>
      </c>
      <c r="H4650" t="s">
        <v>8600</v>
      </c>
      <c r="I4650" t="s">
        <v>2098</v>
      </c>
      <c r="J4650">
        <v>40</v>
      </c>
      <c r="K4650" t="s">
        <v>14400</v>
      </c>
      <c r="L4650" t="s">
        <v>14466</v>
      </c>
      <c r="M4650" t="s">
        <v>14479</v>
      </c>
    </row>
    <row r="4651" spans="1:13" x14ac:dyDescent="0.3">
      <c r="A4651">
        <v>392056</v>
      </c>
      <c r="B4651" t="s">
        <v>676</v>
      </c>
      <c r="C4651" t="s">
        <v>220</v>
      </c>
      <c r="D4651" t="s">
        <v>8601</v>
      </c>
      <c r="E4651">
        <v>299</v>
      </c>
      <c r="F4651">
        <v>3.8</v>
      </c>
      <c r="G4651">
        <v>50</v>
      </c>
      <c r="H4651" t="s">
        <v>8320</v>
      </c>
      <c r="I4651" t="s">
        <v>676</v>
      </c>
      <c r="J4651">
        <v>80</v>
      </c>
      <c r="K4651" t="s">
        <v>14400</v>
      </c>
      <c r="L4651" t="s">
        <v>14403</v>
      </c>
      <c r="M4651" t="s">
        <v>14477</v>
      </c>
    </row>
    <row r="4652" spans="1:13" x14ac:dyDescent="0.3">
      <c r="A4652">
        <v>392156</v>
      </c>
      <c r="B4652" t="s">
        <v>587</v>
      </c>
      <c r="C4652" t="s">
        <v>220</v>
      </c>
      <c r="D4652" t="s">
        <v>8602</v>
      </c>
      <c r="E4652">
        <v>200</v>
      </c>
      <c r="F4652">
        <v>4</v>
      </c>
      <c r="G4652">
        <v>50</v>
      </c>
      <c r="H4652" t="s">
        <v>8603</v>
      </c>
      <c r="I4652" t="s">
        <v>587</v>
      </c>
      <c r="J4652">
        <v>65</v>
      </c>
      <c r="K4652" t="s">
        <v>14404</v>
      </c>
      <c r="L4652" t="s">
        <v>14401</v>
      </c>
      <c r="M4652" t="s">
        <v>14477</v>
      </c>
    </row>
    <row r="4653" spans="1:13" x14ac:dyDescent="0.3">
      <c r="A4653">
        <v>392201</v>
      </c>
      <c r="B4653" t="s">
        <v>114</v>
      </c>
      <c r="C4653" t="s">
        <v>99</v>
      </c>
      <c r="D4653" t="s">
        <v>8604</v>
      </c>
      <c r="E4653">
        <v>200</v>
      </c>
      <c r="F4653">
        <v>2.9</v>
      </c>
      <c r="G4653">
        <v>80</v>
      </c>
      <c r="H4653" t="s">
        <v>8605</v>
      </c>
      <c r="I4653" t="s">
        <v>114</v>
      </c>
      <c r="J4653">
        <v>55</v>
      </c>
      <c r="K4653" t="s">
        <v>14404</v>
      </c>
      <c r="L4653" t="s">
        <v>14466</v>
      </c>
      <c r="M4653" t="s">
        <v>14458</v>
      </c>
    </row>
    <row r="4654" spans="1:13" x14ac:dyDescent="0.3">
      <c r="A4654">
        <v>392211</v>
      </c>
      <c r="B4654" t="s">
        <v>1746</v>
      </c>
      <c r="C4654" t="s">
        <v>99</v>
      </c>
      <c r="D4654" t="s">
        <v>8606</v>
      </c>
      <c r="E4654">
        <v>100</v>
      </c>
      <c r="F4654">
        <v>2.9</v>
      </c>
      <c r="G4654">
        <v>80</v>
      </c>
      <c r="H4654" t="s">
        <v>50</v>
      </c>
      <c r="I4654" t="s">
        <v>1746</v>
      </c>
      <c r="J4654">
        <v>38</v>
      </c>
      <c r="K4654" t="s">
        <v>14404</v>
      </c>
      <c r="L4654" t="s">
        <v>14466</v>
      </c>
      <c r="M4654" t="s">
        <v>14458</v>
      </c>
    </row>
    <row r="4655" spans="1:13" x14ac:dyDescent="0.3">
      <c r="A4655">
        <v>392224</v>
      </c>
      <c r="B4655" t="s">
        <v>587</v>
      </c>
      <c r="C4655" t="s">
        <v>220</v>
      </c>
      <c r="D4655" t="s">
        <v>8607</v>
      </c>
      <c r="E4655">
        <v>200</v>
      </c>
      <c r="F4655">
        <v>4.4000000000000004</v>
      </c>
      <c r="G4655">
        <v>100</v>
      </c>
      <c r="H4655" t="s">
        <v>8608</v>
      </c>
      <c r="I4655" t="s">
        <v>587</v>
      </c>
      <c r="J4655">
        <v>66</v>
      </c>
      <c r="K4655" t="s">
        <v>14404</v>
      </c>
      <c r="L4655" t="s">
        <v>14401</v>
      </c>
      <c r="M4655" t="s">
        <v>14477</v>
      </c>
    </row>
    <row r="4656" spans="1:13" x14ac:dyDescent="0.3">
      <c r="A4656">
        <v>392280</v>
      </c>
      <c r="B4656" t="s">
        <v>4337</v>
      </c>
      <c r="C4656" t="s">
        <v>220</v>
      </c>
      <c r="D4656" t="s">
        <v>8609</v>
      </c>
      <c r="E4656">
        <v>200</v>
      </c>
      <c r="F4656">
        <v>2.9</v>
      </c>
      <c r="G4656">
        <v>80</v>
      </c>
      <c r="H4656" t="s">
        <v>215</v>
      </c>
      <c r="I4656" t="s">
        <v>8610</v>
      </c>
      <c r="J4656">
        <v>52</v>
      </c>
      <c r="K4656" t="s">
        <v>14404</v>
      </c>
      <c r="L4656" t="s">
        <v>14466</v>
      </c>
      <c r="M4656" t="s">
        <v>14477</v>
      </c>
    </row>
    <row r="4657" spans="1:13" x14ac:dyDescent="0.3">
      <c r="A4657">
        <v>392283</v>
      </c>
      <c r="B4657" t="s">
        <v>4173</v>
      </c>
      <c r="C4657" t="s">
        <v>99</v>
      </c>
      <c r="D4657" t="s">
        <v>8611</v>
      </c>
      <c r="E4657">
        <v>200</v>
      </c>
      <c r="F4657">
        <v>2.9</v>
      </c>
      <c r="G4657">
        <v>80</v>
      </c>
      <c r="H4657" t="s">
        <v>8612</v>
      </c>
      <c r="I4657" t="s">
        <v>4173</v>
      </c>
      <c r="J4657">
        <v>39</v>
      </c>
      <c r="K4657" t="s">
        <v>14404</v>
      </c>
      <c r="L4657" t="s">
        <v>14466</v>
      </c>
      <c r="M4657" t="s">
        <v>14458</v>
      </c>
    </row>
    <row r="4658" spans="1:13" x14ac:dyDescent="0.3">
      <c r="A4658">
        <v>392342</v>
      </c>
      <c r="B4658" t="s">
        <v>3383</v>
      </c>
      <c r="C4658" t="s">
        <v>99</v>
      </c>
      <c r="D4658" t="s">
        <v>8613</v>
      </c>
      <c r="E4658">
        <v>240</v>
      </c>
      <c r="F4658">
        <v>4.0999999999999996</v>
      </c>
      <c r="G4658">
        <v>50</v>
      </c>
      <c r="H4658" t="s">
        <v>726</v>
      </c>
      <c r="I4658" t="s">
        <v>3383</v>
      </c>
      <c r="J4658">
        <v>39</v>
      </c>
      <c r="K4658" t="s">
        <v>14400</v>
      </c>
      <c r="L4658" t="s">
        <v>14401</v>
      </c>
      <c r="M4658" t="s">
        <v>14458</v>
      </c>
    </row>
    <row r="4659" spans="1:13" x14ac:dyDescent="0.3">
      <c r="A4659">
        <v>392360</v>
      </c>
      <c r="B4659" t="s">
        <v>5191</v>
      </c>
      <c r="C4659" t="s">
        <v>220</v>
      </c>
      <c r="D4659" t="s">
        <v>8614</v>
      </c>
      <c r="E4659">
        <v>600</v>
      </c>
      <c r="F4659">
        <v>2.9</v>
      </c>
      <c r="G4659">
        <v>80</v>
      </c>
      <c r="H4659" t="s">
        <v>8615</v>
      </c>
      <c r="I4659" t="s">
        <v>5191</v>
      </c>
      <c r="J4659">
        <v>49</v>
      </c>
      <c r="K4659" t="s">
        <v>14402</v>
      </c>
      <c r="L4659" t="s">
        <v>14466</v>
      </c>
      <c r="M4659" t="s">
        <v>14477</v>
      </c>
    </row>
    <row r="4660" spans="1:13" x14ac:dyDescent="0.3">
      <c r="A4660">
        <v>392378</v>
      </c>
      <c r="B4660" t="s">
        <v>3258</v>
      </c>
      <c r="C4660" t="s">
        <v>3083</v>
      </c>
      <c r="D4660" t="s">
        <v>8616</v>
      </c>
      <c r="E4660">
        <v>500</v>
      </c>
      <c r="F4660">
        <v>4.3</v>
      </c>
      <c r="G4660">
        <v>50</v>
      </c>
      <c r="H4660" t="s">
        <v>8617</v>
      </c>
      <c r="I4660" t="s">
        <v>3258</v>
      </c>
      <c r="J4660">
        <v>55</v>
      </c>
      <c r="K4660" t="s">
        <v>14402</v>
      </c>
      <c r="L4660" t="s">
        <v>14401</v>
      </c>
      <c r="M4660" t="s">
        <v>14479</v>
      </c>
    </row>
    <row r="4661" spans="1:13" x14ac:dyDescent="0.3">
      <c r="A4661">
        <v>392431</v>
      </c>
      <c r="B4661" t="s">
        <v>3258</v>
      </c>
      <c r="C4661" t="s">
        <v>3083</v>
      </c>
      <c r="D4661" t="s">
        <v>8618</v>
      </c>
      <c r="E4661">
        <v>300</v>
      </c>
      <c r="F4661">
        <v>2.9</v>
      </c>
      <c r="G4661">
        <v>80</v>
      </c>
      <c r="H4661" t="s">
        <v>726</v>
      </c>
      <c r="I4661" t="s">
        <v>3258</v>
      </c>
      <c r="J4661">
        <v>52</v>
      </c>
      <c r="K4661" t="s">
        <v>14400</v>
      </c>
      <c r="L4661" t="s">
        <v>14466</v>
      </c>
      <c r="M4661" t="s">
        <v>14479</v>
      </c>
    </row>
    <row r="4662" spans="1:13" x14ac:dyDescent="0.3">
      <c r="A4662">
        <v>392457</v>
      </c>
      <c r="B4662" t="s">
        <v>3421</v>
      </c>
      <c r="C4662" t="s">
        <v>99</v>
      </c>
      <c r="D4662" t="s">
        <v>14411</v>
      </c>
      <c r="E4662">
        <v>250</v>
      </c>
      <c r="F4662">
        <v>4.0999999999999996</v>
      </c>
      <c r="G4662">
        <v>50</v>
      </c>
      <c r="H4662" t="s">
        <v>6092</v>
      </c>
      <c r="I4662" t="s">
        <v>3421</v>
      </c>
      <c r="J4662">
        <v>45</v>
      </c>
      <c r="K4662" t="s">
        <v>14400</v>
      </c>
      <c r="L4662" t="s">
        <v>14401</v>
      </c>
      <c r="M4662" t="s">
        <v>14458</v>
      </c>
    </row>
    <row r="4663" spans="1:13" x14ac:dyDescent="0.3">
      <c r="A4663">
        <v>392544</v>
      </c>
      <c r="B4663" t="s">
        <v>4122</v>
      </c>
      <c r="C4663" t="s">
        <v>2099</v>
      </c>
      <c r="D4663" t="s">
        <v>8620</v>
      </c>
      <c r="E4663">
        <v>200</v>
      </c>
      <c r="F4663">
        <v>2.9</v>
      </c>
      <c r="G4663">
        <v>80</v>
      </c>
      <c r="H4663" t="s">
        <v>8621</v>
      </c>
      <c r="I4663" t="s">
        <v>4122</v>
      </c>
      <c r="J4663">
        <v>75</v>
      </c>
      <c r="K4663" t="s">
        <v>14404</v>
      </c>
      <c r="L4663" t="s">
        <v>14466</v>
      </c>
      <c r="M4663" t="s">
        <v>14479</v>
      </c>
    </row>
    <row r="4664" spans="1:13" x14ac:dyDescent="0.3">
      <c r="A4664">
        <v>392605</v>
      </c>
      <c r="B4664" t="s">
        <v>1107</v>
      </c>
      <c r="C4664" t="s">
        <v>494</v>
      </c>
      <c r="D4664" t="s">
        <v>7676</v>
      </c>
      <c r="E4664">
        <v>300</v>
      </c>
      <c r="F4664">
        <v>4.2</v>
      </c>
      <c r="G4664">
        <v>50</v>
      </c>
      <c r="H4664" t="s">
        <v>4238</v>
      </c>
      <c r="I4664" t="s">
        <v>8622</v>
      </c>
      <c r="J4664">
        <v>37</v>
      </c>
      <c r="K4664" t="s">
        <v>14400</v>
      </c>
      <c r="L4664" t="s">
        <v>14401</v>
      </c>
      <c r="M4664" t="s">
        <v>14478</v>
      </c>
    </row>
    <row r="4665" spans="1:13" x14ac:dyDescent="0.3">
      <c r="A4665">
        <v>392620</v>
      </c>
      <c r="B4665" t="s">
        <v>52</v>
      </c>
      <c r="C4665" t="s">
        <v>42</v>
      </c>
      <c r="D4665" t="s">
        <v>8623</v>
      </c>
      <c r="E4665">
        <v>450</v>
      </c>
      <c r="F4665">
        <v>2.9</v>
      </c>
      <c r="G4665">
        <v>80</v>
      </c>
      <c r="H4665" t="s">
        <v>8624</v>
      </c>
      <c r="I4665" t="s">
        <v>52</v>
      </c>
      <c r="J4665">
        <v>65</v>
      </c>
      <c r="K4665" t="s">
        <v>14402</v>
      </c>
      <c r="L4665" t="s">
        <v>14466</v>
      </c>
      <c r="M4665" t="s">
        <v>14475</v>
      </c>
    </row>
    <row r="4666" spans="1:13" x14ac:dyDescent="0.3">
      <c r="A4666">
        <v>392688</v>
      </c>
      <c r="B4666" t="s">
        <v>52</v>
      </c>
      <c r="C4666" t="s">
        <v>42</v>
      </c>
      <c r="D4666" t="s">
        <v>8625</v>
      </c>
      <c r="E4666">
        <v>300</v>
      </c>
      <c r="F4666">
        <v>2.8</v>
      </c>
      <c r="G4666">
        <v>20</v>
      </c>
      <c r="H4666" t="s">
        <v>8626</v>
      </c>
      <c r="I4666" t="s">
        <v>52</v>
      </c>
      <c r="J4666">
        <v>63</v>
      </c>
      <c r="K4666" t="s">
        <v>14400</v>
      </c>
      <c r="L4666" t="s">
        <v>14405</v>
      </c>
      <c r="M4666" t="s">
        <v>14475</v>
      </c>
    </row>
    <row r="4667" spans="1:13" x14ac:dyDescent="0.3">
      <c r="A4667">
        <v>392828</v>
      </c>
      <c r="B4667" t="s">
        <v>41</v>
      </c>
      <c r="C4667" t="s">
        <v>42</v>
      </c>
      <c r="D4667" t="s">
        <v>6056</v>
      </c>
      <c r="E4667">
        <v>250</v>
      </c>
      <c r="F4667">
        <v>4.0999999999999996</v>
      </c>
      <c r="G4667">
        <v>100</v>
      </c>
      <c r="H4667" t="s">
        <v>6057</v>
      </c>
      <c r="I4667" t="s">
        <v>41</v>
      </c>
      <c r="J4667">
        <v>53</v>
      </c>
      <c r="K4667" t="s">
        <v>14400</v>
      </c>
      <c r="L4667" t="s">
        <v>14401</v>
      </c>
      <c r="M4667" t="s">
        <v>14475</v>
      </c>
    </row>
    <row r="4668" spans="1:13" x14ac:dyDescent="0.3">
      <c r="A4668">
        <v>392850</v>
      </c>
      <c r="B4668" t="s">
        <v>1060</v>
      </c>
      <c r="C4668" t="s">
        <v>494</v>
      </c>
      <c r="D4668" t="s">
        <v>8627</v>
      </c>
      <c r="E4668">
        <v>300</v>
      </c>
      <c r="F4668">
        <v>4</v>
      </c>
      <c r="G4668">
        <v>20</v>
      </c>
      <c r="H4668" t="s">
        <v>8628</v>
      </c>
      <c r="I4668" t="s">
        <v>1060</v>
      </c>
      <c r="J4668">
        <v>72</v>
      </c>
      <c r="K4668" t="s">
        <v>14400</v>
      </c>
      <c r="L4668" t="s">
        <v>14401</v>
      </c>
      <c r="M4668" t="s">
        <v>14478</v>
      </c>
    </row>
    <row r="4669" spans="1:13" x14ac:dyDescent="0.3">
      <c r="A4669">
        <v>393008</v>
      </c>
      <c r="B4669" t="s">
        <v>2509</v>
      </c>
      <c r="C4669" t="s">
        <v>2099</v>
      </c>
      <c r="D4669" t="s">
        <v>8629</v>
      </c>
      <c r="E4669">
        <v>500</v>
      </c>
      <c r="F4669">
        <v>2.9</v>
      </c>
      <c r="G4669">
        <v>80</v>
      </c>
      <c r="H4669" t="s">
        <v>726</v>
      </c>
      <c r="I4669" t="s">
        <v>2509</v>
      </c>
      <c r="J4669">
        <v>46</v>
      </c>
      <c r="K4669" t="s">
        <v>14402</v>
      </c>
      <c r="L4669" t="s">
        <v>14466</v>
      </c>
      <c r="M4669" t="s">
        <v>14479</v>
      </c>
    </row>
    <row r="4670" spans="1:13" x14ac:dyDescent="0.3">
      <c r="A4670">
        <v>393105</v>
      </c>
      <c r="B4670" t="s">
        <v>1563</v>
      </c>
      <c r="C4670" t="s">
        <v>42</v>
      </c>
      <c r="D4670" t="s">
        <v>8630</v>
      </c>
      <c r="E4670">
        <v>300</v>
      </c>
      <c r="F4670">
        <v>3.9</v>
      </c>
      <c r="G4670">
        <v>100</v>
      </c>
      <c r="H4670" t="s">
        <v>8631</v>
      </c>
      <c r="I4670" t="s">
        <v>8632</v>
      </c>
      <c r="J4670">
        <v>45</v>
      </c>
      <c r="K4670" t="s">
        <v>14400</v>
      </c>
      <c r="L4670" t="s">
        <v>14403</v>
      </c>
      <c r="M4670" t="s">
        <v>14475</v>
      </c>
    </row>
    <row r="4671" spans="1:13" x14ac:dyDescent="0.3">
      <c r="A4671">
        <v>393106</v>
      </c>
      <c r="B4671" t="s">
        <v>1563</v>
      </c>
      <c r="C4671" t="s">
        <v>42</v>
      </c>
      <c r="D4671" t="s">
        <v>8633</v>
      </c>
      <c r="E4671">
        <v>350</v>
      </c>
      <c r="F4671">
        <v>2.9</v>
      </c>
      <c r="G4671">
        <v>80</v>
      </c>
      <c r="H4671" t="s">
        <v>8631</v>
      </c>
      <c r="I4671" t="s">
        <v>8632</v>
      </c>
      <c r="J4671">
        <v>55</v>
      </c>
      <c r="K4671" t="s">
        <v>14400</v>
      </c>
      <c r="L4671" t="s">
        <v>14466</v>
      </c>
      <c r="M4671" t="s">
        <v>14475</v>
      </c>
    </row>
    <row r="4672" spans="1:13" x14ac:dyDescent="0.3">
      <c r="A4672">
        <v>393107</v>
      </c>
      <c r="B4672" t="s">
        <v>1563</v>
      </c>
      <c r="C4672" t="s">
        <v>42</v>
      </c>
      <c r="D4672" t="s">
        <v>8634</v>
      </c>
      <c r="E4672">
        <v>270</v>
      </c>
      <c r="F4672">
        <v>4.4000000000000004</v>
      </c>
      <c r="G4672">
        <v>500</v>
      </c>
      <c r="H4672" t="s">
        <v>8635</v>
      </c>
      <c r="I4672" t="s">
        <v>8632</v>
      </c>
      <c r="J4672">
        <v>38</v>
      </c>
      <c r="K4672" t="s">
        <v>14400</v>
      </c>
      <c r="L4672" t="s">
        <v>14401</v>
      </c>
      <c r="M4672" t="s">
        <v>14475</v>
      </c>
    </row>
    <row r="4673" spans="1:13" x14ac:dyDescent="0.3">
      <c r="A4673">
        <v>393108</v>
      </c>
      <c r="B4673" t="s">
        <v>1563</v>
      </c>
      <c r="C4673" t="s">
        <v>42</v>
      </c>
      <c r="D4673" t="s">
        <v>8636</v>
      </c>
      <c r="E4673">
        <v>400</v>
      </c>
      <c r="F4673">
        <v>3.8</v>
      </c>
      <c r="G4673">
        <v>100</v>
      </c>
      <c r="H4673" t="s">
        <v>8637</v>
      </c>
      <c r="I4673" t="s">
        <v>8632</v>
      </c>
      <c r="J4673">
        <v>40</v>
      </c>
      <c r="K4673" t="s">
        <v>14400</v>
      </c>
      <c r="L4673" t="s">
        <v>14403</v>
      </c>
      <c r="M4673" t="s">
        <v>14475</v>
      </c>
    </row>
    <row r="4674" spans="1:13" x14ac:dyDescent="0.3">
      <c r="A4674">
        <v>393148</v>
      </c>
      <c r="B4674" t="s">
        <v>2466</v>
      </c>
      <c r="C4674" t="s">
        <v>494</v>
      </c>
      <c r="D4674" t="s">
        <v>8638</v>
      </c>
      <c r="E4674">
        <v>200</v>
      </c>
      <c r="F4674">
        <v>4.3</v>
      </c>
      <c r="G4674">
        <v>100</v>
      </c>
      <c r="H4674" t="s">
        <v>162</v>
      </c>
      <c r="I4674" t="s">
        <v>2466</v>
      </c>
      <c r="J4674">
        <v>64</v>
      </c>
      <c r="K4674" t="s">
        <v>14404</v>
      </c>
      <c r="L4674" t="s">
        <v>14401</v>
      </c>
      <c r="M4674" t="s">
        <v>14478</v>
      </c>
    </row>
    <row r="4675" spans="1:13" x14ac:dyDescent="0.3">
      <c r="A4675">
        <v>393157</v>
      </c>
      <c r="B4675" t="s">
        <v>307</v>
      </c>
      <c r="C4675" t="s">
        <v>146</v>
      </c>
      <c r="D4675" t="s">
        <v>8639</v>
      </c>
      <c r="E4675">
        <v>100</v>
      </c>
      <c r="F4675">
        <v>2.9</v>
      </c>
      <c r="G4675">
        <v>80</v>
      </c>
      <c r="H4675" t="s">
        <v>6360</v>
      </c>
      <c r="I4675" t="s">
        <v>307</v>
      </c>
      <c r="J4675">
        <v>62</v>
      </c>
      <c r="K4675" t="s">
        <v>14404</v>
      </c>
      <c r="L4675" t="s">
        <v>14466</v>
      </c>
      <c r="M4675" t="s">
        <v>14476</v>
      </c>
    </row>
    <row r="4676" spans="1:13" x14ac:dyDescent="0.3">
      <c r="A4676">
        <v>393385</v>
      </c>
      <c r="B4676" t="s">
        <v>156</v>
      </c>
      <c r="C4676" t="s">
        <v>146</v>
      </c>
      <c r="D4676" t="s">
        <v>8640</v>
      </c>
      <c r="E4676">
        <v>200</v>
      </c>
      <c r="F4676">
        <v>2.9</v>
      </c>
      <c r="G4676">
        <v>80</v>
      </c>
      <c r="H4676" t="s">
        <v>8641</v>
      </c>
      <c r="I4676" t="s">
        <v>156</v>
      </c>
      <c r="J4676">
        <v>79</v>
      </c>
      <c r="K4676" t="s">
        <v>14404</v>
      </c>
      <c r="L4676" t="s">
        <v>14466</v>
      </c>
      <c r="M4676" t="s">
        <v>14476</v>
      </c>
    </row>
    <row r="4677" spans="1:13" x14ac:dyDescent="0.3">
      <c r="A4677">
        <v>393386</v>
      </c>
      <c r="B4677" t="s">
        <v>156</v>
      </c>
      <c r="C4677" t="s">
        <v>146</v>
      </c>
      <c r="D4677" t="s">
        <v>8642</v>
      </c>
      <c r="E4677">
        <v>200</v>
      </c>
      <c r="F4677">
        <v>2.9</v>
      </c>
      <c r="G4677">
        <v>80</v>
      </c>
      <c r="H4677" t="s">
        <v>5886</v>
      </c>
      <c r="I4677" t="s">
        <v>156</v>
      </c>
      <c r="J4677">
        <v>77</v>
      </c>
      <c r="K4677" t="s">
        <v>14404</v>
      </c>
      <c r="L4677" t="s">
        <v>14466</v>
      </c>
      <c r="M4677" t="s">
        <v>14476</v>
      </c>
    </row>
    <row r="4678" spans="1:13" x14ac:dyDescent="0.3">
      <c r="A4678">
        <v>393388</v>
      </c>
      <c r="B4678" t="s">
        <v>559</v>
      </c>
      <c r="C4678" t="s">
        <v>220</v>
      </c>
      <c r="D4678" t="s">
        <v>8643</v>
      </c>
      <c r="E4678">
        <v>300</v>
      </c>
      <c r="F4678">
        <v>2.9</v>
      </c>
      <c r="G4678">
        <v>80</v>
      </c>
      <c r="H4678" t="s">
        <v>726</v>
      </c>
      <c r="I4678" t="s">
        <v>4216</v>
      </c>
      <c r="J4678">
        <v>84</v>
      </c>
      <c r="K4678" t="s">
        <v>14400</v>
      </c>
      <c r="L4678" t="s">
        <v>14466</v>
      </c>
      <c r="M4678" t="s">
        <v>14477</v>
      </c>
    </row>
    <row r="4679" spans="1:13" x14ac:dyDescent="0.3">
      <c r="A4679">
        <v>393402</v>
      </c>
      <c r="B4679" t="s">
        <v>41</v>
      </c>
      <c r="C4679" t="s">
        <v>42</v>
      </c>
      <c r="D4679" t="s">
        <v>8644</v>
      </c>
      <c r="E4679">
        <v>599</v>
      </c>
      <c r="F4679">
        <v>2.9</v>
      </c>
      <c r="G4679">
        <v>80</v>
      </c>
      <c r="H4679" t="s">
        <v>8645</v>
      </c>
      <c r="I4679" t="s">
        <v>41</v>
      </c>
      <c r="J4679">
        <v>65</v>
      </c>
      <c r="K4679" t="s">
        <v>14402</v>
      </c>
      <c r="L4679" t="s">
        <v>14466</v>
      </c>
      <c r="M4679" t="s">
        <v>14475</v>
      </c>
    </row>
    <row r="4680" spans="1:13" x14ac:dyDescent="0.3">
      <c r="A4680">
        <v>393495</v>
      </c>
      <c r="B4680" t="s">
        <v>160</v>
      </c>
      <c r="C4680" t="s">
        <v>122</v>
      </c>
      <c r="D4680" t="s">
        <v>8646</v>
      </c>
      <c r="E4680">
        <v>300</v>
      </c>
      <c r="F4680">
        <v>2.9</v>
      </c>
      <c r="G4680">
        <v>80</v>
      </c>
      <c r="H4680" t="s">
        <v>8647</v>
      </c>
      <c r="I4680" t="s">
        <v>490</v>
      </c>
      <c r="J4680">
        <v>60</v>
      </c>
      <c r="K4680" t="s">
        <v>14400</v>
      </c>
      <c r="L4680" t="s">
        <v>14466</v>
      </c>
      <c r="M4680" t="s">
        <v>14476</v>
      </c>
    </row>
    <row r="4681" spans="1:13" x14ac:dyDescent="0.3">
      <c r="A4681">
        <v>393526</v>
      </c>
      <c r="B4681" t="s">
        <v>2466</v>
      </c>
      <c r="C4681" t="s">
        <v>494</v>
      </c>
      <c r="D4681" t="s">
        <v>8005</v>
      </c>
      <c r="E4681">
        <v>200</v>
      </c>
      <c r="F4681">
        <v>4.2</v>
      </c>
      <c r="G4681">
        <v>100</v>
      </c>
      <c r="H4681" t="s">
        <v>7927</v>
      </c>
      <c r="I4681" t="s">
        <v>2466</v>
      </c>
      <c r="J4681">
        <v>66</v>
      </c>
      <c r="K4681" t="s">
        <v>14404</v>
      </c>
      <c r="L4681" t="s">
        <v>14401</v>
      </c>
      <c r="M4681" t="s">
        <v>14478</v>
      </c>
    </row>
    <row r="4682" spans="1:13" x14ac:dyDescent="0.3">
      <c r="A4682">
        <v>393560</v>
      </c>
      <c r="B4682" t="s">
        <v>922</v>
      </c>
      <c r="C4682" t="s">
        <v>494</v>
      </c>
      <c r="D4682" t="s">
        <v>8648</v>
      </c>
      <c r="E4682">
        <v>250</v>
      </c>
      <c r="F4682">
        <v>3.2</v>
      </c>
      <c r="G4682">
        <v>100</v>
      </c>
      <c r="H4682" t="s">
        <v>8649</v>
      </c>
      <c r="I4682" t="s">
        <v>922</v>
      </c>
      <c r="J4682">
        <v>50</v>
      </c>
      <c r="K4682" t="s">
        <v>14400</v>
      </c>
      <c r="L4682" t="s">
        <v>14405</v>
      </c>
      <c r="M4682" t="s">
        <v>14478</v>
      </c>
    </row>
    <row r="4683" spans="1:13" x14ac:dyDescent="0.3">
      <c r="A4683">
        <v>393591</v>
      </c>
      <c r="B4683" t="s">
        <v>413</v>
      </c>
      <c r="C4683" t="s">
        <v>414</v>
      </c>
      <c r="D4683" t="s">
        <v>8650</v>
      </c>
      <c r="E4683">
        <v>1000</v>
      </c>
      <c r="F4683">
        <v>2.9</v>
      </c>
      <c r="G4683">
        <v>80</v>
      </c>
      <c r="H4683" t="s">
        <v>1224</v>
      </c>
      <c r="I4683" t="s">
        <v>413</v>
      </c>
      <c r="J4683">
        <v>56</v>
      </c>
      <c r="K4683" t="s">
        <v>14402</v>
      </c>
      <c r="L4683" t="s">
        <v>14466</v>
      </c>
      <c r="M4683" t="s">
        <v>414</v>
      </c>
    </row>
    <row r="4684" spans="1:13" x14ac:dyDescent="0.3">
      <c r="A4684">
        <v>393592</v>
      </c>
      <c r="B4684" t="s">
        <v>413</v>
      </c>
      <c r="C4684" t="s">
        <v>414</v>
      </c>
      <c r="D4684" t="s">
        <v>8651</v>
      </c>
      <c r="E4684">
        <v>1000</v>
      </c>
      <c r="F4684">
        <v>2.9</v>
      </c>
      <c r="G4684">
        <v>80</v>
      </c>
      <c r="H4684" t="s">
        <v>1224</v>
      </c>
      <c r="I4684" t="s">
        <v>413</v>
      </c>
      <c r="J4684">
        <v>58</v>
      </c>
      <c r="K4684" t="s">
        <v>14402</v>
      </c>
      <c r="L4684" t="s">
        <v>14466</v>
      </c>
      <c r="M4684" t="s">
        <v>414</v>
      </c>
    </row>
    <row r="4685" spans="1:13" x14ac:dyDescent="0.3">
      <c r="A4685">
        <v>393593</v>
      </c>
      <c r="B4685" t="s">
        <v>413</v>
      </c>
      <c r="C4685" t="s">
        <v>414</v>
      </c>
      <c r="D4685" t="s">
        <v>8652</v>
      </c>
      <c r="E4685">
        <v>1000</v>
      </c>
      <c r="F4685">
        <v>2.9</v>
      </c>
      <c r="G4685">
        <v>80</v>
      </c>
      <c r="H4685" t="s">
        <v>1224</v>
      </c>
      <c r="I4685" t="s">
        <v>413</v>
      </c>
      <c r="J4685">
        <v>58</v>
      </c>
      <c r="K4685" t="s">
        <v>14402</v>
      </c>
      <c r="L4685" t="s">
        <v>14466</v>
      </c>
      <c r="M4685" t="s">
        <v>414</v>
      </c>
    </row>
    <row r="4686" spans="1:13" x14ac:dyDescent="0.3">
      <c r="A4686">
        <v>393594</v>
      </c>
      <c r="B4686" t="s">
        <v>413</v>
      </c>
      <c r="C4686" t="s">
        <v>414</v>
      </c>
      <c r="D4686" t="s">
        <v>8653</v>
      </c>
      <c r="E4686">
        <v>1000</v>
      </c>
      <c r="F4686">
        <v>2.9</v>
      </c>
      <c r="G4686">
        <v>80</v>
      </c>
      <c r="H4686" t="s">
        <v>1224</v>
      </c>
      <c r="I4686" t="s">
        <v>413</v>
      </c>
      <c r="J4686">
        <v>56</v>
      </c>
      <c r="K4686" t="s">
        <v>14402</v>
      </c>
      <c r="L4686" t="s">
        <v>14466</v>
      </c>
      <c r="M4686" t="s">
        <v>414</v>
      </c>
    </row>
    <row r="4687" spans="1:13" x14ac:dyDescent="0.3">
      <c r="A4687">
        <v>393595</v>
      </c>
      <c r="B4687" t="s">
        <v>413</v>
      </c>
      <c r="C4687" t="s">
        <v>414</v>
      </c>
      <c r="D4687" t="s">
        <v>8654</v>
      </c>
      <c r="E4687">
        <v>1000</v>
      </c>
      <c r="F4687">
        <v>2.9</v>
      </c>
      <c r="G4687">
        <v>80</v>
      </c>
      <c r="H4687" t="s">
        <v>1224</v>
      </c>
      <c r="I4687" t="s">
        <v>413</v>
      </c>
      <c r="J4687">
        <v>61</v>
      </c>
      <c r="K4687" t="s">
        <v>14402</v>
      </c>
      <c r="L4687" t="s">
        <v>14466</v>
      </c>
      <c r="M4687" t="s">
        <v>414</v>
      </c>
    </row>
    <row r="4688" spans="1:13" x14ac:dyDescent="0.3">
      <c r="A4688">
        <v>393652</v>
      </c>
      <c r="B4688" t="s">
        <v>1746</v>
      </c>
      <c r="C4688" t="s">
        <v>99</v>
      </c>
      <c r="D4688" t="s">
        <v>8655</v>
      </c>
      <c r="E4688">
        <v>400</v>
      </c>
      <c r="F4688">
        <v>4</v>
      </c>
      <c r="G4688">
        <v>20</v>
      </c>
      <c r="H4688" t="s">
        <v>726</v>
      </c>
      <c r="I4688" t="s">
        <v>1746</v>
      </c>
      <c r="J4688">
        <v>32</v>
      </c>
      <c r="K4688" t="s">
        <v>14400</v>
      </c>
      <c r="L4688" t="s">
        <v>14401</v>
      </c>
      <c r="M4688" t="s">
        <v>14458</v>
      </c>
    </row>
    <row r="4689" spans="1:13" x14ac:dyDescent="0.3">
      <c r="A4689">
        <v>393656</v>
      </c>
      <c r="B4689" t="s">
        <v>156</v>
      </c>
      <c r="C4689" t="s">
        <v>146</v>
      </c>
      <c r="D4689" t="s">
        <v>8656</v>
      </c>
      <c r="E4689">
        <v>200</v>
      </c>
      <c r="F4689">
        <v>2.9</v>
      </c>
      <c r="G4689">
        <v>80</v>
      </c>
      <c r="H4689" t="s">
        <v>5886</v>
      </c>
      <c r="I4689" t="s">
        <v>156</v>
      </c>
      <c r="J4689">
        <v>72</v>
      </c>
      <c r="K4689" t="s">
        <v>14404</v>
      </c>
      <c r="L4689" t="s">
        <v>14466</v>
      </c>
      <c r="M4689" t="s">
        <v>14476</v>
      </c>
    </row>
    <row r="4690" spans="1:13" x14ac:dyDescent="0.3">
      <c r="A4690">
        <v>393672</v>
      </c>
      <c r="B4690" t="s">
        <v>1510</v>
      </c>
      <c r="C4690" t="s">
        <v>99</v>
      </c>
      <c r="D4690" t="s">
        <v>8657</v>
      </c>
      <c r="E4690">
        <v>200</v>
      </c>
      <c r="F4690">
        <v>2.9</v>
      </c>
      <c r="G4690">
        <v>80</v>
      </c>
      <c r="H4690" t="s">
        <v>8658</v>
      </c>
      <c r="I4690" t="s">
        <v>1510</v>
      </c>
      <c r="J4690">
        <v>40</v>
      </c>
      <c r="K4690" t="s">
        <v>14404</v>
      </c>
      <c r="L4690" t="s">
        <v>14466</v>
      </c>
      <c r="M4690" t="s">
        <v>14458</v>
      </c>
    </row>
    <row r="4691" spans="1:13" x14ac:dyDescent="0.3">
      <c r="A4691">
        <v>393674</v>
      </c>
      <c r="B4691" t="s">
        <v>156</v>
      </c>
      <c r="C4691" t="s">
        <v>146</v>
      </c>
      <c r="D4691" t="s">
        <v>8659</v>
      </c>
      <c r="E4691">
        <v>1500</v>
      </c>
      <c r="F4691">
        <v>2.9</v>
      </c>
      <c r="G4691">
        <v>80</v>
      </c>
      <c r="H4691" t="s">
        <v>8660</v>
      </c>
      <c r="I4691" t="s">
        <v>156</v>
      </c>
      <c r="J4691">
        <v>67</v>
      </c>
      <c r="K4691" t="s">
        <v>14402</v>
      </c>
      <c r="L4691" t="s">
        <v>14466</v>
      </c>
      <c r="M4691" t="s">
        <v>14476</v>
      </c>
    </row>
    <row r="4692" spans="1:13" x14ac:dyDescent="0.3">
      <c r="A4692">
        <v>393705</v>
      </c>
      <c r="B4692" t="s">
        <v>4947</v>
      </c>
      <c r="C4692" t="s">
        <v>122</v>
      </c>
      <c r="D4692" t="s">
        <v>8661</v>
      </c>
      <c r="E4692">
        <v>200</v>
      </c>
      <c r="F4692">
        <v>2.9</v>
      </c>
      <c r="G4692">
        <v>80</v>
      </c>
      <c r="H4692" t="s">
        <v>648</v>
      </c>
      <c r="I4692" t="s">
        <v>4947</v>
      </c>
      <c r="J4692">
        <v>48</v>
      </c>
      <c r="K4692" t="s">
        <v>14404</v>
      </c>
      <c r="L4692" t="s">
        <v>14466</v>
      </c>
      <c r="M4692" t="s">
        <v>14476</v>
      </c>
    </row>
    <row r="4693" spans="1:13" x14ac:dyDescent="0.3">
      <c r="A4693">
        <v>393706</v>
      </c>
      <c r="B4693" t="s">
        <v>5120</v>
      </c>
      <c r="C4693" t="s">
        <v>99</v>
      </c>
      <c r="D4693" t="s">
        <v>8662</v>
      </c>
      <c r="E4693">
        <v>500</v>
      </c>
      <c r="F4693">
        <v>4.0999999999999996</v>
      </c>
      <c r="G4693">
        <v>500</v>
      </c>
      <c r="H4693" t="s">
        <v>8663</v>
      </c>
      <c r="I4693" t="s">
        <v>5120</v>
      </c>
      <c r="J4693">
        <v>48</v>
      </c>
      <c r="K4693" t="s">
        <v>14402</v>
      </c>
      <c r="L4693" t="s">
        <v>14401</v>
      </c>
      <c r="M4693" t="s">
        <v>14458</v>
      </c>
    </row>
    <row r="4694" spans="1:13" x14ac:dyDescent="0.3">
      <c r="A4694">
        <v>393761</v>
      </c>
      <c r="B4694" t="s">
        <v>776</v>
      </c>
      <c r="C4694" t="s">
        <v>414</v>
      </c>
      <c r="D4694" t="s">
        <v>8664</v>
      </c>
      <c r="E4694">
        <v>170</v>
      </c>
      <c r="F4694">
        <v>4</v>
      </c>
      <c r="G4694">
        <v>100</v>
      </c>
      <c r="H4694" t="s">
        <v>8665</v>
      </c>
      <c r="I4694" t="s">
        <v>776</v>
      </c>
      <c r="J4694">
        <v>36</v>
      </c>
      <c r="K4694" t="s">
        <v>14404</v>
      </c>
      <c r="L4694" t="s">
        <v>14401</v>
      </c>
      <c r="M4694" t="s">
        <v>414</v>
      </c>
    </row>
    <row r="4695" spans="1:13" x14ac:dyDescent="0.3">
      <c r="A4695">
        <v>393835</v>
      </c>
      <c r="B4695" t="s">
        <v>41</v>
      </c>
      <c r="C4695" t="s">
        <v>42</v>
      </c>
      <c r="D4695" t="s">
        <v>6147</v>
      </c>
      <c r="E4695">
        <v>250</v>
      </c>
      <c r="F4695">
        <v>3.8</v>
      </c>
      <c r="G4695">
        <v>50</v>
      </c>
      <c r="H4695" t="s">
        <v>8666</v>
      </c>
      <c r="I4695" t="s">
        <v>41</v>
      </c>
      <c r="J4695">
        <v>55</v>
      </c>
      <c r="K4695" t="s">
        <v>14400</v>
      </c>
      <c r="L4695" t="s">
        <v>14403</v>
      </c>
      <c r="M4695" t="s">
        <v>14475</v>
      </c>
    </row>
    <row r="4696" spans="1:13" x14ac:dyDescent="0.3">
      <c r="A4696">
        <v>393864</v>
      </c>
      <c r="B4696" t="s">
        <v>156</v>
      </c>
      <c r="C4696" t="s">
        <v>146</v>
      </c>
      <c r="D4696" t="s">
        <v>8667</v>
      </c>
      <c r="E4696">
        <v>200</v>
      </c>
      <c r="F4696">
        <v>2.9</v>
      </c>
      <c r="G4696">
        <v>80</v>
      </c>
      <c r="H4696" t="s">
        <v>50</v>
      </c>
      <c r="I4696" t="s">
        <v>156</v>
      </c>
      <c r="J4696">
        <v>75</v>
      </c>
      <c r="K4696" t="s">
        <v>14404</v>
      </c>
      <c r="L4696" t="s">
        <v>14466</v>
      </c>
      <c r="M4696" t="s">
        <v>14476</v>
      </c>
    </row>
    <row r="4697" spans="1:13" x14ac:dyDescent="0.3">
      <c r="A4697">
        <v>393867</v>
      </c>
      <c r="B4697" t="s">
        <v>156</v>
      </c>
      <c r="C4697" t="s">
        <v>146</v>
      </c>
      <c r="D4697" t="s">
        <v>8668</v>
      </c>
      <c r="E4697">
        <v>200</v>
      </c>
      <c r="F4697">
        <v>2.9</v>
      </c>
      <c r="G4697">
        <v>80</v>
      </c>
      <c r="H4697" t="s">
        <v>8669</v>
      </c>
      <c r="I4697" t="s">
        <v>156</v>
      </c>
      <c r="J4697">
        <v>74</v>
      </c>
      <c r="K4697" t="s">
        <v>14404</v>
      </c>
      <c r="L4697" t="s">
        <v>14466</v>
      </c>
      <c r="M4697" t="s">
        <v>14476</v>
      </c>
    </row>
    <row r="4698" spans="1:13" x14ac:dyDescent="0.3">
      <c r="A4698">
        <v>393882</v>
      </c>
      <c r="B4698" t="s">
        <v>156</v>
      </c>
      <c r="C4698" t="s">
        <v>146</v>
      </c>
      <c r="D4698" t="s">
        <v>8670</v>
      </c>
      <c r="E4698">
        <v>200</v>
      </c>
      <c r="F4698">
        <v>2.9</v>
      </c>
      <c r="G4698">
        <v>80</v>
      </c>
      <c r="H4698" t="s">
        <v>5886</v>
      </c>
      <c r="I4698" t="s">
        <v>156</v>
      </c>
      <c r="J4698">
        <v>72</v>
      </c>
      <c r="K4698" t="s">
        <v>14404</v>
      </c>
      <c r="L4698" t="s">
        <v>14466</v>
      </c>
      <c r="M4698" t="s">
        <v>14476</v>
      </c>
    </row>
    <row r="4699" spans="1:13" x14ac:dyDescent="0.3">
      <c r="A4699">
        <v>393891</v>
      </c>
      <c r="B4699" t="s">
        <v>1060</v>
      </c>
      <c r="C4699" t="s">
        <v>494</v>
      </c>
      <c r="D4699" t="s">
        <v>8671</v>
      </c>
      <c r="E4699">
        <v>250</v>
      </c>
      <c r="F4699">
        <v>4.4000000000000004</v>
      </c>
      <c r="G4699">
        <v>20</v>
      </c>
      <c r="H4699" t="s">
        <v>8672</v>
      </c>
      <c r="I4699" t="s">
        <v>1060</v>
      </c>
      <c r="J4699">
        <v>66</v>
      </c>
      <c r="K4699" t="s">
        <v>14400</v>
      </c>
      <c r="L4699" t="s">
        <v>14401</v>
      </c>
      <c r="M4699" t="s">
        <v>14478</v>
      </c>
    </row>
    <row r="4700" spans="1:13" x14ac:dyDescent="0.3">
      <c r="A4700">
        <v>393897</v>
      </c>
      <c r="B4700" t="s">
        <v>2264</v>
      </c>
      <c r="C4700" t="s">
        <v>42</v>
      </c>
      <c r="D4700" t="s">
        <v>5853</v>
      </c>
      <c r="E4700">
        <v>350</v>
      </c>
      <c r="F4700">
        <v>2.9</v>
      </c>
      <c r="G4700">
        <v>80</v>
      </c>
      <c r="H4700" t="s">
        <v>4642</v>
      </c>
      <c r="I4700" t="s">
        <v>2264</v>
      </c>
      <c r="J4700">
        <v>45</v>
      </c>
      <c r="K4700" t="s">
        <v>14400</v>
      </c>
      <c r="L4700" t="s">
        <v>14466</v>
      </c>
      <c r="M4700" t="s">
        <v>14475</v>
      </c>
    </row>
    <row r="4701" spans="1:13" x14ac:dyDescent="0.3">
      <c r="A4701">
        <v>394067</v>
      </c>
      <c r="B4701" t="s">
        <v>8673</v>
      </c>
      <c r="C4701" t="s">
        <v>494</v>
      </c>
      <c r="D4701" t="s">
        <v>8674</v>
      </c>
      <c r="E4701">
        <v>300</v>
      </c>
      <c r="F4701">
        <v>2.9</v>
      </c>
      <c r="G4701">
        <v>80</v>
      </c>
      <c r="H4701" t="s">
        <v>8675</v>
      </c>
      <c r="I4701" t="s">
        <v>8676</v>
      </c>
      <c r="J4701">
        <v>63</v>
      </c>
      <c r="K4701" t="s">
        <v>14400</v>
      </c>
      <c r="L4701" t="s">
        <v>14466</v>
      </c>
      <c r="M4701" t="s">
        <v>14478</v>
      </c>
    </row>
    <row r="4702" spans="1:13" x14ac:dyDescent="0.3">
      <c r="A4702">
        <v>394201</v>
      </c>
      <c r="B4702" t="s">
        <v>8677</v>
      </c>
      <c r="C4702" t="s">
        <v>42</v>
      </c>
      <c r="D4702" t="s">
        <v>8678</v>
      </c>
      <c r="E4702">
        <v>129</v>
      </c>
      <c r="F4702">
        <v>2.9</v>
      </c>
      <c r="G4702">
        <v>80</v>
      </c>
      <c r="H4702" t="s">
        <v>8679</v>
      </c>
      <c r="I4702" t="s">
        <v>4316</v>
      </c>
      <c r="J4702">
        <v>57</v>
      </c>
      <c r="K4702" t="s">
        <v>14404</v>
      </c>
      <c r="L4702" t="s">
        <v>14466</v>
      </c>
      <c r="M4702" t="s">
        <v>14475</v>
      </c>
    </row>
    <row r="4703" spans="1:13" x14ac:dyDescent="0.3">
      <c r="A4703">
        <v>394231</v>
      </c>
      <c r="B4703" t="s">
        <v>568</v>
      </c>
      <c r="C4703" t="s">
        <v>494</v>
      </c>
      <c r="D4703" t="s">
        <v>8680</v>
      </c>
      <c r="E4703">
        <v>500</v>
      </c>
      <c r="F4703">
        <v>4.5999999999999996</v>
      </c>
      <c r="G4703">
        <v>20</v>
      </c>
      <c r="H4703" t="s">
        <v>5211</v>
      </c>
      <c r="I4703" t="s">
        <v>568</v>
      </c>
      <c r="J4703">
        <v>78</v>
      </c>
      <c r="K4703" t="s">
        <v>14402</v>
      </c>
      <c r="L4703" t="s">
        <v>14401</v>
      </c>
      <c r="M4703" t="s">
        <v>14478</v>
      </c>
    </row>
    <row r="4704" spans="1:13" x14ac:dyDescent="0.3">
      <c r="A4704">
        <v>394249</v>
      </c>
      <c r="B4704" t="s">
        <v>3128</v>
      </c>
      <c r="C4704" t="s">
        <v>3083</v>
      </c>
      <c r="D4704" t="s">
        <v>8681</v>
      </c>
      <c r="E4704">
        <v>800</v>
      </c>
      <c r="F4704">
        <v>2.9</v>
      </c>
      <c r="G4704">
        <v>80</v>
      </c>
      <c r="H4704" t="s">
        <v>8682</v>
      </c>
      <c r="I4704" t="s">
        <v>3128</v>
      </c>
      <c r="J4704">
        <v>58</v>
      </c>
      <c r="K4704" t="s">
        <v>14402</v>
      </c>
      <c r="L4704" t="s">
        <v>14466</v>
      </c>
      <c r="M4704" t="s">
        <v>14479</v>
      </c>
    </row>
    <row r="4705" spans="1:13" x14ac:dyDescent="0.3">
      <c r="A4705">
        <v>394267</v>
      </c>
      <c r="B4705" t="s">
        <v>3421</v>
      </c>
      <c r="C4705" t="s">
        <v>99</v>
      </c>
      <c r="D4705" t="s">
        <v>8683</v>
      </c>
      <c r="E4705">
        <v>300</v>
      </c>
      <c r="F4705">
        <v>2.9</v>
      </c>
      <c r="G4705">
        <v>80</v>
      </c>
      <c r="H4705" t="s">
        <v>726</v>
      </c>
      <c r="I4705" t="s">
        <v>3421</v>
      </c>
      <c r="J4705">
        <v>46</v>
      </c>
      <c r="K4705" t="s">
        <v>14400</v>
      </c>
      <c r="L4705" t="s">
        <v>14466</v>
      </c>
      <c r="M4705" t="s">
        <v>14458</v>
      </c>
    </row>
    <row r="4706" spans="1:13" x14ac:dyDescent="0.3">
      <c r="A4706">
        <v>394310</v>
      </c>
      <c r="B4706" t="s">
        <v>3670</v>
      </c>
      <c r="C4706" t="s">
        <v>146</v>
      </c>
      <c r="D4706" t="s">
        <v>8684</v>
      </c>
      <c r="E4706">
        <v>300</v>
      </c>
      <c r="F4706">
        <v>3.6</v>
      </c>
      <c r="G4706">
        <v>20</v>
      </c>
      <c r="H4706" t="s">
        <v>386</v>
      </c>
      <c r="I4706" t="s">
        <v>3670</v>
      </c>
      <c r="J4706">
        <v>34</v>
      </c>
      <c r="K4706" t="s">
        <v>14400</v>
      </c>
      <c r="L4706" t="s">
        <v>14403</v>
      </c>
      <c r="M4706" t="s">
        <v>14476</v>
      </c>
    </row>
    <row r="4707" spans="1:13" x14ac:dyDescent="0.3">
      <c r="A4707">
        <v>394330</v>
      </c>
      <c r="B4707" t="s">
        <v>126</v>
      </c>
      <c r="C4707" t="s">
        <v>122</v>
      </c>
      <c r="D4707" t="s">
        <v>8685</v>
      </c>
      <c r="E4707">
        <v>200</v>
      </c>
      <c r="F4707">
        <v>2.9</v>
      </c>
      <c r="G4707">
        <v>80</v>
      </c>
      <c r="H4707" t="s">
        <v>50</v>
      </c>
      <c r="I4707" t="s">
        <v>126</v>
      </c>
      <c r="J4707">
        <v>60</v>
      </c>
      <c r="K4707" t="s">
        <v>14404</v>
      </c>
      <c r="L4707" t="s">
        <v>14466</v>
      </c>
      <c r="M4707" t="s">
        <v>14476</v>
      </c>
    </row>
    <row r="4708" spans="1:13" x14ac:dyDescent="0.3">
      <c r="A4708">
        <v>394334</v>
      </c>
      <c r="B4708" t="s">
        <v>1886</v>
      </c>
      <c r="C4708" t="s">
        <v>494</v>
      </c>
      <c r="D4708" t="s">
        <v>8686</v>
      </c>
      <c r="E4708">
        <v>300</v>
      </c>
      <c r="F4708">
        <v>4.2</v>
      </c>
      <c r="G4708">
        <v>20</v>
      </c>
      <c r="H4708" t="s">
        <v>6092</v>
      </c>
      <c r="I4708" t="s">
        <v>1886</v>
      </c>
      <c r="J4708">
        <v>69</v>
      </c>
      <c r="K4708" t="s">
        <v>14400</v>
      </c>
      <c r="L4708" t="s">
        <v>14401</v>
      </c>
      <c r="M4708" t="s">
        <v>14478</v>
      </c>
    </row>
    <row r="4709" spans="1:13" x14ac:dyDescent="0.3">
      <c r="A4709">
        <v>394335</v>
      </c>
      <c r="B4709" t="s">
        <v>1265</v>
      </c>
      <c r="C4709" t="s">
        <v>220</v>
      </c>
      <c r="D4709" t="s">
        <v>8687</v>
      </c>
      <c r="E4709">
        <v>200</v>
      </c>
      <c r="F4709">
        <v>2.9</v>
      </c>
      <c r="G4709">
        <v>80</v>
      </c>
      <c r="H4709" t="s">
        <v>1099</v>
      </c>
      <c r="I4709" t="s">
        <v>1265</v>
      </c>
      <c r="J4709">
        <v>69</v>
      </c>
      <c r="K4709" t="s">
        <v>14404</v>
      </c>
      <c r="L4709" t="s">
        <v>14466</v>
      </c>
      <c r="M4709" t="s">
        <v>14477</v>
      </c>
    </row>
    <row r="4710" spans="1:13" x14ac:dyDescent="0.3">
      <c r="A4710">
        <v>394591</v>
      </c>
      <c r="B4710" t="s">
        <v>676</v>
      </c>
      <c r="C4710" t="s">
        <v>220</v>
      </c>
      <c r="D4710" t="s">
        <v>8688</v>
      </c>
      <c r="E4710">
        <v>500</v>
      </c>
      <c r="F4710">
        <v>4.4000000000000004</v>
      </c>
      <c r="G4710">
        <v>100</v>
      </c>
      <c r="H4710" t="s">
        <v>8689</v>
      </c>
      <c r="I4710" t="s">
        <v>676</v>
      </c>
      <c r="J4710">
        <v>81</v>
      </c>
      <c r="K4710" t="s">
        <v>14402</v>
      </c>
      <c r="L4710" t="s">
        <v>14401</v>
      </c>
      <c r="M4710" t="s">
        <v>14477</v>
      </c>
    </row>
    <row r="4711" spans="1:13" x14ac:dyDescent="0.3">
      <c r="A4711">
        <v>394603</v>
      </c>
      <c r="B4711" t="s">
        <v>121</v>
      </c>
      <c r="C4711" t="s">
        <v>122</v>
      </c>
      <c r="D4711" t="s">
        <v>8690</v>
      </c>
      <c r="E4711">
        <v>250</v>
      </c>
      <c r="F4711">
        <v>3.8</v>
      </c>
      <c r="G4711">
        <v>500</v>
      </c>
      <c r="H4711" t="s">
        <v>8691</v>
      </c>
      <c r="I4711" t="s">
        <v>121</v>
      </c>
      <c r="J4711">
        <v>60</v>
      </c>
      <c r="K4711" t="s">
        <v>14400</v>
      </c>
      <c r="L4711" t="s">
        <v>14403</v>
      </c>
      <c r="M4711" t="s">
        <v>14476</v>
      </c>
    </row>
    <row r="4712" spans="1:13" x14ac:dyDescent="0.3">
      <c r="A4712">
        <v>394642</v>
      </c>
      <c r="B4712" t="s">
        <v>2310</v>
      </c>
      <c r="C4712" t="s">
        <v>146</v>
      </c>
      <c r="D4712" t="s">
        <v>8692</v>
      </c>
      <c r="E4712">
        <v>200</v>
      </c>
      <c r="F4712">
        <v>2.9</v>
      </c>
      <c r="G4712">
        <v>80</v>
      </c>
      <c r="H4712" t="s">
        <v>726</v>
      </c>
      <c r="I4712" t="s">
        <v>2310</v>
      </c>
      <c r="J4712">
        <v>71</v>
      </c>
      <c r="K4712" t="s">
        <v>14404</v>
      </c>
      <c r="L4712" t="s">
        <v>14466</v>
      </c>
      <c r="M4712" t="s">
        <v>14476</v>
      </c>
    </row>
    <row r="4713" spans="1:13" x14ac:dyDescent="0.3">
      <c r="A4713">
        <v>394651</v>
      </c>
      <c r="B4713" t="s">
        <v>5065</v>
      </c>
      <c r="C4713" t="s">
        <v>99</v>
      </c>
      <c r="D4713" t="s">
        <v>8693</v>
      </c>
      <c r="E4713">
        <v>350</v>
      </c>
      <c r="F4713">
        <v>3.9</v>
      </c>
      <c r="G4713">
        <v>100</v>
      </c>
      <c r="H4713" t="s">
        <v>8694</v>
      </c>
      <c r="I4713" t="s">
        <v>5065</v>
      </c>
      <c r="J4713">
        <v>49</v>
      </c>
      <c r="K4713" t="s">
        <v>14400</v>
      </c>
      <c r="L4713" t="s">
        <v>14403</v>
      </c>
      <c r="M4713" t="s">
        <v>14458</v>
      </c>
    </row>
    <row r="4714" spans="1:13" x14ac:dyDescent="0.3">
      <c r="A4714">
        <v>394705</v>
      </c>
      <c r="B4714" t="s">
        <v>2853</v>
      </c>
      <c r="C4714" t="s">
        <v>146</v>
      </c>
      <c r="D4714" t="s">
        <v>8695</v>
      </c>
      <c r="E4714">
        <v>300</v>
      </c>
      <c r="F4714">
        <v>3.9</v>
      </c>
      <c r="G4714">
        <v>50</v>
      </c>
      <c r="H4714" t="s">
        <v>8696</v>
      </c>
      <c r="I4714" t="s">
        <v>307</v>
      </c>
      <c r="J4714">
        <v>48</v>
      </c>
      <c r="K4714" t="s">
        <v>14400</v>
      </c>
      <c r="L4714" t="s">
        <v>14403</v>
      </c>
      <c r="M4714" t="s">
        <v>14476</v>
      </c>
    </row>
    <row r="4715" spans="1:13" x14ac:dyDescent="0.3">
      <c r="A4715">
        <v>394739</v>
      </c>
      <c r="B4715" t="s">
        <v>895</v>
      </c>
      <c r="C4715" t="s">
        <v>122</v>
      </c>
      <c r="D4715" t="s">
        <v>8697</v>
      </c>
      <c r="E4715">
        <v>100</v>
      </c>
      <c r="F4715">
        <v>2.9</v>
      </c>
      <c r="G4715">
        <v>80</v>
      </c>
      <c r="H4715" t="s">
        <v>2982</v>
      </c>
      <c r="I4715" t="s">
        <v>895</v>
      </c>
      <c r="J4715">
        <v>48</v>
      </c>
      <c r="K4715" t="s">
        <v>14404</v>
      </c>
      <c r="L4715" t="s">
        <v>14466</v>
      </c>
      <c r="M4715" t="s">
        <v>14476</v>
      </c>
    </row>
    <row r="4716" spans="1:13" x14ac:dyDescent="0.3">
      <c r="A4716">
        <v>394749</v>
      </c>
      <c r="B4716" t="s">
        <v>41</v>
      </c>
      <c r="C4716" t="s">
        <v>42</v>
      </c>
      <c r="D4716" t="s">
        <v>8698</v>
      </c>
      <c r="E4716">
        <v>550</v>
      </c>
      <c r="F4716">
        <v>4.5</v>
      </c>
      <c r="G4716">
        <v>100</v>
      </c>
      <c r="H4716" t="s">
        <v>8699</v>
      </c>
      <c r="I4716" t="s">
        <v>41</v>
      </c>
      <c r="J4716">
        <v>65</v>
      </c>
      <c r="K4716" t="s">
        <v>14402</v>
      </c>
      <c r="L4716" t="s">
        <v>14401</v>
      </c>
      <c r="M4716" t="s">
        <v>14475</v>
      </c>
    </row>
    <row r="4717" spans="1:13" x14ac:dyDescent="0.3">
      <c r="A4717">
        <v>394769</v>
      </c>
      <c r="B4717" t="s">
        <v>126</v>
      </c>
      <c r="C4717" t="s">
        <v>122</v>
      </c>
      <c r="D4717" t="s">
        <v>8700</v>
      </c>
      <c r="E4717">
        <v>200</v>
      </c>
      <c r="F4717">
        <v>2.9</v>
      </c>
      <c r="G4717">
        <v>80</v>
      </c>
      <c r="H4717" t="s">
        <v>8701</v>
      </c>
      <c r="I4717" t="s">
        <v>126</v>
      </c>
      <c r="J4717">
        <v>59</v>
      </c>
      <c r="K4717" t="s">
        <v>14404</v>
      </c>
      <c r="L4717" t="s">
        <v>14466</v>
      </c>
      <c r="M4717" t="s">
        <v>14476</v>
      </c>
    </row>
    <row r="4718" spans="1:13" x14ac:dyDescent="0.3">
      <c r="A4718">
        <v>394784</v>
      </c>
      <c r="B4718" t="s">
        <v>1733</v>
      </c>
      <c r="C4718" t="s">
        <v>146</v>
      </c>
      <c r="D4718" t="s">
        <v>411</v>
      </c>
      <c r="E4718">
        <v>500</v>
      </c>
      <c r="F4718">
        <v>4.5999999999999996</v>
      </c>
      <c r="G4718">
        <v>100</v>
      </c>
      <c r="H4718" t="s">
        <v>412</v>
      </c>
      <c r="I4718" t="s">
        <v>1733</v>
      </c>
      <c r="J4718">
        <v>32</v>
      </c>
      <c r="K4718" t="s">
        <v>14402</v>
      </c>
      <c r="L4718" t="s">
        <v>14401</v>
      </c>
      <c r="M4718" t="s">
        <v>14476</v>
      </c>
    </row>
    <row r="4719" spans="1:13" x14ac:dyDescent="0.3">
      <c r="A4719">
        <v>394786</v>
      </c>
      <c r="B4719" t="s">
        <v>1563</v>
      </c>
      <c r="C4719" t="s">
        <v>42</v>
      </c>
      <c r="D4719" t="s">
        <v>8702</v>
      </c>
      <c r="E4719">
        <v>450</v>
      </c>
      <c r="F4719">
        <v>2.9</v>
      </c>
      <c r="G4719">
        <v>80</v>
      </c>
      <c r="H4719" t="s">
        <v>8703</v>
      </c>
      <c r="I4719" t="s">
        <v>8704</v>
      </c>
      <c r="J4719">
        <v>47</v>
      </c>
      <c r="K4719" t="s">
        <v>14402</v>
      </c>
      <c r="L4719" t="s">
        <v>14466</v>
      </c>
      <c r="M4719" t="s">
        <v>14475</v>
      </c>
    </row>
    <row r="4720" spans="1:13" x14ac:dyDescent="0.3">
      <c r="A4720">
        <v>394904</v>
      </c>
      <c r="B4720" t="s">
        <v>3982</v>
      </c>
      <c r="C4720" t="s">
        <v>122</v>
      </c>
      <c r="D4720" t="s">
        <v>8705</v>
      </c>
      <c r="E4720">
        <v>2500</v>
      </c>
      <c r="F4720">
        <v>4.4000000000000004</v>
      </c>
      <c r="G4720">
        <v>20</v>
      </c>
      <c r="H4720" t="s">
        <v>8706</v>
      </c>
      <c r="I4720" t="s">
        <v>1956</v>
      </c>
      <c r="J4720">
        <v>48</v>
      </c>
      <c r="K4720" t="s">
        <v>14402</v>
      </c>
      <c r="L4720" t="s">
        <v>14401</v>
      </c>
      <c r="M4720" t="s">
        <v>14476</v>
      </c>
    </row>
    <row r="4721" spans="1:13" x14ac:dyDescent="0.3">
      <c r="A4721">
        <v>395067</v>
      </c>
      <c r="B4721" t="s">
        <v>2466</v>
      </c>
      <c r="C4721" t="s">
        <v>494</v>
      </c>
      <c r="D4721" t="s">
        <v>8707</v>
      </c>
      <c r="E4721">
        <v>150</v>
      </c>
      <c r="F4721">
        <v>2.9</v>
      </c>
      <c r="G4721">
        <v>80</v>
      </c>
      <c r="H4721" t="s">
        <v>8708</v>
      </c>
      <c r="I4721" t="s">
        <v>2466</v>
      </c>
      <c r="J4721">
        <v>73</v>
      </c>
      <c r="K4721" t="s">
        <v>14404</v>
      </c>
      <c r="L4721" t="s">
        <v>14466</v>
      </c>
      <c r="M4721" t="s">
        <v>14478</v>
      </c>
    </row>
    <row r="4722" spans="1:13" x14ac:dyDescent="0.3">
      <c r="A4722">
        <v>395169</v>
      </c>
      <c r="B4722" t="s">
        <v>1733</v>
      </c>
      <c r="C4722" t="s">
        <v>146</v>
      </c>
      <c r="D4722" t="s">
        <v>8709</v>
      </c>
      <c r="E4722">
        <v>600</v>
      </c>
      <c r="F4722">
        <v>3.9</v>
      </c>
      <c r="G4722">
        <v>50</v>
      </c>
      <c r="H4722" t="s">
        <v>8710</v>
      </c>
      <c r="I4722" t="s">
        <v>403</v>
      </c>
      <c r="J4722">
        <v>36</v>
      </c>
      <c r="K4722" t="s">
        <v>14402</v>
      </c>
      <c r="L4722" t="s">
        <v>14403</v>
      </c>
      <c r="M4722" t="s">
        <v>14476</v>
      </c>
    </row>
    <row r="4723" spans="1:13" x14ac:dyDescent="0.3">
      <c r="A4723">
        <v>395202</v>
      </c>
      <c r="B4723" t="s">
        <v>1563</v>
      </c>
      <c r="C4723" t="s">
        <v>42</v>
      </c>
      <c r="D4723" t="s">
        <v>8709</v>
      </c>
      <c r="E4723">
        <v>600</v>
      </c>
      <c r="F4723">
        <v>4.0999999999999996</v>
      </c>
      <c r="G4723">
        <v>20</v>
      </c>
      <c r="H4723" t="s">
        <v>8710</v>
      </c>
      <c r="I4723" t="s">
        <v>2438</v>
      </c>
      <c r="J4723">
        <v>32</v>
      </c>
      <c r="K4723" t="s">
        <v>14402</v>
      </c>
      <c r="L4723" t="s">
        <v>14401</v>
      </c>
      <c r="M4723" t="s">
        <v>14475</v>
      </c>
    </row>
    <row r="4724" spans="1:13" x14ac:dyDescent="0.3">
      <c r="A4724">
        <v>395261</v>
      </c>
      <c r="B4724" t="s">
        <v>2098</v>
      </c>
      <c r="C4724" t="s">
        <v>2099</v>
      </c>
      <c r="D4724" t="s">
        <v>8709</v>
      </c>
      <c r="E4724">
        <v>500</v>
      </c>
      <c r="F4724">
        <v>4.4000000000000004</v>
      </c>
      <c r="G4724">
        <v>50</v>
      </c>
      <c r="H4724" t="s">
        <v>8710</v>
      </c>
      <c r="I4724" t="s">
        <v>2192</v>
      </c>
      <c r="J4724">
        <v>30</v>
      </c>
      <c r="K4724" t="s">
        <v>14402</v>
      </c>
      <c r="L4724" t="s">
        <v>14401</v>
      </c>
      <c r="M4724" t="s">
        <v>14479</v>
      </c>
    </row>
    <row r="4725" spans="1:13" x14ac:dyDescent="0.3">
      <c r="A4725">
        <v>395319</v>
      </c>
      <c r="B4725" t="s">
        <v>1033</v>
      </c>
      <c r="C4725" t="s">
        <v>494</v>
      </c>
      <c r="D4725" t="s">
        <v>8709</v>
      </c>
      <c r="E4725">
        <v>600</v>
      </c>
      <c r="F4725">
        <v>4.3</v>
      </c>
      <c r="G4725">
        <v>100</v>
      </c>
      <c r="H4725" t="s">
        <v>8710</v>
      </c>
      <c r="I4725" t="s">
        <v>2210</v>
      </c>
      <c r="J4725">
        <v>40</v>
      </c>
      <c r="K4725" t="s">
        <v>14402</v>
      </c>
      <c r="L4725" t="s">
        <v>14401</v>
      </c>
      <c r="M4725" t="s">
        <v>14478</v>
      </c>
    </row>
    <row r="4726" spans="1:13" x14ac:dyDescent="0.3">
      <c r="A4726">
        <v>395334</v>
      </c>
      <c r="B4726" t="s">
        <v>3982</v>
      </c>
      <c r="C4726" t="s">
        <v>122</v>
      </c>
      <c r="D4726" t="s">
        <v>8709</v>
      </c>
      <c r="E4726">
        <v>600</v>
      </c>
      <c r="F4726">
        <v>4.3</v>
      </c>
      <c r="G4726">
        <v>100</v>
      </c>
      <c r="H4726" t="s">
        <v>8710</v>
      </c>
      <c r="I4726" t="s">
        <v>1954</v>
      </c>
      <c r="J4726">
        <v>36</v>
      </c>
      <c r="K4726" t="s">
        <v>14402</v>
      </c>
      <c r="L4726" t="s">
        <v>14401</v>
      </c>
      <c r="M4726" t="s">
        <v>14476</v>
      </c>
    </row>
    <row r="4727" spans="1:13" x14ac:dyDescent="0.3">
      <c r="A4727">
        <v>395356</v>
      </c>
      <c r="B4727" t="s">
        <v>3088</v>
      </c>
      <c r="C4727" t="s">
        <v>3083</v>
      </c>
      <c r="D4727" t="s">
        <v>8709</v>
      </c>
      <c r="E4727">
        <v>500</v>
      </c>
      <c r="F4727">
        <v>4.2</v>
      </c>
      <c r="G4727">
        <v>50</v>
      </c>
      <c r="H4727" t="s">
        <v>8710</v>
      </c>
      <c r="I4727" t="s">
        <v>3790</v>
      </c>
      <c r="J4727">
        <v>34</v>
      </c>
      <c r="K4727" t="s">
        <v>14402</v>
      </c>
      <c r="L4727" t="s">
        <v>14401</v>
      </c>
      <c r="M4727" t="s">
        <v>14479</v>
      </c>
    </row>
    <row r="4728" spans="1:13" x14ac:dyDescent="0.3">
      <c r="A4728">
        <v>395605</v>
      </c>
      <c r="B4728" t="s">
        <v>52</v>
      </c>
      <c r="C4728" t="s">
        <v>42</v>
      </c>
      <c r="D4728" t="s">
        <v>8711</v>
      </c>
      <c r="E4728">
        <v>250</v>
      </c>
      <c r="F4728">
        <v>3.8</v>
      </c>
      <c r="G4728">
        <v>50</v>
      </c>
      <c r="H4728" t="s">
        <v>6070</v>
      </c>
      <c r="I4728" t="s">
        <v>52</v>
      </c>
      <c r="J4728">
        <v>59</v>
      </c>
      <c r="K4728" t="s">
        <v>14400</v>
      </c>
      <c r="L4728" t="s">
        <v>14403</v>
      </c>
      <c r="M4728" t="s">
        <v>14475</v>
      </c>
    </row>
    <row r="4729" spans="1:13" x14ac:dyDescent="0.3">
      <c r="A4729">
        <v>395765</v>
      </c>
      <c r="B4729" t="s">
        <v>3421</v>
      </c>
      <c r="C4729" t="s">
        <v>99</v>
      </c>
      <c r="D4729" t="s">
        <v>8712</v>
      </c>
      <c r="E4729">
        <v>500</v>
      </c>
      <c r="F4729">
        <v>4</v>
      </c>
      <c r="G4729">
        <v>500</v>
      </c>
      <c r="H4729" t="s">
        <v>8713</v>
      </c>
      <c r="I4729" t="s">
        <v>3421</v>
      </c>
      <c r="J4729">
        <v>77</v>
      </c>
      <c r="K4729" t="s">
        <v>14402</v>
      </c>
      <c r="L4729" t="s">
        <v>14401</v>
      </c>
      <c r="M4729" t="s">
        <v>14458</v>
      </c>
    </row>
    <row r="4730" spans="1:13" x14ac:dyDescent="0.3">
      <c r="A4730">
        <v>395773</v>
      </c>
      <c r="B4730" t="s">
        <v>3421</v>
      </c>
      <c r="C4730" t="s">
        <v>99</v>
      </c>
      <c r="D4730" t="s">
        <v>8714</v>
      </c>
      <c r="E4730">
        <v>200</v>
      </c>
      <c r="F4730">
        <v>3.7</v>
      </c>
      <c r="G4730">
        <v>20</v>
      </c>
      <c r="H4730" t="s">
        <v>215</v>
      </c>
      <c r="I4730" t="s">
        <v>3421</v>
      </c>
      <c r="J4730">
        <v>77</v>
      </c>
      <c r="K4730" t="s">
        <v>14404</v>
      </c>
      <c r="L4730" t="s">
        <v>14403</v>
      </c>
      <c r="M4730" t="s">
        <v>14458</v>
      </c>
    </row>
    <row r="4731" spans="1:13" x14ac:dyDescent="0.3">
      <c r="A4731">
        <v>395939</v>
      </c>
      <c r="B4731" t="s">
        <v>3418</v>
      </c>
      <c r="C4731" t="s">
        <v>2099</v>
      </c>
      <c r="D4731" t="s">
        <v>1149</v>
      </c>
      <c r="E4731">
        <v>400</v>
      </c>
      <c r="F4731">
        <v>4.2</v>
      </c>
      <c r="G4731">
        <v>500</v>
      </c>
      <c r="H4731" t="s">
        <v>1150</v>
      </c>
      <c r="I4731" t="s">
        <v>8715</v>
      </c>
      <c r="J4731">
        <v>37</v>
      </c>
      <c r="K4731" t="s">
        <v>14400</v>
      </c>
      <c r="L4731" t="s">
        <v>14401</v>
      </c>
      <c r="M4731" t="s">
        <v>14479</v>
      </c>
    </row>
    <row r="4732" spans="1:13" x14ac:dyDescent="0.3">
      <c r="A4732">
        <v>396060</v>
      </c>
      <c r="B4732" t="s">
        <v>714</v>
      </c>
      <c r="C4732" t="s">
        <v>122</v>
      </c>
      <c r="D4732" t="s">
        <v>8716</v>
      </c>
      <c r="E4732">
        <v>300</v>
      </c>
      <c r="F4732">
        <v>3.4</v>
      </c>
      <c r="G4732">
        <v>20</v>
      </c>
      <c r="H4732" t="s">
        <v>8717</v>
      </c>
      <c r="I4732" t="s">
        <v>714</v>
      </c>
      <c r="J4732">
        <v>77</v>
      </c>
      <c r="K4732" t="s">
        <v>14400</v>
      </c>
      <c r="L4732" t="s">
        <v>14405</v>
      </c>
      <c r="M4732" t="s">
        <v>14476</v>
      </c>
    </row>
    <row r="4733" spans="1:13" x14ac:dyDescent="0.3">
      <c r="A4733">
        <v>396069</v>
      </c>
      <c r="B4733" t="s">
        <v>1728</v>
      </c>
      <c r="C4733" t="s">
        <v>220</v>
      </c>
      <c r="D4733" t="s">
        <v>8718</v>
      </c>
      <c r="E4733">
        <v>300</v>
      </c>
      <c r="F4733">
        <v>2.9</v>
      </c>
      <c r="G4733">
        <v>80</v>
      </c>
      <c r="H4733" t="s">
        <v>1624</v>
      </c>
      <c r="I4733" t="s">
        <v>1728</v>
      </c>
      <c r="J4733">
        <v>60</v>
      </c>
      <c r="K4733" t="s">
        <v>14400</v>
      </c>
      <c r="L4733" t="s">
        <v>14466</v>
      </c>
      <c r="M4733" t="s">
        <v>14477</v>
      </c>
    </row>
    <row r="4734" spans="1:13" x14ac:dyDescent="0.3">
      <c r="A4734">
        <v>396108</v>
      </c>
      <c r="B4734" t="s">
        <v>1563</v>
      </c>
      <c r="C4734" t="s">
        <v>42</v>
      </c>
      <c r="D4734" t="s">
        <v>8719</v>
      </c>
      <c r="E4734">
        <v>800</v>
      </c>
      <c r="F4734">
        <v>4.3</v>
      </c>
      <c r="G4734">
        <v>20</v>
      </c>
      <c r="H4734" t="s">
        <v>8720</v>
      </c>
      <c r="I4734" t="s">
        <v>1563</v>
      </c>
      <c r="J4734">
        <v>47</v>
      </c>
      <c r="K4734" t="s">
        <v>14402</v>
      </c>
      <c r="L4734" t="s">
        <v>14401</v>
      </c>
      <c r="M4734" t="s">
        <v>14475</v>
      </c>
    </row>
    <row r="4735" spans="1:13" x14ac:dyDescent="0.3">
      <c r="A4735">
        <v>396127</v>
      </c>
      <c r="B4735" t="s">
        <v>2683</v>
      </c>
      <c r="C4735" t="s">
        <v>220</v>
      </c>
      <c r="D4735" t="s">
        <v>8721</v>
      </c>
      <c r="E4735">
        <v>450</v>
      </c>
      <c r="F4735">
        <v>4.5</v>
      </c>
      <c r="G4735">
        <v>50</v>
      </c>
      <c r="H4735" t="s">
        <v>8722</v>
      </c>
      <c r="I4735" t="s">
        <v>1728</v>
      </c>
      <c r="J4735">
        <v>69</v>
      </c>
      <c r="K4735" t="s">
        <v>14402</v>
      </c>
      <c r="L4735" t="s">
        <v>14401</v>
      </c>
      <c r="M4735" t="s">
        <v>14477</v>
      </c>
    </row>
    <row r="4736" spans="1:13" x14ac:dyDescent="0.3">
      <c r="A4736">
        <v>396189</v>
      </c>
      <c r="B4736" t="s">
        <v>269</v>
      </c>
      <c r="C4736" t="s">
        <v>42</v>
      </c>
      <c r="D4736" t="s">
        <v>8723</v>
      </c>
      <c r="E4736">
        <v>250</v>
      </c>
      <c r="F4736">
        <v>4</v>
      </c>
      <c r="G4736">
        <v>100</v>
      </c>
      <c r="H4736" t="s">
        <v>8724</v>
      </c>
      <c r="I4736" t="s">
        <v>8725</v>
      </c>
      <c r="J4736">
        <v>57</v>
      </c>
      <c r="K4736" t="s">
        <v>14400</v>
      </c>
      <c r="L4736" t="s">
        <v>14401</v>
      </c>
      <c r="M4736" t="s">
        <v>14475</v>
      </c>
    </row>
    <row r="4737" spans="1:13" x14ac:dyDescent="0.3">
      <c r="A4737">
        <v>396274</v>
      </c>
      <c r="B4737" t="s">
        <v>3421</v>
      </c>
      <c r="C4737" t="s">
        <v>99</v>
      </c>
      <c r="D4737" t="s">
        <v>8726</v>
      </c>
      <c r="E4737">
        <v>300</v>
      </c>
      <c r="F4737">
        <v>2.9</v>
      </c>
      <c r="G4737">
        <v>80</v>
      </c>
      <c r="H4737" t="s">
        <v>8727</v>
      </c>
      <c r="I4737" t="s">
        <v>3421</v>
      </c>
      <c r="J4737">
        <v>66</v>
      </c>
      <c r="K4737" t="s">
        <v>14400</v>
      </c>
      <c r="L4737" t="s">
        <v>14466</v>
      </c>
      <c r="M4737" t="s">
        <v>14458</v>
      </c>
    </row>
    <row r="4738" spans="1:13" x14ac:dyDescent="0.3">
      <c r="A4738">
        <v>396318</v>
      </c>
      <c r="B4738" t="s">
        <v>4194</v>
      </c>
      <c r="C4738" t="s">
        <v>122</v>
      </c>
      <c r="D4738" t="s">
        <v>8728</v>
      </c>
      <c r="E4738">
        <v>350</v>
      </c>
      <c r="F4738">
        <v>2.9</v>
      </c>
      <c r="G4738">
        <v>80</v>
      </c>
      <c r="H4738" t="s">
        <v>1356</v>
      </c>
      <c r="I4738" t="s">
        <v>4194</v>
      </c>
      <c r="J4738">
        <v>60</v>
      </c>
      <c r="K4738" t="s">
        <v>14400</v>
      </c>
      <c r="L4738" t="s">
        <v>14466</v>
      </c>
      <c r="M4738" t="s">
        <v>14476</v>
      </c>
    </row>
    <row r="4739" spans="1:13" x14ac:dyDescent="0.3">
      <c r="A4739">
        <v>396391</v>
      </c>
      <c r="B4739" t="s">
        <v>3982</v>
      </c>
      <c r="C4739" t="s">
        <v>122</v>
      </c>
      <c r="D4739" t="s">
        <v>8729</v>
      </c>
      <c r="E4739">
        <v>300</v>
      </c>
      <c r="F4739">
        <v>4.9000000000000004</v>
      </c>
      <c r="G4739">
        <v>20</v>
      </c>
      <c r="H4739" t="s">
        <v>8730</v>
      </c>
      <c r="I4739" t="s">
        <v>3982</v>
      </c>
      <c r="J4739">
        <v>48</v>
      </c>
      <c r="K4739" t="s">
        <v>14400</v>
      </c>
      <c r="L4739" t="s">
        <v>14401</v>
      </c>
      <c r="M4739" t="s">
        <v>14476</v>
      </c>
    </row>
    <row r="4740" spans="1:13" x14ac:dyDescent="0.3">
      <c r="A4740">
        <v>396534</v>
      </c>
      <c r="B4740" t="s">
        <v>2310</v>
      </c>
      <c r="C4740" t="s">
        <v>146</v>
      </c>
      <c r="D4740" t="s">
        <v>8731</v>
      </c>
      <c r="E4740">
        <v>199</v>
      </c>
      <c r="F4740">
        <v>2.9</v>
      </c>
      <c r="G4740">
        <v>80</v>
      </c>
      <c r="H4740" t="s">
        <v>8732</v>
      </c>
      <c r="I4740" t="s">
        <v>2310</v>
      </c>
      <c r="J4740">
        <v>81</v>
      </c>
      <c r="K4740" t="s">
        <v>14404</v>
      </c>
      <c r="L4740" t="s">
        <v>14466</v>
      </c>
      <c r="M4740" t="s">
        <v>14476</v>
      </c>
    </row>
    <row r="4741" spans="1:13" x14ac:dyDescent="0.3">
      <c r="A4741">
        <v>396555</v>
      </c>
      <c r="B4741" t="s">
        <v>2310</v>
      </c>
      <c r="C4741" t="s">
        <v>146</v>
      </c>
      <c r="D4741" t="s">
        <v>8733</v>
      </c>
      <c r="E4741">
        <v>299</v>
      </c>
      <c r="F4741">
        <v>2.9</v>
      </c>
      <c r="G4741">
        <v>80</v>
      </c>
      <c r="H4741" t="s">
        <v>2462</v>
      </c>
      <c r="I4741" t="s">
        <v>2310</v>
      </c>
      <c r="J4741">
        <v>75</v>
      </c>
      <c r="K4741" t="s">
        <v>14400</v>
      </c>
      <c r="L4741" t="s">
        <v>14466</v>
      </c>
      <c r="M4741" t="s">
        <v>14476</v>
      </c>
    </row>
    <row r="4742" spans="1:13" x14ac:dyDescent="0.3">
      <c r="A4742">
        <v>396558</v>
      </c>
      <c r="B4742" t="s">
        <v>2310</v>
      </c>
      <c r="C4742" t="s">
        <v>146</v>
      </c>
      <c r="D4742" t="s">
        <v>8734</v>
      </c>
      <c r="E4742">
        <v>199</v>
      </c>
      <c r="F4742">
        <v>2.9</v>
      </c>
      <c r="G4742">
        <v>80</v>
      </c>
      <c r="H4742" t="s">
        <v>8088</v>
      </c>
      <c r="I4742" t="s">
        <v>2310</v>
      </c>
      <c r="J4742">
        <v>80</v>
      </c>
      <c r="K4742" t="s">
        <v>14404</v>
      </c>
      <c r="L4742" t="s">
        <v>14466</v>
      </c>
      <c r="M4742" t="s">
        <v>14476</v>
      </c>
    </row>
    <row r="4743" spans="1:13" x14ac:dyDescent="0.3">
      <c r="A4743">
        <v>396592</v>
      </c>
      <c r="B4743" t="s">
        <v>553</v>
      </c>
      <c r="C4743" t="s">
        <v>494</v>
      </c>
      <c r="D4743" t="s">
        <v>8735</v>
      </c>
      <c r="E4743">
        <v>400</v>
      </c>
      <c r="F4743">
        <v>2.9</v>
      </c>
      <c r="G4743">
        <v>80</v>
      </c>
      <c r="H4743" t="s">
        <v>2623</v>
      </c>
      <c r="I4743" t="s">
        <v>8736</v>
      </c>
      <c r="J4743">
        <v>75</v>
      </c>
      <c r="K4743" t="s">
        <v>14400</v>
      </c>
      <c r="L4743" t="s">
        <v>14466</v>
      </c>
      <c r="M4743" t="s">
        <v>14478</v>
      </c>
    </row>
    <row r="4744" spans="1:13" x14ac:dyDescent="0.3">
      <c r="A4744">
        <v>396613</v>
      </c>
      <c r="B4744" t="s">
        <v>587</v>
      </c>
      <c r="C4744" t="s">
        <v>220</v>
      </c>
      <c r="D4744" t="s">
        <v>8737</v>
      </c>
      <c r="E4744">
        <v>400</v>
      </c>
      <c r="F4744">
        <v>4.3</v>
      </c>
      <c r="G4744">
        <v>500</v>
      </c>
      <c r="H4744" t="s">
        <v>8738</v>
      </c>
      <c r="I4744" t="s">
        <v>1269</v>
      </c>
      <c r="J4744">
        <v>58</v>
      </c>
      <c r="K4744" t="s">
        <v>14400</v>
      </c>
      <c r="L4744" t="s">
        <v>14401</v>
      </c>
      <c r="M4744" t="s">
        <v>14477</v>
      </c>
    </row>
    <row r="4745" spans="1:13" x14ac:dyDescent="0.3">
      <c r="A4745">
        <v>396621</v>
      </c>
      <c r="B4745" t="s">
        <v>114</v>
      </c>
      <c r="C4745" t="s">
        <v>99</v>
      </c>
      <c r="D4745" t="s">
        <v>8424</v>
      </c>
      <c r="E4745">
        <v>350</v>
      </c>
      <c r="F4745">
        <v>2.9</v>
      </c>
      <c r="G4745">
        <v>80</v>
      </c>
      <c r="H4745" t="s">
        <v>1624</v>
      </c>
      <c r="I4745" t="s">
        <v>114</v>
      </c>
      <c r="J4745">
        <v>40</v>
      </c>
      <c r="K4745" t="s">
        <v>14400</v>
      </c>
      <c r="L4745" t="s">
        <v>14466</v>
      </c>
      <c r="M4745" t="s">
        <v>14458</v>
      </c>
    </row>
    <row r="4746" spans="1:13" x14ac:dyDescent="0.3">
      <c r="A4746">
        <v>396741</v>
      </c>
      <c r="B4746" t="s">
        <v>4316</v>
      </c>
      <c r="C4746" t="s">
        <v>42</v>
      </c>
      <c r="D4746" t="s">
        <v>1049</v>
      </c>
      <c r="E4746">
        <v>200</v>
      </c>
      <c r="F4746">
        <v>4.0999999999999996</v>
      </c>
      <c r="G4746">
        <v>100</v>
      </c>
      <c r="H4746" t="s">
        <v>1050</v>
      </c>
      <c r="I4746" t="s">
        <v>190</v>
      </c>
      <c r="J4746">
        <v>34</v>
      </c>
      <c r="K4746" t="s">
        <v>14404</v>
      </c>
      <c r="L4746" t="s">
        <v>14401</v>
      </c>
      <c r="M4746" t="s">
        <v>14475</v>
      </c>
    </row>
    <row r="4747" spans="1:13" x14ac:dyDescent="0.3">
      <c r="A4747">
        <v>396742</v>
      </c>
      <c r="B4747" t="s">
        <v>4316</v>
      </c>
      <c r="C4747" t="s">
        <v>42</v>
      </c>
      <c r="D4747" t="s">
        <v>1040</v>
      </c>
      <c r="E4747">
        <v>500</v>
      </c>
      <c r="F4747">
        <v>4.3</v>
      </c>
      <c r="G4747">
        <v>100</v>
      </c>
      <c r="H4747" t="s">
        <v>1041</v>
      </c>
      <c r="I4747" t="s">
        <v>190</v>
      </c>
      <c r="J4747">
        <v>48</v>
      </c>
      <c r="K4747" t="s">
        <v>14402</v>
      </c>
      <c r="L4747" t="s">
        <v>14401</v>
      </c>
      <c r="M4747" t="s">
        <v>14475</v>
      </c>
    </row>
    <row r="4748" spans="1:13" x14ac:dyDescent="0.3">
      <c r="A4748">
        <v>396744</v>
      </c>
      <c r="B4748" t="s">
        <v>4316</v>
      </c>
      <c r="C4748" t="s">
        <v>42</v>
      </c>
      <c r="D4748" t="s">
        <v>1404</v>
      </c>
      <c r="E4748">
        <v>600</v>
      </c>
      <c r="F4748">
        <v>4.0999999999999996</v>
      </c>
      <c r="G4748">
        <v>100</v>
      </c>
      <c r="H4748" t="s">
        <v>868</v>
      </c>
      <c r="I4748" t="s">
        <v>190</v>
      </c>
      <c r="J4748">
        <v>44</v>
      </c>
      <c r="K4748" t="s">
        <v>14402</v>
      </c>
      <c r="L4748" t="s">
        <v>14401</v>
      </c>
      <c r="M4748" t="s">
        <v>14475</v>
      </c>
    </row>
    <row r="4749" spans="1:13" x14ac:dyDescent="0.3">
      <c r="A4749">
        <v>396745</v>
      </c>
      <c r="B4749" t="s">
        <v>4316</v>
      </c>
      <c r="C4749" t="s">
        <v>42</v>
      </c>
      <c r="D4749" t="s">
        <v>1858</v>
      </c>
      <c r="E4749">
        <v>400</v>
      </c>
      <c r="F4749">
        <v>4.5</v>
      </c>
      <c r="G4749">
        <v>20</v>
      </c>
      <c r="H4749" t="s">
        <v>1859</v>
      </c>
      <c r="I4749" t="s">
        <v>190</v>
      </c>
      <c r="J4749">
        <v>45</v>
      </c>
      <c r="K4749" t="s">
        <v>14400</v>
      </c>
      <c r="L4749" t="s">
        <v>14401</v>
      </c>
      <c r="M4749" t="s">
        <v>14475</v>
      </c>
    </row>
    <row r="4750" spans="1:13" x14ac:dyDescent="0.3">
      <c r="A4750">
        <v>396746</v>
      </c>
      <c r="B4750" t="s">
        <v>4316</v>
      </c>
      <c r="C4750" t="s">
        <v>42</v>
      </c>
      <c r="D4750" t="s">
        <v>2094</v>
      </c>
      <c r="E4750">
        <v>450</v>
      </c>
      <c r="F4750">
        <v>2.9</v>
      </c>
      <c r="G4750">
        <v>80</v>
      </c>
      <c r="H4750" t="s">
        <v>2095</v>
      </c>
      <c r="I4750" t="s">
        <v>190</v>
      </c>
      <c r="J4750">
        <v>45</v>
      </c>
      <c r="K4750" t="s">
        <v>14402</v>
      </c>
      <c r="L4750" t="s">
        <v>14466</v>
      </c>
      <c r="M4750" t="s">
        <v>14475</v>
      </c>
    </row>
    <row r="4751" spans="1:13" x14ac:dyDescent="0.3">
      <c r="A4751">
        <v>396747</v>
      </c>
      <c r="B4751" t="s">
        <v>4316</v>
      </c>
      <c r="C4751" t="s">
        <v>42</v>
      </c>
      <c r="D4751" t="s">
        <v>3031</v>
      </c>
      <c r="E4751">
        <v>200</v>
      </c>
      <c r="F4751">
        <v>4.0999999999999996</v>
      </c>
      <c r="G4751">
        <v>100</v>
      </c>
      <c r="H4751" t="s">
        <v>8739</v>
      </c>
      <c r="I4751" t="s">
        <v>190</v>
      </c>
      <c r="J4751">
        <v>38</v>
      </c>
      <c r="K4751" t="s">
        <v>14404</v>
      </c>
      <c r="L4751" t="s">
        <v>14401</v>
      </c>
      <c r="M4751" t="s">
        <v>14475</v>
      </c>
    </row>
    <row r="4752" spans="1:13" x14ac:dyDescent="0.3">
      <c r="A4752">
        <v>396748</v>
      </c>
      <c r="B4752" t="s">
        <v>4316</v>
      </c>
      <c r="C4752" t="s">
        <v>42</v>
      </c>
      <c r="D4752" t="s">
        <v>4421</v>
      </c>
      <c r="E4752">
        <v>400</v>
      </c>
      <c r="F4752">
        <v>4.2</v>
      </c>
      <c r="G4752">
        <v>20</v>
      </c>
      <c r="H4752" t="s">
        <v>8740</v>
      </c>
      <c r="I4752" t="s">
        <v>190</v>
      </c>
      <c r="J4752">
        <v>39</v>
      </c>
      <c r="K4752" t="s">
        <v>14400</v>
      </c>
      <c r="L4752" t="s">
        <v>14401</v>
      </c>
      <c r="M4752" t="s">
        <v>14475</v>
      </c>
    </row>
    <row r="4753" spans="1:13" x14ac:dyDescent="0.3">
      <c r="A4753">
        <v>396750</v>
      </c>
      <c r="B4753" t="s">
        <v>4316</v>
      </c>
      <c r="C4753" t="s">
        <v>42</v>
      </c>
      <c r="D4753" t="s">
        <v>4827</v>
      </c>
      <c r="E4753">
        <v>250</v>
      </c>
      <c r="F4753">
        <v>4</v>
      </c>
      <c r="G4753">
        <v>20</v>
      </c>
      <c r="H4753" t="s">
        <v>4828</v>
      </c>
      <c r="I4753" t="s">
        <v>190</v>
      </c>
      <c r="J4753">
        <v>38</v>
      </c>
      <c r="K4753" t="s">
        <v>14400</v>
      </c>
      <c r="L4753" t="s">
        <v>14401</v>
      </c>
      <c r="M4753" t="s">
        <v>14475</v>
      </c>
    </row>
    <row r="4754" spans="1:13" x14ac:dyDescent="0.3">
      <c r="A4754">
        <v>396752</v>
      </c>
      <c r="B4754" t="s">
        <v>4316</v>
      </c>
      <c r="C4754" t="s">
        <v>42</v>
      </c>
      <c r="D4754" t="s">
        <v>4930</v>
      </c>
      <c r="E4754">
        <v>200</v>
      </c>
      <c r="F4754">
        <v>4.4000000000000004</v>
      </c>
      <c r="G4754">
        <v>20</v>
      </c>
      <c r="H4754" t="s">
        <v>1426</v>
      </c>
      <c r="I4754" t="s">
        <v>190</v>
      </c>
      <c r="J4754">
        <v>44</v>
      </c>
      <c r="K4754" t="s">
        <v>14404</v>
      </c>
      <c r="L4754" t="s">
        <v>14401</v>
      </c>
      <c r="M4754" t="s">
        <v>14475</v>
      </c>
    </row>
    <row r="4755" spans="1:13" x14ac:dyDescent="0.3">
      <c r="A4755">
        <v>396878</v>
      </c>
      <c r="B4755" t="s">
        <v>676</v>
      </c>
      <c r="C4755" t="s">
        <v>220</v>
      </c>
      <c r="D4755" t="s">
        <v>8741</v>
      </c>
      <c r="E4755">
        <v>400</v>
      </c>
      <c r="F4755">
        <v>4</v>
      </c>
      <c r="G4755">
        <v>100</v>
      </c>
      <c r="H4755" t="s">
        <v>4624</v>
      </c>
      <c r="I4755" t="s">
        <v>8742</v>
      </c>
      <c r="J4755">
        <v>77</v>
      </c>
      <c r="K4755" t="s">
        <v>14400</v>
      </c>
      <c r="L4755" t="s">
        <v>14401</v>
      </c>
      <c r="M4755" t="s">
        <v>14477</v>
      </c>
    </row>
    <row r="4756" spans="1:13" x14ac:dyDescent="0.3">
      <c r="A4756">
        <v>396976</v>
      </c>
      <c r="B4756" t="s">
        <v>4173</v>
      </c>
      <c r="C4756" t="s">
        <v>99</v>
      </c>
      <c r="D4756" t="s">
        <v>8743</v>
      </c>
      <c r="E4756">
        <v>300</v>
      </c>
      <c r="F4756">
        <v>2.9</v>
      </c>
      <c r="G4756">
        <v>80</v>
      </c>
      <c r="H4756" t="s">
        <v>726</v>
      </c>
      <c r="I4756" t="s">
        <v>4173</v>
      </c>
      <c r="J4756">
        <v>48</v>
      </c>
      <c r="K4756" t="s">
        <v>14400</v>
      </c>
      <c r="L4756" t="s">
        <v>14466</v>
      </c>
      <c r="M4756" t="s">
        <v>14458</v>
      </c>
    </row>
    <row r="4757" spans="1:13" x14ac:dyDescent="0.3">
      <c r="A4757">
        <v>397037</v>
      </c>
      <c r="B4757" t="s">
        <v>3982</v>
      </c>
      <c r="C4757" t="s">
        <v>122</v>
      </c>
      <c r="D4757" t="s">
        <v>8744</v>
      </c>
      <c r="E4757">
        <v>250</v>
      </c>
      <c r="F4757">
        <v>2.9</v>
      </c>
      <c r="G4757">
        <v>80</v>
      </c>
      <c r="H4757" t="s">
        <v>2414</v>
      </c>
      <c r="I4757" t="s">
        <v>3982</v>
      </c>
      <c r="J4757">
        <v>50</v>
      </c>
      <c r="K4757" t="s">
        <v>14400</v>
      </c>
      <c r="L4757" t="s">
        <v>14466</v>
      </c>
      <c r="M4757" t="s">
        <v>14476</v>
      </c>
    </row>
    <row r="4758" spans="1:13" x14ac:dyDescent="0.3">
      <c r="A4758">
        <v>397118</v>
      </c>
      <c r="B4758" t="s">
        <v>3982</v>
      </c>
      <c r="C4758" t="s">
        <v>122</v>
      </c>
      <c r="D4758" t="s">
        <v>8745</v>
      </c>
      <c r="E4758">
        <v>1200</v>
      </c>
      <c r="F4758">
        <v>2.9</v>
      </c>
      <c r="G4758">
        <v>80</v>
      </c>
      <c r="H4758" t="s">
        <v>8746</v>
      </c>
      <c r="I4758" t="s">
        <v>3982</v>
      </c>
      <c r="J4758">
        <v>47</v>
      </c>
      <c r="K4758" t="s">
        <v>14402</v>
      </c>
      <c r="L4758" t="s">
        <v>14466</v>
      </c>
      <c r="M4758" t="s">
        <v>14476</v>
      </c>
    </row>
    <row r="4759" spans="1:13" x14ac:dyDescent="0.3">
      <c r="A4759">
        <v>397120</v>
      </c>
      <c r="B4759" t="s">
        <v>3982</v>
      </c>
      <c r="C4759" t="s">
        <v>122</v>
      </c>
      <c r="D4759" t="s">
        <v>8747</v>
      </c>
      <c r="E4759">
        <v>1300</v>
      </c>
      <c r="F4759">
        <v>3.2</v>
      </c>
      <c r="G4759">
        <v>20</v>
      </c>
      <c r="H4759" t="s">
        <v>8746</v>
      </c>
      <c r="I4759" t="s">
        <v>3982</v>
      </c>
      <c r="J4759">
        <v>40</v>
      </c>
      <c r="K4759" t="s">
        <v>14402</v>
      </c>
      <c r="L4759" t="s">
        <v>14405</v>
      </c>
      <c r="M4759" t="s">
        <v>14476</v>
      </c>
    </row>
    <row r="4760" spans="1:13" x14ac:dyDescent="0.3">
      <c r="A4760">
        <v>397128</v>
      </c>
      <c r="B4760" t="s">
        <v>3982</v>
      </c>
      <c r="C4760" t="s">
        <v>122</v>
      </c>
      <c r="D4760" t="s">
        <v>8748</v>
      </c>
      <c r="E4760">
        <v>250</v>
      </c>
      <c r="F4760">
        <v>2.9</v>
      </c>
      <c r="G4760">
        <v>80</v>
      </c>
      <c r="H4760" t="s">
        <v>8749</v>
      </c>
      <c r="I4760" t="s">
        <v>3982</v>
      </c>
      <c r="J4760">
        <v>42</v>
      </c>
      <c r="K4760" t="s">
        <v>14400</v>
      </c>
      <c r="L4760" t="s">
        <v>14466</v>
      </c>
      <c r="M4760" t="s">
        <v>14476</v>
      </c>
    </row>
    <row r="4761" spans="1:13" x14ac:dyDescent="0.3">
      <c r="A4761">
        <v>397442</v>
      </c>
      <c r="B4761" t="s">
        <v>1768</v>
      </c>
      <c r="C4761" t="s">
        <v>122</v>
      </c>
      <c r="D4761" t="s">
        <v>8750</v>
      </c>
      <c r="E4761">
        <v>200</v>
      </c>
      <c r="F4761">
        <v>2.9</v>
      </c>
      <c r="G4761">
        <v>80</v>
      </c>
      <c r="H4761" t="s">
        <v>8751</v>
      </c>
      <c r="I4761" t="s">
        <v>1768</v>
      </c>
      <c r="J4761">
        <v>60</v>
      </c>
      <c r="K4761" t="s">
        <v>14404</v>
      </c>
      <c r="L4761" t="s">
        <v>14466</v>
      </c>
      <c r="M4761" t="s">
        <v>14476</v>
      </c>
    </row>
    <row r="4762" spans="1:13" x14ac:dyDescent="0.3">
      <c r="A4762">
        <v>397493</v>
      </c>
      <c r="B4762" t="s">
        <v>1746</v>
      </c>
      <c r="C4762" t="s">
        <v>99</v>
      </c>
      <c r="D4762" t="s">
        <v>8752</v>
      </c>
      <c r="E4762">
        <v>300</v>
      </c>
      <c r="F4762">
        <v>3.3</v>
      </c>
      <c r="G4762">
        <v>20</v>
      </c>
      <c r="H4762" t="s">
        <v>8753</v>
      </c>
      <c r="I4762" t="s">
        <v>1746</v>
      </c>
      <c r="J4762">
        <v>33</v>
      </c>
      <c r="K4762" t="s">
        <v>14400</v>
      </c>
      <c r="L4762" t="s">
        <v>14405</v>
      </c>
      <c r="M4762" t="s">
        <v>14458</v>
      </c>
    </row>
    <row r="4763" spans="1:13" x14ac:dyDescent="0.3">
      <c r="A4763">
        <v>397566</v>
      </c>
      <c r="B4763" t="s">
        <v>1305</v>
      </c>
      <c r="C4763" t="s">
        <v>122</v>
      </c>
      <c r="D4763" t="s">
        <v>8754</v>
      </c>
      <c r="E4763">
        <v>400</v>
      </c>
      <c r="F4763">
        <v>2.9</v>
      </c>
      <c r="G4763">
        <v>80</v>
      </c>
      <c r="H4763" t="s">
        <v>50</v>
      </c>
      <c r="I4763" t="s">
        <v>1305</v>
      </c>
      <c r="J4763">
        <v>37</v>
      </c>
      <c r="K4763" t="s">
        <v>14400</v>
      </c>
      <c r="L4763" t="s">
        <v>14466</v>
      </c>
      <c r="M4763" t="s">
        <v>14476</v>
      </c>
    </row>
    <row r="4764" spans="1:13" x14ac:dyDescent="0.3">
      <c r="A4764">
        <v>397567</v>
      </c>
      <c r="B4764" t="s">
        <v>2466</v>
      </c>
      <c r="C4764" t="s">
        <v>494</v>
      </c>
      <c r="D4764" t="s">
        <v>8755</v>
      </c>
      <c r="E4764">
        <v>300</v>
      </c>
      <c r="F4764">
        <v>2.9</v>
      </c>
      <c r="G4764">
        <v>80</v>
      </c>
      <c r="H4764" t="s">
        <v>2630</v>
      </c>
      <c r="I4764" t="s">
        <v>2466</v>
      </c>
      <c r="J4764">
        <v>69</v>
      </c>
      <c r="K4764" t="s">
        <v>14400</v>
      </c>
      <c r="L4764" t="s">
        <v>14466</v>
      </c>
      <c r="M4764" t="s">
        <v>14478</v>
      </c>
    </row>
    <row r="4765" spans="1:13" x14ac:dyDescent="0.3">
      <c r="A4765">
        <v>397573</v>
      </c>
      <c r="B4765" t="s">
        <v>2471</v>
      </c>
      <c r="C4765" t="s">
        <v>220</v>
      </c>
      <c r="D4765" t="s">
        <v>8756</v>
      </c>
      <c r="E4765">
        <v>100</v>
      </c>
      <c r="F4765">
        <v>4.7</v>
      </c>
      <c r="G4765">
        <v>50</v>
      </c>
      <c r="H4765" t="s">
        <v>7685</v>
      </c>
      <c r="I4765" t="s">
        <v>2471</v>
      </c>
      <c r="J4765">
        <v>74</v>
      </c>
      <c r="K4765" t="s">
        <v>14404</v>
      </c>
      <c r="L4765" t="s">
        <v>14401</v>
      </c>
      <c r="M4765" t="s">
        <v>14477</v>
      </c>
    </row>
    <row r="4766" spans="1:13" x14ac:dyDescent="0.3">
      <c r="A4766">
        <v>397618</v>
      </c>
      <c r="B4766" t="s">
        <v>1563</v>
      </c>
      <c r="C4766" t="s">
        <v>42</v>
      </c>
      <c r="D4766" t="s">
        <v>8757</v>
      </c>
      <c r="E4766">
        <v>400</v>
      </c>
      <c r="F4766">
        <v>4.2</v>
      </c>
      <c r="G4766">
        <v>100</v>
      </c>
      <c r="H4766" t="s">
        <v>8758</v>
      </c>
      <c r="I4766" t="s">
        <v>1563</v>
      </c>
      <c r="J4766">
        <v>32</v>
      </c>
      <c r="K4766" t="s">
        <v>14400</v>
      </c>
      <c r="L4766" t="s">
        <v>14401</v>
      </c>
      <c r="M4766" t="s">
        <v>14475</v>
      </c>
    </row>
    <row r="4767" spans="1:13" x14ac:dyDescent="0.3">
      <c r="A4767">
        <v>397622</v>
      </c>
      <c r="B4767" t="s">
        <v>1563</v>
      </c>
      <c r="C4767" t="s">
        <v>42</v>
      </c>
      <c r="D4767" t="s">
        <v>8759</v>
      </c>
      <c r="E4767">
        <v>400</v>
      </c>
      <c r="F4767">
        <v>4.4000000000000004</v>
      </c>
      <c r="G4767">
        <v>100</v>
      </c>
      <c r="H4767" t="s">
        <v>162</v>
      </c>
      <c r="I4767" t="s">
        <v>1563</v>
      </c>
      <c r="J4767">
        <v>48</v>
      </c>
      <c r="K4767" t="s">
        <v>14400</v>
      </c>
      <c r="L4767" t="s">
        <v>14401</v>
      </c>
      <c r="M4767" t="s">
        <v>14475</v>
      </c>
    </row>
    <row r="4768" spans="1:13" x14ac:dyDescent="0.3">
      <c r="A4768">
        <v>397630</v>
      </c>
      <c r="B4768" t="s">
        <v>1563</v>
      </c>
      <c r="C4768" t="s">
        <v>42</v>
      </c>
      <c r="D4768" t="s">
        <v>8760</v>
      </c>
      <c r="E4768">
        <v>400</v>
      </c>
      <c r="F4768">
        <v>4.3</v>
      </c>
      <c r="G4768">
        <v>500</v>
      </c>
      <c r="H4768" t="s">
        <v>8761</v>
      </c>
      <c r="I4768" t="s">
        <v>1563</v>
      </c>
      <c r="J4768">
        <v>33</v>
      </c>
      <c r="K4768" t="s">
        <v>14400</v>
      </c>
      <c r="L4768" t="s">
        <v>14401</v>
      </c>
      <c r="M4768" t="s">
        <v>14475</v>
      </c>
    </row>
    <row r="4769" spans="1:13" x14ac:dyDescent="0.3">
      <c r="A4769">
        <v>397634</v>
      </c>
      <c r="B4769" t="s">
        <v>2945</v>
      </c>
      <c r="C4769" t="s">
        <v>220</v>
      </c>
      <c r="D4769" t="s">
        <v>8762</v>
      </c>
      <c r="E4769">
        <v>250</v>
      </c>
      <c r="F4769">
        <v>2.9</v>
      </c>
      <c r="G4769">
        <v>80</v>
      </c>
      <c r="H4769" t="s">
        <v>8763</v>
      </c>
      <c r="I4769" t="s">
        <v>2945</v>
      </c>
      <c r="J4769">
        <v>95</v>
      </c>
      <c r="K4769" t="s">
        <v>14400</v>
      </c>
      <c r="L4769" t="s">
        <v>14466</v>
      </c>
      <c r="M4769" t="s">
        <v>14477</v>
      </c>
    </row>
    <row r="4770" spans="1:13" x14ac:dyDescent="0.3">
      <c r="A4770">
        <v>397812</v>
      </c>
      <c r="B4770" t="s">
        <v>2466</v>
      </c>
      <c r="C4770" t="s">
        <v>494</v>
      </c>
      <c r="D4770" t="s">
        <v>8764</v>
      </c>
      <c r="E4770">
        <v>450</v>
      </c>
      <c r="F4770">
        <v>2.9</v>
      </c>
      <c r="G4770">
        <v>80</v>
      </c>
      <c r="H4770" t="s">
        <v>8765</v>
      </c>
      <c r="I4770" t="s">
        <v>2466</v>
      </c>
      <c r="J4770">
        <v>61</v>
      </c>
      <c r="K4770" t="s">
        <v>14402</v>
      </c>
      <c r="L4770" t="s">
        <v>14466</v>
      </c>
      <c r="M4770" t="s">
        <v>14478</v>
      </c>
    </row>
    <row r="4771" spans="1:13" x14ac:dyDescent="0.3">
      <c r="A4771">
        <v>397871</v>
      </c>
      <c r="B4771" t="s">
        <v>3421</v>
      </c>
      <c r="C4771" t="s">
        <v>99</v>
      </c>
      <c r="D4771" t="s">
        <v>8766</v>
      </c>
      <c r="E4771">
        <v>250</v>
      </c>
      <c r="F4771">
        <v>3.9</v>
      </c>
      <c r="G4771">
        <v>100</v>
      </c>
      <c r="H4771" t="s">
        <v>50</v>
      </c>
      <c r="I4771" t="s">
        <v>3421</v>
      </c>
      <c r="J4771">
        <v>60</v>
      </c>
      <c r="K4771" t="s">
        <v>14400</v>
      </c>
      <c r="L4771" t="s">
        <v>14403</v>
      </c>
      <c r="M4771" t="s">
        <v>14458</v>
      </c>
    </row>
    <row r="4772" spans="1:13" x14ac:dyDescent="0.3">
      <c r="A4772">
        <v>397918</v>
      </c>
      <c r="B4772" t="s">
        <v>3128</v>
      </c>
      <c r="C4772" t="s">
        <v>3083</v>
      </c>
      <c r="D4772" t="s">
        <v>8767</v>
      </c>
      <c r="E4772">
        <v>200</v>
      </c>
      <c r="F4772">
        <v>4.5</v>
      </c>
      <c r="G4772">
        <v>50</v>
      </c>
      <c r="H4772" t="s">
        <v>215</v>
      </c>
      <c r="I4772" t="s">
        <v>3128</v>
      </c>
      <c r="J4772">
        <v>58</v>
      </c>
      <c r="K4772" t="s">
        <v>14404</v>
      </c>
      <c r="L4772" t="s">
        <v>14401</v>
      </c>
      <c r="M4772" t="s">
        <v>14479</v>
      </c>
    </row>
    <row r="4773" spans="1:13" x14ac:dyDescent="0.3">
      <c r="A4773">
        <v>397995</v>
      </c>
      <c r="B4773" t="s">
        <v>776</v>
      </c>
      <c r="C4773" t="s">
        <v>414</v>
      </c>
      <c r="D4773" t="s">
        <v>8768</v>
      </c>
      <c r="E4773">
        <v>350</v>
      </c>
      <c r="F4773">
        <v>2.9</v>
      </c>
      <c r="G4773">
        <v>80</v>
      </c>
      <c r="H4773" t="s">
        <v>1583</v>
      </c>
      <c r="I4773" t="s">
        <v>776</v>
      </c>
      <c r="J4773">
        <v>62</v>
      </c>
      <c r="K4773" t="s">
        <v>14400</v>
      </c>
      <c r="L4773" t="s">
        <v>14466</v>
      </c>
      <c r="M4773" t="s">
        <v>414</v>
      </c>
    </row>
    <row r="4774" spans="1:13" x14ac:dyDescent="0.3">
      <c r="A4774">
        <v>398015</v>
      </c>
      <c r="B4774" t="s">
        <v>3670</v>
      </c>
      <c r="C4774" t="s">
        <v>146</v>
      </c>
      <c r="D4774" t="s">
        <v>8769</v>
      </c>
      <c r="E4774">
        <v>200</v>
      </c>
      <c r="F4774">
        <v>2.9</v>
      </c>
      <c r="G4774">
        <v>80</v>
      </c>
      <c r="H4774" t="s">
        <v>726</v>
      </c>
      <c r="I4774" t="s">
        <v>3670</v>
      </c>
      <c r="J4774">
        <v>48</v>
      </c>
      <c r="K4774" t="s">
        <v>14404</v>
      </c>
      <c r="L4774" t="s">
        <v>14466</v>
      </c>
      <c r="M4774" t="s">
        <v>14476</v>
      </c>
    </row>
    <row r="4775" spans="1:13" x14ac:dyDescent="0.3">
      <c r="A4775">
        <v>398095</v>
      </c>
      <c r="B4775" t="s">
        <v>103</v>
      </c>
      <c r="C4775" t="s">
        <v>220</v>
      </c>
      <c r="D4775" t="s">
        <v>3995</v>
      </c>
      <c r="E4775">
        <v>300</v>
      </c>
      <c r="F4775">
        <v>4.2</v>
      </c>
      <c r="G4775">
        <v>20</v>
      </c>
      <c r="H4775" t="s">
        <v>1159</v>
      </c>
      <c r="I4775" t="s">
        <v>5191</v>
      </c>
      <c r="J4775">
        <v>36</v>
      </c>
      <c r="K4775" t="s">
        <v>14400</v>
      </c>
      <c r="L4775" t="s">
        <v>14401</v>
      </c>
      <c r="M4775" t="s">
        <v>14477</v>
      </c>
    </row>
    <row r="4776" spans="1:13" x14ac:dyDescent="0.3">
      <c r="A4776">
        <v>398106</v>
      </c>
      <c r="B4776" t="s">
        <v>4194</v>
      </c>
      <c r="C4776" t="s">
        <v>122</v>
      </c>
      <c r="D4776" t="s">
        <v>8770</v>
      </c>
      <c r="E4776">
        <v>200</v>
      </c>
      <c r="F4776">
        <v>2.9</v>
      </c>
      <c r="G4776">
        <v>80</v>
      </c>
      <c r="H4776" t="s">
        <v>7187</v>
      </c>
      <c r="I4776" t="s">
        <v>8771</v>
      </c>
      <c r="J4776">
        <v>48</v>
      </c>
      <c r="K4776" t="s">
        <v>14404</v>
      </c>
      <c r="L4776" t="s">
        <v>14466</v>
      </c>
      <c r="M4776" t="s">
        <v>14476</v>
      </c>
    </row>
    <row r="4777" spans="1:13" x14ac:dyDescent="0.3">
      <c r="A4777">
        <v>398128</v>
      </c>
      <c r="B4777" t="s">
        <v>1239</v>
      </c>
      <c r="C4777" t="s">
        <v>146</v>
      </c>
      <c r="D4777" t="s">
        <v>8772</v>
      </c>
      <c r="E4777">
        <v>350</v>
      </c>
      <c r="F4777">
        <v>2.9</v>
      </c>
      <c r="G4777">
        <v>80</v>
      </c>
      <c r="H4777" t="s">
        <v>1099</v>
      </c>
      <c r="I4777" t="s">
        <v>1239</v>
      </c>
      <c r="J4777">
        <v>82</v>
      </c>
      <c r="K4777" t="s">
        <v>14400</v>
      </c>
      <c r="L4777" t="s">
        <v>14466</v>
      </c>
      <c r="M4777" t="s">
        <v>14476</v>
      </c>
    </row>
    <row r="4778" spans="1:13" x14ac:dyDescent="0.3">
      <c r="A4778">
        <v>398141</v>
      </c>
      <c r="B4778" t="s">
        <v>3071</v>
      </c>
      <c r="C4778" t="s">
        <v>2099</v>
      </c>
      <c r="D4778" t="s">
        <v>8773</v>
      </c>
      <c r="E4778">
        <v>400</v>
      </c>
      <c r="F4778">
        <v>4.0999999999999996</v>
      </c>
      <c r="G4778">
        <v>100</v>
      </c>
      <c r="H4778" t="s">
        <v>59</v>
      </c>
      <c r="I4778" t="s">
        <v>3071</v>
      </c>
      <c r="J4778">
        <v>34</v>
      </c>
      <c r="K4778" t="s">
        <v>14400</v>
      </c>
      <c r="L4778" t="s">
        <v>14401</v>
      </c>
      <c r="M4778" t="s">
        <v>14479</v>
      </c>
    </row>
    <row r="4779" spans="1:13" x14ac:dyDescent="0.3">
      <c r="A4779">
        <v>398161</v>
      </c>
      <c r="B4779" t="s">
        <v>1728</v>
      </c>
      <c r="C4779" t="s">
        <v>220</v>
      </c>
      <c r="D4779" t="s">
        <v>8774</v>
      </c>
      <c r="E4779">
        <v>400</v>
      </c>
      <c r="F4779">
        <v>2.9</v>
      </c>
      <c r="G4779">
        <v>80</v>
      </c>
      <c r="H4779" t="s">
        <v>2857</v>
      </c>
      <c r="I4779" t="s">
        <v>1728</v>
      </c>
      <c r="J4779">
        <v>54</v>
      </c>
      <c r="K4779" t="s">
        <v>14400</v>
      </c>
      <c r="L4779" t="s">
        <v>14466</v>
      </c>
      <c r="M4779" t="s">
        <v>14477</v>
      </c>
    </row>
    <row r="4780" spans="1:13" x14ac:dyDescent="0.3">
      <c r="A4780">
        <v>398230</v>
      </c>
      <c r="B4780" t="s">
        <v>1728</v>
      </c>
      <c r="C4780" t="s">
        <v>220</v>
      </c>
      <c r="D4780" t="s">
        <v>8775</v>
      </c>
      <c r="E4780">
        <v>300</v>
      </c>
      <c r="F4780">
        <v>3.9</v>
      </c>
      <c r="G4780">
        <v>20</v>
      </c>
      <c r="H4780" t="s">
        <v>8776</v>
      </c>
      <c r="I4780" t="s">
        <v>1728</v>
      </c>
      <c r="J4780">
        <v>58</v>
      </c>
      <c r="K4780" t="s">
        <v>14400</v>
      </c>
      <c r="L4780" t="s">
        <v>14403</v>
      </c>
      <c r="M4780" t="s">
        <v>14477</v>
      </c>
    </row>
    <row r="4781" spans="1:13" x14ac:dyDescent="0.3">
      <c r="A4781">
        <v>398257</v>
      </c>
      <c r="B4781" t="s">
        <v>568</v>
      </c>
      <c r="C4781" t="s">
        <v>494</v>
      </c>
      <c r="D4781" t="s">
        <v>8777</v>
      </c>
      <c r="E4781">
        <v>700</v>
      </c>
      <c r="F4781">
        <v>4.3</v>
      </c>
      <c r="G4781">
        <v>500</v>
      </c>
      <c r="H4781" t="s">
        <v>8778</v>
      </c>
      <c r="I4781" t="s">
        <v>568</v>
      </c>
      <c r="J4781">
        <v>60</v>
      </c>
      <c r="K4781" t="s">
        <v>14402</v>
      </c>
      <c r="L4781" t="s">
        <v>14401</v>
      </c>
      <c r="M4781" t="s">
        <v>14478</v>
      </c>
    </row>
    <row r="4782" spans="1:13" x14ac:dyDescent="0.3">
      <c r="A4782">
        <v>398386</v>
      </c>
      <c r="B4782" t="s">
        <v>307</v>
      </c>
      <c r="C4782" t="s">
        <v>146</v>
      </c>
      <c r="D4782" t="s">
        <v>8779</v>
      </c>
      <c r="E4782">
        <v>300</v>
      </c>
      <c r="F4782">
        <v>2.9</v>
      </c>
      <c r="G4782">
        <v>80</v>
      </c>
      <c r="H4782" t="s">
        <v>1099</v>
      </c>
      <c r="I4782" t="s">
        <v>307</v>
      </c>
      <c r="J4782">
        <v>65</v>
      </c>
      <c r="K4782" t="s">
        <v>14400</v>
      </c>
      <c r="L4782" t="s">
        <v>14466</v>
      </c>
      <c r="M4782" t="s">
        <v>14476</v>
      </c>
    </row>
    <row r="4783" spans="1:13" x14ac:dyDescent="0.3">
      <c r="A4783">
        <v>398426</v>
      </c>
      <c r="B4783" t="s">
        <v>3670</v>
      </c>
      <c r="C4783" t="s">
        <v>146</v>
      </c>
      <c r="D4783" t="s">
        <v>8780</v>
      </c>
      <c r="E4783">
        <v>200</v>
      </c>
      <c r="F4783">
        <v>2.9</v>
      </c>
      <c r="G4783">
        <v>80</v>
      </c>
      <c r="H4783" t="s">
        <v>8781</v>
      </c>
      <c r="I4783" t="s">
        <v>3670</v>
      </c>
      <c r="J4783">
        <v>37</v>
      </c>
      <c r="K4783" t="s">
        <v>14404</v>
      </c>
      <c r="L4783" t="s">
        <v>14466</v>
      </c>
      <c r="M4783" t="s">
        <v>14476</v>
      </c>
    </row>
    <row r="4784" spans="1:13" x14ac:dyDescent="0.3">
      <c r="A4784">
        <v>398440</v>
      </c>
      <c r="B4784" t="s">
        <v>5120</v>
      </c>
      <c r="C4784" t="s">
        <v>99</v>
      </c>
      <c r="D4784" t="s">
        <v>8782</v>
      </c>
      <c r="E4784">
        <v>180</v>
      </c>
      <c r="F4784">
        <v>2.9</v>
      </c>
      <c r="G4784">
        <v>80</v>
      </c>
      <c r="H4784" t="s">
        <v>517</v>
      </c>
      <c r="I4784" t="s">
        <v>5120</v>
      </c>
      <c r="J4784">
        <v>53</v>
      </c>
      <c r="K4784" t="s">
        <v>14404</v>
      </c>
      <c r="L4784" t="s">
        <v>14466</v>
      </c>
      <c r="M4784" t="s">
        <v>14458</v>
      </c>
    </row>
    <row r="4785" spans="1:13" x14ac:dyDescent="0.3">
      <c r="A4785">
        <v>398565</v>
      </c>
      <c r="B4785" t="s">
        <v>2098</v>
      </c>
      <c r="C4785" t="s">
        <v>2099</v>
      </c>
      <c r="D4785" t="s">
        <v>8783</v>
      </c>
      <c r="E4785">
        <v>400</v>
      </c>
      <c r="F4785">
        <v>3</v>
      </c>
      <c r="G4785">
        <v>20</v>
      </c>
      <c r="H4785" t="s">
        <v>1356</v>
      </c>
      <c r="I4785" t="s">
        <v>2098</v>
      </c>
      <c r="J4785">
        <v>46</v>
      </c>
      <c r="K4785" t="s">
        <v>14400</v>
      </c>
      <c r="L4785" t="s">
        <v>14405</v>
      </c>
      <c r="M4785" t="s">
        <v>14479</v>
      </c>
    </row>
    <row r="4786" spans="1:13" x14ac:dyDescent="0.3">
      <c r="A4786">
        <v>398574</v>
      </c>
      <c r="B4786" t="s">
        <v>2098</v>
      </c>
      <c r="C4786" t="s">
        <v>2099</v>
      </c>
      <c r="D4786" t="s">
        <v>8784</v>
      </c>
      <c r="E4786">
        <v>300</v>
      </c>
      <c r="F4786">
        <v>2.9</v>
      </c>
      <c r="G4786">
        <v>80</v>
      </c>
      <c r="H4786" t="s">
        <v>215</v>
      </c>
      <c r="I4786" t="s">
        <v>2098</v>
      </c>
      <c r="J4786">
        <v>37</v>
      </c>
      <c r="K4786" t="s">
        <v>14400</v>
      </c>
      <c r="L4786" t="s">
        <v>14466</v>
      </c>
      <c r="M4786" t="s">
        <v>14479</v>
      </c>
    </row>
    <row r="4787" spans="1:13" x14ac:dyDescent="0.3">
      <c r="A4787">
        <v>398591</v>
      </c>
      <c r="B4787" t="s">
        <v>2054</v>
      </c>
      <c r="C4787" t="s">
        <v>99</v>
      </c>
      <c r="D4787" t="s">
        <v>8785</v>
      </c>
      <c r="E4787">
        <v>300</v>
      </c>
      <c r="F4787">
        <v>4.0999999999999996</v>
      </c>
      <c r="G4787">
        <v>50</v>
      </c>
      <c r="H4787" t="s">
        <v>726</v>
      </c>
      <c r="I4787" t="s">
        <v>2054</v>
      </c>
      <c r="J4787">
        <v>76</v>
      </c>
      <c r="K4787" t="s">
        <v>14400</v>
      </c>
      <c r="L4787" t="s">
        <v>14401</v>
      </c>
      <c r="M4787" t="s">
        <v>14458</v>
      </c>
    </row>
    <row r="4788" spans="1:13" x14ac:dyDescent="0.3">
      <c r="A4788">
        <v>398652</v>
      </c>
      <c r="B4788" t="s">
        <v>1563</v>
      </c>
      <c r="C4788" t="s">
        <v>42</v>
      </c>
      <c r="D4788" t="s">
        <v>8786</v>
      </c>
      <c r="E4788">
        <v>280</v>
      </c>
      <c r="F4788">
        <v>2.9</v>
      </c>
      <c r="G4788">
        <v>80</v>
      </c>
      <c r="H4788" t="s">
        <v>8787</v>
      </c>
      <c r="I4788" t="s">
        <v>1563</v>
      </c>
      <c r="J4788">
        <v>51</v>
      </c>
      <c r="K4788" t="s">
        <v>14400</v>
      </c>
      <c r="L4788" t="s">
        <v>14466</v>
      </c>
      <c r="M4788" t="s">
        <v>14475</v>
      </c>
    </row>
    <row r="4789" spans="1:13" x14ac:dyDescent="0.3">
      <c r="A4789">
        <v>398723</v>
      </c>
      <c r="B4789" t="s">
        <v>922</v>
      </c>
      <c r="C4789" t="s">
        <v>494</v>
      </c>
      <c r="D4789" t="s">
        <v>8788</v>
      </c>
      <c r="E4789">
        <v>400</v>
      </c>
      <c r="F4789">
        <v>4.2</v>
      </c>
      <c r="G4789">
        <v>100</v>
      </c>
      <c r="H4789" t="s">
        <v>8789</v>
      </c>
      <c r="I4789" t="s">
        <v>922</v>
      </c>
      <c r="J4789">
        <v>50</v>
      </c>
      <c r="K4789" t="s">
        <v>14400</v>
      </c>
      <c r="L4789" t="s">
        <v>14401</v>
      </c>
      <c r="M4789" t="s">
        <v>14478</v>
      </c>
    </row>
    <row r="4790" spans="1:13" x14ac:dyDescent="0.3">
      <c r="A4790">
        <v>398829</v>
      </c>
      <c r="B4790" t="s">
        <v>1728</v>
      </c>
      <c r="C4790" t="s">
        <v>220</v>
      </c>
      <c r="D4790" t="s">
        <v>89</v>
      </c>
      <c r="E4790">
        <v>200</v>
      </c>
      <c r="F4790">
        <v>2.9</v>
      </c>
      <c r="G4790">
        <v>80</v>
      </c>
      <c r="H4790" t="s">
        <v>8790</v>
      </c>
      <c r="I4790" t="s">
        <v>1728</v>
      </c>
      <c r="J4790">
        <v>47</v>
      </c>
      <c r="K4790" t="s">
        <v>14404</v>
      </c>
      <c r="L4790" t="s">
        <v>14466</v>
      </c>
      <c r="M4790" t="s">
        <v>14477</v>
      </c>
    </row>
    <row r="4791" spans="1:13" x14ac:dyDescent="0.3">
      <c r="A4791">
        <v>398857</v>
      </c>
      <c r="B4791" t="s">
        <v>3383</v>
      </c>
      <c r="C4791" t="s">
        <v>99</v>
      </c>
      <c r="D4791" t="s">
        <v>8791</v>
      </c>
      <c r="E4791">
        <v>300</v>
      </c>
      <c r="F4791">
        <v>3.9</v>
      </c>
      <c r="G4791">
        <v>100</v>
      </c>
      <c r="H4791" t="s">
        <v>1224</v>
      </c>
      <c r="I4791" t="s">
        <v>3383</v>
      </c>
      <c r="J4791">
        <v>39</v>
      </c>
      <c r="K4791" t="s">
        <v>14400</v>
      </c>
      <c r="L4791" t="s">
        <v>14403</v>
      </c>
      <c r="M4791" t="s">
        <v>14458</v>
      </c>
    </row>
    <row r="4792" spans="1:13" x14ac:dyDescent="0.3">
      <c r="A4792">
        <v>398873</v>
      </c>
      <c r="B4792" t="s">
        <v>1107</v>
      </c>
      <c r="C4792" t="s">
        <v>494</v>
      </c>
      <c r="D4792" t="s">
        <v>8792</v>
      </c>
      <c r="E4792">
        <v>280</v>
      </c>
      <c r="F4792">
        <v>2.9</v>
      </c>
      <c r="G4792">
        <v>80</v>
      </c>
      <c r="H4792" t="s">
        <v>8793</v>
      </c>
      <c r="I4792" t="s">
        <v>1107</v>
      </c>
      <c r="J4792">
        <v>40</v>
      </c>
      <c r="K4792" t="s">
        <v>14400</v>
      </c>
      <c r="L4792" t="s">
        <v>14466</v>
      </c>
      <c r="M4792" t="s">
        <v>14478</v>
      </c>
    </row>
    <row r="4793" spans="1:13" x14ac:dyDescent="0.3">
      <c r="A4793">
        <v>398875</v>
      </c>
      <c r="B4793" t="s">
        <v>1229</v>
      </c>
      <c r="C4793" t="s">
        <v>220</v>
      </c>
      <c r="D4793" t="s">
        <v>8794</v>
      </c>
      <c r="E4793">
        <v>200</v>
      </c>
      <c r="F4793">
        <v>4.0999999999999996</v>
      </c>
      <c r="G4793">
        <v>50</v>
      </c>
      <c r="H4793" t="s">
        <v>2212</v>
      </c>
      <c r="I4793" t="s">
        <v>8795</v>
      </c>
      <c r="J4793">
        <v>51</v>
      </c>
      <c r="K4793" t="s">
        <v>14404</v>
      </c>
      <c r="L4793" t="s">
        <v>14401</v>
      </c>
      <c r="M4793" t="s">
        <v>14477</v>
      </c>
    </row>
    <row r="4794" spans="1:13" x14ac:dyDescent="0.3">
      <c r="A4794">
        <v>398978</v>
      </c>
      <c r="B4794" t="s">
        <v>5191</v>
      </c>
      <c r="C4794" t="s">
        <v>220</v>
      </c>
      <c r="D4794" t="s">
        <v>8796</v>
      </c>
      <c r="E4794">
        <v>300</v>
      </c>
      <c r="F4794">
        <v>2.9</v>
      </c>
      <c r="G4794">
        <v>80</v>
      </c>
      <c r="H4794" t="s">
        <v>8797</v>
      </c>
      <c r="I4794" t="s">
        <v>5191</v>
      </c>
      <c r="J4794">
        <v>43</v>
      </c>
      <c r="K4794" t="s">
        <v>14400</v>
      </c>
      <c r="L4794" t="s">
        <v>14466</v>
      </c>
      <c r="M4794" t="s">
        <v>14477</v>
      </c>
    </row>
    <row r="4795" spans="1:13" x14ac:dyDescent="0.3">
      <c r="A4795">
        <v>398986</v>
      </c>
      <c r="B4795" t="s">
        <v>1265</v>
      </c>
      <c r="C4795" t="s">
        <v>220</v>
      </c>
      <c r="D4795" t="s">
        <v>8798</v>
      </c>
      <c r="E4795">
        <v>300</v>
      </c>
      <c r="F4795">
        <v>2.9</v>
      </c>
      <c r="G4795">
        <v>80</v>
      </c>
      <c r="H4795" t="s">
        <v>517</v>
      </c>
      <c r="I4795" t="s">
        <v>1265</v>
      </c>
      <c r="J4795">
        <v>95</v>
      </c>
      <c r="K4795" t="s">
        <v>14400</v>
      </c>
      <c r="L4795" t="s">
        <v>14466</v>
      </c>
      <c r="M4795" t="s">
        <v>14477</v>
      </c>
    </row>
    <row r="4796" spans="1:13" x14ac:dyDescent="0.3">
      <c r="A4796">
        <v>399026</v>
      </c>
      <c r="B4796" t="s">
        <v>2158</v>
      </c>
      <c r="C4796" t="s">
        <v>42</v>
      </c>
      <c r="D4796" t="s">
        <v>7253</v>
      </c>
      <c r="E4796">
        <v>150</v>
      </c>
      <c r="F4796">
        <v>2.9</v>
      </c>
      <c r="G4796">
        <v>80</v>
      </c>
      <c r="H4796" t="s">
        <v>2196</v>
      </c>
      <c r="I4796" t="s">
        <v>2158</v>
      </c>
      <c r="J4796">
        <v>53</v>
      </c>
      <c r="K4796" t="s">
        <v>14404</v>
      </c>
      <c r="L4796" t="s">
        <v>14466</v>
      </c>
      <c r="M4796" t="s">
        <v>14475</v>
      </c>
    </row>
    <row r="4797" spans="1:13" x14ac:dyDescent="0.3">
      <c r="A4797">
        <v>399108</v>
      </c>
      <c r="B4797" t="s">
        <v>3670</v>
      </c>
      <c r="C4797" t="s">
        <v>146</v>
      </c>
      <c r="D4797" t="s">
        <v>8799</v>
      </c>
      <c r="E4797">
        <v>250</v>
      </c>
      <c r="F4797">
        <v>4.7</v>
      </c>
      <c r="G4797">
        <v>20</v>
      </c>
      <c r="H4797" t="s">
        <v>4238</v>
      </c>
      <c r="I4797" t="s">
        <v>3670</v>
      </c>
      <c r="J4797">
        <v>33</v>
      </c>
      <c r="K4797" t="s">
        <v>14400</v>
      </c>
      <c r="L4797" t="s">
        <v>14401</v>
      </c>
      <c r="M4797" t="s">
        <v>14476</v>
      </c>
    </row>
    <row r="4798" spans="1:13" x14ac:dyDescent="0.3">
      <c r="A4798">
        <v>399118</v>
      </c>
      <c r="B4798" t="s">
        <v>1385</v>
      </c>
      <c r="C4798" t="s">
        <v>42</v>
      </c>
      <c r="D4798" t="s">
        <v>8800</v>
      </c>
      <c r="E4798">
        <v>200</v>
      </c>
      <c r="F4798">
        <v>4.0999999999999996</v>
      </c>
      <c r="G4798">
        <v>100</v>
      </c>
      <c r="H4798" t="s">
        <v>8801</v>
      </c>
      <c r="I4798" t="s">
        <v>1385</v>
      </c>
      <c r="J4798">
        <v>56</v>
      </c>
      <c r="K4798" t="s">
        <v>14404</v>
      </c>
      <c r="L4798" t="s">
        <v>14401</v>
      </c>
      <c r="M4798" t="s">
        <v>14475</v>
      </c>
    </row>
    <row r="4799" spans="1:13" x14ac:dyDescent="0.3">
      <c r="A4799">
        <v>399133</v>
      </c>
      <c r="B4799" t="s">
        <v>52</v>
      </c>
      <c r="C4799" t="s">
        <v>42</v>
      </c>
      <c r="D4799" t="s">
        <v>8802</v>
      </c>
      <c r="E4799">
        <v>150</v>
      </c>
      <c r="F4799">
        <v>2.7</v>
      </c>
      <c r="G4799">
        <v>20</v>
      </c>
      <c r="H4799" t="s">
        <v>809</v>
      </c>
      <c r="I4799" t="s">
        <v>52</v>
      </c>
      <c r="J4799">
        <v>53</v>
      </c>
      <c r="K4799" t="s">
        <v>14404</v>
      </c>
      <c r="L4799" t="s">
        <v>14405</v>
      </c>
      <c r="M4799" t="s">
        <v>14475</v>
      </c>
    </row>
    <row r="4800" spans="1:13" x14ac:dyDescent="0.3">
      <c r="A4800">
        <v>399153</v>
      </c>
      <c r="B4800" t="s">
        <v>637</v>
      </c>
      <c r="C4800" t="s">
        <v>220</v>
      </c>
      <c r="D4800" t="s">
        <v>8803</v>
      </c>
      <c r="E4800">
        <v>500</v>
      </c>
      <c r="F4800">
        <v>2.9</v>
      </c>
      <c r="G4800">
        <v>80</v>
      </c>
      <c r="H4800" t="s">
        <v>215</v>
      </c>
      <c r="I4800" t="s">
        <v>5191</v>
      </c>
      <c r="J4800">
        <v>47</v>
      </c>
      <c r="K4800" t="s">
        <v>14402</v>
      </c>
      <c r="L4800" t="s">
        <v>14466</v>
      </c>
      <c r="M4800" t="s">
        <v>14477</v>
      </c>
    </row>
    <row r="4801" spans="1:13" x14ac:dyDescent="0.3">
      <c r="A4801">
        <v>399171</v>
      </c>
      <c r="B4801" t="s">
        <v>3418</v>
      </c>
      <c r="C4801" t="s">
        <v>2099</v>
      </c>
      <c r="D4801" t="s">
        <v>3584</v>
      </c>
      <c r="E4801">
        <v>500</v>
      </c>
      <c r="F4801">
        <v>3.9</v>
      </c>
      <c r="G4801">
        <v>50</v>
      </c>
      <c r="H4801" t="s">
        <v>2448</v>
      </c>
      <c r="I4801" t="s">
        <v>3418</v>
      </c>
      <c r="J4801">
        <v>45</v>
      </c>
      <c r="K4801" t="s">
        <v>14402</v>
      </c>
      <c r="L4801" t="s">
        <v>14403</v>
      </c>
      <c r="M4801" t="s">
        <v>14479</v>
      </c>
    </row>
    <row r="4802" spans="1:13" x14ac:dyDescent="0.3">
      <c r="A4802">
        <v>399189</v>
      </c>
      <c r="B4802" t="s">
        <v>2098</v>
      </c>
      <c r="C4802" t="s">
        <v>2099</v>
      </c>
      <c r="D4802" t="s">
        <v>8804</v>
      </c>
      <c r="E4802">
        <v>300</v>
      </c>
      <c r="F4802">
        <v>2.9</v>
      </c>
      <c r="G4802">
        <v>80</v>
      </c>
      <c r="H4802" t="s">
        <v>726</v>
      </c>
      <c r="I4802" t="s">
        <v>2098</v>
      </c>
      <c r="J4802">
        <v>44</v>
      </c>
      <c r="K4802" t="s">
        <v>14400</v>
      </c>
      <c r="L4802" t="s">
        <v>14466</v>
      </c>
      <c r="M4802" t="s">
        <v>14479</v>
      </c>
    </row>
    <row r="4803" spans="1:13" x14ac:dyDescent="0.3">
      <c r="A4803">
        <v>399191</v>
      </c>
      <c r="B4803" t="s">
        <v>418</v>
      </c>
      <c r="C4803" t="s">
        <v>42</v>
      </c>
      <c r="D4803" t="s">
        <v>8805</v>
      </c>
      <c r="E4803">
        <v>150</v>
      </c>
      <c r="F4803">
        <v>2.9</v>
      </c>
      <c r="G4803">
        <v>80</v>
      </c>
      <c r="H4803" t="s">
        <v>8806</v>
      </c>
      <c r="I4803" t="s">
        <v>418</v>
      </c>
      <c r="J4803">
        <v>55</v>
      </c>
      <c r="K4803" t="s">
        <v>14404</v>
      </c>
      <c r="L4803" t="s">
        <v>14466</v>
      </c>
      <c r="M4803" t="s">
        <v>14475</v>
      </c>
    </row>
    <row r="4804" spans="1:13" x14ac:dyDescent="0.3">
      <c r="A4804">
        <v>399267</v>
      </c>
      <c r="B4804" t="s">
        <v>1746</v>
      </c>
      <c r="C4804" t="s">
        <v>99</v>
      </c>
      <c r="D4804" t="s">
        <v>8807</v>
      </c>
      <c r="E4804">
        <v>500</v>
      </c>
      <c r="F4804">
        <v>4.5999999999999996</v>
      </c>
      <c r="G4804">
        <v>100</v>
      </c>
      <c r="H4804" t="s">
        <v>8808</v>
      </c>
      <c r="I4804" t="s">
        <v>1746</v>
      </c>
      <c r="J4804">
        <v>28</v>
      </c>
      <c r="K4804" t="s">
        <v>14402</v>
      </c>
      <c r="L4804" t="s">
        <v>14401</v>
      </c>
      <c r="M4804" t="s">
        <v>14458</v>
      </c>
    </row>
    <row r="4805" spans="1:13" x14ac:dyDescent="0.3">
      <c r="A4805">
        <v>399277</v>
      </c>
      <c r="B4805" t="s">
        <v>1305</v>
      </c>
      <c r="C4805" t="s">
        <v>122</v>
      </c>
      <c r="D4805" t="s">
        <v>8809</v>
      </c>
      <c r="E4805">
        <v>300</v>
      </c>
      <c r="F4805">
        <v>4.2</v>
      </c>
      <c r="G4805">
        <v>100</v>
      </c>
      <c r="H4805" t="s">
        <v>8810</v>
      </c>
      <c r="I4805" t="s">
        <v>1305</v>
      </c>
      <c r="J4805">
        <v>42</v>
      </c>
      <c r="K4805" t="s">
        <v>14400</v>
      </c>
      <c r="L4805" t="s">
        <v>14401</v>
      </c>
      <c r="M4805" t="s">
        <v>14476</v>
      </c>
    </row>
    <row r="4806" spans="1:13" x14ac:dyDescent="0.3">
      <c r="A4806">
        <v>399291</v>
      </c>
      <c r="B4806" t="s">
        <v>559</v>
      </c>
      <c r="C4806" t="s">
        <v>220</v>
      </c>
      <c r="D4806" t="s">
        <v>8811</v>
      </c>
      <c r="E4806">
        <v>250</v>
      </c>
      <c r="F4806">
        <v>2.9</v>
      </c>
      <c r="G4806">
        <v>80</v>
      </c>
      <c r="H4806" t="s">
        <v>8812</v>
      </c>
      <c r="I4806" t="s">
        <v>559</v>
      </c>
      <c r="J4806">
        <v>82</v>
      </c>
      <c r="K4806" t="s">
        <v>14400</v>
      </c>
      <c r="L4806" t="s">
        <v>14466</v>
      </c>
      <c r="M4806" t="s">
        <v>14477</v>
      </c>
    </row>
    <row r="4807" spans="1:13" x14ac:dyDescent="0.3">
      <c r="A4807">
        <v>399428</v>
      </c>
      <c r="B4807" t="s">
        <v>2471</v>
      </c>
      <c r="C4807" t="s">
        <v>220</v>
      </c>
      <c r="D4807" t="s">
        <v>8813</v>
      </c>
      <c r="E4807">
        <v>250</v>
      </c>
      <c r="F4807">
        <v>2.9</v>
      </c>
      <c r="G4807">
        <v>80</v>
      </c>
      <c r="H4807" t="s">
        <v>1099</v>
      </c>
      <c r="I4807" t="s">
        <v>2471</v>
      </c>
      <c r="J4807">
        <v>70</v>
      </c>
      <c r="K4807" t="s">
        <v>14400</v>
      </c>
      <c r="L4807" t="s">
        <v>14466</v>
      </c>
      <c r="M4807" t="s">
        <v>14477</v>
      </c>
    </row>
    <row r="4808" spans="1:13" x14ac:dyDescent="0.3">
      <c r="A4808">
        <v>399450</v>
      </c>
      <c r="B4808" t="s">
        <v>720</v>
      </c>
      <c r="C4808" t="s">
        <v>414</v>
      </c>
      <c r="D4808" t="s">
        <v>8814</v>
      </c>
      <c r="E4808">
        <v>200</v>
      </c>
      <c r="F4808">
        <v>2.9</v>
      </c>
      <c r="G4808">
        <v>80</v>
      </c>
      <c r="H4808" t="s">
        <v>868</v>
      </c>
      <c r="I4808" t="s">
        <v>720</v>
      </c>
      <c r="J4808">
        <v>51</v>
      </c>
      <c r="K4808" t="s">
        <v>14404</v>
      </c>
      <c r="L4808" t="s">
        <v>14466</v>
      </c>
      <c r="M4808" t="s">
        <v>414</v>
      </c>
    </row>
    <row r="4809" spans="1:13" x14ac:dyDescent="0.3">
      <c r="A4809">
        <v>399514</v>
      </c>
      <c r="B4809" t="s">
        <v>895</v>
      </c>
      <c r="C4809" t="s">
        <v>122</v>
      </c>
      <c r="D4809" t="s">
        <v>8815</v>
      </c>
      <c r="E4809">
        <v>1000</v>
      </c>
      <c r="F4809">
        <v>4.5</v>
      </c>
      <c r="G4809">
        <v>20</v>
      </c>
      <c r="H4809" t="s">
        <v>534</v>
      </c>
      <c r="I4809" t="s">
        <v>895</v>
      </c>
      <c r="J4809">
        <v>52</v>
      </c>
      <c r="K4809" t="s">
        <v>14402</v>
      </c>
      <c r="L4809" t="s">
        <v>14401</v>
      </c>
      <c r="M4809" t="s">
        <v>14476</v>
      </c>
    </row>
    <row r="4810" spans="1:13" x14ac:dyDescent="0.3">
      <c r="A4810">
        <v>399591</v>
      </c>
      <c r="B4810" t="s">
        <v>676</v>
      </c>
      <c r="C4810" t="s">
        <v>220</v>
      </c>
      <c r="D4810" t="s">
        <v>8816</v>
      </c>
      <c r="E4810">
        <v>500</v>
      </c>
      <c r="F4810">
        <v>4.4000000000000004</v>
      </c>
      <c r="G4810">
        <v>500</v>
      </c>
      <c r="H4810" t="s">
        <v>8817</v>
      </c>
      <c r="I4810" t="s">
        <v>676</v>
      </c>
      <c r="J4810">
        <v>68</v>
      </c>
      <c r="K4810" t="s">
        <v>14402</v>
      </c>
      <c r="L4810" t="s">
        <v>14401</v>
      </c>
      <c r="M4810" t="s">
        <v>14477</v>
      </c>
    </row>
    <row r="4811" spans="1:13" x14ac:dyDescent="0.3">
      <c r="A4811">
        <v>399608</v>
      </c>
      <c r="B4811" t="s">
        <v>776</v>
      </c>
      <c r="C4811" t="s">
        <v>414</v>
      </c>
      <c r="D4811" t="s">
        <v>8818</v>
      </c>
      <c r="E4811">
        <v>350</v>
      </c>
      <c r="F4811">
        <v>3.7</v>
      </c>
      <c r="G4811">
        <v>20</v>
      </c>
      <c r="H4811" t="s">
        <v>8819</v>
      </c>
      <c r="I4811" t="s">
        <v>776</v>
      </c>
      <c r="J4811">
        <v>34</v>
      </c>
      <c r="K4811" t="s">
        <v>14400</v>
      </c>
      <c r="L4811" t="s">
        <v>14403</v>
      </c>
      <c r="M4811" t="s">
        <v>414</v>
      </c>
    </row>
    <row r="4812" spans="1:13" x14ac:dyDescent="0.3">
      <c r="A4812">
        <v>399611</v>
      </c>
      <c r="B4812" t="s">
        <v>812</v>
      </c>
      <c r="C4812" t="s">
        <v>99</v>
      </c>
      <c r="D4812" t="s">
        <v>8820</v>
      </c>
      <c r="E4812">
        <v>200</v>
      </c>
      <c r="F4812">
        <v>4.5</v>
      </c>
      <c r="G4812">
        <v>100</v>
      </c>
      <c r="H4812" t="s">
        <v>6263</v>
      </c>
      <c r="I4812" t="s">
        <v>1746</v>
      </c>
      <c r="J4812">
        <v>30</v>
      </c>
      <c r="K4812" t="s">
        <v>14404</v>
      </c>
      <c r="L4812" t="s">
        <v>14401</v>
      </c>
      <c r="M4812" t="s">
        <v>14458</v>
      </c>
    </row>
    <row r="4813" spans="1:13" x14ac:dyDescent="0.3">
      <c r="A4813">
        <v>399764</v>
      </c>
      <c r="B4813" t="s">
        <v>2048</v>
      </c>
      <c r="C4813" t="s">
        <v>146</v>
      </c>
      <c r="D4813" t="s">
        <v>8821</v>
      </c>
      <c r="E4813">
        <v>300</v>
      </c>
      <c r="F4813">
        <v>2.9</v>
      </c>
      <c r="G4813">
        <v>80</v>
      </c>
      <c r="H4813" t="s">
        <v>8822</v>
      </c>
      <c r="I4813" t="s">
        <v>2048</v>
      </c>
      <c r="J4813">
        <v>65</v>
      </c>
      <c r="K4813" t="s">
        <v>14400</v>
      </c>
      <c r="L4813" t="s">
        <v>14466</v>
      </c>
      <c r="M4813" t="s">
        <v>14476</v>
      </c>
    </row>
    <row r="4814" spans="1:13" x14ac:dyDescent="0.3">
      <c r="A4814">
        <v>399798</v>
      </c>
      <c r="B4814" t="s">
        <v>1728</v>
      </c>
      <c r="C4814" t="s">
        <v>220</v>
      </c>
      <c r="D4814" t="s">
        <v>8823</v>
      </c>
      <c r="E4814">
        <v>200</v>
      </c>
      <c r="F4814">
        <v>4.4000000000000004</v>
      </c>
      <c r="G4814">
        <v>50</v>
      </c>
      <c r="H4814" t="s">
        <v>8824</v>
      </c>
      <c r="I4814" t="s">
        <v>1728</v>
      </c>
      <c r="J4814">
        <v>47</v>
      </c>
      <c r="K4814" t="s">
        <v>14404</v>
      </c>
      <c r="L4814" t="s">
        <v>14401</v>
      </c>
      <c r="M4814" t="s">
        <v>14477</v>
      </c>
    </row>
    <row r="4815" spans="1:13" x14ac:dyDescent="0.3">
      <c r="A4815">
        <v>399836</v>
      </c>
      <c r="B4815" t="s">
        <v>292</v>
      </c>
      <c r="C4815" t="s">
        <v>146</v>
      </c>
      <c r="D4815" t="s">
        <v>8825</v>
      </c>
      <c r="E4815">
        <v>300</v>
      </c>
      <c r="F4815">
        <v>3.8</v>
      </c>
      <c r="G4815">
        <v>20</v>
      </c>
      <c r="H4815" t="s">
        <v>726</v>
      </c>
      <c r="I4815" t="s">
        <v>292</v>
      </c>
      <c r="J4815">
        <v>61</v>
      </c>
      <c r="K4815" t="s">
        <v>14400</v>
      </c>
      <c r="L4815" t="s">
        <v>14403</v>
      </c>
      <c r="M4815" t="s">
        <v>14476</v>
      </c>
    </row>
    <row r="4816" spans="1:13" x14ac:dyDescent="0.3">
      <c r="A4816">
        <v>399838</v>
      </c>
      <c r="B4816" t="s">
        <v>52</v>
      </c>
      <c r="C4816" t="s">
        <v>42</v>
      </c>
      <c r="D4816" t="s">
        <v>8826</v>
      </c>
      <c r="E4816">
        <v>400</v>
      </c>
      <c r="F4816">
        <v>3.4</v>
      </c>
      <c r="G4816">
        <v>20</v>
      </c>
      <c r="H4816" t="s">
        <v>8827</v>
      </c>
      <c r="I4816" t="s">
        <v>52</v>
      </c>
      <c r="J4816">
        <v>54</v>
      </c>
      <c r="K4816" t="s">
        <v>14400</v>
      </c>
      <c r="L4816" t="s">
        <v>14405</v>
      </c>
      <c r="M4816" t="s">
        <v>14475</v>
      </c>
    </row>
    <row r="4817" spans="1:13" x14ac:dyDescent="0.3">
      <c r="A4817">
        <v>399842</v>
      </c>
      <c r="B4817" t="s">
        <v>52</v>
      </c>
      <c r="C4817" t="s">
        <v>42</v>
      </c>
      <c r="D4817" t="s">
        <v>8828</v>
      </c>
      <c r="E4817">
        <v>600</v>
      </c>
      <c r="F4817">
        <v>3.9</v>
      </c>
      <c r="G4817">
        <v>100</v>
      </c>
      <c r="H4817" t="s">
        <v>8787</v>
      </c>
      <c r="I4817" t="s">
        <v>52</v>
      </c>
      <c r="J4817">
        <v>58</v>
      </c>
      <c r="K4817" t="s">
        <v>14402</v>
      </c>
      <c r="L4817" t="s">
        <v>14403</v>
      </c>
      <c r="M4817" t="s">
        <v>14475</v>
      </c>
    </row>
    <row r="4818" spans="1:13" x14ac:dyDescent="0.3">
      <c r="A4818">
        <v>399904</v>
      </c>
      <c r="B4818" t="s">
        <v>8829</v>
      </c>
      <c r="C4818" t="s">
        <v>122</v>
      </c>
      <c r="D4818" t="s">
        <v>8830</v>
      </c>
      <c r="E4818">
        <v>600</v>
      </c>
      <c r="F4818">
        <v>4.3</v>
      </c>
      <c r="G4818">
        <v>1000</v>
      </c>
      <c r="H4818" t="s">
        <v>2087</v>
      </c>
      <c r="I4818" t="s">
        <v>4947</v>
      </c>
      <c r="J4818">
        <v>57</v>
      </c>
      <c r="K4818" t="s">
        <v>14402</v>
      </c>
      <c r="L4818" t="s">
        <v>14401</v>
      </c>
      <c r="M4818" t="s">
        <v>14476</v>
      </c>
    </row>
    <row r="4819" spans="1:13" x14ac:dyDescent="0.3">
      <c r="A4819">
        <v>399912</v>
      </c>
      <c r="B4819" t="s">
        <v>52</v>
      </c>
      <c r="C4819" t="s">
        <v>42</v>
      </c>
      <c r="D4819" t="s">
        <v>8831</v>
      </c>
      <c r="E4819">
        <v>350</v>
      </c>
      <c r="F4819">
        <v>2.9</v>
      </c>
      <c r="G4819">
        <v>80</v>
      </c>
      <c r="H4819" t="s">
        <v>189</v>
      </c>
      <c r="I4819" t="s">
        <v>52</v>
      </c>
      <c r="J4819">
        <v>57</v>
      </c>
      <c r="K4819" t="s">
        <v>14400</v>
      </c>
      <c r="L4819" t="s">
        <v>14466</v>
      </c>
      <c r="M4819" t="s">
        <v>14475</v>
      </c>
    </row>
    <row r="4820" spans="1:13" x14ac:dyDescent="0.3">
      <c r="A4820">
        <v>400113</v>
      </c>
      <c r="B4820" t="s">
        <v>2158</v>
      </c>
      <c r="C4820" t="s">
        <v>42</v>
      </c>
      <c r="D4820" t="s">
        <v>8832</v>
      </c>
      <c r="E4820">
        <v>300</v>
      </c>
      <c r="F4820">
        <v>2.9</v>
      </c>
      <c r="G4820">
        <v>80</v>
      </c>
      <c r="H4820" t="s">
        <v>8833</v>
      </c>
      <c r="I4820" t="s">
        <v>2158</v>
      </c>
      <c r="J4820">
        <v>55</v>
      </c>
      <c r="K4820" t="s">
        <v>14400</v>
      </c>
      <c r="L4820" t="s">
        <v>14466</v>
      </c>
      <c r="M4820" t="s">
        <v>14475</v>
      </c>
    </row>
    <row r="4821" spans="1:13" x14ac:dyDescent="0.3">
      <c r="A4821">
        <v>400160</v>
      </c>
      <c r="B4821" t="s">
        <v>8834</v>
      </c>
      <c r="C4821" t="s">
        <v>122</v>
      </c>
      <c r="D4821" t="s">
        <v>8835</v>
      </c>
      <c r="E4821">
        <v>500</v>
      </c>
      <c r="F4821">
        <v>2.9</v>
      </c>
      <c r="G4821">
        <v>80</v>
      </c>
      <c r="H4821" t="s">
        <v>8836</v>
      </c>
      <c r="I4821" t="s">
        <v>1959</v>
      </c>
      <c r="J4821">
        <v>61</v>
      </c>
      <c r="K4821" t="s">
        <v>14402</v>
      </c>
      <c r="L4821" t="s">
        <v>14466</v>
      </c>
      <c r="M4821" t="s">
        <v>14476</v>
      </c>
    </row>
    <row r="4822" spans="1:13" x14ac:dyDescent="0.3">
      <c r="A4822">
        <v>400188</v>
      </c>
      <c r="B4822" t="s">
        <v>1563</v>
      </c>
      <c r="C4822" t="s">
        <v>42</v>
      </c>
      <c r="D4822" t="s">
        <v>8837</v>
      </c>
      <c r="E4822">
        <v>300</v>
      </c>
      <c r="F4822">
        <v>4.2</v>
      </c>
      <c r="G4822">
        <v>50</v>
      </c>
      <c r="H4822" t="s">
        <v>5225</v>
      </c>
      <c r="I4822" t="s">
        <v>1563</v>
      </c>
      <c r="J4822">
        <v>40</v>
      </c>
      <c r="K4822" t="s">
        <v>14400</v>
      </c>
      <c r="L4822" t="s">
        <v>14401</v>
      </c>
      <c r="M4822" t="s">
        <v>14475</v>
      </c>
    </row>
    <row r="4823" spans="1:13" x14ac:dyDescent="0.3">
      <c r="A4823">
        <v>400250</v>
      </c>
      <c r="B4823" t="s">
        <v>3982</v>
      </c>
      <c r="C4823" t="s">
        <v>122</v>
      </c>
      <c r="D4823" t="s">
        <v>8838</v>
      </c>
      <c r="E4823">
        <v>200</v>
      </c>
      <c r="F4823">
        <v>2.9</v>
      </c>
      <c r="G4823">
        <v>80</v>
      </c>
      <c r="H4823" t="s">
        <v>8839</v>
      </c>
      <c r="I4823" t="s">
        <v>3982</v>
      </c>
      <c r="J4823">
        <v>51</v>
      </c>
      <c r="K4823" t="s">
        <v>14404</v>
      </c>
      <c r="L4823" t="s">
        <v>14466</v>
      </c>
      <c r="M4823" t="s">
        <v>14476</v>
      </c>
    </row>
    <row r="4824" spans="1:13" x14ac:dyDescent="0.3">
      <c r="A4824">
        <v>400308</v>
      </c>
      <c r="B4824" t="s">
        <v>4122</v>
      </c>
      <c r="C4824" t="s">
        <v>2099</v>
      </c>
      <c r="D4824" t="s">
        <v>8840</v>
      </c>
      <c r="E4824">
        <v>200</v>
      </c>
      <c r="F4824">
        <v>2.9</v>
      </c>
      <c r="G4824">
        <v>80</v>
      </c>
      <c r="H4824" t="s">
        <v>2751</v>
      </c>
      <c r="I4824" t="s">
        <v>4122</v>
      </c>
      <c r="J4824">
        <v>51</v>
      </c>
      <c r="K4824" t="s">
        <v>14404</v>
      </c>
      <c r="L4824" t="s">
        <v>14466</v>
      </c>
      <c r="M4824" t="s">
        <v>14479</v>
      </c>
    </row>
    <row r="4825" spans="1:13" x14ac:dyDescent="0.3">
      <c r="A4825">
        <v>400394</v>
      </c>
      <c r="B4825" t="s">
        <v>3210</v>
      </c>
      <c r="C4825" t="s">
        <v>3083</v>
      </c>
      <c r="D4825" t="s">
        <v>8841</v>
      </c>
      <c r="E4825">
        <v>200</v>
      </c>
      <c r="F4825">
        <v>2.9</v>
      </c>
      <c r="G4825">
        <v>80</v>
      </c>
      <c r="H4825" t="s">
        <v>8842</v>
      </c>
      <c r="I4825" t="s">
        <v>4062</v>
      </c>
      <c r="J4825">
        <v>71</v>
      </c>
      <c r="K4825" t="s">
        <v>14404</v>
      </c>
      <c r="L4825" t="s">
        <v>14466</v>
      </c>
      <c r="M4825" t="s">
        <v>14479</v>
      </c>
    </row>
    <row r="4826" spans="1:13" x14ac:dyDescent="0.3">
      <c r="A4826">
        <v>400426</v>
      </c>
      <c r="B4826" t="s">
        <v>676</v>
      </c>
      <c r="C4826" t="s">
        <v>220</v>
      </c>
      <c r="D4826" t="s">
        <v>8843</v>
      </c>
      <c r="E4826">
        <v>400</v>
      </c>
      <c r="F4826">
        <v>4.2</v>
      </c>
      <c r="G4826">
        <v>1000</v>
      </c>
      <c r="H4826" t="s">
        <v>7581</v>
      </c>
      <c r="I4826" t="s">
        <v>676</v>
      </c>
      <c r="J4826">
        <v>62</v>
      </c>
      <c r="K4826" t="s">
        <v>14400</v>
      </c>
      <c r="L4826" t="s">
        <v>14401</v>
      </c>
      <c r="M4826" t="s">
        <v>14477</v>
      </c>
    </row>
    <row r="4827" spans="1:13" x14ac:dyDescent="0.3">
      <c r="A4827">
        <v>400427</v>
      </c>
      <c r="B4827" t="s">
        <v>6320</v>
      </c>
      <c r="C4827" t="s">
        <v>99</v>
      </c>
      <c r="D4827" t="s">
        <v>5111</v>
      </c>
      <c r="E4827">
        <v>200</v>
      </c>
      <c r="F4827">
        <v>4</v>
      </c>
      <c r="G4827">
        <v>20</v>
      </c>
      <c r="H4827" t="s">
        <v>8844</v>
      </c>
      <c r="I4827" t="s">
        <v>6320</v>
      </c>
      <c r="J4827">
        <v>72</v>
      </c>
      <c r="K4827" t="s">
        <v>14404</v>
      </c>
      <c r="L4827" t="s">
        <v>14401</v>
      </c>
      <c r="M4827" t="s">
        <v>14458</v>
      </c>
    </row>
    <row r="4828" spans="1:13" x14ac:dyDescent="0.3">
      <c r="A4828">
        <v>400443</v>
      </c>
      <c r="B4828" t="s">
        <v>708</v>
      </c>
      <c r="C4828" t="s">
        <v>146</v>
      </c>
      <c r="D4828" t="s">
        <v>8845</v>
      </c>
      <c r="E4828">
        <v>200</v>
      </c>
      <c r="F4828">
        <v>4.0999999999999996</v>
      </c>
      <c r="G4828">
        <v>20</v>
      </c>
      <c r="H4828" t="s">
        <v>8846</v>
      </c>
      <c r="I4828" t="s">
        <v>708</v>
      </c>
      <c r="J4828">
        <v>80</v>
      </c>
      <c r="K4828" t="s">
        <v>14404</v>
      </c>
      <c r="L4828" t="s">
        <v>14401</v>
      </c>
      <c r="M4828" t="s">
        <v>14476</v>
      </c>
    </row>
    <row r="4829" spans="1:13" x14ac:dyDescent="0.3">
      <c r="A4829">
        <v>400493</v>
      </c>
      <c r="B4829" t="s">
        <v>126</v>
      </c>
      <c r="C4829" t="s">
        <v>122</v>
      </c>
      <c r="D4829" t="s">
        <v>8847</v>
      </c>
      <c r="E4829">
        <v>150</v>
      </c>
      <c r="F4829">
        <v>2.9</v>
      </c>
      <c r="G4829">
        <v>80</v>
      </c>
      <c r="H4829" t="s">
        <v>422</v>
      </c>
      <c r="I4829" t="s">
        <v>126</v>
      </c>
      <c r="J4829">
        <v>51</v>
      </c>
      <c r="K4829" t="s">
        <v>14404</v>
      </c>
      <c r="L4829" t="s">
        <v>14466</v>
      </c>
      <c r="M4829" t="s">
        <v>14476</v>
      </c>
    </row>
    <row r="4830" spans="1:13" x14ac:dyDescent="0.3">
      <c r="A4830">
        <v>400503</v>
      </c>
      <c r="B4830" t="s">
        <v>307</v>
      </c>
      <c r="C4830" t="s">
        <v>146</v>
      </c>
      <c r="D4830" t="s">
        <v>8848</v>
      </c>
      <c r="E4830">
        <v>300</v>
      </c>
      <c r="F4830">
        <v>2</v>
      </c>
      <c r="G4830">
        <v>20</v>
      </c>
      <c r="H4830" t="s">
        <v>50</v>
      </c>
      <c r="I4830" t="s">
        <v>307</v>
      </c>
      <c r="J4830">
        <v>68</v>
      </c>
      <c r="K4830" t="s">
        <v>14400</v>
      </c>
      <c r="L4830" t="s">
        <v>14405</v>
      </c>
      <c r="M4830" t="s">
        <v>14476</v>
      </c>
    </row>
    <row r="4831" spans="1:13" x14ac:dyDescent="0.3">
      <c r="A4831">
        <v>400663</v>
      </c>
      <c r="B4831" t="s">
        <v>876</v>
      </c>
      <c r="C4831" t="s">
        <v>122</v>
      </c>
      <c r="D4831" t="s">
        <v>8849</v>
      </c>
      <c r="E4831">
        <v>100</v>
      </c>
      <c r="F4831">
        <v>2.9</v>
      </c>
      <c r="G4831">
        <v>80</v>
      </c>
      <c r="H4831" t="s">
        <v>6271</v>
      </c>
      <c r="I4831" t="s">
        <v>8850</v>
      </c>
      <c r="J4831">
        <v>68</v>
      </c>
      <c r="K4831" t="s">
        <v>14404</v>
      </c>
      <c r="L4831" t="s">
        <v>14466</v>
      </c>
      <c r="M4831" t="s">
        <v>14476</v>
      </c>
    </row>
    <row r="4832" spans="1:13" x14ac:dyDescent="0.3">
      <c r="A4832">
        <v>400668</v>
      </c>
      <c r="B4832" t="s">
        <v>4122</v>
      </c>
      <c r="C4832" t="s">
        <v>2099</v>
      </c>
      <c r="D4832" t="s">
        <v>8851</v>
      </c>
      <c r="E4832">
        <v>200</v>
      </c>
      <c r="F4832">
        <v>2.9</v>
      </c>
      <c r="G4832">
        <v>80</v>
      </c>
      <c r="H4832" t="s">
        <v>1099</v>
      </c>
      <c r="I4832" t="s">
        <v>4122</v>
      </c>
      <c r="J4832">
        <v>74</v>
      </c>
      <c r="K4832" t="s">
        <v>14404</v>
      </c>
      <c r="L4832" t="s">
        <v>14466</v>
      </c>
      <c r="M4832" t="s">
        <v>14479</v>
      </c>
    </row>
    <row r="4833" spans="1:13" x14ac:dyDescent="0.3">
      <c r="A4833">
        <v>400765</v>
      </c>
      <c r="B4833" t="s">
        <v>3421</v>
      </c>
      <c r="C4833" t="s">
        <v>99</v>
      </c>
      <c r="D4833" t="s">
        <v>8852</v>
      </c>
      <c r="E4833">
        <v>200</v>
      </c>
      <c r="F4833">
        <v>3.2</v>
      </c>
      <c r="G4833">
        <v>20</v>
      </c>
      <c r="H4833" t="s">
        <v>8853</v>
      </c>
      <c r="I4833" t="s">
        <v>3421</v>
      </c>
      <c r="J4833">
        <v>75</v>
      </c>
      <c r="K4833" t="s">
        <v>14404</v>
      </c>
      <c r="L4833" t="s">
        <v>14405</v>
      </c>
      <c r="M4833" t="s">
        <v>14458</v>
      </c>
    </row>
    <row r="4834" spans="1:13" x14ac:dyDescent="0.3">
      <c r="A4834">
        <v>400801</v>
      </c>
      <c r="B4834" t="s">
        <v>307</v>
      </c>
      <c r="C4834" t="s">
        <v>146</v>
      </c>
      <c r="D4834" t="s">
        <v>8854</v>
      </c>
      <c r="E4834">
        <v>250</v>
      </c>
      <c r="F4834">
        <v>3.3</v>
      </c>
      <c r="G4834">
        <v>20</v>
      </c>
      <c r="H4834" t="s">
        <v>50</v>
      </c>
      <c r="I4834" t="s">
        <v>307</v>
      </c>
      <c r="J4834">
        <v>52</v>
      </c>
      <c r="K4834" t="s">
        <v>14400</v>
      </c>
      <c r="L4834" t="s">
        <v>14405</v>
      </c>
      <c r="M4834" t="s">
        <v>14476</v>
      </c>
    </row>
    <row r="4835" spans="1:13" x14ac:dyDescent="0.3">
      <c r="A4835">
        <v>400823</v>
      </c>
      <c r="B4835" t="s">
        <v>776</v>
      </c>
      <c r="C4835" t="s">
        <v>414</v>
      </c>
      <c r="D4835" t="s">
        <v>8855</v>
      </c>
      <c r="E4835">
        <v>150</v>
      </c>
      <c r="F4835">
        <v>3.1</v>
      </c>
      <c r="G4835">
        <v>50</v>
      </c>
      <c r="H4835" t="s">
        <v>8856</v>
      </c>
      <c r="I4835" t="s">
        <v>776</v>
      </c>
      <c r="J4835">
        <v>35</v>
      </c>
      <c r="K4835" t="s">
        <v>14404</v>
      </c>
      <c r="L4835" t="s">
        <v>14405</v>
      </c>
      <c r="M4835" t="s">
        <v>414</v>
      </c>
    </row>
    <row r="4836" spans="1:13" x14ac:dyDescent="0.3">
      <c r="A4836">
        <v>400849</v>
      </c>
      <c r="B4836" t="s">
        <v>559</v>
      </c>
      <c r="C4836" t="s">
        <v>220</v>
      </c>
      <c r="D4836" t="s">
        <v>8857</v>
      </c>
      <c r="E4836">
        <v>199</v>
      </c>
      <c r="F4836">
        <v>2.9</v>
      </c>
      <c r="G4836">
        <v>80</v>
      </c>
      <c r="H4836" t="s">
        <v>215</v>
      </c>
      <c r="I4836" t="s">
        <v>559</v>
      </c>
      <c r="J4836">
        <v>98</v>
      </c>
      <c r="K4836" t="s">
        <v>14404</v>
      </c>
      <c r="L4836" t="s">
        <v>14466</v>
      </c>
      <c r="M4836" t="s">
        <v>14477</v>
      </c>
    </row>
    <row r="4837" spans="1:13" x14ac:dyDescent="0.3">
      <c r="A4837">
        <v>400882</v>
      </c>
      <c r="B4837" t="s">
        <v>114</v>
      </c>
      <c r="C4837" t="s">
        <v>99</v>
      </c>
      <c r="D4837" t="s">
        <v>8858</v>
      </c>
      <c r="E4837">
        <v>300</v>
      </c>
      <c r="F4837">
        <v>2.9</v>
      </c>
      <c r="G4837">
        <v>80</v>
      </c>
      <c r="H4837" t="s">
        <v>162</v>
      </c>
      <c r="I4837" t="s">
        <v>114</v>
      </c>
      <c r="J4837">
        <v>74</v>
      </c>
      <c r="K4837" t="s">
        <v>14400</v>
      </c>
      <c r="L4837" t="s">
        <v>14466</v>
      </c>
      <c r="M4837" t="s">
        <v>14458</v>
      </c>
    </row>
    <row r="4838" spans="1:13" x14ac:dyDescent="0.3">
      <c r="A4838">
        <v>400884</v>
      </c>
      <c r="B4838" t="s">
        <v>94</v>
      </c>
      <c r="C4838" t="s">
        <v>42</v>
      </c>
      <c r="D4838" t="s">
        <v>8859</v>
      </c>
      <c r="E4838">
        <v>400</v>
      </c>
      <c r="F4838">
        <v>2.9</v>
      </c>
      <c r="G4838">
        <v>80</v>
      </c>
      <c r="H4838" t="s">
        <v>8860</v>
      </c>
      <c r="I4838" t="s">
        <v>94</v>
      </c>
      <c r="J4838">
        <v>67</v>
      </c>
      <c r="K4838" t="s">
        <v>14400</v>
      </c>
      <c r="L4838" t="s">
        <v>14466</v>
      </c>
      <c r="M4838" t="s">
        <v>14475</v>
      </c>
    </row>
    <row r="4839" spans="1:13" x14ac:dyDescent="0.3">
      <c r="A4839">
        <v>400905</v>
      </c>
      <c r="B4839" t="s">
        <v>307</v>
      </c>
      <c r="C4839" t="s">
        <v>146</v>
      </c>
      <c r="D4839" t="s">
        <v>5637</v>
      </c>
      <c r="E4839">
        <v>300</v>
      </c>
      <c r="F4839">
        <v>2.9</v>
      </c>
      <c r="G4839">
        <v>80</v>
      </c>
      <c r="H4839" t="s">
        <v>50</v>
      </c>
      <c r="I4839" t="s">
        <v>307</v>
      </c>
      <c r="J4839">
        <v>71</v>
      </c>
      <c r="K4839" t="s">
        <v>14400</v>
      </c>
      <c r="L4839" t="s">
        <v>14466</v>
      </c>
      <c r="M4839" t="s">
        <v>14476</v>
      </c>
    </row>
    <row r="4840" spans="1:13" x14ac:dyDescent="0.3">
      <c r="A4840">
        <v>400906</v>
      </c>
      <c r="B4840" t="s">
        <v>2509</v>
      </c>
      <c r="C4840" t="s">
        <v>2099</v>
      </c>
      <c r="D4840" t="s">
        <v>8861</v>
      </c>
      <c r="E4840">
        <v>300</v>
      </c>
      <c r="F4840">
        <v>2.9</v>
      </c>
      <c r="G4840">
        <v>80</v>
      </c>
      <c r="H4840" t="s">
        <v>3728</v>
      </c>
      <c r="I4840" t="s">
        <v>2509</v>
      </c>
      <c r="J4840">
        <v>48</v>
      </c>
      <c r="K4840" t="s">
        <v>14400</v>
      </c>
      <c r="L4840" t="s">
        <v>14466</v>
      </c>
      <c r="M4840" t="s">
        <v>14479</v>
      </c>
    </row>
    <row r="4841" spans="1:13" x14ac:dyDescent="0.3">
      <c r="A4841">
        <v>400950</v>
      </c>
      <c r="B4841" t="s">
        <v>559</v>
      </c>
      <c r="C4841" t="s">
        <v>220</v>
      </c>
      <c r="D4841" t="s">
        <v>8862</v>
      </c>
      <c r="E4841">
        <v>300</v>
      </c>
      <c r="F4841">
        <v>2.9</v>
      </c>
      <c r="G4841">
        <v>80</v>
      </c>
      <c r="H4841" t="s">
        <v>1779</v>
      </c>
      <c r="I4841" t="s">
        <v>559</v>
      </c>
      <c r="J4841">
        <v>88</v>
      </c>
      <c r="K4841" t="s">
        <v>14400</v>
      </c>
      <c r="L4841" t="s">
        <v>14466</v>
      </c>
      <c r="M4841" t="s">
        <v>14477</v>
      </c>
    </row>
    <row r="4842" spans="1:13" x14ac:dyDescent="0.3">
      <c r="A4842">
        <v>401053</v>
      </c>
      <c r="B4842" t="s">
        <v>1728</v>
      </c>
      <c r="C4842" t="s">
        <v>220</v>
      </c>
      <c r="D4842" t="s">
        <v>8863</v>
      </c>
      <c r="E4842">
        <v>150</v>
      </c>
      <c r="F4842">
        <v>4.5</v>
      </c>
      <c r="G4842">
        <v>50</v>
      </c>
      <c r="H4842" t="s">
        <v>8864</v>
      </c>
      <c r="I4842" t="s">
        <v>1728</v>
      </c>
      <c r="J4842">
        <v>53</v>
      </c>
      <c r="K4842" t="s">
        <v>14404</v>
      </c>
      <c r="L4842" t="s">
        <v>14401</v>
      </c>
      <c r="M4842" t="s">
        <v>14477</v>
      </c>
    </row>
    <row r="4843" spans="1:13" x14ac:dyDescent="0.3">
      <c r="A4843">
        <v>401069</v>
      </c>
      <c r="B4843" t="s">
        <v>3421</v>
      </c>
      <c r="C4843" t="s">
        <v>99</v>
      </c>
      <c r="D4843" t="s">
        <v>8865</v>
      </c>
      <c r="E4843">
        <v>250</v>
      </c>
      <c r="F4843">
        <v>2.9</v>
      </c>
      <c r="G4843">
        <v>80</v>
      </c>
      <c r="H4843" t="s">
        <v>2685</v>
      </c>
      <c r="I4843" t="s">
        <v>3421</v>
      </c>
      <c r="J4843">
        <v>49</v>
      </c>
      <c r="K4843" t="s">
        <v>14400</v>
      </c>
      <c r="L4843" t="s">
        <v>14466</v>
      </c>
      <c r="M4843" t="s">
        <v>14458</v>
      </c>
    </row>
    <row r="4844" spans="1:13" x14ac:dyDescent="0.3">
      <c r="A4844">
        <v>401077</v>
      </c>
      <c r="B4844" t="s">
        <v>4493</v>
      </c>
      <c r="C4844" t="s">
        <v>146</v>
      </c>
      <c r="D4844" t="s">
        <v>8866</v>
      </c>
      <c r="E4844">
        <v>500</v>
      </c>
      <c r="F4844">
        <v>2.9</v>
      </c>
      <c r="G4844">
        <v>80</v>
      </c>
      <c r="H4844" t="s">
        <v>1624</v>
      </c>
      <c r="I4844" t="s">
        <v>4493</v>
      </c>
      <c r="J4844">
        <v>64</v>
      </c>
      <c r="K4844" t="s">
        <v>14402</v>
      </c>
      <c r="L4844" t="s">
        <v>14466</v>
      </c>
      <c r="M4844" t="s">
        <v>14476</v>
      </c>
    </row>
    <row r="4845" spans="1:13" x14ac:dyDescent="0.3">
      <c r="A4845">
        <v>401160</v>
      </c>
      <c r="B4845" t="s">
        <v>4316</v>
      </c>
      <c r="C4845" t="s">
        <v>42</v>
      </c>
      <c r="D4845" t="s">
        <v>8867</v>
      </c>
      <c r="E4845">
        <v>300</v>
      </c>
      <c r="F4845">
        <v>2.9</v>
      </c>
      <c r="G4845">
        <v>80</v>
      </c>
      <c r="H4845" t="s">
        <v>1099</v>
      </c>
      <c r="I4845" t="s">
        <v>4316</v>
      </c>
      <c r="J4845">
        <v>57</v>
      </c>
      <c r="K4845" t="s">
        <v>14400</v>
      </c>
      <c r="L4845" t="s">
        <v>14466</v>
      </c>
      <c r="M4845" t="s">
        <v>14475</v>
      </c>
    </row>
    <row r="4846" spans="1:13" x14ac:dyDescent="0.3">
      <c r="A4846">
        <v>401186</v>
      </c>
      <c r="B4846" t="s">
        <v>52</v>
      </c>
      <c r="C4846" t="s">
        <v>42</v>
      </c>
      <c r="D4846" t="s">
        <v>7065</v>
      </c>
      <c r="E4846">
        <v>200</v>
      </c>
      <c r="F4846">
        <v>3.9</v>
      </c>
      <c r="G4846">
        <v>500</v>
      </c>
      <c r="H4846" t="s">
        <v>7066</v>
      </c>
      <c r="I4846" t="s">
        <v>3577</v>
      </c>
      <c r="J4846">
        <v>57</v>
      </c>
      <c r="K4846" t="s">
        <v>14404</v>
      </c>
      <c r="L4846" t="s">
        <v>14403</v>
      </c>
      <c r="M4846" t="s">
        <v>14475</v>
      </c>
    </row>
    <row r="4847" spans="1:13" x14ac:dyDescent="0.3">
      <c r="A4847">
        <v>401197</v>
      </c>
      <c r="B4847" t="s">
        <v>895</v>
      </c>
      <c r="C4847" t="s">
        <v>122</v>
      </c>
      <c r="D4847" t="s">
        <v>8868</v>
      </c>
      <c r="E4847">
        <v>200</v>
      </c>
      <c r="F4847">
        <v>4.0999999999999996</v>
      </c>
      <c r="G4847">
        <v>100</v>
      </c>
      <c r="H4847" t="s">
        <v>8869</v>
      </c>
      <c r="I4847" t="s">
        <v>895</v>
      </c>
      <c r="J4847">
        <v>55</v>
      </c>
      <c r="K4847" t="s">
        <v>14404</v>
      </c>
      <c r="L4847" t="s">
        <v>14401</v>
      </c>
      <c r="M4847" t="s">
        <v>14476</v>
      </c>
    </row>
    <row r="4848" spans="1:13" x14ac:dyDescent="0.3">
      <c r="A4848">
        <v>401201</v>
      </c>
      <c r="B4848" t="s">
        <v>1305</v>
      </c>
      <c r="C4848" t="s">
        <v>122</v>
      </c>
      <c r="D4848" t="s">
        <v>8870</v>
      </c>
      <c r="E4848">
        <v>200</v>
      </c>
      <c r="F4848">
        <v>2.9</v>
      </c>
      <c r="G4848">
        <v>80</v>
      </c>
      <c r="H4848" t="s">
        <v>8871</v>
      </c>
      <c r="I4848" t="s">
        <v>1305</v>
      </c>
      <c r="J4848">
        <v>37</v>
      </c>
      <c r="K4848" t="s">
        <v>14404</v>
      </c>
      <c r="L4848" t="s">
        <v>14466</v>
      </c>
      <c r="M4848" t="s">
        <v>14476</v>
      </c>
    </row>
    <row r="4849" spans="1:13" x14ac:dyDescent="0.3">
      <c r="A4849">
        <v>401212</v>
      </c>
      <c r="B4849" t="s">
        <v>1305</v>
      </c>
      <c r="C4849" t="s">
        <v>122</v>
      </c>
      <c r="D4849" t="s">
        <v>702</v>
      </c>
      <c r="E4849">
        <v>300</v>
      </c>
      <c r="F4849">
        <v>4</v>
      </c>
      <c r="G4849">
        <v>20</v>
      </c>
      <c r="H4849" t="s">
        <v>648</v>
      </c>
      <c r="I4849" t="s">
        <v>1305</v>
      </c>
      <c r="J4849">
        <v>42</v>
      </c>
      <c r="K4849" t="s">
        <v>14400</v>
      </c>
      <c r="L4849" t="s">
        <v>14401</v>
      </c>
      <c r="M4849" t="s">
        <v>14476</v>
      </c>
    </row>
    <row r="4850" spans="1:13" x14ac:dyDescent="0.3">
      <c r="A4850">
        <v>401240</v>
      </c>
      <c r="B4850" t="s">
        <v>3982</v>
      </c>
      <c r="C4850" t="s">
        <v>122</v>
      </c>
      <c r="D4850" t="s">
        <v>8872</v>
      </c>
      <c r="E4850">
        <v>250</v>
      </c>
      <c r="F4850">
        <v>3.9</v>
      </c>
      <c r="G4850">
        <v>50</v>
      </c>
      <c r="H4850" t="s">
        <v>8873</v>
      </c>
      <c r="I4850" t="s">
        <v>3982</v>
      </c>
      <c r="J4850">
        <v>52</v>
      </c>
      <c r="K4850" t="s">
        <v>14400</v>
      </c>
      <c r="L4850" t="s">
        <v>14403</v>
      </c>
      <c r="M4850" t="s">
        <v>14476</v>
      </c>
    </row>
    <row r="4851" spans="1:13" x14ac:dyDescent="0.3">
      <c r="A4851">
        <v>401340</v>
      </c>
      <c r="B4851" t="s">
        <v>121</v>
      </c>
      <c r="C4851" t="s">
        <v>122</v>
      </c>
      <c r="D4851" t="s">
        <v>8874</v>
      </c>
      <c r="E4851">
        <v>250</v>
      </c>
      <c r="F4851">
        <v>2.9</v>
      </c>
      <c r="G4851">
        <v>80</v>
      </c>
      <c r="H4851" t="s">
        <v>8875</v>
      </c>
      <c r="I4851" t="s">
        <v>121</v>
      </c>
      <c r="J4851">
        <v>59</v>
      </c>
      <c r="K4851" t="s">
        <v>14400</v>
      </c>
      <c r="L4851" t="s">
        <v>14466</v>
      </c>
      <c r="M4851" t="s">
        <v>14476</v>
      </c>
    </row>
    <row r="4852" spans="1:13" x14ac:dyDescent="0.3">
      <c r="A4852">
        <v>401459</v>
      </c>
      <c r="B4852" t="s">
        <v>3088</v>
      </c>
      <c r="C4852" t="s">
        <v>3083</v>
      </c>
      <c r="D4852" t="s">
        <v>8876</v>
      </c>
      <c r="E4852">
        <v>200</v>
      </c>
      <c r="F4852">
        <v>4.4000000000000004</v>
      </c>
      <c r="G4852">
        <v>500</v>
      </c>
      <c r="H4852" t="s">
        <v>8877</v>
      </c>
      <c r="I4852" t="s">
        <v>3088</v>
      </c>
      <c r="J4852">
        <v>29</v>
      </c>
      <c r="K4852" t="s">
        <v>14404</v>
      </c>
      <c r="L4852" t="s">
        <v>14401</v>
      </c>
      <c r="M4852" t="s">
        <v>14479</v>
      </c>
    </row>
    <row r="4853" spans="1:13" x14ac:dyDescent="0.3">
      <c r="A4853">
        <v>401500</v>
      </c>
      <c r="B4853" t="s">
        <v>665</v>
      </c>
      <c r="C4853" t="s">
        <v>494</v>
      </c>
      <c r="D4853" t="s">
        <v>8878</v>
      </c>
      <c r="E4853">
        <v>500</v>
      </c>
      <c r="F4853">
        <v>3.3</v>
      </c>
      <c r="G4853">
        <v>20</v>
      </c>
      <c r="H4853" t="s">
        <v>726</v>
      </c>
      <c r="I4853" t="s">
        <v>665</v>
      </c>
      <c r="J4853">
        <v>40</v>
      </c>
      <c r="K4853" t="s">
        <v>14402</v>
      </c>
      <c r="L4853" t="s">
        <v>14405</v>
      </c>
      <c r="M4853" t="s">
        <v>14478</v>
      </c>
    </row>
    <row r="4854" spans="1:13" x14ac:dyDescent="0.3">
      <c r="A4854">
        <v>401639</v>
      </c>
      <c r="B4854" t="s">
        <v>714</v>
      </c>
      <c r="C4854" t="s">
        <v>122</v>
      </c>
      <c r="D4854" t="s">
        <v>8879</v>
      </c>
      <c r="E4854">
        <v>200</v>
      </c>
      <c r="F4854">
        <v>2.9</v>
      </c>
      <c r="G4854">
        <v>80</v>
      </c>
      <c r="H4854" t="s">
        <v>50</v>
      </c>
      <c r="I4854" t="s">
        <v>714</v>
      </c>
      <c r="J4854">
        <v>55</v>
      </c>
      <c r="K4854" t="s">
        <v>14404</v>
      </c>
      <c r="L4854" t="s">
        <v>14466</v>
      </c>
      <c r="M4854" t="s">
        <v>14476</v>
      </c>
    </row>
    <row r="4855" spans="1:13" x14ac:dyDescent="0.3">
      <c r="A4855">
        <v>401653</v>
      </c>
      <c r="B4855" t="s">
        <v>1305</v>
      </c>
      <c r="C4855" t="s">
        <v>122</v>
      </c>
      <c r="D4855" t="s">
        <v>8880</v>
      </c>
      <c r="E4855">
        <v>350</v>
      </c>
      <c r="F4855">
        <v>3.9</v>
      </c>
      <c r="G4855">
        <v>50</v>
      </c>
      <c r="H4855" t="s">
        <v>8881</v>
      </c>
      <c r="I4855" t="s">
        <v>1305</v>
      </c>
      <c r="J4855">
        <v>37</v>
      </c>
      <c r="K4855" t="s">
        <v>14400</v>
      </c>
      <c r="L4855" t="s">
        <v>14403</v>
      </c>
      <c r="M4855" t="s">
        <v>14476</v>
      </c>
    </row>
    <row r="4856" spans="1:13" x14ac:dyDescent="0.3">
      <c r="A4856">
        <v>401796</v>
      </c>
      <c r="B4856" t="s">
        <v>676</v>
      </c>
      <c r="C4856" t="s">
        <v>220</v>
      </c>
      <c r="D4856" t="s">
        <v>8882</v>
      </c>
      <c r="E4856">
        <v>800</v>
      </c>
      <c r="F4856">
        <v>4.3</v>
      </c>
      <c r="G4856">
        <v>20</v>
      </c>
      <c r="H4856" t="s">
        <v>8883</v>
      </c>
      <c r="I4856" t="s">
        <v>676</v>
      </c>
      <c r="J4856">
        <v>69</v>
      </c>
      <c r="K4856" t="s">
        <v>14402</v>
      </c>
      <c r="L4856" t="s">
        <v>14401</v>
      </c>
      <c r="M4856" t="s">
        <v>14477</v>
      </c>
    </row>
    <row r="4857" spans="1:13" x14ac:dyDescent="0.3">
      <c r="A4857">
        <v>401975</v>
      </c>
      <c r="B4857" t="s">
        <v>1385</v>
      </c>
      <c r="C4857" t="s">
        <v>42</v>
      </c>
      <c r="D4857" t="s">
        <v>8884</v>
      </c>
      <c r="E4857">
        <v>250</v>
      </c>
      <c r="F4857">
        <v>2.9</v>
      </c>
      <c r="G4857">
        <v>80</v>
      </c>
      <c r="H4857" t="s">
        <v>2982</v>
      </c>
      <c r="I4857" t="s">
        <v>1385</v>
      </c>
      <c r="J4857">
        <v>49</v>
      </c>
      <c r="K4857" t="s">
        <v>14400</v>
      </c>
      <c r="L4857" t="s">
        <v>14466</v>
      </c>
      <c r="M4857" t="s">
        <v>14475</v>
      </c>
    </row>
    <row r="4858" spans="1:13" x14ac:dyDescent="0.3">
      <c r="A4858">
        <v>402000</v>
      </c>
      <c r="B4858" t="s">
        <v>714</v>
      </c>
      <c r="C4858" t="s">
        <v>122</v>
      </c>
      <c r="D4858" t="s">
        <v>8885</v>
      </c>
      <c r="E4858">
        <v>300</v>
      </c>
      <c r="F4858">
        <v>2.9</v>
      </c>
      <c r="G4858">
        <v>80</v>
      </c>
      <c r="H4858" t="s">
        <v>3743</v>
      </c>
      <c r="I4858" t="s">
        <v>714</v>
      </c>
      <c r="J4858">
        <v>57</v>
      </c>
      <c r="K4858" t="s">
        <v>14400</v>
      </c>
      <c r="L4858" t="s">
        <v>14466</v>
      </c>
      <c r="M4858" t="s">
        <v>14476</v>
      </c>
    </row>
    <row r="4859" spans="1:13" x14ac:dyDescent="0.3">
      <c r="A4859">
        <v>402010</v>
      </c>
      <c r="B4859" t="s">
        <v>3421</v>
      </c>
      <c r="C4859" t="s">
        <v>99</v>
      </c>
      <c r="D4859" t="s">
        <v>8886</v>
      </c>
      <c r="E4859">
        <v>250</v>
      </c>
      <c r="F4859">
        <v>3.9</v>
      </c>
      <c r="G4859">
        <v>100</v>
      </c>
      <c r="H4859" t="s">
        <v>771</v>
      </c>
      <c r="I4859" t="s">
        <v>3421</v>
      </c>
      <c r="J4859">
        <v>50</v>
      </c>
      <c r="K4859" t="s">
        <v>14400</v>
      </c>
      <c r="L4859" t="s">
        <v>14403</v>
      </c>
      <c r="M4859" t="s">
        <v>14458</v>
      </c>
    </row>
    <row r="4860" spans="1:13" x14ac:dyDescent="0.3">
      <c r="A4860">
        <v>402095</v>
      </c>
      <c r="B4860" t="s">
        <v>1563</v>
      </c>
      <c r="C4860" t="s">
        <v>42</v>
      </c>
      <c r="D4860" t="s">
        <v>8887</v>
      </c>
      <c r="E4860">
        <v>250</v>
      </c>
      <c r="F4860">
        <v>2.9</v>
      </c>
      <c r="G4860">
        <v>80</v>
      </c>
      <c r="H4860" t="s">
        <v>8888</v>
      </c>
      <c r="I4860" t="s">
        <v>1563</v>
      </c>
      <c r="J4860">
        <v>47</v>
      </c>
      <c r="K4860" t="s">
        <v>14400</v>
      </c>
      <c r="L4860" t="s">
        <v>14466</v>
      </c>
      <c r="M4860" t="s">
        <v>14475</v>
      </c>
    </row>
    <row r="4861" spans="1:13" x14ac:dyDescent="0.3">
      <c r="A4861">
        <v>402101</v>
      </c>
      <c r="B4861" t="s">
        <v>2011</v>
      </c>
      <c r="C4861" t="s">
        <v>494</v>
      </c>
      <c r="D4861" t="s">
        <v>8889</v>
      </c>
      <c r="E4861">
        <v>200</v>
      </c>
      <c r="F4861">
        <v>3.8</v>
      </c>
      <c r="G4861">
        <v>50</v>
      </c>
      <c r="H4861" t="s">
        <v>8890</v>
      </c>
      <c r="I4861" t="s">
        <v>4712</v>
      </c>
      <c r="J4861">
        <v>61</v>
      </c>
      <c r="K4861" t="s">
        <v>14404</v>
      </c>
      <c r="L4861" t="s">
        <v>14403</v>
      </c>
      <c r="M4861" t="s">
        <v>14478</v>
      </c>
    </row>
    <row r="4862" spans="1:13" x14ac:dyDescent="0.3">
      <c r="A4862">
        <v>402167</v>
      </c>
      <c r="B4862" t="s">
        <v>776</v>
      </c>
      <c r="C4862" t="s">
        <v>414</v>
      </c>
      <c r="D4862" t="s">
        <v>8891</v>
      </c>
      <c r="E4862">
        <v>200</v>
      </c>
      <c r="F4862">
        <v>2.9</v>
      </c>
      <c r="G4862">
        <v>80</v>
      </c>
      <c r="H4862" t="s">
        <v>2587</v>
      </c>
      <c r="I4862" t="s">
        <v>776</v>
      </c>
      <c r="J4862">
        <v>45</v>
      </c>
      <c r="K4862" t="s">
        <v>14404</v>
      </c>
      <c r="L4862" t="s">
        <v>14466</v>
      </c>
      <c r="M4862" t="s">
        <v>414</v>
      </c>
    </row>
    <row r="4863" spans="1:13" x14ac:dyDescent="0.3">
      <c r="A4863">
        <v>402176</v>
      </c>
      <c r="B4863" t="s">
        <v>587</v>
      </c>
      <c r="C4863" t="s">
        <v>220</v>
      </c>
      <c r="D4863" t="s">
        <v>8892</v>
      </c>
      <c r="E4863">
        <v>500</v>
      </c>
      <c r="F4863">
        <v>2.9</v>
      </c>
      <c r="G4863">
        <v>80</v>
      </c>
      <c r="H4863" t="s">
        <v>2372</v>
      </c>
      <c r="I4863" t="s">
        <v>587</v>
      </c>
      <c r="J4863">
        <v>71</v>
      </c>
      <c r="K4863" t="s">
        <v>14402</v>
      </c>
      <c r="L4863" t="s">
        <v>14466</v>
      </c>
      <c r="M4863" t="s">
        <v>14477</v>
      </c>
    </row>
    <row r="4864" spans="1:13" x14ac:dyDescent="0.3">
      <c r="A4864">
        <v>402178</v>
      </c>
      <c r="B4864" t="s">
        <v>587</v>
      </c>
      <c r="C4864" t="s">
        <v>220</v>
      </c>
      <c r="D4864" t="s">
        <v>8893</v>
      </c>
      <c r="E4864">
        <v>300</v>
      </c>
      <c r="F4864">
        <v>2.9</v>
      </c>
      <c r="G4864">
        <v>80</v>
      </c>
      <c r="H4864" t="s">
        <v>70</v>
      </c>
      <c r="I4864" t="s">
        <v>587</v>
      </c>
      <c r="J4864">
        <v>68</v>
      </c>
      <c r="K4864" t="s">
        <v>14400</v>
      </c>
      <c r="L4864" t="s">
        <v>14466</v>
      </c>
      <c r="M4864" t="s">
        <v>14477</v>
      </c>
    </row>
    <row r="4865" spans="1:13" x14ac:dyDescent="0.3">
      <c r="A4865">
        <v>402355</v>
      </c>
      <c r="B4865" t="s">
        <v>434</v>
      </c>
      <c r="C4865" t="s">
        <v>146</v>
      </c>
      <c r="D4865" t="s">
        <v>8894</v>
      </c>
      <c r="E4865">
        <v>250</v>
      </c>
      <c r="F4865">
        <v>2.9</v>
      </c>
      <c r="G4865">
        <v>80</v>
      </c>
      <c r="H4865" t="s">
        <v>3272</v>
      </c>
      <c r="I4865" t="s">
        <v>434</v>
      </c>
      <c r="J4865">
        <v>33</v>
      </c>
      <c r="K4865" t="s">
        <v>14400</v>
      </c>
      <c r="L4865" t="s">
        <v>14466</v>
      </c>
      <c r="M4865" t="s">
        <v>14476</v>
      </c>
    </row>
    <row r="4866" spans="1:13" x14ac:dyDescent="0.3">
      <c r="A4866">
        <v>402513</v>
      </c>
      <c r="B4866" t="s">
        <v>417</v>
      </c>
      <c r="C4866" t="s">
        <v>414</v>
      </c>
      <c r="D4866" t="s">
        <v>8895</v>
      </c>
      <c r="E4866">
        <v>500</v>
      </c>
      <c r="F4866">
        <v>2.9</v>
      </c>
      <c r="G4866">
        <v>80</v>
      </c>
      <c r="H4866" t="s">
        <v>162</v>
      </c>
      <c r="I4866" t="s">
        <v>417</v>
      </c>
      <c r="J4866">
        <v>69</v>
      </c>
      <c r="K4866" t="s">
        <v>14402</v>
      </c>
      <c r="L4866" t="s">
        <v>14466</v>
      </c>
      <c r="M4866" t="s">
        <v>414</v>
      </c>
    </row>
    <row r="4867" spans="1:13" x14ac:dyDescent="0.3">
      <c r="A4867">
        <v>402599</v>
      </c>
      <c r="B4867" t="s">
        <v>1746</v>
      </c>
      <c r="C4867" t="s">
        <v>99</v>
      </c>
      <c r="D4867" t="s">
        <v>8896</v>
      </c>
      <c r="E4867">
        <v>300</v>
      </c>
      <c r="F4867">
        <v>4.2</v>
      </c>
      <c r="G4867">
        <v>100</v>
      </c>
      <c r="H4867" t="s">
        <v>8897</v>
      </c>
      <c r="I4867" t="s">
        <v>8898</v>
      </c>
      <c r="J4867">
        <v>33</v>
      </c>
      <c r="K4867" t="s">
        <v>14400</v>
      </c>
      <c r="L4867" t="s">
        <v>14401</v>
      </c>
      <c r="M4867" t="s">
        <v>14458</v>
      </c>
    </row>
    <row r="4868" spans="1:13" x14ac:dyDescent="0.3">
      <c r="A4868">
        <v>402621</v>
      </c>
      <c r="B4868" t="s">
        <v>1563</v>
      </c>
      <c r="C4868" t="s">
        <v>42</v>
      </c>
      <c r="D4868" t="s">
        <v>8899</v>
      </c>
      <c r="E4868">
        <v>400</v>
      </c>
      <c r="F4868">
        <v>3.9</v>
      </c>
      <c r="G4868">
        <v>100</v>
      </c>
      <c r="H4868" t="s">
        <v>2448</v>
      </c>
      <c r="I4868" t="s">
        <v>1563</v>
      </c>
      <c r="J4868">
        <v>38</v>
      </c>
      <c r="K4868" t="s">
        <v>14400</v>
      </c>
      <c r="L4868" t="s">
        <v>14403</v>
      </c>
      <c r="M4868" t="s">
        <v>14475</v>
      </c>
    </row>
    <row r="4869" spans="1:13" x14ac:dyDescent="0.3">
      <c r="A4869">
        <v>402638</v>
      </c>
      <c r="B4869" t="s">
        <v>895</v>
      </c>
      <c r="C4869" t="s">
        <v>122</v>
      </c>
      <c r="D4869" t="s">
        <v>8900</v>
      </c>
      <c r="E4869">
        <v>600</v>
      </c>
      <c r="F4869">
        <v>3.7</v>
      </c>
      <c r="G4869">
        <v>100</v>
      </c>
      <c r="H4869" t="s">
        <v>8901</v>
      </c>
      <c r="I4869" t="s">
        <v>8902</v>
      </c>
      <c r="J4869">
        <v>59</v>
      </c>
      <c r="K4869" t="s">
        <v>14402</v>
      </c>
      <c r="L4869" t="s">
        <v>14403</v>
      </c>
      <c r="M4869" t="s">
        <v>14476</v>
      </c>
    </row>
    <row r="4870" spans="1:13" x14ac:dyDescent="0.3">
      <c r="A4870">
        <v>402695</v>
      </c>
      <c r="B4870" t="s">
        <v>2098</v>
      </c>
      <c r="C4870" t="s">
        <v>2099</v>
      </c>
      <c r="D4870" t="s">
        <v>5635</v>
      </c>
      <c r="E4870">
        <v>200</v>
      </c>
      <c r="F4870">
        <v>2.9</v>
      </c>
      <c r="G4870">
        <v>80</v>
      </c>
      <c r="H4870" t="s">
        <v>7700</v>
      </c>
      <c r="I4870" t="s">
        <v>8903</v>
      </c>
      <c r="J4870">
        <v>37</v>
      </c>
      <c r="K4870" t="s">
        <v>14404</v>
      </c>
      <c r="L4870" t="s">
        <v>14466</v>
      </c>
      <c r="M4870" t="s">
        <v>14479</v>
      </c>
    </row>
    <row r="4871" spans="1:13" x14ac:dyDescent="0.3">
      <c r="A4871">
        <v>402710</v>
      </c>
      <c r="B4871" t="s">
        <v>1563</v>
      </c>
      <c r="C4871" t="s">
        <v>42</v>
      </c>
      <c r="D4871" t="s">
        <v>5113</v>
      </c>
      <c r="E4871">
        <v>200</v>
      </c>
      <c r="F4871">
        <v>4.2</v>
      </c>
      <c r="G4871">
        <v>100</v>
      </c>
      <c r="H4871" t="s">
        <v>5114</v>
      </c>
      <c r="I4871" t="s">
        <v>1563</v>
      </c>
      <c r="J4871">
        <v>46</v>
      </c>
      <c r="K4871" t="s">
        <v>14404</v>
      </c>
      <c r="L4871" t="s">
        <v>14401</v>
      </c>
      <c r="M4871" t="s">
        <v>14475</v>
      </c>
    </row>
    <row r="4872" spans="1:13" x14ac:dyDescent="0.3">
      <c r="A4872">
        <v>402716</v>
      </c>
      <c r="B4872" t="s">
        <v>1563</v>
      </c>
      <c r="C4872" t="s">
        <v>42</v>
      </c>
      <c r="D4872" t="s">
        <v>5109</v>
      </c>
      <c r="E4872">
        <v>150</v>
      </c>
      <c r="F4872">
        <v>2.9</v>
      </c>
      <c r="G4872">
        <v>80</v>
      </c>
      <c r="H4872" t="s">
        <v>5110</v>
      </c>
      <c r="I4872" t="s">
        <v>1563</v>
      </c>
      <c r="J4872">
        <v>45</v>
      </c>
      <c r="K4872" t="s">
        <v>14404</v>
      </c>
      <c r="L4872" t="s">
        <v>14466</v>
      </c>
      <c r="M4872" t="s">
        <v>14475</v>
      </c>
    </row>
    <row r="4873" spans="1:13" x14ac:dyDescent="0.3">
      <c r="A4873">
        <v>402774</v>
      </c>
      <c r="B4873" t="s">
        <v>1305</v>
      </c>
      <c r="C4873" t="s">
        <v>122</v>
      </c>
      <c r="D4873" t="s">
        <v>8904</v>
      </c>
      <c r="E4873">
        <v>350</v>
      </c>
      <c r="F4873">
        <v>4.4000000000000004</v>
      </c>
      <c r="G4873">
        <v>50</v>
      </c>
      <c r="H4873" t="s">
        <v>215</v>
      </c>
      <c r="I4873" t="s">
        <v>1305</v>
      </c>
      <c r="J4873">
        <v>41</v>
      </c>
      <c r="K4873" t="s">
        <v>14400</v>
      </c>
      <c r="L4873" t="s">
        <v>14401</v>
      </c>
      <c r="M4873" t="s">
        <v>14476</v>
      </c>
    </row>
    <row r="4874" spans="1:13" x14ac:dyDescent="0.3">
      <c r="A4874">
        <v>402783</v>
      </c>
      <c r="B4874" t="s">
        <v>1563</v>
      </c>
      <c r="C4874" t="s">
        <v>42</v>
      </c>
      <c r="D4874" t="s">
        <v>8905</v>
      </c>
      <c r="E4874">
        <v>200</v>
      </c>
      <c r="F4874">
        <v>2.9</v>
      </c>
      <c r="G4874">
        <v>80</v>
      </c>
      <c r="H4874" t="s">
        <v>8906</v>
      </c>
      <c r="I4874" t="s">
        <v>1563</v>
      </c>
      <c r="J4874">
        <v>48</v>
      </c>
      <c r="K4874" t="s">
        <v>14404</v>
      </c>
      <c r="L4874" t="s">
        <v>14466</v>
      </c>
      <c r="M4874" t="s">
        <v>14475</v>
      </c>
    </row>
    <row r="4875" spans="1:13" x14ac:dyDescent="0.3">
      <c r="A4875">
        <v>402809</v>
      </c>
      <c r="B4875" t="s">
        <v>1446</v>
      </c>
      <c r="C4875" t="s">
        <v>414</v>
      </c>
      <c r="D4875" t="s">
        <v>8907</v>
      </c>
      <c r="E4875">
        <v>700</v>
      </c>
      <c r="F4875">
        <v>4.2</v>
      </c>
      <c r="G4875">
        <v>50</v>
      </c>
      <c r="H4875" t="s">
        <v>8908</v>
      </c>
      <c r="I4875" t="s">
        <v>1446</v>
      </c>
      <c r="J4875">
        <v>74</v>
      </c>
      <c r="K4875" t="s">
        <v>14402</v>
      </c>
      <c r="L4875" t="s">
        <v>14401</v>
      </c>
      <c r="M4875" t="s">
        <v>414</v>
      </c>
    </row>
    <row r="4876" spans="1:13" x14ac:dyDescent="0.3">
      <c r="A4876">
        <v>402841</v>
      </c>
      <c r="B4876" t="s">
        <v>307</v>
      </c>
      <c r="C4876" t="s">
        <v>146</v>
      </c>
      <c r="D4876" t="s">
        <v>8909</v>
      </c>
      <c r="E4876">
        <v>200</v>
      </c>
      <c r="F4876">
        <v>2.9</v>
      </c>
      <c r="G4876">
        <v>80</v>
      </c>
      <c r="H4876" t="s">
        <v>8910</v>
      </c>
      <c r="I4876" t="s">
        <v>307</v>
      </c>
      <c r="J4876">
        <v>51</v>
      </c>
      <c r="K4876" t="s">
        <v>14404</v>
      </c>
      <c r="L4876" t="s">
        <v>14466</v>
      </c>
      <c r="M4876" t="s">
        <v>14476</v>
      </c>
    </row>
    <row r="4877" spans="1:13" x14ac:dyDescent="0.3">
      <c r="A4877">
        <v>402864</v>
      </c>
      <c r="B4877" t="s">
        <v>1746</v>
      </c>
      <c r="C4877" t="s">
        <v>99</v>
      </c>
      <c r="D4877" t="s">
        <v>4682</v>
      </c>
      <c r="E4877">
        <v>400</v>
      </c>
      <c r="F4877">
        <v>4</v>
      </c>
      <c r="G4877">
        <v>500</v>
      </c>
      <c r="H4877" t="s">
        <v>8911</v>
      </c>
      <c r="I4877" t="s">
        <v>1746</v>
      </c>
      <c r="J4877">
        <v>33</v>
      </c>
      <c r="K4877" t="s">
        <v>14400</v>
      </c>
      <c r="L4877" t="s">
        <v>14401</v>
      </c>
      <c r="M4877" t="s">
        <v>14458</v>
      </c>
    </row>
    <row r="4878" spans="1:13" x14ac:dyDescent="0.3">
      <c r="A4878">
        <v>402881</v>
      </c>
      <c r="B4878" t="s">
        <v>3421</v>
      </c>
      <c r="C4878" t="s">
        <v>99</v>
      </c>
      <c r="D4878" t="s">
        <v>8912</v>
      </c>
      <c r="E4878">
        <v>600</v>
      </c>
      <c r="F4878">
        <v>2.9</v>
      </c>
      <c r="G4878">
        <v>80</v>
      </c>
      <c r="H4878" t="s">
        <v>215</v>
      </c>
      <c r="I4878" t="s">
        <v>3421</v>
      </c>
      <c r="J4878">
        <v>73</v>
      </c>
      <c r="K4878" t="s">
        <v>14402</v>
      </c>
      <c r="L4878" t="s">
        <v>14466</v>
      </c>
      <c r="M4878" t="s">
        <v>14458</v>
      </c>
    </row>
    <row r="4879" spans="1:13" x14ac:dyDescent="0.3">
      <c r="A4879">
        <v>402897</v>
      </c>
      <c r="B4879" t="s">
        <v>776</v>
      </c>
      <c r="C4879" t="s">
        <v>414</v>
      </c>
      <c r="D4879" t="s">
        <v>8913</v>
      </c>
      <c r="E4879">
        <v>300</v>
      </c>
      <c r="F4879">
        <v>3.8</v>
      </c>
      <c r="G4879">
        <v>100</v>
      </c>
      <c r="H4879" t="s">
        <v>1099</v>
      </c>
      <c r="I4879" t="s">
        <v>776</v>
      </c>
      <c r="J4879">
        <v>52</v>
      </c>
      <c r="K4879" t="s">
        <v>14400</v>
      </c>
      <c r="L4879" t="s">
        <v>14403</v>
      </c>
      <c r="M4879" t="s">
        <v>414</v>
      </c>
    </row>
    <row r="4880" spans="1:13" x14ac:dyDescent="0.3">
      <c r="A4880">
        <v>402929</v>
      </c>
      <c r="B4880" t="s">
        <v>1733</v>
      </c>
      <c r="C4880" t="s">
        <v>146</v>
      </c>
      <c r="D4880" t="s">
        <v>5939</v>
      </c>
      <c r="E4880">
        <v>250</v>
      </c>
      <c r="F4880">
        <v>3.9</v>
      </c>
      <c r="G4880">
        <v>100</v>
      </c>
      <c r="H4880" t="s">
        <v>5940</v>
      </c>
      <c r="I4880" t="s">
        <v>4973</v>
      </c>
      <c r="J4880">
        <v>37</v>
      </c>
      <c r="K4880" t="s">
        <v>14400</v>
      </c>
      <c r="L4880" t="s">
        <v>14403</v>
      </c>
      <c r="M4880" t="s">
        <v>14476</v>
      </c>
    </row>
    <row r="4881" spans="1:13" x14ac:dyDescent="0.3">
      <c r="A4881">
        <v>402930</v>
      </c>
      <c r="B4881" t="s">
        <v>1733</v>
      </c>
      <c r="C4881" t="s">
        <v>146</v>
      </c>
      <c r="D4881" t="s">
        <v>6416</v>
      </c>
      <c r="E4881">
        <v>250</v>
      </c>
      <c r="F4881">
        <v>4.0999999999999996</v>
      </c>
      <c r="G4881">
        <v>20</v>
      </c>
      <c r="H4881" t="s">
        <v>5940</v>
      </c>
      <c r="I4881" t="s">
        <v>4973</v>
      </c>
      <c r="J4881">
        <v>40</v>
      </c>
      <c r="K4881" t="s">
        <v>14400</v>
      </c>
      <c r="L4881" t="s">
        <v>14401</v>
      </c>
      <c r="M4881" t="s">
        <v>14476</v>
      </c>
    </row>
    <row r="4882" spans="1:13" x14ac:dyDescent="0.3">
      <c r="A4882">
        <v>402931</v>
      </c>
      <c r="B4882" t="s">
        <v>1733</v>
      </c>
      <c r="C4882" t="s">
        <v>146</v>
      </c>
      <c r="D4882" t="s">
        <v>5801</v>
      </c>
      <c r="E4882">
        <v>250</v>
      </c>
      <c r="F4882">
        <v>2.9</v>
      </c>
      <c r="G4882">
        <v>80</v>
      </c>
      <c r="H4882" t="s">
        <v>5940</v>
      </c>
      <c r="I4882" t="s">
        <v>4973</v>
      </c>
      <c r="J4882">
        <v>38</v>
      </c>
      <c r="K4882" t="s">
        <v>14400</v>
      </c>
      <c r="L4882" t="s">
        <v>14466</v>
      </c>
      <c r="M4882" t="s">
        <v>14476</v>
      </c>
    </row>
    <row r="4883" spans="1:13" x14ac:dyDescent="0.3">
      <c r="A4883">
        <v>402932</v>
      </c>
      <c r="B4883" t="s">
        <v>1733</v>
      </c>
      <c r="C4883" t="s">
        <v>146</v>
      </c>
      <c r="D4883" t="s">
        <v>6414</v>
      </c>
      <c r="E4883">
        <v>350</v>
      </c>
      <c r="F4883">
        <v>4</v>
      </c>
      <c r="G4883">
        <v>20</v>
      </c>
      <c r="H4883" t="s">
        <v>8914</v>
      </c>
      <c r="I4883" t="s">
        <v>4973</v>
      </c>
      <c r="J4883">
        <v>44</v>
      </c>
      <c r="K4883" t="s">
        <v>14400</v>
      </c>
      <c r="L4883" t="s">
        <v>14401</v>
      </c>
      <c r="M4883" t="s">
        <v>14476</v>
      </c>
    </row>
    <row r="4884" spans="1:13" x14ac:dyDescent="0.3">
      <c r="A4884">
        <v>402934</v>
      </c>
      <c r="B4884" t="s">
        <v>1733</v>
      </c>
      <c r="C4884" t="s">
        <v>146</v>
      </c>
      <c r="D4884" t="s">
        <v>8545</v>
      </c>
      <c r="E4884">
        <v>250</v>
      </c>
      <c r="F4884">
        <v>3.8</v>
      </c>
      <c r="G4884">
        <v>20</v>
      </c>
      <c r="H4884" t="s">
        <v>5940</v>
      </c>
      <c r="I4884" t="s">
        <v>4973</v>
      </c>
      <c r="J4884">
        <v>37</v>
      </c>
      <c r="K4884" t="s">
        <v>14400</v>
      </c>
      <c r="L4884" t="s">
        <v>14403</v>
      </c>
      <c r="M4884" t="s">
        <v>14476</v>
      </c>
    </row>
    <row r="4885" spans="1:13" x14ac:dyDescent="0.3">
      <c r="A4885">
        <v>402935</v>
      </c>
      <c r="B4885" t="s">
        <v>1733</v>
      </c>
      <c r="C4885" t="s">
        <v>146</v>
      </c>
      <c r="D4885" t="s">
        <v>8568</v>
      </c>
      <c r="E4885">
        <v>250</v>
      </c>
      <c r="F4885">
        <v>3.6</v>
      </c>
      <c r="G4885">
        <v>50</v>
      </c>
      <c r="H4885" t="s">
        <v>5940</v>
      </c>
      <c r="I4885" t="s">
        <v>4973</v>
      </c>
      <c r="J4885">
        <v>37</v>
      </c>
      <c r="K4885" t="s">
        <v>14400</v>
      </c>
      <c r="L4885" t="s">
        <v>14403</v>
      </c>
      <c r="M4885" t="s">
        <v>14476</v>
      </c>
    </row>
    <row r="4886" spans="1:13" x14ac:dyDescent="0.3">
      <c r="A4886">
        <v>402983</v>
      </c>
      <c r="B4886" t="s">
        <v>708</v>
      </c>
      <c r="C4886" t="s">
        <v>146</v>
      </c>
      <c r="D4886" t="s">
        <v>8915</v>
      </c>
      <c r="E4886">
        <v>300</v>
      </c>
      <c r="F4886">
        <v>4.2</v>
      </c>
      <c r="G4886">
        <v>500</v>
      </c>
      <c r="H4886" t="s">
        <v>8916</v>
      </c>
      <c r="I4886" t="s">
        <v>708</v>
      </c>
      <c r="J4886">
        <v>65</v>
      </c>
      <c r="K4886" t="s">
        <v>14400</v>
      </c>
      <c r="L4886" t="s">
        <v>14401</v>
      </c>
      <c r="M4886" t="s">
        <v>14476</v>
      </c>
    </row>
    <row r="4887" spans="1:13" x14ac:dyDescent="0.3">
      <c r="A4887">
        <v>403007</v>
      </c>
      <c r="B4887" t="s">
        <v>1746</v>
      </c>
      <c r="C4887" t="s">
        <v>99</v>
      </c>
      <c r="D4887" t="s">
        <v>8917</v>
      </c>
      <c r="E4887">
        <v>300</v>
      </c>
      <c r="F4887">
        <v>4.3</v>
      </c>
      <c r="G4887">
        <v>20</v>
      </c>
      <c r="H4887" t="s">
        <v>2939</v>
      </c>
      <c r="I4887" t="s">
        <v>8898</v>
      </c>
      <c r="J4887">
        <v>31</v>
      </c>
      <c r="K4887" t="s">
        <v>14400</v>
      </c>
      <c r="L4887" t="s">
        <v>14401</v>
      </c>
      <c r="M4887" t="s">
        <v>14458</v>
      </c>
    </row>
    <row r="4888" spans="1:13" x14ac:dyDescent="0.3">
      <c r="A4888">
        <v>403196</v>
      </c>
      <c r="B4888" t="s">
        <v>708</v>
      </c>
      <c r="C4888" t="s">
        <v>146</v>
      </c>
      <c r="D4888" t="s">
        <v>8918</v>
      </c>
      <c r="E4888">
        <v>300</v>
      </c>
      <c r="F4888">
        <v>2.9</v>
      </c>
      <c r="G4888">
        <v>80</v>
      </c>
      <c r="H4888" t="s">
        <v>8919</v>
      </c>
      <c r="I4888" t="s">
        <v>708</v>
      </c>
      <c r="J4888">
        <v>76</v>
      </c>
      <c r="K4888" t="s">
        <v>14400</v>
      </c>
      <c r="L4888" t="s">
        <v>14466</v>
      </c>
      <c r="M4888" t="s">
        <v>14476</v>
      </c>
    </row>
    <row r="4889" spans="1:13" x14ac:dyDescent="0.3">
      <c r="A4889">
        <v>403197</v>
      </c>
      <c r="B4889" t="s">
        <v>1563</v>
      </c>
      <c r="C4889" t="s">
        <v>42</v>
      </c>
      <c r="D4889" t="s">
        <v>5937</v>
      </c>
      <c r="E4889">
        <v>200</v>
      </c>
      <c r="F4889">
        <v>3.9</v>
      </c>
      <c r="G4889">
        <v>20</v>
      </c>
      <c r="H4889" t="s">
        <v>5938</v>
      </c>
      <c r="I4889" t="s">
        <v>1563</v>
      </c>
      <c r="J4889">
        <v>47</v>
      </c>
      <c r="K4889" t="s">
        <v>14404</v>
      </c>
      <c r="L4889" t="s">
        <v>14403</v>
      </c>
      <c r="M4889" t="s">
        <v>14475</v>
      </c>
    </row>
    <row r="4890" spans="1:13" x14ac:dyDescent="0.3">
      <c r="A4890">
        <v>403209</v>
      </c>
      <c r="B4890" t="s">
        <v>1305</v>
      </c>
      <c r="C4890" t="s">
        <v>122</v>
      </c>
      <c r="D4890" t="s">
        <v>8920</v>
      </c>
      <c r="E4890">
        <v>300</v>
      </c>
      <c r="F4890">
        <v>2.9</v>
      </c>
      <c r="G4890">
        <v>80</v>
      </c>
      <c r="H4890" t="s">
        <v>8921</v>
      </c>
      <c r="I4890" t="s">
        <v>1305</v>
      </c>
      <c r="J4890">
        <v>44</v>
      </c>
      <c r="K4890" t="s">
        <v>14400</v>
      </c>
      <c r="L4890" t="s">
        <v>14466</v>
      </c>
      <c r="M4890" t="s">
        <v>14476</v>
      </c>
    </row>
    <row r="4891" spans="1:13" x14ac:dyDescent="0.3">
      <c r="A4891">
        <v>403216</v>
      </c>
      <c r="B4891" t="s">
        <v>1563</v>
      </c>
      <c r="C4891" t="s">
        <v>42</v>
      </c>
      <c r="D4891" t="s">
        <v>5028</v>
      </c>
      <c r="E4891">
        <v>200</v>
      </c>
      <c r="F4891">
        <v>4.0999999999999996</v>
      </c>
      <c r="G4891">
        <v>20</v>
      </c>
      <c r="H4891" t="s">
        <v>5029</v>
      </c>
      <c r="I4891" t="s">
        <v>1563</v>
      </c>
      <c r="J4891">
        <v>47</v>
      </c>
      <c r="K4891" t="s">
        <v>14404</v>
      </c>
      <c r="L4891" t="s">
        <v>14401</v>
      </c>
      <c r="M4891" t="s">
        <v>14475</v>
      </c>
    </row>
    <row r="4892" spans="1:13" x14ac:dyDescent="0.3">
      <c r="A4892">
        <v>403219</v>
      </c>
      <c r="B4892" t="s">
        <v>708</v>
      </c>
      <c r="C4892" t="s">
        <v>146</v>
      </c>
      <c r="D4892" t="s">
        <v>8922</v>
      </c>
      <c r="E4892">
        <v>300</v>
      </c>
      <c r="F4892">
        <v>3.6</v>
      </c>
      <c r="G4892">
        <v>50</v>
      </c>
      <c r="H4892" t="s">
        <v>8919</v>
      </c>
      <c r="I4892" t="s">
        <v>708</v>
      </c>
      <c r="J4892">
        <v>71</v>
      </c>
      <c r="K4892" t="s">
        <v>14400</v>
      </c>
      <c r="L4892" t="s">
        <v>14403</v>
      </c>
      <c r="M4892" t="s">
        <v>14476</v>
      </c>
    </row>
    <row r="4893" spans="1:13" x14ac:dyDescent="0.3">
      <c r="A4893">
        <v>403308</v>
      </c>
      <c r="B4893" t="s">
        <v>708</v>
      </c>
      <c r="C4893" t="s">
        <v>146</v>
      </c>
      <c r="D4893" t="s">
        <v>2338</v>
      </c>
      <c r="E4893">
        <v>300</v>
      </c>
      <c r="F4893">
        <v>2.9</v>
      </c>
      <c r="G4893">
        <v>80</v>
      </c>
      <c r="H4893" t="s">
        <v>8919</v>
      </c>
      <c r="I4893" t="s">
        <v>708</v>
      </c>
      <c r="J4893">
        <v>74</v>
      </c>
      <c r="K4893" t="s">
        <v>14400</v>
      </c>
      <c r="L4893" t="s">
        <v>14466</v>
      </c>
      <c r="M4893" t="s">
        <v>14476</v>
      </c>
    </row>
    <row r="4894" spans="1:13" x14ac:dyDescent="0.3">
      <c r="A4894">
        <v>403325</v>
      </c>
      <c r="B4894" t="s">
        <v>1733</v>
      </c>
      <c r="C4894" t="s">
        <v>146</v>
      </c>
      <c r="D4894" t="s">
        <v>8923</v>
      </c>
      <c r="E4894">
        <v>300</v>
      </c>
      <c r="F4894">
        <v>2.9</v>
      </c>
      <c r="G4894">
        <v>80</v>
      </c>
      <c r="H4894" t="s">
        <v>8924</v>
      </c>
      <c r="I4894" t="s">
        <v>1733</v>
      </c>
      <c r="J4894">
        <v>35</v>
      </c>
      <c r="K4894" t="s">
        <v>14400</v>
      </c>
      <c r="L4894" t="s">
        <v>14466</v>
      </c>
      <c r="M4894" t="s">
        <v>14476</v>
      </c>
    </row>
    <row r="4895" spans="1:13" x14ac:dyDescent="0.3">
      <c r="A4895">
        <v>403458</v>
      </c>
      <c r="B4895" t="s">
        <v>292</v>
      </c>
      <c r="C4895" t="s">
        <v>146</v>
      </c>
      <c r="D4895" t="s">
        <v>8925</v>
      </c>
      <c r="E4895">
        <v>1000</v>
      </c>
      <c r="F4895">
        <v>4.2</v>
      </c>
      <c r="G4895">
        <v>20</v>
      </c>
      <c r="H4895" t="s">
        <v>8926</v>
      </c>
      <c r="I4895" t="s">
        <v>292</v>
      </c>
      <c r="J4895">
        <v>60</v>
      </c>
      <c r="K4895" t="s">
        <v>14402</v>
      </c>
      <c r="L4895" t="s">
        <v>14401</v>
      </c>
      <c r="M4895" t="s">
        <v>14476</v>
      </c>
    </row>
    <row r="4896" spans="1:13" x14ac:dyDescent="0.3">
      <c r="A4896">
        <v>403546</v>
      </c>
      <c r="B4896" t="s">
        <v>4947</v>
      </c>
      <c r="C4896" t="s">
        <v>122</v>
      </c>
      <c r="D4896" t="s">
        <v>8927</v>
      </c>
      <c r="E4896">
        <v>200</v>
      </c>
      <c r="F4896">
        <v>2.9</v>
      </c>
      <c r="G4896">
        <v>80</v>
      </c>
      <c r="H4896" t="s">
        <v>50</v>
      </c>
      <c r="I4896" t="s">
        <v>4947</v>
      </c>
      <c r="J4896">
        <v>59</v>
      </c>
      <c r="K4896" t="s">
        <v>14404</v>
      </c>
      <c r="L4896" t="s">
        <v>14466</v>
      </c>
      <c r="M4896" t="s">
        <v>14476</v>
      </c>
    </row>
    <row r="4897" spans="1:13" x14ac:dyDescent="0.3">
      <c r="A4897">
        <v>403632</v>
      </c>
      <c r="B4897" t="s">
        <v>5065</v>
      </c>
      <c r="C4897" t="s">
        <v>99</v>
      </c>
      <c r="D4897" t="s">
        <v>8928</v>
      </c>
      <c r="E4897">
        <v>100</v>
      </c>
      <c r="F4897">
        <v>2.9</v>
      </c>
      <c r="G4897">
        <v>80</v>
      </c>
      <c r="H4897" t="s">
        <v>2448</v>
      </c>
      <c r="I4897" t="s">
        <v>5065</v>
      </c>
      <c r="J4897">
        <v>48</v>
      </c>
      <c r="K4897" t="s">
        <v>14404</v>
      </c>
      <c r="L4897" t="s">
        <v>14466</v>
      </c>
      <c r="M4897" t="s">
        <v>14458</v>
      </c>
    </row>
    <row r="4898" spans="1:13" x14ac:dyDescent="0.3">
      <c r="A4898">
        <v>403648</v>
      </c>
      <c r="B4898" t="s">
        <v>114</v>
      </c>
      <c r="C4898" t="s">
        <v>99</v>
      </c>
      <c r="D4898" t="s">
        <v>8929</v>
      </c>
      <c r="E4898">
        <v>300</v>
      </c>
      <c r="F4898">
        <v>4.3</v>
      </c>
      <c r="G4898">
        <v>50</v>
      </c>
      <c r="H4898" t="s">
        <v>620</v>
      </c>
      <c r="I4898" t="s">
        <v>114</v>
      </c>
      <c r="J4898">
        <v>75</v>
      </c>
      <c r="K4898" t="s">
        <v>14400</v>
      </c>
      <c r="L4898" t="s">
        <v>14401</v>
      </c>
      <c r="M4898" t="s">
        <v>14458</v>
      </c>
    </row>
    <row r="4899" spans="1:13" x14ac:dyDescent="0.3">
      <c r="A4899">
        <v>403655</v>
      </c>
      <c r="B4899" t="s">
        <v>413</v>
      </c>
      <c r="C4899" t="s">
        <v>414</v>
      </c>
      <c r="D4899" t="s">
        <v>8930</v>
      </c>
      <c r="E4899">
        <v>300</v>
      </c>
      <c r="F4899">
        <v>2.9</v>
      </c>
      <c r="G4899">
        <v>80</v>
      </c>
      <c r="H4899" t="s">
        <v>534</v>
      </c>
      <c r="I4899" t="s">
        <v>413</v>
      </c>
      <c r="J4899">
        <v>52</v>
      </c>
      <c r="K4899" t="s">
        <v>14400</v>
      </c>
      <c r="L4899" t="s">
        <v>14466</v>
      </c>
      <c r="M4899" t="s">
        <v>414</v>
      </c>
    </row>
    <row r="4900" spans="1:13" x14ac:dyDescent="0.3">
      <c r="A4900">
        <v>403663</v>
      </c>
      <c r="B4900" t="s">
        <v>776</v>
      </c>
      <c r="C4900" t="s">
        <v>414</v>
      </c>
      <c r="D4900" t="s">
        <v>8931</v>
      </c>
      <c r="E4900">
        <v>300</v>
      </c>
      <c r="F4900">
        <v>3.9</v>
      </c>
      <c r="G4900">
        <v>50</v>
      </c>
      <c r="H4900" t="s">
        <v>8932</v>
      </c>
      <c r="I4900" t="s">
        <v>776</v>
      </c>
      <c r="J4900">
        <v>48</v>
      </c>
      <c r="K4900" t="s">
        <v>14400</v>
      </c>
      <c r="L4900" t="s">
        <v>14403</v>
      </c>
      <c r="M4900" t="s">
        <v>414</v>
      </c>
    </row>
    <row r="4901" spans="1:13" x14ac:dyDescent="0.3">
      <c r="A4901">
        <v>403757</v>
      </c>
      <c r="B4901" t="s">
        <v>1563</v>
      </c>
      <c r="C4901" t="s">
        <v>42</v>
      </c>
      <c r="D4901" t="s">
        <v>8933</v>
      </c>
      <c r="E4901">
        <v>700</v>
      </c>
      <c r="F4901">
        <v>2.9</v>
      </c>
      <c r="G4901">
        <v>80</v>
      </c>
      <c r="H4901" t="s">
        <v>8934</v>
      </c>
      <c r="I4901" t="s">
        <v>1563</v>
      </c>
      <c r="J4901">
        <v>46</v>
      </c>
      <c r="K4901" t="s">
        <v>14402</v>
      </c>
      <c r="L4901" t="s">
        <v>14466</v>
      </c>
      <c r="M4901" t="s">
        <v>14475</v>
      </c>
    </row>
    <row r="4902" spans="1:13" x14ac:dyDescent="0.3">
      <c r="A4902">
        <v>403942</v>
      </c>
      <c r="B4902" t="s">
        <v>1563</v>
      </c>
      <c r="C4902" t="s">
        <v>42</v>
      </c>
      <c r="D4902" t="s">
        <v>8935</v>
      </c>
      <c r="E4902">
        <v>350</v>
      </c>
      <c r="F4902">
        <v>2.9</v>
      </c>
      <c r="G4902">
        <v>80</v>
      </c>
      <c r="H4902" t="s">
        <v>2557</v>
      </c>
      <c r="I4902" t="s">
        <v>1563</v>
      </c>
      <c r="J4902">
        <v>34</v>
      </c>
      <c r="K4902" t="s">
        <v>14400</v>
      </c>
      <c r="L4902" t="s">
        <v>14466</v>
      </c>
      <c r="M4902" t="s">
        <v>14475</v>
      </c>
    </row>
    <row r="4903" spans="1:13" x14ac:dyDescent="0.3">
      <c r="A4903">
        <v>403977</v>
      </c>
      <c r="B4903" t="s">
        <v>145</v>
      </c>
      <c r="C4903" t="s">
        <v>146</v>
      </c>
      <c r="D4903" t="s">
        <v>8936</v>
      </c>
      <c r="E4903">
        <v>200</v>
      </c>
      <c r="F4903">
        <v>2.9</v>
      </c>
      <c r="G4903">
        <v>80</v>
      </c>
      <c r="H4903" t="s">
        <v>2587</v>
      </c>
      <c r="I4903" t="s">
        <v>145</v>
      </c>
      <c r="J4903">
        <v>74</v>
      </c>
      <c r="K4903" t="s">
        <v>14404</v>
      </c>
      <c r="L4903" t="s">
        <v>14466</v>
      </c>
      <c r="M4903" t="s">
        <v>14476</v>
      </c>
    </row>
    <row r="4904" spans="1:13" x14ac:dyDescent="0.3">
      <c r="A4904">
        <v>404220</v>
      </c>
      <c r="B4904" t="s">
        <v>690</v>
      </c>
      <c r="C4904" t="s">
        <v>494</v>
      </c>
      <c r="D4904" t="s">
        <v>8937</v>
      </c>
      <c r="E4904">
        <v>180</v>
      </c>
      <c r="F4904">
        <v>2.9</v>
      </c>
      <c r="G4904">
        <v>80</v>
      </c>
      <c r="H4904" t="s">
        <v>8938</v>
      </c>
      <c r="I4904" t="s">
        <v>1189</v>
      </c>
      <c r="J4904">
        <v>82</v>
      </c>
      <c r="K4904" t="s">
        <v>14404</v>
      </c>
      <c r="L4904" t="s">
        <v>14466</v>
      </c>
      <c r="M4904" t="s">
        <v>14478</v>
      </c>
    </row>
    <row r="4905" spans="1:13" x14ac:dyDescent="0.3">
      <c r="A4905">
        <v>404251</v>
      </c>
      <c r="B4905" t="s">
        <v>8939</v>
      </c>
      <c r="C4905" t="s">
        <v>494</v>
      </c>
      <c r="D4905" t="s">
        <v>8940</v>
      </c>
      <c r="E4905">
        <v>300</v>
      </c>
      <c r="F4905">
        <v>3.9</v>
      </c>
      <c r="G4905">
        <v>100</v>
      </c>
      <c r="H4905" t="s">
        <v>8941</v>
      </c>
      <c r="I4905" t="s">
        <v>572</v>
      </c>
      <c r="J4905">
        <v>54</v>
      </c>
      <c r="K4905" t="s">
        <v>14400</v>
      </c>
      <c r="L4905" t="s">
        <v>14403</v>
      </c>
      <c r="M4905" t="s">
        <v>14478</v>
      </c>
    </row>
    <row r="4906" spans="1:13" x14ac:dyDescent="0.3">
      <c r="A4906">
        <v>404272</v>
      </c>
      <c r="B4906" t="s">
        <v>1510</v>
      </c>
      <c r="C4906" t="s">
        <v>99</v>
      </c>
      <c r="D4906" t="s">
        <v>8942</v>
      </c>
      <c r="E4906">
        <v>300</v>
      </c>
      <c r="F4906">
        <v>2.9</v>
      </c>
      <c r="G4906">
        <v>80</v>
      </c>
      <c r="H4906" t="s">
        <v>8943</v>
      </c>
      <c r="I4906" t="s">
        <v>1510</v>
      </c>
      <c r="J4906">
        <v>48</v>
      </c>
      <c r="K4906" t="s">
        <v>14400</v>
      </c>
      <c r="L4906" t="s">
        <v>14466</v>
      </c>
      <c r="M4906" t="s">
        <v>14458</v>
      </c>
    </row>
    <row r="4907" spans="1:13" x14ac:dyDescent="0.3">
      <c r="A4907">
        <v>404275</v>
      </c>
      <c r="B4907" t="s">
        <v>676</v>
      </c>
      <c r="C4907" t="s">
        <v>220</v>
      </c>
      <c r="D4907" t="s">
        <v>8944</v>
      </c>
      <c r="E4907">
        <v>300</v>
      </c>
      <c r="F4907">
        <v>2.9</v>
      </c>
      <c r="G4907">
        <v>80</v>
      </c>
      <c r="H4907" t="s">
        <v>8945</v>
      </c>
      <c r="I4907" t="s">
        <v>676</v>
      </c>
      <c r="J4907">
        <v>85</v>
      </c>
      <c r="K4907" t="s">
        <v>14400</v>
      </c>
      <c r="L4907" t="s">
        <v>14466</v>
      </c>
      <c r="M4907" t="s">
        <v>14477</v>
      </c>
    </row>
    <row r="4908" spans="1:13" x14ac:dyDescent="0.3">
      <c r="A4908">
        <v>404322</v>
      </c>
      <c r="B4908" t="s">
        <v>4173</v>
      </c>
      <c r="C4908" t="s">
        <v>99</v>
      </c>
      <c r="D4908" t="s">
        <v>8946</v>
      </c>
      <c r="E4908">
        <v>300</v>
      </c>
      <c r="F4908">
        <v>3.3</v>
      </c>
      <c r="G4908">
        <v>20</v>
      </c>
      <c r="H4908" t="s">
        <v>8066</v>
      </c>
      <c r="I4908" t="s">
        <v>4173</v>
      </c>
      <c r="J4908">
        <v>43</v>
      </c>
      <c r="K4908" t="s">
        <v>14400</v>
      </c>
      <c r="L4908" t="s">
        <v>14405</v>
      </c>
      <c r="M4908" t="s">
        <v>14458</v>
      </c>
    </row>
    <row r="4909" spans="1:13" x14ac:dyDescent="0.3">
      <c r="A4909">
        <v>404330</v>
      </c>
      <c r="B4909" t="s">
        <v>714</v>
      </c>
      <c r="C4909" t="s">
        <v>122</v>
      </c>
      <c r="D4909" t="s">
        <v>8947</v>
      </c>
      <c r="E4909">
        <v>200</v>
      </c>
      <c r="F4909">
        <v>2.9</v>
      </c>
      <c r="G4909">
        <v>80</v>
      </c>
      <c r="H4909" t="s">
        <v>8948</v>
      </c>
      <c r="I4909" t="s">
        <v>714</v>
      </c>
      <c r="J4909">
        <v>49</v>
      </c>
      <c r="K4909" t="s">
        <v>14404</v>
      </c>
      <c r="L4909" t="s">
        <v>14466</v>
      </c>
      <c r="M4909" t="s">
        <v>14476</v>
      </c>
    </row>
    <row r="4910" spans="1:13" x14ac:dyDescent="0.3">
      <c r="A4910">
        <v>404427</v>
      </c>
      <c r="B4910" t="s">
        <v>5699</v>
      </c>
      <c r="C4910" t="s">
        <v>2099</v>
      </c>
      <c r="D4910" t="s">
        <v>4682</v>
      </c>
      <c r="E4910">
        <v>400</v>
      </c>
      <c r="F4910">
        <v>4.3</v>
      </c>
      <c r="G4910">
        <v>500</v>
      </c>
      <c r="H4910" t="s">
        <v>868</v>
      </c>
      <c r="I4910" t="s">
        <v>5699</v>
      </c>
      <c r="J4910">
        <v>39</v>
      </c>
      <c r="K4910" t="s">
        <v>14400</v>
      </c>
      <c r="L4910" t="s">
        <v>14401</v>
      </c>
      <c r="M4910" t="s">
        <v>14479</v>
      </c>
    </row>
    <row r="4911" spans="1:13" x14ac:dyDescent="0.3">
      <c r="A4911">
        <v>404504</v>
      </c>
      <c r="B4911" t="s">
        <v>720</v>
      </c>
      <c r="C4911" t="s">
        <v>414</v>
      </c>
      <c r="D4911" t="s">
        <v>8949</v>
      </c>
      <c r="E4911">
        <v>400</v>
      </c>
      <c r="F4911">
        <v>2.9</v>
      </c>
      <c r="G4911">
        <v>80</v>
      </c>
      <c r="H4911" t="s">
        <v>6087</v>
      </c>
      <c r="I4911" t="s">
        <v>720</v>
      </c>
      <c r="J4911">
        <v>64</v>
      </c>
      <c r="K4911" t="s">
        <v>14400</v>
      </c>
      <c r="L4911" t="s">
        <v>14466</v>
      </c>
      <c r="M4911" t="s">
        <v>414</v>
      </c>
    </row>
    <row r="4912" spans="1:13" x14ac:dyDescent="0.3">
      <c r="A4912">
        <v>404553</v>
      </c>
      <c r="B4912" t="s">
        <v>776</v>
      </c>
      <c r="C4912" t="s">
        <v>414</v>
      </c>
      <c r="D4912" t="s">
        <v>6242</v>
      </c>
      <c r="E4912">
        <v>500</v>
      </c>
      <c r="F4912">
        <v>4</v>
      </c>
      <c r="G4912">
        <v>50</v>
      </c>
      <c r="H4912" t="s">
        <v>6243</v>
      </c>
      <c r="I4912" t="s">
        <v>776</v>
      </c>
      <c r="J4912">
        <v>36</v>
      </c>
      <c r="K4912" t="s">
        <v>14402</v>
      </c>
      <c r="L4912" t="s">
        <v>14401</v>
      </c>
      <c r="M4912" t="s">
        <v>414</v>
      </c>
    </row>
    <row r="4913" spans="1:13" x14ac:dyDescent="0.3">
      <c r="A4913">
        <v>404607</v>
      </c>
      <c r="B4913" t="s">
        <v>3258</v>
      </c>
      <c r="C4913" t="s">
        <v>3083</v>
      </c>
      <c r="D4913" t="s">
        <v>8950</v>
      </c>
      <c r="E4913">
        <v>250</v>
      </c>
      <c r="F4913">
        <v>2.9</v>
      </c>
      <c r="G4913">
        <v>80</v>
      </c>
      <c r="H4913" t="s">
        <v>208</v>
      </c>
      <c r="I4913" t="s">
        <v>3258</v>
      </c>
      <c r="J4913">
        <v>47</v>
      </c>
      <c r="K4913" t="s">
        <v>14400</v>
      </c>
      <c r="L4913" t="s">
        <v>14466</v>
      </c>
      <c r="M4913" t="s">
        <v>14479</v>
      </c>
    </row>
    <row r="4914" spans="1:13" x14ac:dyDescent="0.3">
      <c r="A4914">
        <v>404623</v>
      </c>
      <c r="B4914" t="s">
        <v>559</v>
      </c>
      <c r="C4914" t="s">
        <v>220</v>
      </c>
      <c r="D4914" t="s">
        <v>8951</v>
      </c>
      <c r="E4914">
        <v>150</v>
      </c>
      <c r="F4914">
        <v>4.5999999999999996</v>
      </c>
      <c r="G4914">
        <v>20</v>
      </c>
      <c r="H4914" t="s">
        <v>2828</v>
      </c>
      <c r="I4914" t="s">
        <v>559</v>
      </c>
      <c r="J4914">
        <v>88</v>
      </c>
      <c r="K4914" t="s">
        <v>14404</v>
      </c>
      <c r="L4914" t="s">
        <v>14401</v>
      </c>
      <c r="M4914" t="s">
        <v>14477</v>
      </c>
    </row>
    <row r="4915" spans="1:13" x14ac:dyDescent="0.3">
      <c r="A4915">
        <v>404652</v>
      </c>
      <c r="B4915" t="s">
        <v>8952</v>
      </c>
      <c r="C4915" t="s">
        <v>2099</v>
      </c>
      <c r="D4915" t="s">
        <v>8953</v>
      </c>
      <c r="E4915">
        <v>200</v>
      </c>
      <c r="F4915">
        <v>2.9</v>
      </c>
      <c r="G4915">
        <v>80</v>
      </c>
      <c r="H4915" t="s">
        <v>8954</v>
      </c>
      <c r="I4915" t="s">
        <v>2420</v>
      </c>
      <c r="J4915">
        <v>52</v>
      </c>
      <c r="K4915" t="s">
        <v>14404</v>
      </c>
      <c r="L4915" t="s">
        <v>14466</v>
      </c>
      <c r="M4915" t="s">
        <v>14479</v>
      </c>
    </row>
    <row r="4916" spans="1:13" x14ac:dyDescent="0.3">
      <c r="A4916">
        <v>404690</v>
      </c>
      <c r="B4916" t="s">
        <v>776</v>
      </c>
      <c r="C4916" t="s">
        <v>414</v>
      </c>
      <c r="D4916" t="s">
        <v>8955</v>
      </c>
      <c r="E4916">
        <v>400</v>
      </c>
      <c r="F4916">
        <v>2.9</v>
      </c>
      <c r="G4916">
        <v>80</v>
      </c>
      <c r="H4916" t="s">
        <v>8956</v>
      </c>
      <c r="I4916" t="s">
        <v>776</v>
      </c>
      <c r="J4916">
        <v>50</v>
      </c>
      <c r="K4916" t="s">
        <v>14400</v>
      </c>
      <c r="L4916" t="s">
        <v>14466</v>
      </c>
      <c r="M4916" t="s">
        <v>414</v>
      </c>
    </row>
    <row r="4917" spans="1:13" x14ac:dyDescent="0.3">
      <c r="A4917">
        <v>404737</v>
      </c>
      <c r="B4917" t="s">
        <v>8245</v>
      </c>
      <c r="C4917" t="s">
        <v>220</v>
      </c>
      <c r="D4917" t="s">
        <v>8957</v>
      </c>
      <c r="E4917">
        <v>300</v>
      </c>
      <c r="F4917">
        <v>2.9</v>
      </c>
      <c r="G4917">
        <v>80</v>
      </c>
      <c r="H4917" t="s">
        <v>132</v>
      </c>
      <c r="I4917" t="s">
        <v>8245</v>
      </c>
      <c r="J4917">
        <v>97</v>
      </c>
      <c r="K4917" t="s">
        <v>14400</v>
      </c>
      <c r="L4917" t="s">
        <v>14466</v>
      </c>
      <c r="M4917" t="s">
        <v>14477</v>
      </c>
    </row>
    <row r="4918" spans="1:13" x14ac:dyDescent="0.3">
      <c r="A4918">
        <v>404761</v>
      </c>
      <c r="B4918" t="s">
        <v>1421</v>
      </c>
      <c r="C4918" t="s">
        <v>494</v>
      </c>
      <c r="D4918" t="s">
        <v>8958</v>
      </c>
      <c r="E4918">
        <v>300</v>
      </c>
      <c r="F4918">
        <v>2.9</v>
      </c>
      <c r="G4918">
        <v>80</v>
      </c>
      <c r="H4918" t="s">
        <v>2685</v>
      </c>
      <c r="I4918" t="s">
        <v>1421</v>
      </c>
      <c r="J4918">
        <v>62</v>
      </c>
      <c r="K4918" t="s">
        <v>14400</v>
      </c>
      <c r="L4918" t="s">
        <v>14466</v>
      </c>
      <c r="M4918" t="s">
        <v>14478</v>
      </c>
    </row>
    <row r="4919" spans="1:13" x14ac:dyDescent="0.3">
      <c r="A4919">
        <v>404791</v>
      </c>
      <c r="B4919" t="s">
        <v>1305</v>
      </c>
      <c r="C4919" t="s">
        <v>122</v>
      </c>
      <c r="D4919" t="s">
        <v>8959</v>
      </c>
      <c r="E4919">
        <v>250</v>
      </c>
      <c r="F4919">
        <v>2.9</v>
      </c>
      <c r="G4919">
        <v>80</v>
      </c>
      <c r="H4919" t="s">
        <v>2982</v>
      </c>
      <c r="I4919" t="s">
        <v>1305</v>
      </c>
      <c r="J4919">
        <v>40</v>
      </c>
      <c r="K4919" t="s">
        <v>14400</v>
      </c>
      <c r="L4919" t="s">
        <v>14466</v>
      </c>
      <c r="M4919" t="s">
        <v>14476</v>
      </c>
    </row>
    <row r="4920" spans="1:13" x14ac:dyDescent="0.3">
      <c r="A4920">
        <v>404815</v>
      </c>
      <c r="B4920" t="s">
        <v>665</v>
      </c>
      <c r="C4920" t="s">
        <v>494</v>
      </c>
      <c r="D4920" t="s">
        <v>8960</v>
      </c>
      <c r="E4920">
        <v>150</v>
      </c>
      <c r="F4920">
        <v>2.9</v>
      </c>
      <c r="G4920">
        <v>80</v>
      </c>
      <c r="H4920" t="s">
        <v>8082</v>
      </c>
      <c r="I4920" t="s">
        <v>665</v>
      </c>
      <c r="J4920">
        <v>57</v>
      </c>
      <c r="K4920" t="s">
        <v>14404</v>
      </c>
      <c r="L4920" t="s">
        <v>14466</v>
      </c>
      <c r="M4920" t="s">
        <v>14478</v>
      </c>
    </row>
    <row r="4921" spans="1:13" x14ac:dyDescent="0.3">
      <c r="A4921">
        <v>404853</v>
      </c>
      <c r="B4921" t="s">
        <v>1728</v>
      </c>
      <c r="C4921" t="s">
        <v>220</v>
      </c>
      <c r="D4921" t="s">
        <v>8961</v>
      </c>
      <c r="E4921">
        <v>300</v>
      </c>
      <c r="F4921">
        <v>2.9</v>
      </c>
      <c r="G4921">
        <v>80</v>
      </c>
      <c r="H4921" t="s">
        <v>2414</v>
      </c>
      <c r="I4921" t="s">
        <v>1728</v>
      </c>
      <c r="J4921">
        <v>52</v>
      </c>
      <c r="K4921" t="s">
        <v>14400</v>
      </c>
      <c r="L4921" t="s">
        <v>14466</v>
      </c>
      <c r="M4921" t="s">
        <v>14477</v>
      </c>
    </row>
    <row r="4922" spans="1:13" x14ac:dyDescent="0.3">
      <c r="A4922">
        <v>404885</v>
      </c>
      <c r="B4922" t="s">
        <v>787</v>
      </c>
      <c r="C4922" t="s">
        <v>414</v>
      </c>
      <c r="D4922" t="s">
        <v>8962</v>
      </c>
      <c r="E4922">
        <v>300</v>
      </c>
      <c r="F4922">
        <v>4</v>
      </c>
      <c r="G4922">
        <v>100</v>
      </c>
      <c r="H4922" t="s">
        <v>8963</v>
      </c>
      <c r="I4922" t="s">
        <v>720</v>
      </c>
      <c r="J4922">
        <v>39</v>
      </c>
      <c r="K4922" t="s">
        <v>14400</v>
      </c>
      <c r="L4922" t="s">
        <v>14401</v>
      </c>
      <c r="M4922" t="s">
        <v>414</v>
      </c>
    </row>
    <row r="4923" spans="1:13" x14ac:dyDescent="0.3">
      <c r="A4923">
        <v>404921</v>
      </c>
      <c r="B4923" t="s">
        <v>1305</v>
      </c>
      <c r="C4923" t="s">
        <v>122</v>
      </c>
      <c r="D4923" t="s">
        <v>8964</v>
      </c>
      <c r="E4923">
        <v>200</v>
      </c>
      <c r="F4923">
        <v>2.9</v>
      </c>
      <c r="G4923">
        <v>80</v>
      </c>
      <c r="H4923" t="s">
        <v>8965</v>
      </c>
      <c r="I4923" t="s">
        <v>1305</v>
      </c>
      <c r="J4923">
        <v>49</v>
      </c>
      <c r="K4923" t="s">
        <v>14404</v>
      </c>
      <c r="L4923" t="s">
        <v>14466</v>
      </c>
      <c r="M4923" t="s">
        <v>14476</v>
      </c>
    </row>
    <row r="4924" spans="1:13" x14ac:dyDescent="0.3">
      <c r="A4924">
        <v>404929</v>
      </c>
      <c r="B4924" t="s">
        <v>292</v>
      </c>
      <c r="C4924" t="s">
        <v>146</v>
      </c>
      <c r="D4924" t="s">
        <v>8966</v>
      </c>
      <c r="E4924">
        <v>400</v>
      </c>
      <c r="F4924">
        <v>2.9</v>
      </c>
      <c r="G4924">
        <v>80</v>
      </c>
      <c r="H4924" t="s">
        <v>6821</v>
      </c>
      <c r="I4924" t="s">
        <v>292</v>
      </c>
      <c r="J4924">
        <v>54</v>
      </c>
      <c r="K4924" t="s">
        <v>14400</v>
      </c>
      <c r="L4924" t="s">
        <v>14466</v>
      </c>
      <c r="M4924" t="s">
        <v>14476</v>
      </c>
    </row>
    <row r="4925" spans="1:13" x14ac:dyDescent="0.3">
      <c r="A4925">
        <v>404930</v>
      </c>
      <c r="B4925" t="s">
        <v>587</v>
      </c>
      <c r="C4925" t="s">
        <v>220</v>
      </c>
      <c r="D4925" t="s">
        <v>5855</v>
      </c>
      <c r="E4925">
        <v>300</v>
      </c>
      <c r="F4925">
        <v>4.0999999999999996</v>
      </c>
      <c r="G4925">
        <v>100</v>
      </c>
      <c r="H4925" t="s">
        <v>8967</v>
      </c>
      <c r="I4925" t="s">
        <v>587</v>
      </c>
      <c r="J4925">
        <v>53</v>
      </c>
      <c r="K4925" t="s">
        <v>14400</v>
      </c>
      <c r="L4925" t="s">
        <v>14401</v>
      </c>
      <c r="M4925" t="s">
        <v>14477</v>
      </c>
    </row>
    <row r="4926" spans="1:13" x14ac:dyDescent="0.3">
      <c r="A4926">
        <v>404999</v>
      </c>
      <c r="B4926" t="s">
        <v>8968</v>
      </c>
      <c r="C4926" t="s">
        <v>99</v>
      </c>
      <c r="D4926" t="s">
        <v>5939</v>
      </c>
      <c r="E4926">
        <v>250</v>
      </c>
      <c r="F4926">
        <v>3.7</v>
      </c>
      <c r="G4926">
        <v>50</v>
      </c>
      <c r="H4926" t="s">
        <v>5940</v>
      </c>
      <c r="I4926" t="s">
        <v>187</v>
      </c>
      <c r="J4926">
        <v>38</v>
      </c>
      <c r="K4926" t="s">
        <v>14400</v>
      </c>
      <c r="L4926" t="s">
        <v>14403</v>
      </c>
      <c r="M4926" t="s">
        <v>14458</v>
      </c>
    </row>
    <row r="4927" spans="1:13" x14ac:dyDescent="0.3">
      <c r="A4927">
        <v>405000</v>
      </c>
      <c r="B4927" t="s">
        <v>8968</v>
      </c>
      <c r="C4927" t="s">
        <v>99</v>
      </c>
      <c r="D4927" t="s">
        <v>6416</v>
      </c>
      <c r="E4927">
        <v>250</v>
      </c>
      <c r="F4927">
        <v>2.9</v>
      </c>
      <c r="G4927">
        <v>80</v>
      </c>
      <c r="H4927" t="s">
        <v>5940</v>
      </c>
      <c r="I4927" t="s">
        <v>187</v>
      </c>
      <c r="J4927">
        <v>39</v>
      </c>
      <c r="K4927" t="s">
        <v>14400</v>
      </c>
      <c r="L4927" t="s">
        <v>14466</v>
      </c>
      <c r="M4927" t="s">
        <v>14458</v>
      </c>
    </row>
    <row r="4928" spans="1:13" x14ac:dyDescent="0.3">
      <c r="A4928">
        <v>405139</v>
      </c>
      <c r="B4928" t="s">
        <v>587</v>
      </c>
      <c r="C4928" t="s">
        <v>220</v>
      </c>
      <c r="D4928" t="s">
        <v>8969</v>
      </c>
      <c r="E4928">
        <v>250</v>
      </c>
      <c r="F4928">
        <v>4.0999999999999996</v>
      </c>
      <c r="G4928">
        <v>20</v>
      </c>
      <c r="H4928" t="s">
        <v>8970</v>
      </c>
      <c r="I4928" t="s">
        <v>587</v>
      </c>
      <c r="J4928">
        <v>69</v>
      </c>
      <c r="K4928" t="s">
        <v>14400</v>
      </c>
      <c r="L4928" t="s">
        <v>14401</v>
      </c>
      <c r="M4928" t="s">
        <v>14477</v>
      </c>
    </row>
    <row r="4929" spans="1:13" x14ac:dyDescent="0.3">
      <c r="A4929">
        <v>405188</v>
      </c>
      <c r="B4929" t="s">
        <v>52</v>
      </c>
      <c r="C4929" t="s">
        <v>42</v>
      </c>
      <c r="D4929" t="s">
        <v>8971</v>
      </c>
      <c r="E4929">
        <v>300</v>
      </c>
      <c r="F4929">
        <v>4.5999999999999996</v>
      </c>
      <c r="G4929">
        <v>50</v>
      </c>
      <c r="H4929" t="s">
        <v>2483</v>
      </c>
      <c r="I4929" t="s">
        <v>8972</v>
      </c>
      <c r="J4929">
        <v>57</v>
      </c>
      <c r="K4929" t="s">
        <v>14400</v>
      </c>
      <c r="L4929" t="s">
        <v>14401</v>
      </c>
      <c r="M4929" t="s">
        <v>14475</v>
      </c>
    </row>
    <row r="4930" spans="1:13" x14ac:dyDescent="0.3">
      <c r="A4930">
        <v>405202</v>
      </c>
      <c r="B4930" t="s">
        <v>4194</v>
      </c>
      <c r="C4930" t="s">
        <v>122</v>
      </c>
      <c r="D4930" t="s">
        <v>8973</v>
      </c>
      <c r="E4930">
        <v>400</v>
      </c>
      <c r="F4930">
        <v>2.9</v>
      </c>
      <c r="G4930">
        <v>80</v>
      </c>
      <c r="H4930" t="s">
        <v>8974</v>
      </c>
      <c r="I4930" t="s">
        <v>4194</v>
      </c>
      <c r="J4930">
        <v>55</v>
      </c>
      <c r="K4930" t="s">
        <v>14400</v>
      </c>
      <c r="L4930" t="s">
        <v>14466</v>
      </c>
      <c r="M4930" t="s">
        <v>14476</v>
      </c>
    </row>
    <row r="4931" spans="1:13" x14ac:dyDescent="0.3">
      <c r="A4931">
        <v>405221</v>
      </c>
      <c r="B4931" t="s">
        <v>3421</v>
      </c>
      <c r="C4931" t="s">
        <v>99</v>
      </c>
      <c r="D4931" t="s">
        <v>8975</v>
      </c>
      <c r="E4931">
        <v>300</v>
      </c>
      <c r="F4931">
        <v>2.9</v>
      </c>
      <c r="G4931">
        <v>80</v>
      </c>
      <c r="H4931" t="s">
        <v>7152</v>
      </c>
      <c r="I4931" t="s">
        <v>3421</v>
      </c>
      <c r="J4931">
        <v>36</v>
      </c>
      <c r="K4931" t="s">
        <v>14400</v>
      </c>
      <c r="L4931" t="s">
        <v>14466</v>
      </c>
      <c r="M4931" t="s">
        <v>14458</v>
      </c>
    </row>
    <row r="4932" spans="1:13" x14ac:dyDescent="0.3">
      <c r="A4932">
        <v>405296</v>
      </c>
      <c r="B4932" t="s">
        <v>787</v>
      </c>
      <c r="C4932" t="s">
        <v>414</v>
      </c>
      <c r="D4932" t="s">
        <v>8976</v>
      </c>
      <c r="E4932">
        <v>300</v>
      </c>
      <c r="F4932">
        <v>4.0999999999999996</v>
      </c>
      <c r="G4932">
        <v>100</v>
      </c>
      <c r="H4932" t="s">
        <v>309</v>
      </c>
      <c r="I4932" t="s">
        <v>720</v>
      </c>
      <c r="J4932">
        <v>44</v>
      </c>
      <c r="K4932" t="s">
        <v>14400</v>
      </c>
      <c r="L4932" t="s">
        <v>14401</v>
      </c>
      <c r="M4932" t="s">
        <v>414</v>
      </c>
    </row>
    <row r="4933" spans="1:13" x14ac:dyDescent="0.3">
      <c r="A4933">
        <v>405340</v>
      </c>
      <c r="B4933" t="s">
        <v>2466</v>
      </c>
      <c r="C4933" t="s">
        <v>494</v>
      </c>
      <c r="D4933" t="s">
        <v>8977</v>
      </c>
      <c r="E4933">
        <v>280</v>
      </c>
      <c r="F4933">
        <v>2.9</v>
      </c>
      <c r="G4933">
        <v>80</v>
      </c>
      <c r="H4933" t="s">
        <v>8978</v>
      </c>
      <c r="I4933" t="s">
        <v>2466</v>
      </c>
      <c r="J4933">
        <v>72</v>
      </c>
      <c r="K4933" t="s">
        <v>14400</v>
      </c>
      <c r="L4933" t="s">
        <v>14466</v>
      </c>
      <c r="M4933" t="s">
        <v>14478</v>
      </c>
    </row>
    <row r="4934" spans="1:13" x14ac:dyDescent="0.3">
      <c r="A4934">
        <v>405352</v>
      </c>
      <c r="B4934" t="s">
        <v>1060</v>
      </c>
      <c r="C4934" t="s">
        <v>494</v>
      </c>
      <c r="D4934" t="s">
        <v>8979</v>
      </c>
      <c r="E4934">
        <v>200</v>
      </c>
      <c r="F4934">
        <v>4.4000000000000004</v>
      </c>
      <c r="G4934">
        <v>500</v>
      </c>
      <c r="H4934" t="s">
        <v>8980</v>
      </c>
      <c r="I4934" t="s">
        <v>1060</v>
      </c>
      <c r="J4934">
        <v>73</v>
      </c>
      <c r="K4934" t="s">
        <v>14404</v>
      </c>
      <c r="L4934" t="s">
        <v>14401</v>
      </c>
      <c r="M4934" t="s">
        <v>14478</v>
      </c>
    </row>
    <row r="4935" spans="1:13" x14ac:dyDescent="0.3">
      <c r="A4935">
        <v>405375</v>
      </c>
      <c r="B4935" t="s">
        <v>3071</v>
      </c>
      <c r="C4935" t="s">
        <v>2099</v>
      </c>
      <c r="D4935" t="s">
        <v>7676</v>
      </c>
      <c r="E4935">
        <v>300</v>
      </c>
      <c r="F4935">
        <v>4.4000000000000004</v>
      </c>
      <c r="G4935">
        <v>100</v>
      </c>
      <c r="H4935" t="s">
        <v>4238</v>
      </c>
      <c r="I4935" t="s">
        <v>3071</v>
      </c>
      <c r="J4935">
        <v>36</v>
      </c>
      <c r="K4935" t="s">
        <v>14400</v>
      </c>
      <c r="L4935" t="s">
        <v>14401</v>
      </c>
      <c r="M4935" t="s">
        <v>14479</v>
      </c>
    </row>
    <row r="4936" spans="1:13" x14ac:dyDescent="0.3">
      <c r="A4936">
        <v>405377</v>
      </c>
      <c r="B4936" t="s">
        <v>307</v>
      </c>
      <c r="C4936" t="s">
        <v>146</v>
      </c>
      <c r="D4936" t="s">
        <v>8981</v>
      </c>
      <c r="E4936">
        <v>300</v>
      </c>
      <c r="F4936">
        <v>2.9</v>
      </c>
      <c r="G4936">
        <v>80</v>
      </c>
      <c r="H4936" t="s">
        <v>2483</v>
      </c>
      <c r="I4936" t="s">
        <v>307</v>
      </c>
      <c r="J4936">
        <v>62</v>
      </c>
      <c r="K4936" t="s">
        <v>14400</v>
      </c>
      <c r="L4936" t="s">
        <v>14466</v>
      </c>
      <c r="M4936" t="s">
        <v>14476</v>
      </c>
    </row>
    <row r="4937" spans="1:13" x14ac:dyDescent="0.3">
      <c r="A4937">
        <v>405396</v>
      </c>
      <c r="B4937" t="s">
        <v>1385</v>
      </c>
      <c r="C4937" t="s">
        <v>42</v>
      </c>
      <c r="D4937" t="s">
        <v>7676</v>
      </c>
      <c r="E4937">
        <v>300</v>
      </c>
      <c r="F4937">
        <v>4.5</v>
      </c>
      <c r="G4937">
        <v>20</v>
      </c>
      <c r="H4937" t="s">
        <v>4238</v>
      </c>
      <c r="I4937" t="s">
        <v>1385</v>
      </c>
      <c r="J4937">
        <v>46</v>
      </c>
      <c r="K4937" t="s">
        <v>14400</v>
      </c>
      <c r="L4937" t="s">
        <v>14401</v>
      </c>
      <c r="M4937" t="s">
        <v>14475</v>
      </c>
    </row>
    <row r="4938" spans="1:13" x14ac:dyDescent="0.3">
      <c r="A4938">
        <v>405403</v>
      </c>
      <c r="B4938" t="s">
        <v>1746</v>
      </c>
      <c r="C4938" t="s">
        <v>99</v>
      </c>
      <c r="D4938" t="s">
        <v>8982</v>
      </c>
      <c r="E4938">
        <v>150</v>
      </c>
      <c r="F4938">
        <v>2.9</v>
      </c>
      <c r="G4938">
        <v>80</v>
      </c>
      <c r="H4938" t="s">
        <v>726</v>
      </c>
      <c r="I4938" t="s">
        <v>1746</v>
      </c>
      <c r="J4938">
        <v>34</v>
      </c>
      <c r="K4938" t="s">
        <v>14404</v>
      </c>
      <c r="L4938" t="s">
        <v>14466</v>
      </c>
      <c r="M4938" t="s">
        <v>14458</v>
      </c>
    </row>
    <row r="4939" spans="1:13" x14ac:dyDescent="0.3">
      <c r="A4939">
        <v>405430</v>
      </c>
      <c r="B4939" t="s">
        <v>1385</v>
      </c>
      <c r="C4939" t="s">
        <v>42</v>
      </c>
      <c r="D4939" t="s">
        <v>8983</v>
      </c>
      <c r="E4939">
        <v>200</v>
      </c>
      <c r="F4939">
        <v>2.9</v>
      </c>
      <c r="G4939">
        <v>80</v>
      </c>
      <c r="H4939" t="s">
        <v>8984</v>
      </c>
      <c r="I4939" t="s">
        <v>1385</v>
      </c>
      <c r="J4939">
        <v>45</v>
      </c>
      <c r="K4939" t="s">
        <v>14404</v>
      </c>
      <c r="L4939" t="s">
        <v>14466</v>
      </c>
      <c r="M4939" t="s">
        <v>14475</v>
      </c>
    </row>
    <row r="4940" spans="1:13" x14ac:dyDescent="0.3">
      <c r="A4940">
        <v>405432</v>
      </c>
      <c r="B4940" t="s">
        <v>1385</v>
      </c>
      <c r="C4940" t="s">
        <v>42</v>
      </c>
      <c r="D4940" t="s">
        <v>8985</v>
      </c>
      <c r="E4940">
        <v>200</v>
      </c>
      <c r="F4940">
        <v>2.9</v>
      </c>
      <c r="G4940">
        <v>80</v>
      </c>
      <c r="H4940" t="s">
        <v>8984</v>
      </c>
      <c r="I4940" t="s">
        <v>1385</v>
      </c>
      <c r="J4940">
        <v>45</v>
      </c>
      <c r="K4940" t="s">
        <v>14404</v>
      </c>
      <c r="L4940" t="s">
        <v>14466</v>
      </c>
      <c r="M4940" t="s">
        <v>14475</v>
      </c>
    </row>
    <row r="4941" spans="1:13" x14ac:dyDescent="0.3">
      <c r="A4941">
        <v>405435</v>
      </c>
      <c r="B4941" t="s">
        <v>1385</v>
      </c>
      <c r="C4941" t="s">
        <v>42</v>
      </c>
      <c r="D4941" t="s">
        <v>8986</v>
      </c>
      <c r="E4941">
        <v>200</v>
      </c>
      <c r="F4941">
        <v>2.9</v>
      </c>
      <c r="G4941">
        <v>80</v>
      </c>
      <c r="H4941" t="s">
        <v>8984</v>
      </c>
      <c r="I4941" t="s">
        <v>1385</v>
      </c>
      <c r="J4941">
        <v>39</v>
      </c>
      <c r="K4941" t="s">
        <v>14404</v>
      </c>
      <c r="L4941" t="s">
        <v>14466</v>
      </c>
      <c r="M4941" t="s">
        <v>14475</v>
      </c>
    </row>
    <row r="4942" spans="1:13" x14ac:dyDescent="0.3">
      <c r="A4942">
        <v>405458</v>
      </c>
      <c r="B4942" t="s">
        <v>690</v>
      </c>
      <c r="C4942" t="s">
        <v>494</v>
      </c>
      <c r="D4942" t="s">
        <v>8987</v>
      </c>
      <c r="E4942">
        <v>200</v>
      </c>
      <c r="F4942">
        <v>2.9</v>
      </c>
      <c r="G4942">
        <v>80</v>
      </c>
      <c r="H4942" t="s">
        <v>50</v>
      </c>
      <c r="I4942" t="s">
        <v>690</v>
      </c>
      <c r="J4942">
        <v>90</v>
      </c>
      <c r="K4942" t="s">
        <v>14404</v>
      </c>
      <c r="L4942" t="s">
        <v>14466</v>
      </c>
      <c r="M4942" t="s">
        <v>14478</v>
      </c>
    </row>
    <row r="4943" spans="1:13" x14ac:dyDescent="0.3">
      <c r="A4943">
        <v>405465</v>
      </c>
      <c r="B4943" t="s">
        <v>714</v>
      </c>
      <c r="C4943" t="s">
        <v>122</v>
      </c>
      <c r="D4943" t="s">
        <v>8988</v>
      </c>
      <c r="E4943">
        <v>400</v>
      </c>
      <c r="F4943">
        <v>3.9</v>
      </c>
      <c r="G4943">
        <v>100</v>
      </c>
      <c r="H4943" t="s">
        <v>959</v>
      </c>
      <c r="I4943" t="s">
        <v>714</v>
      </c>
      <c r="J4943">
        <v>56</v>
      </c>
      <c r="K4943" t="s">
        <v>14400</v>
      </c>
      <c r="L4943" t="s">
        <v>14403</v>
      </c>
      <c r="M4943" t="s">
        <v>14476</v>
      </c>
    </row>
    <row r="4944" spans="1:13" x14ac:dyDescent="0.3">
      <c r="A4944">
        <v>405502</v>
      </c>
      <c r="B4944" t="s">
        <v>1060</v>
      </c>
      <c r="C4944" t="s">
        <v>494</v>
      </c>
      <c r="D4944" t="s">
        <v>8989</v>
      </c>
      <c r="E4944">
        <v>1000</v>
      </c>
      <c r="F4944">
        <v>2.9</v>
      </c>
      <c r="G4944">
        <v>80</v>
      </c>
      <c r="H4944" t="s">
        <v>3025</v>
      </c>
      <c r="I4944" t="s">
        <v>1060</v>
      </c>
      <c r="J4944">
        <v>74</v>
      </c>
      <c r="K4944" t="s">
        <v>14402</v>
      </c>
      <c r="L4944" t="s">
        <v>14466</v>
      </c>
      <c r="M4944" t="s">
        <v>14478</v>
      </c>
    </row>
    <row r="4945" spans="1:13" x14ac:dyDescent="0.3">
      <c r="A4945">
        <v>405522</v>
      </c>
      <c r="B4945" t="s">
        <v>3383</v>
      </c>
      <c r="C4945" t="s">
        <v>99</v>
      </c>
      <c r="D4945" t="s">
        <v>8990</v>
      </c>
      <c r="E4945">
        <v>400</v>
      </c>
      <c r="F4945">
        <v>4.3</v>
      </c>
      <c r="G4945">
        <v>100</v>
      </c>
      <c r="H4945" t="s">
        <v>8991</v>
      </c>
      <c r="I4945" t="s">
        <v>3383</v>
      </c>
      <c r="J4945">
        <v>44</v>
      </c>
      <c r="K4945" t="s">
        <v>14400</v>
      </c>
      <c r="L4945" t="s">
        <v>14401</v>
      </c>
      <c r="M4945" t="s">
        <v>14458</v>
      </c>
    </row>
    <row r="4946" spans="1:13" x14ac:dyDescent="0.3">
      <c r="A4946">
        <v>405532</v>
      </c>
      <c r="B4946" t="s">
        <v>776</v>
      </c>
      <c r="C4946" t="s">
        <v>414</v>
      </c>
      <c r="D4946" t="s">
        <v>8992</v>
      </c>
      <c r="E4946">
        <v>350</v>
      </c>
      <c r="F4946">
        <v>2.9</v>
      </c>
      <c r="G4946">
        <v>80</v>
      </c>
      <c r="H4946" t="s">
        <v>162</v>
      </c>
      <c r="I4946" t="s">
        <v>776</v>
      </c>
      <c r="J4946">
        <v>44</v>
      </c>
      <c r="K4946" t="s">
        <v>14400</v>
      </c>
      <c r="L4946" t="s">
        <v>14466</v>
      </c>
      <c r="M4946" t="s">
        <v>414</v>
      </c>
    </row>
    <row r="4947" spans="1:13" x14ac:dyDescent="0.3">
      <c r="A4947">
        <v>405539</v>
      </c>
      <c r="B4947" t="s">
        <v>1305</v>
      </c>
      <c r="C4947" t="s">
        <v>122</v>
      </c>
      <c r="D4947" t="s">
        <v>8993</v>
      </c>
      <c r="E4947">
        <v>300</v>
      </c>
      <c r="F4947">
        <v>4.2</v>
      </c>
      <c r="G4947">
        <v>100</v>
      </c>
      <c r="H4947" t="s">
        <v>726</v>
      </c>
      <c r="I4947" t="s">
        <v>1305</v>
      </c>
      <c r="J4947">
        <v>39</v>
      </c>
      <c r="K4947" t="s">
        <v>14400</v>
      </c>
      <c r="L4947" t="s">
        <v>14401</v>
      </c>
      <c r="M4947" t="s">
        <v>14476</v>
      </c>
    </row>
    <row r="4948" spans="1:13" x14ac:dyDescent="0.3">
      <c r="A4948">
        <v>405573</v>
      </c>
      <c r="B4948" t="s">
        <v>1886</v>
      </c>
      <c r="C4948" t="s">
        <v>494</v>
      </c>
      <c r="D4948" t="s">
        <v>8994</v>
      </c>
      <c r="E4948">
        <v>250</v>
      </c>
      <c r="F4948">
        <v>4.4000000000000004</v>
      </c>
      <c r="G4948">
        <v>50</v>
      </c>
      <c r="H4948" t="s">
        <v>1664</v>
      </c>
      <c r="I4948" t="s">
        <v>1886</v>
      </c>
      <c r="J4948">
        <v>52</v>
      </c>
      <c r="K4948" t="s">
        <v>14400</v>
      </c>
      <c r="L4948" t="s">
        <v>14401</v>
      </c>
      <c r="M4948" t="s">
        <v>14478</v>
      </c>
    </row>
    <row r="4949" spans="1:13" x14ac:dyDescent="0.3">
      <c r="A4949">
        <v>405657</v>
      </c>
      <c r="B4949" t="s">
        <v>2945</v>
      </c>
      <c r="C4949" t="s">
        <v>220</v>
      </c>
      <c r="D4949" t="s">
        <v>8995</v>
      </c>
      <c r="E4949">
        <v>300</v>
      </c>
      <c r="F4949">
        <v>2.9</v>
      </c>
      <c r="G4949">
        <v>80</v>
      </c>
      <c r="H4949" t="s">
        <v>2448</v>
      </c>
      <c r="I4949" t="s">
        <v>2945</v>
      </c>
      <c r="J4949">
        <v>93</v>
      </c>
      <c r="K4949" t="s">
        <v>14400</v>
      </c>
      <c r="L4949" t="s">
        <v>14466</v>
      </c>
      <c r="M4949" t="s">
        <v>14477</v>
      </c>
    </row>
    <row r="4950" spans="1:13" x14ac:dyDescent="0.3">
      <c r="A4950">
        <v>405689</v>
      </c>
      <c r="B4950" t="s">
        <v>587</v>
      </c>
      <c r="C4950" t="s">
        <v>220</v>
      </c>
      <c r="D4950" t="s">
        <v>8996</v>
      </c>
      <c r="E4950">
        <v>300</v>
      </c>
      <c r="F4950">
        <v>2.9</v>
      </c>
      <c r="G4950">
        <v>80</v>
      </c>
      <c r="H4950" t="s">
        <v>821</v>
      </c>
      <c r="I4950" t="s">
        <v>587</v>
      </c>
      <c r="J4950">
        <v>80</v>
      </c>
      <c r="K4950" t="s">
        <v>14400</v>
      </c>
      <c r="L4950" t="s">
        <v>14466</v>
      </c>
      <c r="M4950" t="s">
        <v>14477</v>
      </c>
    </row>
    <row r="4951" spans="1:13" x14ac:dyDescent="0.3">
      <c r="A4951">
        <v>405728</v>
      </c>
      <c r="B4951" t="s">
        <v>776</v>
      </c>
      <c r="C4951" t="s">
        <v>414</v>
      </c>
      <c r="D4951" t="s">
        <v>8997</v>
      </c>
      <c r="E4951">
        <v>300</v>
      </c>
      <c r="F4951">
        <v>4</v>
      </c>
      <c r="G4951">
        <v>500</v>
      </c>
      <c r="H4951" t="s">
        <v>8998</v>
      </c>
      <c r="I4951" t="s">
        <v>776</v>
      </c>
      <c r="J4951">
        <v>44</v>
      </c>
      <c r="K4951" t="s">
        <v>14400</v>
      </c>
      <c r="L4951" t="s">
        <v>14401</v>
      </c>
      <c r="M4951" t="s">
        <v>414</v>
      </c>
    </row>
    <row r="4952" spans="1:13" x14ac:dyDescent="0.3">
      <c r="A4952">
        <v>405732</v>
      </c>
      <c r="B4952" t="s">
        <v>1265</v>
      </c>
      <c r="C4952" t="s">
        <v>220</v>
      </c>
      <c r="D4952" t="s">
        <v>8999</v>
      </c>
      <c r="E4952">
        <v>200</v>
      </c>
      <c r="F4952">
        <v>2.9</v>
      </c>
      <c r="G4952">
        <v>80</v>
      </c>
      <c r="H4952" t="s">
        <v>309</v>
      </c>
      <c r="I4952" t="s">
        <v>1265</v>
      </c>
      <c r="J4952">
        <v>83</v>
      </c>
      <c r="K4952" t="s">
        <v>14404</v>
      </c>
      <c r="L4952" t="s">
        <v>14466</v>
      </c>
      <c r="M4952" t="s">
        <v>14477</v>
      </c>
    </row>
    <row r="4953" spans="1:13" x14ac:dyDescent="0.3">
      <c r="A4953">
        <v>405798</v>
      </c>
      <c r="B4953" t="s">
        <v>418</v>
      </c>
      <c r="C4953" t="s">
        <v>42</v>
      </c>
      <c r="D4953" t="s">
        <v>1792</v>
      </c>
      <c r="E4953">
        <v>250</v>
      </c>
      <c r="F4953">
        <v>3.9</v>
      </c>
      <c r="G4953">
        <v>100</v>
      </c>
      <c r="H4953" t="s">
        <v>1793</v>
      </c>
      <c r="I4953" t="s">
        <v>418</v>
      </c>
      <c r="J4953">
        <v>61</v>
      </c>
      <c r="K4953" t="s">
        <v>14400</v>
      </c>
      <c r="L4953" t="s">
        <v>14403</v>
      </c>
      <c r="M4953" t="s">
        <v>14475</v>
      </c>
    </row>
    <row r="4954" spans="1:13" x14ac:dyDescent="0.3">
      <c r="A4954">
        <v>405837</v>
      </c>
      <c r="B4954" t="s">
        <v>3982</v>
      </c>
      <c r="C4954" t="s">
        <v>122</v>
      </c>
      <c r="D4954" t="s">
        <v>9000</v>
      </c>
      <c r="E4954">
        <v>500</v>
      </c>
      <c r="F4954">
        <v>2.9</v>
      </c>
      <c r="G4954">
        <v>80</v>
      </c>
      <c r="H4954" t="s">
        <v>3413</v>
      </c>
      <c r="I4954" t="s">
        <v>3982</v>
      </c>
      <c r="J4954">
        <v>47</v>
      </c>
      <c r="K4954" t="s">
        <v>14402</v>
      </c>
      <c r="L4954" t="s">
        <v>14466</v>
      </c>
      <c r="M4954" t="s">
        <v>14476</v>
      </c>
    </row>
    <row r="4955" spans="1:13" x14ac:dyDescent="0.3">
      <c r="A4955">
        <v>405845</v>
      </c>
      <c r="B4955" t="s">
        <v>9001</v>
      </c>
      <c r="C4955" t="s">
        <v>146</v>
      </c>
      <c r="D4955" t="s">
        <v>9002</v>
      </c>
      <c r="E4955">
        <v>150</v>
      </c>
      <c r="F4955">
        <v>2.2000000000000002</v>
      </c>
      <c r="G4955">
        <v>20</v>
      </c>
      <c r="H4955" t="s">
        <v>9003</v>
      </c>
      <c r="I4955" t="s">
        <v>9004</v>
      </c>
      <c r="J4955">
        <v>77</v>
      </c>
      <c r="K4955" t="s">
        <v>14404</v>
      </c>
      <c r="L4955" t="s">
        <v>14405</v>
      </c>
      <c r="M4955" t="s">
        <v>14476</v>
      </c>
    </row>
    <row r="4956" spans="1:13" x14ac:dyDescent="0.3">
      <c r="A4956">
        <v>405869</v>
      </c>
      <c r="B4956" t="s">
        <v>895</v>
      </c>
      <c r="C4956" t="s">
        <v>122</v>
      </c>
      <c r="D4956" t="s">
        <v>9005</v>
      </c>
      <c r="E4956">
        <v>300</v>
      </c>
      <c r="F4956">
        <v>2.9</v>
      </c>
      <c r="G4956">
        <v>80</v>
      </c>
      <c r="H4956" t="s">
        <v>1664</v>
      </c>
      <c r="I4956" t="s">
        <v>895</v>
      </c>
      <c r="J4956">
        <v>48</v>
      </c>
      <c r="K4956" t="s">
        <v>14400</v>
      </c>
      <c r="L4956" t="s">
        <v>14466</v>
      </c>
      <c r="M4956" t="s">
        <v>14476</v>
      </c>
    </row>
    <row r="4957" spans="1:13" x14ac:dyDescent="0.3">
      <c r="A4957">
        <v>405872</v>
      </c>
      <c r="B4957" t="s">
        <v>895</v>
      </c>
      <c r="C4957" t="s">
        <v>122</v>
      </c>
      <c r="D4957" t="s">
        <v>9006</v>
      </c>
      <c r="E4957">
        <v>400</v>
      </c>
      <c r="F4957">
        <v>2.9</v>
      </c>
      <c r="G4957">
        <v>80</v>
      </c>
      <c r="H4957" t="s">
        <v>9007</v>
      </c>
      <c r="I4957" t="s">
        <v>895</v>
      </c>
      <c r="J4957">
        <v>54</v>
      </c>
      <c r="K4957" t="s">
        <v>14400</v>
      </c>
      <c r="L4957" t="s">
        <v>14466</v>
      </c>
      <c r="M4957" t="s">
        <v>14476</v>
      </c>
    </row>
    <row r="4958" spans="1:13" x14ac:dyDescent="0.3">
      <c r="A4958">
        <v>405879</v>
      </c>
      <c r="B4958" t="s">
        <v>1563</v>
      </c>
      <c r="C4958" t="s">
        <v>42</v>
      </c>
      <c r="D4958" t="s">
        <v>9008</v>
      </c>
      <c r="E4958">
        <v>180</v>
      </c>
      <c r="F4958">
        <v>4.2</v>
      </c>
      <c r="G4958">
        <v>20</v>
      </c>
      <c r="H4958" t="s">
        <v>1725</v>
      </c>
      <c r="I4958" t="s">
        <v>1563</v>
      </c>
      <c r="J4958">
        <v>39</v>
      </c>
      <c r="K4958" t="s">
        <v>14404</v>
      </c>
      <c r="L4958" t="s">
        <v>14401</v>
      </c>
      <c r="M4958" t="s">
        <v>14475</v>
      </c>
    </row>
    <row r="4959" spans="1:13" x14ac:dyDescent="0.3">
      <c r="A4959">
        <v>405888</v>
      </c>
      <c r="B4959" t="s">
        <v>895</v>
      </c>
      <c r="C4959" t="s">
        <v>122</v>
      </c>
      <c r="D4959" t="s">
        <v>9009</v>
      </c>
      <c r="E4959">
        <v>400</v>
      </c>
      <c r="F4959">
        <v>2.9</v>
      </c>
      <c r="G4959">
        <v>80</v>
      </c>
      <c r="H4959" t="s">
        <v>8572</v>
      </c>
      <c r="I4959" t="s">
        <v>895</v>
      </c>
      <c r="J4959">
        <v>48</v>
      </c>
      <c r="K4959" t="s">
        <v>14400</v>
      </c>
      <c r="L4959" t="s">
        <v>14466</v>
      </c>
      <c r="M4959" t="s">
        <v>14476</v>
      </c>
    </row>
    <row r="4960" spans="1:13" x14ac:dyDescent="0.3">
      <c r="A4960">
        <v>405907</v>
      </c>
      <c r="B4960" t="s">
        <v>52</v>
      </c>
      <c r="C4960" t="s">
        <v>42</v>
      </c>
      <c r="D4960" t="s">
        <v>9010</v>
      </c>
      <c r="E4960">
        <v>500</v>
      </c>
      <c r="F4960">
        <v>4.4000000000000004</v>
      </c>
      <c r="G4960">
        <v>50</v>
      </c>
      <c r="H4960" t="s">
        <v>9011</v>
      </c>
      <c r="I4960" t="s">
        <v>5941</v>
      </c>
      <c r="J4960">
        <v>64</v>
      </c>
      <c r="K4960" t="s">
        <v>14402</v>
      </c>
      <c r="L4960" t="s">
        <v>14401</v>
      </c>
      <c r="M4960" t="s">
        <v>14475</v>
      </c>
    </row>
    <row r="4961" spans="1:13" x14ac:dyDescent="0.3">
      <c r="A4961">
        <v>405908</v>
      </c>
      <c r="B4961" t="s">
        <v>52</v>
      </c>
      <c r="C4961" t="s">
        <v>42</v>
      </c>
      <c r="D4961" t="s">
        <v>7571</v>
      </c>
      <c r="E4961">
        <v>400</v>
      </c>
      <c r="F4961">
        <v>4.0999999999999996</v>
      </c>
      <c r="G4961">
        <v>50</v>
      </c>
      <c r="H4961" t="s">
        <v>1159</v>
      </c>
      <c r="I4961" t="s">
        <v>5941</v>
      </c>
      <c r="J4961">
        <v>57</v>
      </c>
      <c r="K4961" t="s">
        <v>14400</v>
      </c>
      <c r="L4961" t="s">
        <v>14401</v>
      </c>
      <c r="M4961" t="s">
        <v>14475</v>
      </c>
    </row>
    <row r="4962" spans="1:13" x14ac:dyDescent="0.3">
      <c r="A4962">
        <v>406007</v>
      </c>
      <c r="B4962" t="s">
        <v>3418</v>
      </c>
      <c r="C4962" t="s">
        <v>2099</v>
      </c>
      <c r="D4962" t="s">
        <v>9012</v>
      </c>
      <c r="E4962">
        <v>199</v>
      </c>
      <c r="F4962">
        <v>4.0999999999999996</v>
      </c>
      <c r="G4962">
        <v>100</v>
      </c>
      <c r="H4962" t="s">
        <v>9013</v>
      </c>
      <c r="I4962" t="s">
        <v>3418</v>
      </c>
      <c r="J4962">
        <v>36</v>
      </c>
      <c r="K4962" t="s">
        <v>14404</v>
      </c>
      <c r="L4962" t="s">
        <v>14401</v>
      </c>
      <c r="M4962" t="s">
        <v>14479</v>
      </c>
    </row>
    <row r="4963" spans="1:13" x14ac:dyDescent="0.3">
      <c r="A4963">
        <v>406009</v>
      </c>
      <c r="B4963" t="s">
        <v>2098</v>
      </c>
      <c r="C4963" t="s">
        <v>2099</v>
      </c>
      <c r="D4963" t="s">
        <v>9014</v>
      </c>
      <c r="E4963">
        <v>200</v>
      </c>
      <c r="F4963">
        <v>3.9</v>
      </c>
      <c r="G4963">
        <v>50</v>
      </c>
      <c r="H4963" t="s">
        <v>726</v>
      </c>
      <c r="I4963" t="s">
        <v>2098</v>
      </c>
      <c r="J4963">
        <v>35</v>
      </c>
      <c r="K4963" t="s">
        <v>14404</v>
      </c>
      <c r="L4963" t="s">
        <v>14403</v>
      </c>
      <c r="M4963" t="s">
        <v>14479</v>
      </c>
    </row>
    <row r="4964" spans="1:13" x14ac:dyDescent="0.3">
      <c r="A4964">
        <v>406018</v>
      </c>
      <c r="B4964" t="s">
        <v>1563</v>
      </c>
      <c r="C4964" t="s">
        <v>42</v>
      </c>
      <c r="D4964" t="s">
        <v>9015</v>
      </c>
      <c r="E4964">
        <v>280</v>
      </c>
      <c r="F4964">
        <v>4.4000000000000004</v>
      </c>
      <c r="G4964">
        <v>20</v>
      </c>
      <c r="H4964" t="s">
        <v>9016</v>
      </c>
      <c r="I4964" t="s">
        <v>1563</v>
      </c>
      <c r="J4964">
        <v>38</v>
      </c>
      <c r="K4964" t="s">
        <v>14400</v>
      </c>
      <c r="L4964" t="s">
        <v>14401</v>
      </c>
      <c r="M4964" t="s">
        <v>14475</v>
      </c>
    </row>
    <row r="4965" spans="1:13" x14ac:dyDescent="0.3">
      <c r="A4965">
        <v>406023</v>
      </c>
      <c r="B4965" t="s">
        <v>9017</v>
      </c>
      <c r="C4965" t="s">
        <v>99</v>
      </c>
      <c r="D4965" t="s">
        <v>9018</v>
      </c>
      <c r="E4965">
        <v>100</v>
      </c>
      <c r="F4965">
        <v>2.9</v>
      </c>
      <c r="G4965">
        <v>80</v>
      </c>
      <c r="H4965" t="s">
        <v>9019</v>
      </c>
      <c r="I4965" t="s">
        <v>2076</v>
      </c>
      <c r="J4965">
        <v>83</v>
      </c>
      <c r="K4965" t="s">
        <v>14404</v>
      </c>
      <c r="L4965" t="s">
        <v>14466</v>
      </c>
      <c r="M4965" t="s">
        <v>14458</v>
      </c>
    </row>
    <row r="4966" spans="1:13" x14ac:dyDescent="0.3">
      <c r="A4966">
        <v>406043</v>
      </c>
      <c r="B4966" t="s">
        <v>4173</v>
      </c>
      <c r="C4966" t="s">
        <v>99</v>
      </c>
      <c r="D4966" t="s">
        <v>9020</v>
      </c>
      <c r="E4966">
        <v>200</v>
      </c>
      <c r="F4966">
        <v>2.9</v>
      </c>
      <c r="G4966">
        <v>80</v>
      </c>
      <c r="H4966" t="s">
        <v>5135</v>
      </c>
      <c r="I4966" t="s">
        <v>4173</v>
      </c>
      <c r="J4966">
        <v>40</v>
      </c>
      <c r="K4966" t="s">
        <v>14404</v>
      </c>
      <c r="L4966" t="s">
        <v>14466</v>
      </c>
      <c r="M4966" t="s">
        <v>14458</v>
      </c>
    </row>
    <row r="4967" spans="1:13" x14ac:dyDescent="0.3">
      <c r="A4967">
        <v>406046</v>
      </c>
      <c r="B4967" t="s">
        <v>1563</v>
      </c>
      <c r="C4967" t="s">
        <v>42</v>
      </c>
      <c r="D4967" t="s">
        <v>9021</v>
      </c>
      <c r="E4967">
        <v>400</v>
      </c>
      <c r="F4967">
        <v>2.9</v>
      </c>
      <c r="G4967">
        <v>80</v>
      </c>
      <c r="H4967" t="s">
        <v>215</v>
      </c>
      <c r="I4967" t="s">
        <v>1563</v>
      </c>
      <c r="J4967">
        <v>53</v>
      </c>
      <c r="K4967" t="s">
        <v>14400</v>
      </c>
      <c r="L4967" t="s">
        <v>14466</v>
      </c>
      <c r="M4967" t="s">
        <v>14475</v>
      </c>
    </row>
    <row r="4968" spans="1:13" x14ac:dyDescent="0.3">
      <c r="A4968">
        <v>406058</v>
      </c>
      <c r="B4968" t="s">
        <v>1746</v>
      </c>
      <c r="C4968" t="s">
        <v>99</v>
      </c>
      <c r="D4968" t="s">
        <v>9022</v>
      </c>
      <c r="E4968">
        <v>200</v>
      </c>
      <c r="F4968">
        <v>3.6</v>
      </c>
      <c r="G4968">
        <v>20</v>
      </c>
      <c r="H4968" t="s">
        <v>5211</v>
      </c>
      <c r="I4968" t="s">
        <v>1746</v>
      </c>
      <c r="J4968">
        <v>35</v>
      </c>
      <c r="K4968" t="s">
        <v>14404</v>
      </c>
      <c r="L4968" t="s">
        <v>14403</v>
      </c>
      <c r="M4968" t="s">
        <v>14458</v>
      </c>
    </row>
    <row r="4969" spans="1:13" x14ac:dyDescent="0.3">
      <c r="A4969">
        <v>406074</v>
      </c>
      <c r="B4969" t="s">
        <v>1746</v>
      </c>
      <c r="C4969" t="s">
        <v>99</v>
      </c>
      <c r="D4969" t="s">
        <v>5210</v>
      </c>
      <c r="E4969">
        <v>200</v>
      </c>
      <c r="F4969">
        <v>2.9</v>
      </c>
      <c r="G4969">
        <v>80</v>
      </c>
      <c r="H4969" t="s">
        <v>5211</v>
      </c>
      <c r="I4969" t="s">
        <v>1746</v>
      </c>
      <c r="J4969">
        <v>36</v>
      </c>
      <c r="K4969" t="s">
        <v>14404</v>
      </c>
      <c r="L4969" t="s">
        <v>14466</v>
      </c>
      <c r="M4969" t="s">
        <v>14458</v>
      </c>
    </row>
    <row r="4970" spans="1:13" x14ac:dyDescent="0.3">
      <c r="A4970">
        <v>406095</v>
      </c>
      <c r="B4970" t="s">
        <v>1265</v>
      </c>
      <c r="C4970" t="s">
        <v>220</v>
      </c>
      <c r="D4970" t="s">
        <v>9023</v>
      </c>
      <c r="E4970">
        <v>250</v>
      </c>
      <c r="F4970">
        <v>3.5</v>
      </c>
      <c r="G4970">
        <v>20</v>
      </c>
      <c r="H4970" t="s">
        <v>2904</v>
      </c>
      <c r="I4970" t="s">
        <v>1265</v>
      </c>
      <c r="J4970">
        <v>83</v>
      </c>
      <c r="K4970" t="s">
        <v>14400</v>
      </c>
      <c r="L4970" t="s">
        <v>14403</v>
      </c>
      <c r="M4970" t="s">
        <v>14477</v>
      </c>
    </row>
    <row r="4971" spans="1:13" x14ac:dyDescent="0.3">
      <c r="A4971">
        <v>406153</v>
      </c>
      <c r="B4971" t="s">
        <v>708</v>
      </c>
      <c r="C4971" t="s">
        <v>146</v>
      </c>
      <c r="D4971" t="s">
        <v>5227</v>
      </c>
      <c r="E4971">
        <v>300</v>
      </c>
      <c r="F4971">
        <v>2.9</v>
      </c>
      <c r="G4971">
        <v>80</v>
      </c>
      <c r="H4971" t="s">
        <v>1006</v>
      </c>
      <c r="I4971" t="s">
        <v>708</v>
      </c>
      <c r="J4971">
        <v>78</v>
      </c>
      <c r="K4971" t="s">
        <v>14400</v>
      </c>
      <c r="L4971" t="s">
        <v>14466</v>
      </c>
      <c r="M4971" t="s">
        <v>14476</v>
      </c>
    </row>
    <row r="4972" spans="1:13" x14ac:dyDescent="0.3">
      <c r="A4972">
        <v>406154</v>
      </c>
      <c r="B4972" t="s">
        <v>4782</v>
      </c>
      <c r="C4972" t="s">
        <v>99</v>
      </c>
      <c r="D4972" t="s">
        <v>757</v>
      </c>
      <c r="E4972">
        <v>500</v>
      </c>
      <c r="F4972">
        <v>3.7</v>
      </c>
      <c r="G4972">
        <v>500</v>
      </c>
      <c r="H4972" t="s">
        <v>9024</v>
      </c>
      <c r="I4972" t="s">
        <v>4782</v>
      </c>
      <c r="J4972">
        <v>59</v>
      </c>
      <c r="K4972" t="s">
        <v>14402</v>
      </c>
      <c r="L4972" t="s">
        <v>14403</v>
      </c>
      <c r="M4972" t="s">
        <v>14458</v>
      </c>
    </row>
    <row r="4973" spans="1:13" x14ac:dyDescent="0.3">
      <c r="A4973">
        <v>406239</v>
      </c>
      <c r="B4973" t="s">
        <v>3071</v>
      </c>
      <c r="C4973" t="s">
        <v>2099</v>
      </c>
      <c r="D4973" t="s">
        <v>9025</v>
      </c>
      <c r="E4973">
        <v>300</v>
      </c>
      <c r="F4973">
        <v>2.9</v>
      </c>
      <c r="G4973">
        <v>80</v>
      </c>
      <c r="H4973" t="s">
        <v>7182</v>
      </c>
      <c r="I4973" t="s">
        <v>3071</v>
      </c>
      <c r="J4973">
        <v>48</v>
      </c>
      <c r="K4973" t="s">
        <v>14400</v>
      </c>
      <c r="L4973" t="s">
        <v>14466</v>
      </c>
      <c r="M4973" t="s">
        <v>14479</v>
      </c>
    </row>
    <row r="4974" spans="1:13" x14ac:dyDescent="0.3">
      <c r="A4974">
        <v>406314</v>
      </c>
      <c r="B4974" t="s">
        <v>895</v>
      </c>
      <c r="C4974" t="s">
        <v>122</v>
      </c>
      <c r="D4974" t="s">
        <v>9026</v>
      </c>
      <c r="E4974">
        <v>400</v>
      </c>
      <c r="F4974">
        <v>4.0999999999999996</v>
      </c>
      <c r="G4974">
        <v>1000</v>
      </c>
      <c r="H4974" t="s">
        <v>7182</v>
      </c>
      <c r="I4974" t="s">
        <v>895</v>
      </c>
      <c r="J4974">
        <v>45</v>
      </c>
      <c r="K4974" t="s">
        <v>14400</v>
      </c>
      <c r="L4974" t="s">
        <v>14401</v>
      </c>
      <c r="M4974" t="s">
        <v>14476</v>
      </c>
    </row>
    <row r="4975" spans="1:13" x14ac:dyDescent="0.3">
      <c r="A4975">
        <v>406321</v>
      </c>
      <c r="B4975" t="s">
        <v>776</v>
      </c>
      <c r="C4975" t="s">
        <v>414</v>
      </c>
      <c r="D4975" t="s">
        <v>9027</v>
      </c>
      <c r="E4975">
        <v>300</v>
      </c>
      <c r="F4975">
        <v>2.9</v>
      </c>
      <c r="G4975">
        <v>80</v>
      </c>
      <c r="H4975" t="s">
        <v>8201</v>
      </c>
      <c r="I4975" t="s">
        <v>776</v>
      </c>
      <c r="J4975">
        <v>47</v>
      </c>
      <c r="K4975" t="s">
        <v>14400</v>
      </c>
      <c r="L4975" t="s">
        <v>14466</v>
      </c>
      <c r="M4975" t="s">
        <v>414</v>
      </c>
    </row>
    <row r="4976" spans="1:13" x14ac:dyDescent="0.3">
      <c r="A4976">
        <v>406328</v>
      </c>
      <c r="B4976" t="s">
        <v>494</v>
      </c>
      <c r="C4976" t="s">
        <v>494</v>
      </c>
      <c r="D4976" t="s">
        <v>2896</v>
      </c>
      <c r="E4976">
        <v>200</v>
      </c>
      <c r="F4976">
        <v>4.4000000000000004</v>
      </c>
      <c r="G4976">
        <v>100</v>
      </c>
      <c r="H4976" t="s">
        <v>9028</v>
      </c>
      <c r="I4976" t="s">
        <v>1421</v>
      </c>
      <c r="J4976">
        <v>61</v>
      </c>
      <c r="K4976" t="s">
        <v>14404</v>
      </c>
      <c r="L4976" t="s">
        <v>14401</v>
      </c>
      <c r="M4976" t="s">
        <v>14478</v>
      </c>
    </row>
    <row r="4977" spans="1:13" x14ac:dyDescent="0.3">
      <c r="A4977">
        <v>406351</v>
      </c>
      <c r="B4977" t="s">
        <v>2466</v>
      </c>
      <c r="C4977" t="s">
        <v>494</v>
      </c>
      <c r="D4977" t="s">
        <v>7926</v>
      </c>
      <c r="E4977">
        <v>200</v>
      </c>
      <c r="F4977">
        <v>4.4000000000000004</v>
      </c>
      <c r="G4977">
        <v>50</v>
      </c>
      <c r="H4977" t="s">
        <v>9029</v>
      </c>
      <c r="I4977" t="s">
        <v>2466</v>
      </c>
      <c r="J4977">
        <v>64</v>
      </c>
      <c r="K4977" t="s">
        <v>14404</v>
      </c>
      <c r="L4977" t="s">
        <v>14401</v>
      </c>
      <c r="M4977" t="s">
        <v>14478</v>
      </c>
    </row>
    <row r="4978" spans="1:13" x14ac:dyDescent="0.3">
      <c r="A4978">
        <v>406412</v>
      </c>
      <c r="B4978" t="s">
        <v>870</v>
      </c>
      <c r="C4978" t="s">
        <v>146</v>
      </c>
      <c r="D4978" t="s">
        <v>9030</v>
      </c>
      <c r="E4978">
        <v>550</v>
      </c>
      <c r="F4978">
        <v>2.9</v>
      </c>
      <c r="G4978">
        <v>80</v>
      </c>
      <c r="H4978" t="s">
        <v>2990</v>
      </c>
      <c r="I4978" t="s">
        <v>870</v>
      </c>
      <c r="J4978">
        <v>76</v>
      </c>
      <c r="K4978" t="s">
        <v>14402</v>
      </c>
      <c r="L4978" t="s">
        <v>14466</v>
      </c>
      <c r="M4978" t="s">
        <v>14476</v>
      </c>
    </row>
    <row r="4979" spans="1:13" x14ac:dyDescent="0.3">
      <c r="A4979">
        <v>406606</v>
      </c>
      <c r="B4979" t="s">
        <v>4197</v>
      </c>
      <c r="C4979" t="s">
        <v>220</v>
      </c>
      <c r="D4979" t="s">
        <v>9031</v>
      </c>
      <c r="E4979">
        <v>200</v>
      </c>
      <c r="F4979">
        <v>3.7</v>
      </c>
      <c r="G4979">
        <v>50</v>
      </c>
      <c r="H4979" t="s">
        <v>2985</v>
      </c>
      <c r="I4979" t="s">
        <v>4197</v>
      </c>
      <c r="J4979">
        <v>73</v>
      </c>
      <c r="K4979" t="s">
        <v>14404</v>
      </c>
      <c r="L4979" t="s">
        <v>14403</v>
      </c>
      <c r="M4979" t="s">
        <v>14477</v>
      </c>
    </row>
    <row r="4980" spans="1:13" x14ac:dyDescent="0.3">
      <c r="A4980">
        <v>406777</v>
      </c>
      <c r="B4980" t="s">
        <v>3670</v>
      </c>
      <c r="C4980" t="s">
        <v>146</v>
      </c>
      <c r="D4980" t="s">
        <v>9032</v>
      </c>
      <c r="E4980">
        <v>300</v>
      </c>
      <c r="F4980">
        <v>2.9</v>
      </c>
      <c r="G4980">
        <v>80</v>
      </c>
      <c r="H4980" t="s">
        <v>9033</v>
      </c>
      <c r="I4980" t="s">
        <v>3670</v>
      </c>
      <c r="J4980">
        <v>48</v>
      </c>
      <c r="K4980" t="s">
        <v>14400</v>
      </c>
      <c r="L4980" t="s">
        <v>14466</v>
      </c>
      <c r="M4980" t="s">
        <v>14476</v>
      </c>
    </row>
    <row r="4981" spans="1:13" x14ac:dyDescent="0.3">
      <c r="A4981">
        <v>406780</v>
      </c>
      <c r="B4981" t="s">
        <v>3421</v>
      </c>
      <c r="C4981" t="s">
        <v>99</v>
      </c>
      <c r="D4981" t="s">
        <v>7922</v>
      </c>
      <c r="E4981">
        <v>400</v>
      </c>
      <c r="F4981">
        <v>2.9</v>
      </c>
      <c r="G4981">
        <v>80</v>
      </c>
      <c r="H4981" t="s">
        <v>9034</v>
      </c>
      <c r="I4981" t="s">
        <v>3421</v>
      </c>
      <c r="J4981">
        <v>65</v>
      </c>
      <c r="K4981" t="s">
        <v>14400</v>
      </c>
      <c r="L4981" t="s">
        <v>14466</v>
      </c>
      <c r="M4981" t="s">
        <v>14458</v>
      </c>
    </row>
    <row r="4982" spans="1:13" x14ac:dyDescent="0.3">
      <c r="A4982">
        <v>406801</v>
      </c>
      <c r="B4982" t="s">
        <v>126</v>
      </c>
      <c r="C4982" t="s">
        <v>122</v>
      </c>
      <c r="D4982" t="s">
        <v>9035</v>
      </c>
      <c r="E4982">
        <v>250</v>
      </c>
      <c r="F4982">
        <v>2.9</v>
      </c>
      <c r="G4982">
        <v>80</v>
      </c>
      <c r="H4982" t="s">
        <v>868</v>
      </c>
      <c r="I4982" t="s">
        <v>126</v>
      </c>
      <c r="J4982">
        <v>58</v>
      </c>
      <c r="K4982" t="s">
        <v>14400</v>
      </c>
      <c r="L4982" t="s">
        <v>14466</v>
      </c>
      <c r="M4982" t="s">
        <v>14476</v>
      </c>
    </row>
    <row r="4983" spans="1:13" x14ac:dyDescent="0.3">
      <c r="A4983">
        <v>406826</v>
      </c>
      <c r="B4983" t="s">
        <v>269</v>
      </c>
      <c r="C4983" t="s">
        <v>42</v>
      </c>
      <c r="D4983" t="s">
        <v>9036</v>
      </c>
      <c r="E4983">
        <v>250</v>
      </c>
      <c r="F4983">
        <v>4.2</v>
      </c>
      <c r="G4983">
        <v>100</v>
      </c>
      <c r="H4983" t="s">
        <v>9037</v>
      </c>
      <c r="I4983" t="s">
        <v>269</v>
      </c>
      <c r="J4983">
        <v>55</v>
      </c>
      <c r="K4983" t="s">
        <v>14400</v>
      </c>
      <c r="L4983" t="s">
        <v>14401</v>
      </c>
      <c r="M4983" t="s">
        <v>14475</v>
      </c>
    </row>
    <row r="4984" spans="1:13" x14ac:dyDescent="0.3">
      <c r="A4984">
        <v>406845</v>
      </c>
      <c r="B4984" t="s">
        <v>1563</v>
      </c>
      <c r="C4984" t="s">
        <v>42</v>
      </c>
      <c r="D4984" t="s">
        <v>9038</v>
      </c>
      <c r="E4984">
        <v>500</v>
      </c>
      <c r="F4984">
        <v>4.5999999999999996</v>
      </c>
      <c r="G4984">
        <v>50</v>
      </c>
      <c r="H4984" t="s">
        <v>1234</v>
      </c>
      <c r="I4984" t="s">
        <v>1563</v>
      </c>
      <c r="J4984">
        <v>44</v>
      </c>
      <c r="K4984" t="s">
        <v>14402</v>
      </c>
      <c r="L4984" t="s">
        <v>14401</v>
      </c>
      <c r="M4984" t="s">
        <v>14475</v>
      </c>
    </row>
    <row r="4985" spans="1:13" x14ac:dyDescent="0.3">
      <c r="A4985">
        <v>406903</v>
      </c>
      <c r="B4985" t="s">
        <v>1421</v>
      </c>
      <c r="C4985" t="s">
        <v>494</v>
      </c>
      <c r="D4985" t="s">
        <v>9039</v>
      </c>
      <c r="E4985">
        <v>100</v>
      </c>
      <c r="F4985">
        <v>3.7</v>
      </c>
      <c r="G4985">
        <v>50</v>
      </c>
      <c r="H4985" t="s">
        <v>4468</v>
      </c>
      <c r="I4985" t="s">
        <v>1421</v>
      </c>
      <c r="J4985">
        <v>67</v>
      </c>
      <c r="K4985" t="s">
        <v>14404</v>
      </c>
      <c r="L4985" t="s">
        <v>14403</v>
      </c>
      <c r="M4985" t="s">
        <v>14478</v>
      </c>
    </row>
    <row r="4986" spans="1:13" x14ac:dyDescent="0.3">
      <c r="A4986">
        <v>407004</v>
      </c>
      <c r="B4986" t="s">
        <v>3421</v>
      </c>
      <c r="C4986" t="s">
        <v>99</v>
      </c>
      <c r="D4986" t="s">
        <v>9040</v>
      </c>
      <c r="E4986">
        <v>250</v>
      </c>
      <c r="F4986">
        <v>2.9</v>
      </c>
      <c r="G4986">
        <v>80</v>
      </c>
      <c r="H4986" t="s">
        <v>1624</v>
      </c>
      <c r="I4986" t="s">
        <v>3421</v>
      </c>
      <c r="J4986">
        <v>72</v>
      </c>
      <c r="K4986" t="s">
        <v>14400</v>
      </c>
      <c r="L4986" t="s">
        <v>14466</v>
      </c>
      <c r="M4986" t="s">
        <v>14458</v>
      </c>
    </row>
    <row r="4987" spans="1:13" x14ac:dyDescent="0.3">
      <c r="A4987">
        <v>407019</v>
      </c>
      <c r="B4987" t="s">
        <v>3421</v>
      </c>
      <c r="C4987" t="s">
        <v>99</v>
      </c>
      <c r="D4987" t="s">
        <v>9041</v>
      </c>
      <c r="E4987">
        <v>400</v>
      </c>
      <c r="F4987">
        <v>3.4</v>
      </c>
      <c r="G4987">
        <v>100</v>
      </c>
      <c r="H4987" t="s">
        <v>9042</v>
      </c>
      <c r="I4987" t="s">
        <v>3421</v>
      </c>
      <c r="J4987">
        <v>65</v>
      </c>
      <c r="K4987" t="s">
        <v>14400</v>
      </c>
      <c r="L4987" t="s">
        <v>14405</v>
      </c>
      <c r="M4987" t="s">
        <v>14458</v>
      </c>
    </row>
    <row r="4988" spans="1:13" x14ac:dyDescent="0.3">
      <c r="A4988">
        <v>407041</v>
      </c>
      <c r="B4988" t="s">
        <v>895</v>
      </c>
      <c r="C4988" t="s">
        <v>122</v>
      </c>
      <c r="D4988" t="s">
        <v>9043</v>
      </c>
      <c r="E4988">
        <v>400</v>
      </c>
      <c r="F4988">
        <v>4.5999999999999996</v>
      </c>
      <c r="G4988">
        <v>100</v>
      </c>
      <c r="H4988" t="s">
        <v>1099</v>
      </c>
      <c r="I4988" t="s">
        <v>895</v>
      </c>
      <c r="J4988">
        <v>49</v>
      </c>
      <c r="K4988" t="s">
        <v>14400</v>
      </c>
      <c r="L4988" t="s">
        <v>14401</v>
      </c>
      <c r="M4988" t="s">
        <v>14476</v>
      </c>
    </row>
    <row r="4989" spans="1:13" x14ac:dyDescent="0.3">
      <c r="A4989">
        <v>407056</v>
      </c>
      <c r="B4989" t="s">
        <v>587</v>
      </c>
      <c r="C4989" t="s">
        <v>220</v>
      </c>
      <c r="D4989" t="s">
        <v>9044</v>
      </c>
      <c r="E4989">
        <v>150</v>
      </c>
      <c r="F4989">
        <v>4.7</v>
      </c>
      <c r="G4989">
        <v>100</v>
      </c>
      <c r="H4989" t="s">
        <v>9045</v>
      </c>
      <c r="I4989" t="s">
        <v>587</v>
      </c>
      <c r="J4989">
        <v>70</v>
      </c>
      <c r="K4989" t="s">
        <v>14404</v>
      </c>
      <c r="L4989" t="s">
        <v>14401</v>
      </c>
      <c r="M4989" t="s">
        <v>14477</v>
      </c>
    </row>
    <row r="4990" spans="1:13" x14ac:dyDescent="0.3">
      <c r="A4990">
        <v>407187</v>
      </c>
      <c r="B4990" t="s">
        <v>1733</v>
      </c>
      <c r="C4990" t="s">
        <v>146</v>
      </c>
      <c r="D4990" t="s">
        <v>9046</v>
      </c>
      <c r="E4990">
        <v>200</v>
      </c>
      <c r="F4990">
        <v>2.9</v>
      </c>
      <c r="G4990">
        <v>80</v>
      </c>
      <c r="H4990" t="s">
        <v>6292</v>
      </c>
      <c r="I4990" t="s">
        <v>1733</v>
      </c>
      <c r="J4990">
        <v>45</v>
      </c>
      <c r="K4990" t="s">
        <v>14404</v>
      </c>
      <c r="L4990" t="s">
        <v>14466</v>
      </c>
      <c r="M4990" t="s">
        <v>14476</v>
      </c>
    </row>
    <row r="4991" spans="1:13" x14ac:dyDescent="0.3">
      <c r="A4991">
        <v>407191</v>
      </c>
      <c r="B4991" t="s">
        <v>922</v>
      </c>
      <c r="C4991" t="s">
        <v>494</v>
      </c>
      <c r="D4991" t="s">
        <v>9047</v>
      </c>
      <c r="E4991">
        <v>220</v>
      </c>
      <c r="F4991">
        <v>2.9</v>
      </c>
      <c r="G4991">
        <v>80</v>
      </c>
      <c r="H4991" t="s">
        <v>9048</v>
      </c>
      <c r="I4991" t="s">
        <v>922</v>
      </c>
      <c r="J4991">
        <v>53</v>
      </c>
      <c r="K4991" t="s">
        <v>14400</v>
      </c>
      <c r="L4991" t="s">
        <v>14466</v>
      </c>
      <c r="M4991" t="s">
        <v>14478</v>
      </c>
    </row>
    <row r="4992" spans="1:13" x14ac:dyDescent="0.3">
      <c r="A4992">
        <v>407244</v>
      </c>
      <c r="B4992" t="s">
        <v>1107</v>
      </c>
      <c r="C4992" t="s">
        <v>494</v>
      </c>
      <c r="D4992" t="s">
        <v>4682</v>
      </c>
      <c r="E4992">
        <v>300</v>
      </c>
      <c r="F4992">
        <v>4.2</v>
      </c>
      <c r="G4992">
        <v>100</v>
      </c>
      <c r="H4992" t="s">
        <v>868</v>
      </c>
      <c r="I4992" t="s">
        <v>1107</v>
      </c>
      <c r="J4992">
        <v>51</v>
      </c>
      <c r="K4992" t="s">
        <v>14400</v>
      </c>
      <c r="L4992" t="s">
        <v>14401</v>
      </c>
      <c r="M4992" t="s">
        <v>14478</v>
      </c>
    </row>
    <row r="4993" spans="1:13" x14ac:dyDescent="0.3">
      <c r="A4993">
        <v>407248</v>
      </c>
      <c r="B4993" t="s">
        <v>776</v>
      </c>
      <c r="C4993" t="s">
        <v>414</v>
      </c>
      <c r="D4993" t="s">
        <v>9049</v>
      </c>
      <c r="E4993">
        <v>1000</v>
      </c>
      <c r="F4993">
        <v>2.9</v>
      </c>
      <c r="G4993">
        <v>80</v>
      </c>
      <c r="H4993" t="s">
        <v>2330</v>
      </c>
      <c r="I4993" t="s">
        <v>776</v>
      </c>
      <c r="J4993">
        <v>57</v>
      </c>
      <c r="K4993" t="s">
        <v>14402</v>
      </c>
      <c r="L4993" t="s">
        <v>14466</v>
      </c>
      <c r="M4993" t="s">
        <v>414</v>
      </c>
    </row>
    <row r="4994" spans="1:13" x14ac:dyDescent="0.3">
      <c r="A4994">
        <v>407307</v>
      </c>
      <c r="B4994" t="s">
        <v>2471</v>
      </c>
      <c r="C4994" t="s">
        <v>220</v>
      </c>
      <c r="D4994" t="s">
        <v>9050</v>
      </c>
      <c r="E4994">
        <v>350</v>
      </c>
      <c r="F4994">
        <v>3.2</v>
      </c>
      <c r="G4994">
        <v>20</v>
      </c>
      <c r="H4994" t="s">
        <v>9051</v>
      </c>
      <c r="I4994" t="s">
        <v>2471</v>
      </c>
      <c r="J4994">
        <v>73</v>
      </c>
      <c r="K4994" t="s">
        <v>14400</v>
      </c>
      <c r="L4994" t="s">
        <v>14405</v>
      </c>
      <c r="M4994" t="s">
        <v>14477</v>
      </c>
    </row>
    <row r="4995" spans="1:13" x14ac:dyDescent="0.3">
      <c r="A4995">
        <v>407323</v>
      </c>
      <c r="B4995" t="s">
        <v>676</v>
      </c>
      <c r="C4995" t="s">
        <v>220</v>
      </c>
      <c r="D4995" t="s">
        <v>9052</v>
      </c>
      <c r="E4995">
        <v>300</v>
      </c>
      <c r="F4995">
        <v>2.9</v>
      </c>
      <c r="G4995">
        <v>80</v>
      </c>
      <c r="H4995" t="s">
        <v>9053</v>
      </c>
      <c r="I4995" t="s">
        <v>676</v>
      </c>
      <c r="J4995">
        <v>69</v>
      </c>
      <c r="K4995" t="s">
        <v>14400</v>
      </c>
      <c r="L4995" t="s">
        <v>14466</v>
      </c>
      <c r="M4995" t="s">
        <v>14477</v>
      </c>
    </row>
    <row r="4996" spans="1:13" x14ac:dyDescent="0.3">
      <c r="A4996">
        <v>407346</v>
      </c>
      <c r="B4996" t="s">
        <v>4782</v>
      </c>
      <c r="C4996" t="s">
        <v>99</v>
      </c>
      <c r="D4996" t="s">
        <v>9054</v>
      </c>
      <c r="E4996">
        <v>250</v>
      </c>
      <c r="F4996">
        <v>2.9</v>
      </c>
      <c r="G4996">
        <v>80</v>
      </c>
      <c r="H4996" t="s">
        <v>9055</v>
      </c>
      <c r="I4996" t="s">
        <v>4782</v>
      </c>
      <c r="J4996">
        <v>77</v>
      </c>
      <c r="K4996" t="s">
        <v>14400</v>
      </c>
      <c r="L4996" t="s">
        <v>14466</v>
      </c>
      <c r="M4996" t="s">
        <v>14458</v>
      </c>
    </row>
    <row r="4997" spans="1:13" x14ac:dyDescent="0.3">
      <c r="A4997">
        <v>407399</v>
      </c>
      <c r="B4997" t="s">
        <v>708</v>
      </c>
      <c r="C4997" t="s">
        <v>146</v>
      </c>
      <c r="D4997" t="s">
        <v>9056</v>
      </c>
      <c r="E4997">
        <v>300</v>
      </c>
      <c r="F4997">
        <v>2.9</v>
      </c>
      <c r="G4997">
        <v>80</v>
      </c>
      <c r="H4997" t="s">
        <v>8919</v>
      </c>
      <c r="I4997" t="s">
        <v>708</v>
      </c>
      <c r="J4997">
        <v>75</v>
      </c>
      <c r="K4997" t="s">
        <v>14400</v>
      </c>
      <c r="L4997" t="s">
        <v>14466</v>
      </c>
      <c r="M4997" t="s">
        <v>14476</v>
      </c>
    </row>
    <row r="4998" spans="1:13" x14ac:dyDescent="0.3">
      <c r="A4998">
        <v>407447</v>
      </c>
      <c r="B4998" t="s">
        <v>52</v>
      </c>
      <c r="C4998" t="s">
        <v>42</v>
      </c>
      <c r="D4998" t="s">
        <v>9057</v>
      </c>
      <c r="E4998">
        <v>300</v>
      </c>
      <c r="F4998">
        <v>2.9</v>
      </c>
      <c r="G4998">
        <v>80</v>
      </c>
      <c r="H4998" t="s">
        <v>108</v>
      </c>
      <c r="I4998" t="s">
        <v>52</v>
      </c>
      <c r="J4998">
        <v>56</v>
      </c>
      <c r="K4998" t="s">
        <v>14400</v>
      </c>
      <c r="L4998" t="s">
        <v>14466</v>
      </c>
      <c r="M4998" t="s">
        <v>14475</v>
      </c>
    </row>
    <row r="4999" spans="1:13" x14ac:dyDescent="0.3">
      <c r="A4999">
        <v>407661</v>
      </c>
      <c r="B4999" t="s">
        <v>103</v>
      </c>
      <c r="C4999" t="s">
        <v>220</v>
      </c>
      <c r="D4999" t="s">
        <v>777</v>
      </c>
      <c r="E4999">
        <v>350</v>
      </c>
      <c r="F4999">
        <v>4.3</v>
      </c>
      <c r="G4999">
        <v>1000</v>
      </c>
      <c r="H4999" t="s">
        <v>1949</v>
      </c>
      <c r="I4999" t="s">
        <v>4701</v>
      </c>
      <c r="J4999">
        <v>42</v>
      </c>
      <c r="K4999" t="s">
        <v>14400</v>
      </c>
      <c r="L4999" t="s">
        <v>14401</v>
      </c>
      <c r="M4999" t="s">
        <v>14477</v>
      </c>
    </row>
    <row r="5000" spans="1:13" x14ac:dyDescent="0.3">
      <c r="A5000">
        <v>407673</v>
      </c>
      <c r="B5000" t="s">
        <v>2471</v>
      </c>
      <c r="C5000" t="s">
        <v>220</v>
      </c>
      <c r="D5000" t="s">
        <v>9058</v>
      </c>
      <c r="E5000">
        <v>300</v>
      </c>
      <c r="F5000">
        <v>2.9</v>
      </c>
      <c r="G5000">
        <v>80</v>
      </c>
      <c r="H5000" t="s">
        <v>9059</v>
      </c>
      <c r="I5000" t="s">
        <v>2471</v>
      </c>
      <c r="J5000">
        <v>76</v>
      </c>
      <c r="K5000" t="s">
        <v>14400</v>
      </c>
      <c r="L5000" t="s">
        <v>14466</v>
      </c>
      <c r="M5000" t="s">
        <v>14477</v>
      </c>
    </row>
    <row r="5001" spans="1:13" x14ac:dyDescent="0.3">
      <c r="A5001">
        <v>407686</v>
      </c>
      <c r="B5001" t="s">
        <v>2509</v>
      </c>
      <c r="C5001" t="s">
        <v>2099</v>
      </c>
      <c r="D5001" t="s">
        <v>9060</v>
      </c>
      <c r="E5001">
        <v>300</v>
      </c>
      <c r="F5001">
        <v>2.9</v>
      </c>
      <c r="G5001">
        <v>80</v>
      </c>
      <c r="H5001" t="s">
        <v>726</v>
      </c>
      <c r="I5001" t="s">
        <v>2509</v>
      </c>
      <c r="J5001">
        <v>44</v>
      </c>
      <c r="K5001" t="s">
        <v>14400</v>
      </c>
      <c r="L5001" t="s">
        <v>14466</v>
      </c>
      <c r="M5001" t="s">
        <v>14479</v>
      </c>
    </row>
    <row r="5002" spans="1:13" x14ac:dyDescent="0.3">
      <c r="A5002">
        <v>407688</v>
      </c>
      <c r="B5002" t="s">
        <v>587</v>
      </c>
      <c r="C5002" t="s">
        <v>220</v>
      </c>
      <c r="D5002" t="s">
        <v>9061</v>
      </c>
      <c r="E5002">
        <v>250</v>
      </c>
      <c r="F5002">
        <v>2.9</v>
      </c>
      <c r="G5002">
        <v>80</v>
      </c>
      <c r="H5002" t="s">
        <v>6292</v>
      </c>
      <c r="I5002" t="s">
        <v>587</v>
      </c>
      <c r="J5002">
        <v>70</v>
      </c>
      <c r="K5002" t="s">
        <v>14400</v>
      </c>
      <c r="L5002" t="s">
        <v>14466</v>
      </c>
      <c r="M5002" t="s">
        <v>14477</v>
      </c>
    </row>
    <row r="5003" spans="1:13" x14ac:dyDescent="0.3">
      <c r="A5003">
        <v>407691</v>
      </c>
      <c r="B5003" t="s">
        <v>2466</v>
      </c>
      <c r="C5003" t="s">
        <v>494</v>
      </c>
      <c r="D5003" t="s">
        <v>9062</v>
      </c>
      <c r="E5003">
        <v>250</v>
      </c>
      <c r="F5003">
        <v>2.9</v>
      </c>
      <c r="G5003">
        <v>80</v>
      </c>
      <c r="H5003" t="s">
        <v>9063</v>
      </c>
      <c r="I5003" t="s">
        <v>2466</v>
      </c>
      <c r="J5003">
        <v>62</v>
      </c>
      <c r="K5003" t="s">
        <v>14400</v>
      </c>
      <c r="L5003" t="s">
        <v>14466</v>
      </c>
      <c r="M5003" t="s">
        <v>14478</v>
      </c>
    </row>
    <row r="5004" spans="1:13" x14ac:dyDescent="0.3">
      <c r="A5004">
        <v>407704</v>
      </c>
      <c r="B5004" t="s">
        <v>2471</v>
      </c>
      <c r="C5004" t="s">
        <v>220</v>
      </c>
      <c r="D5004" t="s">
        <v>9064</v>
      </c>
      <c r="E5004">
        <v>200</v>
      </c>
      <c r="F5004">
        <v>3.4</v>
      </c>
      <c r="G5004">
        <v>50</v>
      </c>
      <c r="H5004" t="s">
        <v>726</v>
      </c>
      <c r="I5004" t="s">
        <v>2471</v>
      </c>
      <c r="J5004">
        <v>74</v>
      </c>
      <c r="K5004" t="s">
        <v>14404</v>
      </c>
      <c r="L5004" t="s">
        <v>14405</v>
      </c>
      <c r="M5004" t="s">
        <v>14477</v>
      </c>
    </row>
    <row r="5005" spans="1:13" x14ac:dyDescent="0.3">
      <c r="A5005">
        <v>407755</v>
      </c>
      <c r="B5005" t="s">
        <v>2011</v>
      </c>
      <c r="C5005" t="s">
        <v>494</v>
      </c>
      <c r="D5005" t="s">
        <v>9065</v>
      </c>
      <c r="E5005">
        <v>200</v>
      </c>
      <c r="F5005">
        <v>4.3</v>
      </c>
      <c r="G5005">
        <v>50</v>
      </c>
      <c r="H5005" t="s">
        <v>9066</v>
      </c>
      <c r="I5005" t="s">
        <v>2011</v>
      </c>
      <c r="J5005">
        <v>62</v>
      </c>
      <c r="K5005" t="s">
        <v>14404</v>
      </c>
      <c r="L5005" t="s">
        <v>14401</v>
      </c>
      <c r="M5005" t="s">
        <v>14478</v>
      </c>
    </row>
    <row r="5006" spans="1:13" x14ac:dyDescent="0.3">
      <c r="A5006">
        <v>407831</v>
      </c>
      <c r="B5006" t="s">
        <v>9067</v>
      </c>
      <c r="C5006" t="s">
        <v>42</v>
      </c>
      <c r="D5006" t="s">
        <v>9068</v>
      </c>
      <c r="E5006">
        <v>350</v>
      </c>
      <c r="F5006">
        <v>2.9</v>
      </c>
      <c r="G5006">
        <v>80</v>
      </c>
      <c r="H5006" t="s">
        <v>9069</v>
      </c>
      <c r="I5006" t="s">
        <v>48</v>
      </c>
      <c r="J5006">
        <v>54</v>
      </c>
      <c r="K5006" t="s">
        <v>14400</v>
      </c>
      <c r="L5006" t="s">
        <v>14466</v>
      </c>
      <c r="M5006" t="s">
        <v>14475</v>
      </c>
    </row>
    <row r="5007" spans="1:13" x14ac:dyDescent="0.3">
      <c r="A5007">
        <v>407861</v>
      </c>
      <c r="B5007" t="s">
        <v>676</v>
      </c>
      <c r="C5007" t="s">
        <v>220</v>
      </c>
      <c r="D5007" t="s">
        <v>9070</v>
      </c>
      <c r="E5007">
        <v>150</v>
      </c>
      <c r="F5007">
        <v>2.9</v>
      </c>
      <c r="G5007">
        <v>80</v>
      </c>
      <c r="H5007" t="s">
        <v>9071</v>
      </c>
      <c r="I5007" t="s">
        <v>676</v>
      </c>
      <c r="J5007">
        <v>77</v>
      </c>
      <c r="K5007" t="s">
        <v>14404</v>
      </c>
      <c r="L5007" t="s">
        <v>14466</v>
      </c>
      <c r="M5007" t="s">
        <v>14477</v>
      </c>
    </row>
    <row r="5008" spans="1:13" x14ac:dyDescent="0.3">
      <c r="A5008">
        <v>407880</v>
      </c>
      <c r="B5008" t="s">
        <v>708</v>
      </c>
      <c r="C5008" t="s">
        <v>146</v>
      </c>
      <c r="D5008" t="s">
        <v>9072</v>
      </c>
      <c r="E5008">
        <v>800</v>
      </c>
      <c r="F5008">
        <v>2.9</v>
      </c>
      <c r="G5008">
        <v>80</v>
      </c>
      <c r="H5008" t="s">
        <v>726</v>
      </c>
      <c r="I5008" t="s">
        <v>708</v>
      </c>
      <c r="J5008">
        <v>87</v>
      </c>
      <c r="K5008" t="s">
        <v>14402</v>
      </c>
      <c r="L5008" t="s">
        <v>14466</v>
      </c>
      <c r="M5008" t="s">
        <v>14476</v>
      </c>
    </row>
    <row r="5009" spans="1:13" x14ac:dyDescent="0.3">
      <c r="A5009">
        <v>407902</v>
      </c>
      <c r="B5009" t="s">
        <v>708</v>
      </c>
      <c r="C5009" t="s">
        <v>146</v>
      </c>
      <c r="D5009" t="s">
        <v>3938</v>
      </c>
      <c r="E5009">
        <v>300</v>
      </c>
      <c r="F5009">
        <v>2.9</v>
      </c>
      <c r="G5009">
        <v>80</v>
      </c>
      <c r="H5009" t="s">
        <v>9073</v>
      </c>
      <c r="I5009" t="s">
        <v>708</v>
      </c>
      <c r="J5009">
        <v>80</v>
      </c>
      <c r="K5009" t="s">
        <v>14400</v>
      </c>
      <c r="L5009" t="s">
        <v>14466</v>
      </c>
      <c r="M5009" t="s">
        <v>14476</v>
      </c>
    </row>
    <row r="5010" spans="1:13" x14ac:dyDescent="0.3">
      <c r="A5010">
        <v>407938</v>
      </c>
      <c r="B5010" t="s">
        <v>2076</v>
      </c>
      <c r="C5010" t="s">
        <v>99</v>
      </c>
      <c r="D5010" t="s">
        <v>4288</v>
      </c>
      <c r="E5010">
        <v>300</v>
      </c>
      <c r="F5010">
        <v>4.2</v>
      </c>
      <c r="G5010">
        <v>100</v>
      </c>
      <c r="H5010" t="s">
        <v>9048</v>
      </c>
      <c r="I5010" t="s">
        <v>2076</v>
      </c>
      <c r="J5010">
        <v>61</v>
      </c>
      <c r="K5010" t="s">
        <v>14400</v>
      </c>
      <c r="L5010" t="s">
        <v>14401</v>
      </c>
      <c r="M5010" t="s">
        <v>14458</v>
      </c>
    </row>
    <row r="5011" spans="1:13" x14ac:dyDescent="0.3">
      <c r="A5011">
        <v>407961</v>
      </c>
      <c r="B5011" t="s">
        <v>2089</v>
      </c>
      <c r="C5011" t="s">
        <v>220</v>
      </c>
      <c r="D5011" t="s">
        <v>9074</v>
      </c>
      <c r="E5011">
        <v>300</v>
      </c>
      <c r="F5011">
        <v>2.9</v>
      </c>
      <c r="G5011">
        <v>80</v>
      </c>
      <c r="H5011" t="s">
        <v>9075</v>
      </c>
      <c r="I5011" t="s">
        <v>2089</v>
      </c>
      <c r="J5011">
        <v>70</v>
      </c>
      <c r="K5011" t="s">
        <v>14400</v>
      </c>
      <c r="L5011" t="s">
        <v>14466</v>
      </c>
      <c r="M5011" t="s">
        <v>14477</v>
      </c>
    </row>
    <row r="5012" spans="1:13" x14ac:dyDescent="0.3">
      <c r="A5012">
        <v>408153</v>
      </c>
      <c r="B5012" t="s">
        <v>1265</v>
      </c>
      <c r="C5012" t="s">
        <v>220</v>
      </c>
      <c r="D5012" t="s">
        <v>9076</v>
      </c>
      <c r="E5012">
        <v>200</v>
      </c>
      <c r="F5012">
        <v>2.9</v>
      </c>
      <c r="G5012">
        <v>80</v>
      </c>
      <c r="H5012" t="s">
        <v>673</v>
      </c>
      <c r="I5012" t="s">
        <v>1265</v>
      </c>
      <c r="J5012">
        <v>77</v>
      </c>
      <c r="K5012" t="s">
        <v>14404</v>
      </c>
      <c r="L5012" t="s">
        <v>14466</v>
      </c>
      <c r="M5012" t="s">
        <v>14477</v>
      </c>
    </row>
    <row r="5013" spans="1:13" x14ac:dyDescent="0.3">
      <c r="A5013">
        <v>408177</v>
      </c>
      <c r="B5013" t="s">
        <v>812</v>
      </c>
      <c r="C5013" t="s">
        <v>99</v>
      </c>
      <c r="D5013" t="s">
        <v>740</v>
      </c>
      <c r="E5013">
        <v>300</v>
      </c>
      <c r="F5013">
        <v>2.9</v>
      </c>
      <c r="G5013">
        <v>80</v>
      </c>
      <c r="H5013" t="s">
        <v>868</v>
      </c>
      <c r="I5013" t="s">
        <v>9077</v>
      </c>
      <c r="J5013">
        <v>34</v>
      </c>
      <c r="K5013" t="s">
        <v>14400</v>
      </c>
      <c r="L5013" t="s">
        <v>14466</v>
      </c>
      <c r="M5013" t="s">
        <v>14458</v>
      </c>
    </row>
    <row r="5014" spans="1:13" x14ac:dyDescent="0.3">
      <c r="A5014">
        <v>408214</v>
      </c>
      <c r="B5014" t="s">
        <v>1728</v>
      </c>
      <c r="C5014" t="s">
        <v>220</v>
      </c>
      <c r="D5014" t="s">
        <v>9078</v>
      </c>
      <c r="E5014">
        <v>200</v>
      </c>
      <c r="F5014">
        <v>2.9</v>
      </c>
      <c r="G5014">
        <v>80</v>
      </c>
      <c r="H5014" t="s">
        <v>9079</v>
      </c>
      <c r="I5014" t="s">
        <v>1728</v>
      </c>
      <c r="J5014">
        <v>66</v>
      </c>
      <c r="K5014" t="s">
        <v>14404</v>
      </c>
      <c r="L5014" t="s">
        <v>14466</v>
      </c>
      <c r="M5014" t="s">
        <v>14477</v>
      </c>
    </row>
    <row r="5015" spans="1:13" x14ac:dyDescent="0.3">
      <c r="A5015">
        <v>408245</v>
      </c>
      <c r="B5015" t="s">
        <v>1746</v>
      </c>
      <c r="C5015" t="s">
        <v>99</v>
      </c>
      <c r="D5015" t="s">
        <v>9080</v>
      </c>
      <c r="E5015">
        <v>200</v>
      </c>
      <c r="F5015">
        <v>3.8</v>
      </c>
      <c r="G5015">
        <v>50</v>
      </c>
      <c r="H5015" t="s">
        <v>9081</v>
      </c>
      <c r="I5015" t="s">
        <v>1746</v>
      </c>
      <c r="J5015">
        <v>34</v>
      </c>
      <c r="K5015" t="s">
        <v>14404</v>
      </c>
      <c r="L5015" t="s">
        <v>14403</v>
      </c>
      <c r="M5015" t="s">
        <v>14458</v>
      </c>
    </row>
    <row r="5016" spans="1:13" x14ac:dyDescent="0.3">
      <c r="A5016">
        <v>408266</v>
      </c>
      <c r="B5016" t="s">
        <v>145</v>
      </c>
      <c r="C5016" t="s">
        <v>146</v>
      </c>
      <c r="D5016" t="s">
        <v>9082</v>
      </c>
      <c r="E5016">
        <v>500</v>
      </c>
      <c r="F5016">
        <v>4.2</v>
      </c>
      <c r="G5016">
        <v>20</v>
      </c>
      <c r="H5016" t="s">
        <v>9083</v>
      </c>
      <c r="I5016" t="s">
        <v>145</v>
      </c>
      <c r="J5016">
        <v>65</v>
      </c>
      <c r="K5016" t="s">
        <v>14402</v>
      </c>
      <c r="L5016" t="s">
        <v>14401</v>
      </c>
      <c r="M5016" t="s">
        <v>14476</v>
      </c>
    </row>
    <row r="5017" spans="1:13" x14ac:dyDescent="0.3">
      <c r="A5017">
        <v>408270</v>
      </c>
      <c r="B5017" t="s">
        <v>94</v>
      </c>
      <c r="C5017" t="s">
        <v>42</v>
      </c>
      <c r="D5017" t="s">
        <v>9084</v>
      </c>
      <c r="E5017">
        <v>199</v>
      </c>
      <c r="F5017">
        <v>2.9</v>
      </c>
      <c r="G5017">
        <v>80</v>
      </c>
      <c r="H5017" t="s">
        <v>9085</v>
      </c>
      <c r="I5017" t="s">
        <v>94</v>
      </c>
      <c r="J5017">
        <v>57</v>
      </c>
      <c r="K5017" t="s">
        <v>14404</v>
      </c>
      <c r="L5017" t="s">
        <v>14466</v>
      </c>
      <c r="M5017" t="s">
        <v>14475</v>
      </c>
    </row>
    <row r="5018" spans="1:13" x14ac:dyDescent="0.3">
      <c r="A5018">
        <v>408310</v>
      </c>
      <c r="B5018" t="s">
        <v>776</v>
      </c>
      <c r="C5018" t="s">
        <v>414</v>
      </c>
      <c r="D5018" t="s">
        <v>9086</v>
      </c>
      <c r="E5018">
        <v>200</v>
      </c>
      <c r="F5018">
        <v>2.9</v>
      </c>
      <c r="G5018">
        <v>80</v>
      </c>
      <c r="H5018" t="s">
        <v>2483</v>
      </c>
      <c r="I5018" t="s">
        <v>776</v>
      </c>
      <c r="J5018">
        <v>44</v>
      </c>
      <c r="K5018" t="s">
        <v>14404</v>
      </c>
      <c r="L5018" t="s">
        <v>14466</v>
      </c>
      <c r="M5018" t="s">
        <v>414</v>
      </c>
    </row>
    <row r="5019" spans="1:13" x14ac:dyDescent="0.3">
      <c r="A5019">
        <v>408327</v>
      </c>
      <c r="B5019" t="s">
        <v>3383</v>
      </c>
      <c r="C5019" t="s">
        <v>99</v>
      </c>
      <c r="D5019" t="s">
        <v>9087</v>
      </c>
      <c r="E5019">
        <v>200</v>
      </c>
      <c r="F5019">
        <v>3.4</v>
      </c>
      <c r="G5019">
        <v>20</v>
      </c>
      <c r="H5019" t="s">
        <v>1840</v>
      </c>
      <c r="I5019" t="s">
        <v>3383</v>
      </c>
      <c r="J5019">
        <v>52</v>
      </c>
      <c r="K5019" t="s">
        <v>14404</v>
      </c>
      <c r="L5019" t="s">
        <v>14405</v>
      </c>
      <c r="M5019" t="s">
        <v>14458</v>
      </c>
    </row>
    <row r="5020" spans="1:13" x14ac:dyDescent="0.3">
      <c r="A5020">
        <v>408335</v>
      </c>
      <c r="B5020" t="s">
        <v>769</v>
      </c>
      <c r="C5020" t="s">
        <v>494</v>
      </c>
      <c r="D5020" t="s">
        <v>9088</v>
      </c>
      <c r="E5020">
        <v>300</v>
      </c>
      <c r="F5020">
        <v>4.2</v>
      </c>
      <c r="G5020">
        <v>100</v>
      </c>
      <c r="H5020" t="s">
        <v>50</v>
      </c>
      <c r="I5020" t="s">
        <v>769</v>
      </c>
      <c r="J5020">
        <v>48</v>
      </c>
      <c r="K5020" t="s">
        <v>14400</v>
      </c>
      <c r="L5020" t="s">
        <v>14401</v>
      </c>
      <c r="M5020" t="s">
        <v>14478</v>
      </c>
    </row>
    <row r="5021" spans="1:13" x14ac:dyDescent="0.3">
      <c r="A5021">
        <v>408341</v>
      </c>
      <c r="B5021" t="s">
        <v>126</v>
      </c>
      <c r="C5021" t="s">
        <v>122</v>
      </c>
      <c r="D5021" t="s">
        <v>9089</v>
      </c>
      <c r="E5021">
        <v>300</v>
      </c>
      <c r="F5021">
        <v>2.9</v>
      </c>
      <c r="G5021">
        <v>80</v>
      </c>
      <c r="H5021" t="s">
        <v>9090</v>
      </c>
      <c r="I5021" t="s">
        <v>126</v>
      </c>
      <c r="J5021">
        <v>60</v>
      </c>
      <c r="K5021" t="s">
        <v>14400</v>
      </c>
      <c r="L5021" t="s">
        <v>14466</v>
      </c>
      <c r="M5021" t="s">
        <v>14476</v>
      </c>
    </row>
    <row r="5022" spans="1:13" x14ac:dyDescent="0.3">
      <c r="A5022">
        <v>408439</v>
      </c>
      <c r="B5022" t="s">
        <v>665</v>
      </c>
      <c r="C5022" t="s">
        <v>494</v>
      </c>
      <c r="D5022" t="s">
        <v>9091</v>
      </c>
      <c r="E5022">
        <v>250</v>
      </c>
      <c r="F5022">
        <v>4.4000000000000004</v>
      </c>
      <c r="G5022">
        <v>50</v>
      </c>
      <c r="H5022" t="s">
        <v>3462</v>
      </c>
      <c r="I5022" t="s">
        <v>665</v>
      </c>
      <c r="J5022">
        <v>45</v>
      </c>
      <c r="K5022" t="s">
        <v>14400</v>
      </c>
      <c r="L5022" t="s">
        <v>14401</v>
      </c>
      <c r="M5022" t="s">
        <v>14478</v>
      </c>
    </row>
    <row r="5023" spans="1:13" x14ac:dyDescent="0.3">
      <c r="A5023">
        <v>408465</v>
      </c>
      <c r="B5023" t="s">
        <v>3982</v>
      </c>
      <c r="C5023" t="s">
        <v>122</v>
      </c>
      <c r="D5023" t="s">
        <v>9092</v>
      </c>
      <c r="E5023">
        <v>350</v>
      </c>
      <c r="F5023">
        <v>4.5999999999999996</v>
      </c>
      <c r="G5023">
        <v>50</v>
      </c>
      <c r="H5023" t="s">
        <v>726</v>
      </c>
      <c r="I5023" t="s">
        <v>3982</v>
      </c>
      <c r="J5023">
        <v>58</v>
      </c>
      <c r="K5023" t="s">
        <v>14400</v>
      </c>
      <c r="L5023" t="s">
        <v>14401</v>
      </c>
      <c r="M5023" t="s">
        <v>14476</v>
      </c>
    </row>
    <row r="5024" spans="1:13" x14ac:dyDescent="0.3">
      <c r="A5024">
        <v>408520</v>
      </c>
      <c r="B5024" t="s">
        <v>3088</v>
      </c>
      <c r="C5024" t="s">
        <v>3083</v>
      </c>
      <c r="D5024" t="s">
        <v>9093</v>
      </c>
      <c r="E5024">
        <v>200</v>
      </c>
      <c r="F5024">
        <v>3.8</v>
      </c>
      <c r="G5024">
        <v>20</v>
      </c>
      <c r="H5024" t="s">
        <v>4651</v>
      </c>
      <c r="I5024" t="s">
        <v>3088</v>
      </c>
      <c r="J5024">
        <v>30</v>
      </c>
      <c r="K5024" t="s">
        <v>14404</v>
      </c>
      <c r="L5024" t="s">
        <v>14403</v>
      </c>
      <c r="M5024" t="s">
        <v>14479</v>
      </c>
    </row>
    <row r="5025" spans="1:13" x14ac:dyDescent="0.3">
      <c r="A5025">
        <v>408559</v>
      </c>
      <c r="B5025" t="s">
        <v>5191</v>
      </c>
      <c r="C5025" t="s">
        <v>220</v>
      </c>
      <c r="D5025" t="s">
        <v>6913</v>
      </c>
      <c r="E5025">
        <v>300</v>
      </c>
      <c r="F5025">
        <v>2.9</v>
      </c>
      <c r="G5025">
        <v>80</v>
      </c>
      <c r="H5025" t="s">
        <v>771</v>
      </c>
      <c r="I5025" t="s">
        <v>5191</v>
      </c>
      <c r="J5025">
        <v>54</v>
      </c>
      <c r="K5025" t="s">
        <v>14400</v>
      </c>
      <c r="L5025" t="s">
        <v>14466</v>
      </c>
      <c r="M5025" t="s">
        <v>14477</v>
      </c>
    </row>
    <row r="5026" spans="1:13" x14ac:dyDescent="0.3">
      <c r="A5026">
        <v>408587</v>
      </c>
      <c r="B5026" t="s">
        <v>9094</v>
      </c>
      <c r="C5026" t="s">
        <v>99</v>
      </c>
      <c r="D5026" t="s">
        <v>9095</v>
      </c>
      <c r="E5026">
        <v>500</v>
      </c>
      <c r="F5026">
        <v>3.5</v>
      </c>
      <c r="G5026">
        <v>50</v>
      </c>
      <c r="H5026" t="s">
        <v>2424</v>
      </c>
      <c r="I5026" t="s">
        <v>3421</v>
      </c>
      <c r="J5026">
        <v>59</v>
      </c>
      <c r="K5026" t="s">
        <v>14402</v>
      </c>
      <c r="L5026" t="s">
        <v>14403</v>
      </c>
      <c r="M5026" t="s">
        <v>14458</v>
      </c>
    </row>
    <row r="5027" spans="1:13" x14ac:dyDescent="0.3">
      <c r="A5027">
        <v>408629</v>
      </c>
      <c r="B5027" t="s">
        <v>776</v>
      </c>
      <c r="C5027" t="s">
        <v>414</v>
      </c>
      <c r="D5027" t="s">
        <v>9096</v>
      </c>
      <c r="E5027">
        <v>300</v>
      </c>
      <c r="F5027">
        <v>2.9</v>
      </c>
      <c r="G5027">
        <v>80</v>
      </c>
      <c r="H5027" t="s">
        <v>4336</v>
      </c>
      <c r="I5027" t="s">
        <v>776</v>
      </c>
      <c r="J5027">
        <v>48</v>
      </c>
      <c r="K5027" t="s">
        <v>14400</v>
      </c>
      <c r="L5027" t="s">
        <v>14466</v>
      </c>
      <c r="M5027" t="s">
        <v>414</v>
      </c>
    </row>
    <row r="5028" spans="1:13" x14ac:dyDescent="0.3">
      <c r="A5028">
        <v>408647</v>
      </c>
      <c r="B5028" t="s">
        <v>1733</v>
      </c>
      <c r="C5028" t="s">
        <v>146</v>
      </c>
      <c r="D5028" t="s">
        <v>9097</v>
      </c>
      <c r="E5028">
        <v>350</v>
      </c>
      <c r="F5028">
        <v>2.9</v>
      </c>
      <c r="G5028">
        <v>80</v>
      </c>
      <c r="H5028" t="s">
        <v>9098</v>
      </c>
      <c r="I5028" t="s">
        <v>1733</v>
      </c>
      <c r="J5028">
        <v>48</v>
      </c>
      <c r="K5028" t="s">
        <v>14400</v>
      </c>
      <c r="L5028" t="s">
        <v>14466</v>
      </c>
      <c r="M5028" t="s">
        <v>14476</v>
      </c>
    </row>
    <row r="5029" spans="1:13" x14ac:dyDescent="0.3">
      <c r="A5029">
        <v>408650</v>
      </c>
      <c r="B5029" t="s">
        <v>1746</v>
      </c>
      <c r="C5029" t="s">
        <v>99</v>
      </c>
      <c r="D5029" t="s">
        <v>9099</v>
      </c>
      <c r="E5029">
        <v>200</v>
      </c>
      <c r="F5029">
        <v>2.9</v>
      </c>
      <c r="G5029">
        <v>80</v>
      </c>
      <c r="H5029" t="s">
        <v>9100</v>
      </c>
      <c r="I5029" t="s">
        <v>1746</v>
      </c>
      <c r="J5029">
        <v>37</v>
      </c>
      <c r="K5029" t="s">
        <v>14404</v>
      </c>
      <c r="L5029" t="s">
        <v>14466</v>
      </c>
      <c r="M5029" t="s">
        <v>14458</v>
      </c>
    </row>
    <row r="5030" spans="1:13" x14ac:dyDescent="0.3">
      <c r="A5030">
        <v>408660</v>
      </c>
      <c r="B5030" t="s">
        <v>2390</v>
      </c>
      <c r="C5030" t="s">
        <v>2099</v>
      </c>
      <c r="D5030" t="s">
        <v>9101</v>
      </c>
      <c r="E5030">
        <v>300</v>
      </c>
      <c r="F5030">
        <v>2.9</v>
      </c>
      <c r="G5030">
        <v>80</v>
      </c>
      <c r="H5030" t="s">
        <v>9102</v>
      </c>
      <c r="I5030" t="s">
        <v>2390</v>
      </c>
      <c r="J5030">
        <v>53</v>
      </c>
      <c r="K5030" t="s">
        <v>14400</v>
      </c>
      <c r="L5030" t="s">
        <v>14466</v>
      </c>
      <c r="M5030" t="s">
        <v>14479</v>
      </c>
    </row>
    <row r="5031" spans="1:13" x14ac:dyDescent="0.3">
      <c r="A5031">
        <v>408661</v>
      </c>
      <c r="B5031" t="s">
        <v>776</v>
      </c>
      <c r="C5031" t="s">
        <v>414</v>
      </c>
      <c r="D5031" t="s">
        <v>9103</v>
      </c>
      <c r="E5031">
        <v>390</v>
      </c>
      <c r="F5031">
        <v>2.9</v>
      </c>
      <c r="G5031">
        <v>80</v>
      </c>
      <c r="H5031" t="s">
        <v>2751</v>
      </c>
      <c r="I5031" t="s">
        <v>776</v>
      </c>
      <c r="J5031">
        <v>72</v>
      </c>
      <c r="K5031" t="s">
        <v>14400</v>
      </c>
      <c r="L5031" t="s">
        <v>14466</v>
      </c>
      <c r="M5031" t="s">
        <v>414</v>
      </c>
    </row>
    <row r="5032" spans="1:13" x14ac:dyDescent="0.3">
      <c r="A5032">
        <v>408696</v>
      </c>
      <c r="B5032" t="s">
        <v>3383</v>
      </c>
      <c r="C5032" t="s">
        <v>99</v>
      </c>
      <c r="D5032" t="s">
        <v>9104</v>
      </c>
      <c r="E5032">
        <v>2</v>
      </c>
      <c r="F5032">
        <v>2.9</v>
      </c>
      <c r="G5032">
        <v>80</v>
      </c>
      <c r="H5032" t="s">
        <v>9105</v>
      </c>
      <c r="I5032" t="s">
        <v>3383</v>
      </c>
      <c r="J5032">
        <v>68</v>
      </c>
      <c r="K5032" t="s">
        <v>14404</v>
      </c>
      <c r="L5032" t="s">
        <v>14466</v>
      </c>
      <c r="M5032" t="s">
        <v>14458</v>
      </c>
    </row>
    <row r="5033" spans="1:13" x14ac:dyDescent="0.3">
      <c r="A5033">
        <v>408721</v>
      </c>
      <c r="B5033" t="s">
        <v>665</v>
      </c>
      <c r="C5033" t="s">
        <v>494</v>
      </c>
      <c r="D5033" t="s">
        <v>9106</v>
      </c>
      <c r="E5033">
        <v>280</v>
      </c>
      <c r="F5033">
        <v>4.2</v>
      </c>
      <c r="G5033">
        <v>20</v>
      </c>
      <c r="H5033" t="s">
        <v>726</v>
      </c>
      <c r="I5033" t="s">
        <v>665</v>
      </c>
      <c r="J5033">
        <v>53</v>
      </c>
      <c r="K5033" t="s">
        <v>14400</v>
      </c>
      <c r="L5033" t="s">
        <v>14401</v>
      </c>
      <c r="M5033" t="s">
        <v>14478</v>
      </c>
    </row>
    <row r="5034" spans="1:13" x14ac:dyDescent="0.3">
      <c r="A5034">
        <v>408756</v>
      </c>
      <c r="B5034" t="s">
        <v>114</v>
      </c>
      <c r="C5034" t="s">
        <v>99</v>
      </c>
      <c r="D5034" t="s">
        <v>9107</v>
      </c>
      <c r="E5034">
        <v>200</v>
      </c>
      <c r="F5034">
        <v>2.9</v>
      </c>
      <c r="G5034">
        <v>80</v>
      </c>
      <c r="H5034" t="s">
        <v>9108</v>
      </c>
      <c r="I5034" t="s">
        <v>114</v>
      </c>
      <c r="J5034">
        <v>65</v>
      </c>
      <c r="K5034" t="s">
        <v>14404</v>
      </c>
      <c r="L5034" t="s">
        <v>14466</v>
      </c>
      <c r="M5034" t="s">
        <v>14458</v>
      </c>
    </row>
    <row r="5035" spans="1:13" x14ac:dyDescent="0.3">
      <c r="A5035">
        <v>408906</v>
      </c>
      <c r="B5035" t="s">
        <v>776</v>
      </c>
      <c r="C5035" t="s">
        <v>414</v>
      </c>
      <c r="D5035" t="s">
        <v>9109</v>
      </c>
      <c r="E5035">
        <v>300</v>
      </c>
      <c r="F5035">
        <v>2.9</v>
      </c>
      <c r="G5035">
        <v>80</v>
      </c>
      <c r="H5035" t="s">
        <v>9110</v>
      </c>
      <c r="I5035" t="s">
        <v>776</v>
      </c>
      <c r="J5035">
        <v>55</v>
      </c>
      <c r="K5035" t="s">
        <v>14400</v>
      </c>
      <c r="L5035" t="s">
        <v>14466</v>
      </c>
      <c r="M5035" t="s">
        <v>414</v>
      </c>
    </row>
    <row r="5036" spans="1:13" x14ac:dyDescent="0.3">
      <c r="A5036">
        <v>408916</v>
      </c>
      <c r="B5036" t="s">
        <v>9111</v>
      </c>
      <c r="C5036" t="s">
        <v>220</v>
      </c>
      <c r="D5036" t="s">
        <v>9112</v>
      </c>
      <c r="E5036">
        <v>300</v>
      </c>
      <c r="F5036">
        <v>2.9</v>
      </c>
      <c r="G5036">
        <v>80</v>
      </c>
      <c r="H5036" t="s">
        <v>763</v>
      </c>
      <c r="I5036" t="s">
        <v>279</v>
      </c>
      <c r="J5036">
        <v>85</v>
      </c>
      <c r="K5036" t="s">
        <v>14400</v>
      </c>
      <c r="L5036" t="s">
        <v>14466</v>
      </c>
      <c r="M5036" t="s">
        <v>14477</v>
      </c>
    </row>
    <row r="5037" spans="1:13" x14ac:dyDescent="0.3">
      <c r="A5037">
        <v>408920</v>
      </c>
      <c r="B5037" t="s">
        <v>1446</v>
      </c>
      <c r="C5037" t="s">
        <v>414</v>
      </c>
      <c r="D5037" t="s">
        <v>9113</v>
      </c>
      <c r="E5037">
        <v>700</v>
      </c>
      <c r="F5037">
        <v>4.5</v>
      </c>
      <c r="G5037">
        <v>20</v>
      </c>
      <c r="H5037" t="s">
        <v>868</v>
      </c>
      <c r="I5037" t="s">
        <v>1446</v>
      </c>
      <c r="J5037">
        <v>79</v>
      </c>
      <c r="K5037" t="s">
        <v>14402</v>
      </c>
      <c r="L5037" t="s">
        <v>14401</v>
      </c>
      <c r="M5037" t="s">
        <v>414</v>
      </c>
    </row>
    <row r="5038" spans="1:13" x14ac:dyDescent="0.3">
      <c r="A5038">
        <v>408997</v>
      </c>
      <c r="B5038" t="s">
        <v>1305</v>
      </c>
      <c r="C5038" t="s">
        <v>122</v>
      </c>
      <c r="D5038" t="s">
        <v>9114</v>
      </c>
      <c r="E5038">
        <v>250</v>
      </c>
      <c r="F5038">
        <v>4.3</v>
      </c>
      <c r="G5038">
        <v>20</v>
      </c>
      <c r="H5038" t="s">
        <v>9115</v>
      </c>
      <c r="I5038" t="s">
        <v>1305</v>
      </c>
      <c r="J5038">
        <v>36</v>
      </c>
      <c r="K5038" t="s">
        <v>14400</v>
      </c>
      <c r="L5038" t="s">
        <v>14401</v>
      </c>
      <c r="M5038" t="s">
        <v>14476</v>
      </c>
    </row>
    <row r="5039" spans="1:13" x14ac:dyDescent="0.3">
      <c r="A5039">
        <v>409008</v>
      </c>
      <c r="B5039" t="s">
        <v>6353</v>
      </c>
      <c r="C5039" t="s">
        <v>220</v>
      </c>
      <c r="D5039" t="s">
        <v>9116</v>
      </c>
      <c r="E5039">
        <v>600</v>
      </c>
      <c r="F5039">
        <v>2.9</v>
      </c>
      <c r="G5039">
        <v>80</v>
      </c>
      <c r="H5039" t="s">
        <v>821</v>
      </c>
      <c r="I5039" t="s">
        <v>1265</v>
      </c>
      <c r="J5039">
        <v>82</v>
      </c>
      <c r="K5039" t="s">
        <v>14402</v>
      </c>
      <c r="L5039" t="s">
        <v>14466</v>
      </c>
      <c r="M5039" t="s">
        <v>14477</v>
      </c>
    </row>
    <row r="5040" spans="1:13" x14ac:dyDescent="0.3">
      <c r="A5040">
        <v>409015</v>
      </c>
      <c r="B5040" t="s">
        <v>227</v>
      </c>
      <c r="C5040" t="s">
        <v>220</v>
      </c>
      <c r="D5040" t="s">
        <v>9117</v>
      </c>
      <c r="E5040">
        <v>300</v>
      </c>
      <c r="F5040">
        <v>2.9</v>
      </c>
      <c r="G5040">
        <v>80</v>
      </c>
      <c r="H5040" t="s">
        <v>9118</v>
      </c>
      <c r="I5040" t="s">
        <v>587</v>
      </c>
      <c r="J5040">
        <v>76</v>
      </c>
      <c r="K5040" t="s">
        <v>14400</v>
      </c>
      <c r="L5040" t="s">
        <v>14466</v>
      </c>
      <c r="M5040" t="s">
        <v>14477</v>
      </c>
    </row>
    <row r="5041" spans="1:13" x14ac:dyDescent="0.3">
      <c r="A5041">
        <v>409019</v>
      </c>
      <c r="B5041" t="s">
        <v>1728</v>
      </c>
      <c r="C5041" t="s">
        <v>220</v>
      </c>
      <c r="D5041" t="s">
        <v>9119</v>
      </c>
      <c r="E5041">
        <v>150</v>
      </c>
      <c r="F5041">
        <v>2.9</v>
      </c>
      <c r="G5041">
        <v>80</v>
      </c>
      <c r="H5041" t="s">
        <v>9120</v>
      </c>
      <c r="I5041" t="s">
        <v>1728</v>
      </c>
      <c r="J5041">
        <v>51</v>
      </c>
      <c r="K5041" t="s">
        <v>14404</v>
      </c>
      <c r="L5041" t="s">
        <v>14466</v>
      </c>
      <c r="M5041" t="s">
        <v>14477</v>
      </c>
    </row>
    <row r="5042" spans="1:13" x14ac:dyDescent="0.3">
      <c r="A5042">
        <v>409027</v>
      </c>
      <c r="B5042" t="s">
        <v>3982</v>
      </c>
      <c r="C5042" t="s">
        <v>122</v>
      </c>
      <c r="D5042" t="s">
        <v>9121</v>
      </c>
      <c r="E5042">
        <v>300</v>
      </c>
      <c r="F5042">
        <v>2.9</v>
      </c>
      <c r="G5042">
        <v>80</v>
      </c>
      <c r="H5042" t="s">
        <v>50</v>
      </c>
      <c r="I5042" t="s">
        <v>3982</v>
      </c>
      <c r="J5042">
        <v>58</v>
      </c>
      <c r="K5042" t="s">
        <v>14400</v>
      </c>
      <c r="L5042" t="s">
        <v>14466</v>
      </c>
      <c r="M5042" t="s">
        <v>14476</v>
      </c>
    </row>
    <row r="5043" spans="1:13" x14ac:dyDescent="0.3">
      <c r="A5043">
        <v>409032</v>
      </c>
      <c r="B5043" t="s">
        <v>1746</v>
      </c>
      <c r="C5043" t="s">
        <v>99</v>
      </c>
      <c r="D5043" t="s">
        <v>9122</v>
      </c>
      <c r="E5043">
        <v>500</v>
      </c>
      <c r="F5043">
        <v>2.9</v>
      </c>
      <c r="G5043">
        <v>80</v>
      </c>
      <c r="H5043" t="s">
        <v>1099</v>
      </c>
      <c r="I5043" t="s">
        <v>1746</v>
      </c>
      <c r="J5043">
        <v>39</v>
      </c>
      <c r="K5043" t="s">
        <v>14402</v>
      </c>
      <c r="L5043" t="s">
        <v>14466</v>
      </c>
      <c r="M5043" t="s">
        <v>14458</v>
      </c>
    </row>
    <row r="5044" spans="1:13" x14ac:dyDescent="0.3">
      <c r="A5044">
        <v>409129</v>
      </c>
      <c r="B5044" t="s">
        <v>1305</v>
      </c>
      <c r="C5044" t="s">
        <v>122</v>
      </c>
      <c r="D5044" t="s">
        <v>9123</v>
      </c>
      <c r="E5044">
        <v>350</v>
      </c>
      <c r="F5044">
        <v>4.4000000000000004</v>
      </c>
      <c r="G5044">
        <v>20</v>
      </c>
      <c r="H5044" t="s">
        <v>9124</v>
      </c>
      <c r="I5044" t="s">
        <v>1305</v>
      </c>
      <c r="J5044">
        <v>43</v>
      </c>
      <c r="K5044" t="s">
        <v>14400</v>
      </c>
      <c r="L5044" t="s">
        <v>14401</v>
      </c>
      <c r="M5044" t="s">
        <v>14476</v>
      </c>
    </row>
    <row r="5045" spans="1:13" x14ac:dyDescent="0.3">
      <c r="A5045">
        <v>409271</v>
      </c>
      <c r="B5045" t="s">
        <v>2509</v>
      </c>
      <c r="C5045" t="s">
        <v>2099</v>
      </c>
      <c r="D5045" t="s">
        <v>9125</v>
      </c>
      <c r="E5045">
        <v>199</v>
      </c>
      <c r="F5045">
        <v>4.2</v>
      </c>
      <c r="G5045">
        <v>100</v>
      </c>
      <c r="H5045" t="s">
        <v>868</v>
      </c>
      <c r="I5045" t="s">
        <v>2509</v>
      </c>
      <c r="J5045">
        <v>45</v>
      </c>
      <c r="K5045" t="s">
        <v>14404</v>
      </c>
      <c r="L5045" t="s">
        <v>14401</v>
      </c>
      <c r="M5045" t="s">
        <v>14479</v>
      </c>
    </row>
    <row r="5046" spans="1:13" x14ac:dyDescent="0.3">
      <c r="A5046">
        <v>409321</v>
      </c>
      <c r="B5046" t="s">
        <v>717</v>
      </c>
      <c r="C5046" t="s">
        <v>414</v>
      </c>
      <c r="D5046" t="s">
        <v>9126</v>
      </c>
      <c r="E5046">
        <v>200</v>
      </c>
      <c r="F5046">
        <v>3.1</v>
      </c>
      <c r="G5046">
        <v>100</v>
      </c>
      <c r="H5046" t="s">
        <v>9127</v>
      </c>
      <c r="I5046" t="s">
        <v>717</v>
      </c>
      <c r="J5046">
        <v>51</v>
      </c>
      <c r="K5046" t="s">
        <v>14404</v>
      </c>
      <c r="L5046" t="s">
        <v>14405</v>
      </c>
      <c r="M5046" t="s">
        <v>414</v>
      </c>
    </row>
    <row r="5047" spans="1:13" x14ac:dyDescent="0.3">
      <c r="A5047">
        <v>409419</v>
      </c>
      <c r="B5047" t="s">
        <v>4947</v>
      </c>
      <c r="C5047" t="s">
        <v>122</v>
      </c>
      <c r="D5047" t="s">
        <v>9128</v>
      </c>
      <c r="E5047">
        <v>300</v>
      </c>
      <c r="F5047">
        <v>3.3</v>
      </c>
      <c r="G5047">
        <v>20</v>
      </c>
      <c r="H5047" t="s">
        <v>50</v>
      </c>
      <c r="I5047" t="s">
        <v>4947</v>
      </c>
      <c r="J5047">
        <v>56</v>
      </c>
      <c r="K5047" t="s">
        <v>14400</v>
      </c>
      <c r="L5047" t="s">
        <v>14405</v>
      </c>
      <c r="M5047" t="s">
        <v>14476</v>
      </c>
    </row>
    <row r="5048" spans="1:13" x14ac:dyDescent="0.3">
      <c r="A5048">
        <v>409534</v>
      </c>
      <c r="B5048" t="s">
        <v>224</v>
      </c>
      <c r="C5048" t="s">
        <v>220</v>
      </c>
      <c r="D5048" t="s">
        <v>9129</v>
      </c>
      <c r="E5048">
        <v>200</v>
      </c>
      <c r="F5048">
        <v>4.2</v>
      </c>
      <c r="G5048">
        <v>20</v>
      </c>
      <c r="H5048" t="s">
        <v>4927</v>
      </c>
      <c r="I5048" t="s">
        <v>224</v>
      </c>
      <c r="J5048">
        <v>72</v>
      </c>
      <c r="K5048" t="s">
        <v>14404</v>
      </c>
      <c r="L5048" t="s">
        <v>14401</v>
      </c>
      <c r="M5048" t="s">
        <v>14477</v>
      </c>
    </row>
    <row r="5049" spans="1:13" x14ac:dyDescent="0.3">
      <c r="A5049">
        <v>409546</v>
      </c>
      <c r="B5049" t="s">
        <v>1563</v>
      </c>
      <c r="C5049" t="s">
        <v>42</v>
      </c>
      <c r="D5049" t="s">
        <v>9130</v>
      </c>
      <c r="E5049">
        <v>250</v>
      </c>
      <c r="F5049">
        <v>4.0999999999999996</v>
      </c>
      <c r="G5049">
        <v>100</v>
      </c>
      <c r="H5049" t="s">
        <v>3263</v>
      </c>
      <c r="I5049" t="s">
        <v>1563</v>
      </c>
      <c r="J5049">
        <v>39</v>
      </c>
      <c r="K5049" t="s">
        <v>14400</v>
      </c>
      <c r="L5049" t="s">
        <v>14401</v>
      </c>
      <c r="M5049" t="s">
        <v>14475</v>
      </c>
    </row>
    <row r="5050" spans="1:13" x14ac:dyDescent="0.3">
      <c r="A5050">
        <v>409568</v>
      </c>
      <c r="B5050" t="s">
        <v>1563</v>
      </c>
      <c r="C5050" t="s">
        <v>42</v>
      </c>
      <c r="D5050" t="s">
        <v>9131</v>
      </c>
      <c r="E5050">
        <v>300</v>
      </c>
      <c r="F5050">
        <v>2.9</v>
      </c>
      <c r="G5050">
        <v>80</v>
      </c>
      <c r="H5050" t="s">
        <v>9132</v>
      </c>
      <c r="I5050" t="s">
        <v>1563</v>
      </c>
      <c r="J5050">
        <v>48</v>
      </c>
      <c r="K5050" t="s">
        <v>14400</v>
      </c>
      <c r="L5050" t="s">
        <v>14466</v>
      </c>
      <c r="M5050" t="s">
        <v>14475</v>
      </c>
    </row>
    <row r="5051" spans="1:13" x14ac:dyDescent="0.3">
      <c r="A5051">
        <v>409583</v>
      </c>
      <c r="B5051" t="s">
        <v>41</v>
      </c>
      <c r="C5051" t="s">
        <v>42</v>
      </c>
      <c r="D5051" t="s">
        <v>9133</v>
      </c>
      <c r="E5051">
        <v>100</v>
      </c>
      <c r="F5051">
        <v>2.9</v>
      </c>
      <c r="G5051">
        <v>80</v>
      </c>
      <c r="H5051" t="s">
        <v>771</v>
      </c>
      <c r="I5051" t="s">
        <v>41</v>
      </c>
      <c r="J5051">
        <v>64</v>
      </c>
      <c r="K5051" t="s">
        <v>14404</v>
      </c>
      <c r="L5051" t="s">
        <v>14466</v>
      </c>
      <c r="M5051" t="s">
        <v>14475</v>
      </c>
    </row>
    <row r="5052" spans="1:13" x14ac:dyDescent="0.3">
      <c r="A5052">
        <v>409626</v>
      </c>
      <c r="B5052" t="s">
        <v>676</v>
      </c>
      <c r="C5052" t="s">
        <v>220</v>
      </c>
      <c r="D5052" t="s">
        <v>9134</v>
      </c>
      <c r="E5052">
        <v>250</v>
      </c>
      <c r="F5052">
        <v>2.9</v>
      </c>
      <c r="G5052">
        <v>80</v>
      </c>
      <c r="H5052" t="s">
        <v>726</v>
      </c>
      <c r="I5052" t="s">
        <v>676</v>
      </c>
      <c r="J5052">
        <v>61</v>
      </c>
      <c r="K5052" t="s">
        <v>14400</v>
      </c>
      <c r="L5052" t="s">
        <v>14466</v>
      </c>
      <c r="M5052" t="s">
        <v>14477</v>
      </c>
    </row>
    <row r="5053" spans="1:13" x14ac:dyDescent="0.3">
      <c r="A5053">
        <v>409646</v>
      </c>
      <c r="B5053" t="s">
        <v>2116</v>
      </c>
      <c r="C5053" t="s">
        <v>414</v>
      </c>
      <c r="D5053" t="s">
        <v>9135</v>
      </c>
      <c r="E5053">
        <v>150</v>
      </c>
      <c r="F5053">
        <v>2.9</v>
      </c>
      <c r="G5053">
        <v>80</v>
      </c>
      <c r="H5053" t="s">
        <v>9136</v>
      </c>
      <c r="I5053" t="s">
        <v>2116</v>
      </c>
      <c r="J5053">
        <v>79</v>
      </c>
      <c r="K5053" t="s">
        <v>14404</v>
      </c>
      <c r="L5053" t="s">
        <v>14466</v>
      </c>
      <c r="M5053" t="s">
        <v>414</v>
      </c>
    </row>
    <row r="5054" spans="1:13" x14ac:dyDescent="0.3">
      <c r="A5054">
        <v>409648</v>
      </c>
      <c r="B5054" t="s">
        <v>1728</v>
      </c>
      <c r="C5054" t="s">
        <v>220</v>
      </c>
      <c r="D5054" t="s">
        <v>9137</v>
      </c>
      <c r="E5054">
        <v>200</v>
      </c>
      <c r="F5054">
        <v>2.9</v>
      </c>
      <c r="G5054">
        <v>80</v>
      </c>
      <c r="H5054" t="s">
        <v>2685</v>
      </c>
      <c r="I5054" t="s">
        <v>1728</v>
      </c>
      <c r="J5054">
        <v>48</v>
      </c>
      <c r="K5054" t="s">
        <v>14404</v>
      </c>
      <c r="L5054" t="s">
        <v>14466</v>
      </c>
      <c r="M5054" t="s">
        <v>14477</v>
      </c>
    </row>
    <row r="5055" spans="1:13" x14ac:dyDescent="0.3">
      <c r="A5055">
        <v>409662</v>
      </c>
      <c r="B5055" t="s">
        <v>2076</v>
      </c>
      <c r="C5055" t="s">
        <v>99</v>
      </c>
      <c r="D5055" t="s">
        <v>9138</v>
      </c>
      <c r="E5055">
        <v>400</v>
      </c>
      <c r="F5055">
        <v>3.6</v>
      </c>
      <c r="G5055">
        <v>20</v>
      </c>
      <c r="H5055" t="s">
        <v>2424</v>
      </c>
      <c r="I5055" t="s">
        <v>2076</v>
      </c>
      <c r="J5055">
        <v>69</v>
      </c>
      <c r="K5055" t="s">
        <v>14400</v>
      </c>
      <c r="L5055" t="s">
        <v>14403</v>
      </c>
      <c r="M5055" t="s">
        <v>14458</v>
      </c>
    </row>
    <row r="5056" spans="1:13" x14ac:dyDescent="0.3">
      <c r="A5056">
        <v>409663</v>
      </c>
      <c r="B5056" t="s">
        <v>572</v>
      </c>
      <c r="C5056" t="s">
        <v>494</v>
      </c>
      <c r="D5056" t="s">
        <v>9139</v>
      </c>
      <c r="E5056">
        <v>400</v>
      </c>
      <c r="F5056">
        <v>2.9</v>
      </c>
      <c r="G5056">
        <v>80</v>
      </c>
      <c r="H5056" t="s">
        <v>2819</v>
      </c>
      <c r="I5056" t="s">
        <v>572</v>
      </c>
      <c r="J5056">
        <v>66</v>
      </c>
      <c r="K5056" t="s">
        <v>14400</v>
      </c>
      <c r="L5056" t="s">
        <v>14466</v>
      </c>
      <c r="M5056" t="s">
        <v>14478</v>
      </c>
    </row>
    <row r="5057" spans="1:13" x14ac:dyDescent="0.3">
      <c r="A5057">
        <v>409923</v>
      </c>
      <c r="B5057" t="s">
        <v>1563</v>
      </c>
      <c r="C5057" t="s">
        <v>42</v>
      </c>
      <c r="D5057" t="s">
        <v>9140</v>
      </c>
      <c r="E5057">
        <v>200</v>
      </c>
      <c r="F5057">
        <v>3.9</v>
      </c>
      <c r="G5057">
        <v>50</v>
      </c>
      <c r="H5057" t="s">
        <v>1583</v>
      </c>
      <c r="I5057" t="s">
        <v>1563</v>
      </c>
      <c r="J5057">
        <v>40</v>
      </c>
      <c r="K5057" t="s">
        <v>14404</v>
      </c>
      <c r="L5057" t="s">
        <v>14403</v>
      </c>
      <c r="M5057" t="s">
        <v>14475</v>
      </c>
    </row>
    <row r="5058" spans="1:13" x14ac:dyDescent="0.3">
      <c r="A5058">
        <v>409930</v>
      </c>
      <c r="B5058" t="s">
        <v>187</v>
      </c>
      <c r="C5058" t="s">
        <v>42</v>
      </c>
      <c r="D5058" t="s">
        <v>9141</v>
      </c>
      <c r="E5058">
        <v>500</v>
      </c>
      <c r="F5058">
        <v>4.4000000000000004</v>
      </c>
      <c r="G5058">
        <v>20</v>
      </c>
      <c r="H5058" t="s">
        <v>9142</v>
      </c>
      <c r="I5058" t="s">
        <v>187</v>
      </c>
      <c r="J5058">
        <v>46</v>
      </c>
      <c r="K5058" t="s">
        <v>14402</v>
      </c>
      <c r="L5058" t="s">
        <v>14401</v>
      </c>
      <c r="M5058" t="s">
        <v>14475</v>
      </c>
    </row>
    <row r="5059" spans="1:13" x14ac:dyDescent="0.3">
      <c r="A5059">
        <v>409940</v>
      </c>
      <c r="B5059" t="s">
        <v>907</v>
      </c>
      <c r="C5059" t="s">
        <v>146</v>
      </c>
      <c r="D5059" t="s">
        <v>7552</v>
      </c>
      <c r="E5059">
        <v>250</v>
      </c>
      <c r="F5059">
        <v>3.8</v>
      </c>
      <c r="G5059">
        <v>100</v>
      </c>
      <c r="H5059" t="s">
        <v>9143</v>
      </c>
      <c r="I5059" t="s">
        <v>907</v>
      </c>
      <c r="J5059">
        <v>59</v>
      </c>
      <c r="K5059" t="s">
        <v>14400</v>
      </c>
      <c r="L5059" t="s">
        <v>14403</v>
      </c>
      <c r="M5059" t="s">
        <v>14476</v>
      </c>
    </row>
    <row r="5060" spans="1:13" x14ac:dyDescent="0.3">
      <c r="A5060">
        <v>409988</v>
      </c>
      <c r="B5060" t="s">
        <v>3661</v>
      </c>
      <c r="C5060" t="s">
        <v>220</v>
      </c>
      <c r="D5060" t="s">
        <v>9144</v>
      </c>
      <c r="E5060">
        <v>600</v>
      </c>
      <c r="F5060">
        <v>2.9</v>
      </c>
      <c r="G5060">
        <v>80</v>
      </c>
      <c r="H5060" t="s">
        <v>5351</v>
      </c>
      <c r="I5060" t="s">
        <v>3661</v>
      </c>
      <c r="J5060">
        <v>90</v>
      </c>
      <c r="K5060" t="s">
        <v>14402</v>
      </c>
      <c r="L5060" t="s">
        <v>14466</v>
      </c>
      <c r="M5060" t="s">
        <v>14477</v>
      </c>
    </row>
    <row r="5061" spans="1:13" x14ac:dyDescent="0.3">
      <c r="A5061">
        <v>410033</v>
      </c>
      <c r="B5061" t="s">
        <v>1728</v>
      </c>
      <c r="C5061" t="s">
        <v>220</v>
      </c>
      <c r="D5061" t="s">
        <v>9145</v>
      </c>
      <c r="E5061">
        <v>300</v>
      </c>
      <c r="F5061">
        <v>2.9</v>
      </c>
      <c r="G5061">
        <v>80</v>
      </c>
      <c r="H5061" t="s">
        <v>50</v>
      </c>
      <c r="I5061" t="s">
        <v>1728</v>
      </c>
      <c r="J5061">
        <v>71</v>
      </c>
      <c r="K5061" t="s">
        <v>14400</v>
      </c>
      <c r="L5061" t="s">
        <v>14466</v>
      </c>
      <c r="M5061" t="s">
        <v>14477</v>
      </c>
    </row>
    <row r="5062" spans="1:13" x14ac:dyDescent="0.3">
      <c r="A5062">
        <v>410095</v>
      </c>
      <c r="B5062" t="s">
        <v>1563</v>
      </c>
      <c r="C5062" t="s">
        <v>42</v>
      </c>
      <c r="D5062" t="s">
        <v>4920</v>
      </c>
      <c r="E5062">
        <v>300</v>
      </c>
      <c r="F5062">
        <v>4.2</v>
      </c>
      <c r="G5062">
        <v>1000</v>
      </c>
      <c r="H5062" t="s">
        <v>4991</v>
      </c>
      <c r="I5062" t="s">
        <v>1563</v>
      </c>
      <c r="J5062">
        <v>53</v>
      </c>
      <c r="K5062" t="s">
        <v>14400</v>
      </c>
      <c r="L5062" t="s">
        <v>14401</v>
      </c>
      <c r="M5062" t="s">
        <v>14475</v>
      </c>
    </row>
    <row r="5063" spans="1:13" x14ac:dyDescent="0.3">
      <c r="A5063">
        <v>410117</v>
      </c>
      <c r="B5063" t="s">
        <v>1446</v>
      </c>
      <c r="C5063" t="s">
        <v>414</v>
      </c>
      <c r="D5063" t="s">
        <v>9146</v>
      </c>
      <c r="E5063">
        <v>200</v>
      </c>
      <c r="F5063">
        <v>4</v>
      </c>
      <c r="G5063">
        <v>50</v>
      </c>
      <c r="H5063" t="s">
        <v>50</v>
      </c>
      <c r="I5063" t="s">
        <v>1446</v>
      </c>
      <c r="J5063">
        <v>74</v>
      </c>
      <c r="K5063" t="s">
        <v>14404</v>
      </c>
      <c r="L5063" t="s">
        <v>14401</v>
      </c>
      <c r="M5063" t="s">
        <v>414</v>
      </c>
    </row>
    <row r="5064" spans="1:13" x14ac:dyDescent="0.3">
      <c r="A5064">
        <v>410257</v>
      </c>
      <c r="B5064" t="s">
        <v>114</v>
      </c>
      <c r="C5064" t="s">
        <v>99</v>
      </c>
      <c r="D5064" t="s">
        <v>4623</v>
      </c>
      <c r="E5064">
        <v>400</v>
      </c>
      <c r="F5064">
        <v>3.9</v>
      </c>
      <c r="G5064">
        <v>100</v>
      </c>
      <c r="H5064" t="s">
        <v>4624</v>
      </c>
      <c r="I5064" t="s">
        <v>114</v>
      </c>
      <c r="J5064">
        <v>62</v>
      </c>
      <c r="K5064" t="s">
        <v>14400</v>
      </c>
      <c r="L5064" t="s">
        <v>14403</v>
      </c>
      <c r="M5064" t="s">
        <v>14458</v>
      </c>
    </row>
    <row r="5065" spans="1:13" x14ac:dyDescent="0.3">
      <c r="A5065">
        <v>410265</v>
      </c>
      <c r="B5065" t="s">
        <v>776</v>
      </c>
      <c r="C5065" t="s">
        <v>414</v>
      </c>
      <c r="D5065" t="s">
        <v>1230</v>
      </c>
      <c r="E5065">
        <v>300</v>
      </c>
      <c r="F5065">
        <v>3.8</v>
      </c>
      <c r="G5065">
        <v>20</v>
      </c>
      <c r="H5065" t="s">
        <v>2934</v>
      </c>
      <c r="I5065" t="s">
        <v>9147</v>
      </c>
      <c r="J5065">
        <v>40</v>
      </c>
      <c r="K5065" t="s">
        <v>14400</v>
      </c>
      <c r="L5065" t="s">
        <v>14403</v>
      </c>
      <c r="M5065" t="s">
        <v>414</v>
      </c>
    </row>
    <row r="5066" spans="1:13" x14ac:dyDescent="0.3">
      <c r="A5066">
        <v>410266</v>
      </c>
      <c r="B5066" t="s">
        <v>776</v>
      </c>
      <c r="C5066" t="s">
        <v>414</v>
      </c>
      <c r="D5066" t="s">
        <v>4623</v>
      </c>
      <c r="E5066">
        <v>400</v>
      </c>
      <c r="F5066">
        <v>3.5</v>
      </c>
      <c r="G5066">
        <v>20</v>
      </c>
      <c r="H5066" t="s">
        <v>4624</v>
      </c>
      <c r="I5066" t="s">
        <v>9147</v>
      </c>
      <c r="J5066">
        <v>39</v>
      </c>
      <c r="K5066" t="s">
        <v>14400</v>
      </c>
      <c r="L5066" t="s">
        <v>14403</v>
      </c>
      <c r="M5066" t="s">
        <v>414</v>
      </c>
    </row>
    <row r="5067" spans="1:13" x14ac:dyDescent="0.3">
      <c r="A5067">
        <v>410294</v>
      </c>
      <c r="B5067" t="s">
        <v>2439</v>
      </c>
      <c r="C5067" t="s">
        <v>220</v>
      </c>
      <c r="D5067" t="s">
        <v>9148</v>
      </c>
      <c r="E5067">
        <v>400</v>
      </c>
      <c r="F5067">
        <v>4.5</v>
      </c>
      <c r="G5067">
        <v>100</v>
      </c>
      <c r="H5067" t="s">
        <v>9149</v>
      </c>
      <c r="I5067" t="s">
        <v>9150</v>
      </c>
      <c r="J5067">
        <v>90</v>
      </c>
      <c r="K5067" t="s">
        <v>14400</v>
      </c>
      <c r="L5067" t="s">
        <v>14401</v>
      </c>
      <c r="M5067" t="s">
        <v>14477</v>
      </c>
    </row>
    <row r="5068" spans="1:13" x14ac:dyDescent="0.3">
      <c r="A5068">
        <v>410453</v>
      </c>
      <c r="B5068" t="s">
        <v>52</v>
      </c>
      <c r="C5068" t="s">
        <v>42</v>
      </c>
      <c r="D5068" t="s">
        <v>9151</v>
      </c>
      <c r="E5068">
        <v>400</v>
      </c>
      <c r="F5068">
        <v>4.4000000000000004</v>
      </c>
      <c r="G5068">
        <v>100</v>
      </c>
      <c r="H5068" t="s">
        <v>1779</v>
      </c>
      <c r="I5068" t="s">
        <v>52</v>
      </c>
      <c r="J5068">
        <v>63</v>
      </c>
      <c r="K5068" t="s">
        <v>14400</v>
      </c>
      <c r="L5068" t="s">
        <v>14401</v>
      </c>
      <c r="M5068" t="s">
        <v>14475</v>
      </c>
    </row>
    <row r="5069" spans="1:13" x14ac:dyDescent="0.3">
      <c r="A5069">
        <v>410505</v>
      </c>
      <c r="B5069" t="s">
        <v>556</v>
      </c>
      <c r="C5069" t="s">
        <v>220</v>
      </c>
      <c r="D5069" t="s">
        <v>9152</v>
      </c>
      <c r="E5069">
        <v>300</v>
      </c>
      <c r="F5069">
        <v>4.5</v>
      </c>
      <c r="G5069">
        <v>20</v>
      </c>
      <c r="H5069" t="s">
        <v>9153</v>
      </c>
      <c r="I5069" t="s">
        <v>9154</v>
      </c>
      <c r="J5069">
        <v>62</v>
      </c>
      <c r="K5069" t="s">
        <v>14400</v>
      </c>
      <c r="L5069" t="s">
        <v>14401</v>
      </c>
      <c r="M5069" t="s">
        <v>14477</v>
      </c>
    </row>
    <row r="5070" spans="1:13" x14ac:dyDescent="0.3">
      <c r="A5070">
        <v>410548</v>
      </c>
      <c r="B5070" t="s">
        <v>413</v>
      </c>
      <c r="C5070" t="s">
        <v>414</v>
      </c>
      <c r="D5070" t="s">
        <v>9155</v>
      </c>
      <c r="E5070">
        <v>300</v>
      </c>
      <c r="F5070">
        <v>3.8</v>
      </c>
      <c r="G5070">
        <v>100</v>
      </c>
      <c r="H5070" t="s">
        <v>9156</v>
      </c>
      <c r="I5070" t="s">
        <v>413</v>
      </c>
      <c r="J5070">
        <v>53</v>
      </c>
      <c r="K5070" t="s">
        <v>14400</v>
      </c>
      <c r="L5070" t="s">
        <v>14403</v>
      </c>
      <c r="M5070" t="s">
        <v>414</v>
      </c>
    </row>
    <row r="5071" spans="1:13" x14ac:dyDescent="0.3">
      <c r="A5071">
        <v>410603</v>
      </c>
      <c r="B5071" t="s">
        <v>114</v>
      </c>
      <c r="C5071" t="s">
        <v>99</v>
      </c>
      <c r="D5071" t="s">
        <v>9157</v>
      </c>
      <c r="E5071">
        <v>250</v>
      </c>
      <c r="F5071">
        <v>2.9</v>
      </c>
      <c r="G5071">
        <v>80</v>
      </c>
      <c r="H5071" t="s">
        <v>9048</v>
      </c>
      <c r="I5071" t="s">
        <v>114</v>
      </c>
      <c r="J5071">
        <v>65</v>
      </c>
      <c r="K5071" t="s">
        <v>14400</v>
      </c>
      <c r="L5071" t="s">
        <v>14466</v>
      </c>
      <c r="M5071" t="s">
        <v>14458</v>
      </c>
    </row>
    <row r="5072" spans="1:13" x14ac:dyDescent="0.3">
      <c r="A5072">
        <v>410677</v>
      </c>
      <c r="B5072" t="s">
        <v>9158</v>
      </c>
      <c r="C5072" t="s">
        <v>99</v>
      </c>
      <c r="D5072" t="s">
        <v>9159</v>
      </c>
      <c r="E5072">
        <v>200</v>
      </c>
      <c r="F5072">
        <v>2.9</v>
      </c>
      <c r="G5072">
        <v>80</v>
      </c>
      <c r="H5072" t="s">
        <v>2355</v>
      </c>
      <c r="I5072" t="s">
        <v>4173</v>
      </c>
      <c r="J5072">
        <v>59</v>
      </c>
      <c r="K5072" t="s">
        <v>14404</v>
      </c>
      <c r="L5072" t="s">
        <v>14466</v>
      </c>
      <c r="M5072" t="s">
        <v>14458</v>
      </c>
    </row>
    <row r="5073" spans="1:13" x14ac:dyDescent="0.3">
      <c r="A5073">
        <v>410832</v>
      </c>
      <c r="B5073" t="s">
        <v>9160</v>
      </c>
      <c r="C5073" t="s">
        <v>494</v>
      </c>
      <c r="D5073" t="s">
        <v>4692</v>
      </c>
      <c r="E5073">
        <v>500</v>
      </c>
      <c r="F5073">
        <v>4.3</v>
      </c>
      <c r="G5073">
        <v>20</v>
      </c>
      <c r="H5073" t="s">
        <v>4693</v>
      </c>
      <c r="I5073" t="s">
        <v>9160</v>
      </c>
      <c r="J5073">
        <v>70</v>
      </c>
      <c r="K5073" t="s">
        <v>14402</v>
      </c>
      <c r="L5073" t="s">
        <v>14401</v>
      </c>
      <c r="M5073" t="s">
        <v>14478</v>
      </c>
    </row>
    <row r="5074" spans="1:13" x14ac:dyDescent="0.3">
      <c r="A5074">
        <v>410844</v>
      </c>
      <c r="B5074" t="s">
        <v>1563</v>
      </c>
      <c r="C5074" t="s">
        <v>42</v>
      </c>
      <c r="D5074" t="s">
        <v>9161</v>
      </c>
      <c r="E5074">
        <v>250</v>
      </c>
      <c r="F5074">
        <v>4.5999999999999996</v>
      </c>
      <c r="G5074">
        <v>50</v>
      </c>
      <c r="H5074" t="s">
        <v>50</v>
      </c>
      <c r="I5074" t="s">
        <v>1563</v>
      </c>
      <c r="J5074">
        <v>39</v>
      </c>
      <c r="K5074" t="s">
        <v>14400</v>
      </c>
      <c r="L5074" t="s">
        <v>14401</v>
      </c>
      <c r="M5074" t="s">
        <v>14475</v>
      </c>
    </row>
    <row r="5075" spans="1:13" x14ac:dyDescent="0.3">
      <c r="A5075">
        <v>410869</v>
      </c>
      <c r="B5075" t="s">
        <v>717</v>
      </c>
      <c r="C5075" t="s">
        <v>414</v>
      </c>
      <c r="D5075" t="s">
        <v>9162</v>
      </c>
      <c r="E5075">
        <v>600</v>
      </c>
      <c r="F5075">
        <v>2.9</v>
      </c>
      <c r="G5075">
        <v>80</v>
      </c>
      <c r="H5075" t="s">
        <v>1099</v>
      </c>
      <c r="I5075" t="s">
        <v>717</v>
      </c>
      <c r="J5075">
        <v>60</v>
      </c>
      <c r="K5075" t="s">
        <v>14402</v>
      </c>
      <c r="L5075" t="s">
        <v>14466</v>
      </c>
      <c r="M5075" t="s">
        <v>414</v>
      </c>
    </row>
    <row r="5076" spans="1:13" x14ac:dyDescent="0.3">
      <c r="A5076">
        <v>410887</v>
      </c>
      <c r="B5076" t="s">
        <v>907</v>
      </c>
      <c r="C5076" t="s">
        <v>146</v>
      </c>
      <c r="D5076" t="s">
        <v>9163</v>
      </c>
      <c r="E5076">
        <v>100</v>
      </c>
      <c r="F5076">
        <v>4.2</v>
      </c>
      <c r="G5076">
        <v>20</v>
      </c>
      <c r="H5076" t="s">
        <v>2448</v>
      </c>
      <c r="I5076" t="s">
        <v>907</v>
      </c>
      <c r="J5076">
        <v>65</v>
      </c>
      <c r="K5076" t="s">
        <v>14404</v>
      </c>
      <c r="L5076" t="s">
        <v>14401</v>
      </c>
      <c r="M5076" t="s">
        <v>14476</v>
      </c>
    </row>
    <row r="5077" spans="1:13" x14ac:dyDescent="0.3">
      <c r="A5077">
        <v>410943</v>
      </c>
      <c r="B5077" t="s">
        <v>2076</v>
      </c>
      <c r="C5077" t="s">
        <v>99</v>
      </c>
      <c r="D5077" t="s">
        <v>4181</v>
      </c>
      <c r="E5077">
        <v>200</v>
      </c>
      <c r="F5077">
        <v>2.9</v>
      </c>
      <c r="G5077">
        <v>80</v>
      </c>
      <c r="H5077" t="s">
        <v>2424</v>
      </c>
      <c r="I5077" t="s">
        <v>2076</v>
      </c>
      <c r="J5077">
        <v>76</v>
      </c>
      <c r="K5077" t="s">
        <v>14404</v>
      </c>
      <c r="L5077" t="s">
        <v>14466</v>
      </c>
      <c r="M5077" t="s">
        <v>14458</v>
      </c>
    </row>
    <row r="5078" spans="1:13" x14ac:dyDescent="0.3">
      <c r="A5078">
        <v>410969</v>
      </c>
      <c r="B5078" t="s">
        <v>1265</v>
      </c>
      <c r="C5078" t="s">
        <v>220</v>
      </c>
      <c r="D5078" t="s">
        <v>9164</v>
      </c>
      <c r="E5078">
        <v>250</v>
      </c>
      <c r="F5078">
        <v>2.9</v>
      </c>
      <c r="G5078">
        <v>80</v>
      </c>
      <c r="H5078" t="s">
        <v>7965</v>
      </c>
      <c r="I5078" t="s">
        <v>1265</v>
      </c>
      <c r="J5078">
        <v>92</v>
      </c>
      <c r="K5078" t="s">
        <v>14400</v>
      </c>
      <c r="L5078" t="s">
        <v>14466</v>
      </c>
      <c r="M5078" t="s">
        <v>14477</v>
      </c>
    </row>
    <row r="5079" spans="1:13" x14ac:dyDescent="0.3">
      <c r="A5079">
        <v>411031</v>
      </c>
      <c r="B5079" t="s">
        <v>895</v>
      </c>
      <c r="C5079" t="s">
        <v>122</v>
      </c>
      <c r="D5079" t="s">
        <v>9165</v>
      </c>
      <c r="E5079">
        <v>200</v>
      </c>
      <c r="F5079">
        <v>3.5</v>
      </c>
      <c r="G5079">
        <v>50</v>
      </c>
      <c r="H5079" t="s">
        <v>9166</v>
      </c>
      <c r="I5079" t="s">
        <v>895</v>
      </c>
      <c r="J5079">
        <v>57</v>
      </c>
      <c r="K5079" t="s">
        <v>14404</v>
      </c>
      <c r="L5079" t="s">
        <v>14403</v>
      </c>
      <c r="M5079" t="s">
        <v>14476</v>
      </c>
    </row>
    <row r="5080" spans="1:13" x14ac:dyDescent="0.3">
      <c r="A5080">
        <v>411090</v>
      </c>
      <c r="B5080" t="s">
        <v>1421</v>
      </c>
      <c r="C5080" t="s">
        <v>494</v>
      </c>
      <c r="D5080" t="s">
        <v>9167</v>
      </c>
      <c r="E5080">
        <v>300</v>
      </c>
      <c r="F5080">
        <v>4.3</v>
      </c>
      <c r="G5080">
        <v>50</v>
      </c>
      <c r="H5080" t="s">
        <v>821</v>
      </c>
      <c r="I5080" t="s">
        <v>1421</v>
      </c>
      <c r="J5080">
        <v>56</v>
      </c>
      <c r="K5080" t="s">
        <v>14400</v>
      </c>
      <c r="L5080" t="s">
        <v>14401</v>
      </c>
      <c r="M5080" t="s">
        <v>14478</v>
      </c>
    </row>
    <row r="5081" spans="1:13" x14ac:dyDescent="0.3">
      <c r="A5081">
        <v>411106</v>
      </c>
      <c r="B5081" t="s">
        <v>1746</v>
      </c>
      <c r="C5081" t="s">
        <v>99</v>
      </c>
      <c r="D5081" t="s">
        <v>9168</v>
      </c>
      <c r="E5081">
        <v>350</v>
      </c>
      <c r="F5081">
        <v>4.3</v>
      </c>
      <c r="G5081">
        <v>50</v>
      </c>
      <c r="H5081" t="s">
        <v>9169</v>
      </c>
      <c r="I5081" t="s">
        <v>1746</v>
      </c>
      <c r="J5081">
        <v>39</v>
      </c>
      <c r="K5081" t="s">
        <v>14400</v>
      </c>
      <c r="L5081" t="s">
        <v>14401</v>
      </c>
      <c r="M5081" t="s">
        <v>14458</v>
      </c>
    </row>
    <row r="5082" spans="1:13" x14ac:dyDescent="0.3">
      <c r="A5082">
        <v>411187</v>
      </c>
      <c r="B5082" t="s">
        <v>1581</v>
      </c>
      <c r="C5082" t="s">
        <v>146</v>
      </c>
      <c r="D5082" t="s">
        <v>9170</v>
      </c>
      <c r="E5082">
        <v>200</v>
      </c>
      <c r="F5082">
        <v>2.9</v>
      </c>
      <c r="G5082">
        <v>80</v>
      </c>
      <c r="H5082" t="s">
        <v>215</v>
      </c>
      <c r="I5082" t="s">
        <v>1581</v>
      </c>
      <c r="J5082">
        <v>81</v>
      </c>
      <c r="K5082" t="s">
        <v>14404</v>
      </c>
      <c r="L5082" t="s">
        <v>14466</v>
      </c>
      <c r="M5082" t="s">
        <v>14476</v>
      </c>
    </row>
    <row r="5083" spans="1:13" x14ac:dyDescent="0.3">
      <c r="A5083">
        <v>411194</v>
      </c>
      <c r="B5083" t="s">
        <v>1305</v>
      </c>
      <c r="C5083" t="s">
        <v>122</v>
      </c>
      <c r="D5083" t="s">
        <v>9171</v>
      </c>
      <c r="E5083">
        <v>300</v>
      </c>
      <c r="F5083">
        <v>2.9</v>
      </c>
      <c r="G5083">
        <v>80</v>
      </c>
      <c r="H5083" t="s">
        <v>9172</v>
      </c>
      <c r="I5083" t="s">
        <v>1305</v>
      </c>
      <c r="J5083">
        <v>41</v>
      </c>
      <c r="K5083" t="s">
        <v>14400</v>
      </c>
      <c r="L5083" t="s">
        <v>14466</v>
      </c>
      <c r="M5083" t="s">
        <v>14476</v>
      </c>
    </row>
    <row r="5084" spans="1:13" x14ac:dyDescent="0.3">
      <c r="A5084">
        <v>411273</v>
      </c>
      <c r="B5084" t="s">
        <v>3088</v>
      </c>
      <c r="C5084" t="s">
        <v>3083</v>
      </c>
      <c r="D5084" t="s">
        <v>9173</v>
      </c>
      <c r="E5084">
        <v>200</v>
      </c>
      <c r="F5084">
        <v>4.0999999999999996</v>
      </c>
      <c r="G5084">
        <v>20</v>
      </c>
      <c r="H5084" t="s">
        <v>189</v>
      </c>
      <c r="I5084" t="s">
        <v>3088</v>
      </c>
      <c r="J5084">
        <v>34</v>
      </c>
      <c r="K5084" t="s">
        <v>14404</v>
      </c>
      <c r="L5084" t="s">
        <v>14401</v>
      </c>
      <c r="M5084" t="s">
        <v>14479</v>
      </c>
    </row>
    <row r="5085" spans="1:13" x14ac:dyDescent="0.3">
      <c r="A5085">
        <v>411349</v>
      </c>
      <c r="B5085" t="s">
        <v>1886</v>
      </c>
      <c r="C5085" t="s">
        <v>494</v>
      </c>
      <c r="D5085" t="s">
        <v>9174</v>
      </c>
      <c r="E5085">
        <v>300</v>
      </c>
      <c r="F5085">
        <v>2.9</v>
      </c>
      <c r="G5085">
        <v>80</v>
      </c>
      <c r="H5085" t="s">
        <v>6339</v>
      </c>
      <c r="I5085" t="s">
        <v>1886</v>
      </c>
      <c r="J5085">
        <v>58</v>
      </c>
      <c r="K5085" t="s">
        <v>14400</v>
      </c>
      <c r="L5085" t="s">
        <v>14466</v>
      </c>
      <c r="M5085" t="s">
        <v>14478</v>
      </c>
    </row>
    <row r="5086" spans="1:13" x14ac:dyDescent="0.3">
      <c r="A5086">
        <v>411384</v>
      </c>
      <c r="B5086" t="s">
        <v>4122</v>
      </c>
      <c r="C5086" t="s">
        <v>2099</v>
      </c>
      <c r="D5086" t="s">
        <v>9175</v>
      </c>
      <c r="E5086">
        <v>500</v>
      </c>
      <c r="F5086">
        <v>4</v>
      </c>
      <c r="G5086">
        <v>20</v>
      </c>
      <c r="H5086" t="s">
        <v>868</v>
      </c>
      <c r="I5086" t="s">
        <v>4122</v>
      </c>
      <c r="J5086">
        <v>74</v>
      </c>
      <c r="K5086" t="s">
        <v>14402</v>
      </c>
      <c r="L5086" t="s">
        <v>14401</v>
      </c>
      <c r="M5086" t="s">
        <v>14479</v>
      </c>
    </row>
    <row r="5087" spans="1:13" x14ac:dyDescent="0.3">
      <c r="A5087">
        <v>411523</v>
      </c>
      <c r="B5087" t="s">
        <v>114</v>
      </c>
      <c r="C5087" t="s">
        <v>99</v>
      </c>
      <c r="D5087" t="s">
        <v>9176</v>
      </c>
      <c r="E5087">
        <v>200</v>
      </c>
      <c r="F5087">
        <v>2.9</v>
      </c>
      <c r="G5087">
        <v>80</v>
      </c>
      <c r="H5087" t="s">
        <v>2372</v>
      </c>
      <c r="I5087" t="s">
        <v>114</v>
      </c>
      <c r="J5087">
        <v>63</v>
      </c>
      <c r="K5087" t="s">
        <v>14404</v>
      </c>
      <c r="L5087" t="s">
        <v>14466</v>
      </c>
      <c r="M5087" t="s">
        <v>14458</v>
      </c>
    </row>
    <row r="5088" spans="1:13" x14ac:dyDescent="0.3">
      <c r="A5088">
        <v>411550</v>
      </c>
      <c r="B5088" t="s">
        <v>1563</v>
      </c>
      <c r="C5088" t="s">
        <v>42</v>
      </c>
      <c r="D5088" t="s">
        <v>6936</v>
      </c>
      <c r="E5088">
        <v>1000</v>
      </c>
      <c r="F5088">
        <v>4</v>
      </c>
      <c r="G5088">
        <v>50</v>
      </c>
      <c r="H5088" t="s">
        <v>6937</v>
      </c>
      <c r="I5088" t="s">
        <v>1563</v>
      </c>
      <c r="J5088">
        <v>37</v>
      </c>
      <c r="K5088" t="s">
        <v>14402</v>
      </c>
      <c r="L5088" t="s">
        <v>14401</v>
      </c>
      <c r="M5088" t="s">
        <v>14475</v>
      </c>
    </row>
    <row r="5089" spans="1:13" x14ac:dyDescent="0.3">
      <c r="A5089">
        <v>411592</v>
      </c>
      <c r="B5089" t="s">
        <v>776</v>
      </c>
      <c r="C5089" t="s">
        <v>414</v>
      </c>
      <c r="D5089" t="s">
        <v>9177</v>
      </c>
      <c r="E5089">
        <v>300</v>
      </c>
      <c r="F5089">
        <v>2.9</v>
      </c>
      <c r="G5089">
        <v>80</v>
      </c>
      <c r="H5089" t="s">
        <v>1356</v>
      </c>
      <c r="I5089" t="s">
        <v>776</v>
      </c>
      <c r="J5089">
        <v>61</v>
      </c>
      <c r="K5089" t="s">
        <v>14400</v>
      </c>
      <c r="L5089" t="s">
        <v>14466</v>
      </c>
      <c r="M5089" t="s">
        <v>414</v>
      </c>
    </row>
    <row r="5090" spans="1:13" x14ac:dyDescent="0.3">
      <c r="A5090">
        <v>411635</v>
      </c>
      <c r="B5090" t="s">
        <v>145</v>
      </c>
      <c r="C5090" t="s">
        <v>146</v>
      </c>
      <c r="D5090" t="s">
        <v>9178</v>
      </c>
      <c r="E5090">
        <v>200</v>
      </c>
      <c r="F5090">
        <v>2.9</v>
      </c>
      <c r="G5090">
        <v>80</v>
      </c>
      <c r="H5090" t="s">
        <v>50</v>
      </c>
      <c r="I5090" t="s">
        <v>145</v>
      </c>
      <c r="J5090">
        <v>67</v>
      </c>
      <c r="K5090" t="s">
        <v>14404</v>
      </c>
      <c r="L5090" t="s">
        <v>14466</v>
      </c>
      <c r="M5090" t="s">
        <v>14476</v>
      </c>
    </row>
    <row r="5091" spans="1:13" x14ac:dyDescent="0.3">
      <c r="A5091">
        <v>411660</v>
      </c>
      <c r="B5091" t="s">
        <v>776</v>
      </c>
      <c r="C5091" t="s">
        <v>414</v>
      </c>
      <c r="D5091" t="s">
        <v>9179</v>
      </c>
      <c r="E5091">
        <v>300</v>
      </c>
      <c r="F5091">
        <v>2.9</v>
      </c>
      <c r="G5091">
        <v>80</v>
      </c>
      <c r="H5091" t="s">
        <v>162</v>
      </c>
      <c r="I5091" t="s">
        <v>776</v>
      </c>
      <c r="J5091">
        <v>61</v>
      </c>
      <c r="K5091" t="s">
        <v>14400</v>
      </c>
      <c r="L5091" t="s">
        <v>14466</v>
      </c>
      <c r="M5091" t="s">
        <v>414</v>
      </c>
    </row>
    <row r="5092" spans="1:13" x14ac:dyDescent="0.3">
      <c r="A5092">
        <v>411689</v>
      </c>
      <c r="B5092" t="s">
        <v>559</v>
      </c>
      <c r="C5092" t="s">
        <v>220</v>
      </c>
      <c r="D5092" t="s">
        <v>9180</v>
      </c>
      <c r="E5092">
        <v>300</v>
      </c>
      <c r="F5092">
        <v>2.9</v>
      </c>
      <c r="G5092">
        <v>80</v>
      </c>
      <c r="H5092" t="s">
        <v>9181</v>
      </c>
      <c r="I5092" t="s">
        <v>559</v>
      </c>
      <c r="J5092">
        <v>80</v>
      </c>
      <c r="K5092" t="s">
        <v>14400</v>
      </c>
      <c r="L5092" t="s">
        <v>14466</v>
      </c>
      <c r="M5092" t="s">
        <v>14477</v>
      </c>
    </row>
    <row r="5093" spans="1:13" x14ac:dyDescent="0.3">
      <c r="A5093">
        <v>411690</v>
      </c>
      <c r="B5093" t="s">
        <v>3258</v>
      </c>
      <c r="C5093" t="s">
        <v>3083</v>
      </c>
      <c r="D5093" t="s">
        <v>9182</v>
      </c>
      <c r="E5093">
        <v>300</v>
      </c>
      <c r="F5093">
        <v>4</v>
      </c>
      <c r="G5093">
        <v>100</v>
      </c>
      <c r="H5093" t="s">
        <v>162</v>
      </c>
      <c r="I5093" t="s">
        <v>3258</v>
      </c>
      <c r="J5093">
        <v>72</v>
      </c>
      <c r="K5093" t="s">
        <v>14400</v>
      </c>
      <c r="L5093" t="s">
        <v>14401</v>
      </c>
      <c r="M5093" t="s">
        <v>14479</v>
      </c>
    </row>
    <row r="5094" spans="1:13" x14ac:dyDescent="0.3">
      <c r="A5094">
        <v>411708</v>
      </c>
      <c r="B5094" t="s">
        <v>1757</v>
      </c>
      <c r="C5094" t="s">
        <v>220</v>
      </c>
      <c r="D5094" t="s">
        <v>9183</v>
      </c>
      <c r="E5094">
        <v>500</v>
      </c>
      <c r="F5094">
        <v>2.9</v>
      </c>
      <c r="G5094">
        <v>80</v>
      </c>
      <c r="H5094" t="s">
        <v>2808</v>
      </c>
      <c r="I5094" t="s">
        <v>1757</v>
      </c>
      <c r="J5094">
        <v>85</v>
      </c>
      <c r="K5094" t="s">
        <v>14402</v>
      </c>
      <c r="L5094" t="s">
        <v>14466</v>
      </c>
      <c r="M5094" t="s">
        <v>14477</v>
      </c>
    </row>
    <row r="5095" spans="1:13" x14ac:dyDescent="0.3">
      <c r="A5095">
        <v>411757</v>
      </c>
      <c r="B5095" t="s">
        <v>2466</v>
      </c>
      <c r="C5095" t="s">
        <v>494</v>
      </c>
      <c r="D5095" t="s">
        <v>9184</v>
      </c>
      <c r="E5095">
        <v>200</v>
      </c>
      <c r="F5095">
        <v>2.9</v>
      </c>
      <c r="G5095">
        <v>80</v>
      </c>
      <c r="H5095" t="s">
        <v>2483</v>
      </c>
      <c r="I5095" t="s">
        <v>2466</v>
      </c>
      <c r="J5095">
        <v>84</v>
      </c>
      <c r="K5095" t="s">
        <v>14404</v>
      </c>
      <c r="L5095" t="s">
        <v>14466</v>
      </c>
      <c r="M5095" t="s">
        <v>14478</v>
      </c>
    </row>
    <row r="5096" spans="1:13" x14ac:dyDescent="0.3">
      <c r="A5096">
        <v>411770</v>
      </c>
      <c r="B5096" t="s">
        <v>413</v>
      </c>
      <c r="C5096" t="s">
        <v>414</v>
      </c>
      <c r="D5096" t="s">
        <v>9185</v>
      </c>
      <c r="E5096">
        <v>199</v>
      </c>
      <c r="F5096">
        <v>2.9</v>
      </c>
      <c r="G5096">
        <v>80</v>
      </c>
      <c r="H5096" t="s">
        <v>50</v>
      </c>
      <c r="I5096" t="s">
        <v>413</v>
      </c>
      <c r="J5096">
        <v>52</v>
      </c>
      <c r="K5096" t="s">
        <v>14404</v>
      </c>
      <c r="L5096" t="s">
        <v>14466</v>
      </c>
      <c r="M5096" t="s">
        <v>414</v>
      </c>
    </row>
    <row r="5097" spans="1:13" x14ac:dyDescent="0.3">
      <c r="A5097">
        <v>411785</v>
      </c>
      <c r="B5097" t="s">
        <v>2471</v>
      </c>
      <c r="C5097" t="s">
        <v>220</v>
      </c>
      <c r="D5097" t="s">
        <v>9186</v>
      </c>
      <c r="E5097">
        <v>300</v>
      </c>
      <c r="F5097">
        <v>4.2</v>
      </c>
      <c r="G5097">
        <v>20</v>
      </c>
      <c r="H5097" t="s">
        <v>301</v>
      </c>
      <c r="I5097" t="s">
        <v>2471</v>
      </c>
      <c r="J5097">
        <v>74</v>
      </c>
      <c r="K5097" t="s">
        <v>14400</v>
      </c>
      <c r="L5097" t="s">
        <v>14401</v>
      </c>
      <c r="M5097" t="s">
        <v>14477</v>
      </c>
    </row>
    <row r="5098" spans="1:13" x14ac:dyDescent="0.3">
      <c r="A5098">
        <v>411816</v>
      </c>
      <c r="B5098" t="s">
        <v>676</v>
      </c>
      <c r="C5098" t="s">
        <v>220</v>
      </c>
      <c r="D5098" t="s">
        <v>9187</v>
      </c>
      <c r="E5098">
        <v>700</v>
      </c>
      <c r="F5098">
        <v>2.9</v>
      </c>
      <c r="G5098">
        <v>80</v>
      </c>
      <c r="H5098" t="s">
        <v>8302</v>
      </c>
      <c r="I5098" t="s">
        <v>676</v>
      </c>
      <c r="J5098">
        <v>73</v>
      </c>
      <c r="K5098" t="s">
        <v>14402</v>
      </c>
      <c r="L5098" t="s">
        <v>14466</v>
      </c>
      <c r="M5098" t="s">
        <v>14477</v>
      </c>
    </row>
    <row r="5099" spans="1:13" x14ac:dyDescent="0.3">
      <c r="A5099">
        <v>411841</v>
      </c>
      <c r="B5099" t="s">
        <v>1728</v>
      </c>
      <c r="C5099" t="s">
        <v>220</v>
      </c>
      <c r="D5099" t="s">
        <v>9188</v>
      </c>
      <c r="E5099">
        <v>750</v>
      </c>
      <c r="F5099">
        <v>2.9</v>
      </c>
      <c r="G5099">
        <v>80</v>
      </c>
      <c r="H5099" t="s">
        <v>9189</v>
      </c>
      <c r="I5099" t="s">
        <v>1728</v>
      </c>
      <c r="J5099">
        <v>60</v>
      </c>
      <c r="K5099" t="s">
        <v>14402</v>
      </c>
      <c r="L5099" t="s">
        <v>14466</v>
      </c>
      <c r="M5099" t="s">
        <v>14477</v>
      </c>
    </row>
    <row r="5100" spans="1:13" x14ac:dyDescent="0.3">
      <c r="A5100">
        <v>411857</v>
      </c>
      <c r="B5100" t="s">
        <v>776</v>
      </c>
      <c r="C5100" t="s">
        <v>414</v>
      </c>
      <c r="D5100" t="s">
        <v>9190</v>
      </c>
      <c r="E5100">
        <v>300</v>
      </c>
      <c r="F5100">
        <v>2.9</v>
      </c>
      <c r="G5100">
        <v>80</v>
      </c>
      <c r="H5100" t="s">
        <v>162</v>
      </c>
      <c r="I5100" t="s">
        <v>776</v>
      </c>
      <c r="J5100">
        <v>62</v>
      </c>
      <c r="K5100" t="s">
        <v>14400</v>
      </c>
      <c r="L5100" t="s">
        <v>14466</v>
      </c>
      <c r="M5100" t="s">
        <v>414</v>
      </c>
    </row>
    <row r="5101" spans="1:13" x14ac:dyDescent="0.3">
      <c r="A5101">
        <v>411871</v>
      </c>
      <c r="B5101" t="s">
        <v>776</v>
      </c>
      <c r="C5101" t="s">
        <v>414</v>
      </c>
      <c r="D5101" t="s">
        <v>9191</v>
      </c>
      <c r="E5101">
        <v>300</v>
      </c>
      <c r="F5101">
        <v>2.9</v>
      </c>
      <c r="G5101">
        <v>80</v>
      </c>
      <c r="H5101" t="s">
        <v>76</v>
      </c>
      <c r="I5101" t="s">
        <v>776</v>
      </c>
      <c r="J5101">
        <v>55</v>
      </c>
      <c r="K5101" t="s">
        <v>14400</v>
      </c>
      <c r="L5101" t="s">
        <v>14466</v>
      </c>
      <c r="M5101" t="s">
        <v>414</v>
      </c>
    </row>
    <row r="5102" spans="1:13" x14ac:dyDescent="0.3">
      <c r="A5102">
        <v>411874</v>
      </c>
      <c r="B5102" t="s">
        <v>776</v>
      </c>
      <c r="C5102" t="s">
        <v>414</v>
      </c>
      <c r="D5102" t="s">
        <v>9192</v>
      </c>
      <c r="E5102">
        <v>300</v>
      </c>
      <c r="F5102">
        <v>2.9</v>
      </c>
      <c r="G5102">
        <v>80</v>
      </c>
      <c r="H5102" t="s">
        <v>1099</v>
      </c>
      <c r="I5102" t="s">
        <v>776</v>
      </c>
      <c r="J5102">
        <v>63</v>
      </c>
      <c r="K5102" t="s">
        <v>14400</v>
      </c>
      <c r="L5102" t="s">
        <v>14466</v>
      </c>
      <c r="M5102" t="s">
        <v>414</v>
      </c>
    </row>
    <row r="5103" spans="1:13" x14ac:dyDescent="0.3">
      <c r="A5103">
        <v>411882</v>
      </c>
      <c r="B5103" t="s">
        <v>776</v>
      </c>
      <c r="C5103" t="s">
        <v>414</v>
      </c>
      <c r="D5103" t="s">
        <v>9193</v>
      </c>
      <c r="E5103">
        <v>300</v>
      </c>
      <c r="F5103">
        <v>2.9</v>
      </c>
      <c r="G5103">
        <v>80</v>
      </c>
      <c r="H5103" t="s">
        <v>8088</v>
      </c>
      <c r="I5103" t="s">
        <v>776</v>
      </c>
      <c r="J5103">
        <v>60</v>
      </c>
      <c r="K5103" t="s">
        <v>14400</v>
      </c>
      <c r="L5103" t="s">
        <v>14466</v>
      </c>
      <c r="M5103" t="s">
        <v>414</v>
      </c>
    </row>
    <row r="5104" spans="1:13" x14ac:dyDescent="0.3">
      <c r="A5104">
        <v>411903</v>
      </c>
      <c r="B5104" t="s">
        <v>3670</v>
      </c>
      <c r="C5104" t="s">
        <v>146</v>
      </c>
      <c r="D5104" t="s">
        <v>9194</v>
      </c>
      <c r="E5104">
        <v>300</v>
      </c>
      <c r="F5104">
        <v>2.9</v>
      </c>
      <c r="G5104">
        <v>80</v>
      </c>
      <c r="H5104" t="s">
        <v>2982</v>
      </c>
      <c r="I5104" t="s">
        <v>3670</v>
      </c>
      <c r="J5104">
        <v>50</v>
      </c>
      <c r="K5104" t="s">
        <v>14400</v>
      </c>
      <c r="L5104" t="s">
        <v>14466</v>
      </c>
      <c r="M5104" t="s">
        <v>14476</v>
      </c>
    </row>
    <row r="5105" spans="1:13" x14ac:dyDescent="0.3">
      <c r="A5105">
        <v>411929</v>
      </c>
      <c r="B5105" t="s">
        <v>4887</v>
      </c>
      <c r="C5105" t="s">
        <v>494</v>
      </c>
      <c r="D5105" t="s">
        <v>9195</v>
      </c>
      <c r="E5105">
        <v>250</v>
      </c>
      <c r="F5105">
        <v>2.9</v>
      </c>
      <c r="G5105">
        <v>80</v>
      </c>
      <c r="H5105" t="s">
        <v>2685</v>
      </c>
      <c r="I5105" t="s">
        <v>4887</v>
      </c>
      <c r="J5105">
        <v>71</v>
      </c>
      <c r="K5105" t="s">
        <v>14400</v>
      </c>
      <c r="L5105" t="s">
        <v>14466</v>
      </c>
      <c r="M5105" t="s">
        <v>14478</v>
      </c>
    </row>
    <row r="5106" spans="1:13" x14ac:dyDescent="0.3">
      <c r="A5106">
        <v>411954</v>
      </c>
      <c r="B5106" t="s">
        <v>2123</v>
      </c>
      <c r="C5106" t="s">
        <v>2099</v>
      </c>
      <c r="D5106" t="s">
        <v>9196</v>
      </c>
      <c r="E5106">
        <v>400</v>
      </c>
      <c r="F5106">
        <v>2.9</v>
      </c>
      <c r="G5106">
        <v>80</v>
      </c>
      <c r="H5106" t="s">
        <v>9197</v>
      </c>
      <c r="I5106" t="s">
        <v>2123</v>
      </c>
      <c r="J5106">
        <v>55</v>
      </c>
      <c r="K5106" t="s">
        <v>14400</v>
      </c>
      <c r="L5106" t="s">
        <v>14466</v>
      </c>
      <c r="M5106" t="s">
        <v>14479</v>
      </c>
    </row>
    <row r="5107" spans="1:13" x14ac:dyDescent="0.3">
      <c r="A5107">
        <v>411969</v>
      </c>
      <c r="B5107" t="s">
        <v>1746</v>
      </c>
      <c r="C5107" t="s">
        <v>99</v>
      </c>
      <c r="D5107" t="s">
        <v>9198</v>
      </c>
      <c r="E5107">
        <v>300</v>
      </c>
      <c r="F5107">
        <v>4.3</v>
      </c>
      <c r="G5107">
        <v>50</v>
      </c>
      <c r="H5107" t="s">
        <v>4336</v>
      </c>
      <c r="I5107" t="s">
        <v>1746</v>
      </c>
      <c r="J5107">
        <v>41</v>
      </c>
      <c r="K5107" t="s">
        <v>14400</v>
      </c>
      <c r="L5107" t="s">
        <v>14401</v>
      </c>
      <c r="M5107" t="s">
        <v>14458</v>
      </c>
    </row>
    <row r="5108" spans="1:13" x14ac:dyDescent="0.3">
      <c r="A5108">
        <v>412054</v>
      </c>
      <c r="B5108" t="s">
        <v>568</v>
      </c>
      <c r="C5108" t="s">
        <v>494</v>
      </c>
      <c r="D5108" t="s">
        <v>9199</v>
      </c>
      <c r="E5108">
        <v>500</v>
      </c>
      <c r="F5108">
        <v>4.4000000000000004</v>
      </c>
      <c r="G5108">
        <v>100</v>
      </c>
      <c r="H5108" t="s">
        <v>9200</v>
      </c>
      <c r="I5108" t="s">
        <v>1815</v>
      </c>
      <c r="J5108">
        <v>69</v>
      </c>
      <c r="K5108" t="s">
        <v>14402</v>
      </c>
      <c r="L5108" t="s">
        <v>14401</v>
      </c>
      <c r="M5108" t="s">
        <v>14478</v>
      </c>
    </row>
    <row r="5109" spans="1:13" x14ac:dyDescent="0.3">
      <c r="A5109">
        <v>412059</v>
      </c>
      <c r="B5109" t="s">
        <v>1265</v>
      </c>
      <c r="C5109" t="s">
        <v>220</v>
      </c>
      <c r="D5109" t="s">
        <v>9201</v>
      </c>
      <c r="E5109">
        <v>200</v>
      </c>
      <c r="F5109">
        <v>2.9</v>
      </c>
      <c r="G5109">
        <v>80</v>
      </c>
      <c r="H5109" t="s">
        <v>70</v>
      </c>
      <c r="I5109" t="s">
        <v>1265</v>
      </c>
      <c r="J5109">
        <v>94</v>
      </c>
      <c r="K5109" t="s">
        <v>14404</v>
      </c>
      <c r="L5109" t="s">
        <v>14466</v>
      </c>
      <c r="M5109" t="s">
        <v>14477</v>
      </c>
    </row>
    <row r="5110" spans="1:13" x14ac:dyDescent="0.3">
      <c r="A5110">
        <v>412151</v>
      </c>
      <c r="B5110" t="s">
        <v>417</v>
      </c>
      <c r="C5110" t="s">
        <v>414</v>
      </c>
      <c r="D5110" t="s">
        <v>9202</v>
      </c>
      <c r="E5110">
        <v>250</v>
      </c>
      <c r="F5110">
        <v>4.4000000000000004</v>
      </c>
      <c r="G5110">
        <v>20</v>
      </c>
      <c r="H5110" t="s">
        <v>7034</v>
      </c>
      <c r="I5110" t="s">
        <v>417</v>
      </c>
      <c r="J5110">
        <v>71</v>
      </c>
      <c r="K5110" t="s">
        <v>14400</v>
      </c>
      <c r="L5110" t="s">
        <v>14401</v>
      </c>
      <c r="M5110" t="s">
        <v>414</v>
      </c>
    </row>
    <row r="5111" spans="1:13" x14ac:dyDescent="0.3">
      <c r="A5111">
        <v>412186</v>
      </c>
      <c r="B5111" t="s">
        <v>3421</v>
      </c>
      <c r="C5111" t="s">
        <v>99</v>
      </c>
      <c r="D5111" t="s">
        <v>1205</v>
      </c>
      <c r="E5111">
        <v>150</v>
      </c>
      <c r="F5111">
        <v>2.9</v>
      </c>
      <c r="G5111">
        <v>80</v>
      </c>
      <c r="H5111" t="s">
        <v>215</v>
      </c>
      <c r="I5111" t="s">
        <v>3421</v>
      </c>
      <c r="J5111">
        <v>57</v>
      </c>
      <c r="K5111" t="s">
        <v>14404</v>
      </c>
      <c r="L5111" t="s">
        <v>14466</v>
      </c>
      <c r="M5111" t="s">
        <v>14458</v>
      </c>
    </row>
    <row r="5112" spans="1:13" x14ac:dyDescent="0.3">
      <c r="A5112">
        <v>412271</v>
      </c>
      <c r="B5112" t="s">
        <v>292</v>
      </c>
      <c r="C5112" t="s">
        <v>146</v>
      </c>
      <c r="D5112" t="s">
        <v>6482</v>
      </c>
      <c r="E5112">
        <v>1200</v>
      </c>
      <c r="F5112">
        <v>2.9</v>
      </c>
      <c r="G5112">
        <v>80</v>
      </c>
      <c r="H5112" t="s">
        <v>6427</v>
      </c>
      <c r="I5112" t="s">
        <v>9203</v>
      </c>
      <c r="J5112">
        <v>59</v>
      </c>
      <c r="K5112" t="s">
        <v>14402</v>
      </c>
      <c r="L5112" t="s">
        <v>14466</v>
      </c>
      <c r="M5112" t="s">
        <v>14476</v>
      </c>
    </row>
    <row r="5113" spans="1:13" x14ac:dyDescent="0.3">
      <c r="A5113">
        <v>412275</v>
      </c>
      <c r="B5113" t="s">
        <v>3383</v>
      </c>
      <c r="C5113" t="s">
        <v>99</v>
      </c>
      <c r="D5113" t="s">
        <v>9204</v>
      </c>
      <c r="E5113">
        <v>250</v>
      </c>
      <c r="F5113">
        <v>2.9</v>
      </c>
      <c r="G5113">
        <v>80</v>
      </c>
      <c r="H5113" t="s">
        <v>2587</v>
      </c>
      <c r="I5113" t="s">
        <v>3383</v>
      </c>
      <c r="J5113">
        <v>58</v>
      </c>
      <c r="K5113" t="s">
        <v>14400</v>
      </c>
      <c r="L5113" t="s">
        <v>14466</v>
      </c>
      <c r="M5113" t="s">
        <v>14458</v>
      </c>
    </row>
    <row r="5114" spans="1:13" x14ac:dyDescent="0.3">
      <c r="A5114">
        <v>412339</v>
      </c>
      <c r="B5114" t="s">
        <v>1305</v>
      </c>
      <c r="C5114" t="s">
        <v>122</v>
      </c>
      <c r="D5114" t="s">
        <v>9205</v>
      </c>
      <c r="E5114">
        <v>205</v>
      </c>
      <c r="F5114">
        <v>2.9</v>
      </c>
      <c r="G5114">
        <v>80</v>
      </c>
      <c r="H5114" t="s">
        <v>9206</v>
      </c>
      <c r="I5114" t="s">
        <v>1305</v>
      </c>
      <c r="J5114">
        <v>46</v>
      </c>
      <c r="K5114" t="s">
        <v>14400</v>
      </c>
      <c r="L5114" t="s">
        <v>14466</v>
      </c>
      <c r="M5114" t="s">
        <v>14476</v>
      </c>
    </row>
    <row r="5115" spans="1:13" x14ac:dyDescent="0.3">
      <c r="A5115">
        <v>412432</v>
      </c>
      <c r="B5115" t="s">
        <v>690</v>
      </c>
      <c r="C5115" t="s">
        <v>494</v>
      </c>
      <c r="D5115" t="s">
        <v>9207</v>
      </c>
      <c r="E5115">
        <v>200</v>
      </c>
      <c r="F5115">
        <v>2.9</v>
      </c>
      <c r="G5115">
        <v>80</v>
      </c>
      <c r="H5115" t="s">
        <v>726</v>
      </c>
      <c r="I5115" t="s">
        <v>690</v>
      </c>
      <c r="J5115">
        <v>78</v>
      </c>
      <c r="K5115" t="s">
        <v>14404</v>
      </c>
      <c r="L5115" t="s">
        <v>14466</v>
      </c>
      <c r="M5115" t="s">
        <v>14478</v>
      </c>
    </row>
    <row r="5116" spans="1:13" x14ac:dyDescent="0.3">
      <c r="A5116">
        <v>412522</v>
      </c>
      <c r="B5116" t="s">
        <v>776</v>
      </c>
      <c r="C5116" t="s">
        <v>414</v>
      </c>
      <c r="D5116" t="s">
        <v>9208</v>
      </c>
      <c r="E5116">
        <v>300</v>
      </c>
      <c r="F5116">
        <v>2.9</v>
      </c>
      <c r="G5116">
        <v>80</v>
      </c>
      <c r="H5116" t="s">
        <v>162</v>
      </c>
      <c r="I5116" t="s">
        <v>776</v>
      </c>
      <c r="J5116">
        <v>55</v>
      </c>
      <c r="K5116" t="s">
        <v>14400</v>
      </c>
      <c r="L5116" t="s">
        <v>14466</v>
      </c>
      <c r="M5116" t="s">
        <v>414</v>
      </c>
    </row>
    <row r="5117" spans="1:13" x14ac:dyDescent="0.3">
      <c r="A5117">
        <v>412737</v>
      </c>
      <c r="B5117" t="s">
        <v>7293</v>
      </c>
      <c r="C5117" t="s">
        <v>146</v>
      </c>
      <c r="D5117" t="s">
        <v>9209</v>
      </c>
      <c r="E5117">
        <v>150</v>
      </c>
      <c r="F5117">
        <v>4.5</v>
      </c>
      <c r="G5117">
        <v>50</v>
      </c>
      <c r="H5117" t="s">
        <v>9210</v>
      </c>
      <c r="I5117" t="s">
        <v>9211</v>
      </c>
      <c r="J5117">
        <v>39</v>
      </c>
      <c r="K5117" t="s">
        <v>14404</v>
      </c>
      <c r="L5117" t="s">
        <v>14401</v>
      </c>
      <c r="M5117" t="s">
        <v>14476</v>
      </c>
    </row>
    <row r="5118" spans="1:13" x14ac:dyDescent="0.3">
      <c r="A5118">
        <v>412772</v>
      </c>
      <c r="B5118" t="s">
        <v>1728</v>
      </c>
      <c r="C5118" t="s">
        <v>220</v>
      </c>
      <c r="D5118" t="s">
        <v>9212</v>
      </c>
      <c r="E5118">
        <v>200</v>
      </c>
      <c r="F5118">
        <v>2.9</v>
      </c>
      <c r="G5118">
        <v>80</v>
      </c>
      <c r="H5118" t="s">
        <v>162</v>
      </c>
      <c r="I5118" t="s">
        <v>1728</v>
      </c>
      <c r="J5118">
        <v>53</v>
      </c>
      <c r="K5118" t="s">
        <v>14404</v>
      </c>
      <c r="L5118" t="s">
        <v>14466</v>
      </c>
      <c r="M5118" t="s">
        <v>14477</v>
      </c>
    </row>
    <row r="5119" spans="1:13" x14ac:dyDescent="0.3">
      <c r="A5119">
        <v>412778</v>
      </c>
      <c r="B5119" t="s">
        <v>895</v>
      </c>
      <c r="C5119" t="s">
        <v>122</v>
      </c>
      <c r="D5119" t="s">
        <v>9213</v>
      </c>
      <c r="E5119">
        <v>200</v>
      </c>
      <c r="F5119">
        <v>2.9</v>
      </c>
      <c r="G5119">
        <v>80</v>
      </c>
      <c r="H5119" t="s">
        <v>9214</v>
      </c>
      <c r="I5119" t="s">
        <v>895</v>
      </c>
      <c r="J5119">
        <v>56</v>
      </c>
      <c r="K5119" t="s">
        <v>14404</v>
      </c>
      <c r="L5119" t="s">
        <v>14466</v>
      </c>
      <c r="M5119" t="s">
        <v>14476</v>
      </c>
    </row>
    <row r="5120" spans="1:13" x14ac:dyDescent="0.3">
      <c r="A5120">
        <v>412801</v>
      </c>
      <c r="B5120" t="s">
        <v>1886</v>
      </c>
      <c r="C5120" t="s">
        <v>494</v>
      </c>
      <c r="D5120" t="s">
        <v>4813</v>
      </c>
      <c r="E5120">
        <v>250</v>
      </c>
      <c r="F5120">
        <v>3.9</v>
      </c>
      <c r="G5120">
        <v>50</v>
      </c>
      <c r="H5120" t="s">
        <v>4814</v>
      </c>
      <c r="I5120" t="s">
        <v>1886</v>
      </c>
      <c r="J5120">
        <v>52</v>
      </c>
      <c r="K5120" t="s">
        <v>14400</v>
      </c>
      <c r="L5120" t="s">
        <v>14403</v>
      </c>
      <c r="M5120" t="s">
        <v>14478</v>
      </c>
    </row>
    <row r="5121" spans="1:13" x14ac:dyDescent="0.3">
      <c r="A5121">
        <v>412802</v>
      </c>
      <c r="B5121" t="s">
        <v>1886</v>
      </c>
      <c r="C5121" t="s">
        <v>494</v>
      </c>
      <c r="D5121" t="s">
        <v>5288</v>
      </c>
      <c r="E5121">
        <v>500</v>
      </c>
      <c r="F5121">
        <v>3.6</v>
      </c>
      <c r="G5121">
        <v>50</v>
      </c>
      <c r="H5121" t="s">
        <v>5289</v>
      </c>
      <c r="I5121" t="s">
        <v>1886</v>
      </c>
      <c r="J5121">
        <v>56</v>
      </c>
      <c r="K5121" t="s">
        <v>14402</v>
      </c>
      <c r="L5121" t="s">
        <v>14403</v>
      </c>
      <c r="M5121" t="s">
        <v>14478</v>
      </c>
    </row>
    <row r="5122" spans="1:13" x14ac:dyDescent="0.3">
      <c r="A5122">
        <v>412803</v>
      </c>
      <c r="B5122" t="s">
        <v>1886</v>
      </c>
      <c r="C5122" t="s">
        <v>494</v>
      </c>
      <c r="D5122" t="s">
        <v>5604</v>
      </c>
      <c r="E5122">
        <v>200</v>
      </c>
      <c r="F5122">
        <v>4.0999999999999996</v>
      </c>
      <c r="G5122">
        <v>50</v>
      </c>
      <c r="H5122" t="s">
        <v>5605</v>
      </c>
      <c r="I5122" t="s">
        <v>1886</v>
      </c>
      <c r="J5122">
        <v>54</v>
      </c>
      <c r="K5122" t="s">
        <v>14404</v>
      </c>
      <c r="L5122" t="s">
        <v>14401</v>
      </c>
      <c r="M5122" t="s">
        <v>14478</v>
      </c>
    </row>
    <row r="5123" spans="1:13" x14ac:dyDescent="0.3">
      <c r="A5123">
        <v>412804</v>
      </c>
      <c r="B5123" t="s">
        <v>1886</v>
      </c>
      <c r="C5123" t="s">
        <v>494</v>
      </c>
      <c r="D5123" t="s">
        <v>5171</v>
      </c>
      <c r="E5123">
        <v>250</v>
      </c>
      <c r="F5123">
        <v>3.2</v>
      </c>
      <c r="G5123">
        <v>20</v>
      </c>
      <c r="H5123" t="s">
        <v>5170</v>
      </c>
      <c r="I5123" t="s">
        <v>1886</v>
      </c>
      <c r="J5123">
        <v>54</v>
      </c>
      <c r="K5123" t="s">
        <v>14400</v>
      </c>
      <c r="L5123" t="s">
        <v>14405</v>
      </c>
      <c r="M5123" t="s">
        <v>14478</v>
      </c>
    </row>
    <row r="5124" spans="1:13" x14ac:dyDescent="0.3">
      <c r="A5124">
        <v>412805</v>
      </c>
      <c r="B5124" t="s">
        <v>1886</v>
      </c>
      <c r="C5124" t="s">
        <v>494</v>
      </c>
      <c r="D5124" t="s">
        <v>6242</v>
      </c>
      <c r="E5124">
        <v>500</v>
      </c>
      <c r="F5124">
        <v>2.9</v>
      </c>
      <c r="G5124">
        <v>80</v>
      </c>
      <c r="H5124" t="s">
        <v>6243</v>
      </c>
      <c r="I5124" t="s">
        <v>1886</v>
      </c>
      <c r="J5124">
        <v>61</v>
      </c>
      <c r="K5124" t="s">
        <v>14402</v>
      </c>
      <c r="L5124" t="s">
        <v>14466</v>
      </c>
      <c r="M5124" t="s">
        <v>14478</v>
      </c>
    </row>
    <row r="5125" spans="1:13" x14ac:dyDescent="0.3">
      <c r="A5125">
        <v>412840</v>
      </c>
      <c r="B5125" t="s">
        <v>94</v>
      </c>
      <c r="C5125" t="s">
        <v>42</v>
      </c>
      <c r="D5125" t="s">
        <v>9215</v>
      </c>
      <c r="E5125">
        <v>299</v>
      </c>
      <c r="F5125">
        <v>4.2</v>
      </c>
      <c r="G5125">
        <v>500</v>
      </c>
      <c r="H5125" t="s">
        <v>9216</v>
      </c>
      <c r="I5125" t="s">
        <v>94</v>
      </c>
      <c r="J5125">
        <v>46</v>
      </c>
      <c r="K5125" t="s">
        <v>14400</v>
      </c>
      <c r="L5125" t="s">
        <v>14401</v>
      </c>
      <c r="M5125" t="s">
        <v>14475</v>
      </c>
    </row>
    <row r="5126" spans="1:13" x14ac:dyDescent="0.3">
      <c r="A5126">
        <v>412889</v>
      </c>
      <c r="B5126" t="s">
        <v>776</v>
      </c>
      <c r="C5126" t="s">
        <v>414</v>
      </c>
      <c r="D5126" t="s">
        <v>9217</v>
      </c>
      <c r="E5126">
        <v>300</v>
      </c>
      <c r="F5126">
        <v>2.9</v>
      </c>
      <c r="G5126">
        <v>80</v>
      </c>
      <c r="H5126" t="s">
        <v>162</v>
      </c>
      <c r="I5126" t="s">
        <v>776</v>
      </c>
      <c r="J5126">
        <v>62</v>
      </c>
      <c r="K5126" t="s">
        <v>14400</v>
      </c>
      <c r="L5126" t="s">
        <v>14466</v>
      </c>
      <c r="M5126" t="s">
        <v>414</v>
      </c>
    </row>
    <row r="5127" spans="1:13" x14ac:dyDescent="0.3">
      <c r="A5127">
        <v>412898</v>
      </c>
      <c r="B5127" t="s">
        <v>2076</v>
      </c>
      <c r="C5127" t="s">
        <v>99</v>
      </c>
      <c r="D5127" t="s">
        <v>9218</v>
      </c>
      <c r="E5127">
        <v>200</v>
      </c>
      <c r="F5127">
        <v>4.5</v>
      </c>
      <c r="G5127">
        <v>50</v>
      </c>
      <c r="H5127" t="s">
        <v>9219</v>
      </c>
      <c r="I5127" t="s">
        <v>2076</v>
      </c>
      <c r="J5127">
        <v>64</v>
      </c>
      <c r="K5127" t="s">
        <v>14404</v>
      </c>
      <c r="L5127" t="s">
        <v>14401</v>
      </c>
      <c r="M5127" t="s">
        <v>14458</v>
      </c>
    </row>
    <row r="5128" spans="1:13" x14ac:dyDescent="0.3">
      <c r="A5128">
        <v>413047</v>
      </c>
      <c r="B5128" t="s">
        <v>3670</v>
      </c>
      <c r="C5128" t="s">
        <v>146</v>
      </c>
      <c r="D5128" t="s">
        <v>9220</v>
      </c>
      <c r="E5128">
        <v>200</v>
      </c>
      <c r="F5128">
        <v>4.3</v>
      </c>
      <c r="G5128">
        <v>50</v>
      </c>
      <c r="H5128" t="s">
        <v>9221</v>
      </c>
      <c r="I5128" t="s">
        <v>3670</v>
      </c>
      <c r="J5128">
        <v>34</v>
      </c>
      <c r="K5128" t="s">
        <v>14404</v>
      </c>
      <c r="L5128" t="s">
        <v>14401</v>
      </c>
      <c r="M5128" t="s">
        <v>14476</v>
      </c>
    </row>
    <row r="5129" spans="1:13" x14ac:dyDescent="0.3">
      <c r="A5129">
        <v>413059</v>
      </c>
      <c r="B5129" t="s">
        <v>114</v>
      </c>
      <c r="C5129" t="s">
        <v>99</v>
      </c>
      <c r="D5129" t="s">
        <v>9222</v>
      </c>
      <c r="E5129">
        <v>200</v>
      </c>
      <c r="F5129">
        <v>3.3</v>
      </c>
      <c r="G5129">
        <v>20</v>
      </c>
      <c r="H5129" t="s">
        <v>162</v>
      </c>
      <c r="I5129" t="s">
        <v>114</v>
      </c>
      <c r="J5129">
        <v>70</v>
      </c>
      <c r="K5129" t="s">
        <v>14404</v>
      </c>
      <c r="L5129" t="s">
        <v>14405</v>
      </c>
      <c r="M5129" t="s">
        <v>14458</v>
      </c>
    </row>
    <row r="5130" spans="1:13" x14ac:dyDescent="0.3">
      <c r="A5130">
        <v>413190</v>
      </c>
      <c r="B5130" t="s">
        <v>2076</v>
      </c>
      <c r="C5130" t="s">
        <v>99</v>
      </c>
      <c r="D5130" t="s">
        <v>9223</v>
      </c>
      <c r="E5130">
        <v>150</v>
      </c>
      <c r="F5130">
        <v>2.9</v>
      </c>
      <c r="G5130">
        <v>80</v>
      </c>
      <c r="H5130" t="s">
        <v>7569</v>
      </c>
      <c r="I5130" t="s">
        <v>2076</v>
      </c>
      <c r="J5130">
        <v>88</v>
      </c>
      <c r="K5130" t="s">
        <v>14404</v>
      </c>
      <c r="L5130" t="s">
        <v>14466</v>
      </c>
      <c r="M5130" t="s">
        <v>14458</v>
      </c>
    </row>
    <row r="5131" spans="1:13" x14ac:dyDescent="0.3">
      <c r="A5131">
        <v>413236</v>
      </c>
      <c r="B5131" t="s">
        <v>665</v>
      </c>
      <c r="C5131" t="s">
        <v>494</v>
      </c>
      <c r="D5131" t="s">
        <v>9224</v>
      </c>
      <c r="E5131">
        <v>300</v>
      </c>
      <c r="F5131">
        <v>4.3</v>
      </c>
      <c r="G5131">
        <v>50</v>
      </c>
      <c r="H5131" t="s">
        <v>9225</v>
      </c>
      <c r="I5131" t="s">
        <v>665</v>
      </c>
      <c r="J5131">
        <v>54</v>
      </c>
      <c r="K5131" t="s">
        <v>14400</v>
      </c>
      <c r="L5131" t="s">
        <v>14401</v>
      </c>
      <c r="M5131" t="s">
        <v>14478</v>
      </c>
    </row>
    <row r="5132" spans="1:13" x14ac:dyDescent="0.3">
      <c r="A5132">
        <v>413483</v>
      </c>
      <c r="B5132" t="s">
        <v>94</v>
      </c>
      <c r="C5132" t="s">
        <v>42</v>
      </c>
      <c r="D5132" t="s">
        <v>9226</v>
      </c>
      <c r="E5132">
        <v>200</v>
      </c>
      <c r="F5132">
        <v>4.3</v>
      </c>
      <c r="G5132">
        <v>20</v>
      </c>
      <c r="H5132" t="s">
        <v>6630</v>
      </c>
      <c r="I5132" t="s">
        <v>94</v>
      </c>
      <c r="J5132">
        <v>50</v>
      </c>
      <c r="K5132" t="s">
        <v>14404</v>
      </c>
      <c r="L5132" t="s">
        <v>14401</v>
      </c>
      <c r="M5132" t="s">
        <v>14475</v>
      </c>
    </row>
    <row r="5133" spans="1:13" x14ac:dyDescent="0.3">
      <c r="A5133">
        <v>413534</v>
      </c>
      <c r="B5133" t="s">
        <v>94</v>
      </c>
      <c r="C5133" t="s">
        <v>42</v>
      </c>
      <c r="D5133" t="s">
        <v>9227</v>
      </c>
      <c r="E5133">
        <v>500</v>
      </c>
      <c r="F5133">
        <v>3.8</v>
      </c>
      <c r="G5133">
        <v>20</v>
      </c>
      <c r="H5133" t="s">
        <v>9228</v>
      </c>
      <c r="I5133" t="s">
        <v>9229</v>
      </c>
      <c r="J5133">
        <v>56</v>
      </c>
      <c r="K5133" t="s">
        <v>14402</v>
      </c>
      <c r="L5133" t="s">
        <v>14403</v>
      </c>
      <c r="M5133" t="s">
        <v>14475</v>
      </c>
    </row>
    <row r="5134" spans="1:13" x14ac:dyDescent="0.3">
      <c r="A5134">
        <v>413536</v>
      </c>
      <c r="B5134" t="s">
        <v>665</v>
      </c>
      <c r="C5134" t="s">
        <v>494</v>
      </c>
      <c r="D5134" t="s">
        <v>9227</v>
      </c>
      <c r="E5134">
        <v>500</v>
      </c>
      <c r="F5134">
        <v>2.9</v>
      </c>
      <c r="G5134">
        <v>80</v>
      </c>
      <c r="H5134" t="s">
        <v>9228</v>
      </c>
      <c r="I5134" t="s">
        <v>9230</v>
      </c>
      <c r="J5134">
        <v>48</v>
      </c>
      <c r="K5134" t="s">
        <v>14402</v>
      </c>
      <c r="L5134" t="s">
        <v>14466</v>
      </c>
      <c r="M5134" t="s">
        <v>14478</v>
      </c>
    </row>
    <row r="5135" spans="1:13" x14ac:dyDescent="0.3">
      <c r="A5135">
        <v>413563</v>
      </c>
      <c r="B5135" t="s">
        <v>536</v>
      </c>
      <c r="C5135" t="s">
        <v>122</v>
      </c>
      <c r="D5135" t="s">
        <v>9231</v>
      </c>
      <c r="E5135">
        <v>300</v>
      </c>
      <c r="F5135">
        <v>2.9</v>
      </c>
      <c r="G5135">
        <v>80</v>
      </c>
      <c r="H5135" t="s">
        <v>1637</v>
      </c>
      <c r="I5135" t="s">
        <v>9232</v>
      </c>
      <c r="J5135">
        <v>40</v>
      </c>
      <c r="K5135" t="s">
        <v>14400</v>
      </c>
      <c r="L5135" t="s">
        <v>14466</v>
      </c>
      <c r="M5135" t="s">
        <v>14476</v>
      </c>
    </row>
    <row r="5136" spans="1:13" x14ac:dyDescent="0.3">
      <c r="A5136">
        <v>413584</v>
      </c>
      <c r="B5136" t="s">
        <v>2466</v>
      </c>
      <c r="C5136" t="s">
        <v>494</v>
      </c>
      <c r="D5136" t="s">
        <v>9233</v>
      </c>
      <c r="E5136">
        <v>400</v>
      </c>
      <c r="F5136">
        <v>2.9</v>
      </c>
      <c r="G5136">
        <v>80</v>
      </c>
      <c r="H5136" t="s">
        <v>5293</v>
      </c>
      <c r="I5136" t="s">
        <v>2466</v>
      </c>
      <c r="J5136">
        <v>72</v>
      </c>
      <c r="K5136" t="s">
        <v>14400</v>
      </c>
      <c r="L5136" t="s">
        <v>14466</v>
      </c>
      <c r="M5136" t="s">
        <v>14478</v>
      </c>
    </row>
    <row r="5137" spans="1:13" x14ac:dyDescent="0.3">
      <c r="A5137">
        <v>413609</v>
      </c>
      <c r="B5137" t="s">
        <v>1265</v>
      </c>
      <c r="C5137" t="s">
        <v>220</v>
      </c>
      <c r="D5137" t="s">
        <v>9234</v>
      </c>
      <c r="E5137">
        <v>300</v>
      </c>
      <c r="F5137">
        <v>2.9</v>
      </c>
      <c r="G5137">
        <v>80</v>
      </c>
      <c r="H5137" t="s">
        <v>726</v>
      </c>
      <c r="I5137" t="s">
        <v>1265</v>
      </c>
      <c r="J5137">
        <v>96</v>
      </c>
      <c r="K5137" t="s">
        <v>14400</v>
      </c>
      <c r="L5137" t="s">
        <v>14466</v>
      </c>
      <c r="M5137" t="s">
        <v>14477</v>
      </c>
    </row>
    <row r="5138" spans="1:13" x14ac:dyDescent="0.3">
      <c r="A5138">
        <v>413611</v>
      </c>
      <c r="B5138" t="s">
        <v>3421</v>
      </c>
      <c r="C5138" t="s">
        <v>99</v>
      </c>
      <c r="D5138" t="s">
        <v>9235</v>
      </c>
      <c r="E5138">
        <v>493</v>
      </c>
      <c r="F5138">
        <v>2.9</v>
      </c>
      <c r="G5138">
        <v>80</v>
      </c>
      <c r="H5138" t="s">
        <v>9236</v>
      </c>
      <c r="I5138" t="s">
        <v>3421</v>
      </c>
      <c r="J5138">
        <v>67</v>
      </c>
      <c r="K5138" t="s">
        <v>14402</v>
      </c>
      <c r="L5138" t="s">
        <v>14466</v>
      </c>
      <c r="M5138" t="s">
        <v>14458</v>
      </c>
    </row>
    <row r="5139" spans="1:13" x14ac:dyDescent="0.3">
      <c r="A5139">
        <v>413614</v>
      </c>
      <c r="B5139" t="s">
        <v>9237</v>
      </c>
      <c r="C5139" t="s">
        <v>146</v>
      </c>
      <c r="D5139" t="s">
        <v>9238</v>
      </c>
      <c r="E5139">
        <v>500</v>
      </c>
      <c r="F5139">
        <v>3.9</v>
      </c>
      <c r="G5139">
        <v>20</v>
      </c>
      <c r="H5139" t="s">
        <v>9239</v>
      </c>
      <c r="I5139" t="s">
        <v>9240</v>
      </c>
      <c r="J5139">
        <v>33</v>
      </c>
      <c r="K5139" t="s">
        <v>14402</v>
      </c>
      <c r="L5139" t="s">
        <v>14403</v>
      </c>
      <c r="M5139" t="s">
        <v>14476</v>
      </c>
    </row>
    <row r="5140" spans="1:13" x14ac:dyDescent="0.3">
      <c r="A5140">
        <v>413623</v>
      </c>
      <c r="B5140" t="s">
        <v>4194</v>
      </c>
      <c r="C5140" t="s">
        <v>122</v>
      </c>
      <c r="D5140" t="s">
        <v>9241</v>
      </c>
      <c r="E5140">
        <v>350</v>
      </c>
      <c r="F5140">
        <v>2.9</v>
      </c>
      <c r="G5140">
        <v>80</v>
      </c>
      <c r="H5140" t="s">
        <v>9242</v>
      </c>
      <c r="I5140" t="s">
        <v>4194</v>
      </c>
      <c r="J5140">
        <v>50</v>
      </c>
      <c r="K5140" t="s">
        <v>14400</v>
      </c>
      <c r="L5140" t="s">
        <v>14466</v>
      </c>
      <c r="M5140" t="s">
        <v>14476</v>
      </c>
    </row>
    <row r="5141" spans="1:13" x14ac:dyDescent="0.3">
      <c r="A5141">
        <v>413647</v>
      </c>
      <c r="B5141" t="s">
        <v>114</v>
      </c>
      <c r="C5141" t="s">
        <v>99</v>
      </c>
      <c r="D5141" t="s">
        <v>9243</v>
      </c>
      <c r="E5141">
        <v>200</v>
      </c>
      <c r="F5141">
        <v>2.9</v>
      </c>
      <c r="G5141">
        <v>80</v>
      </c>
      <c r="H5141" t="s">
        <v>4154</v>
      </c>
      <c r="I5141" t="s">
        <v>114</v>
      </c>
      <c r="J5141">
        <v>72</v>
      </c>
      <c r="K5141" t="s">
        <v>14404</v>
      </c>
      <c r="L5141" t="s">
        <v>14466</v>
      </c>
      <c r="M5141" t="s">
        <v>14458</v>
      </c>
    </row>
    <row r="5142" spans="1:13" x14ac:dyDescent="0.3">
      <c r="A5142">
        <v>413661</v>
      </c>
      <c r="B5142" t="s">
        <v>587</v>
      </c>
      <c r="C5142" t="s">
        <v>220</v>
      </c>
      <c r="D5142" t="s">
        <v>9244</v>
      </c>
      <c r="E5142">
        <v>120</v>
      </c>
      <c r="F5142">
        <v>4.5</v>
      </c>
      <c r="G5142">
        <v>50</v>
      </c>
      <c r="H5142" t="s">
        <v>9245</v>
      </c>
      <c r="I5142" t="s">
        <v>587</v>
      </c>
      <c r="J5142">
        <v>76</v>
      </c>
      <c r="K5142" t="s">
        <v>14404</v>
      </c>
      <c r="L5142" t="s">
        <v>14401</v>
      </c>
      <c r="M5142" t="s">
        <v>14477</v>
      </c>
    </row>
    <row r="5143" spans="1:13" x14ac:dyDescent="0.3">
      <c r="A5143">
        <v>413667</v>
      </c>
      <c r="B5143" t="s">
        <v>3982</v>
      </c>
      <c r="C5143" t="s">
        <v>122</v>
      </c>
      <c r="D5143" t="s">
        <v>9246</v>
      </c>
      <c r="E5143">
        <v>300</v>
      </c>
      <c r="F5143">
        <v>2.9</v>
      </c>
      <c r="G5143">
        <v>80</v>
      </c>
      <c r="H5143" t="s">
        <v>422</v>
      </c>
      <c r="I5143" t="s">
        <v>9247</v>
      </c>
      <c r="J5143">
        <v>37</v>
      </c>
      <c r="K5143" t="s">
        <v>14400</v>
      </c>
      <c r="L5143" t="s">
        <v>14466</v>
      </c>
      <c r="M5143" t="s">
        <v>14476</v>
      </c>
    </row>
    <row r="5144" spans="1:13" x14ac:dyDescent="0.3">
      <c r="A5144">
        <v>413727</v>
      </c>
      <c r="B5144" t="s">
        <v>1695</v>
      </c>
      <c r="C5144" t="s">
        <v>220</v>
      </c>
      <c r="D5144" t="s">
        <v>9248</v>
      </c>
      <c r="E5144">
        <v>700</v>
      </c>
      <c r="F5144">
        <v>2.9</v>
      </c>
      <c r="G5144">
        <v>80</v>
      </c>
      <c r="H5144" t="s">
        <v>648</v>
      </c>
      <c r="I5144" t="s">
        <v>9249</v>
      </c>
      <c r="J5144">
        <v>65</v>
      </c>
      <c r="K5144" t="s">
        <v>14402</v>
      </c>
      <c r="L5144" t="s">
        <v>14466</v>
      </c>
      <c r="M5144" t="s">
        <v>14477</v>
      </c>
    </row>
    <row r="5145" spans="1:13" x14ac:dyDescent="0.3">
      <c r="A5145">
        <v>413757</v>
      </c>
      <c r="B5145" t="s">
        <v>1746</v>
      </c>
      <c r="C5145" t="s">
        <v>99</v>
      </c>
      <c r="D5145" t="s">
        <v>9250</v>
      </c>
      <c r="E5145">
        <v>200</v>
      </c>
      <c r="F5145">
        <v>3.4</v>
      </c>
      <c r="G5145">
        <v>20</v>
      </c>
      <c r="H5145" t="s">
        <v>1234</v>
      </c>
      <c r="I5145" t="s">
        <v>1746</v>
      </c>
      <c r="J5145">
        <v>47</v>
      </c>
      <c r="K5145" t="s">
        <v>14404</v>
      </c>
      <c r="L5145" t="s">
        <v>14405</v>
      </c>
      <c r="M5145" t="s">
        <v>14458</v>
      </c>
    </row>
    <row r="5146" spans="1:13" x14ac:dyDescent="0.3">
      <c r="A5146">
        <v>413769</v>
      </c>
      <c r="B5146" t="s">
        <v>3421</v>
      </c>
      <c r="C5146" t="s">
        <v>99</v>
      </c>
      <c r="D5146" t="s">
        <v>9251</v>
      </c>
      <c r="E5146">
        <v>450</v>
      </c>
      <c r="F5146">
        <v>2.9</v>
      </c>
      <c r="G5146">
        <v>80</v>
      </c>
      <c r="H5146" t="s">
        <v>9252</v>
      </c>
      <c r="I5146" t="s">
        <v>3421</v>
      </c>
      <c r="J5146">
        <v>58</v>
      </c>
      <c r="K5146" t="s">
        <v>14402</v>
      </c>
      <c r="L5146" t="s">
        <v>14466</v>
      </c>
      <c r="M5146" t="s">
        <v>14458</v>
      </c>
    </row>
    <row r="5147" spans="1:13" x14ac:dyDescent="0.3">
      <c r="A5147">
        <v>413816</v>
      </c>
      <c r="B5147" t="s">
        <v>776</v>
      </c>
      <c r="C5147" t="s">
        <v>414</v>
      </c>
      <c r="D5147" t="s">
        <v>9253</v>
      </c>
      <c r="E5147">
        <v>350</v>
      </c>
      <c r="F5147">
        <v>4.3</v>
      </c>
      <c r="G5147">
        <v>50</v>
      </c>
      <c r="H5147" t="s">
        <v>648</v>
      </c>
      <c r="I5147" t="s">
        <v>720</v>
      </c>
      <c r="J5147">
        <v>40</v>
      </c>
      <c r="K5147" t="s">
        <v>14400</v>
      </c>
      <c r="L5147" t="s">
        <v>14401</v>
      </c>
      <c r="M5147" t="s">
        <v>414</v>
      </c>
    </row>
    <row r="5148" spans="1:13" x14ac:dyDescent="0.3">
      <c r="A5148">
        <v>413825</v>
      </c>
      <c r="B5148" t="s">
        <v>665</v>
      </c>
      <c r="C5148" t="s">
        <v>494</v>
      </c>
      <c r="D5148" t="s">
        <v>9254</v>
      </c>
      <c r="E5148">
        <v>300</v>
      </c>
      <c r="F5148">
        <v>3.8</v>
      </c>
      <c r="G5148">
        <v>20</v>
      </c>
      <c r="H5148" t="s">
        <v>9255</v>
      </c>
      <c r="I5148" t="s">
        <v>665</v>
      </c>
      <c r="J5148">
        <v>47</v>
      </c>
      <c r="K5148" t="s">
        <v>14400</v>
      </c>
      <c r="L5148" t="s">
        <v>14403</v>
      </c>
      <c r="M5148" t="s">
        <v>14478</v>
      </c>
    </row>
    <row r="5149" spans="1:13" x14ac:dyDescent="0.3">
      <c r="A5149">
        <v>413860</v>
      </c>
      <c r="B5149" t="s">
        <v>3383</v>
      </c>
      <c r="C5149" t="s">
        <v>99</v>
      </c>
      <c r="D5149" t="s">
        <v>9256</v>
      </c>
      <c r="E5149">
        <v>270</v>
      </c>
      <c r="F5149">
        <v>2.9</v>
      </c>
      <c r="G5149">
        <v>80</v>
      </c>
      <c r="H5149" t="s">
        <v>9257</v>
      </c>
      <c r="I5149" t="s">
        <v>3383</v>
      </c>
      <c r="J5149">
        <v>61</v>
      </c>
      <c r="K5149" t="s">
        <v>14400</v>
      </c>
      <c r="L5149" t="s">
        <v>14466</v>
      </c>
      <c r="M5149" t="s">
        <v>14458</v>
      </c>
    </row>
    <row r="5150" spans="1:13" x14ac:dyDescent="0.3">
      <c r="A5150">
        <v>413908</v>
      </c>
      <c r="B5150" t="s">
        <v>922</v>
      </c>
      <c r="C5150" t="s">
        <v>494</v>
      </c>
      <c r="D5150" t="s">
        <v>5028</v>
      </c>
      <c r="E5150">
        <v>200</v>
      </c>
      <c r="F5150">
        <v>4.3</v>
      </c>
      <c r="G5150">
        <v>100</v>
      </c>
      <c r="H5150" t="s">
        <v>8787</v>
      </c>
      <c r="I5150" t="s">
        <v>922</v>
      </c>
      <c r="J5150">
        <v>53</v>
      </c>
      <c r="K5150" t="s">
        <v>14404</v>
      </c>
      <c r="L5150" t="s">
        <v>14401</v>
      </c>
      <c r="M5150" t="s">
        <v>14478</v>
      </c>
    </row>
    <row r="5151" spans="1:13" x14ac:dyDescent="0.3">
      <c r="A5151">
        <v>413956</v>
      </c>
      <c r="B5151" t="s">
        <v>676</v>
      </c>
      <c r="C5151" t="s">
        <v>220</v>
      </c>
      <c r="D5151" t="s">
        <v>9258</v>
      </c>
      <c r="E5151">
        <v>300</v>
      </c>
      <c r="F5151">
        <v>2.9</v>
      </c>
      <c r="G5151">
        <v>80</v>
      </c>
      <c r="H5151" t="s">
        <v>2212</v>
      </c>
      <c r="I5151" t="s">
        <v>676</v>
      </c>
      <c r="J5151">
        <v>67</v>
      </c>
      <c r="K5151" t="s">
        <v>14400</v>
      </c>
      <c r="L5151" t="s">
        <v>14466</v>
      </c>
      <c r="M5151" t="s">
        <v>14477</v>
      </c>
    </row>
    <row r="5152" spans="1:13" x14ac:dyDescent="0.3">
      <c r="A5152">
        <v>414014</v>
      </c>
      <c r="B5152" t="s">
        <v>418</v>
      </c>
      <c r="C5152" t="s">
        <v>42</v>
      </c>
      <c r="D5152" t="s">
        <v>9259</v>
      </c>
      <c r="E5152">
        <v>200</v>
      </c>
      <c r="F5152">
        <v>2.9</v>
      </c>
      <c r="G5152">
        <v>80</v>
      </c>
      <c r="H5152" t="s">
        <v>771</v>
      </c>
      <c r="I5152" t="s">
        <v>418</v>
      </c>
      <c r="J5152">
        <v>64</v>
      </c>
      <c r="K5152" t="s">
        <v>14404</v>
      </c>
      <c r="L5152" t="s">
        <v>14466</v>
      </c>
      <c r="M5152" t="s">
        <v>14475</v>
      </c>
    </row>
    <row r="5153" spans="1:13" x14ac:dyDescent="0.3">
      <c r="A5153">
        <v>414019</v>
      </c>
      <c r="B5153" t="s">
        <v>6161</v>
      </c>
      <c r="C5153" t="s">
        <v>220</v>
      </c>
      <c r="D5153" t="s">
        <v>9260</v>
      </c>
      <c r="E5153">
        <v>400</v>
      </c>
      <c r="F5153">
        <v>2.9</v>
      </c>
      <c r="G5153">
        <v>80</v>
      </c>
      <c r="H5153" t="s">
        <v>9261</v>
      </c>
      <c r="I5153" t="s">
        <v>6161</v>
      </c>
      <c r="J5153">
        <v>85</v>
      </c>
      <c r="K5153" t="s">
        <v>14400</v>
      </c>
      <c r="L5153" t="s">
        <v>14466</v>
      </c>
      <c r="M5153" t="s">
        <v>14477</v>
      </c>
    </row>
    <row r="5154" spans="1:13" x14ac:dyDescent="0.3">
      <c r="A5154">
        <v>414087</v>
      </c>
      <c r="B5154" t="s">
        <v>434</v>
      </c>
      <c r="C5154" t="s">
        <v>146</v>
      </c>
      <c r="D5154" t="s">
        <v>9262</v>
      </c>
      <c r="E5154">
        <v>200</v>
      </c>
      <c r="F5154">
        <v>2.9</v>
      </c>
      <c r="G5154">
        <v>80</v>
      </c>
      <c r="H5154" t="s">
        <v>162</v>
      </c>
      <c r="I5154" t="s">
        <v>434</v>
      </c>
      <c r="J5154">
        <v>40</v>
      </c>
      <c r="K5154" t="s">
        <v>14404</v>
      </c>
      <c r="L5154" t="s">
        <v>14466</v>
      </c>
      <c r="M5154" t="s">
        <v>14476</v>
      </c>
    </row>
    <row r="5155" spans="1:13" x14ac:dyDescent="0.3">
      <c r="A5155">
        <v>414114</v>
      </c>
      <c r="B5155" t="s">
        <v>434</v>
      </c>
      <c r="C5155" t="s">
        <v>146</v>
      </c>
      <c r="D5155" t="s">
        <v>9263</v>
      </c>
      <c r="E5155">
        <v>200</v>
      </c>
      <c r="F5155">
        <v>2.9</v>
      </c>
      <c r="G5155">
        <v>80</v>
      </c>
      <c r="H5155" t="s">
        <v>9264</v>
      </c>
      <c r="I5155" t="s">
        <v>434</v>
      </c>
      <c r="J5155">
        <v>40</v>
      </c>
      <c r="K5155" t="s">
        <v>14404</v>
      </c>
      <c r="L5155" t="s">
        <v>14466</v>
      </c>
      <c r="M5155" t="s">
        <v>14476</v>
      </c>
    </row>
    <row r="5156" spans="1:13" x14ac:dyDescent="0.3">
      <c r="A5156">
        <v>414163</v>
      </c>
      <c r="B5156" t="s">
        <v>114</v>
      </c>
      <c r="C5156" t="s">
        <v>99</v>
      </c>
      <c r="D5156" t="s">
        <v>9265</v>
      </c>
      <c r="E5156">
        <v>200</v>
      </c>
      <c r="F5156">
        <v>4</v>
      </c>
      <c r="G5156">
        <v>100</v>
      </c>
      <c r="H5156" t="s">
        <v>9266</v>
      </c>
      <c r="I5156" t="s">
        <v>114</v>
      </c>
      <c r="J5156">
        <v>63</v>
      </c>
      <c r="K5156" t="s">
        <v>14404</v>
      </c>
      <c r="L5156" t="s">
        <v>14401</v>
      </c>
      <c r="M5156" t="s">
        <v>14458</v>
      </c>
    </row>
    <row r="5157" spans="1:13" x14ac:dyDescent="0.3">
      <c r="A5157">
        <v>414234</v>
      </c>
      <c r="B5157" t="s">
        <v>605</v>
      </c>
      <c r="C5157" t="s">
        <v>99</v>
      </c>
      <c r="D5157" t="s">
        <v>5733</v>
      </c>
      <c r="E5157">
        <v>200</v>
      </c>
      <c r="F5157">
        <v>4.2</v>
      </c>
      <c r="G5157">
        <v>50</v>
      </c>
      <c r="H5157" t="s">
        <v>2857</v>
      </c>
      <c r="I5157" t="s">
        <v>605</v>
      </c>
      <c r="J5157">
        <v>61</v>
      </c>
      <c r="K5157" t="s">
        <v>14404</v>
      </c>
      <c r="L5157" t="s">
        <v>14401</v>
      </c>
      <c r="M5157" t="s">
        <v>14458</v>
      </c>
    </row>
    <row r="5158" spans="1:13" x14ac:dyDescent="0.3">
      <c r="A5158">
        <v>414258</v>
      </c>
      <c r="B5158" t="s">
        <v>3258</v>
      </c>
      <c r="C5158" t="s">
        <v>3083</v>
      </c>
      <c r="D5158" t="s">
        <v>6294</v>
      </c>
      <c r="E5158">
        <v>300</v>
      </c>
      <c r="F5158">
        <v>4.2</v>
      </c>
      <c r="G5158">
        <v>50</v>
      </c>
      <c r="H5158" t="s">
        <v>648</v>
      </c>
      <c r="I5158" t="s">
        <v>3258</v>
      </c>
      <c r="J5158">
        <v>52</v>
      </c>
      <c r="K5158" t="s">
        <v>14400</v>
      </c>
      <c r="L5158" t="s">
        <v>14401</v>
      </c>
      <c r="M5158" t="s">
        <v>14479</v>
      </c>
    </row>
    <row r="5159" spans="1:13" x14ac:dyDescent="0.3">
      <c r="A5159">
        <v>414263</v>
      </c>
      <c r="B5159" t="s">
        <v>9267</v>
      </c>
      <c r="C5159" t="s">
        <v>3083</v>
      </c>
      <c r="D5159" t="s">
        <v>9268</v>
      </c>
      <c r="E5159">
        <v>150</v>
      </c>
      <c r="F5159">
        <v>4.0999999999999996</v>
      </c>
      <c r="G5159">
        <v>20</v>
      </c>
      <c r="H5159" t="s">
        <v>771</v>
      </c>
      <c r="I5159" t="s">
        <v>5590</v>
      </c>
      <c r="J5159">
        <v>65</v>
      </c>
      <c r="K5159" t="s">
        <v>14404</v>
      </c>
      <c r="L5159" t="s">
        <v>14401</v>
      </c>
      <c r="M5159" t="s">
        <v>14479</v>
      </c>
    </row>
    <row r="5160" spans="1:13" x14ac:dyDescent="0.3">
      <c r="A5160">
        <v>414306</v>
      </c>
      <c r="B5160" t="s">
        <v>41</v>
      </c>
      <c r="C5160" t="s">
        <v>42</v>
      </c>
      <c r="D5160" t="s">
        <v>9269</v>
      </c>
      <c r="E5160">
        <v>450</v>
      </c>
      <c r="F5160">
        <v>2.9</v>
      </c>
      <c r="G5160">
        <v>80</v>
      </c>
      <c r="H5160" t="s">
        <v>9270</v>
      </c>
      <c r="I5160" t="s">
        <v>41</v>
      </c>
      <c r="J5160">
        <v>68</v>
      </c>
      <c r="K5160" t="s">
        <v>14402</v>
      </c>
      <c r="L5160" t="s">
        <v>14466</v>
      </c>
      <c r="M5160" t="s">
        <v>14475</v>
      </c>
    </row>
    <row r="5161" spans="1:13" x14ac:dyDescent="0.3">
      <c r="A5161">
        <v>414433</v>
      </c>
      <c r="B5161" t="s">
        <v>269</v>
      </c>
      <c r="C5161" t="s">
        <v>42</v>
      </c>
      <c r="D5161" t="s">
        <v>5510</v>
      </c>
      <c r="E5161">
        <v>300</v>
      </c>
      <c r="F5161">
        <v>4.0999999999999996</v>
      </c>
      <c r="G5161">
        <v>50</v>
      </c>
      <c r="H5161" t="s">
        <v>9271</v>
      </c>
      <c r="I5161" t="s">
        <v>269</v>
      </c>
      <c r="J5161">
        <v>55</v>
      </c>
      <c r="K5161" t="s">
        <v>14400</v>
      </c>
      <c r="L5161" t="s">
        <v>14401</v>
      </c>
      <c r="M5161" t="s">
        <v>14475</v>
      </c>
    </row>
    <row r="5162" spans="1:13" x14ac:dyDescent="0.3">
      <c r="A5162">
        <v>414443</v>
      </c>
      <c r="B5162" t="s">
        <v>776</v>
      </c>
      <c r="C5162" t="s">
        <v>414</v>
      </c>
      <c r="D5162" t="s">
        <v>9272</v>
      </c>
      <c r="E5162">
        <v>300</v>
      </c>
      <c r="F5162">
        <v>2.9</v>
      </c>
      <c r="G5162">
        <v>80</v>
      </c>
      <c r="H5162" t="s">
        <v>2330</v>
      </c>
      <c r="I5162" t="s">
        <v>776</v>
      </c>
      <c r="J5162">
        <v>56</v>
      </c>
      <c r="K5162" t="s">
        <v>14400</v>
      </c>
      <c r="L5162" t="s">
        <v>14466</v>
      </c>
      <c r="M5162" t="s">
        <v>414</v>
      </c>
    </row>
    <row r="5163" spans="1:13" x14ac:dyDescent="0.3">
      <c r="A5163">
        <v>414555</v>
      </c>
      <c r="B5163" t="s">
        <v>3421</v>
      </c>
      <c r="C5163" t="s">
        <v>99</v>
      </c>
      <c r="D5163" t="s">
        <v>9273</v>
      </c>
      <c r="E5163">
        <v>200</v>
      </c>
      <c r="F5163">
        <v>2.9</v>
      </c>
      <c r="G5163">
        <v>80</v>
      </c>
      <c r="H5163" t="s">
        <v>9274</v>
      </c>
      <c r="I5163" t="s">
        <v>3421</v>
      </c>
      <c r="J5163">
        <v>69</v>
      </c>
      <c r="K5163" t="s">
        <v>14404</v>
      </c>
      <c r="L5163" t="s">
        <v>14466</v>
      </c>
      <c r="M5163" t="s">
        <v>14458</v>
      </c>
    </row>
    <row r="5164" spans="1:13" x14ac:dyDescent="0.3">
      <c r="A5164">
        <v>414556</v>
      </c>
      <c r="B5164" t="s">
        <v>1746</v>
      </c>
      <c r="C5164" t="s">
        <v>99</v>
      </c>
      <c r="D5164" t="s">
        <v>9275</v>
      </c>
      <c r="E5164">
        <v>150</v>
      </c>
      <c r="F5164">
        <v>2.9</v>
      </c>
      <c r="G5164">
        <v>80</v>
      </c>
      <c r="H5164" t="s">
        <v>1583</v>
      </c>
      <c r="I5164" t="s">
        <v>1510</v>
      </c>
      <c r="J5164">
        <v>43</v>
      </c>
      <c r="K5164" t="s">
        <v>14404</v>
      </c>
      <c r="L5164" t="s">
        <v>14466</v>
      </c>
      <c r="M5164" t="s">
        <v>14458</v>
      </c>
    </row>
    <row r="5165" spans="1:13" x14ac:dyDescent="0.3">
      <c r="A5165">
        <v>414589</v>
      </c>
      <c r="B5165" t="s">
        <v>114</v>
      </c>
      <c r="C5165" t="s">
        <v>99</v>
      </c>
      <c r="D5165" t="s">
        <v>9276</v>
      </c>
      <c r="E5165">
        <v>800</v>
      </c>
      <c r="F5165">
        <v>2.8</v>
      </c>
      <c r="G5165">
        <v>20</v>
      </c>
      <c r="H5165" t="s">
        <v>9277</v>
      </c>
      <c r="I5165" t="s">
        <v>114</v>
      </c>
      <c r="J5165">
        <v>83</v>
      </c>
      <c r="K5165" t="s">
        <v>14402</v>
      </c>
      <c r="L5165" t="s">
        <v>14405</v>
      </c>
      <c r="M5165" t="s">
        <v>14458</v>
      </c>
    </row>
    <row r="5166" spans="1:13" x14ac:dyDescent="0.3">
      <c r="A5166">
        <v>414648</v>
      </c>
      <c r="B5166" t="s">
        <v>922</v>
      </c>
      <c r="C5166" t="s">
        <v>494</v>
      </c>
      <c r="D5166" t="s">
        <v>5113</v>
      </c>
      <c r="E5166">
        <v>200</v>
      </c>
      <c r="F5166">
        <v>4.5</v>
      </c>
      <c r="G5166">
        <v>100</v>
      </c>
      <c r="H5166" t="s">
        <v>5114</v>
      </c>
      <c r="I5166" t="s">
        <v>922</v>
      </c>
      <c r="J5166">
        <v>62</v>
      </c>
      <c r="K5166" t="s">
        <v>14404</v>
      </c>
      <c r="L5166" t="s">
        <v>14401</v>
      </c>
      <c r="M5166" t="s">
        <v>14478</v>
      </c>
    </row>
    <row r="5167" spans="1:13" x14ac:dyDescent="0.3">
      <c r="A5167">
        <v>414649</v>
      </c>
      <c r="B5167" t="s">
        <v>922</v>
      </c>
      <c r="C5167" t="s">
        <v>494</v>
      </c>
      <c r="D5167" t="s">
        <v>5115</v>
      </c>
      <c r="E5167">
        <v>200</v>
      </c>
      <c r="F5167">
        <v>4.5999999999999996</v>
      </c>
      <c r="G5167">
        <v>50</v>
      </c>
      <c r="H5167" t="s">
        <v>9278</v>
      </c>
      <c r="I5167" t="s">
        <v>922</v>
      </c>
      <c r="J5167">
        <v>54</v>
      </c>
      <c r="K5167" t="s">
        <v>14404</v>
      </c>
      <c r="L5167" t="s">
        <v>14401</v>
      </c>
      <c r="M5167" t="s">
        <v>14478</v>
      </c>
    </row>
    <row r="5168" spans="1:13" x14ac:dyDescent="0.3">
      <c r="A5168">
        <v>414694</v>
      </c>
      <c r="B5168" t="s">
        <v>94</v>
      </c>
      <c r="C5168" t="s">
        <v>42</v>
      </c>
      <c r="D5168" t="s">
        <v>9279</v>
      </c>
      <c r="E5168">
        <v>500</v>
      </c>
      <c r="F5168">
        <v>3.8</v>
      </c>
      <c r="G5168">
        <v>20</v>
      </c>
      <c r="H5168" t="s">
        <v>9280</v>
      </c>
      <c r="I5168" t="s">
        <v>9229</v>
      </c>
      <c r="J5168">
        <v>53</v>
      </c>
      <c r="K5168" t="s">
        <v>14402</v>
      </c>
      <c r="L5168" t="s">
        <v>14403</v>
      </c>
      <c r="M5168" t="s">
        <v>14475</v>
      </c>
    </row>
    <row r="5169" spans="1:13" x14ac:dyDescent="0.3">
      <c r="A5169">
        <v>414774</v>
      </c>
      <c r="B5169" t="s">
        <v>269</v>
      </c>
      <c r="C5169" t="s">
        <v>42</v>
      </c>
      <c r="D5169" t="s">
        <v>9281</v>
      </c>
      <c r="E5169">
        <v>300</v>
      </c>
      <c r="F5169">
        <v>3.2</v>
      </c>
      <c r="G5169">
        <v>20</v>
      </c>
      <c r="H5169" t="s">
        <v>9282</v>
      </c>
      <c r="I5169" t="s">
        <v>269</v>
      </c>
      <c r="J5169">
        <v>55</v>
      </c>
      <c r="K5169" t="s">
        <v>14400</v>
      </c>
      <c r="L5169" t="s">
        <v>14405</v>
      </c>
      <c r="M5169" t="s">
        <v>14475</v>
      </c>
    </row>
    <row r="5170" spans="1:13" x14ac:dyDescent="0.3">
      <c r="A5170">
        <v>414777</v>
      </c>
      <c r="B5170" t="s">
        <v>2076</v>
      </c>
      <c r="C5170" t="s">
        <v>99</v>
      </c>
      <c r="D5170" t="s">
        <v>8760</v>
      </c>
      <c r="E5170">
        <v>280</v>
      </c>
      <c r="F5170">
        <v>4.4000000000000004</v>
      </c>
      <c r="G5170">
        <v>1000</v>
      </c>
      <c r="H5170" t="s">
        <v>212</v>
      </c>
      <c r="I5170" t="s">
        <v>2076</v>
      </c>
      <c r="J5170">
        <v>45</v>
      </c>
      <c r="K5170" t="s">
        <v>14400</v>
      </c>
      <c r="L5170" t="s">
        <v>14401</v>
      </c>
      <c r="M5170" t="s">
        <v>14458</v>
      </c>
    </row>
    <row r="5171" spans="1:13" x14ac:dyDescent="0.3">
      <c r="A5171">
        <v>414818</v>
      </c>
      <c r="B5171" t="s">
        <v>52</v>
      </c>
      <c r="C5171" t="s">
        <v>42</v>
      </c>
      <c r="D5171" t="s">
        <v>9265</v>
      </c>
      <c r="E5171">
        <v>200</v>
      </c>
      <c r="F5171">
        <v>4.5</v>
      </c>
      <c r="G5171">
        <v>100</v>
      </c>
      <c r="H5171" t="s">
        <v>9283</v>
      </c>
      <c r="I5171" t="s">
        <v>52</v>
      </c>
      <c r="J5171">
        <v>57</v>
      </c>
      <c r="K5171" t="s">
        <v>14404</v>
      </c>
      <c r="L5171" t="s">
        <v>14401</v>
      </c>
      <c r="M5171" t="s">
        <v>14475</v>
      </c>
    </row>
    <row r="5172" spans="1:13" x14ac:dyDescent="0.3">
      <c r="A5172">
        <v>414901</v>
      </c>
      <c r="B5172" t="s">
        <v>269</v>
      </c>
      <c r="C5172" t="s">
        <v>42</v>
      </c>
      <c r="D5172" t="s">
        <v>9284</v>
      </c>
      <c r="E5172">
        <v>300</v>
      </c>
      <c r="F5172">
        <v>2.9</v>
      </c>
      <c r="G5172">
        <v>80</v>
      </c>
      <c r="H5172" t="s">
        <v>1426</v>
      </c>
      <c r="I5172" t="s">
        <v>269</v>
      </c>
      <c r="J5172">
        <v>53</v>
      </c>
      <c r="K5172" t="s">
        <v>14400</v>
      </c>
      <c r="L5172" t="s">
        <v>14466</v>
      </c>
      <c r="M5172" t="s">
        <v>14475</v>
      </c>
    </row>
    <row r="5173" spans="1:13" x14ac:dyDescent="0.3">
      <c r="A5173">
        <v>414917</v>
      </c>
      <c r="B5173" t="s">
        <v>145</v>
      </c>
      <c r="C5173" t="s">
        <v>146</v>
      </c>
      <c r="D5173" t="s">
        <v>9285</v>
      </c>
      <c r="E5173">
        <v>400</v>
      </c>
      <c r="F5173">
        <v>2.9</v>
      </c>
      <c r="G5173">
        <v>80</v>
      </c>
      <c r="H5173" t="s">
        <v>9286</v>
      </c>
      <c r="I5173" t="s">
        <v>145</v>
      </c>
      <c r="J5173">
        <v>71</v>
      </c>
      <c r="K5173" t="s">
        <v>14400</v>
      </c>
      <c r="L5173" t="s">
        <v>14466</v>
      </c>
      <c r="M5173" t="s">
        <v>14476</v>
      </c>
    </row>
    <row r="5174" spans="1:13" x14ac:dyDescent="0.3">
      <c r="A5174">
        <v>414919</v>
      </c>
      <c r="B5174" t="s">
        <v>2509</v>
      </c>
      <c r="C5174" t="s">
        <v>2099</v>
      </c>
      <c r="D5174" t="s">
        <v>9287</v>
      </c>
      <c r="E5174">
        <v>200</v>
      </c>
      <c r="F5174">
        <v>3.7</v>
      </c>
      <c r="G5174">
        <v>20</v>
      </c>
      <c r="H5174" t="s">
        <v>2828</v>
      </c>
      <c r="I5174" t="s">
        <v>2509</v>
      </c>
      <c r="J5174">
        <v>49</v>
      </c>
      <c r="K5174" t="s">
        <v>14404</v>
      </c>
      <c r="L5174" t="s">
        <v>14403</v>
      </c>
      <c r="M5174" t="s">
        <v>14479</v>
      </c>
    </row>
    <row r="5175" spans="1:13" x14ac:dyDescent="0.3">
      <c r="A5175">
        <v>414920</v>
      </c>
      <c r="B5175" t="s">
        <v>9288</v>
      </c>
      <c r="C5175" t="s">
        <v>220</v>
      </c>
      <c r="D5175" t="s">
        <v>9289</v>
      </c>
      <c r="E5175">
        <v>200</v>
      </c>
      <c r="F5175">
        <v>4.3</v>
      </c>
      <c r="G5175">
        <v>50</v>
      </c>
      <c r="H5175" t="s">
        <v>1287</v>
      </c>
      <c r="I5175" t="s">
        <v>617</v>
      </c>
      <c r="J5175">
        <v>66</v>
      </c>
      <c r="K5175" t="s">
        <v>14404</v>
      </c>
      <c r="L5175" t="s">
        <v>14401</v>
      </c>
      <c r="M5175" t="s">
        <v>14477</v>
      </c>
    </row>
    <row r="5176" spans="1:13" x14ac:dyDescent="0.3">
      <c r="A5176">
        <v>414930</v>
      </c>
      <c r="B5176" t="s">
        <v>1265</v>
      </c>
      <c r="C5176" t="s">
        <v>220</v>
      </c>
      <c r="D5176" t="s">
        <v>9290</v>
      </c>
      <c r="E5176">
        <v>300</v>
      </c>
      <c r="F5176">
        <v>2.9</v>
      </c>
      <c r="G5176">
        <v>80</v>
      </c>
      <c r="H5176" t="s">
        <v>9291</v>
      </c>
      <c r="I5176" t="s">
        <v>1265</v>
      </c>
      <c r="J5176">
        <v>78</v>
      </c>
      <c r="K5176" t="s">
        <v>14400</v>
      </c>
      <c r="L5176" t="s">
        <v>14466</v>
      </c>
      <c r="M5176" t="s">
        <v>14477</v>
      </c>
    </row>
    <row r="5177" spans="1:13" x14ac:dyDescent="0.3">
      <c r="A5177">
        <v>414939</v>
      </c>
      <c r="B5177" t="s">
        <v>3258</v>
      </c>
      <c r="C5177" t="s">
        <v>3083</v>
      </c>
      <c r="D5177" t="s">
        <v>9292</v>
      </c>
      <c r="E5177">
        <v>300</v>
      </c>
      <c r="F5177">
        <v>2.9</v>
      </c>
      <c r="G5177">
        <v>80</v>
      </c>
      <c r="H5177" t="s">
        <v>726</v>
      </c>
      <c r="I5177" t="s">
        <v>3258</v>
      </c>
      <c r="J5177">
        <v>82</v>
      </c>
      <c r="K5177" t="s">
        <v>14400</v>
      </c>
      <c r="L5177" t="s">
        <v>14466</v>
      </c>
      <c r="M5177" t="s">
        <v>14479</v>
      </c>
    </row>
    <row r="5178" spans="1:13" x14ac:dyDescent="0.3">
      <c r="A5178">
        <v>414963</v>
      </c>
      <c r="B5178" t="s">
        <v>2089</v>
      </c>
      <c r="C5178" t="s">
        <v>220</v>
      </c>
      <c r="D5178" t="s">
        <v>9293</v>
      </c>
      <c r="E5178">
        <v>280</v>
      </c>
      <c r="F5178">
        <v>2.9</v>
      </c>
      <c r="G5178">
        <v>80</v>
      </c>
      <c r="H5178" t="s">
        <v>9294</v>
      </c>
      <c r="I5178" t="s">
        <v>2089</v>
      </c>
      <c r="J5178">
        <v>82</v>
      </c>
      <c r="K5178" t="s">
        <v>14400</v>
      </c>
      <c r="L5178" t="s">
        <v>14466</v>
      </c>
      <c r="M5178" t="s">
        <v>14477</v>
      </c>
    </row>
    <row r="5179" spans="1:13" x14ac:dyDescent="0.3">
      <c r="A5179">
        <v>414967</v>
      </c>
      <c r="B5179" t="s">
        <v>1733</v>
      </c>
      <c r="C5179" t="s">
        <v>146</v>
      </c>
      <c r="D5179" t="s">
        <v>9295</v>
      </c>
      <c r="E5179">
        <v>400</v>
      </c>
      <c r="F5179">
        <v>2.9</v>
      </c>
      <c r="G5179">
        <v>80</v>
      </c>
      <c r="H5179" t="s">
        <v>9296</v>
      </c>
      <c r="I5179" t="s">
        <v>1733</v>
      </c>
      <c r="J5179">
        <v>55</v>
      </c>
      <c r="K5179" t="s">
        <v>14400</v>
      </c>
      <c r="L5179" t="s">
        <v>14466</v>
      </c>
      <c r="M5179" t="s">
        <v>14476</v>
      </c>
    </row>
    <row r="5180" spans="1:13" x14ac:dyDescent="0.3">
      <c r="A5180">
        <v>415011</v>
      </c>
      <c r="B5180" t="s">
        <v>1685</v>
      </c>
      <c r="C5180" t="s">
        <v>99</v>
      </c>
      <c r="D5180" t="s">
        <v>9297</v>
      </c>
      <c r="E5180">
        <v>350</v>
      </c>
      <c r="F5180">
        <v>2.9</v>
      </c>
      <c r="G5180">
        <v>80</v>
      </c>
      <c r="H5180" t="s">
        <v>215</v>
      </c>
      <c r="I5180" t="s">
        <v>1685</v>
      </c>
      <c r="J5180">
        <v>54</v>
      </c>
      <c r="K5180" t="s">
        <v>14400</v>
      </c>
      <c r="L5180" t="s">
        <v>14466</v>
      </c>
      <c r="M5180" t="s">
        <v>14458</v>
      </c>
    </row>
    <row r="5181" spans="1:13" x14ac:dyDescent="0.3">
      <c r="A5181">
        <v>415020</v>
      </c>
      <c r="B5181" t="s">
        <v>922</v>
      </c>
      <c r="C5181" t="s">
        <v>494</v>
      </c>
      <c r="D5181" t="s">
        <v>9298</v>
      </c>
      <c r="E5181">
        <v>250</v>
      </c>
      <c r="F5181">
        <v>2.9</v>
      </c>
      <c r="G5181">
        <v>80</v>
      </c>
      <c r="H5181" t="s">
        <v>9299</v>
      </c>
      <c r="I5181" t="s">
        <v>922</v>
      </c>
      <c r="J5181">
        <v>53</v>
      </c>
      <c r="K5181" t="s">
        <v>14400</v>
      </c>
      <c r="L5181" t="s">
        <v>14466</v>
      </c>
      <c r="M5181" t="s">
        <v>14478</v>
      </c>
    </row>
    <row r="5182" spans="1:13" x14ac:dyDescent="0.3">
      <c r="A5182">
        <v>415086</v>
      </c>
      <c r="B5182" t="s">
        <v>418</v>
      </c>
      <c r="C5182" t="s">
        <v>42</v>
      </c>
      <c r="D5182" t="s">
        <v>9300</v>
      </c>
      <c r="E5182">
        <v>600</v>
      </c>
      <c r="F5182">
        <v>2.9</v>
      </c>
      <c r="G5182">
        <v>80</v>
      </c>
      <c r="H5182" t="s">
        <v>9301</v>
      </c>
      <c r="I5182" t="s">
        <v>418</v>
      </c>
      <c r="J5182">
        <v>44</v>
      </c>
      <c r="K5182" t="s">
        <v>14402</v>
      </c>
      <c r="L5182" t="s">
        <v>14466</v>
      </c>
      <c r="M5182" t="s">
        <v>14475</v>
      </c>
    </row>
    <row r="5183" spans="1:13" x14ac:dyDescent="0.3">
      <c r="A5183">
        <v>415212</v>
      </c>
      <c r="B5183" t="s">
        <v>3258</v>
      </c>
      <c r="C5183" t="s">
        <v>3083</v>
      </c>
      <c r="D5183" t="s">
        <v>9302</v>
      </c>
      <c r="E5183">
        <v>150</v>
      </c>
      <c r="F5183">
        <v>3.6</v>
      </c>
      <c r="G5183">
        <v>50</v>
      </c>
      <c r="H5183" t="s">
        <v>9303</v>
      </c>
      <c r="I5183" t="s">
        <v>3258</v>
      </c>
      <c r="J5183">
        <v>82</v>
      </c>
      <c r="K5183" t="s">
        <v>14404</v>
      </c>
      <c r="L5183" t="s">
        <v>14403</v>
      </c>
      <c r="M5183" t="s">
        <v>14479</v>
      </c>
    </row>
    <row r="5184" spans="1:13" x14ac:dyDescent="0.3">
      <c r="A5184">
        <v>415302</v>
      </c>
      <c r="B5184" t="s">
        <v>41</v>
      </c>
      <c r="C5184" t="s">
        <v>42</v>
      </c>
      <c r="D5184" t="s">
        <v>9304</v>
      </c>
      <c r="E5184">
        <v>300</v>
      </c>
      <c r="F5184">
        <v>2.9</v>
      </c>
      <c r="G5184">
        <v>80</v>
      </c>
      <c r="H5184" t="s">
        <v>9305</v>
      </c>
      <c r="I5184" t="s">
        <v>41</v>
      </c>
      <c r="J5184">
        <v>68</v>
      </c>
      <c r="K5184" t="s">
        <v>14400</v>
      </c>
      <c r="L5184" t="s">
        <v>14466</v>
      </c>
      <c r="M5184" t="s">
        <v>14475</v>
      </c>
    </row>
    <row r="5185" spans="1:13" x14ac:dyDescent="0.3">
      <c r="A5185">
        <v>415319</v>
      </c>
      <c r="B5185" t="s">
        <v>2264</v>
      </c>
      <c r="C5185" t="s">
        <v>42</v>
      </c>
      <c r="D5185" t="s">
        <v>9306</v>
      </c>
      <c r="E5185">
        <v>200</v>
      </c>
      <c r="F5185">
        <v>2.9</v>
      </c>
      <c r="G5185">
        <v>80</v>
      </c>
      <c r="H5185" t="s">
        <v>6532</v>
      </c>
      <c r="I5185" t="s">
        <v>2264</v>
      </c>
      <c r="J5185">
        <v>62</v>
      </c>
      <c r="K5185" t="s">
        <v>14404</v>
      </c>
      <c r="L5185" t="s">
        <v>14466</v>
      </c>
      <c r="M5185" t="s">
        <v>14475</v>
      </c>
    </row>
    <row r="5186" spans="1:13" x14ac:dyDescent="0.3">
      <c r="A5186">
        <v>415326</v>
      </c>
      <c r="B5186" t="s">
        <v>114</v>
      </c>
      <c r="C5186" t="s">
        <v>99</v>
      </c>
      <c r="D5186" t="s">
        <v>9307</v>
      </c>
      <c r="E5186">
        <v>200</v>
      </c>
      <c r="F5186">
        <v>2.7</v>
      </c>
      <c r="G5186">
        <v>20</v>
      </c>
      <c r="H5186" t="s">
        <v>9308</v>
      </c>
      <c r="I5186" t="s">
        <v>114</v>
      </c>
      <c r="J5186">
        <v>67</v>
      </c>
      <c r="K5186" t="s">
        <v>14404</v>
      </c>
      <c r="L5186" t="s">
        <v>14405</v>
      </c>
      <c r="M5186" t="s">
        <v>14458</v>
      </c>
    </row>
    <row r="5187" spans="1:13" x14ac:dyDescent="0.3">
      <c r="A5187">
        <v>415388</v>
      </c>
      <c r="B5187" t="s">
        <v>307</v>
      </c>
      <c r="C5187" t="s">
        <v>146</v>
      </c>
      <c r="D5187" t="s">
        <v>9309</v>
      </c>
      <c r="E5187">
        <v>200</v>
      </c>
      <c r="F5187">
        <v>2.9</v>
      </c>
      <c r="G5187">
        <v>80</v>
      </c>
      <c r="H5187" t="s">
        <v>3133</v>
      </c>
      <c r="I5187" t="s">
        <v>307</v>
      </c>
      <c r="J5187">
        <v>66</v>
      </c>
      <c r="K5187" t="s">
        <v>14404</v>
      </c>
      <c r="L5187" t="s">
        <v>14466</v>
      </c>
      <c r="M5187" t="s">
        <v>14476</v>
      </c>
    </row>
    <row r="5188" spans="1:13" x14ac:dyDescent="0.3">
      <c r="A5188">
        <v>415445</v>
      </c>
      <c r="B5188" t="s">
        <v>1305</v>
      </c>
      <c r="C5188" t="s">
        <v>122</v>
      </c>
      <c r="D5188" t="s">
        <v>9310</v>
      </c>
      <c r="E5188">
        <v>300</v>
      </c>
      <c r="F5188">
        <v>2.9</v>
      </c>
      <c r="G5188">
        <v>80</v>
      </c>
      <c r="H5188" t="s">
        <v>4315</v>
      </c>
      <c r="I5188" t="s">
        <v>1305</v>
      </c>
      <c r="J5188">
        <v>46</v>
      </c>
      <c r="K5188" t="s">
        <v>14400</v>
      </c>
      <c r="L5188" t="s">
        <v>14466</v>
      </c>
      <c r="M5188" t="s">
        <v>14476</v>
      </c>
    </row>
    <row r="5189" spans="1:13" x14ac:dyDescent="0.3">
      <c r="A5189">
        <v>415455</v>
      </c>
      <c r="B5189" t="s">
        <v>2089</v>
      </c>
      <c r="C5189" t="s">
        <v>220</v>
      </c>
      <c r="D5189" t="s">
        <v>9311</v>
      </c>
      <c r="E5189">
        <v>300</v>
      </c>
      <c r="F5189">
        <v>4.3</v>
      </c>
      <c r="G5189">
        <v>50</v>
      </c>
      <c r="H5189" t="s">
        <v>9312</v>
      </c>
      <c r="I5189" t="s">
        <v>2089</v>
      </c>
      <c r="J5189">
        <v>90</v>
      </c>
      <c r="K5189" t="s">
        <v>14400</v>
      </c>
      <c r="L5189" t="s">
        <v>14401</v>
      </c>
      <c r="M5189" t="s">
        <v>14477</v>
      </c>
    </row>
    <row r="5190" spans="1:13" x14ac:dyDescent="0.3">
      <c r="A5190">
        <v>415487</v>
      </c>
      <c r="B5190" t="s">
        <v>2123</v>
      </c>
      <c r="C5190" t="s">
        <v>2099</v>
      </c>
      <c r="D5190" t="s">
        <v>9313</v>
      </c>
      <c r="E5190">
        <v>250</v>
      </c>
      <c r="F5190">
        <v>2.9</v>
      </c>
      <c r="G5190">
        <v>80</v>
      </c>
      <c r="H5190" t="s">
        <v>9314</v>
      </c>
      <c r="I5190" t="s">
        <v>2123</v>
      </c>
      <c r="J5190">
        <v>54</v>
      </c>
      <c r="K5190" t="s">
        <v>14400</v>
      </c>
      <c r="L5190" t="s">
        <v>14466</v>
      </c>
      <c r="M5190" t="s">
        <v>14479</v>
      </c>
    </row>
    <row r="5191" spans="1:13" x14ac:dyDescent="0.3">
      <c r="A5191">
        <v>415600</v>
      </c>
      <c r="B5191" t="s">
        <v>4947</v>
      </c>
      <c r="C5191" t="s">
        <v>122</v>
      </c>
      <c r="D5191" t="s">
        <v>9315</v>
      </c>
      <c r="E5191">
        <v>299</v>
      </c>
      <c r="F5191">
        <v>2.9</v>
      </c>
      <c r="G5191">
        <v>80</v>
      </c>
      <c r="H5191" t="s">
        <v>162</v>
      </c>
      <c r="I5191" t="s">
        <v>4947</v>
      </c>
      <c r="J5191">
        <v>57</v>
      </c>
      <c r="K5191" t="s">
        <v>14400</v>
      </c>
      <c r="L5191" t="s">
        <v>14466</v>
      </c>
      <c r="M5191" t="s">
        <v>14476</v>
      </c>
    </row>
    <row r="5192" spans="1:13" x14ac:dyDescent="0.3">
      <c r="A5192">
        <v>415623</v>
      </c>
      <c r="B5192" t="s">
        <v>2054</v>
      </c>
      <c r="C5192" t="s">
        <v>99</v>
      </c>
      <c r="D5192" t="s">
        <v>9316</v>
      </c>
      <c r="E5192">
        <v>300</v>
      </c>
      <c r="F5192">
        <v>2.9</v>
      </c>
      <c r="G5192">
        <v>80</v>
      </c>
      <c r="H5192" t="s">
        <v>9317</v>
      </c>
      <c r="I5192" t="s">
        <v>2054</v>
      </c>
      <c r="J5192">
        <v>75</v>
      </c>
      <c r="K5192" t="s">
        <v>14400</v>
      </c>
      <c r="L5192" t="s">
        <v>14466</v>
      </c>
      <c r="M5192" t="s">
        <v>14458</v>
      </c>
    </row>
    <row r="5193" spans="1:13" x14ac:dyDescent="0.3">
      <c r="A5193">
        <v>415653</v>
      </c>
      <c r="B5193" t="s">
        <v>2123</v>
      </c>
      <c r="C5193" t="s">
        <v>2099</v>
      </c>
      <c r="D5193" t="s">
        <v>9318</v>
      </c>
      <c r="E5193">
        <v>250</v>
      </c>
      <c r="F5193">
        <v>2.9</v>
      </c>
      <c r="G5193">
        <v>80</v>
      </c>
      <c r="H5193" t="s">
        <v>162</v>
      </c>
      <c r="I5193" t="s">
        <v>2123</v>
      </c>
      <c r="J5193">
        <v>50</v>
      </c>
      <c r="K5193" t="s">
        <v>14400</v>
      </c>
      <c r="L5193" t="s">
        <v>14466</v>
      </c>
      <c r="M5193" t="s">
        <v>14479</v>
      </c>
    </row>
    <row r="5194" spans="1:13" x14ac:dyDescent="0.3">
      <c r="A5194">
        <v>415657</v>
      </c>
      <c r="B5194" t="s">
        <v>3088</v>
      </c>
      <c r="C5194" t="s">
        <v>3083</v>
      </c>
      <c r="D5194" t="s">
        <v>9319</v>
      </c>
      <c r="E5194">
        <v>280</v>
      </c>
      <c r="F5194">
        <v>2.9</v>
      </c>
      <c r="G5194">
        <v>80</v>
      </c>
      <c r="H5194" t="s">
        <v>7097</v>
      </c>
      <c r="I5194" t="s">
        <v>4617</v>
      </c>
      <c r="J5194">
        <v>54</v>
      </c>
      <c r="K5194" t="s">
        <v>14400</v>
      </c>
      <c r="L5194" t="s">
        <v>14466</v>
      </c>
      <c r="M5194" t="s">
        <v>14479</v>
      </c>
    </row>
    <row r="5195" spans="1:13" x14ac:dyDescent="0.3">
      <c r="A5195">
        <v>415685</v>
      </c>
      <c r="B5195" t="s">
        <v>5191</v>
      </c>
      <c r="C5195" t="s">
        <v>220</v>
      </c>
      <c r="D5195" t="s">
        <v>9320</v>
      </c>
      <c r="E5195">
        <v>250</v>
      </c>
      <c r="F5195">
        <v>2.9</v>
      </c>
      <c r="G5195">
        <v>80</v>
      </c>
      <c r="H5195" t="s">
        <v>9321</v>
      </c>
      <c r="I5195" t="s">
        <v>5191</v>
      </c>
      <c r="J5195">
        <v>40</v>
      </c>
      <c r="K5195" t="s">
        <v>14400</v>
      </c>
      <c r="L5195" t="s">
        <v>14466</v>
      </c>
      <c r="M5195" t="s">
        <v>14477</v>
      </c>
    </row>
    <row r="5196" spans="1:13" x14ac:dyDescent="0.3">
      <c r="A5196">
        <v>415766</v>
      </c>
      <c r="B5196" t="s">
        <v>1385</v>
      </c>
      <c r="C5196" t="s">
        <v>42</v>
      </c>
      <c r="D5196" t="s">
        <v>9322</v>
      </c>
      <c r="E5196">
        <v>300</v>
      </c>
      <c r="F5196">
        <v>4.4000000000000004</v>
      </c>
      <c r="G5196">
        <v>20</v>
      </c>
      <c r="H5196" t="s">
        <v>2372</v>
      </c>
      <c r="I5196" t="s">
        <v>1385</v>
      </c>
      <c r="J5196">
        <v>48</v>
      </c>
      <c r="K5196" t="s">
        <v>14400</v>
      </c>
      <c r="L5196" t="s">
        <v>14401</v>
      </c>
      <c r="M5196" t="s">
        <v>14475</v>
      </c>
    </row>
    <row r="5197" spans="1:13" x14ac:dyDescent="0.3">
      <c r="A5197">
        <v>415778</v>
      </c>
      <c r="B5197" t="s">
        <v>1886</v>
      </c>
      <c r="C5197" t="s">
        <v>494</v>
      </c>
      <c r="D5197" t="s">
        <v>9323</v>
      </c>
      <c r="E5197">
        <v>250</v>
      </c>
      <c r="F5197">
        <v>2.9</v>
      </c>
      <c r="G5197">
        <v>80</v>
      </c>
      <c r="H5197" t="s">
        <v>2355</v>
      </c>
      <c r="I5197" t="s">
        <v>1886</v>
      </c>
      <c r="J5197">
        <v>63</v>
      </c>
      <c r="K5197" t="s">
        <v>14400</v>
      </c>
      <c r="L5197" t="s">
        <v>14466</v>
      </c>
      <c r="M5197" t="s">
        <v>14478</v>
      </c>
    </row>
    <row r="5198" spans="1:13" x14ac:dyDescent="0.3">
      <c r="A5198">
        <v>415789</v>
      </c>
      <c r="B5198" t="s">
        <v>3418</v>
      </c>
      <c r="C5198" t="s">
        <v>2099</v>
      </c>
      <c r="D5198" t="s">
        <v>9324</v>
      </c>
      <c r="E5198">
        <v>500</v>
      </c>
      <c r="F5198">
        <v>4</v>
      </c>
      <c r="G5198">
        <v>100</v>
      </c>
      <c r="H5198" t="s">
        <v>868</v>
      </c>
      <c r="I5198" t="s">
        <v>3418</v>
      </c>
      <c r="J5198">
        <v>32</v>
      </c>
      <c r="K5198" t="s">
        <v>14402</v>
      </c>
      <c r="L5198" t="s">
        <v>14401</v>
      </c>
      <c r="M5198" t="s">
        <v>14479</v>
      </c>
    </row>
    <row r="5199" spans="1:13" x14ac:dyDescent="0.3">
      <c r="A5199">
        <v>415825</v>
      </c>
      <c r="B5199" t="s">
        <v>870</v>
      </c>
      <c r="C5199" t="s">
        <v>146</v>
      </c>
      <c r="D5199" t="s">
        <v>9325</v>
      </c>
      <c r="E5199">
        <v>200</v>
      </c>
      <c r="F5199">
        <v>2.9</v>
      </c>
      <c r="G5199">
        <v>80</v>
      </c>
      <c r="H5199" t="s">
        <v>9326</v>
      </c>
      <c r="I5199" t="s">
        <v>870</v>
      </c>
      <c r="J5199">
        <v>54</v>
      </c>
      <c r="K5199" t="s">
        <v>14404</v>
      </c>
      <c r="L5199" t="s">
        <v>14466</v>
      </c>
      <c r="M5199" t="s">
        <v>14476</v>
      </c>
    </row>
    <row r="5200" spans="1:13" x14ac:dyDescent="0.3">
      <c r="A5200">
        <v>415913</v>
      </c>
      <c r="B5200" t="s">
        <v>1060</v>
      </c>
      <c r="C5200" t="s">
        <v>494</v>
      </c>
      <c r="D5200" t="s">
        <v>9327</v>
      </c>
      <c r="E5200">
        <v>280</v>
      </c>
      <c r="F5200">
        <v>2.9</v>
      </c>
      <c r="G5200">
        <v>80</v>
      </c>
      <c r="H5200" t="s">
        <v>809</v>
      </c>
      <c r="I5200" t="s">
        <v>9328</v>
      </c>
      <c r="J5200">
        <v>83</v>
      </c>
      <c r="K5200" t="s">
        <v>14400</v>
      </c>
      <c r="L5200" t="s">
        <v>14466</v>
      </c>
      <c r="M5200" t="s">
        <v>14478</v>
      </c>
    </row>
    <row r="5201" spans="1:13" x14ac:dyDescent="0.3">
      <c r="A5201">
        <v>415979</v>
      </c>
      <c r="B5201" t="s">
        <v>1446</v>
      </c>
      <c r="C5201" t="s">
        <v>414</v>
      </c>
      <c r="D5201" t="s">
        <v>9329</v>
      </c>
      <c r="E5201">
        <v>350</v>
      </c>
      <c r="F5201">
        <v>4.5</v>
      </c>
      <c r="G5201">
        <v>50</v>
      </c>
      <c r="H5201" t="s">
        <v>9330</v>
      </c>
      <c r="I5201" t="s">
        <v>1446</v>
      </c>
      <c r="J5201">
        <v>64</v>
      </c>
      <c r="K5201" t="s">
        <v>14400</v>
      </c>
      <c r="L5201" t="s">
        <v>14401</v>
      </c>
      <c r="M5201" t="s">
        <v>414</v>
      </c>
    </row>
    <row r="5202" spans="1:13" x14ac:dyDescent="0.3">
      <c r="A5202">
        <v>416005</v>
      </c>
      <c r="B5202" t="s">
        <v>3421</v>
      </c>
      <c r="C5202" t="s">
        <v>99</v>
      </c>
      <c r="D5202" t="s">
        <v>5491</v>
      </c>
      <c r="E5202">
        <v>200</v>
      </c>
      <c r="F5202">
        <v>4</v>
      </c>
      <c r="G5202">
        <v>100</v>
      </c>
      <c r="H5202" t="s">
        <v>2904</v>
      </c>
      <c r="I5202" t="s">
        <v>3421</v>
      </c>
      <c r="J5202">
        <v>64</v>
      </c>
      <c r="K5202" t="s">
        <v>14404</v>
      </c>
      <c r="L5202" t="s">
        <v>14401</v>
      </c>
      <c r="M5202" t="s">
        <v>14458</v>
      </c>
    </row>
    <row r="5203" spans="1:13" x14ac:dyDescent="0.3">
      <c r="A5203">
        <v>416015</v>
      </c>
      <c r="B5203" t="s">
        <v>9331</v>
      </c>
      <c r="C5203" t="s">
        <v>414</v>
      </c>
      <c r="D5203" t="s">
        <v>9332</v>
      </c>
      <c r="E5203">
        <v>400</v>
      </c>
      <c r="F5203">
        <v>4.0999999999999996</v>
      </c>
      <c r="G5203">
        <v>100</v>
      </c>
      <c r="H5203" t="s">
        <v>2324</v>
      </c>
      <c r="I5203" t="s">
        <v>9331</v>
      </c>
      <c r="J5203">
        <v>77</v>
      </c>
      <c r="K5203" t="s">
        <v>14400</v>
      </c>
      <c r="L5203" t="s">
        <v>14401</v>
      </c>
      <c r="M5203" t="s">
        <v>414</v>
      </c>
    </row>
    <row r="5204" spans="1:13" x14ac:dyDescent="0.3">
      <c r="A5204">
        <v>416043</v>
      </c>
      <c r="B5204" t="s">
        <v>714</v>
      </c>
      <c r="C5204" t="s">
        <v>122</v>
      </c>
      <c r="D5204" t="s">
        <v>9333</v>
      </c>
      <c r="E5204">
        <v>850</v>
      </c>
      <c r="F5204">
        <v>2.9</v>
      </c>
      <c r="G5204">
        <v>80</v>
      </c>
      <c r="H5204" t="s">
        <v>9334</v>
      </c>
      <c r="I5204" t="s">
        <v>714</v>
      </c>
      <c r="J5204">
        <v>45</v>
      </c>
      <c r="K5204" t="s">
        <v>14402</v>
      </c>
      <c r="L5204" t="s">
        <v>14466</v>
      </c>
      <c r="M5204" t="s">
        <v>14476</v>
      </c>
    </row>
    <row r="5205" spans="1:13" x14ac:dyDescent="0.3">
      <c r="A5205">
        <v>416281</v>
      </c>
      <c r="B5205" t="s">
        <v>9335</v>
      </c>
      <c r="C5205" t="s">
        <v>220</v>
      </c>
      <c r="D5205" t="s">
        <v>9336</v>
      </c>
      <c r="E5205">
        <v>300</v>
      </c>
      <c r="F5205">
        <v>4.7</v>
      </c>
      <c r="G5205">
        <v>20</v>
      </c>
      <c r="H5205" t="s">
        <v>9337</v>
      </c>
      <c r="I5205" t="s">
        <v>9335</v>
      </c>
      <c r="J5205">
        <v>66</v>
      </c>
      <c r="K5205" t="s">
        <v>14400</v>
      </c>
      <c r="L5205" t="s">
        <v>14401</v>
      </c>
      <c r="M5205" t="s">
        <v>14477</v>
      </c>
    </row>
    <row r="5206" spans="1:13" x14ac:dyDescent="0.3">
      <c r="A5206">
        <v>416289</v>
      </c>
      <c r="B5206" t="s">
        <v>714</v>
      </c>
      <c r="C5206" t="s">
        <v>122</v>
      </c>
      <c r="D5206" t="s">
        <v>9338</v>
      </c>
      <c r="E5206">
        <v>400</v>
      </c>
      <c r="F5206">
        <v>2.9</v>
      </c>
      <c r="G5206">
        <v>80</v>
      </c>
      <c r="H5206" t="s">
        <v>9339</v>
      </c>
      <c r="I5206" t="s">
        <v>714</v>
      </c>
      <c r="J5206">
        <v>57</v>
      </c>
      <c r="K5206" t="s">
        <v>14400</v>
      </c>
      <c r="L5206" t="s">
        <v>14466</v>
      </c>
      <c r="M5206" t="s">
        <v>14476</v>
      </c>
    </row>
    <row r="5207" spans="1:13" x14ac:dyDescent="0.3">
      <c r="A5207">
        <v>416291</v>
      </c>
      <c r="B5207" t="s">
        <v>2123</v>
      </c>
      <c r="C5207" t="s">
        <v>2099</v>
      </c>
      <c r="D5207" t="s">
        <v>9340</v>
      </c>
      <c r="E5207">
        <v>400</v>
      </c>
      <c r="F5207">
        <v>4.7</v>
      </c>
      <c r="G5207">
        <v>20</v>
      </c>
      <c r="H5207" t="s">
        <v>2448</v>
      </c>
      <c r="I5207" t="s">
        <v>2123</v>
      </c>
      <c r="J5207">
        <v>49</v>
      </c>
      <c r="K5207" t="s">
        <v>14400</v>
      </c>
      <c r="L5207" t="s">
        <v>14401</v>
      </c>
      <c r="M5207" t="s">
        <v>14479</v>
      </c>
    </row>
    <row r="5208" spans="1:13" x14ac:dyDescent="0.3">
      <c r="A5208">
        <v>416315</v>
      </c>
      <c r="B5208" t="s">
        <v>2089</v>
      </c>
      <c r="C5208" t="s">
        <v>220</v>
      </c>
      <c r="D5208" t="s">
        <v>9341</v>
      </c>
      <c r="E5208">
        <v>280</v>
      </c>
      <c r="F5208">
        <v>2.9</v>
      </c>
      <c r="G5208">
        <v>80</v>
      </c>
      <c r="H5208" t="s">
        <v>132</v>
      </c>
      <c r="I5208" t="s">
        <v>2089</v>
      </c>
      <c r="J5208">
        <v>69</v>
      </c>
      <c r="K5208" t="s">
        <v>14400</v>
      </c>
      <c r="L5208" t="s">
        <v>14466</v>
      </c>
      <c r="M5208" t="s">
        <v>14477</v>
      </c>
    </row>
    <row r="5209" spans="1:13" x14ac:dyDescent="0.3">
      <c r="A5209">
        <v>416322</v>
      </c>
      <c r="B5209" t="s">
        <v>2466</v>
      </c>
      <c r="C5209" t="s">
        <v>494</v>
      </c>
      <c r="D5209" t="s">
        <v>9342</v>
      </c>
      <c r="E5209">
        <v>400</v>
      </c>
      <c r="F5209">
        <v>3.7</v>
      </c>
      <c r="G5209">
        <v>20</v>
      </c>
      <c r="H5209" t="s">
        <v>9343</v>
      </c>
      <c r="I5209" t="s">
        <v>2466</v>
      </c>
      <c r="J5209">
        <v>72</v>
      </c>
      <c r="K5209" t="s">
        <v>14400</v>
      </c>
      <c r="L5209" t="s">
        <v>14403</v>
      </c>
      <c r="M5209" t="s">
        <v>14478</v>
      </c>
    </row>
    <row r="5210" spans="1:13" x14ac:dyDescent="0.3">
      <c r="A5210">
        <v>416376</v>
      </c>
      <c r="B5210" t="s">
        <v>1232</v>
      </c>
      <c r="C5210" t="s">
        <v>220</v>
      </c>
      <c r="D5210" t="s">
        <v>9344</v>
      </c>
      <c r="E5210">
        <v>300</v>
      </c>
      <c r="F5210">
        <v>4.9000000000000004</v>
      </c>
      <c r="G5210">
        <v>20</v>
      </c>
      <c r="H5210" t="s">
        <v>1467</v>
      </c>
      <c r="I5210" t="s">
        <v>5191</v>
      </c>
      <c r="J5210">
        <v>37</v>
      </c>
      <c r="K5210" t="s">
        <v>14400</v>
      </c>
      <c r="L5210" t="s">
        <v>14401</v>
      </c>
      <c r="M5210" t="s">
        <v>14477</v>
      </c>
    </row>
    <row r="5211" spans="1:13" x14ac:dyDescent="0.3">
      <c r="A5211">
        <v>416444</v>
      </c>
      <c r="B5211" t="s">
        <v>1305</v>
      </c>
      <c r="C5211" t="s">
        <v>122</v>
      </c>
      <c r="D5211" t="s">
        <v>9345</v>
      </c>
      <c r="E5211">
        <v>400</v>
      </c>
      <c r="F5211">
        <v>2.9</v>
      </c>
      <c r="G5211">
        <v>80</v>
      </c>
      <c r="H5211" t="s">
        <v>1099</v>
      </c>
      <c r="I5211" t="s">
        <v>1305</v>
      </c>
      <c r="J5211">
        <v>56</v>
      </c>
      <c r="K5211" t="s">
        <v>14400</v>
      </c>
      <c r="L5211" t="s">
        <v>14466</v>
      </c>
      <c r="M5211" t="s">
        <v>14476</v>
      </c>
    </row>
    <row r="5212" spans="1:13" x14ac:dyDescent="0.3">
      <c r="A5212">
        <v>416537</v>
      </c>
      <c r="B5212" t="s">
        <v>4173</v>
      </c>
      <c r="C5212" t="s">
        <v>99</v>
      </c>
      <c r="D5212" t="s">
        <v>9346</v>
      </c>
      <c r="E5212">
        <v>200</v>
      </c>
      <c r="F5212">
        <v>4.2</v>
      </c>
      <c r="G5212">
        <v>100</v>
      </c>
      <c r="H5212" t="s">
        <v>9347</v>
      </c>
      <c r="I5212" t="s">
        <v>4173</v>
      </c>
      <c r="J5212">
        <v>41</v>
      </c>
      <c r="K5212" t="s">
        <v>14404</v>
      </c>
      <c r="L5212" t="s">
        <v>14401</v>
      </c>
      <c r="M5212" t="s">
        <v>14458</v>
      </c>
    </row>
    <row r="5213" spans="1:13" x14ac:dyDescent="0.3">
      <c r="A5213">
        <v>416540</v>
      </c>
      <c r="B5213" t="s">
        <v>4173</v>
      </c>
      <c r="C5213" t="s">
        <v>99</v>
      </c>
      <c r="D5213" t="s">
        <v>9348</v>
      </c>
      <c r="E5213">
        <v>300</v>
      </c>
      <c r="F5213">
        <v>2.9</v>
      </c>
      <c r="G5213">
        <v>80</v>
      </c>
      <c r="H5213" t="s">
        <v>9349</v>
      </c>
      <c r="I5213" t="s">
        <v>4173</v>
      </c>
      <c r="J5213">
        <v>43</v>
      </c>
      <c r="K5213" t="s">
        <v>14400</v>
      </c>
      <c r="L5213" t="s">
        <v>14466</v>
      </c>
      <c r="M5213" t="s">
        <v>14458</v>
      </c>
    </row>
    <row r="5214" spans="1:13" x14ac:dyDescent="0.3">
      <c r="A5214">
        <v>416545</v>
      </c>
      <c r="B5214" t="s">
        <v>9350</v>
      </c>
      <c r="C5214" t="s">
        <v>122</v>
      </c>
      <c r="D5214" t="s">
        <v>9351</v>
      </c>
      <c r="E5214">
        <v>200</v>
      </c>
      <c r="F5214">
        <v>2.9</v>
      </c>
      <c r="G5214">
        <v>80</v>
      </c>
      <c r="H5214" t="s">
        <v>726</v>
      </c>
      <c r="I5214" t="s">
        <v>1305</v>
      </c>
      <c r="J5214">
        <v>63</v>
      </c>
      <c r="K5214" t="s">
        <v>14404</v>
      </c>
      <c r="L5214" t="s">
        <v>14466</v>
      </c>
      <c r="M5214" t="s">
        <v>14476</v>
      </c>
    </row>
    <row r="5215" spans="1:13" x14ac:dyDescent="0.3">
      <c r="A5215">
        <v>416547</v>
      </c>
      <c r="B5215" t="s">
        <v>4173</v>
      </c>
      <c r="C5215" t="s">
        <v>99</v>
      </c>
      <c r="D5215" t="s">
        <v>9352</v>
      </c>
      <c r="E5215">
        <v>250</v>
      </c>
      <c r="F5215">
        <v>2.9</v>
      </c>
      <c r="G5215">
        <v>80</v>
      </c>
      <c r="H5215" t="s">
        <v>9353</v>
      </c>
      <c r="I5215" t="s">
        <v>4173</v>
      </c>
      <c r="J5215">
        <v>45</v>
      </c>
      <c r="K5215" t="s">
        <v>14400</v>
      </c>
      <c r="L5215" t="s">
        <v>14466</v>
      </c>
      <c r="M5215" t="s">
        <v>14458</v>
      </c>
    </row>
    <row r="5216" spans="1:13" x14ac:dyDescent="0.3">
      <c r="A5216">
        <v>416557</v>
      </c>
      <c r="B5216" t="s">
        <v>9354</v>
      </c>
      <c r="C5216" t="s">
        <v>414</v>
      </c>
      <c r="D5216" t="s">
        <v>9355</v>
      </c>
      <c r="E5216">
        <v>250</v>
      </c>
      <c r="F5216">
        <v>2.9</v>
      </c>
      <c r="G5216">
        <v>80</v>
      </c>
      <c r="H5216" t="s">
        <v>9356</v>
      </c>
      <c r="I5216" t="s">
        <v>720</v>
      </c>
      <c r="J5216">
        <v>45</v>
      </c>
      <c r="K5216" t="s">
        <v>14400</v>
      </c>
      <c r="L5216" t="s">
        <v>14466</v>
      </c>
      <c r="M5216" t="s">
        <v>414</v>
      </c>
    </row>
    <row r="5217" spans="1:13" x14ac:dyDescent="0.3">
      <c r="A5217">
        <v>416564</v>
      </c>
      <c r="B5217" t="s">
        <v>4173</v>
      </c>
      <c r="C5217" t="s">
        <v>99</v>
      </c>
      <c r="D5217" t="s">
        <v>9357</v>
      </c>
      <c r="E5217">
        <v>400</v>
      </c>
      <c r="F5217">
        <v>2.9</v>
      </c>
      <c r="G5217">
        <v>80</v>
      </c>
      <c r="H5217" t="s">
        <v>9358</v>
      </c>
      <c r="I5217" t="s">
        <v>4173</v>
      </c>
      <c r="J5217">
        <v>45</v>
      </c>
      <c r="K5217" t="s">
        <v>14400</v>
      </c>
      <c r="L5217" t="s">
        <v>14466</v>
      </c>
      <c r="M5217" t="s">
        <v>14458</v>
      </c>
    </row>
    <row r="5218" spans="1:13" x14ac:dyDescent="0.3">
      <c r="A5218">
        <v>416568</v>
      </c>
      <c r="B5218" t="s">
        <v>52</v>
      </c>
      <c r="C5218" t="s">
        <v>42</v>
      </c>
      <c r="D5218" t="s">
        <v>9359</v>
      </c>
      <c r="E5218">
        <v>600</v>
      </c>
      <c r="F5218">
        <v>2.9</v>
      </c>
      <c r="G5218">
        <v>80</v>
      </c>
      <c r="H5218" t="s">
        <v>9360</v>
      </c>
      <c r="I5218" t="s">
        <v>52</v>
      </c>
      <c r="J5218">
        <v>69</v>
      </c>
      <c r="K5218" t="s">
        <v>14402</v>
      </c>
      <c r="L5218" t="s">
        <v>14466</v>
      </c>
      <c r="M5218" t="s">
        <v>14475</v>
      </c>
    </row>
    <row r="5219" spans="1:13" x14ac:dyDescent="0.3">
      <c r="A5219">
        <v>416587</v>
      </c>
      <c r="B5219" t="s">
        <v>769</v>
      </c>
      <c r="C5219" t="s">
        <v>494</v>
      </c>
      <c r="D5219" t="s">
        <v>9361</v>
      </c>
      <c r="E5219">
        <v>300</v>
      </c>
      <c r="F5219">
        <v>2.9</v>
      </c>
      <c r="G5219">
        <v>80</v>
      </c>
      <c r="H5219" t="s">
        <v>9362</v>
      </c>
      <c r="I5219" t="s">
        <v>769</v>
      </c>
      <c r="J5219">
        <v>50</v>
      </c>
      <c r="K5219" t="s">
        <v>14400</v>
      </c>
      <c r="L5219" t="s">
        <v>14466</v>
      </c>
      <c r="M5219" t="s">
        <v>14478</v>
      </c>
    </row>
    <row r="5220" spans="1:13" x14ac:dyDescent="0.3">
      <c r="A5220">
        <v>416617</v>
      </c>
      <c r="B5220" t="s">
        <v>587</v>
      </c>
      <c r="C5220" t="s">
        <v>220</v>
      </c>
      <c r="D5220" t="s">
        <v>9363</v>
      </c>
      <c r="E5220">
        <v>300</v>
      </c>
      <c r="F5220">
        <v>2.9</v>
      </c>
      <c r="G5220">
        <v>80</v>
      </c>
      <c r="H5220" t="s">
        <v>5047</v>
      </c>
      <c r="I5220" t="s">
        <v>587</v>
      </c>
      <c r="J5220">
        <v>65</v>
      </c>
      <c r="K5220" t="s">
        <v>14400</v>
      </c>
      <c r="L5220" t="s">
        <v>14466</v>
      </c>
      <c r="M5220" t="s">
        <v>14477</v>
      </c>
    </row>
    <row r="5221" spans="1:13" x14ac:dyDescent="0.3">
      <c r="A5221">
        <v>416640</v>
      </c>
      <c r="B5221" t="s">
        <v>1728</v>
      </c>
      <c r="C5221" t="s">
        <v>220</v>
      </c>
      <c r="D5221" t="s">
        <v>9364</v>
      </c>
      <c r="E5221">
        <v>200</v>
      </c>
      <c r="F5221">
        <v>2.9</v>
      </c>
      <c r="G5221">
        <v>80</v>
      </c>
      <c r="H5221" t="s">
        <v>9365</v>
      </c>
      <c r="I5221" t="s">
        <v>1728</v>
      </c>
      <c r="J5221">
        <v>60</v>
      </c>
      <c r="K5221" t="s">
        <v>14404</v>
      </c>
      <c r="L5221" t="s">
        <v>14466</v>
      </c>
      <c r="M5221" t="s">
        <v>14477</v>
      </c>
    </row>
    <row r="5222" spans="1:13" x14ac:dyDescent="0.3">
      <c r="A5222">
        <v>416667</v>
      </c>
      <c r="B5222" t="s">
        <v>307</v>
      </c>
      <c r="C5222" t="s">
        <v>146</v>
      </c>
      <c r="D5222" t="s">
        <v>9366</v>
      </c>
      <c r="E5222">
        <v>500</v>
      </c>
      <c r="F5222">
        <v>4.0999999999999996</v>
      </c>
      <c r="G5222">
        <v>50</v>
      </c>
      <c r="H5222" t="s">
        <v>9367</v>
      </c>
      <c r="I5222" t="s">
        <v>307</v>
      </c>
      <c r="J5222">
        <v>56</v>
      </c>
      <c r="K5222" t="s">
        <v>14402</v>
      </c>
      <c r="L5222" t="s">
        <v>14401</v>
      </c>
      <c r="M5222" t="s">
        <v>14476</v>
      </c>
    </row>
    <row r="5223" spans="1:13" x14ac:dyDescent="0.3">
      <c r="A5223">
        <v>416699</v>
      </c>
      <c r="B5223" t="s">
        <v>3258</v>
      </c>
      <c r="C5223" t="s">
        <v>3083</v>
      </c>
      <c r="D5223" t="s">
        <v>9368</v>
      </c>
      <c r="E5223">
        <v>400</v>
      </c>
      <c r="F5223">
        <v>2.9</v>
      </c>
      <c r="G5223">
        <v>80</v>
      </c>
      <c r="H5223" t="s">
        <v>8572</v>
      </c>
      <c r="I5223" t="s">
        <v>3258</v>
      </c>
      <c r="J5223">
        <v>52</v>
      </c>
      <c r="K5223" t="s">
        <v>14400</v>
      </c>
      <c r="L5223" t="s">
        <v>14466</v>
      </c>
      <c r="M5223" t="s">
        <v>14479</v>
      </c>
    </row>
    <row r="5224" spans="1:13" x14ac:dyDescent="0.3">
      <c r="A5224">
        <v>416830</v>
      </c>
      <c r="B5224" t="s">
        <v>9369</v>
      </c>
      <c r="C5224" t="s">
        <v>414</v>
      </c>
      <c r="D5224" t="s">
        <v>8594</v>
      </c>
      <c r="E5224">
        <v>600</v>
      </c>
      <c r="F5224">
        <v>4.2</v>
      </c>
      <c r="G5224">
        <v>500</v>
      </c>
      <c r="H5224" t="s">
        <v>340</v>
      </c>
      <c r="I5224" t="s">
        <v>9369</v>
      </c>
      <c r="J5224">
        <v>74</v>
      </c>
      <c r="K5224" t="s">
        <v>14402</v>
      </c>
      <c r="L5224" t="s">
        <v>14401</v>
      </c>
      <c r="M5224" t="s">
        <v>414</v>
      </c>
    </row>
    <row r="5225" spans="1:13" x14ac:dyDescent="0.3">
      <c r="A5225">
        <v>416837</v>
      </c>
      <c r="B5225" t="s">
        <v>3258</v>
      </c>
      <c r="C5225" t="s">
        <v>3083</v>
      </c>
      <c r="D5225" t="s">
        <v>9370</v>
      </c>
      <c r="E5225">
        <v>400</v>
      </c>
      <c r="F5225">
        <v>3.6</v>
      </c>
      <c r="G5225">
        <v>20</v>
      </c>
      <c r="H5225" t="s">
        <v>2404</v>
      </c>
      <c r="I5225" t="s">
        <v>3258</v>
      </c>
      <c r="J5225">
        <v>51</v>
      </c>
      <c r="K5225" t="s">
        <v>14400</v>
      </c>
      <c r="L5225" t="s">
        <v>14403</v>
      </c>
      <c r="M5225" t="s">
        <v>14479</v>
      </c>
    </row>
    <row r="5226" spans="1:13" x14ac:dyDescent="0.3">
      <c r="A5226">
        <v>416847</v>
      </c>
      <c r="B5226" t="s">
        <v>587</v>
      </c>
      <c r="C5226" t="s">
        <v>220</v>
      </c>
      <c r="D5226" t="s">
        <v>9371</v>
      </c>
      <c r="E5226">
        <v>200</v>
      </c>
      <c r="F5226">
        <v>2.9</v>
      </c>
      <c r="G5226">
        <v>80</v>
      </c>
      <c r="H5226" t="s">
        <v>50</v>
      </c>
      <c r="I5226" t="s">
        <v>587</v>
      </c>
      <c r="J5226">
        <v>74</v>
      </c>
      <c r="K5226" t="s">
        <v>14404</v>
      </c>
      <c r="L5226" t="s">
        <v>14466</v>
      </c>
      <c r="M5226" t="s">
        <v>14477</v>
      </c>
    </row>
    <row r="5227" spans="1:13" x14ac:dyDescent="0.3">
      <c r="A5227">
        <v>416989</v>
      </c>
      <c r="B5227" t="s">
        <v>2089</v>
      </c>
      <c r="C5227" t="s">
        <v>220</v>
      </c>
      <c r="D5227" t="s">
        <v>9372</v>
      </c>
      <c r="E5227">
        <v>250</v>
      </c>
      <c r="F5227">
        <v>3.7</v>
      </c>
      <c r="G5227">
        <v>20</v>
      </c>
      <c r="H5227" t="s">
        <v>162</v>
      </c>
      <c r="I5227" t="s">
        <v>2089</v>
      </c>
      <c r="J5227">
        <v>83</v>
      </c>
      <c r="K5227" t="s">
        <v>14400</v>
      </c>
      <c r="L5227" t="s">
        <v>14403</v>
      </c>
      <c r="M5227" t="s">
        <v>14477</v>
      </c>
    </row>
    <row r="5228" spans="1:13" x14ac:dyDescent="0.3">
      <c r="A5228">
        <v>417032</v>
      </c>
      <c r="B5228" t="s">
        <v>676</v>
      </c>
      <c r="C5228" t="s">
        <v>220</v>
      </c>
      <c r="D5228" t="s">
        <v>9373</v>
      </c>
      <c r="E5228">
        <v>200</v>
      </c>
      <c r="F5228">
        <v>2.9</v>
      </c>
      <c r="G5228">
        <v>80</v>
      </c>
      <c r="H5228" t="s">
        <v>50</v>
      </c>
      <c r="I5228" t="s">
        <v>3518</v>
      </c>
      <c r="J5228">
        <v>73</v>
      </c>
      <c r="K5228" t="s">
        <v>14404</v>
      </c>
      <c r="L5228" t="s">
        <v>14466</v>
      </c>
      <c r="M5228" t="s">
        <v>14477</v>
      </c>
    </row>
    <row r="5229" spans="1:13" x14ac:dyDescent="0.3">
      <c r="A5229">
        <v>417036</v>
      </c>
      <c r="B5229" t="s">
        <v>1728</v>
      </c>
      <c r="C5229" t="s">
        <v>220</v>
      </c>
      <c r="D5229" t="s">
        <v>9374</v>
      </c>
      <c r="E5229">
        <v>200</v>
      </c>
      <c r="F5229">
        <v>2.9</v>
      </c>
      <c r="G5229">
        <v>80</v>
      </c>
      <c r="H5229" t="s">
        <v>1426</v>
      </c>
      <c r="I5229" t="s">
        <v>9375</v>
      </c>
      <c r="J5229">
        <v>58</v>
      </c>
      <c r="K5229" t="s">
        <v>14404</v>
      </c>
      <c r="L5229" t="s">
        <v>14466</v>
      </c>
      <c r="M5229" t="s">
        <v>14477</v>
      </c>
    </row>
    <row r="5230" spans="1:13" x14ac:dyDescent="0.3">
      <c r="A5230">
        <v>417041</v>
      </c>
      <c r="B5230" t="s">
        <v>9376</v>
      </c>
      <c r="C5230" t="s">
        <v>220</v>
      </c>
      <c r="D5230" t="s">
        <v>9377</v>
      </c>
      <c r="E5230">
        <v>250</v>
      </c>
      <c r="F5230">
        <v>2.9</v>
      </c>
      <c r="G5230">
        <v>80</v>
      </c>
      <c r="H5230" t="s">
        <v>9378</v>
      </c>
      <c r="I5230" t="s">
        <v>9376</v>
      </c>
      <c r="J5230">
        <v>50</v>
      </c>
      <c r="K5230" t="s">
        <v>14400</v>
      </c>
      <c r="L5230" t="s">
        <v>14466</v>
      </c>
      <c r="M5230" t="s">
        <v>14477</v>
      </c>
    </row>
    <row r="5231" spans="1:13" x14ac:dyDescent="0.3">
      <c r="A5231">
        <v>417043</v>
      </c>
      <c r="B5231" t="s">
        <v>9376</v>
      </c>
      <c r="C5231" t="s">
        <v>220</v>
      </c>
      <c r="D5231" t="s">
        <v>9379</v>
      </c>
      <c r="E5231">
        <v>200</v>
      </c>
      <c r="F5231">
        <v>2.9</v>
      </c>
      <c r="G5231">
        <v>80</v>
      </c>
      <c r="H5231" t="s">
        <v>9380</v>
      </c>
      <c r="I5231" t="s">
        <v>9376</v>
      </c>
      <c r="J5231">
        <v>59</v>
      </c>
      <c r="K5231" t="s">
        <v>14404</v>
      </c>
      <c r="L5231" t="s">
        <v>14466</v>
      </c>
      <c r="M5231" t="s">
        <v>14477</v>
      </c>
    </row>
    <row r="5232" spans="1:13" x14ac:dyDescent="0.3">
      <c r="A5232">
        <v>417051</v>
      </c>
      <c r="B5232" t="s">
        <v>1082</v>
      </c>
      <c r="C5232" t="s">
        <v>220</v>
      </c>
      <c r="D5232" t="s">
        <v>9381</v>
      </c>
      <c r="E5232">
        <v>250</v>
      </c>
      <c r="F5232">
        <v>2.9</v>
      </c>
      <c r="G5232">
        <v>80</v>
      </c>
      <c r="H5232" t="s">
        <v>1583</v>
      </c>
      <c r="I5232" t="s">
        <v>1082</v>
      </c>
      <c r="J5232">
        <v>68</v>
      </c>
      <c r="K5232" t="s">
        <v>14400</v>
      </c>
      <c r="L5232" t="s">
        <v>14466</v>
      </c>
      <c r="M5232" t="s">
        <v>14477</v>
      </c>
    </row>
    <row r="5233" spans="1:13" x14ac:dyDescent="0.3">
      <c r="A5233">
        <v>417069</v>
      </c>
      <c r="B5233" t="s">
        <v>714</v>
      </c>
      <c r="C5233" t="s">
        <v>122</v>
      </c>
      <c r="D5233" t="s">
        <v>9382</v>
      </c>
      <c r="E5233">
        <v>350</v>
      </c>
      <c r="F5233">
        <v>2.9</v>
      </c>
      <c r="G5233">
        <v>80</v>
      </c>
      <c r="H5233" t="s">
        <v>9383</v>
      </c>
      <c r="I5233" t="s">
        <v>714</v>
      </c>
      <c r="J5233">
        <v>61</v>
      </c>
      <c r="K5233" t="s">
        <v>14400</v>
      </c>
      <c r="L5233" t="s">
        <v>14466</v>
      </c>
      <c r="M5233" t="s">
        <v>14476</v>
      </c>
    </row>
    <row r="5234" spans="1:13" x14ac:dyDescent="0.3">
      <c r="A5234">
        <v>417079</v>
      </c>
      <c r="B5234" t="s">
        <v>676</v>
      </c>
      <c r="C5234" t="s">
        <v>220</v>
      </c>
      <c r="D5234" t="s">
        <v>9384</v>
      </c>
      <c r="E5234">
        <v>300</v>
      </c>
      <c r="F5234">
        <v>2.9</v>
      </c>
      <c r="G5234">
        <v>80</v>
      </c>
      <c r="H5234" t="s">
        <v>9385</v>
      </c>
      <c r="I5234" t="s">
        <v>676</v>
      </c>
      <c r="J5234">
        <v>72</v>
      </c>
      <c r="K5234" t="s">
        <v>14400</v>
      </c>
      <c r="L5234" t="s">
        <v>14466</v>
      </c>
      <c r="M5234" t="s">
        <v>14477</v>
      </c>
    </row>
    <row r="5235" spans="1:13" x14ac:dyDescent="0.3">
      <c r="A5235">
        <v>417169</v>
      </c>
      <c r="B5235" t="s">
        <v>3421</v>
      </c>
      <c r="C5235" t="s">
        <v>99</v>
      </c>
      <c r="D5235" t="s">
        <v>9386</v>
      </c>
      <c r="E5235">
        <v>400</v>
      </c>
      <c r="F5235">
        <v>3.3</v>
      </c>
      <c r="G5235">
        <v>20</v>
      </c>
      <c r="H5235" t="s">
        <v>9387</v>
      </c>
      <c r="I5235" t="s">
        <v>3421</v>
      </c>
      <c r="J5235">
        <v>64</v>
      </c>
      <c r="K5235" t="s">
        <v>14400</v>
      </c>
      <c r="L5235" t="s">
        <v>14405</v>
      </c>
      <c r="M5235" t="s">
        <v>14458</v>
      </c>
    </row>
    <row r="5236" spans="1:13" x14ac:dyDescent="0.3">
      <c r="A5236">
        <v>417379</v>
      </c>
      <c r="B5236" t="s">
        <v>3670</v>
      </c>
      <c r="C5236" t="s">
        <v>146</v>
      </c>
      <c r="D5236" t="s">
        <v>9388</v>
      </c>
      <c r="E5236">
        <v>250</v>
      </c>
      <c r="F5236">
        <v>2.9</v>
      </c>
      <c r="G5236">
        <v>80</v>
      </c>
      <c r="H5236" t="s">
        <v>8591</v>
      </c>
      <c r="I5236" t="s">
        <v>3670</v>
      </c>
      <c r="J5236">
        <v>47</v>
      </c>
      <c r="K5236" t="s">
        <v>14400</v>
      </c>
      <c r="L5236" t="s">
        <v>14466</v>
      </c>
      <c r="M5236" t="s">
        <v>14476</v>
      </c>
    </row>
    <row r="5237" spans="1:13" x14ac:dyDescent="0.3">
      <c r="A5237">
        <v>417528</v>
      </c>
      <c r="B5237" t="s">
        <v>3088</v>
      </c>
      <c r="C5237" t="s">
        <v>3083</v>
      </c>
      <c r="D5237" t="s">
        <v>9389</v>
      </c>
      <c r="E5237">
        <v>200</v>
      </c>
      <c r="F5237">
        <v>2.9</v>
      </c>
      <c r="G5237">
        <v>80</v>
      </c>
      <c r="H5237" t="s">
        <v>726</v>
      </c>
      <c r="I5237" t="s">
        <v>3088</v>
      </c>
      <c r="J5237">
        <v>40</v>
      </c>
      <c r="K5237" t="s">
        <v>14404</v>
      </c>
      <c r="L5237" t="s">
        <v>14466</v>
      </c>
      <c r="M5237" t="s">
        <v>14479</v>
      </c>
    </row>
    <row r="5238" spans="1:13" x14ac:dyDescent="0.3">
      <c r="A5238">
        <v>417617</v>
      </c>
      <c r="B5238" t="s">
        <v>2495</v>
      </c>
      <c r="C5238" t="s">
        <v>220</v>
      </c>
      <c r="D5238" t="s">
        <v>9390</v>
      </c>
      <c r="E5238">
        <v>400</v>
      </c>
      <c r="F5238">
        <v>4.7</v>
      </c>
      <c r="G5238">
        <v>20</v>
      </c>
      <c r="H5238" t="s">
        <v>2490</v>
      </c>
      <c r="I5238" t="s">
        <v>587</v>
      </c>
      <c r="J5238">
        <v>60</v>
      </c>
      <c r="K5238" t="s">
        <v>14400</v>
      </c>
      <c r="L5238" t="s">
        <v>14401</v>
      </c>
      <c r="M5238" t="s">
        <v>14477</v>
      </c>
    </row>
    <row r="5239" spans="1:13" x14ac:dyDescent="0.3">
      <c r="A5239">
        <v>417692</v>
      </c>
      <c r="B5239" t="s">
        <v>413</v>
      </c>
      <c r="C5239" t="s">
        <v>414</v>
      </c>
      <c r="D5239" t="s">
        <v>9391</v>
      </c>
      <c r="E5239">
        <v>500</v>
      </c>
      <c r="F5239">
        <v>2.9</v>
      </c>
      <c r="G5239">
        <v>80</v>
      </c>
      <c r="H5239" t="s">
        <v>9392</v>
      </c>
      <c r="I5239" t="s">
        <v>413</v>
      </c>
      <c r="J5239">
        <v>57</v>
      </c>
      <c r="K5239" t="s">
        <v>14402</v>
      </c>
      <c r="L5239" t="s">
        <v>14466</v>
      </c>
      <c r="M5239" t="s">
        <v>414</v>
      </c>
    </row>
    <row r="5240" spans="1:13" x14ac:dyDescent="0.3">
      <c r="A5240">
        <v>417694</v>
      </c>
      <c r="B5240" t="s">
        <v>5065</v>
      </c>
      <c r="C5240" t="s">
        <v>99</v>
      </c>
      <c r="D5240" t="s">
        <v>9393</v>
      </c>
      <c r="E5240">
        <v>400</v>
      </c>
      <c r="F5240">
        <v>2.9</v>
      </c>
      <c r="G5240">
        <v>80</v>
      </c>
      <c r="H5240" t="s">
        <v>2424</v>
      </c>
      <c r="I5240" t="s">
        <v>5065</v>
      </c>
      <c r="J5240">
        <v>63</v>
      </c>
      <c r="K5240" t="s">
        <v>14400</v>
      </c>
      <c r="L5240" t="s">
        <v>14466</v>
      </c>
      <c r="M5240" t="s">
        <v>14458</v>
      </c>
    </row>
    <row r="5241" spans="1:13" x14ac:dyDescent="0.3">
      <c r="A5241">
        <v>417750</v>
      </c>
      <c r="B5241" t="s">
        <v>6335</v>
      </c>
      <c r="C5241" t="s">
        <v>2099</v>
      </c>
      <c r="D5241" t="s">
        <v>9394</v>
      </c>
      <c r="E5241">
        <v>250</v>
      </c>
      <c r="F5241">
        <v>2.9</v>
      </c>
      <c r="G5241">
        <v>80</v>
      </c>
      <c r="H5241" t="s">
        <v>741</v>
      </c>
      <c r="I5241" t="s">
        <v>6335</v>
      </c>
      <c r="J5241">
        <v>53</v>
      </c>
      <c r="K5241" t="s">
        <v>14400</v>
      </c>
      <c r="L5241" t="s">
        <v>14466</v>
      </c>
      <c r="M5241" t="s">
        <v>14479</v>
      </c>
    </row>
    <row r="5242" spans="1:13" x14ac:dyDescent="0.3">
      <c r="A5242">
        <v>417826</v>
      </c>
      <c r="B5242" t="s">
        <v>2098</v>
      </c>
      <c r="C5242" t="s">
        <v>2099</v>
      </c>
      <c r="D5242" t="s">
        <v>9395</v>
      </c>
      <c r="E5242">
        <v>400</v>
      </c>
      <c r="F5242">
        <v>4</v>
      </c>
      <c r="G5242">
        <v>20</v>
      </c>
      <c r="H5242" t="s">
        <v>9396</v>
      </c>
      <c r="I5242" t="s">
        <v>2098</v>
      </c>
      <c r="J5242">
        <v>40</v>
      </c>
      <c r="K5242" t="s">
        <v>14400</v>
      </c>
      <c r="L5242" t="s">
        <v>14401</v>
      </c>
      <c r="M5242" t="s">
        <v>14479</v>
      </c>
    </row>
    <row r="5243" spans="1:13" x14ac:dyDescent="0.3">
      <c r="A5243">
        <v>417854</v>
      </c>
      <c r="B5243" t="s">
        <v>3258</v>
      </c>
      <c r="C5243" t="s">
        <v>3083</v>
      </c>
      <c r="D5243" t="s">
        <v>9397</v>
      </c>
      <c r="E5243">
        <v>400</v>
      </c>
      <c r="F5243">
        <v>4.3</v>
      </c>
      <c r="G5243">
        <v>100</v>
      </c>
      <c r="H5243" t="s">
        <v>386</v>
      </c>
      <c r="I5243" t="s">
        <v>3258</v>
      </c>
      <c r="J5243">
        <v>50</v>
      </c>
      <c r="K5243" t="s">
        <v>14400</v>
      </c>
      <c r="L5243" t="s">
        <v>14401</v>
      </c>
      <c r="M5243" t="s">
        <v>14479</v>
      </c>
    </row>
    <row r="5244" spans="1:13" x14ac:dyDescent="0.3">
      <c r="A5244">
        <v>417861</v>
      </c>
      <c r="B5244" t="s">
        <v>52</v>
      </c>
      <c r="C5244" t="s">
        <v>42</v>
      </c>
      <c r="D5244" t="s">
        <v>9398</v>
      </c>
      <c r="E5244">
        <v>400</v>
      </c>
      <c r="F5244">
        <v>2.9</v>
      </c>
      <c r="G5244">
        <v>80</v>
      </c>
      <c r="H5244" t="s">
        <v>6634</v>
      </c>
      <c r="I5244" t="s">
        <v>52</v>
      </c>
      <c r="J5244">
        <v>68</v>
      </c>
      <c r="K5244" t="s">
        <v>14400</v>
      </c>
      <c r="L5244" t="s">
        <v>14466</v>
      </c>
      <c r="M5244" t="s">
        <v>14475</v>
      </c>
    </row>
    <row r="5245" spans="1:13" x14ac:dyDescent="0.3">
      <c r="A5245">
        <v>417865</v>
      </c>
      <c r="B5245" t="s">
        <v>1685</v>
      </c>
      <c r="C5245" t="s">
        <v>99</v>
      </c>
      <c r="D5245" t="s">
        <v>9399</v>
      </c>
      <c r="E5245">
        <v>200</v>
      </c>
      <c r="F5245">
        <v>2.9</v>
      </c>
      <c r="G5245">
        <v>80</v>
      </c>
      <c r="H5245" t="s">
        <v>6488</v>
      </c>
      <c r="I5245" t="s">
        <v>1685</v>
      </c>
      <c r="J5245">
        <v>54</v>
      </c>
      <c r="K5245" t="s">
        <v>14404</v>
      </c>
      <c r="L5245" t="s">
        <v>14466</v>
      </c>
      <c r="M5245" t="s">
        <v>14458</v>
      </c>
    </row>
    <row r="5246" spans="1:13" x14ac:dyDescent="0.3">
      <c r="A5246">
        <v>417977</v>
      </c>
      <c r="B5246" t="s">
        <v>2011</v>
      </c>
      <c r="C5246" t="s">
        <v>494</v>
      </c>
      <c r="D5246" t="s">
        <v>9400</v>
      </c>
      <c r="E5246">
        <v>250</v>
      </c>
      <c r="F5246">
        <v>2.9</v>
      </c>
      <c r="G5246">
        <v>80</v>
      </c>
      <c r="H5246" t="s">
        <v>2785</v>
      </c>
      <c r="I5246" t="s">
        <v>2011</v>
      </c>
      <c r="J5246">
        <v>53</v>
      </c>
      <c r="K5246" t="s">
        <v>14400</v>
      </c>
      <c r="L5246" t="s">
        <v>14466</v>
      </c>
      <c r="M5246" t="s">
        <v>14478</v>
      </c>
    </row>
    <row r="5247" spans="1:13" x14ac:dyDescent="0.3">
      <c r="A5247">
        <v>418016</v>
      </c>
      <c r="B5247" t="s">
        <v>2509</v>
      </c>
      <c r="C5247" t="s">
        <v>2099</v>
      </c>
      <c r="D5247" t="s">
        <v>9246</v>
      </c>
      <c r="E5247">
        <v>300</v>
      </c>
      <c r="F5247">
        <v>2.9</v>
      </c>
      <c r="G5247">
        <v>80</v>
      </c>
      <c r="H5247" t="s">
        <v>422</v>
      </c>
      <c r="I5247" t="s">
        <v>2509</v>
      </c>
      <c r="J5247">
        <v>39</v>
      </c>
      <c r="K5247" t="s">
        <v>14400</v>
      </c>
      <c r="L5247" t="s">
        <v>14466</v>
      </c>
      <c r="M5247" t="s">
        <v>14479</v>
      </c>
    </row>
    <row r="5248" spans="1:13" x14ac:dyDescent="0.3">
      <c r="A5248">
        <v>418076</v>
      </c>
      <c r="B5248" t="s">
        <v>1199</v>
      </c>
      <c r="C5248" t="s">
        <v>146</v>
      </c>
      <c r="D5248" t="s">
        <v>9401</v>
      </c>
      <c r="E5248">
        <v>100</v>
      </c>
      <c r="F5248">
        <v>2.9</v>
      </c>
      <c r="G5248">
        <v>80</v>
      </c>
      <c r="H5248" t="s">
        <v>8921</v>
      </c>
      <c r="I5248" t="s">
        <v>1199</v>
      </c>
      <c r="J5248">
        <v>89</v>
      </c>
      <c r="K5248" t="s">
        <v>14404</v>
      </c>
      <c r="L5248" t="s">
        <v>14466</v>
      </c>
      <c r="M5248" t="s">
        <v>14476</v>
      </c>
    </row>
    <row r="5249" spans="1:13" x14ac:dyDescent="0.3">
      <c r="A5249">
        <v>418260</v>
      </c>
      <c r="B5249" t="s">
        <v>5699</v>
      </c>
      <c r="C5249" t="s">
        <v>2099</v>
      </c>
      <c r="D5249" t="s">
        <v>9402</v>
      </c>
      <c r="E5249">
        <v>200</v>
      </c>
      <c r="F5249">
        <v>2.9</v>
      </c>
      <c r="G5249">
        <v>80</v>
      </c>
      <c r="H5249" t="s">
        <v>9403</v>
      </c>
      <c r="I5249" t="s">
        <v>5699</v>
      </c>
      <c r="J5249">
        <v>52</v>
      </c>
      <c r="K5249" t="s">
        <v>14404</v>
      </c>
      <c r="L5249" t="s">
        <v>14466</v>
      </c>
      <c r="M5249" t="s">
        <v>14479</v>
      </c>
    </row>
    <row r="5250" spans="1:13" x14ac:dyDescent="0.3">
      <c r="A5250">
        <v>418285</v>
      </c>
      <c r="B5250" t="s">
        <v>2054</v>
      </c>
      <c r="C5250" t="s">
        <v>99</v>
      </c>
      <c r="D5250" t="s">
        <v>6294</v>
      </c>
      <c r="E5250">
        <v>350</v>
      </c>
      <c r="F5250">
        <v>4.7</v>
      </c>
      <c r="G5250">
        <v>20</v>
      </c>
      <c r="H5250" t="s">
        <v>9404</v>
      </c>
      <c r="I5250" t="s">
        <v>2054</v>
      </c>
      <c r="J5250">
        <v>67</v>
      </c>
      <c r="K5250" t="s">
        <v>14400</v>
      </c>
      <c r="L5250" t="s">
        <v>14401</v>
      </c>
      <c r="M5250" t="s">
        <v>14458</v>
      </c>
    </row>
    <row r="5251" spans="1:13" x14ac:dyDescent="0.3">
      <c r="A5251">
        <v>418311</v>
      </c>
      <c r="B5251" t="s">
        <v>1728</v>
      </c>
      <c r="C5251" t="s">
        <v>220</v>
      </c>
      <c r="D5251" t="s">
        <v>9405</v>
      </c>
      <c r="E5251">
        <v>199</v>
      </c>
      <c r="F5251">
        <v>2.9</v>
      </c>
      <c r="G5251">
        <v>80</v>
      </c>
      <c r="H5251" t="s">
        <v>386</v>
      </c>
      <c r="I5251" t="s">
        <v>1728</v>
      </c>
      <c r="J5251">
        <v>76</v>
      </c>
      <c r="K5251" t="s">
        <v>14404</v>
      </c>
      <c r="L5251" t="s">
        <v>14466</v>
      </c>
      <c r="M5251" t="s">
        <v>14477</v>
      </c>
    </row>
    <row r="5252" spans="1:13" x14ac:dyDescent="0.3">
      <c r="A5252">
        <v>418353</v>
      </c>
      <c r="B5252" t="s">
        <v>9406</v>
      </c>
      <c r="C5252" t="s">
        <v>414</v>
      </c>
      <c r="D5252" t="s">
        <v>9407</v>
      </c>
      <c r="E5252">
        <v>500</v>
      </c>
      <c r="F5252">
        <v>2.9</v>
      </c>
      <c r="G5252">
        <v>80</v>
      </c>
      <c r="H5252" t="s">
        <v>386</v>
      </c>
      <c r="I5252" t="s">
        <v>9406</v>
      </c>
      <c r="J5252">
        <v>61</v>
      </c>
      <c r="K5252" t="s">
        <v>14402</v>
      </c>
      <c r="L5252" t="s">
        <v>14466</v>
      </c>
      <c r="M5252" t="s">
        <v>414</v>
      </c>
    </row>
    <row r="5253" spans="1:13" x14ac:dyDescent="0.3">
      <c r="A5253">
        <v>418389</v>
      </c>
      <c r="B5253" t="s">
        <v>52</v>
      </c>
      <c r="C5253" t="s">
        <v>42</v>
      </c>
      <c r="D5253" t="s">
        <v>9408</v>
      </c>
      <c r="E5253">
        <v>600</v>
      </c>
      <c r="F5253">
        <v>4</v>
      </c>
      <c r="G5253">
        <v>100</v>
      </c>
      <c r="H5253" t="s">
        <v>7976</v>
      </c>
      <c r="I5253" t="s">
        <v>52</v>
      </c>
      <c r="J5253">
        <v>59</v>
      </c>
      <c r="K5253" t="s">
        <v>14402</v>
      </c>
      <c r="L5253" t="s">
        <v>14401</v>
      </c>
      <c r="M5253" t="s">
        <v>14475</v>
      </c>
    </row>
    <row r="5254" spans="1:13" x14ac:dyDescent="0.3">
      <c r="A5254">
        <v>418484</v>
      </c>
      <c r="B5254" t="s">
        <v>3131</v>
      </c>
      <c r="C5254" t="s">
        <v>3083</v>
      </c>
      <c r="D5254" t="s">
        <v>9409</v>
      </c>
      <c r="E5254">
        <v>200</v>
      </c>
      <c r="F5254">
        <v>2.9</v>
      </c>
      <c r="G5254">
        <v>80</v>
      </c>
      <c r="H5254" t="s">
        <v>2828</v>
      </c>
      <c r="I5254" t="s">
        <v>3500</v>
      </c>
      <c r="J5254">
        <v>60</v>
      </c>
      <c r="K5254" t="s">
        <v>14404</v>
      </c>
      <c r="L5254" t="s">
        <v>14466</v>
      </c>
      <c r="M5254" t="s">
        <v>14479</v>
      </c>
    </row>
    <row r="5255" spans="1:13" x14ac:dyDescent="0.3">
      <c r="A5255">
        <v>418529</v>
      </c>
      <c r="B5255" t="s">
        <v>4447</v>
      </c>
      <c r="C5255" t="s">
        <v>2099</v>
      </c>
      <c r="D5255" t="s">
        <v>9410</v>
      </c>
      <c r="E5255">
        <v>400</v>
      </c>
      <c r="F5255">
        <v>4.4000000000000004</v>
      </c>
      <c r="G5255">
        <v>20</v>
      </c>
      <c r="H5255" t="s">
        <v>868</v>
      </c>
      <c r="I5255" t="s">
        <v>4447</v>
      </c>
      <c r="J5255">
        <v>49</v>
      </c>
      <c r="K5255" t="s">
        <v>14400</v>
      </c>
      <c r="L5255" t="s">
        <v>14401</v>
      </c>
      <c r="M5255" t="s">
        <v>14479</v>
      </c>
    </row>
    <row r="5256" spans="1:13" x14ac:dyDescent="0.3">
      <c r="A5256">
        <v>418585</v>
      </c>
      <c r="B5256" t="s">
        <v>776</v>
      </c>
      <c r="C5256" t="s">
        <v>414</v>
      </c>
      <c r="D5256" t="s">
        <v>9411</v>
      </c>
      <c r="E5256">
        <v>300</v>
      </c>
      <c r="F5256">
        <v>2.9</v>
      </c>
      <c r="G5256">
        <v>80</v>
      </c>
      <c r="H5256" t="s">
        <v>9412</v>
      </c>
      <c r="I5256" t="s">
        <v>776</v>
      </c>
      <c r="J5256">
        <v>48</v>
      </c>
      <c r="K5256" t="s">
        <v>14400</v>
      </c>
      <c r="L5256" t="s">
        <v>14466</v>
      </c>
      <c r="M5256" t="s">
        <v>414</v>
      </c>
    </row>
    <row r="5257" spans="1:13" x14ac:dyDescent="0.3">
      <c r="A5257">
        <v>418656</v>
      </c>
      <c r="B5257" t="s">
        <v>676</v>
      </c>
      <c r="C5257" t="s">
        <v>220</v>
      </c>
      <c r="D5257" t="s">
        <v>9413</v>
      </c>
      <c r="E5257">
        <v>200</v>
      </c>
      <c r="F5257">
        <v>2.9</v>
      </c>
      <c r="G5257">
        <v>80</v>
      </c>
      <c r="H5257" t="s">
        <v>3734</v>
      </c>
      <c r="I5257" t="s">
        <v>676</v>
      </c>
      <c r="J5257">
        <v>67</v>
      </c>
      <c r="K5257" t="s">
        <v>14404</v>
      </c>
      <c r="L5257" t="s">
        <v>14466</v>
      </c>
      <c r="M5257" t="s">
        <v>14477</v>
      </c>
    </row>
    <row r="5258" spans="1:13" x14ac:dyDescent="0.3">
      <c r="A5258">
        <v>418785</v>
      </c>
      <c r="B5258" t="s">
        <v>187</v>
      </c>
      <c r="C5258" t="s">
        <v>42</v>
      </c>
      <c r="D5258" t="s">
        <v>9414</v>
      </c>
      <c r="E5258">
        <v>300</v>
      </c>
      <c r="F5258">
        <v>2.9</v>
      </c>
      <c r="G5258">
        <v>80</v>
      </c>
      <c r="H5258" t="s">
        <v>9415</v>
      </c>
      <c r="I5258" t="s">
        <v>187</v>
      </c>
      <c r="J5258">
        <v>38</v>
      </c>
      <c r="K5258" t="s">
        <v>14400</v>
      </c>
      <c r="L5258" t="s">
        <v>14466</v>
      </c>
      <c r="M5258" t="s">
        <v>14475</v>
      </c>
    </row>
    <row r="5259" spans="1:13" x14ac:dyDescent="0.3">
      <c r="A5259">
        <v>418879</v>
      </c>
      <c r="B5259" t="s">
        <v>690</v>
      </c>
      <c r="C5259" t="s">
        <v>494</v>
      </c>
      <c r="D5259" t="s">
        <v>9416</v>
      </c>
      <c r="E5259">
        <v>200</v>
      </c>
      <c r="F5259">
        <v>2.9</v>
      </c>
      <c r="G5259">
        <v>80</v>
      </c>
      <c r="H5259" t="s">
        <v>1426</v>
      </c>
      <c r="I5259" t="s">
        <v>690</v>
      </c>
      <c r="J5259">
        <v>72</v>
      </c>
      <c r="K5259" t="s">
        <v>14404</v>
      </c>
      <c r="L5259" t="s">
        <v>14466</v>
      </c>
      <c r="M5259" t="s">
        <v>14478</v>
      </c>
    </row>
    <row r="5260" spans="1:13" x14ac:dyDescent="0.3">
      <c r="A5260">
        <v>418950</v>
      </c>
      <c r="B5260" t="s">
        <v>434</v>
      </c>
      <c r="C5260" t="s">
        <v>146</v>
      </c>
      <c r="D5260" t="s">
        <v>9417</v>
      </c>
      <c r="E5260">
        <v>300</v>
      </c>
      <c r="F5260">
        <v>2.9</v>
      </c>
      <c r="G5260">
        <v>80</v>
      </c>
      <c r="H5260" t="s">
        <v>726</v>
      </c>
      <c r="I5260" t="s">
        <v>434</v>
      </c>
      <c r="J5260">
        <v>36</v>
      </c>
      <c r="K5260" t="s">
        <v>14400</v>
      </c>
      <c r="L5260" t="s">
        <v>14466</v>
      </c>
      <c r="M5260" t="s">
        <v>14476</v>
      </c>
    </row>
    <row r="5261" spans="1:13" x14ac:dyDescent="0.3">
      <c r="A5261">
        <v>419093</v>
      </c>
      <c r="B5261" t="s">
        <v>434</v>
      </c>
      <c r="C5261" t="s">
        <v>146</v>
      </c>
      <c r="D5261" t="s">
        <v>9418</v>
      </c>
      <c r="E5261">
        <v>300</v>
      </c>
      <c r="F5261">
        <v>4.2</v>
      </c>
      <c r="G5261">
        <v>20</v>
      </c>
      <c r="H5261" t="s">
        <v>1099</v>
      </c>
      <c r="I5261" t="s">
        <v>434</v>
      </c>
      <c r="J5261">
        <v>38</v>
      </c>
      <c r="K5261" t="s">
        <v>14400</v>
      </c>
      <c r="L5261" t="s">
        <v>14401</v>
      </c>
      <c r="M5261" t="s">
        <v>14476</v>
      </c>
    </row>
    <row r="5262" spans="1:13" x14ac:dyDescent="0.3">
      <c r="A5262">
        <v>419240</v>
      </c>
      <c r="B5262" t="s">
        <v>1757</v>
      </c>
      <c r="C5262" t="s">
        <v>220</v>
      </c>
      <c r="D5262" t="s">
        <v>9419</v>
      </c>
      <c r="E5262">
        <v>300</v>
      </c>
      <c r="F5262">
        <v>2.9</v>
      </c>
      <c r="G5262">
        <v>80</v>
      </c>
      <c r="H5262" t="s">
        <v>763</v>
      </c>
      <c r="I5262" t="s">
        <v>1757</v>
      </c>
      <c r="J5262">
        <v>78</v>
      </c>
      <c r="K5262" t="s">
        <v>14400</v>
      </c>
      <c r="L5262" t="s">
        <v>14466</v>
      </c>
      <c r="M5262" t="s">
        <v>14477</v>
      </c>
    </row>
    <row r="5263" spans="1:13" x14ac:dyDescent="0.3">
      <c r="A5263">
        <v>419255</v>
      </c>
      <c r="B5263" t="s">
        <v>2123</v>
      </c>
      <c r="C5263" t="s">
        <v>2099</v>
      </c>
      <c r="D5263" t="s">
        <v>9420</v>
      </c>
      <c r="E5263">
        <v>400</v>
      </c>
      <c r="F5263">
        <v>4.5999999999999996</v>
      </c>
      <c r="G5263">
        <v>20</v>
      </c>
      <c r="H5263" t="s">
        <v>9421</v>
      </c>
      <c r="I5263" t="s">
        <v>2123</v>
      </c>
      <c r="J5263">
        <v>48</v>
      </c>
      <c r="K5263" t="s">
        <v>14400</v>
      </c>
      <c r="L5263" t="s">
        <v>14401</v>
      </c>
      <c r="M5263" t="s">
        <v>14479</v>
      </c>
    </row>
    <row r="5264" spans="1:13" x14ac:dyDescent="0.3">
      <c r="A5264">
        <v>419306</v>
      </c>
      <c r="B5264" t="s">
        <v>2123</v>
      </c>
      <c r="C5264" t="s">
        <v>2099</v>
      </c>
      <c r="D5264" t="s">
        <v>8439</v>
      </c>
      <c r="E5264">
        <v>400</v>
      </c>
      <c r="F5264">
        <v>4.5999999999999996</v>
      </c>
      <c r="G5264">
        <v>50</v>
      </c>
      <c r="H5264" t="s">
        <v>9421</v>
      </c>
      <c r="I5264" t="s">
        <v>2123</v>
      </c>
      <c r="J5264">
        <v>49</v>
      </c>
      <c r="K5264" t="s">
        <v>14400</v>
      </c>
      <c r="L5264" t="s">
        <v>14401</v>
      </c>
      <c r="M5264" t="s">
        <v>14479</v>
      </c>
    </row>
    <row r="5265" spans="1:13" x14ac:dyDescent="0.3">
      <c r="A5265">
        <v>419316</v>
      </c>
      <c r="B5265" t="s">
        <v>676</v>
      </c>
      <c r="C5265" t="s">
        <v>220</v>
      </c>
      <c r="D5265" t="s">
        <v>9422</v>
      </c>
      <c r="E5265">
        <v>300</v>
      </c>
      <c r="F5265">
        <v>2.9</v>
      </c>
      <c r="G5265">
        <v>80</v>
      </c>
      <c r="H5265" t="s">
        <v>9423</v>
      </c>
      <c r="I5265" t="s">
        <v>676</v>
      </c>
      <c r="J5265">
        <v>84</v>
      </c>
      <c r="K5265" t="s">
        <v>14400</v>
      </c>
      <c r="L5265" t="s">
        <v>14466</v>
      </c>
      <c r="M5265" t="s">
        <v>14477</v>
      </c>
    </row>
    <row r="5266" spans="1:13" x14ac:dyDescent="0.3">
      <c r="A5266">
        <v>419354</v>
      </c>
      <c r="B5266" t="s">
        <v>1421</v>
      </c>
      <c r="C5266" t="s">
        <v>494</v>
      </c>
      <c r="D5266" t="s">
        <v>9424</v>
      </c>
      <c r="E5266">
        <v>120</v>
      </c>
      <c r="F5266">
        <v>2.9</v>
      </c>
      <c r="G5266">
        <v>80</v>
      </c>
      <c r="H5266" t="s">
        <v>9425</v>
      </c>
      <c r="I5266" t="s">
        <v>1421</v>
      </c>
      <c r="J5266">
        <v>84</v>
      </c>
      <c r="K5266" t="s">
        <v>14404</v>
      </c>
      <c r="L5266" t="s">
        <v>14466</v>
      </c>
      <c r="M5266" t="s">
        <v>14478</v>
      </c>
    </row>
    <row r="5267" spans="1:13" x14ac:dyDescent="0.3">
      <c r="A5267">
        <v>419423</v>
      </c>
      <c r="B5267" t="s">
        <v>1563</v>
      </c>
      <c r="C5267" t="s">
        <v>42</v>
      </c>
      <c r="D5267" t="s">
        <v>9426</v>
      </c>
      <c r="E5267">
        <v>200</v>
      </c>
      <c r="F5267">
        <v>2.9</v>
      </c>
      <c r="G5267">
        <v>80</v>
      </c>
      <c r="H5267" t="s">
        <v>1624</v>
      </c>
      <c r="I5267" t="s">
        <v>1563</v>
      </c>
      <c r="J5267">
        <v>38</v>
      </c>
      <c r="K5267" t="s">
        <v>14404</v>
      </c>
      <c r="L5267" t="s">
        <v>14466</v>
      </c>
      <c r="M5267" t="s">
        <v>14475</v>
      </c>
    </row>
    <row r="5268" spans="1:13" x14ac:dyDescent="0.3">
      <c r="A5268">
        <v>419476</v>
      </c>
      <c r="B5268" t="s">
        <v>121</v>
      </c>
      <c r="C5268" t="s">
        <v>122</v>
      </c>
      <c r="D5268" t="s">
        <v>9427</v>
      </c>
      <c r="E5268">
        <v>200</v>
      </c>
      <c r="F5268">
        <v>2.9</v>
      </c>
      <c r="G5268">
        <v>80</v>
      </c>
      <c r="H5268" t="s">
        <v>215</v>
      </c>
      <c r="I5268" t="s">
        <v>121</v>
      </c>
      <c r="J5268">
        <v>64</v>
      </c>
      <c r="K5268" t="s">
        <v>14404</v>
      </c>
      <c r="L5268" t="s">
        <v>14466</v>
      </c>
      <c r="M5268" t="s">
        <v>14476</v>
      </c>
    </row>
    <row r="5269" spans="1:13" x14ac:dyDescent="0.3">
      <c r="A5269">
        <v>419538</v>
      </c>
      <c r="B5269" t="s">
        <v>2310</v>
      </c>
      <c r="C5269" t="s">
        <v>146</v>
      </c>
      <c r="D5269" t="s">
        <v>8757</v>
      </c>
      <c r="E5269">
        <v>350</v>
      </c>
      <c r="F5269">
        <v>2.9</v>
      </c>
      <c r="G5269">
        <v>80</v>
      </c>
      <c r="H5269" t="s">
        <v>386</v>
      </c>
      <c r="I5269" t="s">
        <v>2310</v>
      </c>
      <c r="J5269">
        <v>70</v>
      </c>
      <c r="K5269" t="s">
        <v>14400</v>
      </c>
      <c r="L5269" t="s">
        <v>14466</v>
      </c>
      <c r="M5269" t="s">
        <v>14476</v>
      </c>
    </row>
    <row r="5270" spans="1:13" x14ac:dyDescent="0.3">
      <c r="A5270">
        <v>419556</v>
      </c>
      <c r="B5270" t="s">
        <v>156</v>
      </c>
      <c r="C5270" t="s">
        <v>146</v>
      </c>
      <c r="D5270" t="s">
        <v>8759</v>
      </c>
      <c r="E5270">
        <v>280</v>
      </c>
      <c r="F5270">
        <v>4.0999999999999996</v>
      </c>
      <c r="G5270">
        <v>20</v>
      </c>
      <c r="H5270" t="s">
        <v>162</v>
      </c>
      <c r="I5270" t="s">
        <v>156</v>
      </c>
      <c r="J5270">
        <v>72</v>
      </c>
      <c r="K5270" t="s">
        <v>14400</v>
      </c>
      <c r="L5270" t="s">
        <v>14401</v>
      </c>
      <c r="M5270" t="s">
        <v>14476</v>
      </c>
    </row>
    <row r="5271" spans="1:13" x14ac:dyDescent="0.3">
      <c r="A5271">
        <v>419707</v>
      </c>
      <c r="B5271" t="s">
        <v>812</v>
      </c>
      <c r="C5271" t="s">
        <v>99</v>
      </c>
      <c r="D5271" t="s">
        <v>1149</v>
      </c>
      <c r="E5271">
        <v>400</v>
      </c>
      <c r="F5271">
        <v>3.8</v>
      </c>
      <c r="G5271">
        <v>20</v>
      </c>
      <c r="H5271" t="s">
        <v>9428</v>
      </c>
      <c r="I5271" t="s">
        <v>812</v>
      </c>
      <c r="J5271">
        <v>45</v>
      </c>
      <c r="K5271" t="s">
        <v>14400</v>
      </c>
      <c r="L5271" t="s">
        <v>14403</v>
      </c>
      <c r="M5271" t="s">
        <v>14458</v>
      </c>
    </row>
    <row r="5272" spans="1:13" x14ac:dyDescent="0.3">
      <c r="A5272">
        <v>419784</v>
      </c>
      <c r="B5272" t="s">
        <v>1886</v>
      </c>
      <c r="C5272" t="s">
        <v>494</v>
      </c>
      <c r="D5272" t="s">
        <v>9429</v>
      </c>
      <c r="E5272">
        <v>160</v>
      </c>
      <c r="F5272">
        <v>2.9</v>
      </c>
      <c r="G5272">
        <v>80</v>
      </c>
      <c r="H5272" t="s">
        <v>726</v>
      </c>
      <c r="I5272" t="s">
        <v>1886</v>
      </c>
      <c r="J5272">
        <v>58</v>
      </c>
      <c r="K5272" t="s">
        <v>14404</v>
      </c>
      <c r="L5272" t="s">
        <v>14466</v>
      </c>
      <c r="M5272" t="s">
        <v>14478</v>
      </c>
    </row>
    <row r="5273" spans="1:13" x14ac:dyDescent="0.3">
      <c r="A5273">
        <v>419838</v>
      </c>
      <c r="B5273" t="s">
        <v>9430</v>
      </c>
      <c r="C5273" t="s">
        <v>220</v>
      </c>
      <c r="D5273" t="s">
        <v>9431</v>
      </c>
      <c r="E5273">
        <v>300</v>
      </c>
      <c r="F5273">
        <v>3.1</v>
      </c>
      <c r="G5273">
        <v>50</v>
      </c>
      <c r="H5273" t="s">
        <v>5351</v>
      </c>
      <c r="I5273" t="s">
        <v>4446</v>
      </c>
      <c r="J5273">
        <v>58</v>
      </c>
      <c r="K5273" t="s">
        <v>14400</v>
      </c>
      <c r="L5273" t="s">
        <v>14405</v>
      </c>
      <c r="M5273" t="s">
        <v>14477</v>
      </c>
    </row>
    <row r="5274" spans="1:13" x14ac:dyDescent="0.3">
      <c r="A5274">
        <v>419872</v>
      </c>
      <c r="B5274" t="s">
        <v>418</v>
      </c>
      <c r="C5274" t="s">
        <v>42</v>
      </c>
      <c r="D5274" t="s">
        <v>9432</v>
      </c>
      <c r="E5274">
        <v>250</v>
      </c>
      <c r="F5274">
        <v>4.3</v>
      </c>
      <c r="G5274">
        <v>50</v>
      </c>
      <c r="H5274" t="s">
        <v>9433</v>
      </c>
      <c r="I5274" t="s">
        <v>418</v>
      </c>
      <c r="J5274">
        <v>55</v>
      </c>
      <c r="K5274" t="s">
        <v>14400</v>
      </c>
      <c r="L5274" t="s">
        <v>14401</v>
      </c>
      <c r="M5274" t="s">
        <v>14475</v>
      </c>
    </row>
    <row r="5275" spans="1:13" x14ac:dyDescent="0.3">
      <c r="A5275">
        <v>419904</v>
      </c>
      <c r="B5275" t="s">
        <v>587</v>
      </c>
      <c r="C5275" t="s">
        <v>220</v>
      </c>
      <c r="D5275" t="s">
        <v>9434</v>
      </c>
      <c r="E5275">
        <v>400</v>
      </c>
      <c r="F5275">
        <v>2.9</v>
      </c>
      <c r="G5275">
        <v>80</v>
      </c>
      <c r="H5275" t="s">
        <v>9435</v>
      </c>
      <c r="I5275" t="s">
        <v>587</v>
      </c>
      <c r="J5275">
        <v>70</v>
      </c>
      <c r="K5275" t="s">
        <v>14400</v>
      </c>
      <c r="L5275" t="s">
        <v>14466</v>
      </c>
      <c r="M5275" t="s">
        <v>14477</v>
      </c>
    </row>
    <row r="5276" spans="1:13" x14ac:dyDescent="0.3">
      <c r="A5276">
        <v>419937</v>
      </c>
      <c r="B5276" t="s">
        <v>1728</v>
      </c>
      <c r="C5276" t="s">
        <v>220</v>
      </c>
      <c r="D5276" t="s">
        <v>9436</v>
      </c>
      <c r="E5276">
        <v>150</v>
      </c>
      <c r="F5276">
        <v>2.9</v>
      </c>
      <c r="G5276">
        <v>80</v>
      </c>
      <c r="H5276" t="s">
        <v>821</v>
      </c>
      <c r="I5276" t="s">
        <v>1728</v>
      </c>
      <c r="J5276">
        <v>64</v>
      </c>
      <c r="K5276" t="s">
        <v>14404</v>
      </c>
      <c r="L5276" t="s">
        <v>14466</v>
      </c>
      <c r="M5276" t="s">
        <v>14477</v>
      </c>
    </row>
    <row r="5277" spans="1:13" x14ac:dyDescent="0.3">
      <c r="A5277">
        <v>420074</v>
      </c>
      <c r="B5277" t="s">
        <v>769</v>
      </c>
      <c r="C5277" t="s">
        <v>494</v>
      </c>
      <c r="D5277" t="s">
        <v>9437</v>
      </c>
      <c r="E5277">
        <v>400</v>
      </c>
      <c r="F5277">
        <v>2.9</v>
      </c>
      <c r="G5277">
        <v>80</v>
      </c>
      <c r="H5277" t="s">
        <v>9438</v>
      </c>
      <c r="I5277" t="s">
        <v>769</v>
      </c>
      <c r="J5277">
        <v>46</v>
      </c>
      <c r="K5277" t="s">
        <v>14400</v>
      </c>
      <c r="L5277" t="s">
        <v>14466</v>
      </c>
      <c r="M5277" t="s">
        <v>14478</v>
      </c>
    </row>
    <row r="5278" spans="1:13" x14ac:dyDescent="0.3">
      <c r="A5278">
        <v>420184</v>
      </c>
      <c r="B5278" t="s">
        <v>676</v>
      </c>
      <c r="C5278" t="s">
        <v>220</v>
      </c>
      <c r="D5278" t="s">
        <v>9439</v>
      </c>
      <c r="E5278">
        <v>500</v>
      </c>
      <c r="F5278">
        <v>2.9</v>
      </c>
      <c r="G5278">
        <v>80</v>
      </c>
      <c r="H5278" t="s">
        <v>9440</v>
      </c>
      <c r="I5278" t="s">
        <v>676</v>
      </c>
      <c r="J5278">
        <v>69</v>
      </c>
      <c r="K5278" t="s">
        <v>14402</v>
      </c>
      <c r="L5278" t="s">
        <v>14466</v>
      </c>
      <c r="M5278" t="s">
        <v>14477</v>
      </c>
    </row>
    <row r="5279" spans="1:13" x14ac:dyDescent="0.3">
      <c r="A5279">
        <v>420232</v>
      </c>
      <c r="B5279" t="s">
        <v>418</v>
      </c>
      <c r="C5279" t="s">
        <v>42</v>
      </c>
      <c r="D5279" t="s">
        <v>9441</v>
      </c>
      <c r="E5279">
        <v>100</v>
      </c>
      <c r="F5279">
        <v>4.2</v>
      </c>
      <c r="G5279">
        <v>50</v>
      </c>
      <c r="H5279" t="s">
        <v>8612</v>
      </c>
      <c r="I5279" t="s">
        <v>418</v>
      </c>
      <c r="J5279">
        <v>54</v>
      </c>
      <c r="K5279" t="s">
        <v>14404</v>
      </c>
      <c r="L5279" t="s">
        <v>14401</v>
      </c>
      <c r="M5279" t="s">
        <v>14475</v>
      </c>
    </row>
    <row r="5280" spans="1:13" x14ac:dyDescent="0.3">
      <c r="A5280">
        <v>420277</v>
      </c>
      <c r="B5280" t="s">
        <v>676</v>
      </c>
      <c r="C5280" t="s">
        <v>220</v>
      </c>
      <c r="D5280" t="s">
        <v>2090</v>
      </c>
      <c r="E5280">
        <v>300</v>
      </c>
      <c r="F5280">
        <v>4.5999999999999996</v>
      </c>
      <c r="G5280">
        <v>20</v>
      </c>
      <c r="H5280" t="s">
        <v>9442</v>
      </c>
      <c r="I5280" t="s">
        <v>676</v>
      </c>
      <c r="J5280">
        <v>61</v>
      </c>
      <c r="K5280" t="s">
        <v>14400</v>
      </c>
      <c r="L5280" t="s">
        <v>14401</v>
      </c>
      <c r="M5280" t="s">
        <v>14477</v>
      </c>
    </row>
    <row r="5281" spans="1:13" x14ac:dyDescent="0.3">
      <c r="A5281">
        <v>420362</v>
      </c>
      <c r="B5281" t="s">
        <v>5191</v>
      </c>
      <c r="C5281" t="s">
        <v>220</v>
      </c>
      <c r="D5281" t="s">
        <v>9443</v>
      </c>
      <c r="E5281">
        <v>299</v>
      </c>
      <c r="F5281">
        <v>2.9</v>
      </c>
      <c r="G5281">
        <v>80</v>
      </c>
      <c r="H5281" t="s">
        <v>76</v>
      </c>
      <c r="I5281" t="s">
        <v>5191</v>
      </c>
      <c r="J5281">
        <v>52</v>
      </c>
      <c r="K5281" t="s">
        <v>14400</v>
      </c>
      <c r="L5281" t="s">
        <v>14466</v>
      </c>
      <c r="M5281" t="s">
        <v>14477</v>
      </c>
    </row>
    <row r="5282" spans="1:13" x14ac:dyDescent="0.3">
      <c r="A5282">
        <v>420370</v>
      </c>
      <c r="B5282" t="s">
        <v>3223</v>
      </c>
      <c r="C5282" t="s">
        <v>99</v>
      </c>
      <c r="D5282" t="s">
        <v>9444</v>
      </c>
      <c r="E5282">
        <v>300</v>
      </c>
      <c r="F5282">
        <v>2.9</v>
      </c>
      <c r="G5282">
        <v>80</v>
      </c>
      <c r="H5282" t="s">
        <v>9445</v>
      </c>
      <c r="I5282" t="s">
        <v>3223</v>
      </c>
      <c r="J5282">
        <v>58</v>
      </c>
      <c r="K5282" t="s">
        <v>14400</v>
      </c>
      <c r="L5282" t="s">
        <v>14466</v>
      </c>
      <c r="M5282" t="s">
        <v>14458</v>
      </c>
    </row>
    <row r="5283" spans="1:13" x14ac:dyDescent="0.3">
      <c r="A5283">
        <v>420391</v>
      </c>
      <c r="B5283" t="s">
        <v>3418</v>
      </c>
      <c r="C5283" t="s">
        <v>2099</v>
      </c>
      <c r="D5283" t="s">
        <v>9446</v>
      </c>
      <c r="E5283">
        <v>300</v>
      </c>
      <c r="F5283">
        <v>3.9</v>
      </c>
      <c r="G5283">
        <v>20</v>
      </c>
      <c r="H5283" t="s">
        <v>9447</v>
      </c>
      <c r="I5283" t="s">
        <v>3418</v>
      </c>
      <c r="J5283">
        <v>33</v>
      </c>
      <c r="K5283" t="s">
        <v>14400</v>
      </c>
      <c r="L5283" t="s">
        <v>14403</v>
      </c>
      <c r="M5283" t="s">
        <v>14479</v>
      </c>
    </row>
    <row r="5284" spans="1:13" x14ac:dyDescent="0.3">
      <c r="A5284">
        <v>420451</v>
      </c>
      <c r="B5284" t="s">
        <v>895</v>
      </c>
      <c r="C5284" t="s">
        <v>122</v>
      </c>
      <c r="D5284" t="s">
        <v>9448</v>
      </c>
      <c r="E5284">
        <v>250</v>
      </c>
      <c r="F5284">
        <v>2.9</v>
      </c>
      <c r="G5284">
        <v>80</v>
      </c>
      <c r="H5284" t="s">
        <v>9449</v>
      </c>
      <c r="I5284" t="s">
        <v>895</v>
      </c>
      <c r="J5284">
        <v>47</v>
      </c>
      <c r="K5284" t="s">
        <v>14400</v>
      </c>
      <c r="L5284" t="s">
        <v>14466</v>
      </c>
      <c r="M5284" t="s">
        <v>14476</v>
      </c>
    </row>
    <row r="5285" spans="1:13" x14ac:dyDescent="0.3">
      <c r="A5285">
        <v>420468</v>
      </c>
      <c r="B5285" t="s">
        <v>126</v>
      </c>
      <c r="C5285" t="s">
        <v>122</v>
      </c>
      <c r="D5285" t="s">
        <v>9450</v>
      </c>
      <c r="E5285">
        <v>500</v>
      </c>
      <c r="F5285">
        <v>2.9</v>
      </c>
      <c r="G5285">
        <v>80</v>
      </c>
      <c r="H5285" t="s">
        <v>868</v>
      </c>
      <c r="I5285" t="s">
        <v>126</v>
      </c>
      <c r="J5285">
        <v>62</v>
      </c>
      <c r="K5285" t="s">
        <v>14402</v>
      </c>
      <c r="L5285" t="s">
        <v>14466</v>
      </c>
      <c r="M5285" t="s">
        <v>14476</v>
      </c>
    </row>
    <row r="5286" spans="1:13" x14ac:dyDescent="0.3">
      <c r="A5286">
        <v>420599</v>
      </c>
      <c r="B5286" t="s">
        <v>665</v>
      </c>
      <c r="C5286" t="s">
        <v>494</v>
      </c>
      <c r="D5286" t="s">
        <v>9451</v>
      </c>
      <c r="E5286">
        <v>200</v>
      </c>
      <c r="F5286">
        <v>2.9</v>
      </c>
      <c r="G5286">
        <v>80</v>
      </c>
      <c r="H5286" t="s">
        <v>9452</v>
      </c>
      <c r="I5286" t="s">
        <v>665</v>
      </c>
      <c r="J5286">
        <v>56</v>
      </c>
      <c r="K5286" t="s">
        <v>14404</v>
      </c>
      <c r="L5286" t="s">
        <v>14466</v>
      </c>
      <c r="M5286" t="s">
        <v>14478</v>
      </c>
    </row>
    <row r="5287" spans="1:13" x14ac:dyDescent="0.3">
      <c r="A5287">
        <v>420720</v>
      </c>
      <c r="B5287" t="s">
        <v>41</v>
      </c>
      <c r="C5287" t="s">
        <v>42</v>
      </c>
      <c r="D5287" t="s">
        <v>9453</v>
      </c>
      <c r="E5287">
        <v>200</v>
      </c>
      <c r="F5287">
        <v>4.5</v>
      </c>
      <c r="G5287">
        <v>20</v>
      </c>
      <c r="H5287" t="s">
        <v>422</v>
      </c>
      <c r="I5287" t="s">
        <v>41</v>
      </c>
      <c r="J5287">
        <v>59</v>
      </c>
      <c r="K5287" t="s">
        <v>14404</v>
      </c>
      <c r="L5287" t="s">
        <v>14401</v>
      </c>
      <c r="M5287" t="s">
        <v>14475</v>
      </c>
    </row>
    <row r="5288" spans="1:13" x14ac:dyDescent="0.3">
      <c r="A5288">
        <v>420727</v>
      </c>
      <c r="B5288" t="s">
        <v>3250</v>
      </c>
      <c r="C5288" t="s">
        <v>414</v>
      </c>
      <c r="D5288" t="s">
        <v>9454</v>
      </c>
      <c r="E5288">
        <v>300</v>
      </c>
      <c r="F5288">
        <v>4.2</v>
      </c>
      <c r="G5288">
        <v>100</v>
      </c>
      <c r="H5288" t="s">
        <v>9455</v>
      </c>
      <c r="I5288" t="s">
        <v>720</v>
      </c>
      <c r="J5288">
        <v>48</v>
      </c>
      <c r="K5288" t="s">
        <v>14400</v>
      </c>
      <c r="L5288" t="s">
        <v>14401</v>
      </c>
      <c r="M5288" t="s">
        <v>414</v>
      </c>
    </row>
    <row r="5289" spans="1:13" x14ac:dyDescent="0.3">
      <c r="A5289">
        <v>420739</v>
      </c>
      <c r="B5289" t="s">
        <v>3128</v>
      </c>
      <c r="C5289" t="s">
        <v>3083</v>
      </c>
      <c r="D5289" t="s">
        <v>9456</v>
      </c>
      <c r="E5289">
        <v>400</v>
      </c>
      <c r="F5289">
        <v>2.9</v>
      </c>
      <c r="G5289">
        <v>80</v>
      </c>
      <c r="H5289" t="s">
        <v>132</v>
      </c>
      <c r="I5289" t="s">
        <v>3128</v>
      </c>
      <c r="J5289">
        <v>59</v>
      </c>
      <c r="K5289" t="s">
        <v>14400</v>
      </c>
      <c r="L5289" t="s">
        <v>14466</v>
      </c>
      <c r="M5289" t="s">
        <v>14479</v>
      </c>
    </row>
    <row r="5290" spans="1:13" x14ac:dyDescent="0.3">
      <c r="A5290">
        <v>420759</v>
      </c>
      <c r="B5290" t="s">
        <v>2466</v>
      </c>
      <c r="C5290" t="s">
        <v>494</v>
      </c>
      <c r="D5290" t="s">
        <v>9457</v>
      </c>
      <c r="E5290">
        <v>200</v>
      </c>
      <c r="F5290">
        <v>2.9</v>
      </c>
      <c r="G5290">
        <v>80</v>
      </c>
      <c r="H5290" t="s">
        <v>868</v>
      </c>
      <c r="I5290" t="s">
        <v>2466</v>
      </c>
      <c r="J5290">
        <v>87</v>
      </c>
      <c r="K5290" t="s">
        <v>14404</v>
      </c>
      <c r="L5290" t="s">
        <v>14466</v>
      </c>
      <c r="M5290" t="s">
        <v>14478</v>
      </c>
    </row>
    <row r="5291" spans="1:13" x14ac:dyDescent="0.3">
      <c r="A5291">
        <v>420838</v>
      </c>
      <c r="B5291" t="s">
        <v>2509</v>
      </c>
      <c r="C5291" t="s">
        <v>2099</v>
      </c>
      <c r="D5291" t="s">
        <v>9458</v>
      </c>
      <c r="E5291">
        <v>300</v>
      </c>
      <c r="F5291">
        <v>2.9</v>
      </c>
      <c r="G5291">
        <v>80</v>
      </c>
      <c r="H5291" t="s">
        <v>6588</v>
      </c>
      <c r="I5291" t="s">
        <v>2509</v>
      </c>
      <c r="J5291">
        <v>52</v>
      </c>
      <c r="K5291" t="s">
        <v>14400</v>
      </c>
      <c r="L5291" t="s">
        <v>14466</v>
      </c>
      <c r="M5291" t="s">
        <v>14479</v>
      </c>
    </row>
    <row r="5292" spans="1:13" x14ac:dyDescent="0.3">
      <c r="A5292">
        <v>420864</v>
      </c>
      <c r="B5292" t="s">
        <v>114</v>
      </c>
      <c r="C5292" t="s">
        <v>99</v>
      </c>
      <c r="D5292" t="s">
        <v>9459</v>
      </c>
      <c r="E5292">
        <v>250</v>
      </c>
      <c r="F5292">
        <v>2.9</v>
      </c>
      <c r="G5292">
        <v>80</v>
      </c>
      <c r="H5292" t="s">
        <v>9460</v>
      </c>
      <c r="I5292" t="s">
        <v>114</v>
      </c>
      <c r="J5292">
        <v>68</v>
      </c>
      <c r="K5292" t="s">
        <v>14400</v>
      </c>
      <c r="L5292" t="s">
        <v>14466</v>
      </c>
      <c r="M5292" t="s">
        <v>14458</v>
      </c>
    </row>
    <row r="5293" spans="1:13" x14ac:dyDescent="0.3">
      <c r="A5293">
        <v>420880</v>
      </c>
      <c r="B5293" t="s">
        <v>41</v>
      </c>
      <c r="C5293" t="s">
        <v>42</v>
      </c>
      <c r="D5293" t="s">
        <v>9461</v>
      </c>
      <c r="E5293">
        <v>400</v>
      </c>
      <c r="F5293">
        <v>2.9</v>
      </c>
      <c r="G5293">
        <v>80</v>
      </c>
      <c r="H5293" t="s">
        <v>162</v>
      </c>
      <c r="I5293" t="s">
        <v>41</v>
      </c>
      <c r="J5293">
        <v>64</v>
      </c>
      <c r="K5293" t="s">
        <v>14400</v>
      </c>
      <c r="L5293" t="s">
        <v>14466</v>
      </c>
      <c r="M5293" t="s">
        <v>14475</v>
      </c>
    </row>
    <row r="5294" spans="1:13" x14ac:dyDescent="0.3">
      <c r="A5294">
        <v>420888</v>
      </c>
      <c r="B5294" t="s">
        <v>464</v>
      </c>
      <c r="C5294" t="s">
        <v>146</v>
      </c>
      <c r="D5294" t="s">
        <v>9462</v>
      </c>
      <c r="E5294">
        <v>400</v>
      </c>
      <c r="F5294">
        <v>4.4000000000000004</v>
      </c>
      <c r="G5294">
        <v>20</v>
      </c>
      <c r="H5294" t="s">
        <v>9463</v>
      </c>
      <c r="I5294" t="s">
        <v>464</v>
      </c>
      <c r="J5294">
        <v>59</v>
      </c>
      <c r="K5294" t="s">
        <v>14400</v>
      </c>
      <c r="L5294" t="s">
        <v>14401</v>
      </c>
      <c r="M5294" t="s">
        <v>14476</v>
      </c>
    </row>
    <row r="5295" spans="1:13" x14ac:dyDescent="0.3">
      <c r="A5295">
        <v>421026</v>
      </c>
      <c r="B5295" t="s">
        <v>546</v>
      </c>
      <c r="C5295" t="s">
        <v>99</v>
      </c>
      <c r="D5295" t="s">
        <v>9464</v>
      </c>
      <c r="E5295">
        <v>400</v>
      </c>
      <c r="F5295">
        <v>4.9000000000000004</v>
      </c>
      <c r="G5295">
        <v>20</v>
      </c>
      <c r="H5295" t="s">
        <v>1703</v>
      </c>
      <c r="I5295" t="s">
        <v>114</v>
      </c>
      <c r="J5295">
        <v>44</v>
      </c>
      <c r="K5295" t="s">
        <v>14400</v>
      </c>
      <c r="L5295" t="s">
        <v>14401</v>
      </c>
      <c r="M5295" t="s">
        <v>14458</v>
      </c>
    </row>
    <row r="5296" spans="1:13" x14ac:dyDescent="0.3">
      <c r="A5296">
        <v>421111</v>
      </c>
      <c r="B5296" t="s">
        <v>714</v>
      </c>
      <c r="C5296" t="s">
        <v>122</v>
      </c>
      <c r="D5296" t="s">
        <v>9465</v>
      </c>
      <c r="E5296">
        <v>400</v>
      </c>
      <c r="F5296">
        <v>2.9</v>
      </c>
      <c r="G5296">
        <v>80</v>
      </c>
      <c r="H5296" t="s">
        <v>648</v>
      </c>
      <c r="I5296" t="s">
        <v>714</v>
      </c>
      <c r="J5296">
        <v>58</v>
      </c>
      <c r="K5296" t="s">
        <v>14400</v>
      </c>
      <c r="L5296" t="s">
        <v>14466</v>
      </c>
      <c r="M5296" t="s">
        <v>14476</v>
      </c>
    </row>
    <row r="5297" spans="1:13" x14ac:dyDescent="0.3">
      <c r="A5297">
        <v>421128</v>
      </c>
      <c r="B5297" t="s">
        <v>1886</v>
      </c>
      <c r="C5297" t="s">
        <v>494</v>
      </c>
      <c r="D5297" t="s">
        <v>9466</v>
      </c>
      <c r="E5297">
        <v>200</v>
      </c>
      <c r="F5297">
        <v>2.9</v>
      </c>
      <c r="G5297">
        <v>80</v>
      </c>
      <c r="H5297" t="s">
        <v>1583</v>
      </c>
      <c r="I5297" t="s">
        <v>1886</v>
      </c>
      <c r="J5297">
        <v>58</v>
      </c>
      <c r="K5297" t="s">
        <v>14404</v>
      </c>
      <c r="L5297" t="s">
        <v>14466</v>
      </c>
      <c r="M5297" t="s">
        <v>14478</v>
      </c>
    </row>
    <row r="5298" spans="1:13" x14ac:dyDescent="0.3">
      <c r="A5298">
        <v>421245</v>
      </c>
      <c r="B5298" t="s">
        <v>690</v>
      </c>
      <c r="C5298" t="s">
        <v>494</v>
      </c>
      <c r="D5298" t="s">
        <v>9467</v>
      </c>
      <c r="E5298">
        <v>300</v>
      </c>
      <c r="F5298">
        <v>4.4000000000000004</v>
      </c>
      <c r="G5298">
        <v>20</v>
      </c>
      <c r="H5298" t="s">
        <v>9468</v>
      </c>
      <c r="I5298" t="s">
        <v>690</v>
      </c>
      <c r="J5298">
        <v>85</v>
      </c>
      <c r="K5298" t="s">
        <v>14400</v>
      </c>
      <c r="L5298" t="s">
        <v>14401</v>
      </c>
      <c r="M5298" t="s">
        <v>14478</v>
      </c>
    </row>
    <row r="5299" spans="1:13" x14ac:dyDescent="0.3">
      <c r="A5299">
        <v>421326</v>
      </c>
      <c r="B5299" t="s">
        <v>3418</v>
      </c>
      <c r="C5299" t="s">
        <v>2099</v>
      </c>
      <c r="D5299" t="s">
        <v>9469</v>
      </c>
      <c r="E5299">
        <v>300</v>
      </c>
      <c r="F5299">
        <v>4.3</v>
      </c>
      <c r="G5299">
        <v>20</v>
      </c>
      <c r="H5299" t="s">
        <v>8088</v>
      </c>
      <c r="I5299" t="s">
        <v>3418</v>
      </c>
      <c r="J5299">
        <v>32</v>
      </c>
      <c r="K5299" t="s">
        <v>14400</v>
      </c>
      <c r="L5299" t="s">
        <v>14401</v>
      </c>
      <c r="M5299" t="s">
        <v>14479</v>
      </c>
    </row>
    <row r="5300" spans="1:13" x14ac:dyDescent="0.3">
      <c r="A5300">
        <v>421377</v>
      </c>
      <c r="B5300" t="s">
        <v>126</v>
      </c>
      <c r="C5300" t="s">
        <v>122</v>
      </c>
      <c r="D5300" t="s">
        <v>9470</v>
      </c>
      <c r="E5300">
        <v>600</v>
      </c>
      <c r="F5300">
        <v>4.5</v>
      </c>
      <c r="G5300">
        <v>100</v>
      </c>
      <c r="H5300" t="s">
        <v>9471</v>
      </c>
      <c r="I5300" t="s">
        <v>714</v>
      </c>
      <c r="J5300">
        <v>53</v>
      </c>
      <c r="K5300" t="s">
        <v>14402</v>
      </c>
      <c r="L5300" t="s">
        <v>14401</v>
      </c>
      <c r="M5300" t="s">
        <v>14476</v>
      </c>
    </row>
    <row r="5301" spans="1:13" x14ac:dyDescent="0.3">
      <c r="A5301">
        <v>421414</v>
      </c>
      <c r="B5301" t="s">
        <v>1305</v>
      </c>
      <c r="C5301" t="s">
        <v>122</v>
      </c>
      <c r="D5301" t="s">
        <v>9472</v>
      </c>
      <c r="E5301">
        <v>200</v>
      </c>
      <c r="F5301">
        <v>2.9</v>
      </c>
      <c r="G5301">
        <v>80</v>
      </c>
      <c r="H5301" t="s">
        <v>2379</v>
      </c>
      <c r="I5301" t="s">
        <v>1305</v>
      </c>
      <c r="J5301">
        <v>35</v>
      </c>
      <c r="K5301" t="s">
        <v>14404</v>
      </c>
      <c r="L5301" t="s">
        <v>14466</v>
      </c>
      <c r="M5301" t="s">
        <v>14476</v>
      </c>
    </row>
    <row r="5302" spans="1:13" x14ac:dyDescent="0.3">
      <c r="A5302">
        <v>421443</v>
      </c>
      <c r="B5302" t="s">
        <v>3982</v>
      </c>
      <c r="C5302" t="s">
        <v>122</v>
      </c>
      <c r="D5302" t="s">
        <v>9473</v>
      </c>
      <c r="E5302">
        <v>300</v>
      </c>
      <c r="F5302">
        <v>2.9</v>
      </c>
      <c r="G5302">
        <v>80</v>
      </c>
      <c r="H5302" t="s">
        <v>2379</v>
      </c>
      <c r="I5302" t="s">
        <v>3982</v>
      </c>
      <c r="J5302">
        <v>55</v>
      </c>
      <c r="K5302" t="s">
        <v>14400</v>
      </c>
      <c r="L5302" t="s">
        <v>14466</v>
      </c>
      <c r="M5302" t="s">
        <v>14476</v>
      </c>
    </row>
    <row r="5303" spans="1:13" x14ac:dyDescent="0.3">
      <c r="A5303">
        <v>421469</v>
      </c>
      <c r="B5303" t="s">
        <v>2310</v>
      </c>
      <c r="C5303" t="s">
        <v>146</v>
      </c>
      <c r="D5303" t="s">
        <v>9474</v>
      </c>
      <c r="E5303">
        <v>300</v>
      </c>
      <c r="F5303">
        <v>2.9</v>
      </c>
      <c r="G5303">
        <v>80</v>
      </c>
      <c r="H5303" t="s">
        <v>9475</v>
      </c>
      <c r="I5303" t="s">
        <v>2310</v>
      </c>
      <c r="J5303">
        <v>78</v>
      </c>
      <c r="K5303" t="s">
        <v>14400</v>
      </c>
      <c r="L5303" t="s">
        <v>14466</v>
      </c>
      <c r="M5303" t="s">
        <v>14476</v>
      </c>
    </row>
    <row r="5304" spans="1:13" x14ac:dyDescent="0.3">
      <c r="A5304">
        <v>421488</v>
      </c>
      <c r="B5304" t="s">
        <v>676</v>
      </c>
      <c r="C5304" t="s">
        <v>220</v>
      </c>
      <c r="D5304" t="s">
        <v>9476</v>
      </c>
      <c r="E5304">
        <v>250</v>
      </c>
      <c r="F5304">
        <v>2.9</v>
      </c>
      <c r="G5304">
        <v>80</v>
      </c>
      <c r="H5304" t="s">
        <v>7343</v>
      </c>
      <c r="I5304" t="s">
        <v>676</v>
      </c>
      <c r="J5304">
        <v>75</v>
      </c>
      <c r="K5304" t="s">
        <v>14400</v>
      </c>
      <c r="L5304" t="s">
        <v>14466</v>
      </c>
      <c r="M5304" t="s">
        <v>14477</v>
      </c>
    </row>
    <row r="5305" spans="1:13" x14ac:dyDescent="0.3">
      <c r="A5305">
        <v>421500</v>
      </c>
      <c r="B5305" t="s">
        <v>1733</v>
      </c>
      <c r="C5305" t="s">
        <v>146</v>
      </c>
      <c r="D5305" t="s">
        <v>3669</v>
      </c>
      <c r="E5305">
        <v>300</v>
      </c>
      <c r="F5305">
        <v>2.9</v>
      </c>
      <c r="G5305">
        <v>80</v>
      </c>
      <c r="H5305" t="s">
        <v>9477</v>
      </c>
      <c r="I5305" t="s">
        <v>1733</v>
      </c>
      <c r="J5305">
        <v>38</v>
      </c>
      <c r="K5305" t="s">
        <v>14400</v>
      </c>
      <c r="L5305" t="s">
        <v>14466</v>
      </c>
      <c r="M5305" t="s">
        <v>14476</v>
      </c>
    </row>
    <row r="5306" spans="1:13" x14ac:dyDescent="0.3">
      <c r="A5306">
        <v>421504</v>
      </c>
      <c r="B5306" t="s">
        <v>1733</v>
      </c>
      <c r="C5306" t="s">
        <v>146</v>
      </c>
      <c r="D5306" t="s">
        <v>9478</v>
      </c>
      <c r="E5306">
        <v>400</v>
      </c>
      <c r="F5306">
        <v>2.9</v>
      </c>
      <c r="G5306">
        <v>80</v>
      </c>
      <c r="H5306" t="s">
        <v>7034</v>
      </c>
      <c r="I5306" t="s">
        <v>1733</v>
      </c>
      <c r="J5306">
        <v>37</v>
      </c>
      <c r="K5306" t="s">
        <v>14400</v>
      </c>
      <c r="L5306" t="s">
        <v>14466</v>
      </c>
      <c r="M5306" t="s">
        <v>14476</v>
      </c>
    </row>
    <row r="5307" spans="1:13" x14ac:dyDescent="0.3">
      <c r="A5307">
        <v>421545</v>
      </c>
      <c r="B5307" t="s">
        <v>2089</v>
      </c>
      <c r="C5307" t="s">
        <v>220</v>
      </c>
      <c r="D5307" t="s">
        <v>9479</v>
      </c>
      <c r="E5307">
        <v>200</v>
      </c>
      <c r="F5307">
        <v>2.9</v>
      </c>
      <c r="G5307">
        <v>80</v>
      </c>
      <c r="H5307" t="s">
        <v>76</v>
      </c>
      <c r="I5307" t="s">
        <v>2089</v>
      </c>
      <c r="J5307">
        <v>90</v>
      </c>
      <c r="K5307" t="s">
        <v>14404</v>
      </c>
      <c r="L5307" t="s">
        <v>14466</v>
      </c>
      <c r="M5307" t="s">
        <v>14477</v>
      </c>
    </row>
    <row r="5308" spans="1:13" x14ac:dyDescent="0.3">
      <c r="A5308">
        <v>421563</v>
      </c>
      <c r="B5308" t="s">
        <v>3223</v>
      </c>
      <c r="C5308" t="s">
        <v>99</v>
      </c>
      <c r="D5308" t="s">
        <v>9480</v>
      </c>
      <c r="E5308">
        <v>300</v>
      </c>
      <c r="F5308">
        <v>2.9</v>
      </c>
      <c r="G5308">
        <v>80</v>
      </c>
      <c r="H5308" t="s">
        <v>9481</v>
      </c>
      <c r="I5308" t="s">
        <v>3223</v>
      </c>
      <c r="J5308">
        <v>77</v>
      </c>
      <c r="K5308" t="s">
        <v>14400</v>
      </c>
      <c r="L5308" t="s">
        <v>14466</v>
      </c>
      <c r="M5308" t="s">
        <v>14458</v>
      </c>
    </row>
    <row r="5309" spans="1:13" x14ac:dyDescent="0.3">
      <c r="A5309">
        <v>421608</v>
      </c>
      <c r="B5309" t="s">
        <v>2471</v>
      </c>
      <c r="C5309" t="s">
        <v>220</v>
      </c>
      <c r="D5309" t="s">
        <v>8563</v>
      </c>
      <c r="E5309">
        <v>300</v>
      </c>
      <c r="F5309">
        <v>3.7</v>
      </c>
      <c r="G5309">
        <v>20</v>
      </c>
      <c r="H5309" t="s">
        <v>9482</v>
      </c>
      <c r="I5309" t="s">
        <v>2471</v>
      </c>
      <c r="J5309">
        <v>95</v>
      </c>
      <c r="K5309" t="s">
        <v>14400</v>
      </c>
      <c r="L5309" t="s">
        <v>14403</v>
      </c>
      <c r="M5309" t="s">
        <v>14477</v>
      </c>
    </row>
    <row r="5310" spans="1:13" x14ac:dyDescent="0.3">
      <c r="A5310">
        <v>421614</v>
      </c>
      <c r="B5310" t="s">
        <v>1746</v>
      </c>
      <c r="C5310" t="s">
        <v>99</v>
      </c>
      <c r="D5310" t="s">
        <v>9483</v>
      </c>
      <c r="E5310">
        <v>250</v>
      </c>
      <c r="F5310">
        <v>2.9</v>
      </c>
      <c r="G5310">
        <v>80</v>
      </c>
      <c r="H5310" t="s">
        <v>1664</v>
      </c>
      <c r="I5310" t="s">
        <v>1746</v>
      </c>
      <c r="J5310">
        <v>33</v>
      </c>
      <c r="K5310" t="s">
        <v>14400</v>
      </c>
      <c r="L5310" t="s">
        <v>14466</v>
      </c>
      <c r="M5310" t="s">
        <v>14458</v>
      </c>
    </row>
    <row r="5311" spans="1:13" x14ac:dyDescent="0.3">
      <c r="A5311">
        <v>421650</v>
      </c>
      <c r="B5311" t="s">
        <v>3088</v>
      </c>
      <c r="C5311" t="s">
        <v>3083</v>
      </c>
      <c r="D5311" t="s">
        <v>9484</v>
      </c>
      <c r="E5311">
        <v>200</v>
      </c>
      <c r="F5311">
        <v>2.9</v>
      </c>
      <c r="G5311">
        <v>80</v>
      </c>
      <c r="H5311" t="s">
        <v>7907</v>
      </c>
      <c r="I5311" t="s">
        <v>3088</v>
      </c>
      <c r="J5311">
        <v>47</v>
      </c>
      <c r="K5311" t="s">
        <v>14404</v>
      </c>
      <c r="L5311" t="s">
        <v>14466</v>
      </c>
      <c r="M5311" t="s">
        <v>14479</v>
      </c>
    </row>
    <row r="5312" spans="1:13" x14ac:dyDescent="0.3">
      <c r="A5312">
        <v>421659</v>
      </c>
      <c r="B5312" t="s">
        <v>114</v>
      </c>
      <c r="C5312" t="s">
        <v>99</v>
      </c>
      <c r="D5312" t="s">
        <v>9485</v>
      </c>
      <c r="E5312">
        <v>250</v>
      </c>
      <c r="F5312">
        <v>2.9</v>
      </c>
      <c r="G5312">
        <v>80</v>
      </c>
      <c r="H5312" t="s">
        <v>386</v>
      </c>
      <c r="I5312" t="s">
        <v>114</v>
      </c>
      <c r="J5312">
        <v>69</v>
      </c>
      <c r="K5312" t="s">
        <v>14400</v>
      </c>
      <c r="L5312" t="s">
        <v>14466</v>
      </c>
      <c r="M5312" t="s">
        <v>14458</v>
      </c>
    </row>
    <row r="5313" spans="1:13" x14ac:dyDescent="0.3">
      <c r="A5313">
        <v>421706</v>
      </c>
      <c r="B5313" t="s">
        <v>1746</v>
      </c>
      <c r="C5313" t="s">
        <v>99</v>
      </c>
      <c r="D5313" t="s">
        <v>9486</v>
      </c>
      <c r="E5313">
        <v>250</v>
      </c>
      <c r="F5313">
        <v>2.9</v>
      </c>
      <c r="G5313">
        <v>80</v>
      </c>
      <c r="H5313" t="s">
        <v>9487</v>
      </c>
      <c r="I5313" t="s">
        <v>1746</v>
      </c>
      <c r="J5313">
        <v>33</v>
      </c>
      <c r="K5313" t="s">
        <v>14400</v>
      </c>
      <c r="L5313" t="s">
        <v>14466</v>
      </c>
      <c r="M5313" t="s">
        <v>14458</v>
      </c>
    </row>
    <row r="5314" spans="1:13" x14ac:dyDescent="0.3">
      <c r="A5314">
        <v>421765</v>
      </c>
      <c r="B5314" t="s">
        <v>187</v>
      </c>
      <c r="C5314" t="s">
        <v>42</v>
      </c>
      <c r="D5314" t="s">
        <v>9488</v>
      </c>
      <c r="E5314">
        <v>200</v>
      </c>
      <c r="F5314">
        <v>4.0999999999999996</v>
      </c>
      <c r="G5314">
        <v>50</v>
      </c>
      <c r="H5314" t="s">
        <v>9489</v>
      </c>
      <c r="I5314" t="s">
        <v>190</v>
      </c>
      <c r="J5314">
        <v>35</v>
      </c>
      <c r="K5314" t="s">
        <v>14404</v>
      </c>
      <c r="L5314" t="s">
        <v>14401</v>
      </c>
      <c r="M5314" t="s">
        <v>14475</v>
      </c>
    </row>
    <row r="5315" spans="1:13" x14ac:dyDescent="0.3">
      <c r="A5315">
        <v>421777</v>
      </c>
      <c r="B5315" t="s">
        <v>9490</v>
      </c>
      <c r="C5315" t="s">
        <v>3083</v>
      </c>
      <c r="D5315" t="s">
        <v>9491</v>
      </c>
      <c r="E5315">
        <v>200</v>
      </c>
      <c r="F5315">
        <v>2.9</v>
      </c>
      <c r="G5315">
        <v>80</v>
      </c>
      <c r="H5315" t="s">
        <v>162</v>
      </c>
      <c r="I5315" t="s">
        <v>9492</v>
      </c>
      <c r="J5315">
        <v>47</v>
      </c>
      <c r="K5315" t="s">
        <v>14404</v>
      </c>
      <c r="L5315" t="s">
        <v>14466</v>
      </c>
      <c r="M5315" t="s">
        <v>14479</v>
      </c>
    </row>
    <row r="5316" spans="1:13" x14ac:dyDescent="0.3">
      <c r="A5316">
        <v>421784</v>
      </c>
      <c r="B5316" t="s">
        <v>922</v>
      </c>
      <c r="C5316" t="s">
        <v>494</v>
      </c>
      <c r="D5316" t="s">
        <v>6992</v>
      </c>
      <c r="E5316">
        <v>1000</v>
      </c>
      <c r="F5316">
        <v>2.9</v>
      </c>
      <c r="G5316">
        <v>80</v>
      </c>
      <c r="H5316" t="s">
        <v>471</v>
      </c>
      <c r="I5316" t="s">
        <v>922</v>
      </c>
      <c r="J5316">
        <v>52</v>
      </c>
      <c r="K5316" t="s">
        <v>14402</v>
      </c>
      <c r="L5316" t="s">
        <v>14466</v>
      </c>
      <c r="M5316" t="s">
        <v>14478</v>
      </c>
    </row>
    <row r="5317" spans="1:13" x14ac:dyDescent="0.3">
      <c r="A5317">
        <v>421798</v>
      </c>
      <c r="B5317" t="s">
        <v>2652</v>
      </c>
      <c r="C5317" t="s">
        <v>146</v>
      </c>
      <c r="D5317" t="s">
        <v>9493</v>
      </c>
      <c r="E5317">
        <v>600</v>
      </c>
      <c r="F5317">
        <v>2.9</v>
      </c>
      <c r="G5317">
        <v>80</v>
      </c>
      <c r="H5317" t="s">
        <v>8302</v>
      </c>
      <c r="I5317" t="s">
        <v>2652</v>
      </c>
      <c r="J5317">
        <v>71</v>
      </c>
      <c r="K5317" t="s">
        <v>14402</v>
      </c>
      <c r="L5317" t="s">
        <v>14466</v>
      </c>
      <c r="M5317" t="s">
        <v>14476</v>
      </c>
    </row>
    <row r="5318" spans="1:13" x14ac:dyDescent="0.3">
      <c r="A5318">
        <v>421912</v>
      </c>
      <c r="B5318" t="s">
        <v>1757</v>
      </c>
      <c r="C5318" t="s">
        <v>220</v>
      </c>
      <c r="D5318" t="s">
        <v>9494</v>
      </c>
      <c r="E5318">
        <v>200</v>
      </c>
      <c r="F5318">
        <v>2.9</v>
      </c>
      <c r="G5318">
        <v>80</v>
      </c>
      <c r="H5318" t="s">
        <v>2833</v>
      </c>
      <c r="I5318" t="s">
        <v>1757</v>
      </c>
      <c r="J5318">
        <v>86</v>
      </c>
      <c r="K5318" t="s">
        <v>14404</v>
      </c>
      <c r="L5318" t="s">
        <v>14466</v>
      </c>
      <c r="M5318" t="s">
        <v>14477</v>
      </c>
    </row>
    <row r="5319" spans="1:13" x14ac:dyDescent="0.3">
      <c r="A5319">
        <v>422079</v>
      </c>
      <c r="B5319" t="s">
        <v>114</v>
      </c>
      <c r="C5319" t="s">
        <v>99</v>
      </c>
      <c r="D5319" t="s">
        <v>9495</v>
      </c>
      <c r="E5319">
        <v>220</v>
      </c>
      <c r="F5319">
        <v>2.9</v>
      </c>
      <c r="G5319">
        <v>80</v>
      </c>
      <c r="H5319" t="s">
        <v>215</v>
      </c>
      <c r="I5319" t="s">
        <v>114</v>
      </c>
      <c r="J5319">
        <v>75</v>
      </c>
      <c r="K5319" t="s">
        <v>14400</v>
      </c>
      <c r="L5319" t="s">
        <v>14466</v>
      </c>
      <c r="M5319" t="s">
        <v>14458</v>
      </c>
    </row>
    <row r="5320" spans="1:13" x14ac:dyDescent="0.3">
      <c r="A5320">
        <v>422104</v>
      </c>
      <c r="B5320" t="s">
        <v>9496</v>
      </c>
      <c r="C5320" t="s">
        <v>220</v>
      </c>
      <c r="D5320" t="s">
        <v>9497</v>
      </c>
      <c r="E5320">
        <v>500</v>
      </c>
      <c r="F5320">
        <v>2.9</v>
      </c>
      <c r="G5320">
        <v>80</v>
      </c>
      <c r="H5320" t="s">
        <v>2982</v>
      </c>
      <c r="I5320" t="s">
        <v>9498</v>
      </c>
      <c r="J5320">
        <v>71</v>
      </c>
      <c r="K5320" t="s">
        <v>14402</v>
      </c>
      <c r="L5320" t="s">
        <v>14466</v>
      </c>
      <c r="M5320" t="s">
        <v>14477</v>
      </c>
    </row>
    <row r="5321" spans="1:13" x14ac:dyDescent="0.3">
      <c r="A5321">
        <v>422198</v>
      </c>
      <c r="B5321" t="s">
        <v>307</v>
      </c>
      <c r="C5321" t="s">
        <v>146</v>
      </c>
      <c r="D5321" t="s">
        <v>9499</v>
      </c>
      <c r="E5321">
        <v>200</v>
      </c>
      <c r="F5321">
        <v>2.9</v>
      </c>
      <c r="G5321">
        <v>80</v>
      </c>
      <c r="H5321" t="s">
        <v>9500</v>
      </c>
      <c r="I5321" t="s">
        <v>307</v>
      </c>
      <c r="J5321">
        <v>63</v>
      </c>
      <c r="K5321" t="s">
        <v>14404</v>
      </c>
      <c r="L5321" t="s">
        <v>14466</v>
      </c>
      <c r="M5321" t="s">
        <v>14476</v>
      </c>
    </row>
    <row r="5322" spans="1:13" x14ac:dyDescent="0.3">
      <c r="A5322">
        <v>422280</v>
      </c>
      <c r="B5322" t="s">
        <v>307</v>
      </c>
      <c r="C5322" t="s">
        <v>146</v>
      </c>
      <c r="D5322" t="s">
        <v>9501</v>
      </c>
      <c r="E5322">
        <v>200</v>
      </c>
      <c r="F5322">
        <v>2.9</v>
      </c>
      <c r="G5322">
        <v>80</v>
      </c>
      <c r="H5322" t="s">
        <v>9502</v>
      </c>
      <c r="I5322" t="s">
        <v>307</v>
      </c>
      <c r="J5322">
        <v>67</v>
      </c>
      <c r="K5322" t="s">
        <v>14404</v>
      </c>
      <c r="L5322" t="s">
        <v>14466</v>
      </c>
      <c r="M5322" t="s">
        <v>14476</v>
      </c>
    </row>
    <row r="5323" spans="1:13" x14ac:dyDescent="0.3">
      <c r="A5323">
        <v>422300</v>
      </c>
      <c r="B5323" t="s">
        <v>4947</v>
      </c>
      <c r="C5323" t="s">
        <v>122</v>
      </c>
      <c r="D5323" t="s">
        <v>9503</v>
      </c>
      <c r="E5323">
        <v>199</v>
      </c>
      <c r="F5323">
        <v>2.9</v>
      </c>
      <c r="G5323">
        <v>80</v>
      </c>
      <c r="H5323" t="s">
        <v>726</v>
      </c>
      <c r="I5323" t="s">
        <v>4947</v>
      </c>
      <c r="J5323">
        <v>57</v>
      </c>
      <c r="K5323" t="s">
        <v>14404</v>
      </c>
      <c r="L5323" t="s">
        <v>14466</v>
      </c>
      <c r="M5323" t="s">
        <v>14476</v>
      </c>
    </row>
    <row r="5324" spans="1:13" x14ac:dyDescent="0.3">
      <c r="A5324">
        <v>422325</v>
      </c>
      <c r="B5324" t="s">
        <v>776</v>
      </c>
      <c r="C5324" t="s">
        <v>414</v>
      </c>
      <c r="D5324" t="s">
        <v>7926</v>
      </c>
      <c r="E5324">
        <v>200</v>
      </c>
      <c r="F5324">
        <v>4.8</v>
      </c>
      <c r="G5324">
        <v>20</v>
      </c>
      <c r="H5324" t="s">
        <v>9504</v>
      </c>
      <c r="I5324" t="s">
        <v>776</v>
      </c>
      <c r="J5324">
        <v>46</v>
      </c>
      <c r="K5324" t="s">
        <v>14404</v>
      </c>
      <c r="L5324" t="s">
        <v>14401</v>
      </c>
      <c r="M5324" t="s">
        <v>414</v>
      </c>
    </row>
    <row r="5325" spans="1:13" x14ac:dyDescent="0.3">
      <c r="A5325">
        <v>422471</v>
      </c>
      <c r="B5325" t="s">
        <v>1305</v>
      </c>
      <c r="C5325" t="s">
        <v>122</v>
      </c>
      <c r="D5325" t="s">
        <v>9505</v>
      </c>
      <c r="E5325">
        <v>400</v>
      </c>
      <c r="F5325">
        <v>4.3</v>
      </c>
      <c r="G5325">
        <v>100</v>
      </c>
      <c r="H5325" t="s">
        <v>1159</v>
      </c>
      <c r="I5325" t="s">
        <v>1305</v>
      </c>
      <c r="J5325">
        <v>30</v>
      </c>
      <c r="K5325" t="s">
        <v>14400</v>
      </c>
      <c r="L5325" t="s">
        <v>14401</v>
      </c>
      <c r="M5325" t="s">
        <v>14476</v>
      </c>
    </row>
    <row r="5326" spans="1:13" x14ac:dyDescent="0.3">
      <c r="A5326">
        <v>422664</v>
      </c>
      <c r="B5326" t="s">
        <v>2310</v>
      </c>
      <c r="C5326" t="s">
        <v>146</v>
      </c>
      <c r="D5326" t="s">
        <v>9506</v>
      </c>
      <c r="E5326">
        <v>350</v>
      </c>
      <c r="F5326">
        <v>2.9</v>
      </c>
      <c r="G5326">
        <v>80</v>
      </c>
      <c r="H5326" t="s">
        <v>9507</v>
      </c>
      <c r="I5326" t="s">
        <v>2310</v>
      </c>
      <c r="J5326">
        <v>73</v>
      </c>
      <c r="K5326" t="s">
        <v>14400</v>
      </c>
      <c r="L5326" t="s">
        <v>14466</v>
      </c>
      <c r="M5326" t="s">
        <v>14476</v>
      </c>
    </row>
    <row r="5327" spans="1:13" x14ac:dyDescent="0.3">
      <c r="A5327">
        <v>422722</v>
      </c>
      <c r="B5327" t="s">
        <v>1421</v>
      </c>
      <c r="C5327" t="s">
        <v>494</v>
      </c>
      <c r="D5327" t="s">
        <v>6902</v>
      </c>
      <c r="E5327">
        <v>250</v>
      </c>
      <c r="F5327">
        <v>3.7</v>
      </c>
      <c r="G5327">
        <v>20</v>
      </c>
      <c r="H5327" t="s">
        <v>631</v>
      </c>
      <c r="I5327" t="s">
        <v>1421</v>
      </c>
      <c r="J5327">
        <v>68</v>
      </c>
      <c r="K5327" t="s">
        <v>14400</v>
      </c>
      <c r="L5327" t="s">
        <v>14403</v>
      </c>
      <c r="M5327" t="s">
        <v>14478</v>
      </c>
    </row>
    <row r="5328" spans="1:13" x14ac:dyDescent="0.3">
      <c r="A5328">
        <v>422749</v>
      </c>
      <c r="B5328" t="s">
        <v>895</v>
      </c>
      <c r="C5328" t="s">
        <v>122</v>
      </c>
      <c r="D5328" t="s">
        <v>9508</v>
      </c>
      <c r="E5328">
        <v>150</v>
      </c>
      <c r="F5328">
        <v>4.0999999999999996</v>
      </c>
      <c r="G5328">
        <v>100</v>
      </c>
      <c r="H5328" t="s">
        <v>162</v>
      </c>
      <c r="I5328" t="s">
        <v>895</v>
      </c>
      <c r="J5328">
        <v>49</v>
      </c>
      <c r="K5328" t="s">
        <v>14404</v>
      </c>
      <c r="L5328" t="s">
        <v>14401</v>
      </c>
      <c r="M5328" t="s">
        <v>14476</v>
      </c>
    </row>
    <row r="5329" spans="1:13" x14ac:dyDescent="0.3">
      <c r="A5329">
        <v>422757</v>
      </c>
      <c r="B5329" t="s">
        <v>4216</v>
      </c>
      <c r="C5329" t="s">
        <v>220</v>
      </c>
      <c r="D5329" t="s">
        <v>9509</v>
      </c>
      <c r="E5329">
        <v>300</v>
      </c>
      <c r="F5329">
        <v>2.9</v>
      </c>
      <c r="G5329">
        <v>80</v>
      </c>
      <c r="H5329" t="s">
        <v>726</v>
      </c>
      <c r="I5329" t="s">
        <v>676</v>
      </c>
      <c r="J5329">
        <v>109</v>
      </c>
      <c r="K5329" t="s">
        <v>14400</v>
      </c>
      <c r="L5329" t="s">
        <v>14466</v>
      </c>
      <c r="M5329" t="s">
        <v>14477</v>
      </c>
    </row>
    <row r="5330" spans="1:13" x14ac:dyDescent="0.3">
      <c r="A5330">
        <v>422895</v>
      </c>
      <c r="B5330" t="s">
        <v>1563</v>
      </c>
      <c r="C5330" t="s">
        <v>42</v>
      </c>
      <c r="D5330" t="s">
        <v>9510</v>
      </c>
      <c r="E5330">
        <v>700</v>
      </c>
      <c r="F5330">
        <v>2.9</v>
      </c>
      <c r="G5330">
        <v>80</v>
      </c>
      <c r="H5330" t="s">
        <v>648</v>
      </c>
      <c r="I5330" t="s">
        <v>1563</v>
      </c>
      <c r="J5330">
        <v>47</v>
      </c>
      <c r="K5330" t="s">
        <v>14402</v>
      </c>
      <c r="L5330" t="s">
        <v>14466</v>
      </c>
      <c r="M5330" t="s">
        <v>14475</v>
      </c>
    </row>
    <row r="5331" spans="1:13" x14ac:dyDescent="0.3">
      <c r="A5331">
        <v>422933</v>
      </c>
      <c r="B5331" t="s">
        <v>5699</v>
      </c>
      <c r="C5331" t="s">
        <v>2099</v>
      </c>
      <c r="D5331" t="s">
        <v>9511</v>
      </c>
      <c r="E5331">
        <v>200</v>
      </c>
      <c r="F5331">
        <v>2.9</v>
      </c>
      <c r="G5331">
        <v>80</v>
      </c>
      <c r="H5331" t="s">
        <v>9512</v>
      </c>
      <c r="I5331" t="s">
        <v>5699</v>
      </c>
      <c r="J5331">
        <v>50</v>
      </c>
      <c r="K5331" t="s">
        <v>14404</v>
      </c>
      <c r="L5331" t="s">
        <v>14466</v>
      </c>
      <c r="M5331" t="s">
        <v>14479</v>
      </c>
    </row>
    <row r="5332" spans="1:13" x14ac:dyDescent="0.3">
      <c r="A5332">
        <v>422942</v>
      </c>
      <c r="B5332" t="s">
        <v>1563</v>
      </c>
      <c r="C5332" t="s">
        <v>42</v>
      </c>
      <c r="D5332" t="s">
        <v>9513</v>
      </c>
      <c r="E5332">
        <v>200</v>
      </c>
      <c r="F5332">
        <v>2.9</v>
      </c>
      <c r="G5332">
        <v>80</v>
      </c>
      <c r="H5332" t="s">
        <v>9514</v>
      </c>
      <c r="I5332" t="s">
        <v>1563</v>
      </c>
      <c r="J5332">
        <v>39</v>
      </c>
      <c r="K5332" t="s">
        <v>14404</v>
      </c>
      <c r="L5332" t="s">
        <v>14466</v>
      </c>
      <c r="M5332" t="s">
        <v>14475</v>
      </c>
    </row>
    <row r="5333" spans="1:13" x14ac:dyDescent="0.3">
      <c r="A5333">
        <v>422979</v>
      </c>
      <c r="B5333" t="s">
        <v>417</v>
      </c>
      <c r="C5333" t="s">
        <v>414</v>
      </c>
      <c r="D5333" t="s">
        <v>9515</v>
      </c>
      <c r="E5333">
        <v>800</v>
      </c>
      <c r="F5333">
        <v>4.4000000000000004</v>
      </c>
      <c r="G5333">
        <v>50</v>
      </c>
      <c r="H5333" t="s">
        <v>9516</v>
      </c>
      <c r="I5333" t="s">
        <v>417</v>
      </c>
      <c r="J5333">
        <v>72</v>
      </c>
      <c r="K5333" t="s">
        <v>14402</v>
      </c>
      <c r="L5333" t="s">
        <v>14401</v>
      </c>
      <c r="M5333" t="s">
        <v>414</v>
      </c>
    </row>
    <row r="5334" spans="1:13" x14ac:dyDescent="0.3">
      <c r="A5334">
        <v>423180</v>
      </c>
      <c r="B5334" t="s">
        <v>307</v>
      </c>
      <c r="C5334" t="s">
        <v>146</v>
      </c>
      <c r="D5334" t="s">
        <v>9517</v>
      </c>
      <c r="E5334">
        <v>300</v>
      </c>
      <c r="F5334">
        <v>2.9</v>
      </c>
      <c r="G5334">
        <v>80</v>
      </c>
      <c r="H5334" t="s">
        <v>9518</v>
      </c>
      <c r="I5334" t="s">
        <v>307</v>
      </c>
      <c r="J5334">
        <v>58</v>
      </c>
      <c r="K5334" t="s">
        <v>14400</v>
      </c>
      <c r="L5334" t="s">
        <v>14466</v>
      </c>
      <c r="M5334" t="s">
        <v>14476</v>
      </c>
    </row>
    <row r="5335" spans="1:13" x14ac:dyDescent="0.3">
      <c r="A5335">
        <v>423192</v>
      </c>
      <c r="B5335" t="s">
        <v>307</v>
      </c>
      <c r="C5335" t="s">
        <v>146</v>
      </c>
      <c r="D5335" t="s">
        <v>9519</v>
      </c>
      <c r="E5335">
        <v>400</v>
      </c>
      <c r="F5335">
        <v>2.9</v>
      </c>
      <c r="G5335">
        <v>80</v>
      </c>
      <c r="H5335" t="s">
        <v>50</v>
      </c>
      <c r="I5335" t="s">
        <v>307</v>
      </c>
      <c r="J5335">
        <v>64</v>
      </c>
      <c r="K5335" t="s">
        <v>14400</v>
      </c>
      <c r="L5335" t="s">
        <v>14466</v>
      </c>
      <c r="M5335" t="s">
        <v>14476</v>
      </c>
    </row>
    <row r="5336" spans="1:13" x14ac:dyDescent="0.3">
      <c r="A5336">
        <v>423194</v>
      </c>
      <c r="B5336" t="s">
        <v>307</v>
      </c>
      <c r="C5336" t="s">
        <v>146</v>
      </c>
      <c r="D5336" t="s">
        <v>9520</v>
      </c>
      <c r="E5336">
        <v>1300</v>
      </c>
      <c r="F5336">
        <v>4.5</v>
      </c>
      <c r="G5336">
        <v>20</v>
      </c>
      <c r="H5336" t="s">
        <v>9521</v>
      </c>
      <c r="I5336" t="s">
        <v>307</v>
      </c>
      <c r="J5336">
        <v>63</v>
      </c>
      <c r="K5336" t="s">
        <v>14402</v>
      </c>
      <c r="L5336" t="s">
        <v>14401</v>
      </c>
      <c r="M5336" t="s">
        <v>14476</v>
      </c>
    </row>
    <row r="5337" spans="1:13" x14ac:dyDescent="0.3">
      <c r="A5337">
        <v>423195</v>
      </c>
      <c r="B5337" t="s">
        <v>114</v>
      </c>
      <c r="C5337" t="s">
        <v>99</v>
      </c>
      <c r="D5337" t="s">
        <v>6330</v>
      </c>
      <c r="E5337">
        <v>350</v>
      </c>
      <c r="F5337">
        <v>4</v>
      </c>
      <c r="G5337">
        <v>100</v>
      </c>
      <c r="H5337" t="s">
        <v>9522</v>
      </c>
      <c r="I5337" t="s">
        <v>114</v>
      </c>
      <c r="J5337">
        <v>52</v>
      </c>
      <c r="K5337" t="s">
        <v>14400</v>
      </c>
      <c r="L5337" t="s">
        <v>14401</v>
      </c>
      <c r="M5337" t="s">
        <v>14458</v>
      </c>
    </row>
    <row r="5338" spans="1:13" x14ac:dyDescent="0.3">
      <c r="A5338">
        <v>423202</v>
      </c>
      <c r="B5338" t="s">
        <v>3421</v>
      </c>
      <c r="C5338" t="s">
        <v>99</v>
      </c>
      <c r="D5338" t="s">
        <v>9523</v>
      </c>
      <c r="E5338">
        <v>200</v>
      </c>
      <c r="F5338">
        <v>4.2</v>
      </c>
      <c r="G5338">
        <v>1000</v>
      </c>
      <c r="H5338" t="s">
        <v>9524</v>
      </c>
      <c r="I5338" t="s">
        <v>3421</v>
      </c>
      <c r="J5338">
        <v>54</v>
      </c>
      <c r="K5338" t="s">
        <v>14404</v>
      </c>
      <c r="L5338" t="s">
        <v>14401</v>
      </c>
      <c r="M5338" t="s">
        <v>14458</v>
      </c>
    </row>
    <row r="5339" spans="1:13" x14ac:dyDescent="0.3">
      <c r="A5339">
        <v>423205</v>
      </c>
      <c r="B5339" t="s">
        <v>2471</v>
      </c>
      <c r="C5339" t="s">
        <v>220</v>
      </c>
      <c r="D5339" t="s">
        <v>9525</v>
      </c>
      <c r="E5339">
        <v>300</v>
      </c>
      <c r="F5339">
        <v>2.9</v>
      </c>
      <c r="G5339">
        <v>80</v>
      </c>
      <c r="H5339" t="s">
        <v>9526</v>
      </c>
      <c r="I5339" t="s">
        <v>2471</v>
      </c>
      <c r="J5339">
        <v>85</v>
      </c>
      <c r="K5339" t="s">
        <v>14400</v>
      </c>
      <c r="L5339" t="s">
        <v>14466</v>
      </c>
      <c r="M5339" t="s">
        <v>14477</v>
      </c>
    </row>
    <row r="5340" spans="1:13" x14ac:dyDescent="0.3">
      <c r="A5340">
        <v>423232</v>
      </c>
      <c r="B5340" t="s">
        <v>676</v>
      </c>
      <c r="C5340" t="s">
        <v>220</v>
      </c>
      <c r="D5340" t="s">
        <v>9527</v>
      </c>
      <c r="E5340">
        <v>1000</v>
      </c>
      <c r="F5340">
        <v>3.8</v>
      </c>
      <c r="G5340">
        <v>50</v>
      </c>
      <c r="H5340" t="s">
        <v>50</v>
      </c>
      <c r="I5340" t="s">
        <v>676</v>
      </c>
      <c r="J5340">
        <v>78</v>
      </c>
      <c r="K5340" t="s">
        <v>14402</v>
      </c>
      <c r="L5340" t="s">
        <v>14403</v>
      </c>
      <c r="M5340" t="s">
        <v>14477</v>
      </c>
    </row>
    <row r="5341" spans="1:13" x14ac:dyDescent="0.3">
      <c r="A5341">
        <v>423285</v>
      </c>
      <c r="B5341" t="s">
        <v>1746</v>
      </c>
      <c r="C5341" t="s">
        <v>99</v>
      </c>
      <c r="D5341" t="s">
        <v>9528</v>
      </c>
      <c r="E5341">
        <v>150</v>
      </c>
      <c r="F5341">
        <v>2.2000000000000002</v>
      </c>
      <c r="G5341">
        <v>50</v>
      </c>
      <c r="H5341" t="s">
        <v>9529</v>
      </c>
      <c r="I5341" t="s">
        <v>1746</v>
      </c>
      <c r="J5341">
        <v>44</v>
      </c>
      <c r="K5341" t="s">
        <v>14404</v>
      </c>
      <c r="L5341" t="s">
        <v>14405</v>
      </c>
      <c r="M5341" t="s">
        <v>14458</v>
      </c>
    </row>
    <row r="5342" spans="1:13" x14ac:dyDescent="0.3">
      <c r="A5342">
        <v>423329</v>
      </c>
      <c r="B5342" t="s">
        <v>2264</v>
      </c>
      <c r="C5342" t="s">
        <v>42</v>
      </c>
      <c r="D5342" t="s">
        <v>9530</v>
      </c>
      <c r="E5342">
        <v>300</v>
      </c>
      <c r="F5342">
        <v>2.9</v>
      </c>
      <c r="G5342">
        <v>80</v>
      </c>
      <c r="H5342" t="s">
        <v>9531</v>
      </c>
      <c r="I5342" t="s">
        <v>2264</v>
      </c>
      <c r="J5342">
        <v>49</v>
      </c>
      <c r="K5342" t="s">
        <v>14400</v>
      </c>
      <c r="L5342" t="s">
        <v>14466</v>
      </c>
      <c r="M5342" t="s">
        <v>14475</v>
      </c>
    </row>
    <row r="5343" spans="1:13" x14ac:dyDescent="0.3">
      <c r="A5343">
        <v>423372</v>
      </c>
      <c r="B5343" t="s">
        <v>572</v>
      </c>
      <c r="C5343" t="s">
        <v>494</v>
      </c>
      <c r="D5343" t="s">
        <v>9532</v>
      </c>
      <c r="E5343">
        <v>100</v>
      </c>
      <c r="F5343">
        <v>2.9</v>
      </c>
      <c r="G5343">
        <v>80</v>
      </c>
      <c r="H5343" t="s">
        <v>9533</v>
      </c>
      <c r="I5343" t="s">
        <v>572</v>
      </c>
      <c r="J5343">
        <v>61</v>
      </c>
      <c r="K5343" t="s">
        <v>14404</v>
      </c>
      <c r="L5343" t="s">
        <v>14466</v>
      </c>
      <c r="M5343" t="s">
        <v>14478</v>
      </c>
    </row>
    <row r="5344" spans="1:13" x14ac:dyDescent="0.3">
      <c r="A5344">
        <v>423462</v>
      </c>
      <c r="B5344" t="s">
        <v>587</v>
      </c>
      <c r="C5344" t="s">
        <v>220</v>
      </c>
      <c r="D5344" t="s">
        <v>9534</v>
      </c>
      <c r="E5344">
        <v>500</v>
      </c>
      <c r="F5344">
        <v>2.9</v>
      </c>
      <c r="G5344">
        <v>80</v>
      </c>
      <c r="H5344" t="s">
        <v>9535</v>
      </c>
      <c r="I5344" t="s">
        <v>587</v>
      </c>
      <c r="J5344">
        <v>69</v>
      </c>
      <c r="K5344" t="s">
        <v>14402</v>
      </c>
      <c r="L5344" t="s">
        <v>14466</v>
      </c>
      <c r="M5344" t="s">
        <v>14477</v>
      </c>
    </row>
    <row r="5345" spans="1:13" x14ac:dyDescent="0.3">
      <c r="A5345">
        <v>423507</v>
      </c>
      <c r="B5345" t="s">
        <v>2360</v>
      </c>
      <c r="C5345" t="s">
        <v>494</v>
      </c>
      <c r="D5345" t="s">
        <v>9536</v>
      </c>
      <c r="E5345">
        <v>250</v>
      </c>
      <c r="F5345">
        <v>2.9</v>
      </c>
      <c r="G5345">
        <v>80</v>
      </c>
      <c r="H5345" t="s">
        <v>2623</v>
      </c>
      <c r="I5345" t="s">
        <v>2716</v>
      </c>
      <c r="J5345">
        <v>61</v>
      </c>
      <c r="K5345" t="s">
        <v>14400</v>
      </c>
      <c r="L5345" t="s">
        <v>14466</v>
      </c>
      <c r="M5345" t="s">
        <v>14478</v>
      </c>
    </row>
    <row r="5346" spans="1:13" x14ac:dyDescent="0.3">
      <c r="A5346">
        <v>423514</v>
      </c>
      <c r="B5346" t="s">
        <v>2648</v>
      </c>
      <c r="C5346" t="s">
        <v>99</v>
      </c>
      <c r="D5346" t="s">
        <v>1404</v>
      </c>
      <c r="E5346">
        <v>600</v>
      </c>
      <c r="F5346">
        <v>4.3</v>
      </c>
      <c r="G5346">
        <v>100</v>
      </c>
      <c r="H5346" t="s">
        <v>868</v>
      </c>
      <c r="I5346" t="s">
        <v>2648</v>
      </c>
      <c r="J5346">
        <v>66</v>
      </c>
      <c r="K5346" t="s">
        <v>14402</v>
      </c>
      <c r="L5346" t="s">
        <v>14401</v>
      </c>
      <c r="M5346" t="s">
        <v>14458</v>
      </c>
    </row>
    <row r="5347" spans="1:13" x14ac:dyDescent="0.3">
      <c r="A5347">
        <v>423548</v>
      </c>
      <c r="B5347" t="s">
        <v>2054</v>
      </c>
      <c r="C5347" t="s">
        <v>99</v>
      </c>
      <c r="D5347" t="s">
        <v>9537</v>
      </c>
      <c r="E5347">
        <v>350</v>
      </c>
      <c r="F5347">
        <v>2.9</v>
      </c>
      <c r="G5347">
        <v>80</v>
      </c>
      <c r="H5347" t="s">
        <v>3723</v>
      </c>
      <c r="I5347" t="s">
        <v>2054</v>
      </c>
      <c r="J5347">
        <v>73</v>
      </c>
      <c r="K5347" t="s">
        <v>14400</v>
      </c>
      <c r="L5347" t="s">
        <v>14466</v>
      </c>
      <c r="M5347" t="s">
        <v>14458</v>
      </c>
    </row>
    <row r="5348" spans="1:13" x14ac:dyDescent="0.3">
      <c r="A5348">
        <v>423553</v>
      </c>
      <c r="B5348" t="s">
        <v>714</v>
      </c>
      <c r="C5348" t="s">
        <v>122</v>
      </c>
      <c r="D5348" t="s">
        <v>9538</v>
      </c>
      <c r="E5348">
        <v>120</v>
      </c>
      <c r="F5348">
        <v>2.9</v>
      </c>
      <c r="G5348">
        <v>80</v>
      </c>
      <c r="H5348" t="s">
        <v>2372</v>
      </c>
      <c r="I5348" t="s">
        <v>714</v>
      </c>
      <c r="J5348">
        <v>57</v>
      </c>
      <c r="K5348" t="s">
        <v>14404</v>
      </c>
      <c r="L5348" t="s">
        <v>14466</v>
      </c>
      <c r="M5348" t="s">
        <v>14476</v>
      </c>
    </row>
    <row r="5349" spans="1:13" x14ac:dyDescent="0.3">
      <c r="A5349">
        <v>423689</v>
      </c>
      <c r="B5349" t="s">
        <v>5130</v>
      </c>
      <c r="C5349" t="s">
        <v>99</v>
      </c>
      <c r="D5349" t="s">
        <v>9539</v>
      </c>
      <c r="E5349">
        <v>250</v>
      </c>
      <c r="F5349">
        <v>2.9</v>
      </c>
      <c r="G5349">
        <v>80</v>
      </c>
      <c r="H5349" t="s">
        <v>1437</v>
      </c>
      <c r="I5349" t="s">
        <v>5130</v>
      </c>
      <c r="J5349">
        <v>49</v>
      </c>
      <c r="K5349" t="s">
        <v>14400</v>
      </c>
      <c r="L5349" t="s">
        <v>14466</v>
      </c>
      <c r="M5349" t="s">
        <v>14458</v>
      </c>
    </row>
    <row r="5350" spans="1:13" x14ac:dyDescent="0.3">
      <c r="A5350">
        <v>423727</v>
      </c>
      <c r="B5350" t="s">
        <v>94</v>
      </c>
      <c r="C5350" t="s">
        <v>42</v>
      </c>
      <c r="D5350" t="s">
        <v>9540</v>
      </c>
      <c r="E5350">
        <v>850</v>
      </c>
      <c r="F5350">
        <v>4.4000000000000004</v>
      </c>
      <c r="G5350">
        <v>20</v>
      </c>
      <c r="H5350" t="s">
        <v>140</v>
      </c>
      <c r="I5350" t="s">
        <v>94</v>
      </c>
      <c r="J5350">
        <v>63</v>
      </c>
      <c r="K5350" t="s">
        <v>14402</v>
      </c>
      <c r="L5350" t="s">
        <v>14401</v>
      </c>
      <c r="M5350" t="s">
        <v>14475</v>
      </c>
    </row>
    <row r="5351" spans="1:13" x14ac:dyDescent="0.3">
      <c r="A5351">
        <v>423814</v>
      </c>
      <c r="B5351" t="s">
        <v>2264</v>
      </c>
      <c r="C5351" t="s">
        <v>42</v>
      </c>
      <c r="D5351" t="s">
        <v>9541</v>
      </c>
      <c r="E5351">
        <v>450</v>
      </c>
      <c r="F5351">
        <v>4.5</v>
      </c>
      <c r="G5351">
        <v>100</v>
      </c>
      <c r="H5351" t="s">
        <v>4591</v>
      </c>
      <c r="I5351" t="s">
        <v>2264</v>
      </c>
      <c r="J5351">
        <v>38</v>
      </c>
      <c r="K5351" t="s">
        <v>14402</v>
      </c>
      <c r="L5351" t="s">
        <v>14401</v>
      </c>
      <c r="M5351" t="s">
        <v>14475</v>
      </c>
    </row>
    <row r="5352" spans="1:13" x14ac:dyDescent="0.3">
      <c r="A5352">
        <v>423944</v>
      </c>
      <c r="B5352" t="s">
        <v>1728</v>
      </c>
      <c r="C5352" t="s">
        <v>220</v>
      </c>
      <c r="D5352" t="s">
        <v>9542</v>
      </c>
      <c r="E5352">
        <v>200</v>
      </c>
      <c r="F5352">
        <v>2.9</v>
      </c>
      <c r="G5352">
        <v>80</v>
      </c>
      <c r="H5352" t="s">
        <v>50</v>
      </c>
      <c r="I5352" t="s">
        <v>1728</v>
      </c>
      <c r="J5352">
        <v>45</v>
      </c>
      <c r="K5352" t="s">
        <v>14404</v>
      </c>
      <c r="L5352" t="s">
        <v>14466</v>
      </c>
      <c r="M5352" t="s">
        <v>14477</v>
      </c>
    </row>
    <row r="5353" spans="1:13" x14ac:dyDescent="0.3">
      <c r="A5353">
        <v>424024</v>
      </c>
      <c r="B5353" t="s">
        <v>676</v>
      </c>
      <c r="C5353" t="s">
        <v>220</v>
      </c>
      <c r="D5353" t="s">
        <v>4585</v>
      </c>
      <c r="E5353">
        <v>300</v>
      </c>
      <c r="F5353">
        <v>2.9</v>
      </c>
      <c r="G5353">
        <v>80</v>
      </c>
      <c r="H5353" t="s">
        <v>4238</v>
      </c>
      <c r="I5353" t="s">
        <v>676</v>
      </c>
      <c r="J5353">
        <v>73</v>
      </c>
      <c r="K5353" t="s">
        <v>14400</v>
      </c>
      <c r="L5353" t="s">
        <v>14466</v>
      </c>
      <c r="M5353" t="s">
        <v>14477</v>
      </c>
    </row>
    <row r="5354" spans="1:13" x14ac:dyDescent="0.3">
      <c r="A5354">
        <v>424029</v>
      </c>
      <c r="B5354" t="s">
        <v>2310</v>
      </c>
      <c r="C5354" t="s">
        <v>146</v>
      </c>
      <c r="D5354" t="s">
        <v>9543</v>
      </c>
      <c r="E5354">
        <v>200</v>
      </c>
      <c r="F5354">
        <v>2.9</v>
      </c>
      <c r="G5354">
        <v>80</v>
      </c>
      <c r="H5354" t="s">
        <v>7421</v>
      </c>
      <c r="I5354" t="s">
        <v>2310</v>
      </c>
      <c r="J5354">
        <v>77</v>
      </c>
      <c r="K5354" t="s">
        <v>14404</v>
      </c>
      <c r="L5354" t="s">
        <v>14466</v>
      </c>
      <c r="M5354" t="s">
        <v>14476</v>
      </c>
    </row>
    <row r="5355" spans="1:13" x14ac:dyDescent="0.3">
      <c r="A5355">
        <v>424132</v>
      </c>
      <c r="B5355" t="s">
        <v>1265</v>
      </c>
      <c r="C5355" t="s">
        <v>220</v>
      </c>
      <c r="D5355" t="s">
        <v>9544</v>
      </c>
      <c r="E5355">
        <v>300</v>
      </c>
      <c r="F5355">
        <v>4.5</v>
      </c>
      <c r="G5355">
        <v>20</v>
      </c>
      <c r="H5355" t="s">
        <v>4463</v>
      </c>
      <c r="I5355" t="s">
        <v>1265</v>
      </c>
      <c r="J5355">
        <v>90</v>
      </c>
      <c r="K5355" t="s">
        <v>14400</v>
      </c>
      <c r="L5355" t="s">
        <v>14401</v>
      </c>
      <c r="M5355" t="s">
        <v>14477</v>
      </c>
    </row>
    <row r="5356" spans="1:13" x14ac:dyDescent="0.3">
      <c r="A5356">
        <v>424158</v>
      </c>
      <c r="B5356" t="s">
        <v>5079</v>
      </c>
      <c r="C5356" t="s">
        <v>42</v>
      </c>
      <c r="D5356" t="s">
        <v>9545</v>
      </c>
      <c r="E5356">
        <v>1500</v>
      </c>
      <c r="F5356">
        <v>2.9</v>
      </c>
      <c r="G5356">
        <v>80</v>
      </c>
      <c r="H5356" t="s">
        <v>9438</v>
      </c>
      <c r="I5356" t="s">
        <v>5079</v>
      </c>
      <c r="J5356">
        <v>51</v>
      </c>
      <c r="K5356" t="s">
        <v>14402</v>
      </c>
      <c r="L5356" t="s">
        <v>14466</v>
      </c>
      <c r="M5356" t="s">
        <v>14475</v>
      </c>
    </row>
    <row r="5357" spans="1:13" x14ac:dyDescent="0.3">
      <c r="A5357">
        <v>424203</v>
      </c>
      <c r="B5357" t="s">
        <v>2471</v>
      </c>
      <c r="C5357" t="s">
        <v>220</v>
      </c>
      <c r="D5357" t="s">
        <v>9546</v>
      </c>
      <c r="E5357">
        <v>200</v>
      </c>
      <c r="F5357">
        <v>2.9</v>
      </c>
      <c r="G5357">
        <v>80</v>
      </c>
      <c r="H5357" t="s">
        <v>1099</v>
      </c>
      <c r="I5357" t="s">
        <v>2471</v>
      </c>
      <c r="J5357">
        <v>87</v>
      </c>
      <c r="K5357" t="s">
        <v>14404</v>
      </c>
      <c r="L5357" t="s">
        <v>14466</v>
      </c>
      <c r="M5357" t="s">
        <v>14477</v>
      </c>
    </row>
    <row r="5358" spans="1:13" x14ac:dyDescent="0.3">
      <c r="A5358">
        <v>424255</v>
      </c>
      <c r="B5358" t="s">
        <v>714</v>
      </c>
      <c r="C5358" t="s">
        <v>122</v>
      </c>
      <c r="D5358" t="s">
        <v>9547</v>
      </c>
      <c r="E5358">
        <v>300</v>
      </c>
      <c r="F5358">
        <v>2.9</v>
      </c>
      <c r="G5358">
        <v>80</v>
      </c>
      <c r="H5358" t="s">
        <v>9548</v>
      </c>
      <c r="I5358" t="s">
        <v>714</v>
      </c>
      <c r="J5358">
        <v>55</v>
      </c>
      <c r="K5358" t="s">
        <v>14400</v>
      </c>
      <c r="L5358" t="s">
        <v>14466</v>
      </c>
      <c r="M5358" t="s">
        <v>14476</v>
      </c>
    </row>
    <row r="5359" spans="1:13" x14ac:dyDescent="0.3">
      <c r="A5359">
        <v>424271</v>
      </c>
      <c r="B5359" t="s">
        <v>1305</v>
      </c>
      <c r="C5359" t="s">
        <v>122</v>
      </c>
      <c r="D5359" t="s">
        <v>9549</v>
      </c>
      <c r="E5359">
        <v>300</v>
      </c>
      <c r="F5359">
        <v>2.9</v>
      </c>
      <c r="G5359">
        <v>80</v>
      </c>
      <c r="H5359" t="s">
        <v>3898</v>
      </c>
      <c r="I5359" t="s">
        <v>1305</v>
      </c>
      <c r="J5359">
        <v>41</v>
      </c>
      <c r="K5359" t="s">
        <v>14400</v>
      </c>
      <c r="L5359" t="s">
        <v>14466</v>
      </c>
      <c r="M5359" t="s">
        <v>14476</v>
      </c>
    </row>
    <row r="5360" spans="1:13" x14ac:dyDescent="0.3">
      <c r="A5360">
        <v>424336</v>
      </c>
      <c r="B5360" t="s">
        <v>559</v>
      </c>
      <c r="C5360" t="s">
        <v>220</v>
      </c>
      <c r="D5360" t="s">
        <v>9550</v>
      </c>
      <c r="E5360">
        <v>200</v>
      </c>
      <c r="F5360">
        <v>2.9</v>
      </c>
      <c r="G5360">
        <v>80</v>
      </c>
      <c r="H5360" t="s">
        <v>9551</v>
      </c>
      <c r="I5360" t="s">
        <v>559</v>
      </c>
      <c r="J5360">
        <v>86</v>
      </c>
      <c r="K5360" t="s">
        <v>14404</v>
      </c>
      <c r="L5360" t="s">
        <v>14466</v>
      </c>
      <c r="M5360" t="s">
        <v>14477</v>
      </c>
    </row>
    <row r="5361" spans="1:13" x14ac:dyDescent="0.3">
      <c r="A5361">
        <v>424361</v>
      </c>
      <c r="B5361" t="s">
        <v>2264</v>
      </c>
      <c r="C5361" t="s">
        <v>42</v>
      </c>
      <c r="D5361" t="s">
        <v>9552</v>
      </c>
      <c r="E5361">
        <v>200</v>
      </c>
      <c r="F5361">
        <v>2.9</v>
      </c>
      <c r="G5361">
        <v>80</v>
      </c>
      <c r="H5361" t="s">
        <v>2448</v>
      </c>
      <c r="I5361" t="s">
        <v>2264</v>
      </c>
      <c r="J5361">
        <v>39</v>
      </c>
      <c r="K5361" t="s">
        <v>14404</v>
      </c>
      <c r="L5361" t="s">
        <v>14466</v>
      </c>
      <c r="M5361" t="s">
        <v>14475</v>
      </c>
    </row>
    <row r="5362" spans="1:13" x14ac:dyDescent="0.3">
      <c r="A5362">
        <v>424420</v>
      </c>
      <c r="B5362" t="s">
        <v>2466</v>
      </c>
      <c r="C5362" t="s">
        <v>494</v>
      </c>
      <c r="D5362" t="s">
        <v>9553</v>
      </c>
      <c r="E5362">
        <v>275</v>
      </c>
      <c r="F5362">
        <v>2.9</v>
      </c>
      <c r="G5362">
        <v>80</v>
      </c>
      <c r="H5362" t="s">
        <v>386</v>
      </c>
      <c r="I5362" t="s">
        <v>2466</v>
      </c>
      <c r="J5362">
        <v>76</v>
      </c>
      <c r="K5362" t="s">
        <v>14400</v>
      </c>
      <c r="L5362" t="s">
        <v>14466</v>
      </c>
      <c r="M5362" t="s">
        <v>14478</v>
      </c>
    </row>
    <row r="5363" spans="1:13" x14ac:dyDescent="0.3">
      <c r="A5363">
        <v>424423</v>
      </c>
      <c r="B5363" t="s">
        <v>720</v>
      </c>
      <c r="C5363" t="s">
        <v>414</v>
      </c>
      <c r="D5363" t="s">
        <v>9554</v>
      </c>
      <c r="E5363">
        <v>300</v>
      </c>
      <c r="F5363">
        <v>4.4000000000000004</v>
      </c>
      <c r="G5363">
        <v>50</v>
      </c>
      <c r="H5363" t="s">
        <v>2939</v>
      </c>
      <c r="I5363" t="s">
        <v>720</v>
      </c>
      <c r="J5363">
        <v>46</v>
      </c>
      <c r="K5363" t="s">
        <v>14400</v>
      </c>
      <c r="L5363" t="s">
        <v>14401</v>
      </c>
      <c r="M5363" t="s">
        <v>414</v>
      </c>
    </row>
    <row r="5364" spans="1:13" x14ac:dyDescent="0.3">
      <c r="A5364">
        <v>424467</v>
      </c>
      <c r="B5364" t="s">
        <v>5888</v>
      </c>
      <c r="C5364" t="s">
        <v>3083</v>
      </c>
      <c r="D5364" t="s">
        <v>9555</v>
      </c>
      <c r="E5364">
        <v>200</v>
      </c>
      <c r="F5364">
        <v>2.9</v>
      </c>
      <c r="G5364">
        <v>80</v>
      </c>
      <c r="H5364" t="s">
        <v>726</v>
      </c>
      <c r="I5364" t="s">
        <v>5888</v>
      </c>
      <c r="J5364">
        <v>60</v>
      </c>
      <c r="K5364" t="s">
        <v>14404</v>
      </c>
      <c r="L5364" t="s">
        <v>14466</v>
      </c>
      <c r="M5364" t="s">
        <v>14479</v>
      </c>
    </row>
    <row r="5365" spans="1:13" x14ac:dyDescent="0.3">
      <c r="A5365">
        <v>424558</v>
      </c>
      <c r="B5365" t="s">
        <v>1385</v>
      </c>
      <c r="C5365" t="s">
        <v>42</v>
      </c>
      <c r="D5365" t="s">
        <v>4682</v>
      </c>
      <c r="E5365">
        <v>220</v>
      </c>
      <c r="F5365">
        <v>3.9</v>
      </c>
      <c r="G5365">
        <v>100</v>
      </c>
      <c r="H5365" t="s">
        <v>868</v>
      </c>
      <c r="I5365" t="s">
        <v>1385</v>
      </c>
      <c r="J5365">
        <v>51</v>
      </c>
      <c r="K5365" t="s">
        <v>14400</v>
      </c>
      <c r="L5365" t="s">
        <v>14403</v>
      </c>
      <c r="M5365" t="s">
        <v>14475</v>
      </c>
    </row>
    <row r="5366" spans="1:13" x14ac:dyDescent="0.3">
      <c r="A5366">
        <v>424616</v>
      </c>
      <c r="B5366" t="s">
        <v>418</v>
      </c>
      <c r="C5366" t="s">
        <v>42</v>
      </c>
      <c r="D5366" t="s">
        <v>9556</v>
      </c>
      <c r="E5366">
        <v>400</v>
      </c>
      <c r="F5366">
        <v>2.9</v>
      </c>
      <c r="G5366">
        <v>80</v>
      </c>
      <c r="H5366" t="s">
        <v>9557</v>
      </c>
      <c r="I5366" t="s">
        <v>418</v>
      </c>
      <c r="J5366">
        <v>59</v>
      </c>
      <c r="K5366" t="s">
        <v>14400</v>
      </c>
      <c r="L5366" t="s">
        <v>14466</v>
      </c>
      <c r="M5366" t="s">
        <v>14475</v>
      </c>
    </row>
    <row r="5367" spans="1:13" x14ac:dyDescent="0.3">
      <c r="A5367">
        <v>424618</v>
      </c>
      <c r="B5367" t="s">
        <v>1757</v>
      </c>
      <c r="C5367" t="s">
        <v>220</v>
      </c>
      <c r="D5367" t="s">
        <v>9558</v>
      </c>
      <c r="E5367">
        <v>250</v>
      </c>
      <c r="F5367">
        <v>2.9</v>
      </c>
      <c r="G5367">
        <v>80</v>
      </c>
      <c r="H5367" t="s">
        <v>50</v>
      </c>
      <c r="I5367" t="s">
        <v>1757</v>
      </c>
      <c r="J5367">
        <v>91</v>
      </c>
      <c r="K5367" t="s">
        <v>14400</v>
      </c>
      <c r="L5367" t="s">
        <v>14466</v>
      </c>
      <c r="M5367" t="s">
        <v>14477</v>
      </c>
    </row>
    <row r="5368" spans="1:13" x14ac:dyDescent="0.3">
      <c r="A5368">
        <v>424624</v>
      </c>
      <c r="B5368" t="s">
        <v>1305</v>
      </c>
      <c r="C5368" t="s">
        <v>122</v>
      </c>
      <c r="D5368" t="s">
        <v>9559</v>
      </c>
      <c r="E5368">
        <v>200</v>
      </c>
      <c r="F5368">
        <v>2.9</v>
      </c>
      <c r="G5368">
        <v>80</v>
      </c>
      <c r="H5368" t="s">
        <v>9560</v>
      </c>
      <c r="I5368" t="s">
        <v>1305</v>
      </c>
      <c r="J5368">
        <v>38</v>
      </c>
      <c r="K5368" t="s">
        <v>14404</v>
      </c>
      <c r="L5368" t="s">
        <v>14466</v>
      </c>
      <c r="M5368" t="s">
        <v>14476</v>
      </c>
    </row>
    <row r="5369" spans="1:13" x14ac:dyDescent="0.3">
      <c r="A5369">
        <v>424634</v>
      </c>
      <c r="B5369" t="s">
        <v>2098</v>
      </c>
      <c r="C5369" t="s">
        <v>2099</v>
      </c>
      <c r="D5369" t="s">
        <v>9561</v>
      </c>
      <c r="E5369">
        <v>600</v>
      </c>
      <c r="F5369">
        <v>2.9</v>
      </c>
      <c r="G5369">
        <v>80</v>
      </c>
      <c r="H5369" t="s">
        <v>9562</v>
      </c>
      <c r="I5369" t="s">
        <v>2098</v>
      </c>
      <c r="J5369">
        <v>46</v>
      </c>
      <c r="K5369" t="s">
        <v>14402</v>
      </c>
      <c r="L5369" t="s">
        <v>14466</v>
      </c>
      <c r="M5369" t="s">
        <v>14479</v>
      </c>
    </row>
    <row r="5370" spans="1:13" x14ac:dyDescent="0.3">
      <c r="A5370">
        <v>424641</v>
      </c>
      <c r="B5370" t="s">
        <v>307</v>
      </c>
      <c r="C5370" t="s">
        <v>146</v>
      </c>
      <c r="D5370" t="s">
        <v>9563</v>
      </c>
      <c r="E5370">
        <v>200</v>
      </c>
      <c r="F5370">
        <v>2.9</v>
      </c>
      <c r="G5370">
        <v>80</v>
      </c>
      <c r="H5370" t="s">
        <v>648</v>
      </c>
      <c r="I5370" t="s">
        <v>307</v>
      </c>
      <c r="J5370">
        <v>66</v>
      </c>
      <c r="K5370" t="s">
        <v>14404</v>
      </c>
      <c r="L5370" t="s">
        <v>14466</v>
      </c>
      <c r="M5370" t="s">
        <v>14476</v>
      </c>
    </row>
    <row r="5371" spans="1:13" x14ac:dyDescent="0.3">
      <c r="A5371">
        <v>424643</v>
      </c>
      <c r="B5371" t="s">
        <v>418</v>
      </c>
      <c r="C5371" t="s">
        <v>42</v>
      </c>
      <c r="D5371" t="s">
        <v>9564</v>
      </c>
      <c r="E5371">
        <v>400</v>
      </c>
      <c r="F5371">
        <v>2.9</v>
      </c>
      <c r="G5371">
        <v>80</v>
      </c>
      <c r="H5371" t="s">
        <v>739</v>
      </c>
      <c r="I5371" t="s">
        <v>418</v>
      </c>
      <c r="J5371">
        <v>67</v>
      </c>
      <c r="K5371" t="s">
        <v>14400</v>
      </c>
      <c r="L5371" t="s">
        <v>14466</v>
      </c>
      <c r="M5371" t="s">
        <v>14475</v>
      </c>
    </row>
    <row r="5372" spans="1:13" x14ac:dyDescent="0.3">
      <c r="A5372">
        <v>424731</v>
      </c>
      <c r="B5372" t="s">
        <v>52</v>
      </c>
      <c r="C5372" t="s">
        <v>42</v>
      </c>
      <c r="D5372" t="s">
        <v>1619</v>
      </c>
      <c r="E5372">
        <v>1000</v>
      </c>
      <c r="F5372">
        <v>4.0999999999999996</v>
      </c>
      <c r="G5372">
        <v>50</v>
      </c>
      <c r="H5372" t="s">
        <v>9565</v>
      </c>
      <c r="I5372" t="s">
        <v>52</v>
      </c>
      <c r="J5372">
        <v>62</v>
      </c>
      <c r="K5372" t="s">
        <v>14402</v>
      </c>
      <c r="L5372" t="s">
        <v>14401</v>
      </c>
      <c r="M5372" t="s">
        <v>14475</v>
      </c>
    </row>
    <row r="5373" spans="1:13" x14ac:dyDescent="0.3">
      <c r="A5373">
        <v>424758</v>
      </c>
      <c r="B5373" t="s">
        <v>587</v>
      </c>
      <c r="C5373" t="s">
        <v>220</v>
      </c>
      <c r="D5373" t="s">
        <v>9566</v>
      </c>
      <c r="E5373">
        <v>250</v>
      </c>
      <c r="F5373">
        <v>2.9</v>
      </c>
      <c r="G5373">
        <v>80</v>
      </c>
      <c r="H5373" t="s">
        <v>763</v>
      </c>
      <c r="I5373" t="s">
        <v>587</v>
      </c>
      <c r="J5373">
        <v>75</v>
      </c>
      <c r="K5373" t="s">
        <v>14400</v>
      </c>
      <c r="L5373" t="s">
        <v>14466</v>
      </c>
      <c r="M5373" t="s">
        <v>14477</v>
      </c>
    </row>
    <row r="5374" spans="1:13" x14ac:dyDescent="0.3">
      <c r="A5374">
        <v>424819</v>
      </c>
      <c r="B5374" t="s">
        <v>156</v>
      </c>
      <c r="C5374" t="s">
        <v>146</v>
      </c>
      <c r="D5374" t="s">
        <v>9567</v>
      </c>
      <c r="E5374">
        <v>900</v>
      </c>
      <c r="F5374">
        <v>2.9</v>
      </c>
      <c r="G5374">
        <v>80</v>
      </c>
      <c r="H5374" t="s">
        <v>9568</v>
      </c>
      <c r="I5374" t="s">
        <v>156</v>
      </c>
      <c r="J5374">
        <v>77</v>
      </c>
      <c r="K5374" t="s">
        <v>14402</v>
      </c>
      <c r="L5374" t="s">
        <v>14466</v>
      </c>
      <c r="M5374" t="s">
        <v>14476</v>
      </c>
    </row>
    <row r="5375" spans="1:13" x14ac:dyDescent="0.3">
      <c r="A5375">
        <v>424874</v>
      </c>
      <c r="B5375" t="s">
        <v>1746</v>
      </c>
      <c r="C5375" t="s">
        <v>99</v>
      </c>
      <c r="D5375" t="s">
        <v>9569</v>
      </c>
      <c r="E5375">
        <v>300</v>
      </c>
      <c r="F5375">
        <v>3.4</v>
      </c>
      <c r="G5375">
        <v>20</v>
      </c>
      <c r="H5375" t="s">
        <v>6709</v>
      </c>
      <c r="I5375" t="s">
        <v>1746</v>
      </c>
      <c r="J5375">
        <v>32</v>
      </c>
      <c r="K5375" t="s">
        <v>14400</v>
      </c>
      <c r="L5375" t="s">
        <v>14405</v>
      </c>
      <c r="M5375" t="s">
        <v>14458</v>
      </c>
    </row>
    <row r="5376" spans="1:13" x14ac:dyDescent="0.3">
      <c r="A5376">
        <v>424944</v>
      </c>
      <c r="B5376" t="s">
        <v>1886</v>
      </c>
      <c r="C5376" t="s">
        <v>494</v>
      </c>
      <c r="D5376" t="s">
        <v>9570</v>
      </c>
      <c r="E5376">
        <v>150</v>
      </c>
      <c r="F5376">
        <v>4.2</v>
      </c>
      <c r="G5376">
        <v>20</v>
      </c>
      <c r="H5376" t="s">
        <v>726</v>
      </c>
      <c r="I5376" t="s">
        <v>1886</v>
      </c>
      <c r="J5376">
        <v>68</v>
      </c>
      <c r="K5376" t="s">
        <v>14404</v>
      </c>
      <c r="L5376" t="s">
        <v>14401</v>
      </c>
      <c r="M5376" t="s">
        <v>14478</v>
      </c>
    </row>
    <row r="5377" spans="1:13" x14ac:dyDescent="0.3">
      <c r="A5377">
        <v>425001</v>
      </c>
      <c r="B5377" t="s">
        <v>559</v>
      </c>
      <c r="C5377" t="s">
        <v>220</v>
      </c>
      <c r="D5377" t="s">
        <v>9571</v>
      </c>
      <c r="E5377">
        <v>300</v>
      </c>
      <c r="F5377">
        <v>4.3</v>
      </c>
      <c r="G5377">
        <v>20</v>
      </c>
      <c r="H5377" t="s">
        <v>9572</v>
      </c>
      <c r="I5377" t="s">
        <v>559</v>
      </c>
      <c r="J5377">
        <v>78</v>
      </c>
      <c r="K5377" t="s">
        <v>14400</v>
      </c>
      <c r="L5377" t="s">
        <v>14401</v>
      </c>
      <c r="M5377" t="s">
        <v>14477</v>
      </c>
    </row>
    <row r="5378" spans="1:13" x14ac:dyDescent="0.3">
      <c r="A5378">
        <v>425060</v>
      </c>
      <c r="B5378" t="s">
        <v>1305</v>
      </c>
      <c r="C5378" t="s">
        <v>122</v>
      </c>
      <c r="D5378" t="s">
        <v>9573</v>
      </c>
      <c r="E5378">
        <v>240</v>
      </c>
      <c r="F5378">
        <v>2.9</v>
      </c>
      <c r="G5378">
        <v>80</v>
      </c>
      <c r="H5378" t="s">
        <v>1062</v>
      </c>
      <c r="I5378" t="s">
        <v>1305</v>
      </c>
      <c r="J5378">
        <v>45</v>
      </c>
      <c r="K5378" t="s">
        <v>14400</v>
      </c>
      <c r="L5378" t="s">
        <v>14466</v>
      </c>
      <c r="M5378" t="s">
        <v>14476</v>
      </c>
    </row>
    <row r="5379" spans="1:13" x14ac:dyDescent="0.3">
      <c r="A5379">
        <v>425098</v>
      </c>
      <c r="B5379" t="s">
        <v>807</v>
      </c>
      <c r="C5379" t="s">
        <v>220</v>
      </c>
      <c r="D5379" t="s">
        <v>9574</v>
      </c>
      <c r="E5379">
        <v>300</v>
      </c>
      <c r="F5379">
        <v>4.4000000000000004</v>
      </c>
      <c r="G5379">
        <v>20</v>
      </c>
      <c r="H5379" t="s">
        <v>9575</v>
      </c>
      <c r="I5379" t="s">
        <v>2230</v>
      </c>
      <c r="J5379">
        <v>84</v>
      </c>
      <c r="K5379" t="s">
        <v>14400</v>
      </c>
      <c r="L5379" t="s">
        <v>14401</v>
      </c>
      <c r="M5379" t="s">
        <v>14477</v>
      </c>
    </row>
    <row r="5380" spans="1:13" x14ac:dyDescent="0.3">
      <c r="A5380">
        <v>425161</v>
      </c>
      <c r="B5380" t="s">
        <v>2924</v>
      </c>
      <c r="C5380" t="s">
        <v>2099</v>
      </c>
      <c r="D5380" t="s">
        <v>9576</v>
      </c>
      <c r="E5380">
        <v>300</v>
      </c>
      <c r="F5380">
        <v>2.9</v>
      </c>
      <c r="G5380">
        <v>80</v>
      </c>
      <c r="H5380" t="s">
        <v>1840</v>
      </c>
      <c r="I5380" t="s">
        <v>2924</v>
      </c>
      <c r="J5380">
        <v>77</v>
      </c>
      <c r="K5380" t="s">
        <v>14400</v>
      </c>
      <c r="L5380" t="s">
        <v>14466</v>
      </c>
      <c r="M5380" t="s">
        <v>14479</v>
      </c>
    </row>
    <row r="5381" spans="1:13" x14ac:dyDescent="0.3">
      <c r="A5381">
        <v>425283</v>
      </c>
      <c r="B5381" t="s">
        <v>1581</v>
      </c>
      <c r="C5381" t="s">
        <v>146</v>
      </c>
      <c r="D5381" t="s">
        <v>9577</v>
      </c>
      <c r="E5381">
        <v>300</v>
      </c>
      <c r="F5381">
        <v>2.9</v>
      </c>
      <c r="G5381">
        <v>80</v>
      </c>
      <c r="H5381" t="s">
        <v>50</v>
      </c>
      <c r="I5381" t="s">
        <v>1581</v>
      </c>
      <c r="J5381">
        <v>77</v>
      </c>
      <c r="K5381" t="s">
        <v>14400</v>
      </c>
      <c r="L5381" t="s">
        <v>14466</v>
      </c>
      <c r="M5381" t="s">
        <v>14476</v>
      </c>
    </row>
    <row r="5382" spans="1:13" x14ac:dyDescent="0.3">
      <c r="A5382">
        <v>425288</v>
      </c>
      <c r="B5382" t="s">
        <v>1033</v>
      </c>
      <c r="C5382" t="s">
        <v>494</v>
      </c>
      <c r="D5382" t="s">
        <v>9578</v>
      </c>
      <c r="E5382">
        <v>300</v>
      </c>
      <c r="F5382">
        <v>3.8</v>
      </c>
      <c r="G5382">
        <v>20</v>
      </c>
      <c r="H5382" t="s">
        <v>9579</v>
      </c>
      <c r="I5382" t="s">
        <v>1033</v>
      </c>
      <c r="J5382">
        <v>47</v>
      </c>
      <c r="K5382" t="s">
        <v>14400</v>
      </c>
      <c r="L5382" t="s">
        <v>14403</v>
      </c>
      <c r="M5382" t="s">
        <v>14478</v>
      </c>
    </row>
    <row r="5383" spans="1:13" x14ac:dyDescent="0.3">
      <c r="A5383">
        <v>425544</v>
      </c>
      <c r="B5383" t="s">
        <v>3071</v>
      </c>
      <c r="C5383" t="s">
        <v>2099</v>
      </c>
      <c r="D5383" t="s">
        <v>9580</v>
      </c>
      <c r="E5383">
        <v>200</v>
      </c>
      <c r="F5383">
        <v>2.9</v>
      </c>
      <c r="G5383">
        <v>80</v>
      </c>
      <c r="H5383" t="s">
        <v>821</v>
      </c>
      <c r="I5383" t="s">
        <v>3071</v>
      </c>
      <c r="J5383">
        <v>40</v>
      </c>
      <c r="K5383" t="s">
        <v>14404</v>
      </c>
      <c r="L5383" t="s">
        <v>14466</v>
      </c>
      <c r="M5383" t="s">
        <v>14479</v>
      </c>
    </row>
    <row r="5384" spans="1:13" x14ac:dyDescent="0.3">
      <c r="A5384">
        <v>425588</v>
      </c>
      <c r="B5384" t="s">
        <v>1060</v>
      </c>
      <c r="C5384" t="s">
        <v>494</v>
      </c>
      <c r="D5384" t="s">
        <v>9581</v>
      </c>
      <c r="E5384">
        <v>250</v>
      </c>
      <c r="F5384">
        <v>4.9000000000000004</v>
      </c>
      <c r="G5384">
        <v>20</v>
      </c>
      <c r="H5384" t="s">
        <v>1664</v>
      </c>
      <c r="I5384" t="s">
        <v>1060</v>
      </c>
      <c r="J5384">
        <v>79</v>
      </c>
      <c r="K5384" t="s">
        <v>14400</v>
      </c>
      <c r="L5384" t="s">
        <v>14401</v>
      </c>
      <c r="M5384" t="s">
        <v>14478</v>
      </c>
    </row>
    <row r="5385" spans="1:13" x14ac:dyDescent="0.3">
      <c r="A5385">
        <v>425708</v>
      </c>
      <c r="B5385" t="s">
        <v>52</v>
      </c>
      <c r="C5385" t="s">
        <v>42</v>
      </c>
      <c r="D5385" t="s">
        <v>7257</v>
      </c>
      <c r="E5385">
        <v>250</v>
      </c>
      <c r="F5385">
        <v>4.3</v>
      </c>
      <c r="G5385">
        <v>20</v>
      </c>
      <c r="H5385" t="s">
        <v>7258</v>
      </c>
      <c r="I5385" t="s">
        <v>52</v>
      </c>
      <c r="J5385">
        <v>62</v>
      </c>
      <c r="K5385" t="s">
        <v>14400</v>
      </c>
      <c r="L5385" t="s">
        <v>14401</v>
      </c>
      <c r="M5385" t="s">
        <v>14475</v>
      </c>
    </row>
    <row r="5386" spans="1:13" x14ac:dyDescent="0.3">
      <c r="A5386">
        <v>425752</v>
      </c>
      <c r="B5386" t="s">
        <v>676</v>
      </c>
      <c r="C5386" t="s">
        <v>220</v>
      </c>
      <c r="D5386" t="s">
        <v>9582</v>
      </c>
      <c r="E5386">
        <v>200</v>
      </c>
      <c r="F5386">
        <v>2.9</v>
      </c>
      <c r="G5386">
        <v>80</v>
      </c>
      <c r="H5386" t="s">
        <v>9583</v>
      </c>
      <c r="I5386" t="s">
        <v>676</v>
      </c>
      <c r="J5386">
        <v>60</v>
      </c>
      <c r="K5386" t="s">
        <v>14404</v>
      </c>
      <c r="L5386" t="s">
        <v>14466</v>
      </c>
      <c r="M5386" t="s">
        <v>14477</v>
      </c>
    </row>
    <row r="5387" spans="1:13" x14ac:dyDescent="0.3">
      <c r="A5387">
        <v>425780</v>
      </c>
      <c r="B5387" t="s">
        <v>2471</v>
      </c>
      <c r="C5387" t="s">
        <v>220</v>
      </c>
      <c r="D5387" t="s">
        <v>9584</v>
      </c>
      <c r="E5387">
        <v>150</v>
      </c>
      <c r="F5387">
        <v>2.9</v>
      </c>
      <c r="G5387">
        <v>80</v>
      </c>
      <c r="H5387" t="s">
        <v>50</v>
      </c>
      <c r="I5387" t="s">
        <v>2471</v>
      </c>
      <c r="J5387">
        <v>82</v>
      </c>
      <c r="K5387" t="s">
        <v>14404</v>
      </c>
      <c r="L5387" t="s">
        <v>14466</v>
      </c>
      <c r="M5387" t="s">
        <v>14477</v>
      </c>
    </row>
    <row r="5388" spans="1:13" x14ac:dyDescent="0.3">
      <c r="A5388">
        <v>425785</v>
      </c>
      <c r="B5388" t="s">
        <v>4122</v>
      </c>
      <c r="C5388" t="s">
        <v>2099</v>
      </c>
      <c r="D5388" t="s">
        <v>9324</v>
      </c>
      <c r="E5388">
        <v>500</v>
      </c>
      <c r="F5388">
        <v>4.3</v>
      </c>
      <c r="G5388">
        <v>20</v>
      </c>
      <c r="H5388" t="s">
        <v>1387</v>
      </c>
      <c r="I5388" t="s">
        <v>4122</v>
      </c>
      <c r="J5388">
        <v>75</v>
      </c>
      <c r="K5388" t="s">
        <v>14402</v>
      </c>
      <c r="L5388" t="s">
        <v>14401</v>
      </c>
      <c r="M5388" t="s">
        <v>14479</v>
      </c>
    </row>
    <row r="5389" spans="1:13" x14ac:dyDescent="0.3">
      <c r="A5389">
        <v>425795</v>
      </c>
      <c r="B5389" t="s">
        <v>1239</v>
      </c>
      <c r="C5389" t="s">
        <v>146</v>
      </c>
      <c r="D5389" t="s">
        <v>9585</v>
      </c>
      <c r="E5389">
        <v>200</v>
      </c>
      <c r="F5389">
        <v>2.9</v>
      </c>
      <c r="G5389">
        <v>80</v>
      </c>
      <c r="H5389" t="s">
        <v>9586</v>
      </c>
      <c r="I5389" t="s">
        <v>1239</v>
      </c>
      <c r="J5389">
        <v>71</v>
      </c>
      <c r="K5389" t="s">
        <v>14404</v>
      </c>
      <c r="L5389" t="s">
        <v>14466</v>
      </c>
      <c r="M5389" t="s">
        <v>14476</v>
      </c>
    </row>
    <row r="5390" spans="1:13" x14ac:dyDescent="0.3">
      <c r="A5390">
        <v>425800</v>
      </c>
      <c r="B5390" t="s">
        <v>126</v>
      </c>
      <c r="C5390" t="s">
        <v>122</v>
      </c>
      <c r="D5390" t="s">
        <v>4998</v>
      </c>
      <c r="E5390">
        <v>300</v>
      </c>
      <c r="F5390">
        <v>4.3</v>
      </c>
      <c r="G5390">
        <v>50</v>
      </c>
      <c r="H5390" t="s">
        <v>9587</v>
      </c>
      <c r="I5390" t="s">
        <v>126</v>
      </c>
      <c r="J5390">
        <v>52</v>
      </c>
      <c r="K5390" t="s">
        <v>14400</v>
      </c>
      <c r="L5390" t="s">
        <v>14401</v>
      </c>
      <c r="M5390" t="s">
        <v>14476</v>
      </c>
    </row>
    <row r="5391" spans="1:13" x14ac:dyDescent="0.3">
      <c r="A5391">
        <v>425918</v>
      </c>
      <c r="B5391" t="s">
        <v>676</v>
      </c>
      <c r="C5391" t="s">
        <v>220</v>
      </c>
      <c r="D5391" t="s">
        <v>9588</v>
      </c>
      <c r="E5391">
        <v>200</v>
      </c>
      <c r="F5391">
        <v>3.8</v>
      </c>
      <c r="G5391">
        <v>20</v>
      </c>
      <c r="H5391" t="s">
        <v>9033</v>
      </c>
      <c r="I5391" t="s">
        <v>676</v>
      </c>
      <c r="J5391">
        <v>77</v>
      </c>
      <c r="K5391" t="s">
        <v>14404</v>
      </c>
      <c r="L5391" t="s">
        <v>14403</v>
      </c>
      <c r="M5391" t="s">
        <v>14477</v>
      </c>
    </row>
    <row r="5392" spans="1:13" x14ac:dyDescent="0.3">
      <c r="A5392">
        <v>425927</v>
      </c>
      <c r="B5392" t="s">
        <v>9589</v>
      </c>
      <c r="C5392" t="s">
        <v>42</v>
      </c>
      <c r="D5392" t="s">
        <v>9590</v>
      </c>
      <c r="E5392">
        <v>900</v>
      </c>
      <c r="F5392">
        <v>2.9</v>
      </c>
      <c r="G5392">
        <v>80</v>
      </c>
      <c r="H5392" t="s">
        <v>3154</v>
      </c>
      <c r="I5392" t="s">
        <v>9589</v>
      </c>
      <c r="J5392">
        <v>61</v>
      </c>
      <c r="K5392" t="s">
        <v>14402</v>
      </c>
      <c r="L5392" t="s">
        <v>14466</v>
      </c>
      <c r="M5392" t="s">
        <v>14475</v>
      </c>
    </row>
    <row r="5393" spans="1:13" x14ac:dyDescent="0.3">
      <c r="A5393">
        <v>425950</v>
      </c>
      <c r="B5393" t="s">
        <v>52</v>
      </c>
      <c r="C5393" t="s">
        <v>42</v>
      </c>
      <c r="D5393" t="s">
        <v>9591</v>
      </c>
      <c r="E5393">
        <v>600</v>
      </c>
      <c r="F5393">
        <v>4.2</v>
      </c>
      <c r="G5393">
        <v>50</v>
      </c>
      <c r="H5393" t="s">
        <v>9592</v>
      </c>
      <c r="I5393" t="s">
        <v>52</v>
      </c>
      <c r="J5393">
        <v>59</v>
      </c>
      <c r="K5393" t="s">
        <v>14402</v>
      </c>
      <c r="L5393" t="s">
        <v>14401</v>
      </c>
      <c r="M5393" t="s">
        <v>14475</v>
      </c>
    </row>
    <row r="5394" spans="1:13" x14ac:dyDescent="0.3">
      <c r="A5394">
        <v>425956</v>
      </c>
      <c r="B5394" t="s">
        <v>2509</v>
      </c>
      <c r="C5394" t="s">
        <v>2099</v>
      </c>
      <c r="D5394" t="s">
        <v>9593</v>
      </c>
      <c r="E5394">
        <v>200</v>
      </c>
      <c r="F5394">
        <v>3.8</v>
      </c>
      <c r="G5394">
        <v>20</v>
      </c>
      <c r="H5394" t="s">
        <v>9594</v>
      </c>
      <c r="I5394" t="s">
        <v>2509</v>
      </c>
      <c r="J5394">
        <v>35</v>
      </c>
      <c r="K5394" t="s">
        <v>14404</v>
      </c>
      <c r="L5394" t="s">
        <v>14403</v>
      </c>
      <c r="M5394" t="s">
        <v>14479</v>
      </c>
    </row>
    <row r="5395" spans="1:13" x14ac:dyDescent="0.3">
      <c r="A5395">
        <v>425974</v>
      </c>
      <c r="B5395" t="s">
        <v>501</v>
      </c>
      <c r="C5395" t="s">
        <v>494</v>
      </c>
      <c r="D5395" t="s">
        <v>9595</v>
      </c>
      <c r="E5395">
        <v>250</v>
      </c>
      <c r="F5395">
        <v>4.5999999999999996</v>
      </c>
      <c r="G5395">
        <v>20</v>
      </c>
      <c r="H5395" t="s">
        <v>2448</v>
      </c>
      <c r="I5395" t="s">
        <v>572</v>
      </c>
      <c r="J5395">
        <v>68</v>
      </c>
      <c r="K5395" t="s">
        <v>14400</v>
      </c>
      <c r="L5395" t="s">
        <v>14401</v>
      </c>
      <c r="M5395" t="s">
        <v>14478</v>
      </c>
    </row>
    <row r="5396" spans="1:13" x14ac:dyDescent="0.3">
      <c r="A5396">
        <v>425995</v>
      </c>
      <c r="B5396" t="s">
        <v>4194</v>
      </c>
      <c r="C5396" t="s">
        <v>122</v>
      </c>
      <c r="D5396" t="s">
        <v>9596</v>
      </c>
      <c r="E5396">
        <v>200</v>
      </c>
      <c r="F5396">
        <v>4.5999999999999996</v>
      </c>
      <c r="G5396">
        <v>50</v>
      </c>
      <c r="H5396" t="s">
        <v>4238</v>
      </c>
      <c r="I5396" t="s">
        <v>4194</v>
      </c>
      <c r="J5396">
        <v>43</v>
      </c>
      <c r="K5396" t="s">
        <v>14404</v>
      </c>
      <c r="L5396" t="s">
        <v>14401</v>
      </c>
      <c r="M5396" t="s">
        <v>14476</v>
      </c>
    </row>
    <row r="5397" spans="1:13" x14ac:dyDescent="0.3">
      <c r="A5397">
        <v>426000</v>
      </c>
      <c r="B5397" t="s">
        <v>3670</v>
      </c>
      <c r="C5397" t="s">
        <v>146</v>
      </c>
      <c r="D5397" t="s">
        <v>9597</v>
      </c>
      <c r="E5397">
        <v>100</v>
      </c>
      <c r="F5397">
        <v>2.9</v>
      </c>
      <c r="G5397">
        <v>80</v>
      </c>
      <c r="H5397" t="s">
        <v>422</v>
      </c>
      <c r="I5397" t="s">
        <v>3670</v>
      </c>
      <c r="J5397">
        <v>44</v>
      </c>
      <c r="K5397" t="s">
        <v>14404</v>
      </c>
      <c r="L5397" t="s">
        <v>14466</v>
      </c>
      <c r="M5397" t="s">
        <v>14476</v>
      </c>
    </row>
    <row r="5398" spans="1:13" x14ac:dyDescent="0.3">
      <c r="A5398">
        <v>426014</v>
      </c>
      <c r="B5398" t="s">
        <v>2098</v>
      </c>
      <c r="C5398" t="s">
        <v>2099</v>
      </c>
      <c r="D5398" t="s">
        <v>9598</v>
      </c>
      <c r="E5398">
        <v>300</v>
      </c>
      <c r="F5398">
        <v>2.9</v>
      </c>
      <c r="G5398">
        <v>80</v>
      </c>
      <c r="H5398" t="s">
        <v>2170</v>
      </c>
      <c r="I5398" t="s">
        <v>2098</v>
      </c>
      <c r="J5398">
        <v>46</v>
      </c>
      <c r="K5398" t="s">
        <v>14400</v>
      </c>
      <c r="L5398" t="s">
        <v>14466</v>
      </c>
      <c r="M5398" t="s">
        <v>14479</v>
      </c>
    </row>
    <row r="5399" spans="1:13" x14ac:dyDescent="0.3">
      <c r="A5399">
        <v>426022</v>
      </c>
      <c r="B5399" t="s">
        <v>2652</v>
      </c>
      <c r="C5399" t="s">
        <v>146</v>
      </c>
      <c r="D5399" t="s">
        <v>9599</v>
      </c>
      <c r="E5399">
        <v>400</v>
      </c>
      <c r="F5399">
        <v>2.9</v>
      </c>
      <c r="G5399">
        <v>80</v>
      </c>
      <c r="H5399" t="s">
        <v>9600</v>
      </c>
      <c r="I5399" t="s">
        <v>2652</v>
      </c>
      <c r="J5399">
        <v>76</v>
      </c>
      <c r="K5399" t="s">
        <v>14400</v>
      </c>
      <c r="L5399" t="s">
        <v>14466</v>
      </c>
      <c r="M5399" t="s">
        <v>14476</v>
      </c>
    </row>
    <row r="5400" spans="1:13" x14ac:dyDescent="0.3">
      <c r="A5400">
        <v>426072</v>
      </c>
      <c r="B5400" t="s">
        <v>717</v>
      </c>
      <c r="C5400" t="s">
        <v>414</v>
      </c>
      <c r="D5400" t="s">
        <v>9601</v>
      </c>
      <c r="E5400">
        <v>200</v>
      </c>
      <c r="F5400">
        <v>4.4000000000000004</v>
      </c>
      <c r="G5400">
        <v>20</v>
      </c>
      <c r="H5400" t="s">
        <v>9602</v>
      </c>
      <c r="I5400" t="s">
        <v>720</v>
      </c>
      <c r="J5400">
        <v>48</v>
      </c>
      <c r="K5400" t="s">
        <v>14404</v>
      </c>
      <c r="L5400" t="s">
        <v>14401</v>
      </c>
      <c r="M5400" t="s">
        <v>414</v>
      </c>
    </row>
    <row r="5401" spans="1:13" x14ac:dyDescent="0.3">
      <c r="A5401">
        <v>426106</v>
      </c>
      <c r="B5401" t="s">
        <v>1886</v>
      </c>
      <c r="C5401" t="s">
        <v>494</v>
      </c>
      <c r="D5401" t="s">
        <v>9603</v>
      </c>
      <c r="E5401">
        <v>280</v>
      </c>
      <c r="F5401">
        <v>2.9</v>
      </c>
      <c r="G5401">
        <v>80</v>
      </c>
      <c r="H5401" t="s">
        <v>9604</v>
      </c>
      <c r="I5401" t="s">
        <v>1886</v>
      </c>
      <c r="J5401">
        <v>59</v>
      </c>
      <c r="K5401" t="s">
        <v>14400</v>
      </c>
      <c r="L5401" t="s">
        <v>14466</v>
      </c>
      <c r="M5401" t="s">
        <v>14478</v>
      </c>
    </row>
    <row r="5402" spans="1:13" x14ac:dyDescent="0.3">
      <c r="A5402">
        <v>426166</v>
      </c>
      <c r="B5402" t="s">
        <v>3192</v>
      </c>
      <c r="C5402" t="s">
        <v>122</v>
      </c>
      <c r="D5402" t="s">
        <v>9605</v>
      </c>
      <c r="E5402">
        <v>400</v>
      </c>
      <c r="F5402">
        <v>4.7</v>
      </c>
      <c r="G5402">
        <v>20</v>
      </c>
      <c r="H5402" t="s">
        <v>6271</v>
      </c>
      <c r="I5402" t="s">
        <v>4947</v>
      </c>
      <c r="J5402">
        <v>53</v>
      </c>
      <c r="K5402" t="s">
        <v>14400</v>
      </c>
      <c r="L5402" t="s">
        <v>14401</v>
      </c>
      <c r="M5402" t="s">
        <v>14476</v>
      </c>
    </row>
    <row r="5403" spans="1:13" x14ac:dyDescent="0.3">
      <c r="A5403">
        <v>426223</v>
      </c>
      <c r="B5403" t="s">
        <v>1265</v>
      </c>
      <c r="C5403" t="s">
        <v>220</v>
      </c>
      <c r="D5403" t="s">
        <v>9606</v>
      </c>
      <c r="E5403">
        <v>299</v>
      </c>
      <c r="F5403">
        <v>2.9</v>
      </c>
      <c r="G5403">
        <v>80</v>
      </c>
      <c r="H5403" t="s">
        <v>50</v>
      </c>
      <c r="I5403" t="s">
        <v>1265</v>
      </c>
      <c r="J5403">
        <v>76</v>
      </c>
      <c r="K5403" t="s">
        <v>14400</v>
      </c>
      <c r="L5403" t="s">
        <v>14466</v>
      </c>
      <c r="M5403" t="s">
        <v>14477</v>
      </c>
    </row>
    <row r="5404" spans="1:13" x14ac:dyDescent="0.3">
      <c r="A5404">
        <v>426232</v>
      </c>
      <c r="B5404" t="s">
        <v>3088</v>
      </c>
      <c r="C5404" t="s">
        <v>3083</v>
      </c>
      <c r="D5404" t="s">
        <v>9607</v>
      </c>
      <c r="E5404">
        <v>150</v>
      </c>
      <c r="F5404">
        <v>3.9</v>
      </c>
      <c r="G5404">
        <v>20</v>
      </c>
      <c r="H5404" t="s">
        <v>9608</v>
      </c>
      <c r="I5404" t="s">
        <v>3088</v>
      </c>
      <c r="J5404">
        <v>40</v>
      </c>
      <c r="K5404" t="s">
        <v>14404</v>
      </c>
      <c r="L5404" t="s">
        <v>14403</v>
      </c>
      <c r="M5404" t="s">
        <v>14479</v>
      </c>
    </row>
    <row r="5405" spans="1:13" x14ac:dyDescent="0.3">
      <c r="A5405">
        <v>426282</v>
      </c>
      <c r="B5405" t="s">
        <v>1305</v>
      </c>
      <c r="C5405" t="s">
        <v>122</v>
      </c>
      <c r="D5405" t="s">
        <v>9609</v>
      </c>
      <c r="E5405">
        <v>250</v>
      </c>
      <c r="F5405">
        <v>2.9</v>
      </c>
      <c r="G5405">
        <v>80</v>
      </c>
      <c r="H5405" t="s">
        <v>76</v>
      </c>
      <c r="I5405" t="s">
        <v>1305</v>
      </c>
      <c r="J5405">
        <v>34</v>
      </c>
      <c r="K5405" t="s">
        <v>14400</v>
      </c>
      <c r="L5405" t="s">
        <v>14466</v>
      </c>
      <c r="M5405" t="s">
        <v>14476</v>
      </c>
    </row>
    <row r="5406" spans="1:13" x14ac:dyDescent="0.3">
      <c r="A5406">
        <v>426357</v>
      </c>
      <c r="B5406" t="s">
        <v>714</v>
      </c>
      <c r="C5406" t="s">
        <v>122</v>
      </c>
      <c r="D5406" t="s">
        <v>9610</v>
      </c>
      <c r="E5406">
        <v>350</v>
      </c>
      <c r="F5406">
        <v>2.9</v>
      </c>
      <c r="G5406">
        <v>80</v>
      </c>
      <c r="H5406" t="s">
        <v>9611</v>
      </c>
      <c r="I5406" t="s">
        <v>714</v>
      </c>
      <c r="J5406">
        <v>60</v>
      </c>
      <c r="K5406" t="s">
        <v>14400</v>
      </c>
      <c r="L5406" t="s">
        <v>14466</v>
      </c>
      <c r="M5406" t="s">
        <v>14476</v>
      </c>
    </row>
    <row r="5407" spans="1:13" x14ac:dyDescent="0.3">
      <c r="A5407">
        <v>426393</v>
      </c>
      <c r="B5407" t="s">
        <v>52</v>
      </c>
      <c r="C5407" t="s">
        <v>42</v>
      </c>
      <c r="D5407" t="s">
        <v>9612</v>
      </c>
      <c r="E5407">
        <v>500</v>
      </c>
      <c r="F5407">
        <v>3.8</v>
      </c>
      <c r="G5407">
        <v>50</v>
      </c>
      <c r="H5407" t="s">
        <v>9613</v>
      </c>
      <c r="I5407" t="s">
        <v>52</v>
      </c>
      <c r="J5407">
        <v>51</v>
      </c>
      <c r="K5407" t="s">
        <v>14402</v>
      </c>
      <c r="L5407" t="s">
        <v>14403</v>
      </c>
      <c r="M5407" t="s">
        <v>14475</v>
      </c>
    </row>
    <row r="5408" spans="1:13" x14ac:dyDescent="0.3">
      <c r="A5408">
        <v>426449</v>
      </c>
      <c r="B5408" t="s">
        <v>1757</v>
      </c>
      <c r="C5408" t="s">
        <v>220</v>
      </c>
      <c r="D5408" t="s">
        <v>9614</v>
      </c>
      <c r="E5408">
        <v>400</v>
      </c>
      <c r="F5408">
        <v>2.9</v>
      </c>
      <c r="G5408">
        <v>80</v>
      </c>
      <c r="H5408" t="s">
        <v>257</v>
      </c>
      <c r="I5408" t="s">
        <v>1757</v>
      </c>
      <c r="J5408">
        <v>96</v>
      </c>
      <c r="K5408" t="s">
        <v>14400</v>
      </c>
      <c r="L5408" t="s">
        <v>14466</v>
      </c>
      <c r="M5408" t="s">
        <v>14477</v>
      </c>
    </row>
    <row r="5409" spans="1:13" x14ac:dyDescent="0.3">
      <c r="A5409">
        <v>426476</v>
      </c>
      <c r="B5409" t="s">
        <v>9615</v>
      </c>
      <c r="C5409" t="s">
        <v>220</v>
      </c>
      <c r="D5409" t="s">
        <v>9616</v>
      </c>
      <c r="E5409">
        <v>300</v>
      </c>
      <c r="F5409">
        <v>2.9</v>
      </c>
      <c r="G5409">
        <v>80</v>
      </c>
      <c r="H5409" t="s">
        <v>9500</v>
      </c>
      <c r="I5409" t="s">
        <v>9615</v>
      </c>
      <c r="J5409">
        <v>70</v>
      </c>
      <c r="K5409" t="s">
        <v>14400</v>
      </c>
      <c r="L5409" t="s">
        <v>14466</v>
      </c>
      <c r="M5409" t="s">
        <v>14477</v>
      </c>
    </row>
    <row r="5410" spans="1:13" x14ac:dyDescent="0.3">
      <c r="A5410">
        <v>426507</v>
      </c>
      <c r="B5410" t="s">
        <v>2466</v>
      </c>
      <c r="C5410" t="s">
        <v>494</v>
      </c>
      <c r="D5410" t="s">
        <v>9617</v>
      </c>
      <c r="E5410">
        <v>900</v>
      </c>
      <c r="F5410">
        <v>2.9</v>
      </c>
      <c r="G5410">
        <v>80</v>
      </c>
      <c r="H5410" t="s">
        <v>7511</v>
      </c>
      <c r="I5410" t="s">
        <v>2466</v>
      </c>
      <c r="J5410">
        <v>72</v>
      </c>
      <c r="K5410" t="s">
        <v>14402</v>
      </c>
      <c r="L5410" t="s">
        <v>14466</v>
      </c>
      <c r="M5410" t="s">
        <v>14478</v>
      </c>
    </row>
    <row r="5411" spans="1:13" x14ac:dyDescent="0.3">
      <c r="A5411">
        <v>426627</v>
      </c>
      <c r="B5411" t="s">
        <v>895</v>
      </c>
      <c r="C5411" t="s">
        <v>122</v>
      </c>
      <c r="D5411" t="s">
        <v>8005</v>
      </c>
      <c r="E5411">
        <v>250</v>
      </c>
      <c r="F5411">
        <v>4.5</v>
      </c>
      <c r="G5411">
        <v>20</v>
      </c>
      <c r="H5411" t="s">
        <v>9618</v>
      </c>
      <c r="I5411" t="s">
        <v>895</v>
      </c>
      <c r="J5411">
        <v>47</v>
      </c>
      <c r="K5411" t="s">
        <v>14400</v>
      </c>
      <c r="L5411" t="s">
        <v>14401</v>
      </c>
      <c r="M5411" t="s">
        <v>14476</v>
      </c>
    </row>
    <row r="5412" spans="1:13" x14ac:dyDescent="0.3">
      <c r="A5412">
        <v>426660</v>
      </c>
      <c r="B5412" t="s">
        <v>895</v>
      </c>
      <c r="C5412" t="s">
        <v>122</v>
      </c>
      <c r="D5412" t="s">
        <v>9619</v>
      </c>
      <c r="E5412">
        <v>300</v>
      </c>
      <c r="F5412">
        <v>4</v>
      </c>
      <c r="G5412">
        <v>50</v>
      </c>
      <c r="H5412" t="s">
        <v>9620</v>
      </c>
      <c r="I5412" t="s">
        <v>895</v>
      </c>
      <c r="J5412">
        <v>51</v>
      </c>
      <c r="K5412" t="s">
        <v>14400</v>
      </c>
      <c r="L5412" t="s">
        <v>14401</v>
      </c>
      <c r="M5412" t="s">
        <v>14476</v>
      </c>
    </row>
    <row r="5413" spans="1:13" x14ac:dyDescent="0.3">
      <c r="A5413">
        <v>426682</v>
      </c>
      <c r="B5413" t="s">
        <v>9621</v>
      </c>
      <c r="C5413" t="s">
        <v>220</v>
      </c>
      <c r="D5413" t="s">
        <v>9622</v>
      </c>
      <c r="E5413">
        <v>400</v>
      </c>
      <c r="F5413">
        <v>4.2</v>
      </c>
      <c r="G5413">
        <v>100</v>
      </c>
      <c r="H5413" t="s">
        <v>9623</v>
      </c>
      <c r="I5413" t="s">
        <v>1728</v>
      </c>
      <c r="J5413">
        <v>62</v>
      </c>
      <c r="K5413" t="s">
        <v>14400</v>
      </c>
      <c r="L5413" t="s">
        <v>14401</v>
      </c>
      <c r="M5413" t="s">
        <v>14477</v>
      </c>
    </row>
    <row r="5414" spans="1:13" x14ac:dyDescent="0.3">
      <c r="A5414">
        <v>426730</v>
      </c>
      <c r="B5414" t="s">
        <v>1563</v>
      </c>
      <c r="C5414" t="s">
        <v>42</v>
      </c>
      <c r="D5414" t="s">
        <v>411</v>
      </c>
      <c r="E5414">
        <v>500</v>
      </c>
      <c r="F5414">
        <v>4.5</v>
      </c>
      <c r="G5414">
        <v>500</v>
      </c>
      <c r="H5414" t="s">
        <v>412</v>
      </c>
      <c r="I5414" t="s">
        <v>1563</v>
      </c>
      <c r="J5414">
        <v>33</v>
      </c>
      <c r="K5414" t="s">
        <v>14402</v>
      </c>
      <c r="L5414" t="s">
        <v>14401</v>
      </c>
      <c r="M5414" t="s">
        <v>14475</v>
      </c>
    </row>
    <row r="5415" spans="1:13" x14ac:dyDescent="0.3">
      <c r="A5415">
        <v>426763</v>
      </c>
      <c r="B5415" t="s">
        <v>2471</v>
      </c>
      <c r="C5415" t="s">
        <v>220</v>
      </c>
      <c r="D5415" t="s">
        <v>9624</v>
      </c>
      <c r="E5415">
        <v>300</v>
      </c>
      <c r="F5415">
        <v>4</v>
      </c>
      <c r="G5415">
        <v>50</v>
      </c>
      <c r="H5415" t="s">
        <v>50</v>
      </c>
      <c r="I5415" t="s">
        <v>2471</v>
      </c>
      <c r="J5415">
        <v>77</v>
      </c>
      <c r="K5415" t="s">
        <v>14400</v>
      </c>
      <c r="L5415" t="s">
        <v>14401</v>
      </c>
      <c r="M5415" t="s">
        <v>14477</v>
      </c>
    </row>
    <row r="5416" spans="1:13" x14ac:dyDescent="0.3">
      <c r="A5416">
        <v>426799</v>
      </c>
      <c r="B5416" t="s">
        <v>1757</v>
      </c>
      <c r="C5416" t="s">
        <v>220</v>
      </c>
      <c r="D5416" t="s">
        <v>9625</v>
      </c>
      <c r="E5416">
        <v>300</v>
      </c>
      <c r="F5416">
        <v>2.9</v>
      </c>
      <c r="G5416">
        <v>80</v>
      </c>
      <c r="H5416" t="s">
        <v>1664</v>
      </c>
      <c r="I5416" t="s">
        <v>1757</v>
      </c>
      <c r="J5416">
        <v>93</v>
      </c>
      <c r="K5416" t="s">
        <v>14400</v>
      </c>
      <c r="L5416" t="s">
        <v>14466</v>
      </c>
      <c r="M5416" t="s">
        <v>14477</v>
      </c>
    </row>
    <row r="5417" spans="1:13" x14ac:dyDescent="0.3">
      <c r="A5417">
        <v>426818</v>
      </c>
      <c r="B5417" t="s">
        <v>261</v>
      </c>
      <c r="C5417" t="s">
        <v>122</v>
      </c>
      <c r="D5417" t="s">
        <v>9626</v>
      </c>
      <c r="E5417">
        <v>196</v>
      </c>
      <c r="F5417">
        <v>2.9</v>
      </c>
      <c r="G5417">
        <v>80</v>
      </c>
      <c r="H5417" t="s">
        <v>5047</v>
      </c>
      <c r="I5417" t="s">
        <v>4947</v>
      </c>
      <c r="J5417">
        <v>48</v>
      </c>
      <c r="K5417" t="s">
        <v>14404</v>
      </c>
      <c r="L5417" t="s">
        <v>14466</v>
      </c>
      <c r="M5417" t="s">
        <v>14476</v>
      </c>
    </row>
    <row r="5418" spans="1:13" x14ac:dyDescent="0.3">
      <c r="A5418">
        <v>426820</v>
      </c>
      <c r="B5418" t="s">
        <v>2048</v>
      </c>
      <c r="C5418" t="s">
        <v>146</v>
      </c>
      <c r="D5418" t="s">
        <v>9627</v>
      </c>
      <c r="E5418">
        <v>200</v>
      </c>
      <c r="F5418">
        <v>2.9</v>
      </c>
      <c r="G5418">
        <v>80</v>
      </c>
      <c r="H5418" t="s">
        <v>50</v>
      </c>
      <c r="I5418" t="s">
        <v>2048</v>
      </c>
      <c r="J5418">
        <v>63</v>
      </c>
      <c r="K5418" t="s">
        <v>14404</v>
      </c>
      <c r="L5418" t="s">
        <v>14466</v>
      </c>
      <c r="M5418" t="s">
        <v>14476</v>
      </c>
    </row>
    <row r="5419" spans="1:13" x14ac:dyDescent="0.3">
      <c r="A5419">
        <v>426891</v>
      </c>
      <c r="B5419" t="s">
        <v>1733</v>
      </c>
      <c r="C5419" t="s">
        <v>146</v>
      </c>
      <c r="D5419" t="s">
        <v>9628</v>
      </c>
      <c r="E5419">
        <v>100</v>
      </c>
      <c r="F5419">
        <v>2.9</v>
      </c>
      <c r="G5419">
        <v>80</v>
      </c>
      <c r="H5419" t="s">
        <v>517</v>
      </c>
      <c r="I5419" t="s">
        <v>1733</v>
      </c>
      <c r="J5419">
        <v>36</v>
      </c>
      <c r="K5419" t="s">
        <v>14404</v>
      </c>
      <c r="L5419" t="s">
        <v>14466</v>
      </c>
      <c r="M5419" t="s">
        <v>14476</v>
      </c>
    </row>
    <row r="5420" spans="1:13" x14ac:dyDescent="0.3">
      <c r="A5420">
        <v>426915</v>
      </c>
      <c r="B5420" t="s">
        <v>121</v>
      </c>
      <c r="C5420" t="s">
        <v>122</v>
      </c>
      <c r="D5420" t="s">
        <v>9629</v>
      </c>
      <c r="E5420">
        <v>355</v>
      </c>
      <c r="F5420">
        <v>2.9</v>
      </c>
      <c r="G5420">
        <v>80</v>
      </c>
      <c r="H5420" t="s">
        <v>9630</v>
      </c>
      <c r="I5420" t="s">
        <v>121</v>
      </c>
      <c r="J5420">
        <v>54</v>
      </c>
      <c r="K5420" t="s">
        <v>14400</v>
      </c>
      <c r="L5420" t="s">
        <v>14466</v>
      </c>
      <c r="M5420" t="s">
        <v>14476</v>
      </c>
    </row>
    <row r="5421" spans="1:13" x14ac:dyDescent="0.3">
      <c r="A5421">
        <v>426940</v>
      </c>
      <c r="B5421" t="s">
        <v>5191</v>
      </c>
      <c r="C5421" t="s">
        <v>220</v>
      </c>
      <c r="D5421" t="s">
        <v>9631</v>
      </c>
      <c r="E5421">
        <v>200</v>
      </c>
      <c r="F5421">
        <v>2.9</v>
      </c>
      <c r="G5421">
        <v>80</v>
      </c>
      <c r="H5421" t="s">
        <v>9385</v>
      </c>
      <c r="I5421" t="s">
        <v>5191</v>
      </c>
      <c r="J5421">
        <v>41</v>
      </c>
      <c r="K5421" t="s">
        <v>14404</v>
      </c>
      <c r="L5421" t="s">
        <v>14466</v>
      </c>
      <c r="M5421" t="s">
        <v>14477</v>
      </c>
    </row>
    <row r="5422" spans="1:13" x14ac:dyDescent="0.3">
      <c r="A5422">
        <v>426951</v>
      </c>
      <c r="B5422" t="s">
        <v>637</v>
      </c>
      <c r="C5422" t="s">
        <v>220</v>
      </c>
      <c r="D5422" t="s">
        <v>9632</v>
      </c>
      <c r="E5422">
        <v>250</v>
      </c>
      <c r="F5422">
        <v>2.9</v>
      </c>
      <c r="G5422">
        <v>80</v>
      </c>
      <c r="H5422" t="s">
        <v>9633</v>
      </c>
      <c r="I5422" t="s">
        <v>9634</v>
      </c>
      <c r="J5422">
        <v>50</v>
      </c>
      <c r="K5422" t="s">
        <v>14400</v>
      </c>
      <c r="L5422" t="s">
        <v>14466</v>
      </c>
      <c r="M5422" t="s">
        <v>14477</v>
      </c>
    </row>
    <row r="5423" spans="1:13" x14ac:dyDescent="0.3">
      <c r="A5423">
        <v>427119</v>
      </c>
      <c r="B5423" t="s">
        <v>5051</v>
      </c>
      <c r="C5423" t="s">
        <v>494</v>
      </c>
      <c r="D5423" t="s">
        <v>9635</v>
      </c>
      <c r="E5423">
        <v>200</v>
      </c>
      <c r="F5423">
        <v>2.9</v>
      </c>
      <c r="G5423">
        <v>80</v>
      </c>
      <c r="H5423" t="s">
        <v>726</v>
      </c>
      <c r="I5423" t="s">
        <v>9636</v>
      </c>
      <c r="J5423">
        <v>65</v>
      </c>
      <c r="K5423" t="s">
        <v>14404</v>
      </c>
      <c r="L5423" t="s">
        <v>14466</v>
      </c>
      <c r="M5423" t="s">
        <v>14478</v>
      </c>
    </row>
    <row r="5424" spans="1:13" x14ac:dyDescent="0.3">
      <c r="A5424">
        <v>427121</v>
      </c>
      <c r="B5424" t="s">
        <v>1746</v>
      </c>
      <c r="C5424" t="s">
        <v>99</v>
      </c>
      <c r="D5424" t="s">
        <v>9637</v>
      </c>
      <c r="E5424">
        <v>250</v>
      </c>
      <c r="F5424">
        <v>2.9</v>
      </c>
      <c r="G5424">
        <v>80</v>
      </c>
      <c r="H5424" t="s">
        <v>50</v>
      </c>
      <c r="I5424" t="s">
        <v>1746</v>
      </c>
      <c r="J5424">
        <v>39</v>
      </c>
      <c r="K5424" t="s">
        <v>14400</v>
      </c>
      <c r="L5424" t="s">
        <v>14466</v>
      </c>
      <c r="M5424" t="s">
        <v>14458</v>
      </c>
    </row>
    <row r="5425" spans="1:13" x14ac:dyDescent="0.3">
      <c r="A5425">
        <v>427216</v>
      </c>
      <c r="B5425" t="s">
        <v>1733</v>
      </c>
      <c r="C5425" t="s">
        <v>146</v>
      </c>
      <c r="D5425" t="s">
        <v>9638</v>
      </c>
      <c r="E5425">
        <v>300</v>
      </c>
      <c r="F5425">
        <v>2.9</v>
      </c>
      <c r="G5425">
        <v>80</v>
      </c>
      <c r="H5425" t="s">
        <v>5429</v>
      </c>
      <c r="I5425" t="s">
        <v>1733</v>
      </c>
      <c r="J5425">
        <v>46</v>
      </c>
      <c r="K5425" t="s">
        <v>14400</v>
      </c>
      <c r="L5425" t="s">
        <v>14466</v>
      </c>
      <c r="M5425" t="s">
        <v>14476</v>
      </c>
    </row>
    <row r="5426" spans="1:13" x14ac:dyDescent="0.3">
      <c r="A5426">
        <v>427280</v>
      </c>
      <c r="B5426" t="s">
        <v>895</v>
      </c>
      <c r="C5426" t="s">
        <v>122</v>
      </c>
      <c r="D5426" t="s">
        <v>9639</v>
      </c>
      <c r="E5426">
        <v>500</v>
      </c>
      <c r="F5426">
        <v>5</v>
      </c>
      <c r="G5426">
        <v>20</v>
      </c>
      <c r="H5426" t="s">
        <v>726</v>
      </c>
      <c r="I5426" t="s">
        <v>895</v>
      </c>
      <c r="J5426">
        <v>58</v>
      </c>
      <c r="K5426" t="s">
        <v>14402</v>
      </c>
      <c r="L5426" t="s">
        <v>14401</v>
      </c>
      <c r="M5426" t="s">
        <v>14476</v>
      </c>
    </row>
    <row r="5427" spans="1:13" x14ac:dyDescent="0.3">
      <c r="A5427">
        <v>427282</v>
      </c>
      <c r="B5427" t="s">
        <v>895</v>
      </c>
      <c r="C5427" t="s">
        <v>122</v>
      </c>
      <c r="D5427" t="s">
        <v>9640</v>
      </c>
      <c r="E5427">
        <v>200</v>
      </c>
      <c r="F5427">
        <v>5</v>
      </c>
      <c r="G5427">
        <v>20</v>
      </c>
      <c r="H5427" t="s">
        <v>6783</v>
      </c>
      <c r="I5427" t="s">
        <v>895</v>
      </c>
      <c r="J5427">
        <v>64</v>
      </c>
      <c r="K5427" t="s">
        <v>14404</v>
      </c>
      <c r="L5427" t="s">
        <v>14401</v>
      </c>
      <c r="M5427" t="s">
        <v>14476</v>
      </c>
    </row>
    <row r="5428" spans="1:13" x14ac:dyDescent="0.3">
      <c r="A5428">
        <v>427290</v>
      </c>
      <c r="B5428" t="s">
        <v>895</v>
      </c>
      <c r="C5428" t="s">
        <v>122</v>
      </c>
      <c r="D5428" t="s">
        <v>9641</v>
      </c>
      <c r="E5428">
        <v>300</v>
      </c>
      <c r="F5428">
        <v>2.9</v>
      </c>
      <c r="G5428">
        <v>80</v>
      </c>
      <c r="H5428" t="s">
        <v>479</v>
      </c>
      <c r="I5428" t="s">
        <v>895</v>
      </c>
      <c r="J5428">
        <v>64</v>
      </c>
      <c r="K5428" t="s">
        <v>14400</v>
      </c>
      <c r="L5428" t="s">
        <v>14466</v>
      </c>
      <c r="M5428" t="s">
        <v>14476</v>
      </c>
    </row>
    <row r="5429" spans="1:13" x14ac:dyDescent="0.3">
      <c r="A5429">
        <v>427308</v>
      </c>
      <c r="B5429" t="s">
        <v>1563</v>
      </c>
      <c r="C5429" t="s">
        <v>42</v>
      </c>
      <c r="D5429" t="s">
        <v>9642</v>
      </c>
      <c r="E5429">
        <v>300</v>
      </c>
      <c r="F5429">
        <v>2.9</v>
      </c>
      <c r="G5429">
        <v>80</v>
      </c>
      <c r="H5429" t="s">
        <v>9643</v>
      </c>
      <c r="I5429" t="s">
        <v>1563</v>
      </c>
      <c r="J5429">
        <v>46</v>
      </c>
      <c r="K5429" t="s">
        <v>14400</v>
      </c>
      <c r="L5429" t="s">
        <v>14466</v>
      </c>
      <c r="M5429" t="s">
        <v>14475</v>
      </c>
    </row>
    <row r="5430" spans="1:13" x14ac:dyDescent="0.3">
      <c r="A5430">
        <v>427365</v>
      </c>
      <c r="B5430" t="s">
        <v>434</v>
      </c>
      <c r="C5430" t="s">
        <v>146</v>
      </c>
      <c r="D5430" t="s">
        <v>9644</v>
      </c>
      <c r="E5430">
        <v>500</v>
      </c>
      <c r="F5430">
        <v>2.9</v>
      </c>
      <c r="G5430">
        <v>80</v>
      </c>
      <c r="H5430" t="s">
        <v>9645</v>
      </c>
      <c r="I5430" t="s">
        <v>434</v>
      </c>
      <c r="J5430">
        <v>47</v>
      </c>
      <c r="K5430" t="s">
        <v>14402</v>
      </c>
      <c r="L5430" t="s">
        <v>14466</v>
      </c>
      <c r="M5430" t="s">
        <v>14476</v>
      </c>
    </row>
    <row r="5431" spans="1:13" x14ac:dyDescent="0.3">
      <c r="A5431">
        <v>427395</v>
      </c>
      <c r="B5431" t="s">
        <v>52</v>
      </c>
      <c r="C5431" t="s">
        <v>42</v>
      </c>
      <c r="D5431" t="s">
        <v>9646</v>
      </c>
      <c r="E5431">
        <v>249</v>
      </c>
      <c r="F5431">
        <v>2.9</v>
      </c>
      <c r="G5431">
        <v>80</v>
      </c>
      <c r="H5431" t="s">
        <v>8190</v>
      </c>
      <c r="I5431" t="s">
        <v>52</v>
      </c>
      <c r="J5431">
        <v>65</v>
      </c>
      <c r="K5431" t="s">
        <v>14400</v>
      </c>
      <c r="L5431" t="s">
        <v>14466</v>
      </c>
      <c r="M5431" t="s">
        <v>14475</v>
      </c>
    </row>
    <row r="5432" spans="1:13" x14ac:dyDescent="0.3">
      <c r="A5432">
        <v>427422</v>
      </c>
      <c r="B5432" t="s">
        <v>9647</v>
      </c>
      <c r="C5432" t="s">
        <v>42</v>
      </c>
      <c r="D5432" t="s">
        <v>9648</v>
      </c>
      <c r="E5432">
        <v>500</v>
      </c>
      <c r="F5432">
        <v>4</v>
      </c>
      <c r="G5432">
        <v>20</v>
      </c>
      <c r="H5432" t="s">
        <v>9649</v>
      </c>
      <c r="I5432" t="s">
        <v>9650</v>
      </c>
      <c r="J5432">
        <v>34</v>
      </c>
      <c r="K5432" t="s">
        <v>14402</v>
      </c>
      <c r="L5432" t="s">
        <v>14401</v>
      </c>
      <c r="M5432" t="s">
        <v>14475</v>
      </c>
    </row>
    <row r="5433" spans="1:13" x14ac:dyDescent="0.3">
      <c r="A5433">
        <v>427471</v>
      </c>
      <c r="B5433" t="s">
        <v>3483</v>
      </c>
      <c r="C5433" t="s">
        <v>99</v>
      </c>
      <c r="D5433" t="s">
        <v>4104</v>
      </c>
      <c r="E5433">
        <v>300</v>
      </c>
      <c r="F5433">
        <v>4.3</v>
      </c>
      <c r="G5433">
        <v>20</v>
      </c>
      <c r="H5433" t="s">
        <v>726</v>
      </c>
      <c r="I5433" t="s">
        <v>9651</v>
      </c>
      <c r="J5433">
        <v>55</v>
      </c>
      <c r="K5433" t="s">
        <v>14400</v>
      </c>
      <c r="L5433" t="s">
        <v>14401</v>
      </c>
      <c r="M5433" t="s">
        <v>14458</v>
      </c>
    </row>
    <row r="5434" spans="1:13" x14ac:dyDescent="0.3">
      <c r="A5434">
        <v>427506</v>
      </c>
      <c r="B5434" t="s">
        <v>1886</v>
      </c>
      <c r="C5434" t="s">
        <v>494</v>
      </c>
      <c r="D5434" t="s">
        <v>9652</v>
      </c>
      <c r="E5434">
        <v>300</v>
      </c>
      <c r="F5434">
        <v>2.9</v>
      </c>
      <c r="G5434">
        <v>80</v>
      </c>
      <c r="H5434" t="s">
        <v>5225</v>
      </c>
      <c r="I5434" t="s">
        <v>1886</v>
      </c>
      <c r="J5434">
        <v>71</v>
      </c>
      <c r="K5434" t="s">
        <v>14400</v>
      </c>
      <c r="L5434" t="s">
        <v>14466</v>
      </c>
      <c r="M5434" t="s">
        <v>14478</v>
      </c>
    </row>
    <row r="5435" spans="1:13" x14ac:dyDescent="0.3">
      <c r="A5435">
        <v>427515</v>
      </c>
      <c r="B5435" t="s">
        <v>145</v>
      </c>
      <c r="C5435" t="s">
        <v>146</v>
      </c>
      <c r="D5435" t="s">
        <v>3412</v>
      </c>
      <c r="E5435">
        <v>300</v>
      </c>
      <c r="F5435">
        <v>3.9</v>
      </c>
      <c r="G5435">
        <v>100</v>
      </c>
      <c r="H5435" t="s">
        <v>3413</v>
      </c>
      <c r="I5435" t="s">
        <v>1524</v>
      </c>
      <c r="J5435">
        <v>79</v>
      </c>
      <c r="K5435" t="s">
        <v>14400</v>
      </c>
      <c r="L5435" t="s">
        <v>14403</v>
      </c>
      <c r="M5435" t="s">
        <v>14476</v>
      </c>
    </row>
    <row r="5436" spans="1:13" x14ac:dyDescent="0.3">
      <c r="A5436">
        <v>427522</v>
      </c>
      <c r="B5436" t="s">
        <v>3258</v>
      </c>
      <c r="C5436" t="s">
        <v>3083</v>
      </c>
      <c r="D5436" t="s">
        <v>9653</v>
      </c>
      <c r="E5436">
        <v>300</v>
      </c>
      <c r="F5436">
        <v>3.9</v>
      </c>
      <c r="G5436">
        <v>100</v>
      </c>
      <c r="H5436" t="s">
        <v>215</v>
      </c>
      <c r="I5436" t="s">
        <v>3258</v>
      </c>
      <c r="J5436">
        <v>55</v>
      </c>
      <c r="K5436" t="s">
        <v>14400</v>
      </c>
      <c r="L5436" t="s">
        <v>14403</v>
      </c>
      <c r="M5436" t="s">
        <v>14479</v>
      </c>
    </row>
    <row r="5437" spans="1:13" x14ac:dyDescent="0.3">
      <c r="A5437">
        <v>427572</v>
      </c>
      <c r="B5437" t="s">
        <v>776</v>
      </c>
      <c r="C5437" t="s">
        <v>414</v>
      </c>
      <c r="D5437" t="s">
        <v>9654</v>
      </c>
      <c r="E5437">
        <v>200</v>
      </c>
      <c r="F5437">
        <v>2.9</v>
      </c>
      <c r="G5437">
        <v>80</v>
      </c>
      <c r="H5437" t="s">
        <v>8088</v>
      </c>
      <c r="I5437" t="s">
        <v>776</v>
      </c>
      <c r="J5437">
        <v>51</v>
      </c>
      <c r="K5437" t="s">
        <v>14404</v>
      </c>
      <c r="L5437" t="s">
        <v>14466</v>
      </c>
      <c r="M5437" t="s">
        <v>414</v>
      </c>
    </row>
    <row r="5438" spans="1:13" x14ac:dyDescent="0.3">
      <c r="A5438">
        <v>427645</v>
      </c>
      <c r="B5438" t="s">
        <v>307</v>
      </c>
      <c r="C5438" t="s">
        <v>146</v>
      </c>
      <c r="D5438" t="s">
        <v>9655</v>
      </c>
      <c r="E5438">
        <v>300</v>
      </c>
      <c r="F5438">
        <v>2.9</v>
      </c>
      <c r="G5438">
        <v>80</v>
      </c>
      <c r="H5438" t="s">
        <v>215</v>
      </c>
      <c r="I5438" t="s">
        <v>307</v>
      </c>
      <c r="J5438">
        <v>67</v>
      </c>
      <c r="K5438" t="s">
        <v>14400</v>
      </c>
      <c r="L5438" t="s">
        <v>14466</v>
      </c>
      <c r="M5438" t="s">
        <v>14476</v>
      </c>
    </row>
    <row r="5439" spans="1:13" x14ac:dyDescent="0.3">
      <c r="A5439">
        <v>427662</v>
      </c>
      <c r="B5439" t="s">
        <v>3421</v>
      </c>
      <c r="C5439" t="s">
        <v>99</v>
      </c>
      <c r="D5439" t="s">
        <v>9656</v>
      </c>
      <c r="E5439">
        <v>300</v>
      </c>
      <c r="F5439">
        <v>2.9</v>
      </c>
      <c r="G5439">
        <v>80</v>
      </c>
      <c r="H5439" t="s">
        <v>9657</v>
      </c>
      <c r="I5439" t="s">
        <v>3421</v>
      </c>
      <c r="J5439">
        <v>52</v>
      </c>
      <c r="K5439" t="s">
        <v>14400</v>
      </c>
      <c r="L5439" t="s">
        <v>14466</v>
      </c>
      <c r="M5439" t="s">
        <v>14458</v>
      </c>
    </row>
    <row r="5440" spans="1:13" x14ac:dyDescent="0.3">
      <c r="A5440">
        <v>427724</v>
      </c>
      <c r="B5440" t="s">
        <v>3128</v>
      </c>
      <c r="C5440" t="s">
        <v>3083</v>
      </c>
      <c r="D5440" t="s">
        <v>9658</v>
      </c>
      <c r="E5440">
        <v>250</v>
      </c>
      <c r="F5440">
        <v>2.9</v>
      </c>
      <c r="G5440">
        <v>80</v>
      </c>
      <c r="H5440" t="s">
        <v>1224</v>
      </c>
      <c r="I5440" t="s">
        <v>3128</v>
      </c>
      <c r="J5440">
        <v>61</v>
      </c>
      <c r="K5440" t="s">
        <v>14400</v>
      </c>
      <c r="L5440" t="s">
        <v>14466</v>
      </c>
      <c r="M5440" t="s">
        <v>14479</v>
      </c>
    </row>
    <row r="5441" spans="1:13" x14ac:dyDescent="0.3">
      <c r="A5441">
        <v>427778</v>
      </c>
      <c r="B5441" t="s">
        <v>870</v>
      </c>
      <c r="C5441" t="s">
        <v>146</v>
      </c>
      <c r="D5441" t="s">
        <v>9659</v>
      </c>
      <c r="E5441">
        <v>200</v>
      </c>
      <c r="F5441">
        <v>4.5999999999999996</v>
      </c>
      <c r="G5441">
        <v>20</v>
      </c>
      <c r="H5441" t="s">
        <v>9660</v>
      </c>
      <c r="I5441" t="s">
        <v>870</v>
      </c>
      <c r="J5441">
        <v>62</v>
      </c>
      <c r="K5441" t="s">
        <v>14404</v>
      </c>
      <c r="L5441" t="s">
        <v>14401</v>
      </c>
      <c r="M5441" t="s">
        <v>14476</v>
      </c>
    </row>
    <row r="5442" spans="1:13" x14ac:dyDescent="0.3">
      <c r="A5442">
        <v>427804</v>
      </c>
      <c r="B5442" t="s">
        <v>895</v>
      </c>
      <c r="C5442" t="s">
        <v>122</v>
      </c>
      <c r="D5442" t="s">
        <v>9661</v>
      </c>
      <c r="E5442">
        <v>500</v>
      </c>
      <c r="F5442">
        <v>2.9</v>
      </c>
      <c r="G5442">
        <v>80</v>
      </c>
      <c r="H5442" t="s">
        <v>9662</v>
      </c>
      <c r="I5442" t="s">
        <v>895</v>
      </c>
      <c r="J5442">
        <v>51</v>
      </c>
      <c r="K5442" t="s">
        <v>14402</v>
      </c>
      <c r="L5442" t="s">
        <v>14466</v>
      </c>
      <c r="M5442" t="s">
        <v>14476</v>
      </c>
    </row>
    <row r="5443" spans="1:13" x14ac:dyDescent="0.3">
      <c r="A5443">
        <v>427807</v>
      </c>
      <c r="B5443" t="s">
        <v>1305</v>
      </c>
      <c r="C5443" t="s">
        <v>122</v>
      </c>
      <c r="D5443" t="s">
        <v>9663</v>
      </c>
      <c r="E5443">
        <v>150</v>
      </c>
      <c r="F5443">
        <v>2.9</v>
      </c>
      <c r="G5443">
        <v>80</v>
      </c>
      <c r="H5443" t="s">
        <v>9664</v>
      </c>
      <c r="I5443" t="s">
        <v>1305</v>
      </c>
      <c r="J5443">
        <v>34</v>
      </c>
      <c r="K5443" t="s">
        <v>14404</v>
      </c>
      <c r="L5443" t="s">
        <v>14466</v>
      </c>
      <c r="M5443" t="s">
        <v>14476</v>
      </c>
    </row>
    <row r="5444" spans="1:13" x14ac:dyDescent="0.3">
      <c r="A5444">
        <v>427945</v>
      </c>
      <c r="B5444" t="s">
        <v>1033</v>
      </c>
      <c r="C5444" t="s">
        <v>494</v>
      </c>
      <c r="D5444" t="s">
        <v>9665</v>
      </c>
      <c r="E5444">
        <v>300</v>
      </c>
      <c r="F5444">
        <v>2.9</v>
      </c>
      <c r="G5444">
        <v>80</v>
      </c>
      <c r="H5444" t="s">
        <v>7148</v>
      </c>
      <c r="I5444" t="s">
        <v>1033</v>
      </c>
      <c r="J5444">
        <v>49</v>
      </c>
      <c r="K5444" t="s">
        <v>14400</v>
      </c>
      <c r="L5444" t="s">
        <v>14466</v>
      </c>
      <c r="M5444" t="s">
        <v>14478</v>
      </c>
    </row>
    <row r="5445" spans="1:13" x14ac:dyDescent="0.3">
      <c r="A5445">
        <v>428047</v>
      </c>
      <c r="B5445" t="s">
        <v>1033</v>
      </c>
      <c r="C5445" t="s">
        <v>494</v>
      </c>
      <c r="D5445" t="s">
        <v>9666</v>
      </c>
      <c r="E5445">
        <v>300</v>
      </c>
      <c r="F5445">
        <v>2.9</v>
      </c>
      <c r="G5445">
        <v>80</v>
      </c>
      <c r="H5445" t="s">
        <v>215</v>
      </c>
      <c r="I5445" t="s">
        <v>1033</v>
      </c>
      <c r="J5445">
        <v>46</v>
      </c>
      <c r="K5445" t="s">
        <v>14400</v>
      </c>
      <c r="L5445" t="s">
        <v>14466</v>
      </c>
      <c r="M5445" t="s">
        <v>14478</v>
      </c>
    </row>
    <row r="5446" spans="1:13" x14ac:dyDescent="0.3">
      <c r="A5446">
        <v>428076</v>
      </c>
      <c r="B5446" t="s">
        <v>3670</v>
      </c>
      <c r="C5446" t="s">
        <v>146</v>
      </c>
      <c r="D5446" t="s">
        <v>7676</v>
      </c>
      <c r="E5446">
        <v>300</v>
      </c>
      <c r="F5446">
        <v>2.9</v>
      </c>
      <c r="G5446">
        <v>80</v>
      </c>
      <c r="H5446" t="s">
        <v>4238</v>
      </c>
      <c r="I5446" t="s">
        <v>3670</v>
      </c>
      <c r="J5446">
        <v>37</v>
      </c>
      <c r="K5446" t="s">
        <v>14400</v>
      </c>
      <c r="L5446" t="s">
        <v>14466</v>
      </c>
      <c r="M5446" t="s">
        <v>14476</v>
      </c>
    </row>
    <row r="5447" spans="1:13" x14ac:dyDescent="0.3">
      <c r="A5447">
        <v>428100</v>
      </c>
      <c r="B5447" t="s">
        <v>3034</v>
      </c>
      <c r="C5447" t="s">
        <v>146</v>
      </c>
      <c r="D5447" t="s">
        <v>9667</v>
      </c>
      <c r="E5447">
        <v>200</v>
      </c>
      <c r="F5447">
        <v>2.9</v>
      </c>
      <c r="G5447">
        <v>80</v>
      </c>
      <c r="H5447" t="s">
        <v>861</v>
      </c>
      <c r="I5447" t="s">
        <v>3670</v>
      </c>
      <c r="J5447">
        <v>33</v>
      </c>
      <c r="K5447" t="s">
        <v>14404</v>
      </c>
      <c r="L5447" t="s">
        <v>14466</v>
      </c>
      <c r="M5447" t="s">
        <v>14476</v>
      </c>
    </row>
    <row r="5448" spans="1:13" x14ac:dyDescent="0.3">
      <c r="A5448">
        <v>428117</v>
      </c>
      <c r="B5448" t="s">
        <v>2158</v>
      </c>
      <c r="C5448" t="s">
        <v>42</v>
      </c>
      <c r="D5448" t="s">
        <v>9668</v>
      </c>
      <c r="E5448">
        <v>400</v>
      </c>
      <c r="F5448">
        <v>2.9</v>
      </c>
      <c r="G5448">
        <v>80</v>
      </c>
      <c r="H5448" t="s">
        <v>9669</v>
      </c>
      <c r="I5448" t="s">
        <v>2158</v>
      </c>
      <c r="J5448">
        <v>54</v>
      </c>
      <c r="K5448" t="s">
        <v>14400</v>
      </c>
      <c r="L5448" t="s">
        <v>14466</v>
      </c>
      <c r="M5448" t="s">
        <v>14475</v>
      </c>
    </row>
    <row r="5449" spans="1:13" x14ac:dyDescent="0.3">
      <c r="A5449">
        <v>428123</v>
      </c>
      <c r="B5449" t="s">
        <v>676</v>
      </c>
      <c r="C5449" t="s">
        <v>220</v>
      </c>
      <c r="D5449" t="s">
        <v>9670</v>
      </c>
      <c r="E5449">
        <v>200</v>
      </c>
      <c r="F5449">
        <v>2.9</v>
      </c>
      <c r="G5449">
        <v>80</v>
      </c>
      <c r="H5449" t="s">
        <v>215</v>
      </c>
      <c r="I5449" t="s">
        <v>676</v>
      </c>
      <c r="J5449">
        <v>81</v>
      </c>
      <c r="K5449" t="s">
        <v>14404</v>
      </c>
      <c r="L5449" t="s">
        <v>14466</v>
      </c>
      <c r="M5449" t="s">
        <v>14477</v>
      </c>
    </row>
    <row r="5450" spans="1:13" x14ac:dyDescent="0.3">
      <c r="A5450">
        <v>428125</v>
      </c>
      <c r="B5450" t="s">
        <v>2089</v>
      </c>
      <c r="C5450" t="s">
        <v>220</v>
      </c>
      <c r="D5450" t="s">
        <v>9671</v>
      </c>
      <c r="E5450">
        <v>300</v>
      </c>
      <c r="F5450">
        <v>2.9</v>
      </c>
      <c r="G5450">
        <v>80</v>
      </c>
      <c r="H5450" t="s">
        <v>2087</v>
      </c>
      <c r="I5450" t="s">
        <v>2089</v>
      </c>
      <c r="J5450">
        <v>69</v>
      </c>
      <c r="K5450" t="s">
        <v>14400</v>
      </c>
      <c r="L5450" t="s">
        <v>14466</v>
      </c>
      <c r="M5450" t="s">
        <v>14477</v>
      </c>
    </row>
    <row r="5451" spans="1:13" x14ac:dyDescent="0.3">
      <c r="A5451">
        <v>428149</v>
      </c>
      <c r="B5451" t="s">
        <v>2011</v>
      </c>
      <c r="C5451" t="s">
        <v>494</v>
      </c>
      <c r="D5451" t="s">
        <v>9672</v>
      </c>
      <c r="E5451">
        <v>180</v>
      </c>
      <c r="F5451">
        <v>2.9</v>
      </c>
      <c r="G5451">
        <v>80</v>
      </c>
      <c r="H5451" t="s">
        <v>9673</v>
      </c>
      <c r="I5451" t="s">
        <v>2011</v>
      </c>
      <c r="J5451">
        <v>47</v>
      </c>
      <c r="K5451" t="s">
        <v>14404</v>
      </c>
      <c r="L5451" t="s">
        <v>14466</v>
      </c>
      <c r="M5451" t="s">
        <v>14478</v>
      </c>
    </row>
    <row r="5452" spans="1:13" x14ac:dyDescent="0.3">
      <c r="A5452">
        <v>428154</v>
      </c>
      <c r="B5452" t="s">
        <v>1733</v>
      </c>
      <c r="C5452" t="s">
        <v>146</v>
      </c>
      <c r="D5452" t="s">
        <v>7163</v>
      </c>
      <c r="E5452">
        <v>250</v>
      </c>
      <c r="F5452">
        <v>2.9</v>
      </c>
      <c r="G5452">
        <v>80</v>
      </c>
      <c r="H5452" t="s">
        <v>4238</v>
      </c>
      <c r="I5452" t="s">
        <v>1733</v>
      </c>
      <c r="J5452">
        <v>44</v>
      </c>
      <c r="K5452" t="s">
        <v>14400</v>
      </c>
      <c r="L5452" t="s">
        <v>14466</v>
      </c>
      <c r="M5452" t="s">
        <v>14476</v>
      </c>
    </row>
    <row r="5453" spans="1:13" x14ac:dyDescent="0.3">
      <c r="A5453">
        <v>428183</v>
      </c>
      <c r="B5453" t="s">
        <v>907</v>
      </c>
      <c r="C5453" t="s">
        <v>146</v>
      </c>
      <c r="D5453" t="s">
        <v>9674</v>
      </c>
      <c r="E5453">
        <v>300</v>
      </c>
      <c r="F5453">
        <v>4.0999999999999996</v>
      </c>
      <c r="G5453">
        <v>100</v>
      </c>
      <c r="H5453" t="s">
        <v>9675</v>
      </c>
      <c r="I5453" t="s">
        <v>907</v>
      </c>
      <c r="J5453">
        <v>70</v>
      </c>
      <c r="K5453" t="s">
        <v>14400</v>
      </c>
      <c r="L5453" t="s">
        <v>14401</v>
      </c>
      <c r="M5453" t="s">
        <v>14476</v>
      </c>
    </row>
    <row r="5454" spans="1:13" x14ac:dyDescent="0.3">
      <c r="A5454">
        <v>428208</v>
      </c>
      <c r="B5454" t="s">
        <v>1757</v>
      </c>
      <c r="C5454" t="s">
        <v>220</v>
      </c>
      <c r="D5454" t="s">
        <v>9676</v>
      </c>
      <c r="E5454">
        <v>250</v>
      </c>
      <c r="F5454">
        <v>2.9</v>
      </c>
      <c r="G5454">
        <v>80</v>
      </c>
      <c r="H5454" t="s">
        <v>868</v>
      </c>
      <c r="I5454" t="s">
        <v>1757</v>
      </c>
      <c r="J5454">
        <v>86</v>
      </c>
      <c r="K5454" t="s">
        <v>14400</v>
      </c>
      <c r="L5454" t="s">
        <v>14466</v>
      </c>
      <c r="M5454" t="s">
        <v>14477</v>
      </c>
    </row>
    <row r="5455" spans="1:13" x14ac:dyDescent="0.3">
      <c r="A5455">
        <v>428225</v>
      </c>
      <c r="B5455" t="s">
        <v>126</v>
      </c>
      <c r="C5455" t="s">
        <v>122</v>
      </c>
      <c r="D5455" t="s">
        <v>9677</v>
      </c>
      <c r="E5455">
        <v>300</v>
      </c>
      <c r="F5455">
        <v>2.9</v>
      </c>
      <c r="G5455">
        <v>80</v>
      </c>
      <c r="H5455" t="s">
        <v>9678</v>
      </c>
      <c r="I5455" t="s">
        <v>126</v>
      </c>
      <c r="J5455">
        <v>51</v>
      </c>
      <c r="K5455" t="s">
        <v>14400</v>
      </c>
      <c r="L5455" t="s">
        <v>14466</v>
      </c>
      <c r="M5455" t="s">
        <v>14476</v>
      </c>
    </row>
    <row r="5456" spans="1:13" x14ac:dyDescent="0.3">
      <c r="A5456">
        <v>428247</v>
      </c>
      <c r="B5456" t="s">
        <v>99</v>
      </c>
      <c r="C5456" t="s">
        <v>99</v>
      </c>
      <c r="D5456" t="s">
        <v>9679</v>
      </c>
      <c r="E5456">
        <v>250</v>
      </c>
      <c r="F5456">
        <v>2.9</v>
      </c>
      <c r="G5456">
        <v>80</v>
      </c>
      <c r="H5456" t="s">
        <v>6488</v>
      </c>
      <c r="I5456" t="s">
        <v>1746</v>
      </c>
      <c r="J5456">
        <v>34</v>
      </c>
      <c r="K5456" t="s">
        <v>14400</v>
      </c>
      <c r="L5456" t="s">
        <v>14466</v>
      </c>
      <c r="M5456" t="s">
        <v>14458</v>
      </c>
    </row>
    <row r="5457" spans="1:13" x14ac:dyDescent="0.3">
      <c r="A5457">
        <v>428272</v>
      </c>
      <c r="B5457" t="s">
        <v>2628</v>
      </c>
      <c r="C5457" t="s">
        <v>122</v>
      </c>
      <c r="D5457" t="s">
        <v>6242</v>
      </c>
      <c r="E5457">
        <v>500</v>
      </c>
      <c r="F5457">
        <v>4.3</v>
      </c>
      <c r="G5457">
        <v>50</v>
      </c>
      <c r="H5457" t="s">
        <v>6243</v>
      </c>
      <c r="I5457" t="s">
        <v>9680</v>
      </c>
      <c r="J5457">
        <v>53</v>
      </c>
      <c r="K5457" t="s">
        <v>14402</v>
      </c>
      <c r="L5457" t="s">
        <v>14401</v>
      </c>
      <c r="M5457" t="s">
        <v>14476</v>
      </c>
    </row>
    <row r="5458" spans="1:13" x14ac:dyDescent="0.3">
      <c r="A5458">
        <v>428351</v>
      </c>
      <c r="B5458" t="s">
        <v>676</v>
      </c>
      <c r="C5458" t="s">
        <v>220</v>
      </c>
      <c r="D5458" t="s">
        <v>9681</v>
      </c>
      <c r="E5458">
        <v>300</v>
      </c>
      <c r="F5458">
        <v>2.9</v>
      </c>
      <c r="G5458">
        <v>80</v>
      </c>
      <c r="H5458" t="s">
        <v>9682</v>
      </c>
      <c r="I5458" t="s">
        <v>676</v>
      </c>
      <c r="J5458">
        <v>82</v>
      </c>
      <c r="K5458" t="s">
        <v>14400</v>
      </c>
      <c r="L5458" t="s">
        <v>14466</v>
      </c>
      <c r="M5458" t="s">
        <v>14477</v>
      </c>
    </row>
    <row r="5459" spans="1:13" x14ac:dyDescent="0.3">
      <c r="A5459">
        <v>428356</v>
      </c>
      <c r="B5459" t="s">
        <v>676</v>
      </c>
      <c r="C5459" t="s">
        <v>220</v>
      </c>
      <c r="D5459" t="s">
        <v>9683</v>
      </c>
      <c r="E5459">
        <v>300</v>
      </c>
      <c r="F5459">
        <v>2.9</v>
      </c>
      <c r="G5459">
        <v>80</v>
      </c>
      <c r="H5459" t="s">
        <v>726</v>
      </c>
      <c r="I5459" t="s">
        <v>676</v>
      </c>
      <c r="J5459">
        <v>76</v>
      </c>
      <c r="K5459" t="s">
        <v>14400</v>
      </c>
      <c r="L5459" t="s">
        <v>14466</v>
      </c>
      <c r="M5459" t="s">
        <v>14477</v>
      </c>
    </row>
    <row r="5460" spans="1:13" x14ac:dyDescent="0.3">
      <c r="A5460">
        <v>428499</v>
      </c>
      <c r="B5460" t="s">
        <v>52</v>
      </c>
      <c r="C5460" t="s">
        <v>42</v>
      </c>
      <c r="D5460" t="s">
        <v>9684</v>
      </c>
      <c r="E5460">
        <v>150</v>
      </c>
      <c r="F5460">
        <v>4.8</v>
      </c>
      <c r="G5460">
        <v>20</v>
      </c>
      <c r="H5460" t="s">
        <v>9685</v>
      </c>
      <c r="I5460" t="s">
        <v>52</v>
      </c>
      <c r="J5460">
        <v>53</v>
      </c>
      <c r="K5460" t="s">
        <v>14404</v>
      </c>
      <c r="L5460" t="s">
        <v>14401</v>
      </c>
      <c r="M5460" t="s">
        <v>14475</v>
      </c>
    </row>
    <row r="5461" spans="1:13" x14ac:dyDescent="0.3">
      <c r="A5461">
        <v>428704</v>
      </c>
      <c r="B5461" t="s">
        <v>3421</v>
      </c>
      <c r="C5461" t="s">
        <v>99</v>
      </c>
      <c r="D5461" t="s">
        <v>9686</v>
      </c>
      <c r="E5461">
        <v>1400</v>
      </c>
      <c r="F5461">
        <v>2.9</v>
      </c>
      <c r="G5461">
        <v>80</v>
      </c>
      <c r="H5461" t="s">
        <v>771</v>
      </c>
      <c r="I5461" t="s">
        <v>3421</v>
      </c>
      <c r="J5461">
        <v>69</v>
      </c>
      <c r="K5461" t="s">
        <v>14402</v>
      </c>
      <c r="L5461" t="s">
        <v>14466</v>
      </c>
      <c r="M5461" t="s">
        <v>14458</v>
      </c>
    </row>
    <row r="5462" spans="1:13" x14ac:dyDescent="0.3">
      <c r="A5462">
        <v>428729</v>
      </c>
      <c r="B5462" t="s">
        <v>572</v>
      </c>
      <c r="C5462" t="s">
        <v>494</v>
      </c>
      <c r="D5462" t="s">
        <v>9687</v>
      </c>
      <c r="E5462">
        <v>200</v>
      </c>
      <c r="F5462">
        <v>2.9</v>
      </c>
      <c r="G5462">
        <v>80</v>
      </c>
      <c r="H5462" t="s">
        <v>2448</v>
      </c>
      <c r="I5462" t="s">
        <v>572</v>
      </c>
      <c r="J5462">
        <v>64</v>
      </c>
      <c r="K5462" t="s">
        <v>14404</v>
      </c>
      <c r="L5462" t="s">
        <v>14466</v>
      </c>
      <c r="M5462" t="s">
        <v>14478</v>
      </c>
    </row>
    <row r="5463" spans="1:13" x14ac:dyDescent="0.3">
      <c r="A5463">
        <v>428760</v>
      </c>
      <c r="B5463" t="s">
        <v>1060</v>
      </c>
      <c r="C5463" t="s">
        <v>494</v>
      </c>
      <c r="D5463" t="s">
        <v>9688</v>
      </c>
      <c r="E5463">
        <v>398</v>
      </c>
      <c r="F5463">
        <v>3.9</v>
      </c>
      <c r="G5463">
        <v>20</v>
      </c>
      <c r="H5463" t="s">
        <v>9689</v>
      </c>
      <c r="I5463" t="s">
        <v>1060</v>
      </c>
      <c r="J5463">
        <v>71</v>
      </c>
      <c r="K5463" t="s">
        <v>14400</v>
      </c>
      <c r="L5463" t="s">
        <v>14403</v>
      </c>
      <c r="M5463" t="s">
        <v>14478</v>
      </c>
    </row>
    <row r="5464" spans="1:13" x14ac:dyDescent="0.3">
      <c r="A5464">
        <v>428862</v>
      </c>
      <c r="B5464" t="s">
        <v>1728</v>
      </c>
      <c r="C5464" t="s">
        <v>220</v>
      </c>
      <c r="D5464" t="s">
        <v>5994</v>
      </c>
      <c r="E5464">
        <v>200</v>
      </c>
      <c r="F5464">
        <v>2.9</v>
      </c>
      <c r="G5464">
        <v>80</v>
      </c>
      <c r="H5464" t="s">
        <v>9690</v>
      </c>
      <c r="I5464" t="s">
        <v>1728</v>
      </c>
      <c r="J5464">
        <v>55</v>
      </c>
      <c r="K5464" t="s">
        <v>14404</v>
      </c>
      <c r="L5464" t="s">
        <v>14466</v>
      </c>
      <c r="M5464" t="s">
        <v>14477</v>
      </c>
    </row>
    <row r="5465" spans="1:13" x14ac:dyDescent="0.3">
      <c r="A5465">
        <v>428979</v>
      </c>
      <c r="B5465" t="s">
        <v>776</v>
      </c>
      <c r="C5465" t="s">
        <v>414</v>
      </c>
      <c r="D5465" t="s">
        <v>9691</v>
      </c>
      <c r="E5465">
        <v>500</v>
      </c>
      <c r="F5465">
        <v>2.9</v>
      </c>
      <c r="G5465">
        <v>80</v>
      </c>
      <c r="H5465" t="s">
        <v>9692</v>
      </c>
      <c r="I5465" t="s">
        <v>776</v>
      </c>
      <c r="J5465">
        <v>38</v>
      </c>
      <c r="K5465" t="s">
        <v>14402</v>
      </c>
      <c r="L5465" t="s">
        <v>14466</v>
      </c>
      <c r="M5465" t="s">
        <v>414</v>
      </c>
    </row>
    <row r="5466" spans="1:13" x14ac:dyDescent="0.3">
      <c r="A5466">
        <v>429004</v>
      </c>
      <c r="B5466" t="s">
        <v>41</v>
      </c>
      <c r="C5466" t="s">
        <v>42</v>
      </c>
      <c r="D5466" t="s">
        <v>9693</v>
      </c>
      <c r="E5466">
        <v>350</v>
      </c>
      <c r="F5466">
        <v>4.2</v>
      </c>
      <c r="G5466">
        <v>20</v>
      </c>
      <c r="H5466" t="s">
        <v>9694</v>
      </c>
      <c r="I5466" t="s">
        <v>41</v>
      </c>
      <c r="J5466">
        <v>66</v>
      </c>
      <c r="K5466" t="s">
        <v>14400</v>
      </c>
      <c r="L5466" t="s">
        <v>14401</v>
      </c>
      <c r="M5466" t="s">
        <v>14475</v>
      </c>
    </row>
    <row r="5467" spans="1:13" x14ac:dyDescent="0.3">
      <c r="A5467">
        <v>429037</v>
      </c>
      <c r="B5467" t="s">
        <v>3421</v>
      </c>
      <c r="C5467" t="s">
        <v>99</v>
      </c>
      <c r="D5467" t="s">
        <v>9695</v>
      </c>
      <c r="E5467">
        <v>300</v>
      </c>
      <c r="F5467">
        <v>3.9</v>
      </c>
      <c r="G5467">
        <v>500</v>
      </c>
      <c r="H5467" t="s">
        <v>301</v>
      </c>
      <c r="I5467" t="s">
        <v>3421</v>
      </c>
      <c r="J5467">
        <v>60</v>
      </c>
      <c r="K5467" t="s">
        <v>14400</v>
      </c>
      <c r="L5467" t="s">
        <v>14403</v>
      </c>
      <c r="M5467" t="s">
        <v>14458</v>
      </c>
    </row>
    <row r="5468" spans="1:13" x14ac:dyDescent="0.3">
      <c r="A5468">
        <v>429087</v>
      </c>
      <c r="B5468" t="s">
        <v>1746</v>
      </c>
      <c r="C5468" t="s">
        <v>99</v>
      </c>
      <c r="D5468" t="s">
        <v>9696</v>
      </c>
      <c r="E5468">
        <v>350</v>
      </c>
      <c r="F5468">
        <v>3.4</v>
      </c>
      <c r="G5468">
        <v>50</v>
      </c>
      <c r="H5468" t="s">
        <v>2087</v>
      </c>
      <c r="I5468" t="s">
        <v>1746</v>
      </c>
      <c r="J5468">
        <v>46</v>
      </c>
      <c r="K5468" t="s">
        <v>14400</v>
      </c>
      <c r="L5468" t="s">
        <v>14405</v>
      </c>
      <c r="M5468" t="s">
        <v>14458</v>
      </c>
    </row>
    <row r="5469" spans="1:13" x14ac:dyDescent="0.3">
      <c r="A5469">
        <v>429138</v>
      </c>
      <c r="B5469" t="s">
        <v>3071</v>
      </c>
      <c r="C5469" t="s">
        <v>2099</v>
      </c>
      <c r="D5469" t="s">
        <v>9697</v>
      </c>
      <c r="E5469">
        <v>200</v>
      </c>
      <c r="F5469">
        <v>2.9</v>
      </c>
      <c r="G5469">
        <v>80</v>
      </c>
      <c r="H5469" t="s">
        <v>809</v>
      </c>
      <c r="I5469" t="s">
        <v>3071</v>
      </c>
      <c r="J5469">
        <v>45</v>
      </c>
      <c r="K5469" t="s">
        <v>14404</v>
      </c>
      <c r="L5469" t="s">
        <v>14466</v>
      </c>
      <c r="M5469" t="s">
        <v>14479</v>
      </c>
    </row>
    <row r="5470" spans="1:13" x14ac:dyDescent="0.3">
      <c r="A5470">
        <v>429200</v>
      </c>
      <c r="B5470" t="s">
        <v>776</v>
      </c>
      <c r="C5470" t="s">
        <v>414</v>
      </c>
      <c r="D5470" t="s">
        <v>9698</v>
      </c>
      <c r="E5470">
        <v>400</v>
      </c>
      <c r="F5470">
        <v>4.2</v>
      </c>
      <c r="G5470">
        <v>100</v>
      </c>
      <c r="H5470" t="s">
        <v>9699</v>
      </c>
      <c r="I5470" t="s">
        <v>776</v>
      </c>
      <c r="J5470">
        <v>33</v>
      </c>
      <c r="K5470" t="s">
        <v>14400</v>
      </c>
      <c r="L5470" t="s">
        <v>14401</v>
      </c>
      <c r="M5470" t="s">
        <v>414</v>
      </c>
    </row>
    <row r="5471" spans="1:13" x14ac:dyDescent="0.3">
      <c r="A5471">
        <v>429205</v>
      </c>
      <c r="B5471" t="s">
        <v>114</v>
      </c>
      <c r="C5471" t="s">
        <v>99</v>
      </c>
      <c r="D5471" t="s">
        <v>9140</v>
      </c>
      <c r="E5471">
        <v>200</v>
      </c>
      <c r="F5471">
        <v>4.3</v>
      </c>
      <c r="G5471">
        <v>50</v>
      </c>
      <c r="H5471" t="s">
        <v>3266</v>
      </c>
      <c r="I5471" t="s">
        <v>114</v>
      </c>
      <c r="J5471">
        <v>66</v>
      </c>
      <c r="K5471" t="s">
        <v>14404</v>
      </c>
      <c r="L5471" t="s">
        <v>14401</v>
      </c>
      <c r="M5471" t="s">
        <v>14458</v>
      </c>
    </row>
    <row r="5472" spans="1:13" x14ac:dyDescent="0.3">
      <c r="A5472">
        <v>429206</v>
      </c>
      <c r="B5472" t="s">
        <v>114</v>
      </c>
      <c r="C5472" t="s">
        <v>99</v>
      </c>
      <c r="D5472" t="s">
        <v>5028</v>
      </c>
      <c r="E5472">
        <v>200</v>
      </c>
      <c r="F5472">
        <v>4</v>
      </c>
      <c r="G5472">
        <v>50</v>
      </c>
      <c r="H5472" t="s">
        <v>5029</v>
      </c>
      <c r="I5472" t="s">
        <v>114</v>
      </c>
      <c r="J5472">
        <v>68</v>
      </c>
      <c r="K5472" t="s">
        <v>14404</v>
      </c>
      <c r="L5472" t="s">
        <v>14401</v>
      </c>
      <c r="M5472" t="s">
        <v>14458</v>
      </c>
    </row>
    <row r="5473" spans="1:13" x14ac:dyDescent="0.3">
      <c r="A5473">
        <v>429207</v>
      </c>
      <c r="B5473" t="s">
        <v>114</v>
      </c>
      <c r="C5473" t="s">
        <v>99</v>
      </c>
      <c r="D5473" t="s">
        <v>9700</v>
      </c>
      <c r="E5473">
        <v>200</v>
      </c>
      <c r="F5473">
        <v>4.2</v>
      </c>
      <c r="G5473">
        <v>50</v>
      </c>
      <c r="H5473" t="s">
        <v>9701</v>
      </c>
      <c r="I5473" t="s">
        <v>114</v>
      </c>
      <c r="J5473">
        <v>65</v>
      </c>
      <c r="K5473" t="s">
        <v>14404</v>
      </c>
      <c r="L5473" t="s">
        <v>14401</v>
      </c>
      <c r="M5473" t="s">
        <v>14458</v>
      </c>
    </row>
    <row r="5474" spans="1:13" x14ac:dyDescent="0.3">
      <c r="A5474">
        <v>429228</v>
      </c>
      <c r="B5474" t="s">
        <v>1746</v>
      </c>
      <c r="C5474" t="s">
        <v>99</v>
      </c>
      <c r="D5474" t="s">
        <v>5517</v>
      </c>
      <c r="E5474">
        <v>200</v>
      </c>
      <c r="F5474">
        <v>2.9</v>
      </c>
      <c r="G5474">
        <v>80</v>
      </c>
      <c r="H5474" t="s">
        <v>9257</v>
      </c>
      <c r="I5474" t="s">
        <v>1746</v>
      </c>
      <c r="J5474">
        <v>33</v>
      </c>
      <c r="K5474" t="s">
        <v>14404</v>
      </c>
      <c r="L5474" t="s">
        <v>14466</v>
      </c>
      <c r="M5474" t="s">
        <v>14458</v>
      </c>
    </row>
    <row r="5475" spans="1:13" x14ac:dyDescent="0.3">
      <c r="A5475">
        <v>429251</v>
      </c>
      <c r="B5475" t="s">
        <v>922</v>
      </c>
      <c r="C5475" t="s">
        <v>494</v>
      </c>
      <c r="D5475" t="s">
        <v>9702</v>
      </c>
      <c r="E5475">
        <v>300</v>
      </c>
      <c r="F5475">
        <v>2.9</v>
      </c>
      <c r="G5475">
        <v>80</v>
      </c>
      <c r="H5475" t="s">
        <v>9100</v>
      </c>
      <c r="I5475" t="s">
        <v>922</v>
      </c>
      <c r="J5475">
        <v>56</v>
      </c>
      <c r="K5475" t="s">
        <v>14400</v>
      </c>
      <c r="L5475" t="s">
        <v>14466</v>
      </c>
      <c r="M5475" t="s">
        <v>14478</v>
      </c>
    </row>
    <row r="5476" spans="1:13" x14ac:dyDescent="0.3">
      <c r="A5476">
        <v>429262</v>
      </c>
      <c r="B5476" t="s">
        <v>1305</v>
      </c>
      <c r="C5476" t="s">
        <v>122</v>
      </c>
      <c r="D5476" t="s">
        <v>9703</v>
      </c>
      <c r="E5476">
        <v>300</v>
      </c>
      <c r="F5476">
        <v>2.9</v>
      </c>
      <c r="G5476">
        <v>80</v>
      </c>
      <c r="H5476" t="s">
        <v>50</v>
      </c>
      <c r="I5476" t="s">
        <v>1305</v>
      </c>
      <c r="J5476">
        <v>54</v>
      </c>
      <c r="K5476" t="s">
        <v>14400</v>
      </c>
      <c r="L5476" t="s">
        <v>14466</v>
      </c>
      <c r="M5476" t="s">
        <v>14476</v>
      </c>
    </row>
    <row r="5477" spans="1:13" x14ac:dyDescent="0.3">
      <c r="A5477">
        <v>429282</v>
      </c>
      <c r="B5477" t="s">
        <v>907</v>
      </c>
      <c r="C5477" t="s">
        <v>146</v>
      </c>
      <c r="D5477" t="s">
        <v>9704</v>
      </c>
      <c r="E5477">
        <v>500</v>
      </c>
      <c r="F5477">
        <v>2.9</v>
      </c>
      <c r="G5477">
        <v>80</v>
      </c>
      <c r="H5477" t="s">
        <v>1099</v>
      </c>
      <c r="I5477" t="s">
        <v>907</v>
      </c>
      <c r="J5477">
        <v>86</v>
      </c>
      <c r="K5477" t="s">
        <v>14402</v>
      </c>
      <c r="L5477" t="s">
        <v>14466</v>
      </c>
      <c r="M5477" t="s">
        <v>14476</v>
      </c>
    </row>
    <row r="5478" spans="1:13" x14ac:dyDescent="0.3">
      <c r="A5478">
        <v>429332</v>
      </c>
      <c r="B5478" t="s">
        <v>1033</v>
      </c>
      <c r="C5478" t="s">
        <v>494</v>
      </c>
      <c r="D5478" t="s">
        <v>9705</v>
      </c>
      <c r="E5478">
        <v>200</v>
      </c>
      <c r="F5478">
        <v>4.4000000000000004</v>
      </c>
      <c r="G5478">
        <v>100</v>
      </c>
      <c r="H5478" t="s">
        <v>1099</v>
      </c>
      <c r="I5478" t="s">
        <v>1033</v>
      </c>
      <c r="J5478">
        <v>46</v>
      </c>
      <c r="K5478" t="s">
        <v>14404</v>
      </c>
      <c r="L5478" t="s">
        <v>14401</v>
      </c>
      <c r="M5478" t="s">
        <v>14478</v>
      </c>
    </row>
    <row r="5479" spans="1:13" x14ac:dyDescent="0.3">
      <c r="A5479">
        <v>429384</v>
      </c>
      <c r="B5479" t="s">
        <v>4173</v>
      </c>
      <c r="C5479" t="s">
        <v>99</v>
      </c>
      <c r="D5479" t="s">
        <v>9706</v>
      </c>
      <c r="E5479">
        <v>600</v>
      </c>
      <c r="F5479">
        <v>2.9</v>
      </c>
      <c r="G5479">
        <v>80</v>
      </c>
      <c r="H5479" t="s">
        <v>9707</v>
      </c>
      <c r="I5479" t="s">
        <v>4173</v>
      </c>
      <c r="J5479">
        <v>51</v>
      </c>
      <c r="K5479" t="s">
        <v>14402</v>
      </c>
      <c r="L5479" t="s">
        <v>14466</v>
      </c>
      <c r="M5479" t="s">
        <v>14458</v>
      </c>
    </row>
    <row r="5480" spans="1:13" x14ac:dyDescent="0.3">
      <c r="A5480">
        <v>429523</v>
      </c>
      <c r="B5480" t="s">
        <v>307</v>
      </c>
      <c r="C5480" t="s">
        <v>146</v>
      </c>
      <c r="D5480" t="s">
        <v>9708</v>
      </c>
      <c r="E5480">
        <v>350</v>
      </c>
      <c r="F5480">
        <v>4.0999999999999996</v>
      </c>
      <c r="G5480">
        <v>100</v>
      </c>
      <c r="H5480" t="s">
        <v>9709</v>
      </c>
      <c r="I5480" t="s">
        <v>307</v>
      </c>
      <c r="J5480">
        <v>60</v>
      </c>
      <c r="K5480" t="s">
        <v>14400</v>
      </c>
      <c r="L5480" t="s">
        <v>14401</v>
      </c>
      <c r="M5480" t="s">
        <v>14476</v>
      </c>
    </row>
    <row r="5481" spans="1:13" x14ac:dyDescent="0.3">
      <c r="A5481">
        <v>429659</v>
      </c>
      <c r="B5481" t="s">
        <v>559</v>
      </c>
      <c r="C5481" t="s">
        <v>220</v>
      </c>
      <c r="D5481" t="s">
        <v>9710</v>
      </c>
      <c r="E5481">
        <v>250</v>
      </c>
      <c r="F5481">
        <v>2.9</v>
      </c>
      <c r="G5481">
        <v>80</v>
      </c>
      <c r="H5481" t="s">
        <v>9711</v>
      </c>
      <c r="I5481" t="s">
        <v>559</v>
      </c>
      <c r="J5481">
        <v>71</v>
      </c>
      <c r="K5481" t="s">
        <v>14400</v>
      </c>
      <c r="L5481" t="s">
        <v>14466</v>
      </c>
      <c r="M5481" t="s">
        <v>14477</v>
      </c>
    </row>
    <row r="5482" spans="1:13" x14ac:dyDescent="0.3">
      <c r="A5482">
        <v>429697</v>
      </c>
      <c r="B5482" t="s">
        <v>413</v>
      </c>
      <c r="C5482" t="s">
        <v>414</v>
      </c>
      <c r="D5482" t="s">
        <v>9712</v>
      </c>
      <c r="E5482">
        <v>200</v>
      </c>
      <c r="F5482">
        <v>2.9</v>
      </c>
      <c r="G5482">
        <v>80</v>
      </c>
      <c r="H5482" t="s">
        <v>162</v>
      </c>
      <c r="I5482" t="s">
        <v>413</v>
      </c>
      <c r="J5482">
        <v>59</v>
      </c>
      <c r="K5482" t="s">
        <v>14404</v>
      </c>
      <c r="L5482" t="s">
        <v>14466</v>
      </c>
      <c r="M5482" t="s">
        <v>414</v>
      </c>
    </row>
    <row r="5483" spans="1:13" x14ac:dyDescent="0.3">
      <c r="A5483">
        <v>429719</v>
      </c>
      <c r="B5483" t="s">
        <v>6320</v>
      </c>
      <c r="C5483" t="s">
        <v>99</v>
      </c>
      <c r="D5483" t="s">
        <v>9713</v>
      </c>
      <c r="E5483">
        <v>350</v>
      </c>
      <c r="F5483">
        <v>2.9</v>
      </c>
      <c r="G5483">
        <v>80</v>
      </c>
      <c r="H5483" t="s">
        <v>9714</v>
      </c>
      <c r="I5483" t="s">
        <v>6320</v>
      </c>
      <c r="J5483">
        <v>72</v>
      </c>
      <c r="K5483" t="s">
        <v>14400</v>
      </c>
      <c r="L5483" t="s">
        <v>14466</v>
      </c>
      <c r="M5483" t="s">
        <v>14458</v>
      </c>
    </row>
    <row r="5484" spans="1:13" x14ac:dyDescent="0.3">
      <c r="A5484">
        <v>429772</v>
      </c>
      <c r="B5484" t="s">
        <v>413</v>
      </c>
      <c r="C5484" t="s">
        <v>414</v>
      </c>
      <c r="D5484" t="s">
        <v>9715</v>
      </c>
      <c r="E5484">
        <v>300</v>
      </c>
      <c r="F5484">
        <v>2.9</v>
      </c>
      <c r="G5484">
        <v>80</v>
      </c>
      <c r="H5484" t="s">
        <v>309</v>
      </c>
      <c r="I5484" t="s">
        <v>413</v>
      </c>
      <c r="J5484">
        <v>57</v>
      </c>
      <c r="K5484" t="s">
        <v>14400</v>
      </c>
      <c r="L5484" t="s">
        <v>14466</v>
      </c>
      <c r="M5484" t="s">
        <v>414</v>
      </c>
    </row>
    <row r="5485" spans="1:13" x14ac:dyDescent="0.3">
      <c r="A5485">
        <v>429796</v>
      </c>
      <c r="B5485" t="s">
        <v>1305</v>
      </c>
      <c r="C5485" t="s">
        <v>122</v>
      </c>
      <c r="D5485" t="s">
        <v>9716</v>
      </c>
      <c r="E5485">
        <v>350</v>
      </c>
      <c r="F5485">
        <v>4.9000000000000004</v>
      </c>
      <c r="G5485">
        <v>20</v>
      </c>
      <c r="H5485" t="s">
        <v>215</v>
      </c>
      <c r="I5485" t="s">
        <v>1305</v>
      </c>
      <c r="J5485">
        <v>38</v>
      </c>
      <c r="K5485" t="s">
        <v>14400</v>
      </c>
      <c r="L5485" t="s">
        <v>14401</v>
      </c>
      <c r="M5485" t="s">
        <v>14476</v>
      </c>
    </row>
    <row r="5486" spans="1:13" x14ac:dyDescent="0.3">
      <c r="A5486">
        <v>429806</v>
      </c>
      <c r="B5486" t="s">
        <v>4173</v>
      </c>
      <c r="C5486" t="s">
        <v>99</v>
      </c>
      <c r="D5486" t="s">
        <v>9717</v>
      </c>
      <c r="E5486">
        <v>300</v>
      </c>
      <c r="F5486">
        <v>2.9</v>
      </c>
      <c r="G5486">
        <v>80</v>
      </c>
      <c r="H5486" t="s">
        <v>9718</v>
      </c>
      <c r="I5486" t="s">
        <v>4173</v>
      </c>
      <c r="J5486">
        <v>42</v>
      </c>
      <c r="K5486" t="s">
        <v>14400</v>
      </c>
      <c r="L5486" t="s">
        <v>14466</v>
      </c>
      <c r="M5486" t="s">
        <v>14458</v>
      </c>
    </row>
    <row r="5487" spans="1:13" x14ac:dyDescent="0.3">
      <c r="A5487">
        <v>429817</v>
      </c>
      <c r="B5487" t="s">
        <v>4173</v>
      </c>
      <c r="C5487" t="s">
        <v>99</v>
      </c>
      <c r="D5487" t="s">
        <v>9719</v>
      </c>
      <c r="E5487">
        <v>400</v>
      </c>
      <c r="F5487">
        <v>2.9</v>
      </c>
      <c r="G5487">
        <v>80</v>
      </c>
      <c r="H5487" t="s">
        <v>868</v>
      </c>
      <c r="I5487" t="s">
        <v>4173</v>
      </c>
      <c r="J5487">
        <v>43</v>
      </c>
      <c r="K5487" t="s">
        <v>14400</v>
      </c>
      <c r="L5487" t="s">
        <v>14466</v>
      </c>
      <c r="M5487" t="s">
        <v>14458</v>
      </c>
    </row>
    <row r="5488" spans="1:13" x14ac:dyDescent="0.3">
      <c r="A5488">
        <v>429823</v>
      </c>
      <c r="B5488" t="s">
        <v>4173</v>
      </c>
      <c r="C5488" t="s">
        <v>99</v>
      </c>
      <c r="D5488" t="s">
        <v>9720</v>
      </c>
      <c r="E5488">
        <v>280</v>
      </c>
      <c r="F5488">
        <v>2.9</v>
      </c>
      <c r="G5488">
        <v>80</v>
      </c>
      <c r="H5488" t="s">
        <v>9721</v>
      </c>
      <c r="I5488" t="s">
        <v>4173</v>
      </c>
      <c r="J5488">
        <v>43</v>
      </c>
      <c r="K5488" t="s">
        <v>14400</v>
      </c>
      <c r="L5488" t="s">
        <v>14466</v>
      </c>
      <c r="M5488" t="s">
        <v>14458</v>
      </c>
    </row>
    <row r="5489" spans="1:13" x14ac:dyDescent="0.3">
      <c r="A5489">
        <v>429844</v>
      </c>
      <c r="B5489" t="s">
        <v>4173</v>
      </c>
      <c r="C5489" t="s">
        <v>99</v>
      </c>
      <c r="D5489" t="s">
        <v>9722</v>
      </c>
      <c r="E5489">
        <v>450</v>
      </c>
      <c r="F5489">
        <v>2.9</v>
      </c>
      <c r="G5489">
        <v>80</v>
      </c>
      <c r="H5489" t="s">
        <v>868</v>
      </c>
      <c r="I5489" t="s">
        <v>4173</v>
      </c>
      <c r="J5489">
        <v>40</v>
      </c>
      <c r="K5489" t="s">
        <v>14402</v>
      </c>
      <c r="L5489" t="s">
        <v>14466</v>
      </c>
      <c r="M5489" t="s">
        <v>14458</v>
      </c>
    </row>
    <row r="5490" spans="1:13" x14ac:dyDescent="0.3">
      <c r="A5490">
        <v>429864</v>
      </c>
      <c r="B5490" t="s">
        <v>472</v>
      </c>
      <c r="C5490" t="s">
        <v>42</v>
      </c>
      <c r="D5490" t="s">
        <v>9723</v>
      </c>
      <c r="E5490">
        <v>400</v>
      </c>
      <c r="F5490">
        <v>4.4000000000000004</v>
      </c>
      <c r="G5490">
        <v>20</v>
      </c>
      <c r="H5490" t="s">
        <v>9724</v>
      </c>
      <c r="I5490" t="s">
        <v>1385</v>
      </c>
      <c r="J5490">
        <v>45</v>
      </c>
      <c r="K5490" t="s">
        <v>14400</v>
      </c>
      <c r="L5490" t="s">
        <v>14401</v>
      </c>
      <c r="M5490" t="s">
        <v>14475</v>
      </c>
    </row>
    <row r="5491" spans="1:13" x14ac:dyDescent="0.3">
      <c r="A5491">
        <v>429935</v>
      </c>
      <c r="B5491" t="s">
        <v>2158</v>
      </c>
      <c r="C5491" t="s">
        <v>42</v>
      </c>
      <c r="D5491" t="s">
        <v>8583</v>
      </c>
      <c r="E5491">
        <v>199</v>
      </c>
      <c r="F5491">
        <v>4.0999999999999996</v>
      </c>
      <c r="G5491">
        <v>50</v>
      </c>
      <c r="H5491" t="s">
        <v>8584</v>
      </c>
      <c r="I5491" t="s">
        <v>2158</v>
      </c>
      <c r="J5491">
        <v>52</v>
      </c>
      <c r="K5491" t="s">
        <v>14404</v>
      </c>
      <c r="L5491" t="s">
        <v>14401</v>
      </c>
      <c r="M5491" t="s">
        <v>14475</v>
      </c>
    </row>
    <row r="5492" spans="1:13" x14ac:dyDescent="0.3">
      <c r="A5492">
        <v>430119</v>
      </c>
      <c r="B5492" t="s">
        <v>1239</v>
      </c>
      <c r="C5492" t="s">
        <v>146</v>
      </c>
      <c r="D5492" t="s">
        <v>9725</v>
      </c>
      <c r="E5492">
        <v>150</v>
      </c>
      <c r="F5492">
        <v>2.9</v>
      </c>
      <c r="G5492">
        <v>80</v>
      </c>
      <c r="H5492" t="s">
        <v>9726</v>
      </c>
      <c r="I5492" t="s">
        <v>9240</v>
      </c>
      <c r="J5492">
        <v>53</v>
      </c>
      <c r="K5492" t="s">
        <v>14404</v>
      </c>
      <c r="L5492" t="s">
        <v>14466</v>
      </c>
      <c r="M5492" t="s">
        <v>14476</v>
      </c>
    </row>
    <row r="5493" spans="1:13" x14ac:dyDescent="0.3">
      <c r="A5493">
        <v>430143</v>
      </c>
      <c r="B5493" t="s">
        <v>3088</v>
      </c>
      <c r="C5493" t="s">
        <v>3083</v>
      </c>
      <c r="D5493" t="s">
        <v>9727</v>
      </c>
      <c r="E5493">
        <v>200</v>
      </c>
      <c r="F5493">
        <v>2.9</v>
      </c>
      <c r="G5493">
        <v>80</v>
      </c>
      <c r="H5493" t="s">
        <v>9728</v>
      </c>
      <c r="I5493" t="s">
        <v>3088</v>
      </c>
      <c r="J5493">
        <v>50</v>
      </c>
      <c r="K5493" t="s">
        <v>14404</v>
      </c>
      <c r="L5493" t="s">
        <v>14466</v>
      </c>
      <c r="M5493" t="s">
        <v>14479</v>
      </c>
    </row>
    <row r="5494" spans="1:13" x14ac:dyDescent="0.3">
      <c r="A5494">
        <v>430179</v>
      </c>
      <c r="B5494" t="s">
        <v>2420</v>
      </c>
      <c r="C5494" t="s">
        <v>2099</v>
      </c>
      <c r="D5494" t="s">
        <v>9729</v>
      </c>
      <c r="E5494">
        <v>250</v>
      </c>
      <c r="F5494">
        <v>2.9</v>
      </c>
      <c r="G5494">
        <v>80</v>
      </c>
      <c r="H5494" t="s">
        <v>2826</v>
      </c>
      <c r="I5494" t="s">
        <v>2420</v>
      </c>
      <c r="J5494">
        <v>52</v>
      </c>
      <c r="K5494" t="s">
        <v>14400</v>
      </c>
      <c r="L5494" t="s">
        <v>14466</v>
      </c>
      <c r="M5494" t="s">
        <v>14479</v>
      </c>
    </row>
    <row r="5495" spans="1:13" x14ac:dyDescent="0.3">
      <c r="A5495">
        <v>430194</v>
      </c>
      <c r="B5495" t="s">
        <v>922</v>
      </c>
      <c r="C5495" t="s">
        <v>494</v>
      </c>
      <c r="D5495" t="s">
        <v>702</v>
      </c>
      <c r="E5495">
        <v>300</v>
      </c>
      <c r="F5495">
        <v>4.7</v>
      </c>
      <c r="G5495">
        <v>50</v>
      </c>
      <c r="H5495" t="s">
        <v>9730</v>
      </c>
      <c r="I5495" t="s">
        <v>922</v>
      </c>
      <c r="J5495">
        <v>51</v>
      </c>
      <c r="K5495" t="s">
        <v>14400</v>
      </c>
      <c r="L5495" t="s">
        <v>14401</v>
      </c>
      <c r="M5495" t="s">
        <v>14478</v>
      </c>
    </row>
    <row r="5496" spans="1:13" x14ac:dyDescent="0.3">
      <c r="A5496">
        <v>430458</v>
      </c>
      <c r="B5496" t="s">
        <v>307</v>
      </c>
      <c r="C5496" t="s">
        <v>146</v>
      </c>
      <c r="D5496" t="s">
        <v>9731</v>
      </c>
      <c r="E5496">
        <v>500</v>
      </c>
      <c r="F5496">
        <v>3.6</v>
      </c>
      <c r="G5496">
        <v>20</v>
      </c>
      <c r="H5496" t="s">
        <v>9732</v>
      </c>
      <c r="I5496" t="s">
        <v>307</v>
      </c>
      <c r="J5496">
        <v>60</v>
      </c>
      <c r="K5496" t="s">
        <v>14402</v>
      </c>
      <c r="L5496" t="s">
        <v>14403</v>
      </c>
      <c r="M5496" t="s">
        <v>14476</v>
      </c>
    </row>
    <row r="5497" spans="1:13" x14ac:dyDescent="0.3">
      <c r="A5497">
        <v>430484</v>
      </c>
      <c r="B5497" t="s">
        <v>776</v>
      </c>
      <c r="C5497" t="s">
        <v>414</v>
      </c>
      <c r="D5497" t="s">
        <v>9733</v>
      </c>
      <c r="E5497">
        <v>700</v>
      </c>
      <c r="F5497">
        <v>2.9</v>
      </c>
      <c r="G5497">
        <v>80</v>
      </c>
      <c r="H5497" t="s">
        <v>2557</v>
      </c>
      <c r="I5497" t="s">
        <v>776</v>
      </c>
      <c r="J5497">
        <v>45</v>
      </c>
      <c r="K5497" t="s">
        <v>14402</v>
      </c>
      <c r="L5497" t="s">
        <v>14466</v>
      </c>
      <c r="M5497" t="s">
        <v>414</v>
      </c>
    </row>
    <row r="5498" spans="1:13" x14ac:dyDescent="0.3">
      <c r="A5498">
        <v>430783</v>
      </c>
      <c r="B5498" t="s">
        <v>9734</v>
      </c>
      <c r="C5498" t="s">
        <v>220</v>
      </c>
      <c r="D5498" t="s">
        <v>9735</v>
      </c>
      <c r="E5498">
        <v>150</v>
      </c>
      <c r="F5498">
        <v>2.9</v>
      </c>
      <c r="G5498">
        <v>80</v>
      </c>
      <c r="H5498" t="s">
        <v>162</v>
      </c>
      <c r="I5498" t="s">
        <v>559</v>
      </c>
      <c r="J5498">
        <v>97</v>
      </c>
      <c r="K5498" t="s">
        <v>14404</v>
      </c>
      <c r="L5498" t="s">
        <v>14466</v>
      </c>
      <c r="M5498" t="s">
        <v>14477</v>
      </c>
    </row>
    <row r="5499" spans="1:13" x14ac:dyDescent="0.3">
      <c r="A5499">
        <v>430796</v>
      </c>
      <c r="B5499" t="s">
        <v>1033</v>
      </c>
      <c r="C5499" t="s">
        <v>494</v>
      </c>
      <c r="D5499" t="s">
        <v>9736</v>
      </c>
      <c r="E5499">
        <v>400</v>
      </c>
      <c r="F5499">
        <v>4.2</v>
      </c>
      <c r="G5499">
        <v>20</v>
      </c>
      <c r="H5499" t="s">
        <v>6488</v>
      </c>
      <c r="I5499" t="s">
        <v>1033</v>
      </c>
      <c r="J5499">
        <v>36</v>
      </c>
      <c r="K5499" t="s">
        <v>14400</v>
      </c>
      <c r="L5499" t="s">
        <v>14401</v>
      </c>
      <c r="M5499" t="s">
        <v>14478</v>
      </c>
    </row>
    <row r="5500" spans="1:13" x14ac:dyDescent="0.3">
      <c r="A5500">
        <v>430865</v>
      </c>
      <c r="B5500" t="s">
        <v>895</v>
      </c>
      <c r="C5500" t="s">
        <v>122</v>
      </c>
      <c r="D5500" t="s">
        <v>9737</v>
      </c>
      <c r="E5500">
        <v>200</v>
      </c>
      <c r="F5500">
        <v>2.9</v>
      </c>
      <c r="G5500">
        <v>80</v>
      </c>
      <c r="H5500" t="s">
        <v>7148</v>
      </c>
      <c r="I5500" t="s">
        <v>895</v>
      </c>
      <c r="J5500">
        <v>53</v>
      </c>
      <c r="K5500" t="s">
        <v>14404</v>
      </c>
      <c r="L5500" t="s">
        <v>14466</v>
      </c>
      <c r="M5500" t="s">
        <v>14476</v>
      </c>
    </row>
    <row r="5501" spans="1:13" x14ac:dyDescent="0.3">
      <c r="A5501">
        <v>430886</v>
      </c>
      <c r="B5501" t="s">
        <v>52</v>
      </c>
      <c r="C5501" t="s">
        <v>42</v>
      </c>
      <c r="D5501" t="s">
        <v>9738</v>
      </c>
      <c r="E5501">
        <v>600</v>
      </c>
      <c r="F5501">
        <v>3.2</v>
      </c>
      <c r="G5501">
        <v>20</v>
      </c>
      <c r="H5501" t="s">
        <v>140</v>
      </c>
      <c r="I5501" t="s">
        <v>52</v>
      </c>
      <c r="J5501">
        <v>63</v>
      </c>
      <c r="K5501" t="s">
        <v>14402</v>
      </c>
      <c r="L5501" t="s">
        <v>14405</v>
      </c>
      <c r="M5501" t="s">
        <v>14475</v>
      </c>
    </row>
    <row r="5502" spans="1:13" x14ac:dyDescent="0.3">
      <c r="A5502">
        <v>430913</v>
      </c>
      <c r="B5502" t="s">
        <v>1305</v>
      </c>
      <c r="C5502" t="s">
        <v>122</v>
      </c>
      <c r="D5502" t="s">
        <v>9739</v>
      </c>
      <c r="E5502">
        <v>100</v>
      </c>
      <c r="F5502">
        <v>2.9</v>
      </c>
      <c r="G5502">
        <v>80</v>
      </c>
      <c r="H5502" t="s">
        <v>9740</v>
      </c>
      <c r="I5502" t="s">
        <v>1305</v>
      </c>
      <c r="J5502">
        <v>38</v>
      </c>
      <c r="K5502" t="s">
        <v>14404</v>
      </c>
      <c r="L5502" t="s">
        <v>14466</v>
      </c>
      <c r="M5502" t="s">
        <v>14476</v>
      </c>
    </row>
    <row r="5503" spans="1:13" x14ac:dyDescent="0.3">
      <c r="A5503">
        <v>430964</v>
      </c>
      <c r="B5503" t="s">
        <v>1728</v>
      </c>
      <c r="C5503" t="s">
        <v>220</v>
      </c>
      <c r="D5503" t="s">
        <v>9741</v>
      </c>
      <c r="E5503">
        <v>200</v>
      </c>
      <c r="F5503">
        <v>2.9</v>
      </c>
      <c r="G5503">
        <v>80</v>
      </c>
      <c r="H5503" t="s">
        <v>741</v>
      </c>
      <c r="I5503" t="s">
        <v>1728</v>
      </c>
      <c r="J5503">
        <v>83</v>
      </c>
      <c r="K5503" t="s">
        <v>14404</v>
      </c>
      <c r="L5503" t="s">
        <v>14466</v>
      </c>
      <c r="M5503" t="s">
        <v>14477</v>
      </c>
    </row>
    <row r="5504" spans="1:13" x14ac:dyDescent="0.3">
      <c r="A5504">
        <v>430996</v>
      </c>
      <c r="B5504" t="s">
        <v>1685</v>
      </c>
      <c r="C5504" t="s">
        <v>99</v>
      </c>
      <c r="D5504" t="s">
        <v>9742</v>
      </c>
      <c r="E5504">
        <v>700</v>
      </c>
      <c r="F5504">
        <v>2.9</v>
      </c>
      <c r="G5504">
        <v>80</v>
      </c>
      <c r="H5504" t="s">
        <v>9016</v>
      </c>
      <c r="I5504" t="s">
        <v>1685</v>
      </c>
      <c r="J5504">
        <v>61</v>
      </c>
      <c r="K5504" t="s">
        <v>14402</v>
      </c>
      <c r="L5504" t="s">
        <v>14466</v>
      </c>
      <c r="M5504" t="s">
        <v>14458</v>
      </c>
    </row>
    <row r="5505" spans="1:13" x14ac:dyDescent="0.3">
      <c r="A5505">
        <v>431014</v>
      </c>
      <c r="B5505" t="s">
        <v>3421</v>
      </c>
      <c r="C5505" t="s">
        <v>99</v>
      </c>
      <c r="D5505" t="s">
        <v>9743</v>
      </c>
      <c r="E5505">
        <v>400</v>
      </c>
      <c r="F5505">
        <v>2.9</v>
      </c>
      <c r="G5505">
        <v>80</v>
      </c>
      <c r="H5505" t="s">
        <v>9744</v>
      </c>
      <c r="I5505" t="s">
        <v>3421</v>
      </c>
      <c r="J5505">
        <v>55</v>
      </c>
      <c r="K5505" t="s">
        <v>14400</v>
      </c>
      <c r="L5505" t="s">
        <v>14466</v>
      </c>
      <c r="M5505" t="s">
        <v>14458</v>
      </c>
    </row>
    <row r="5506" spans="1:13" x14ac:dyDescent="0.3">
      <c r="A5506">
        <v>431055</v>
      </c>
      <c r="B5506" t="s">
        <v>4173</v>
      </c>
      <c r="C5506" t="s">
        <v>99</v>
      </c>
      <c r="D5506" t="s">
        <v>9745</v>
      </c>
      <c r="E5506">
        <v>400</v>
      </c>
      <c r="F5506">
        <v>2.9</v>
      </c>
      <c r="G5506">
        <v>80</v>
      </c>
      <c r="H5506" t="s">
        <v>9746</v>
      </c>
      <c r="I5506" t="s">
        <v>4173</v>
      </c>
      <c r="J5506">
        <v>44</v>
      </c>
      <c r="K5506" t="s">
        <v>14400</v>
      </c>
      <c r="L5506" t="s">
        <v>14466</v>
      </c>
      <c r="M5506" t="s">
        <v>14458</v>
      </c>
    </row>
    <row r="5507" spans="1:13" x14ac:dyDescent="0.3">
      <c r="A5507">
        <v>431294</v>
      </c>
      <c r="B5507" t="s">
        <v>1305</v>
      </c>
      <c r="C5507" t="s">
        <v>122</v>
      </c>
      <c r="D5507" t="s">
        <v>9747</v>
      </c>
      <c r="E5507">
        <v>300</v>
      </c>
      <c r="F5507">
        <v>4</v>
      </c>
      <c r="G5507">
        <v>50</v>
      </c>
      <c r="H5507" t="s">
        <v>9748</v>
      </c>
      <c r="I5507" t="s">
        <v>1305</v>
      </c>
      <c r="J5507">
        <v>52</v>
      </c>
      <c r="K5507" t="s">
        <v>14400</v>
      </c>
      <c r="L5507" t="s">
        <v>14401</v>
      </c>
      <c r="M5507" t="s">
        <v>14476</v>
      </c>
    </row>
    <row r="5508" spans="1:13" x14ac:dyDescent="0.3">
      <c r="A5508">
        <v>431315</v>
      </c>
      <c r="B5508" t="s">
        <v>5120</v>
      </c>
      <c r="C5508" t="s">
        <v>99</v>
      </c>
      <c r="D5508" t="s">
        <v>9749</v>
      </c>
      <c r="E5508">
        <v>350</v>
      </c>
      <c r="F5508">
        <v>3.8</v>
      </c>
      <c r="G5508">
        <v>100</v>
      </c>
      <c r="H5508" t="s">
        <v>9750</v>
      </c>
      <c r="I5508" t="s">
        <v>5120</v>
      </c>
      <c r="J5508">
        <v>50</v>
      </c>
      <c r="K5508" t="s">
        <v>14400</v>
      </c>
      <c r="L5508" t="s">
        <v>14403</v>
      </c>
      <c r="M5508" t="s">
        <v>14458</v>
      </c>
    </row>
    <row r="5509" spans="1:13" x14ac:dyDescent="0.3">
      <c r="A5509">
        <v>431485</v>
      </c>
      <c r="B5509" t="s">
        <v>2471</v>
      </c>
      <c r="C5509" t="s">
        <v>220</v>
      </c>
      <c r="D5509" t="s">
        <v>9751</v>
      </c>
      <c r="E5509">
        <v>200</v>
      </c>
      <c r="F5509">
        <v>2.9</v>
      </c>
      <c r="G5509">
        <v>80</v>
      </c>
      <c r="H5509" t="s">
        <v>9752</v>
      </c>
      <c r="I5509" t="s">
        <v>2471</v>
      </c>
      <c r="J5509">
        <v>79</v>
      </c>
      <c r="K5509" t="s">
        <v>14404</v>
      </c>
      <c r="L5509" t="s">
        <v>14466</v>
      </c>
      <c r="M5509" t="s">
        <v>14477</v>
      </c>
    </row>
    <row r="5510" spans="1:13" x14ac:dyDescent="0.3">
      <c r="A5510">
        <v>431506</v>
      </c>
      <c r="B5510" t="s">
        <v>52</v>
      </c>
      <c r="C5510" t="s">
        <v>42</v>
      </c>
      <c r="D5510" t="s">
        <v>9753</v>
      </c>
      <c r="E5510">
        <v>300</v>
      </c>
      <c r="F5510">
        <v>4.3</v>
      </c>
      <c r="G5510">
        <v>50</v>
      </c>
      <c r="H5510" t="s">
        <v>4720</v>
      </c>
      <c r="I5510" t="s">
        <v>52</v>
      </c>
      <c r="J5510">
        <v>54</v>
      </c>
      <c r="K5510" t="s">
        <v>14400</v>
      </c>
      <c r="L5510" t="s">
        <v>14401</v>
      </c>
      <c r="M5510" t="s">
        <v>14475</v>
      </c>
    </row>
    <row r="5511" spans="1:13" x14ac:dyDescent="0.3">
      <c r="A5511">
        <v>431508</v>
      </c>
      <c r="B5511" t="s">
        <v>3383</v>
      </c>
      <c r="C5511" t="s">
        <v>99</v>
      </c>
      <c r="D5511" t="s">
        <v>9754</v>
      </c>
      <c r="E5511">
        <v>150</v>
      </c>
      <c r="F5511">
        <v>2.9</v>
      </c>
      <c r="G5511">
        <v>80</v>
      </c>
      <c r="H5511" t="s">
        <v>4323</v>
      </c>
      <c r="I5511" t="s">
        <v>3383</v>
      </c>
      <c r="J5511">
        <v>58</v>
      </c>
      <c r="K5511" t="s">
        <v>14404</v>
      </c>
      <c r="L5511" t="s">
        <v>14466</v>
      </c>
      <c r="M5511" t="s">
        <v>14458</v>
      </c>
    </row>
    <row r="5512" spans="1:13" x14ac:dyDescent="0.3">
      <c r="A5512">
        <v>431576</v>
      </c>
      <c r="B5512" t="s">
        <v>714</v>
      </c>
      <c r="C5512" t="s">
        <v>122</v>
      </c>
      <c r="D5512" t="s">
        <v>92</v>
      </c>
      <c r="E5512">
        <v>200</v>
      </c>
      <c r="F5512">
        <v>2.9</v>
      </c>
      <c r="G5512">
        <v>80</v>
      </c>
      <c r="H5512" t="s">
        <v>9755</v>
      </c>
      <c r="I5512" t="s">
        <v>714</v>
      </c>
      <c r="J5512">
        <v>54</v>
      </c>
      <c r="K5512" t="s">
        <v>14404</v>
      </c>
      <c r="L5512" t="s">
        <v>14466</v>
      </c>
      <c r="M5512" t="s">
        <v>14476</v>
      </c>
    </row>
    <row r="5513" spans="1:13" x14ac:dyDescent="0.3">
      <c r="A5513">
        <v>431712</v>
      </c>
      <c r="B5513" t="s">
        <v>2123</v>
      </c>
      <c r="C5513" t="s">
        <v>2099</v>
      </c>
      <c r="D5513" t="s">
        <v>9756</v>
      </c>
      <c r="E5513">
        <v>280</v>
      </c>
      <c r="F5513">
        <v>2.9</v>
      </c>
      <c r="G5513">
        <v>80</v>
      </c>
      <c r="H5513" t="s">
        <v>9757</v>
      </c>
      <c r="I5513" t="s">
        <v>2123</v>
      </c>
      <c r="J5513">
        <v>52</v>
      </c>
      <c r="K5513" t="s">
        <v>14400</v>
      </c>
      <c r="L5513" t="s">
        <v>14466</v>
      </c>
      <c r="M5513" t="s">
        <v>14479</v>
      </c>
    </row>
    <row r="5514" spans="1:13" x14ac:dyDescent="0.3">
      <c r="A5514">
        <v>431797</v>
      </c>
      <c r="B5514" t="s">
        <v>720</v>
      </c>
      <c r="C5514" t="s">
        <v>414</v>
      </c>
      <c r="D5514" t="s">
        <v>9758</v>
      </c>
      <c r="E5514">
        <v>400</v>
      </c>
      <c r="F5514">
        <v>2.9</v>
      </c>
      <c r="G5514">
        <v>80</v>
      </c>
      <c r="H5514" t="s">
        <v>9759</v>
      </c>
      <c r="I5514" t="s">
        <v>720</v>
      </c>
      <c r="J5514">
        <v>46</v>
      </c>
      <c r="K5514" t="s">
        <v>14400</v>
      </c>
      <c r="L5514" t="s">
        <v>14466</v>
      </c>
      <c r="M5514" t="s">
        <v>414</v>
      </c>
    </row>
    <row r="5515" spans="1:13" x14ac:dyDescent="0.3">
      <c r="A5515">
        <v>431808</v>
      </c>
      <c r="B5515" t="s">
        <v>9760</v>
      </c>
      <c r="C5515" t="s">
        <v>220</v>
      </c>
      <c r="D5515" t="s">
        <v>9761</v>
      </c>
      <c r="E5515">
        <v>500</v>
      </c>
      <c r="F5515">
        <v>4.0999999999999996</v>
      </c>
      <c r="G5515">
        <v>20</v>
      </c>
      <c r="H5515" t="s">
        <v>9762</v>
      </c>
      <c r="I5515" t="s">
        <v>676</v>
      </c>
      <c r="J5515">
        <v>90</v>
      </c>
      <c r="K5515" t="s">
        <v>14402</v>
      </c>
      <c r="L5515" t="s">
        <v>14401</v>
      </c>
      <c r="M5515" t="s">
        <v>14477</v>
      </c>
    </row>
    <row r="5516" spans="1:13" x14ac:dyDescent="0.3">
      <c r="A5516">
        <v>431828</v>
      </c>
      <c r="B5516" t="s">
        <v>4782</v>
      </c>
      <c r="C5516" t="s">
        <v>99</v>
      </c>
      <c r="D5516" t="s">
        <v>9763</v>
      </c>
      <c r="E5516">
        <v>500</v>
      </c>
      <c r="F5516">
        <v>4.0999999999999996</v>
      </c>
      <c r="G5516">
        <v>50</v>
      </c>
      <c r="H5516" t="s">
        <v>50</v>
      </c>
      <c r="I5516" t="s">
        <v>4782</v>
      </c>
      <c r="J5516">
        <v>71</v>
      </c>
      <c r="K5516" t="s">
        <v>14402</v>
      </c>
      <c r="L5516" t="s">
        <v>14401</v>
      </c>
      <c r="M5516" t="s">
        <v>14458</v>
      </c>
    </row>
    <row r="5517" spans="1:13" x14ac:dyDescent="0.3">
      <c r="A5517">
        <v>431901</v>
      </c>
      <c r="B5517" t="s">
        <v>776</v>
      </c>
      <c r="C5517" t="s">
        <v>414</v>
      </c>
      <c r="D5517" t="s">
        <v>9764</v>
      </c>
      <c r="E5517">
        <v>200</v>
      </c>
      <c r="F5517">
        <v>2.9</v>
      </c>
      <c r="G5517">
        <v>80</v>
      </c>
      <c r="H5517" t="s">
        <v>9765</v>
      </c>
      <c r="I5517" t="s">
        <v>776</v>
      </c>
      <c r="J5517">
        <v>38</v>
      </c>
      <c r="K5517" t="s">
        <v>14404</v>
      </c>
      <c r="L5517" t="s">
        <v>14466</v>
      </c>
      <c r="M5517" t="s">
        <v>414</v>
      </c>
    </row>
    <row r="5518" spans="1:13" x14ac:dyDescent="0.3">
      <c r="A5518">
        <v>431946</v>
      </c>
      <c r="B5518" t="s">
        <v>4194</v>
      </c>
      <c r="C5518" t="s">
        <v>122</v>
      </c>
      <c r="D5518" t="s">
        <v>9766</v>
      </c>
      <c r="E5518">
        <v>200</v>
      </c>
      <c r="F5518">
        <v>2.9</v>
      </c>
      <c r="G5518">
        <v>80</v>
      </c>
      <c r="H5518" t="s">
        <v>1159</v>
      </c>
      <c r="I5518" t="s">
        <v>4194</v>
      </c>
      <c r="J5518">
        <v>50</v>
      </c>
      <c r="K5518" t="s">
        <v>14404</v>
      </c>
      <c r="L5518" t="s">
        <v>14466</v>
      </c>
      <c r="M5518" t="s">
        <v>14476</v>
      </c>
    </row>
    <row r="5519" spans="1:13" x14ac:dyDescent="0.3">
      <c r="A5519">
        <v>431976</v>
      </c>
      <c r="B5519" t="s">
        <v>1728</v>
      </c>
      <c r="C5519" t="s">
        <v>220</v>
      </c>
      <c r="D5519" t="s">
        <v>9767</v>
      </c>
      <c r="E5519">
        <v>500</v>
      </c>
      <c r="F5519">
        <v>4.2</v>
      </c>
      <c r="G5519">
        <v>20</v>
      </c>
      <c r="H5519" t="s">
        <v>9768</v>
      </c>
      <c r="I5519" t="s">
        <v>1728</v>
      </c>
      <c r="J5519">
        <v>55</v>
      </c>
      <c r="K5519" t="s">
        <v>14402</v>
      </c>
      <c r="L5519" t="s">
        <v>14401</v>
      </c>
      <c r="M5519" t="s">
        <v>14477</v>
      </c>
    </row>
    <row r="5520" spans="1:13" x14ac:dyDescent="0.3">
      <c r="A5520">
        <v>431977</v>
      </c>
      <c r="B5520" t="s">
        <v>4173</v>
      </c>
      <c r="C5520" t="s">
        <v>99</v>
      </c>
      <c r="D5520" t="s">
        <v>9769</v>
      </c>
      <c r="E5520">
        <v>400</v>
      </c>
      <c r="F5520">
        <v>2.9</v>
      </c>
      <c r="G5520">
        <v>80</v>
      </c>
      <c r="H5520" t="s">
        <v>50</v>
      </c>
      <c r="I5520" t="s">
        <v>4173</v>
      </c>
      <c r="J5520">
        <v>40</v>
      </c>
      <c r="K5520" t="s">
        <v>14400</v>
      </c>
      <c r="L5520" t="s">
        <v>14466</v>
      </c>
      <c r="M5520" t="s">
        <v>14458</v>
      </c>
    </row>
    <row r="5521" spans="1:13" x14ac:dyDescent="0.3">
      <c r="A5521">
        <v>431996</v>
      </c>
      <c r="B5521" t="s">
        <v>3982</v>
      </c>
      <c r="C5521" t="s">
        <v>122</v>
      </c>
      <c r="D5521" t="s">
        <v>9770</v>
      </c>
      <c r="E5521">
        <v>400</v>
      </c>
      <c r="F5521">
        <v>5</v>
      </c>
      <c r="G5521">
        <v>50</v>
      </c>
      <c r="H5521" t="s">
        <v>9771</v>
      </c>
      <c r="I5521" t="s">
        <v>3982</v>
      </c>
      <c r="J5521">
        <v>46</v>
      </c>
      <c r="K5521" t="s">
        <v>14400</v>
      </c>
      <c r="L5521" t="s">
        <v>14401</v>
      </c>
      <c r="M5521" t="s">
        <v>14476</v>
      </c>
    </row>
    <row r="5522" spans="1:13" x14ac:dyDescent="0.3">
      <c r="A5522">
        <v>432001</v>
      </c>
      <c r="B5522" t="s">
        <v>708</v>
      </c>
      <c r="C5522" t="s">
        <v>146</v>
      </c>
      <c r="D5522" t="s">
        <v>9772</v>
      </c>
      <c r="E5522">
        <v>150</v>
      </c>
      <c r="F5522">
        <v>2.9</v>
      </c>
      <c r="G5522">
        <v>80</v>
      </c>
      <c r="H5522" t="s">
        <v>1224</v>
      </c>
      <c r="I5522" t="s">
        <v>708</v>
      </c>
      <c r="J5522">
        <v>76</v>
      </c>
      <c r="K5522" t="s">
        <v>14404</v>
      </c>
      <c r="L5522" t="s">
        <v>14466</v>
      </c>
      <c r="M5522" t="s">
        <v>14476</v>
      </c>
    </row>
    <row r="5523" spans="1:13" x14ac:dyDescent="0.3">
      <c r="A5523">
        <v>432009</v>
      </c>
      <c r="B5523" t="s">
        <v>5065</v>
      </c>
      <c r="C5523" t="s">
        <v>99</v>
      </c>
      <c r="D5523" t="s">
        <v>9773</v>
      </c>
      <c r="E5523">
        <v>250</v>
      </c>
      <c r="F5523">
        <v>2.9</v>
      </c>
      <c r="G5523">
        <v>80</v>
      </c>
      <c r="H5523" t="s">
        <v>741</v>
      </c>
      <c r="I5523" t="s">
        <v>5065</v>
      </c>
      <c r="J5523">
        <v>46</v>
      </c>
      <c r="K5523" t="s">
        <v>14400</v>
      </c>
      <c r="L5523" t="s">
        <v>14466</v>
      </c>
      <c r="M5523" t="s">
        <v>14458</v>
      </c>
    </row>
    <row r="5524" spans="1:13" x14ac:dyDescent="0.3">
      <c r="A5524">
        <v>432027</v>
      </c>
      <c r="B5524" t="s">
        <v>464</v>
      </c>
      <c r="C5524" t="s">
        <v>146</v>
      </c>
      <c r="D5524" t="s">
        <v>9774</v>
      </c>
      <c r="E5524">
        <v>200</v>
      </c>
      <c r="F5524">
        <v>2.9</v>
      </c>
      <c r="G5524">
        <v>80</v>
      </c>
      <c r="H5524" t="s">
        <v>9775</v>
      </c>
      <c r="I5524" t="s">
        <v>464</v>
      </c>
      <c r="J5524">
        <v>63</v>
      </c>
      <c r="K5524" t="s">
        <v>14404</v>
      </c>
      <c r="L5524" t="s">
        <v>14466</v>
      </c>
      <c r="M5524" t="s">
        <v>14476</v>
      </c>
    </row>
    <row r="5525" spans="1:13" x14ac:dyDescent="0.3">
      <c r="A5525">
        <v>432030</v>
      </c>
      <c r="B5525" t="s">
        <v>2089</v>
      </c>
      <c r="C5525" t="s">
        <v>220</v>
      </c>
      <c r="D5525" t="s">
        <v>9776</v>
      </c>
      <c r="E5525">
        <v>300</v>
      </c>
      <c r="F5525">
        <v>4.2</v>
      </c>
      <c r="G5525">
        <v>20</v>
      </c>
      <c r="H5525" t="s">
        <v>726</v>
      </c>
      <c r="I5525" t="s">
        <v>2089</v>
      </c>
      <c r="J5525">
        <v>66</v>
      </c>
      <c r="K5525" t="s">
        <v>14400</v>
      </c>
      <c r="L5525" t="s">
        <v>14401</v>
      </c>
      <c r="M5525" t="s">
        <v>14477</v>
      </c>
    </row>
    <row r="5526" spans="1:13" x14ac:dyDescent="0.3">
      <c r="A5526">
        <v>432088</v>
      </c>
      <c r="B5526" t="s">
        <v>895</v>
      </c>
      <c r="C5526" t="s">
        <v>122</v>
      </c>
      <c r="D5526" t="s">
        <v>7926</v>
      </c>
      <c r="E5526">
        <v>250</v>
      </c>
      <c r="F5526">
        <v>4.5</v>
      </c>
      <c r="G5526">
        <v>20</v>
      </c>
      <c r="H5526" t="s">
        <v>9777</v>
      </c>
      <c r="I5526" t="s">
        <v>895</v>
      </c>
      <c r="J5526">
        <v>52</v>
      </c>
      <c r="K5526" t="s">
        <v>14400</v>
      </c>
      <c r="L5526" t="s">
        <v>14401</v>
      </c>
      <c r="M5526" t="s">
        <v>14476</v>
      </c>
    </row>
    <row r="5527" spans="1:13" x14ac:dyDescent="0.3">
      <c r="A5527">
        <v>432101</v>
      </c>
      <c r="B5527" t="s">
        <v>3128</v>
      </c>
      <c r="C5527" t="s">
        <v>3083</v>
      </c>
      <c r="D5527" t="s">
        <v>9778</v>
      </c>
      <c r="E5527">
        <v>200</v>
      </c>
      <c r="F5527">
        <v>2.9</v>
      </c>
      <c r="G5527">
        <v>80</v>
      </c>
      <c r="H5527" t="s">
        <v>1387</v>
      </c>
      <c r="I5527" t="s">
        <v>3128</v>
      </c>
      <c r="J5527">
        <v>71</v>
      </c>
      <c r="K5527" t="s">
        <v>14404</v>
      </c>
      <c r="L5527" t="s">
        <v>14466</v>
      </c>
      <c r="M5527" t="s">
        <v>14479</v>
      </c>
    </row>
    <row r="5528" spans="1:13" x14ac:dyDescent="0.3">
      <c r="A5528">
        <v>432127</v>
      </c>
      <c r="B5528" t="s">
        <v>3258</v>
      </c>
      <c r="C5528" t="s">
        <v>3083</v>
      </c>
      <c r="D5528" t="s">
        <v>9779</v>
      </c>
      <c r="E5528">
        <v>300</v>
      </c>
      <c r="F5528">
        <v>2.9</v>
      </c>
      <c r="G5528">
        <v>80</v>
      </c>
      <c r="H5528" t="s">
        <v>9780</v>
      </c>
      <c r="I5528" t="s">
        <v>3258</v>
      </c>
      <c r="J5528">
        <v>65</v>
      </c>
      <c r="K5528" t="s">
        <v>14400</v>
      </c>
      <c r="L5528" t="s">
        <v>14466</v>
      </c>
      <c r="M5528" t="s">
        <v>14479</v>
      </c>
    </row>
    <row r="5529" spans="1:13" x14ac:dyDescent="0.3">
      <c r="A5529">
        <v>432131</v>
      </c>
      <c r="B5529" t="s">
        <v>714</v>
      </c>
      <c r="C5529" t="s">
        <v>122</v>
      </c>
      <c r="D5529" t="s">
        <v>9781</v>
      </c>
      <c r="E5529">
        <v>500</v>
      </c>
      <c r="F5529">
        <v>4.2</v>
      </c>
      <c r="G5529">
        <v>50</v>
      </c>
      <c r="H5529" t="s">
        <v>9782</v>
      </c>
      <c r="I5529" t="s">
        <v>714</v>
      </c>
      <c r="J5529">
        <v>45</v>
      </c>
      <c r="K5529" t="s">
        <v>14402</v>
      </c>
      <c r="L5529" t="s">
        <v>14401</v>
      </c>
      <c r="M5529" t="s">
        <v>14476</v>
      </c>
    </row>
    <row r="5530" spans="1:13" x14ac:dyDescent="0.3">
      <c r="A5530">
        <v>432145</v>
      </c>
      <c r="B5530" t="s">
        <v>3258</v>
      </c>
      <c r="C5530" t="s">
        <v>3083</v>
      </c>
      <c r="D5530" t="s">
        <v>9783</v>
      </c>
      <c r="E5530">
        <v>300</v>
      </c>
      <c r="F5530">
        <v>2.9</v>
      </c>
      <c r="G5530">
        <v>80</v>
      </c>
      <c r="H5530" t="s">
        <v>215</v>
      </c>
      <c r="I5530" t="s">
        <v>3258</v>
      </c>
      <c r="J5530">
        <v>53</v>
      </c>
      <c r="K5530" t="s">
        <v>14400</v>
      </c>
      <c r="L5530" t="s">
        <v>14466</v>
      </c>
      <c r="M5530" t="s">
        <v>14479</v>
      </c>
    </row>
    <row r="5531" spans="1:13" x14ac:dyDescent="0.3">
      <c r="A5531">
        <v>432202</v>
      </c>
      <c r="B5531" t="s">
        <v>1563</v>
      </c>
      <c r="C5531" t="s">
        <v>42</v>
      </c>
      <c r="D5531" t="s">
        <v>9784</v>
      </c>
      <c r="E5531">
        <v>300</v>
      </c>
      <c r="F5531">
        <v>2.9</v>
      </c>
      <c r="G5531">
        <v>80</v>
      </c>
      <c r="H5531" t="s">
        <v>9785</v>
      </c>
      <c r="I5531" t="s">
        <v>1563</v>
      </c>
      <c r="J5531">
        <v>46</v>
      </c>
      <c r="K5531" t="s">
        <v>14400</v>
      </c>
      <c r="L5531" t="s">
        <v>14466</v>
      </c>
      <c r="M5531" t="s">
        <v>14475</v>
      </c>
    </row>
    <row r="5532" spans="1:13" x14ac:dyDescent="0.3">
      <c r="A5532">
        <v>432270</v>
      </c>
      <c r="B5532" t="s">
        <v>307</v>
      </c>
      <c r="C5532" t="s">
        <v>146</v>
      </c>
      <c r="D5532" t="s">
        <v>9786</v>
      </c>
      <c r="E5532">
        <v>200</v>
      </c>
      <c r="F5532">
        <v>2.9</v>
      </c>
      <c r="G5532">
        <v>80</v>
      </c>
      <c r="H5532" t="s">
        <v>726</v>
      </c>
      <c r="I5532" t="s">
        <v>307</v>
      </c>
      <c r="J5532">
        <v>62</v>
      </c>
      <c r="K5532" t="s">
        <v>14404</v>
      </c>
      <c r="L5532" t="s">
        <v>14466</v>
      </c>
      <c r="M5532" t="s">
        <v>14476</v>
      </c>
    </row>
    <row r="5533" spans="1:13" x14ac:dyDescent="0.3">
      <c r="A5533">
        <v>432286</v>
      </c>
      <c r="B5533" t="s">
        <v>114</v>
      </c>
      <c r="C5533" t="s">
        <v>99</v>
      </c>
      <c r="D5533" t="s">
        <v>9787</v>
      </c>
      <c r="E5533">
        <v>350</v>
      </c>
      <c r="F5533">
        <v>2.9</v>
      </c>
      <c r="G5533">
        <v>80</v>
      </c>
      <c r="H5533" t="s">
        <v>9788</v>
      </c>
      <c r="I5533" t="s">
        <v>114</v>
      </c>
      <c r="J5533">
        <v>34</v>
      </c>
      <c r="K5533" t="s">
        <v>14400</v>
      </c>
      <c r="L5533" t="s">
        <v>14466</v>
      </c>
      <c r="M5533" t="s">
        <v>14458</v>
      </c>
    </row>
    <row r="5534" spans="1:13" x14ac:dyDescent="0.3">
      <c r="A5534">
        <v>432310</v>
      </c>
      <c r="B5534" t="s">
        <v>2509</v>
      </c>
      <c r="C5534" t="s">
        <v>2099</v>
      </c>
      <c r="D5534" t="s">
        <v>2177</v>
      </c>
      <c r="E5534">
        <v>400</v>
      </c>
      <c r="F5534">
        <v>4.2</v>
      </c>
      <c r="G5534">
        <v>20</v>
      </c>
      <c r="H5534" t="s">
        <v>9789</v>
      </c>
      <c r="I5534" t="s">
        <v>2509</v>
      </c>
      <c r="J5534">
        <v>38</v>
      </c>
      <c r="K5534" t="s">
        <v>14400</v>
      </c>
      <c r="L5534" t="s">
        <v>14401</v>
      </c>
      <c r="M5534" t="s">
        <v>14479</v>
      </c>
    </row>
    <row r="5535" spans="1:13" x14ac:dyDescent="0.3">
      <c r="A5535">
        <v>432334</v>
      </c>
      <c r="B5535" t="s">
        <v>2123</v>
      </c>
      <c r="C5535" t="s">
        <v>2099</v>
      </c>
      <c r="D5535" t="s">
        <v>9790</v>
      </c>
      <c r="E5535">
        <v>400</v>
      </c>
      <c r="F5535">
        <v>2.9</v>
      </c>
      <c r="G5535">
        <v>80</v>
      </c>
      <c r="H5535" t="s">
        <v>386</v>
      </c>
      <c r="I5535" t="s">
        <v>2123</v>
      </c>
      <c r="J5535">
        <v>59</v>
      </c>
      <c r="K5535" t="s">
        <v>14400</v>
      </c>
      <c r="L5535" t="s">
        <v>14466</v>
      </c>
      <c r="M5535" t="s">
        <v>14479</v>
      </c>
    </row>
    <row r="5536" spans="1:13" x14ac:dyDescent="0.3">
      <c r="A5536">
        <v>432372</v>
      </c>
      <c r="B5536" t="s">
        <v>1563</v>
      </c>
      <c r="C5536" t="s">
        <v>42</v>
      </c>
      <c r="D5536" t="s">
        <v>7315</v>
      </c>
      <c r="E5536">
        <v>300</v>
      </c>
      <c r="F5536">
        <v>4.2</v>
      </c>
      <c r="G5536">
        <v>20</v>
      </c>
      <c r="H5536" t="s">
        <v>9791</v>
      </c>
      <c r="I5536" t="s">
        <v>1563</v>
      </c>
      <c r="J5536">
        <v>45</v>
      </c>
      <c r="K5536" t="s">
        <v>14400</v>
      </c>
      <c r="L5536" t="s">
        <v>14401</v>
      </c>
      <c r="M5536" t="s">
        <v>14475</v>
      </c>
    </row>
    <row r="5537" spans="1:13" x14ac:dyDescent="0.3">
      <c r="A5537">
        <v>432396</v>
      </c>
      <c r="B5537" t="s">
        <v>776</v>
      </c>
      <c r="C5537" t="s">
        <v>414</v>
      </c>
      <c r="D5537" t="s">
        <v>9792</v>
      </c>
      <c r="E5537">
        <v>300</v>
      </c>
      <c r="F5537">
        <v>4.2</v>
      </c>
      <c r="G5537">
        <v>50</v>
      </c>
      <c r="H5537" t="s">
        <v>9793</v>
      </c>
      <c r="I5537" t="s">
        <v>776</v>
      </c>
      <c r="J5537">
        <v>30</v>
      </c>
      <c r="K5537" t="s">
        <v>14400</v>
      </c>
      <c r="L5537" t="s">
        <v>14401</v>
      </c>
      <c r="M5537" t="s">
        <v>414</v>
      </c>
    </row>
    <row r="5538" spans="1:13" x14ac:dyDescent="0.3">
      <c r="A5538">
        <v>432408</v>
      </c>
      <c r="B5538" t="s">
        <v>572</v>
      </c>
      <c r="C5538" t="s">
        <v>494</v>
      </c>
      <c r="D5538" t="s">
        <v>9794</v>
      </c>
      <c r="E5538">
        <v>400</v>
      </c>
      <c r="F5538">
        <v>3.8</v>
      </c>
      <c r="G5538">
        <v>20</v>
      </c>
      <c r="H5538" t="s">
        <v>2424</v>
      </c>
      <c r="I5538" t="s">
        <v>572</v>
      </c>
      <c r="J5538">
        <v>76</v>
      </c>
      <c r="K5538" t="s">
        <v>14400</v>
      </c>
      <c r="L5538" t="s">
        <v>14403</v>
      </c>
      <c r="M5538" t="s">
        <v>14478</v>
      </c>
    </row>
    <row r="5539" spans="1:13" x14ac:dyDescent="0.3">
      <c r="A5539">
        <v>432423</v>
      </c>
      <c r="B5539" t="s">
        <v>434</v>
      </c>
      <c r="C5539" t="s">
        <v>146</v>
      </c>
      <c r="D5539" t="s">
        <v>8005</v>
      </c>
      <c r="E5539">
        <v>250</v>
      </c>
      <c r="F5539">
        <v>4.7</v>
      </c>
      <c r="G5539">
        <v>20</v>
      </c>
      <c r="H5539" t="s">
        <v>9504</v>
      </c>
      <c r="I5539" t="s">
        <v>434</v>
      </c>
      <c r="J5539">
        <v>30</v>
      </c>
      <c r="K5539" t="s">
        <v>14400</v>
      </c>
      <c r="L5539" t="s">
        <v>14401</v>
      </c>
      <c r="M5539" t="s">
        <v>14476</v>
      </c>
    </row>
    <row r="5540" spans="1:13" x14ac:dyDescent="0.3">
      <c r="A5540">
        <v>432496</v>
      </c>
      <c r="B5540" t="s">
        <v>776</v>
      </c>
      <c r="C5540" t="s">
        <v>414</v>
      </c>
      <c r="D5540" t="s">
        <v>9795</v>
      </c>
      <c r="E5540">
        <v>350</v>
      </c>
      <c r="F5540">
        <v>4.4000000000000004</v>
      </c>
      <c r="G5540">
        <v>50</v>
      </c>
      <c r="H5540" t="s">
        <v>9709</v>
      </c>
      <c r="I5540" t="s">
        <v>776</v>
      </c>
      <c r="J5540">
        <v>34</v>
      </c>
      <c r="K5540" t="s">
        <v>14400</v>
      </c>
      <c r="L5540" t="s">
        <v>14401</v>
      </c>
      <c r="M5540" t="s">
        <v>414</v>
      </c>
    </row>
    <row r="5541" spans="1:13" x14ac:dyDescent="0.3">
      <c r="A5541">
        <v>432536</v>
      </c>
      <c r="B5541" t="s">
        <v>9796</v>
      </c>
      <c r="C5541" t="s">
        <v>42</v>
      </c>
      <c r="D5541" t="s">
        <v>9797</v>
      </c>
      <c r="E5541">
        <v>400</v>
      </c>
      <c r="F5541">
        <v>3.9</v>
      </c>
      <c r="G5541">
        <v>100</v>
      </c>
      <c r="H5541" t="s">
        <v>9798</v>
      </c>
      <c r="I5541" t="s">
        <v>9796</v>
      </c>
      <c r="J5541">
        <v>57</v>
      </c>
      <c r="K5541" t="s">
        <v>14400</v>
      </c>
      <c r="L5541" t="s">
        <v>14403</v>
      </c>
      <c r="M5541" t="s">
        <v>14475</v>
      </c>
    </row>
    <row r="5542" spans="1:13" x14ac:dyDescent="0.3">
      <c r="A5542">
        <v>432552</v>
      </c>
      <c r="B5542" t="s">
        <v>261</v>
      </c>
      <c r="C5542" t="s">
        <v>122</v>
      </c>
      <c r="D5542" t="s">
        <v>9799</v>
      </c>
      <c r="E5542">
        <v>300</v>
      </c>
      <c r="F5542">
        <v>2.9</v>
      </c>
      <c r="G5542">
        <v>80</v>
      </c>
      <c r="H5542" t="s">
        <v>1707</v>
      </c>
      <c r="I5542" t="s">
        <v>4947</v>
      </c>
      <c r="J5542">
        <v>47</v>
      </c>
      <c r="K5542" t="s">
        <v>14400</v>
      </c>
      <c r="L5542" t="s">
        <v>14466</v>
      </c>
      <c r="M5542" t="s">
        <v>14476</v>
      </c>
    </row>
    <row r="5543" spans="1:13" x14ac:dyDescent="0.3">
      <c r="A5543">
        <v>432557</v>
      </c>
      <c r="B5543" t="s">
        <v>776</v>
      </c>
      <c r="C5543" t="s">
        <v>414</v>
      </c>
      <c r="D5543" t="s">
        <v>9708</v>
      </c>
      <c r="E5543">
        <v>350</v>
      </c>
      <c r="F5543">
        <v>4.4000000000000004</v>
      </c>
      <c r="G5543">
        <v>100</v>
      </c>
      <c r="H5543" t="s">
        <v>9709</v>
      </c>
      <c r="I5543" t="s">
        <v>776</v>
      </c>
      <c r="J5543">
        <v>34</v>
      </c>
      <c r="K5543" t="s">
        <v>14400</v>
      </c>
      <c r="L5543" t="s">
        <v>14401</v>
      </c>
      <c r="M5543" t="s">
        <v>414</v>
      </c>
    </row>
    <row r="5544" spans="1:13" x14ac:dyDescent="0.3">
      <c r="A5544">
        <v>432564</v>
      </c>
      <c r="B5544" t="s">
        <v>1563</v>
      </c>
      <c r="C5544" t="s">
        <v>42</v>
      </c>
      <c r="D5544" t="s">
        <v>9800</v>
      </c>
      <c r="E5544">
        <v>300</v>
      </c>
      <c r="F5544">
        <v>4.2</v>
      </c>
      <c r="G5544">
        <v>20</v>
      </c>
      <c r="H5544" t="s">
        <v>9801</v>
      </c>
      <c r="I5544" t="s">
        <v>1563</v>
      </c>
      <c r="J5544">
        <v>46</v>
      </c>
      <c r="K5544" t="s">
        <v>14400</v>
      </c>
      <c r="L5544" t="s">
        <v>14401</v>
      </c>
      <c r="M5544" t="s">
        <v>14475</v>
      </c>
    </row>
    <row r="5545" spans="1:13" x14ac:dyDescent="0.3">
      <c r="A5545">
        <v>432565</v>
      </c>
      <c r="B5545" t="s">
        <v>94</v>
      </c>
      <c r="C5545" t="s">
        <v>42</v>
      </c>
      <c r="D5545" t="s">
        <v>9802</v>
      </c>
      <c r="E5545">
        <v>400</v>
      </c>
      <c r="F5545">
        <v>4.2</v>
      </c>
      <c r="G5545">
        <v>100</v>
      </c>
      <c r="H5545" t="s">
        <v>9803</v>
      </c>
      <c r="I5545" t="s">
        <v>94</v>
      </c>
      <c r="J5545">
        <v>46</v>
      </c>
      <c r="K5545" t="s">
        <v>14400</v>
      </c>
      <c r="L5545" t="s">
        <v>14401</v>
      </c>
      <c r="M5545" t="s">
        <v>14475</v>
      </c>
    </row>
    <row r="5546" spans="1:13" x14ac:dyDescent="0.3">
      <c r="A5546">
        <v>432570</v>
      </c>
      <c r="B5546" t="s">
        <v>895</v>
      </c>
      <c r="C5546" t="s">
        <v>122</v>
      </c>
      <c r="D5546" t="s">
        <v>3193</v>
      </c>
      <c r="E5546">
        <v>500</v>
      </c>
      <c r="F5546">
        <v>4.0999999999999996</v>
      </c>
      <c r="G5546">
        <v>20</v>
      </c>
      <c r="H5546" t="s">
        <v>9804</v>
      </c>
      <c r="I5546" t="s">
        <v>895</v>
      </c>
      <c r="J5546">
        <v>49</v>
      </c>
      <c r="K5546" t="s">
        <v>14402</v>
      </c>
      <c r="L5546" t="s">
        <v>14401</v>
      </c>
      <c r="M5546" t="s">
        <v>14476</v>
      </c>
    </row>
    <row r="5547" spans="1:13" x14ac:dyDescent="0.3">
      <c r="A5547">
        <v>432603</v>
      </c>
      <c r="B5547" t="s">
        <v>418</v>
      </c>
      <c r="C5547" t="s">
        <v>42</v>
      </c>
      <c r="D5547" t="s">
        <v>9805</v>
      </c>
      <c r="E5547">
        <v>300</v>
      </c>
      <c r="F5547">
        <v>3.5</v>
      </c>
      <c r="G5547">
        <v>50</v>
      </c>
      <c r="H5547" t="s">
        <v>9806</v>
      </c>
      <c r="I5547" t="s">
        <v>3967</v>
      </c>
      <c r="J5547">
        <v>59</v>
      </c>
      <c r="K5547" t="s">
        <v>14400</v>
      </c>
      <c r="L5547" t="s">
        <v>14403</v>
      </c>
      <c r="M5547" t="s">
        <v>14475</v>
      </c>
    </row>
    <row r="5548" spans="1:13" x14ac:dyDescent="0.3">
      <c r="A5548">
        <v>432761</v>
      </c>
      <c r="B5548" t="s">
        <v>3982</v>
      </c>
      <c r="C5548" t="s">
        <v>122</v>
      </c>
      <c r="D5548" t="s">
        <v>9807</v>
      </c>
      <c r="E5548">
        <v>300</v>
      </c>
      <c r="F5548">
        <v>2.9</v>
      </c>
      <c r="G5548">
        <v>80</v>
      </c>
      <c r="H5548" t="s">
        <v>309</v>
      </c>
      <c r="I5548" t="s">
        <v>3982</v>
      </c>
      <c r="J5548">
        <v>39</v>
      </c>
      <c r="K5548" t="s">
        <v>14400</v>
      </c>
      <c r="L5548" t="s">
        <v>14466</v>
      </c>
      <c r="M5548" t="s">
        <v>14476</v>
      </c>
    </row>
    <row r="5549" spans="1:13" x14ac:dyDescent="0.3">
      <c r="A5549">
        <v>432780</v>
      </c>
      <c r="B5549" t="s">
        <v>776</v>
      </c>
      <c r="C5549" t="s">
        <v>414</v>
      </c>
      <c r="D5549" t="s">
        <v>8723</v>
      </c>
      <c r="E5549">
        <v>250</v>
      </c>
      <c r="F5549">
        <v>4.4000000000000004</v>
      </c>
      <c r="G5549">
        <v>20</v>
      </c>
      <c r="H5549" t="s">
        <v>9808</v>
      </c>
      <c r="I5549" t="s">
        <v>790</v>
      </c>
      <c r="J5549">
        <v>40</v>
      </c>
      <c r="K5549" t="s">
        <v>14400</v>
      </c>
      <c r="L5549" t="s">
        <v>14401</v>
      </c>
      <c r="M5549" t="s">
        <v>414</v>
      </c>
    </row>
    <row r="5550" spans="1:13" x14ac:dyDescent="0.3">
      <c r="A5550">
        <v>432799</v>
      </c>
      <c r="B5550" t="s">
        <v>5145</v>
      </c>
      <c r="C5550" t="s">
        <v>122</v>
      </c>
      <c r="D5550" t="s">
        <v>8723</v>
      </c>
      <c r="E5550">
        <v>250</v>
      </c>
      <c r="F5550">
        <v>4.5</v>
      </c>
      <c r="G5550">
        <v>50</v>
      </c>
      <c r="H5550" t="s">
        <v>9809</v>
      </c>
      <c r="I5550" t="s">
        <v>3982</v>
      </c>
      <c r="J5550">
        <v>42</v>
      </c>
      <c r="K5550" t="s">
        <v>14400</v>
      </c>
      <c r="L5550" t="s">
        <v>14401</v>
      </c>
      <c r="M5550" t="s">
        <v>14476</v>
      </c>
    </row>
    <row r="5551" spans="1:13" x14ac:dyDescent="0.3">
      <c r="A5551">
        <v>432852</v>
      </c>
      <c r="B5551" t="s">
        <v>307</v>
      </c>
      <c r="C5551" t="s">
        <v>146</v>
      </c>
      <c r="D5551" t="s">
        <v>9810</v>
      </c>
      <c r="E5551">
        <v>1000</v>
      </c>
      <c r="F5551">
        <v>2.9</v>
      </c>
      <c r="G5551">
        <v>80</v>
      </c>
      <c r="H5551" t="s">
        <v>9811</v>
      </c>
      <c r="I5551" t="s">
        <v>307</v>
      </c>
      <c r="J5551">
        <v>53</v>
      </c>
      <c r="K5551" t="s">
        <v>14402</v>
      </c>
      <c r="L5551" t="s">
        <v>14466</v>
      </c>
      <c r="M5551" t="s">
        <v>14476</v>
      </c>
    </row>
    <row r="5552" spans="1:13" x14ac:dyDescent="0.3">
      <c r="A5552">
        <v>432859</v>
      </c>
      <c r="B5552" t="s">
        <v>1886</v>
      </c>
      <c r="C5552" t="s">
        <v>494</v>
      </c>
      <c r="D5552" t="s">
        <v>9812</v>
      </c>
      <c r="E5552">
        <v>200</v>
      </c>
      <c r="F5552">
        <v>2.9</v>
      </c>
      <c r="G5552">
        <v>80</v>
      </c>
      <c r="H5552" t="s">
        <v>9813</v>
      </c>
      <c r="I5552" t="s">
        <v>1886</v>
      </c>
      <c r="J5552">
        <v>53</v>
      </c>
      <c r="K5552" t="s">
        <v>14404</v>
      </c>
      <c r="L5552" t="s">
        <v>14466</v>
      </c>
      <c r="M5552" t="s">
        <v>14478</v>
      </c>
    </row>
    <row r="5553" spans="1:13" x14ac:dyDescent="0.3">
      <c r="A5553">
        <v>432877</v>
      </c>
      <c r="B5553" t="s">
        <v>4947</v>
      </c>
      <c r="C5553" t="s">
        <v>122</v>
      </c>
      <c r="D5553" t="s">
        <v>9814</v>
      </c>
      <c r="E5553">
        <v>200</v>
      </c>
      <c r="F5553">
        <v>2.9</v>
      </c>
      <c r="G5553">
        <v>80</v>
      </c>
      <c r="H5553" t="s">
        <v>9815</v>
      </c>
      <c r="I5553" t="s">
        <v>4947</v>
      </c>
      <c r="J5553">
        <v>54</v>
      </c>
      <c r="K5553" t="s">
        <v>14404</v>
      </c>
      <c r="L5553" t="s">
        <v>14466</v>
      </c>
      <c r="M5553" t="s">
        <v>14476</v>
      </c>
    </row>
    <row r="5554" spans="1:13" x14ac:dyDescent="0.3">
      <c r="A5554">
        <v>432993</v>
      </c>
      <c r="B5554" t="s">
        <v>1421</v>
      </c>
      <c r="C5554" t="s">
        <v>494</v>
      </c>
      <c r="D5554" t="s">
        <v>9816</v>
      </c>
      <c r="E5554">
        <v>110</v>
      </c>
      <c r="F5554">
        <v>2.9</v>
      </c>
      <c r="G5554">
        <v>80</v>
      </c>
      <c r="H5554" t="s">
        <v>9817</v>
      </c>
      <c r="I5554" t="s">
        <v>1421</v>
      </c>
      <c r="J5554">
        <v>70</v>
      </c>
      <c r="K5554" t="s">
        <v>14404</v>
      </c>
      <c r="L5554" t="s">
        <v>14466</v>
      </c>
      <c r="M5554" t="s">
        <v>14478</v>
      </c>
    </row>
    <row r="5555" spans="1:13" x14ac:dyDescent="0.3">
      <c r="A5555">
        <v>433058</v>
      </c>
      <c r="B5555" t="s">
        <v>160</v>
      </c>
      <c r="C5555" t="s">
        <v>122</v>
      </c>
      <c r="D5555" t="s">
        <v>9818</v>
      </c>
      <c r="E5555">
        <v>700</v>
      </c>
      <c r="F5555">
        <v>4.5</v>
      </c>
      <c r="G5555">
        <v>50</v>
      </c>
      <c r="H5555" t="s">
        <v>1707</v>
      </c>
      <c r="I5555" t="s">
        <v>714</v>
      </c>
      <c r="J5555">
        <v>54</v>
      </c>
      <c r="K5555" t="s">
        <v>14402</v>
      </c>
      <c r="L5555" t="s">
        <v>14401</v>
      </c>
      <c r="M5555" t="s">
        <v>14476</v>
      </c>
    </row>
    <row r="5556" spans="1:13" x14ac:dyDescent="0.3">
      <c r="A5556">
        <v>433062</v>
      </c>
      <c r="B5556" t="s">
        <v>4861</v>
      </c>
      <c r="C5556" t="s">
        <v>99</v>
      </c>
      <c r="D5556" t="s">
        <v>9819</v>
      </c>
      <c r="E5556">
        <v>150</v>
      </c>
      <c r="F5556">
        <v>4.0999999999999996</v>
      </c>
      <c r="G5556">
        <v>20</v>
      </c>
      <c r="H5556" t="s">
        <v>2448</v>
      </c>
      <c r="I5556" t="s">
        <v>4861</v>
      </c>
      <c r="J5556">
        <v>71</v>
      </c>
      <c r="K5556" t="s">
        <v>14404</v>
      </c>
      <c r="L5556" t="s">
        <v>14401</v>
      </c>
      <c r="M5556" t="s">
        <v>14458</v>
      </c>
    </row>
    <row r="5557" spans="1:13" x14ac:dyDescent="0.3">
      <c r="A5557">
        <v>433083</v>
      </c>
      <c r="B5557" t="s">
        <v>2098</v>
      </c>
      <c r="C5557" t="s">
        <v>2099</v>
      </c>
      <c r="D5557" t="s">
        <v>9820</v>
      </c>
      <c r="E5557">
        <v>300</v>
      </c>
      <c r="F5557">
        <v>2.9</v>
      </c>
      <c r="G5557">
        <v>80</v>
      </c>
      <c r="H5557" t="s">
        <v>162</v>
      </c>
      <c r="I5557" t="s">
        <v>2098</v>
      </c>
      <c r="J5557">
        <v>38</v>
      </c>
      <c r="K5557" t="s">
        <v>14400</v>
      </c>
      <c r="L5557" t="s">
        <v>14466</v>
      </c>
      <c r="M5557" t="s">
        <v>14479</v>
      </c>
    </row>
    <row r="5558" spans="1:13" x14ac:dyDescent="0.3">
      <c r="A5558">
        <v>433120</v>
      </c>
      <c r="B5558" t="s">
        <v>714</v>
      </c>
      <c r="C5558" t="s">
        <v>122</v>
      </c>
      <c r="D5558" t="s">
        <v>9821</v>
      </c>
      <c r="E5558">
        <v>1000</v>
      </c>
      <c r="F5558">
        <v>4.5999999999999996</v>
      </c>
      <c r="G5558">
        <v>50</v>
      </c>
      <c r="H5558" t="s">
        <v>9822</v>
      </c>
      <c r="I5558" t="s">
        <v>714</v>
      </c>
      <c r="J5558">
        <v>50</v>
      </c>
      <c r="K5558" t="s">
        <v>14402</v>
      </c>
      <c r="L5558" t="s">
        <v>14401</v>
      </c>
      <c r="M5558" t="s">
        <v>14476</v>
      </c>
    </row>
    <row r="5559" spans="1:13" x14ac:dyDescent="0.3">
      <c r="A5559">
        <v>433172</v>
      </c>
      <c r="B5559" t="s">
        <v>776</v>
      </c>
      <c r="C5559" t="s">
        <v>414</v>
      </c>
      <c r="D5559" t="s">
        <v>9823</v>
      </c>
      <c r="E5559">
        <v>200</v>
      </c>
      <c r="F5559">
        <v>2.9</v>
      </c>
      <c r="G5559">
        <v>80</v>
      </c>
      <c r="H5559" t="s">
        <v>959</v>
      </c>
      <c r="I5559" t="s">
        <v>776</v>
      </c>
      <c r="J5559">
        <v>48</v>
      </c>
      <c r="K5559" t="s">
        <v>14404</v>
      </c>
      <c r="L5559" t="s">
        <v>14466</v>
      </c>
      <c r="M5559" t="s">
        <v>414</v>
      </c>
    </row>
    <row r="5560" spans="1:13" x14ac:dyDescent="0.3">
      <c r="A5560">
        <v>433181</v>
      </c>
      <c r="B5560" t="s">
        <v>1305</v>
      </c>
      <c r="C5560" t="s">
        <v>122</v>
      </c>
      <c r="D5560" t="s">
        <v>9824</v>
      </c>
      <c r="E5560">
        <v>300</v>
      </c>
      <c r="F5560">
        <v>2.9</v>
      </c>
      <c r="G5560">
        <v>80</v>
      </c>
      <c r="H5560" t="s">
        <v>1573</v>
      </c>
      <c r="I5560" t="s">
        <v>1305</v>
      </c>
      <c r="J5560">
        <v>43</v>
      </c>
      <c r="K5560" t="s">
        <v>14400</v>
      </c>
      <c r="L5560" t="s">
        <v>14466</v>
      </c>
      <c r="M5560" t="s">
        <v>14476</v>
      </c>
    </row>
    <row r="5561" spans="1:13" x14ac:dyDescent="0.3">
      <c r="A5561">
        <v>433182</v>
      </c>
      <c r="B5561" t="s">
        <v>907</v>
      </c>
      <c r="C5561" t="s">
        <v>146</v>
      </c>
      <c r="D5561" t="s">
        <v>9825</v>
      </c>
      <c r="E5561">
        <v>300</v>
      </c>
      <c r="F5561">
        <v>2.9</v>
      </c>
      <c r="G5561">
        <v>80</v>
      </c>
      <c r="H5561" t="s">
        <v>868</v>
      </c>
      <c r="I5561" t="s">
        <v>907</v>
      </c>
      <c r="J5561">
        <v>66</v>
      </c>
      <c r="K5561" t="s">
        <v>14400</v>
      </c>
      <c r="L5561" t="s">
        <v>14466</v>
      </c>
      <c r="M5561" t="s">
        <v>14476</v>
      </c>
    </row>
    <row r="5562" spans="1:13" x14ac:dyDescent="0.3">
      <c r="A5562">
        <v>433208</v>
      </c>
      <c r="B5562" t="s">
        <v>587</v>
      </c>
      <c r="C5562" t="s">
        <v>220</v>
      </c>
      <c r="D5562" t="s">
        <v>9826</v>
      </c>
      <c r="E5562">
        <v>300</v>
      </c>
      <c r="F5562">
        <v>2.9</v>
      </c>
      <c r="G5562">
        <v>80</v>
      </c>
      <c r="H5562" t="s">
        <v>70</v>
      </c>
      <c r="I5562" t="s">
        <v>587</v>
      </c>
      <c r="J5562">
        <v>70</v>
      </c>
      <c r="K5562" t="s">
        <v>14400</v>
      </c>
      <c r="L5562" t="s">
        <v>14466</v>
      </c>
      <c r="M5562" t="s">
        <v>14477</v>
      </c>
    </row>
    <row r="5563" spans="1:13" x14ac:dyDescent="0.3">
      <c r="A5563">
        <v>433219</v>
      </c>
      <c r="B5563" t="s">
        <v>587</v>
      </c>
      <c r="C5563" t="s">
        <v>220</v>
      </c>
      <c r="D5563" t="s">
        <v>9827</v>
      </c>
      <c r="E5563">
        <v>300</v>
      </c>
      <c r="F5563">
        <v>2.9</v>
      </c>
      <c r="G5563">
        <v>80</v>
      </c>
      <c r="H5563" t="s">
        <v>162</v>
      </c>
      <c r="I5563" t="s">
        <v>587</v>
      </c>
      <c r="J5563">
        <v>70</v>
      </c>
      <c r="K5563" t="s">
        <v>14400</v>
      </c>
      <c r="L5563" t="s">
        <v>14466</v>
      </c>
      <c r="M5563" t="s">
        <v>14477</v>
      </c>
    </row>
    <row r="5564" spans="1:13" x14ac:dyDescent="0.3">
      <c r="A5564">
        <v>433263</v>
      </c>
      <c r="B5564" t="s">
        <v>1265</v>
      </c>
      <c r="C5564" t="s">
        <v>220</v>
      </c>
      <c r="D5564" t="s">
        <v>9828</v>
      </c>
      <c r="E5564">
        <v>30</v>
      </c>
      <c r="F5564">
        <v>2.9</v>
      </c>
      <c r="G5564">
        <v>80</v>
      </c>
      <c r="H5564" t="s">
        <v>7343</v>
      </c>
      <c r="I5564" t="s">
        <v>1265</v>
      </c>
      <c r="J5564">
        <v>79</v>
      </c>
      <c r="K5564" t="s">
        <v>14404</v>
      </c>
      <c r="L5564" t="s">
        <v>14466</v>
      </c>
      <c r="M5564" t="s">
        <v>14477</v>
      </c>
    </row>
    <row r="5565" spans="1:13" x14ac:dyDescent="0.3">
      <c r="A5565">
        <v>433293</v>
      </c>
      <c r="B5565" t="s">
        <v>434</v>
      </c>
      <c r="C5565" t="s">
        <v>146</v>
      </c>
      <c r="D5565" t="s">
        <v>7926</v>
      </c>
      <c r="E5565">
        <v>250</v>
      </c>
      <c r="F5565">
        <v>4.4000000000000004</v>
      </c>
      <c r="G5565">
        <v>20</v>
      </c>
      <c r="H5565" t="s">
        <v>9829</v>
      </c>
      <c r="I5565" t="s">
        <v>434</v>
      </c>
      <c r="J5565">
        <v>30</v>
      </c>
      <c r="K5565" t="s">
        <v>14400</v>
      </c>
      <c r="L5565" t="s">
        <v>14401</v>
      </c>
      <c r="M5565" t="s">
        <v>14476</v>
      </c>
    </row>
    <row r="5566" spans="1:13" x14ac:dyDescent="0.3">
      <c r="A5566">
        <v>433300</v>
      </c>
      <c r="B5566" t="s">
        <v>3258</v>
      </c>
      <c r="C5566" t="s">
        <v>3083</v>
      </c>
      <c r="D5566" t="s">
        <v>9830</v>
      </c>
      <c r="E5566">
        <v>400</v>
      </c>
      <c r="F5566">
        <v>4.4000000000000004</v>
      </c>
      <c r="G5566">
        <v>100</v>
      </c>
      <c r="H5566" t="s">
        <v>7976</v>
      </c>
      <c r="I5566" t="s">
        <v>3258</v>
      </c>
      <c r="J5566">
        <v>49</v>
      </c>
      <c r="K5566" t="s">
        <v>14400</v>
      </c>
      <c r="L5566" t="s">
        <v>14401</v>
      </c>
      <c r="M5566" t="s">
        <v>14479</v>
      </c>
    </row>
    <row r="5567" spans="1:13" x14ac:dyDescent="0.3">
      <c r="A5567">
        <v>433523</v>
      </c>
      <c r="B5567" t="s">
        <v>676</v>
      </c>
      <c r="C5567" t="s">
        <v>220</v>
      </c>
      <c r="D5567" t="s">
        <v>762</v>
      </c>
      <c r="E5567">
        <v>300</v>
      </c>
      <c r="F5567">
        <v>4.4000000000000004</v>
      </c>
      <c r="G5567">
        <v>100</v>
      </c>
      <c r="H5567" t="s">
        <v>3737</v>
      </c>
      <c r="I5567" t="s">
        <v>676</v>
      </c>
      <c r="J5567">
        <v>70</v>
      </c>
      <c r="K5567" t="s">
        <v>14400</v>
      </c>
      <c r="L5567" t="s">
        <v>14401</v>
      </c>
      <c r="M5567" t="s">
        <v>14477</v>
      </c>
    </row>
    <row r="5568" spans="1:13" x14ac:dyDescent="0.3">
      <c r="A5568">
        <v>433557</v>
      </c>
      <c r="B5568" t="s">
        <v>4947</v>
      </c>
      <c r="C5568" t="s">
        <v>122</v>
      </c>
      <c r="D5568" t="s">
        <v>9831</v>
      </c>
      <c r="E5568">
        <v>250</v>
      </c>
      <c r="F5568">
        <v>2.9</v>
      </c>
      <c r="G5568">
        <v>80</v>
      </c>
      <c r="H5568" t="s">
        <v>4642</v>
      </c>
      <c r="I5568" t="s">
        <v>4947</v>
      </c>
      <c r="J5568">
        <v>56</v>
      </c>
      <c r="K5568" t="s">
        <v>14400</v>
      </c>
      <c r="L5568" t="s">
        <v>14466</v>
      </c>
      <c r="M5568" t="s">
        <v>14476</v>
      </c>
    </row>
    <row r="5569" spans="1:13" x14ac:dyDescent="0.3">
      <c r="A5569">
        <v>433587</v>
      </c>
      <c r="B5569" t="s">
        <v>413</v>
      </c>
      <c r="C5569" t="s">
        <v>414</v>
      </c>
      <c r="D5569" t="s">
        <v>9832</v>
      </c>
      <c r="E5569">
        <v>500</v>
      </c>
      <c r="F5569">
        <v>4.0999999999999996</v>
      </c>
      <c r="G5569">
        <v>50</v>
      </c>
      <c r="H5569" t="s">
        <v>9833</v>
      </c>
      <c r="I5569" t="s">
        <v>413</v>
      </c>
      <c r="J5569">
        <v>55</v>
      </c>
      <c r="K5569" t="s">
        <v>14402</v>
      </c>
      <c r="L5569" t="s">
        <v>14401</v>
      </c>
      <c r="M5569" t="s">
        <v>414</v>
      </c>
    </row>
    <row r="5570" spans="1:13" x14ac:dyDescent="0.3">
      <c r="A5570">
        <v>433675</v>
      </c>
      <c r="B5570" t="s">
        <v>1581</v>
      </c>
      <c r="C5570" t="s">
        <v>146</v>
      </c>
      <c r="D5570" t="s">
        <v>9834</v>
      </c>
      <c r="E5570">
        <v>200</v>
      </c>
      <c r="F5570">
        <v>2.9</v>
      </c>
      <c r="G5570">
        <v>80</v>
      </c>
      <c r="H5570" t="s">
        <v>9835</v>
      </c>
      <c r="I5570" t="s">
        <v>1581</v>
      </c>
      <c r="J5570">
        <v>81</v>
      </c>
      <c r="K5570" t="s">
        <v>14404</v>
      </c>
      <c r="L5570" t="s">
        <v>14466</v>
      </c>
      <c r="M5570" t="s">
        <v>14476</v>
      </c>
    </row>
    <row r="5571" spans="1:13" x14ac:dyDescent="0.3">
      <c r="A5571">
        <v>433777</v>
      </c>
      <c r="B5571" t="s">
        <v>121</v>
      </c>
      <c r="C5571" t="s">
        <v>122</v>
      </c>
      <c r="D5571" t="s">
        <v>9836</v>
      </c>
      <c r="E5571">
        <v>500</v>
      </c>
      <c r="F5571">
        <v>2.9</v>
      </c>
      <c r="G5571">
        <v>80</v>
      </c>
      <c r="H5571" t="s">
        <v>9837</v>
      </c>
      <c r="I5571" t="s">
        <v>121</v>
      </c>
      <c r="J5571">
        <v>62</v>
      </c>
      <c r="K5571" t="s">
        <v>14402</v>
      </c>
      <c r="L5571" t="s">
        <v>14466</v>
      </c>
      <c r="M5571" t="s">
        <v>14476</v>
      </c>
    </row>
    <row r="5572" spans="1:13" x14ac:dyDescent="0.3">
      <c r="A5572">
        <v>433800</v>
      </c>
      <c r="B5572" t="s">
        <v>9838</v>
      </c>
      <c r="C5572" t="s">
        <v>122</v>
      </c>
      <c r="D5572" t="s">
        <v>3371</v>
      </c>
      <c r="E5572">
        <v>500</v>
      </c>
      <c r="F5572">
        <v>3.9</v>
      </c>
      <c r="G5572">
        <v>100</v>
      </c>
      <c r="H5572" t="s">
        <v>6864</v>
      </c>
      <c r="I5572" t="s">
        <v>9839</v>
      </c>
      <c r="J5572">
        <v>58</v>
      </c>
      <c r="K5572" t="s">
        <v>14402</v>
      </c>
      <c r="L5572" t="s">
        <v>14403</v>
      </c>
      <c r="M5572" t="s">
        <v>14476</v>
      </c>
    </row>
    <row r="5573" spans="1:13" x14ac:dyDescent="0.3">
      <c r="A5573">
        <v>433812</v>
      </c>
      <c r="B5573" t="s">
        <v>3670</v>
      </c>
      <c r="C5573" t="s">
        <v>146</v>
      </c>
      <c r="D5573" t="s">
        <v>9840</v>
      </c>
      <c r="E5573">
        <v>400</v>
      </c>
      <c r="F5573">
        <v>2.9</v>
      </c>
      <c r="G5573">
        <v>80</v>
      </c>
      <c r="H5573" t="s">
        <v>50</v>
      </c>
      <c r="I5573" t="s">
        <v>3670</v>
      </c>
      <c r="J5573">
        <v>44</v>
      </c>
      <c r="K5573" t="s">
        <v>14400</v>
      </c>
      <c r="L5573" t="s">
        <v>14466</v>
      </c>
      <c r="M5573" t="s">
        <v>14476</v>
      </c>
    </row>
    <row r="5574" spans="1:13" x14ac:dyDescent="0.3">
      <c r="A5574">
        <v>433846</v>
      </c>
      <c r="B5574" t="s">
        <v>307</v>
      </c>
      <c r="C5574" t="s">
        <v>146</v>
      </c>
      <c r="D5574" t="s">
        <v>9841</v>
      </c>
      <c r="E5574">
        <v>100</v>
      </c>
      <c r="F5574">
        <v>2.9</v>
      </c>
      <c r="G5574">
        <v>80</v>
      </c>
      <c r="H5574" t="s">
        <v>6920</v>
      </c>
      <c r="I5574" t="s">
        <v>307</v>
      </c>
      <c r="J5574">
        <v>51</v>
      </c>
      <c r="K5574" t="s">
        <v>14404</v>
      </c>
      <c r="L5574" t="s">
        <v>14466</v>
      </c>
      <c r="M5574" t="s">
        <v>14476</v>
      </c>
    </row>
    <row r="5575" spans="1:13" x14ac:dyDescent="0.3">
      <c r="A5575">
        <v>433929</v>
      </c>
      <c r="B5575" t="s">
        <v>870</v>
      </c>
      <c r="C5575" t="s">
        <v>146</v>
      </c>
      <c r="D5575" t="s">
        <v>9842</v>
      </c>
      <c r="E5575">
        <v>100</v>
      </c>
      <c r="F5575">
        <v>2.9</v>
      </c>
      <c r="G5575">
        <v>80</v>
      </c>
      <c r="H5575" t="s">
        <v>7425</v>
      </c>
      <c r="I5575" t="s">
        <v>870</v>
      </c>
      <c r="J5575">
        <v>65</v>
      </c>
      <c r="K5575" t="s">
        <v>14404</v>
      </c>
      <c r="L5575" t="s">
        <v>14466</v>
      </c>
      <c r="M5575" t="s">
        <v>14476</v>
      </c>
    </row>
    <row r="5576" spans="1:13" x14ac:dyDescent="0.3">
      <c r="A5576">
        <v>434066</v>
      </c>
      <c r="B5576" t="s">
        <v>1733</v>
      </c>
      <c r="C5576" t="s">
        <v>146</v>
      </c>
      <c r="D5576" t="s">
        <v>9843</v>
      </c>
      <c r="E5576">
        <v>400</v>
      </c>
      <c r="F5576">
        <v>4.5</v>
      </c>
      <c r="G5576">
        <v>100</v>
      </c>
      <c r="H5576" t="s">
        <v>9844</v>
      </c>
      <c r="I5576" t="s">
        <v>1733</v>
      </c>
      <c r="J5576">
        <v>37</v>
      </c>
      <c r="K5576" t="s">
        <v>14400</v>
      </c>
      <c r="L5576" t="s">
        <v>14401</v>
      </c>
      <c r="M5576" t="s">
        <v>14476</v>
      </c>
    </row>
    <row r="5577" spans="1:13" x14ac:dyDescent="0.3">
      <c r="A5577">
        <v>434070</v>
      </c>
      <c r="B5577" t="s">
        <v>9845</v>
      </c>
      <c r="C5577" t="s">
        <v>99</v>
      </c>
      <c r="D5577" t="s">
        <v>4730</v>
      </c>
      <c r="E5577">
        <v>250</v>
      </c>
      <c r="F5577">
        <v>3.9</v>
      </c>
      <c r="G5577">
        <v>500</v>
      </c>
      <c r="H5577" t="s">
        <v>2448</v>
      </c>
      <c r="I5577" t="s">
        <v>9845</v>
      </c>
      <c r="J5577">
        <v>68</v>
      </c>
      <c r="K5577" t="s">
        <v>14400</v>
      </c>
      <c r="L5577" t="s">
        <v>14403</v>
      </c>
      <c r="M5577" t="s">
        <v>14458</v>
      </c>
    </row>
    <row r="5578" spans="1:13" x14ac:dyDescent="0.3">
      <c r="A5578">
        <v>434098</v>
      </c>
      <c r="B5578" t="s">
        <v>3421</v>
      </c>
      <c r="C5578" t="s">
        <v>99</v>
      </c>
      <c r="D5578" t="s">
        <v>9846</v>
      </c>
      <c r="E5578">
        <v>300</v>
      </c>
      <c r="F5578">
        <v>3.8</v>
      </c>
      <c r="G5578">
        <v>50</v>
      </c>
      <c r="H5578" t="s">
        <v>9847</v>
      </c>
      <c r="I5578" t="s">
        <v>3421</v>
      </c>
      <c r="J5578">
        <v>50</v>
      </c>
      <c r="K5578" t="s">
        <v>14400</v>
      </c>
      <c r="L5578" t="s">
        <v>14403</v>
      </c>
      <c r="M5578" t="s">
        <v>14458</v>
      </c>
    </row>
    <row r="5579" spans="1:13" x14ac:dyDescent="0.3">
      <c r="A5579">
        <v>434187</v>
      </c>
      <c r="B5579" t="s">
        <v>1728</v>
      </c>
      <c r="C5579" t="s">
        <v>220</v>
      </c>
      <c r="D5579" t="s">
        <v>9848</v>
      </c>
      <c r="E5579">
        <v>300</v>
      </c>
      <c r="F5579">
        <v>2.9</v>
      </c>
      <c r="G5579">
        <v>80</v>
      </c>
      <c r="H5579" t="s">
        <v>2982</v>
      </c>
      <c r="I5579" t="s">
        <v>1728</v>
      </c>
      <c r="J5579">
        <v>46</v>
      </c>
      <c r="K5579" t="s">
        <v>14400</v>
      </c>
      <c r="L5579" t="s">
        <v>14466</v>
      </c>
      <c r="M5579" t="s">
        <v>14477</v>
      </c>
    </row>
    <row r="5580" spans="1:13" x14ac:dyDescent="0.3">
      <c r="A5580">
        <v>434237</v>
      </c>
      <c r="B5580" t="s">
        <v>1305</v>
      </c>
      <c r="C5580" t="s">
        <v>122</v>
      </c>
      <c r="D5580" t="s">
        <v>9849</v>
      </c>
      <c r="E5580">
        <v>300</v>
      </c>
      <c r="F5580">
        <v>2.9</v>
      </c>
      <c r="G5580">
        <v>80</v>
      </c>
      <c r="H5580" t="s">
        <v>9850</v>
      </c>
      <c r="I5580" t="s">
        <v>1305</v>
      </c>
      <c r="J5580">
        <v>40</v>
      </c>
      <c r="K5580" t="s">
        <v>14400</v>
      </c>
      <c r="L5580" t="s">
        <v>14466</v>
      </c>
      <c r="M5580" t="s">
        <v>14476</v>
      </c>
    </row>
    <row r="5581" spans="1:13" x14ac:dyDescent="0.3">
      <c r="A5581">
        <v>434278</v>
      </c>
      <c r="B5581" t="s">
        <v>676</v>
      </c>
      <c r="C5581" t="s">
        <v>220</v>
      </c>
      <c r="D5581" t="s">
        <v>9851</v>
      </c>
      <c r="E5581">
        <v>300</v>
      </c>
      <c r="F5581">
        <v>2.9</v>
      </c>
      <c r="G5581">
        <v>80</v>
      </c>
      <c r="H5581" t="s">
        <v>9852</v>
      </c>
      <c r="I5581" t="s">
        <v>676</v>
      </c>
      <c r="J5581">
        <v>61</v>
      </c>
      <c r="K5581" t="s">
        <v>14400</v>
      </c>
      <c r="L5581" t="s">
        <v>14466</v>
      </c>
      <c r="M5581" t="s">
        <v>14477</v>
      </c>
    </row>
    <row r="5582" spans="1:13" x14ac:dyDescent="0.3">
      <c r="A5582">
        <v>434368</v>
      </c>
      <c r="B5582" t="s">
        <v>6501</v>
      </c>
      <c r="C5582" t="s">
        <v>220</v>
      </c>
      <c r="D5582" t="s">
        <v>9853</v>
      </c>
      <c r="E5582">
        <v>299</v>
      </c>
      <c r="F5582">
        <v>3.9</v>
      </c>
      <c r="G5582">
        <v>20</v>
      </c>
      <c r="H5582" t="s">
        <v>7368</v>
      </c>
      <c r="I5582" t="s">
        <v>6501</v>
      </c>
      <c r="J5582">
        <v>84</v>
      </c>
      <c r="K5582" t="s">
        <v>14400</v>
      </c>
      <c r="L5582" t="s">
        <v>14403</v>
      </c>
      <c r="M5582" t="s">
        <v>14477</v>
      </c>
    </row>
    <row r="5583" spans="1:13" x14ac:dyDescent="0.3">
      <c r="A5583">
        <v>434378</v>
      </c>
      <c r="B5583" t="s">
        <v>4307</v>
      </c>
      <c r="C5583" t="s">
        <v>414</v>
      </c>
      <c r="D5583" t="s">
        <v>9854</v>
      </c>
      <c r="E5583">
        <v>150</v>
      </c>
      <c r="F5583">
        <v>2.9</v>
      </c>
      <c r="G5583">
        <v>80</v>
      </c>
      <c r="H5583" t="s">
        <v>9855</v>
      </c>
      <c r="I5583" t="s">
        <v>4307</v>
      </c>
      <c r="J5583">
        <v>72</v>
      </c>
      <c r="K5583" t="s">
        <v>14404</v>
      </c>
      <c r="L5583" t="s">
        <v>14466</v>
      </c>
      <c r="M5583" t="s">
        <v>414</v>
      </c>
    </row>
    <row r="5584" spans="1:13" x14ac:dyDescent="0.3">
      <c r="A5584">
        <v>434384</v>
      </c>
      <c r="B5584" t="s">
        <v>307</v>
      </c>
      <c r="C5584" t="s">
        <v>146</v>
      </c>
      <c r="D5584" t="s">
        <v>9856</v>
      </c>
      <c r="E5584">
        <v>250</v>
      </c>
      <c r="F5584">
        <v>2.9</v>
      </c>
      <c r="G5584">
        <v>80</v>
      </c>
      <c r="H5584" t="s">
        <v>386</v>
      </c>
      <c r="I5584" t="s">
        <v>307</v>
      </c>
      <c r="J5584">
        <v>59</v>
      </c>
      <c r="K5584" t="s">
        <v>14400</v>
      </c>
      <c r="L5584" t="s">
        <v>14466</v>
      </c>
      <c r="M5584" t="s">
        <v>14476</v>
      </c>
    </row>
    <row r="5585" spans="1:13" x14ac:dyDescent="0.3">
      <c r="A5585">
        <v>434478</v>
      </c>
      <c r="B5585" t="s">
        <v>2466</v>
      </c>
      <c r="C5585" t="s">
        <v>494</v>
      </c>
      <c r="D5585" t="s">
        <v>9857</v>
      </c>
      <c r="E5585">
        <v>100</v>
      </c>
      <c r="F5585">
        <v>2.9</v>
      </c>
      <c r="G5585">
        <v>80</v>
      </c>
      <c r="H5585" t="s">
        <v>8190</v>
      </c>
      <c r="I5585" t="s">
        <v>2466</v>
      </c>
      <c r="J5585">
        <v>68</v>
      </c>
      <c r="K5585" t="s">
        <v>14404</v>
      </c>
      <c r="L5585" t="s">
        <v>14466</v>
      </c>
      <c r="M5585" t="s">
        <v>14478</v>
      </c>
    </row>
    <row r="5586" spans="1:13" x14ac:dyDescent="0.3">
      <c r="A5586">
        <v>434505</v>
      </c>
      <c r="B5586" t="s">
        <v>907</v>
      </c>
      <c r="C5586" t="s">
        <v>146</v>
      </c>
      <c r="D5586" t="s">
        <v>9858</v>
      </c>
      <c r="E5586">
        <v>300</v>
      </c>
      <c r="F5586">
        <v>2.9</v>
      </c>
      <c r="G5586">
        <v>80</v>
      </c>
      <c r="H5586" t="s">
        <v>208</v>
      </c>
      <c r="I5586" t="s">
        <v>907</v>
      </c>
      <c r="J5586">
        <v>70</v>
      </c>
      <c r="K5586" t="s">
        <v>14400</v>
      </c>
      <c r="L5586" t="s">
        <v>14466</v>
      </c>
      <c r="M5586" t="s">
        <v>14476</v>
      </c>
    </row>
    <row r="5587" spans="1:13" x14ac:dyDescent="0.3">
      <c r="A5587">
        <v>434548</v>
      </c>
      <c r="B5587" t="s">
        <v>714</v>
      </c>
      <c r="C5587" t="s">
        <v>122</v>
      </c>
      <c r="D5587" t="s">
        <v>9859</v>
      </c>
      <c r="E5587">
        <v>250</v>
      </c>
      <c r="F5587">
        <v>2.9</v>
      </c>
      <c r="G5587">
        <v>80</v>
      </c>
      <c r="H5587" t="s">
        <v>534</v>
      </c>
      <c r="I5587" t="s">
        <v>714</v>
      </c>
      <c r="J5587">
        <v>53</v>
      </c>
      <c r="K5587" t="s">
        <v>14400</v>
      </c>
      <c r="L5587" t="s">
        <v>14466</v>
      </c>
      <c r="M5587" t="s">
        <v>14476</v>
      </c>
    </row>
    <row r="5588" spans="1:13" x14ac:dyDescent="0.3">
      <c r="A5588">
        <v>434563</v>
      </c>
      <c r="B5588" t="s">
        <v>3421</v>
      </c>
      <c r="C5588" t="s">
        <v>99</v>
      </c>
      <c r="D5588" t="s">
        <v>9860</v>
      </c>
      <c r="E5588">
        <v>400</v>
      </c>
      <c r="F5588">
        <v>2.9</v>
      </c>
      <c r="G5588">
        <v>80</v>
      </c>
      <c r="H5588" t="s">
        <v>9861</v>
      </c>
      <c r="I5588" t="s">
        <v>3421</v>
      </c>
      <c r="J5588">
        <v>68</v>
      </c>
      <c r="K5588" t="s">
        <v>14400</v>
      </c>
      <c r="L5588" t="s">
        <v>14466</v>
      </c>
      <c r="M5588" t="s">
        <v>14458</v>
      </c>
    </row>
    <row r="5589" spans="1:13" x14ac:dyDescent="0.3">
      <c r="A5589">
        <v>434609</v>
      </c>
      <c r="B5589" t="s">
        <v>41</v>
      </c>
      <c r="C5589" t="s">
        <v>42</v>
      </c>
      <c r="D5589" t="s">
        <v>9862</v>
      </c>
      <c r="E5589">
        <v>200</v>
      </c>
      <c r="F5589">
        <v>2.9</v>
      </c>
      <c r="G5589">
        <v>80</v>
      </c>
      <c r="H5589" t="s">
        <v>868</v>
      </c>
      <c r="I5589" t="s">
        <v>41</v>
      </c>
      <c r="J5589">
        <v>56</v>
      </c>
      <c r="K5589" t="s">
        <v>14404</v>
      </c>
      <c r="L5589" t="s">
        <v>14466</v>
      </c>
      <c r="M5589" t="s">
        <v>14475</v>
      </c>
    </row>
    <row r="5590" spans="1:13" x14ac:dyDescent="0.3">
      <c r="A5590">
        <v>434713</v>
      </c>
      <c r="B5590" t="s">
        <v>3258</v>
      </c>
      <c r="C5590" t="s">
        <v>3083</v>
      </c>
      <c r="D5590" t="s">
        <v>9863</v>
      </c>
      <c r="E5590">
        <v>280</v>
      </c>
      <c r="F5590">
        <v>2.9</v>
      </c>
      <c r="G5590">
        <v>80</v>
      </c>
      <c r="H5590" t="s">
        <v>8088</v>
      </c>
      <c r="I5590" t="s">
        <v>3258</v>
      </c>
      <c r="J5590">
        <v>50</v>
      </c>
      <c r="K5590" t="s">
        <v>14400</v>
      </c>
      <c r="L5590" t="s">
        <v>14466</v>
      </c>
      <c r="M5590" t="s">
        <v>14479</v>
      </c>
    </row>
    <row r="5591" spans="1:13" x14ac:dyDescent="0.3">
      <c r="A5591">
        <v>434724</v>
      </c>
      <c r="B5591" t="s">
        <v>895</v>
      </c>
      <c r="C5591" t="s">
        <v>122</v>
      </c>
      <c r="D5591" t="s">
        <v>9864</v>
      </c>
      <c r="E5591">
        <v>280</v>
      </c>
      <c r="F5591">
        <v>2.9</v>
      </c>
      <c r="G5591">
        <v>80</v>
      </c>
      <c r="H5591" t="s">
        <v>9865</v>
      </c>
      <c r="I5591" t="s">
        <v>895</v>
      </c>
      <c r="J5591">
        <v>73</v>
      </c>
      <c r="K5591" t="s">
        <v>14400</v>
      </c>
      <c r="L5591" t="s">
        <v>14466</v>
      </c>
      <c r="M5591" t="s">
        <v>14476</v>
      </c>
    </row>
    <row r="5592" spans="1:13" x14ac:dyDescent="0.3">
      <c r="A5592">
        <v>434735</v>
      </c>
      <c r="B5592" t="s">
        <v>2123</v>
      </c>
      <c r="C5592" t="s">
        <v>2099</v>
      </c>
      <c r="D5592" t="s">
        <v>9866</v>
      </c>
      <c r="E5592">
        <v>400</v>
      </c>
      <c r="F5592">
        <v>2.9</v>
      </c>
      <c r="G5592">
        <v>80</v>
      </c>
      <c r="H5592" t="s">
        <v>9867</v>
      </c>
      <c r="I5592" t="s">
        <v>2123</v>
      </c>
      <c r="J5592">
        <v>52</v>
      </c>
      <c r="K5592" t="s">
        <v>14400</v>
      </c>
      <c r="L5592" t="s">
        <v>14466</v>
      </c>
      <c r="M5592" t="s">
        <v>14479</v>
      </c>
    </row>
    <row r="5593" spans="1:13" x14ac:dyDescent="0.3">
      <c r="A5593">
        <v>434773</v>
      </c>
      <c r="B5593" t="s">
        <v>3670</v>
      </c>
      <c r="C5593" t="s">
        <v>146</v>
      </c>
      <c r="D5593" t="s">
        <v>9596</v>
      </c>
      <c r="E5593">
        <v>200</v>
      </c>
      <c r="F5593">
        <v>2.9</v>
      </c>
      <c r="G5593">
        <v>80</v>
      </c>
      <c r="H5593" t="s">
        <v>4238</v>
      </c>
      <c r="I5593" t="s">
        <v>3670</v>
      </c>
      <c r="J5593">
        <v>36</v>
      </c>
      <c r="K5593" t="s">
        <v>14404</v>
      </c>
      <c r="L5593" t="s">
        <v>14466</v>
      </c>
      <c r="M5593" t="s">
        <v>14476</v>
      </c>
    </row>
    <row r="5594" spans="1:13" x14ac:dyDescent="0.3">
      <c r="A5594">
        <v>434781</v>
      </c>
      <c r="B5594" t="s">
        <v>776</v>
      </c>
      <c r="C5594" t="s">
        <v>414</v>
      </c>
      <c r="D5594" t="s">
        <v>9868</v>
      </c>
      <c r="E5594">
        <v>650</v>
      </c>
      <c r="F5594">
        <v>2.9</v>
      </c>
      <c r="G5594">
        <v>80</v>
      </c>
      <c r="H5594" t="s">
        <v>809</v>
      </c>
      <c r="I5594" t="s">
        <v>776</v>
      </c>
      <c r="J5594">
        <v>53</v>
      </c>
      <c r="K5594" t="s">
        <v>14402</v>
      </c>
      <c r="L5594" t="s">
        <v>14466</v>
      </c>
      <c r="M5594" t="s">
        <v>414</v>
      </c>
    </row>
    <row r="5595" spans="1:13" x14ac:dyDescent="0.3">
      <c r="A5595">
        <v>434794</v>
      </c>
      <c r="B5595" t="s">
        <v>1757</v>
      </c>
      <c r="C5595" t="s">
        <v>220</v>
      </c>
      <c r="D5595" t="s">
        <v>9869</v>
      </c>
      <c r="E5595">
        <v>200</v>
      </c>
      <c r="F5595">
        <v>2.9</v>
      </c>
      <c r="G5595">
        <v>80</v>
      </c>
      <c r="H5595" t="s">
        <v>9870</v>
      </c>
      <c r="I5595" t="s">
        <v>1757</v>
      </c>
      <c r="J5595">
        <v>90</v>
      </c>
      <c r="K5595" t="s">
        <v>14404</v>
      </c>
      <c r="L5595" t="s">
        <v>14466</v>
      </c>
      <c r="M5595" t="s">
        <v>14477</v>
      </c>
    </row>
    <row r="5596" spans="1:13" x14ac:dyDescent="0.3">
      <c r="A5596">
        <v>434848</v>
      </c>
      <c r="B5596" t="s">
        <v>895</v>
      </c>
      <c r="C5596" t="s">
        <v>122</v>
      </c>
      <c r="D5596" t="s">
        <v>9871</v>
      </c>
      <c r="E5596">
        <v>280</v>
      </c>
      <c r="F5596">
        <v>2.9</v>
      </c>
      <c r="G5596">
        <v>80</v>
      </c>
      <c r="H5596" t="s">
        <v>2448</v>
      </c>
      <c r="I5596" t="s">
        <v>895</v>
      </c>
      <c r="J5596">
        <v>43</v>
      </c>
      <c r="K5596" t="s">
        <v>14400</v>
      </c>
      <c r="L5596" t="s">
        <v>14466</v>
      </c>
      <c r="M5596" t="s">
        <v>14476</v>
      </c>
    </row>
    <row r="5597" spans="1:13" x14ac:dyDescent="0.3">
      <c r="A5597">
        <v>434849</v>
      </c>
      <c r="B5597" t="s">
        <v>895</v>
      </c>
      <c r="C5597" t="s">
        <v>122</v>
      </c>
      <c r="D5597" t="s">
        <v>9872</v>
      </c>
      <c r="E5597">
        <v>280</v>
      </c>
      <c r="F5597">
        <v>2.9</v>
      </c>
      <c r="G5597">
        <v>80</v>
      </c>
      <c r="H5597" t="s">
        <v>2448</v>
      </c>
      <c r="I5597" t="s">
        <v>895</v>
      </c>
      <c r="J5597">
        <v>45</v>
      </c>
      <c r="K5597" t="s">
        <v>14400</v>
      </c>
      <c r="L5597" t="s">
        <v>14466</v>
      </c>
      <c r="M5597" t="s">
        <v>14476</v>
      </c>
    </row>
    <row r="5598" spans="1:13" x14ac:dyDescent="0.3">
      <c r="A5598">
        <v>434857</v>
      </c>
      <c r="B5598" t="s">
        <v>895</v>
      </c>
      <c r="C5598" t="s">
        <v>122</v>
      </c>
      <c r="D5598" t="s">
        <v>9873</v>
      </c>
      <c r="E5598">
        <v>200</v>
      </c>
      <c r="F5598">
        <v>2.9</v>
      </c>
      <c r="G5598">
        <v>80</v>
      </c>
      <c r="H5598" t="s">
        <v>2448</v>
      </c>
      <c r="I5598" t="s">
        <v>895</v>
      </c>
      <c r="J5598">
        <v>44</v>
      </c>
      <c r="K5598" t="s">
        <v>14404</v>
      </c>
      <c r="L5598" t="s">
        <v>14466</v>
      </c>
      <c r="M5598" t="s">
        <v>14476</v>
      </c>
    </row>
    <row r="5599" spans="1:13" x14ac:dyDescent="0.3">
      <c r="A5599">
        <v>434873</v>
      </c>
      <c r="B5599" t="s">
        <v>1563</v>
      </c>
      <c r="C5599" t="s">
        <v>42</v>
      </c>
      <c r="D5599" t="s">
        <v>9874</v>
      </c>
      <c r="E5599">
        <v>600</v>
      </c>
      <c r="F5599">
        <v>2.9</v>
      </c>
      <c r="G5599">
        <v>80</v>
      </c>
      <c r="H5599" t="s">
        <v>1387</v>
      </c>
      <c r="I5599" t="s">
        <v>1563</v>
      </c>
      <c r="J5599">
        <v>50</v>
      </c>
      <c r="K5599" t="s">
        <v>14402</v>
      </c>
      <c r="L5599" t="s">
        <v>14466</v>
      </c>
      <c r="M5599" t="s">
        <v>14475</v>
      </c>
    </row>
    <row r="5600" spans="1:13" x14ac:dyDescent="0.3">
      <c r="A5600">
        <v>434898</v>
      </c>
      <c r="B5600" t="s">
        <v>4194</v>
      </c>
      <c r="C5600" t="s">
        <v>122</v>
      </c>
      <c r="D5600" t="s">
        <v>9875</v>
      </c>
      <c r="E5600">
        <v>200</v>
      </c>
      <c r="F5600">
        <v>2.9</v>
      </c>
      <c r="G5600">
        <v>80</v>
      </c>
      <c r="H5600" t="s">
        <v>9876</v>
      </c>
      <c r="I5600" t="s">
        <v>4194</v>
      </c>
      <c r="J5600">
        <v>50</v>
      </c>
      <c r="K5600" t="s">
        <v>14404</v>
      </c>
      <c r="L5600" t="s">
        <v>14466</v>
      </c>
      <c r="M5600" t="s">
        <v>14476</v>
      </c>
    </row>
    <row r="5601" spans="1:13" x14ac:dyDescent="0.3">
      <c r="A5601">
        <v>434905</v>
      </c>
      <c r="B5601" t="s">
        <v>9877</v>
      </c>
      <c r="C5601" t="s">
        <v>220</v>
      </c>
      <c r="D5601" t="s">
        <v>9878</v>
      </c>
      <c r="E5601">
        <v>300</v>
      </c>
      <c r="F5601">
        <v>2.9</v>
      </c>
      <c r="G5601">
        <v>80</v>
      </c>
      <c r="H5601" t="s">
        <v>9879</v>
      </c>
      <c r="I5601" t="s">
        <v>2471</v>
      </c>
      <c r="J5601">
        <v>76</v>
      </c>
      <c r="K5601" t="s">
        <v>14400</v>
      </c>
      <c r="L5601" t="s">
        <v>14466</v>
      </c>
      <c r="M5601" t="s">
        <v>14477</v>
      </c>
    </row>
    <row r="5602" spans="1:13" x14ac:dyDescent="0.3">
      <c r="A5602">
        <v>434921</v>
      </c>
      <c r="B5602" t="s">
        <v>895</v>
      </c>
      <c r="C5602" t="s">
        <v>122</v>
      </c>
      <c r="D5602" t="s">
        <v>9880</v>
      </c>
      <c r="E5602">
        <v>200</v>
      </c>
      <c r="F5602">
        <v>2.9</v>
      </c>
      <c r="G5602">
        <v>80</v>
      </c>
      <c r="H5602" t="s">
        <v>2448</v>
      </c>
      <c r="I5602" t="s">
        <v>895</v>
      </c>
      <c r="J5602">
        <v>47</v>
      </c>
      <c r="K5602" t="s">
        <v>14404</v>
      </c>
      <c r="L5602" t="s">
        <v>14466</v>
      </c>
      <c r="M5602" t="s">
        <v>14476</v>
      </c>
    </row>
    <row r="5603" spans="1:13" x14ac:dyDescent="0.3">
      <c r="A5603">
        <v>434957</v>
      </c>
      <c r="B5603" t="s">
        <v>676</v>
      </c>
      <c r="C5603" t="s">
        <v>220</v>
      </c>
      <c r="D5603" t="s">
        <v>9881</v>
      </c>
      <c r="E5603">
        <v>200</v>
      </c>
      <c r="F5603">
        <v>2.9</v>
      </c>
      <c r="G5603">
        <v>80</v>
      </c>
      <c r="H5603" t="s">
        <v>9882</v>
      </c>
      <c r="I5603" t="s">
        <v>676</v>
      </c>
      <c r="J5603">
        <v>85</v>
      </c>
      <c r="K5603" t="s">
        <v>14404</v>
      </c>
      <c r="L5603" t="s">
        <v>14466</v>
      </c>
      <c r="M5603" t="s">
        <v>14477</v>
      </c>
    </row>
    <row r="5604" spans="1:13" x14ac:dyDescent="0.3">
      <c r="A5604">
        <v>435034</v>
      </c>
      <c r="B5604" t="s">
        <v>307</v>
      </c>
      <c r="C5604" t="s">
        <v>146</v>
      </c>
      <c r="D5604" t="s">
        <v>9883</v>
      </c>
      <c r="E5604">
        <v>260</v>
      </c>
      <c r="F5604">
        <v>2.9</v>
      </c>
      <c r="G5604">
        <v>80</v>
      </c>
      <c r="H5604" t="s">
        <v>2587</v>
      </c>
      <c r="I5604" t="s">
        <v>307</v>
      </c>
      <c r="J5604">
        <v>55</v>
      </c>
      <c r="K5604" t="s">
        <v>14400</v>
      </c>
      <c r="L5604" t="s">
        <v>14466</v>
      </c>
      <c r="M5604" t="s">
        <v>14476</v>
      </c>
    </row>
    <row r="5605" spans="1:13" x14ac:dyDescent="0.3">
      <c r="A5605">
        <v>435085</v>
      </c>
      <c r="B5605" t="s">
        <v>895</v>
      </c>
      <c r="C5605" t="s">
        <v>122</v>
      </c>
      <c r="D5605" t="s">
        <v>9884</v>
      </c>
      <c r="E5605">
        <v>280</v>
      </c>
      <c r="F5605">
        <v>2.9</v>
      </c>
      <c r="G5605">
        <v>80</v>
      </c>
      <c r="H5605" t="s">
        <v>9885</v>
      </c>
      <c r="I5605" t="s">
        <v>895</v>
      </c>
      <c r="J5605">
        <v>54</v>
      </c>
      <c r="K5605" t="s">
        <v>14400</v>
      </c>
      <c r="L5605" t="s">
        <v>14466</v>
      </c>
      <c r="M5605" t="s">
        <v>14476</v>
      </c>
    </row>
    <row r="5606" spans="1:13" x14ac:dyDescent="0.3">
      <c r="A5606">
        <v>435089</v>
      </c>
      <c r="B5606" t="s">
        <v>895</v>
      </c>
      <c r="C5606" t="s">
        <v>122</v>
      </c>
      <c r="D5606" t="s">
        <v>9886</v>
      </c>
      <c r="E5606">
        <v>280</v>
      </c>
      <c r="F5606">
        <v>4.4000000000000004</v>
      </c>
      <c r="G5606">
        <v>20</v>
      </c>
      <c r="H5606" t="s">
        <v>9887</v>
      </c>
      <c r="I5606" t="s">
        <v>895</v>
      </c>
      <c r="J5606">
        <v>53</v>
      </c>
      <c r="K5606" t="s">
        <v>14400</v>
      </c>
      <c r="L5606" t="s">
        <v>14401</v>
      </c>
      <c r="M5606" t="s">
        <v>14476</v>
      </c>
    </row>
    <row r="5607" spans="1:13" x14ac:dyDescent="0.3">
      <c r="A5607">
        <v>435146</v>
      </c>
      <c r="B5607" t="s">
        <v>676</v>
      </c>
      <c r="C5607" t="s">
        <v>220</v>
      </c>
      <c r="D5607" t="s">
        <v>9888</v>
      </c>
      <c r="E5607">
        <v>200</v>
      </c>
      <c r="F5607">
        <v>2.9</v>
      </c>
      <c r="G5607">
        <v>80</v>
      </c>
      <c r="H5607" t="s">
        <v>9889</v>
      </c>
      <c r="I5607" t="s">
        <v>676</v>
      </c>
      <c r="J5607">
        <v>64</v>
      </c>
      <c r="K5607" t="s">
        <v>14404</v>
      </c>
      <c r="L5607" t="s">
        <v>14466</v>
      </c>
      <c r="M5607" t="s">
        <v>14477</v>
      </c>
    </row>
    <row r="5608" spans="1:13" x14ac:dyDescent="0.3">
      <c r="A5608">
        <v>435208</v>
      </c>
      <c r="B5608" t="s">
        <v>3421</v>
      </c>
      <c r="C5608" t="s">
        <v>99</v>
      </c>
      <c r="D5608" t="s">
        <v>9890</v>
      </c>
      <c r="E5608">
        <v>350</v>
      </c>
      <c r="F5608">
        <v>3.7</v>
      </c>
      <c r="G5608">
        <v>20</v>
      </c>
      <c r="H5608" t="s">
        <v>9891</v>
      </c>
      <c r="I5608" t="s">
        <v>3421</v>
      </c>
      <c r="J5608">
        <v>51</v>
      </c>
      <c r="K5608" t="s">
        <v>14400</v>
      </c>
      <c r="L5608" t="s">
        <v>14403</v>
      </c>
      <c r="M5608" t="s">
        <v>14458</v>
      </c>
    </row>
    <row r="5609" spans="1:13" x14ac:dyDescent="0.3">
      <c r="A5609">
        <v>435226</v>
      </c>
      <c r="B5609" t="s">
        <v>126</v>
      </c>
      <c r="C5609" t="s">
        <v>122</v>
      </c>
      <c r="D5609" t="s">
        <v>4406</v>
      </c>
      <c r="E5609">
        <v>500</v>
      </c>
      <c r="F5609">
        <v>4.2</v>
      </c>
      <c r="G5609">
        <v>20</v>
      </c>
      <c r="H5609" t="s">
        <v>9892</v>
      </c>
      <c r="I5609" t="s">
        <v>126</v>
      </c>
      <c r="J5609">
        <v>61</v>
      </c>
      <c r="K5609" t="s">
        <v>14402</v>
      </c>
      <c r="L5609" t="s">
        <v>14401</v>
      </c>
      <c r="M5609" t="s">
        <v>14476</v>
      </c>
    </row>
    <row r="5610" spans="1:13" x14ac:dyDescent="0.3">
      <c r="A5610">
        <v>435405</v>
      </c>
      <c r="B5610" t="s">
        <v>5079</v>
      </c>
      <c r="C5610" t="s">
        <v>42</v>
      </c>
      <c r="D5610" t="s">
        <v>9893</v>
      </c>
      <c r="E5610">
        <v>250</v>
      </c>
      <c r="F5610">
        <v>4.7</v>
      </c>
      <c r="G5610">
        <v>20</v>
      </c>
      <c r="H5610" t="s">
        <v>9894</v>
      </c>
      <c r="I5610" t="s">
        <v>5079</v>
      </c>
      <c r="J5610">
        <v>39</v>
      </c>
      <c r="K5610" t="s">
        <v>14400</v>
      </c>
      <c r="L5610" t="s">
        <v>14401</v>
      </c>
      <c r="M5610" t="s">
        <v>14475</v>
      </c>
    </row>
    <row r="5611" spans="1:13" x14ac:dyDescent="0.3">
      <c r="A5611">
        <v>435426</v>
      </c>
      <c r="B5611" t="s">
        <v>4173</v>
      </c>
      <c r="C5611" t="s">
        <v>99</v>
      </c>
      <c r="D5611" t="s">
        <v>9895</v>
      </c>
      <c r="E5611">
        <v>300</v>
      </c>
      <c r="F5611">
        <v>4.2</v>
      </c>
      <c r="G5611">
        <v>20</v>
      </c>
      <c r="H5611" t="s">
        <v>383</v>
      </c>
      <c r="I5611" t="s">
        <v>4173</v>
      </c>
      <c r="J5611">
        <v>43</v>
      </c>
      <c r="K5611" t="s">
        <v>14400</v>
      </c>
      <c r="L5611" t="s">
        <v>14401</v>
      </c>
      <c r="M5611" t="s">
        <v>14458</v>
      </c>
    </row>
    <row r="5612" spans="1:13" x14ac:dyDescent="0.3">
      <c r="A5612">
        <v>435472</v>
      </c>
      <c r="B5612" t="s">
        <v>4173</v>
      </c>
      <c r="C5612" t="s">
        <v>99</v>
      </c>
      <c r="D5612" t="s">
        <v>9896</v>
      </c>
      <c r="E5612">
        <v>200</v>
      </c>
      <c r="F5612">
        <v>4.2</v>
      </c>
      <c r="G5612">
        <v>20</v>
      </c>
      <c r="H5612" t="s">
        <v>8108</v>
      </c>
      <c r="I5612" t="s">
        <v>4173</v>
      </c>
      <c r="J5612">
        <v>45</v>
      </c>
      <c r="K5612" t="s">
        <v>14404</v>
      </c>
      <c r="L5612" t="s">
        <v>14401</v>
      </c>
      <c r="M5612" t="s">
        <v>14458</v>
      </c>
    </row>
    <row r="5613" spans="1:13" x14ac:dyDescent="0.3">
      <c r="A5613">
        <v>435482</v>
      </c>
      <c r="B5613" t="s">
        <v>2089</v>
      </c>
      <c r="C5613" t="s">
        <v>220</v>
      </c>
      <c r="D5613" t="s">
        <v>9897</v>
      </c>
      <c r="E5613">
        <v>150</v>
      </c>
      <c r="F5613">
        <v>2.9</v>
      </c>
      <c r="G5613">
        <v>80</v>
      </c>
      <c r="H5613" t="s">
        <v>386</v>
      </c>
      <c r="I5613" t="s">
        <v>2089</v>
      </c>
      <c r="J5613">
        <v>79</v>
      </c>
      <c r="K5613" t="s">
        <v>14404</v>
      </c>
      <c r="L5613" t="s">
        <v>14466</v>
      </c>
      <c r="M5613" t="s">
        <v>14477</v>
      </c>
    </row>
    <row r="5614" spans="1:13" x14ac:dyDescent="0.3">
      <c r="A5614">
        <v>435483</v>
      </c>
      <c r="B5614" t="s">
        <v>587</v>
      </c>
      <c r="C5614" t="s">
        <v>220</v>
      </c>
      <c r="D5614" t="s">
        <v>9898</v>
      </c>
      <c r="E5614">
        <v>400</v>
      </c>
      <c r="F5614">
        <v>2.9</v>
      </c>
      <c r="G5614">
        <v>80</v>
      </c>
      <c r="H5614" t="s">
        <v>9899</v>
      </c>
      <c r="I5614" t="s">
        <v>587</v>
      </c>
      <c r="J5614">
        <v>82</v>
      </c>
      <c r="K5614" t="s">
        <v>14400</v>
      </c>
      <c r="L5614" t="s">
        <v>14466</v>
      </c>
      <c r="M5614" t="s">
        <v>14477</v>
      </c>
    </row>
    <row r="5615" spans="1:13" x14ac:dyDescent="0.3">
      <c r="A5615">
        <v>435514</v>
      </c>
      <c r="B5615" t="s">
        <v>1728</v>
      </c>
      <c r="C5615" t="s">
        <v>220</v>
      </c>
      <c r="D5615" t="s">
        <v>9900</v>
      </c>
      <c r="E5615">
        <v>500</v>
      </c>
      <c r="F5615">
        <v>4.5</v>
      </c>
      <c r="G5615">
        <v>20</v>
      </c>
      <c r="H5615" t="s">
        <v>9901</v>
      </c>
      <c r="I5615" t="s">
        <v>1728</v>
      </c>
      <c r="J5615">
        <v>59</v>
      </c>
      <c r="K5615" t="s">
        <v>14402</v>
      </c>
      <c r="L5615" t="s">
        <v>14401</v>
      </c>
      <c r="M5615" t="s">
        <v>14477</v>
      </c>
    </row>
    <row r="5616" spans="1:13" x14ac:dyDescent="0.3">
      <c r="A5616">
        <v>435550</v>
      </c>
      <c r="B5616" t="s">
        <v>1305</v>
      </c>
      <c r="C5616" t="s">
        <v>122</v>
      </c>
      <c r="D5616" t="s">
        <v>9902</v>
      </c>
      <c r="E5616">
        <v>400</v>
      </c>
      <c r="F5616">
        <v>2.9</v>
      </c>
      <c r="G5616">
        <v>80</v>
      </c>
      <c r="H5616" t="s">
        <v>9903</v>
      </c>
      <c r="I5616" t="s">
        <v>1305</v>
      </c>
      <c r="J5616">
        <v>38</v>
      </c>
      <c r="K5616" t="s">
        <v>14400</v>
      </c>
      <c r="L5616" t="s">
        <v>14466</v>
      </c>
      <c r="M5616" t="s">
        <v>14476</v>
      </c>
    </row>
    <row r="5617" spans="1:13" x14ac:dyDescent="0.3">
      <c r="A5617">
        <v>435567</v>
      </c>
      <c r="B5617" t="s">
        <v>1757</v>
      </c>
      <c r="C5617" t="s">
        <v>220</v>
      </c>
      <c r="D5617" t="s">
        <v>9904</v>
      </c>
      <c r="E5617">
        <v>200</v>
      </c>
      <c r="F5617">
        <v>2.9</v>
      </c>
      <c r="G5617">
        <v>80</v>
      </c>
      <c r="H5617" t="s">
        <v>2372</v>
      </c>
      <c r="I5617" t="s">
        <v>1757</v>
      </c>
      <c r="J5617">
        <v>85</v>
      </c>
      <c r="K5617" t="s">
        <v>14404</v>
      </c>
      <c r="L5617" t="s">
        <v>14466</v>
      </c>
      <c r="M5617" t="s">
        <v>14477</v>
      </c>
    </row>
    <row r="5618" spans="1:13" x14ac:dyDescent="0.3">
      <c r="A5618">
        <v>435614</v>
      </c>
      <c r="B5618" t="s">
        <v>5051</v>
      </c>
      <c r="C5618" t="s">
        <v>494</v>
      </c>
      <c r="D5618" t="s">
        <v>9905</v>
      </c>
      <c r="E5618">
        <v>300</v>
      </c>
      <c r="F5618">
        <v>2.9</v>
      </c>
      <c r="G5618">
        <v>80</v>
      </c>
      <c r="H5618" t="s">
        <v>8066</v>
      </c>
      <c r="I5618" t="s">
        <v>5051</v>
      </c>
      <c r="J5618">
        <v>69</v>
      </c>
      <c r="K5618" t="s">
        <v>14400</v>
      </c>
      <c r="L5618" t="s">
        <v>14466</v>
      </c>
      <c r="M5618" t="s">
        <v>14478</v>
      </c>
    </row>
    <row r="5619" spans="1:13" x14ac:dyDescent="0.3">
      <c r="A5619">
        <v>435748</v>
      </c>
      <c r="B5619" t="s">
        <v>114</v>
      </c>
      <c r="C5619" t="s">
        <v>99</v>
      </c>
      <c r="D5619" t="s">
        <v>9906</v>
      </c>
      <c r="E5619">
        <v>200</v>
      </c>
      <c r="F5619">
        <v>4.2</v>
      </c>
      <c r="G5619">
        <v>50</v>
      </c>
      <c r="H5619" t="s">
        <v>9907</v>
      </c>
      <c r="I5619" t="s">
        <v>114</v>
      </c>
      <c r="J5619">
        <v>69</v>
      </c>
      <c r="K5619" t="s">
        <v>14404</v>
      </c>
      <c r="L5619" t="s">
        <v>14401</v>
      </c>
      <c r="M5619" t="s">
        <v>14458</v>
      </c>
    </row>
    <row r="5620" spans="1:13" x14ac:dyDescent="0.3">
      <c r="A5620">
        <v>435779</v>
      </c>
      <c r="B5620" t="s">
        <v>1728</v>
      </c>
      <c r="C5620" t="s">
        <v>220</v>
      </c>
      <c r="D5620" t="s">
        <v>7676</v>
      </c>
      <c r="E5620">
        <v>300</v>
      </c>
      <c r="F5620">
        <v>2.9</v>
      </c>
      <c r="G5620">
        <v>80</v>
      </c>
      <c r="H5620" t="s">
        <v>4238</v>
      </c>
      <c r="I5620" t="s">
        <v>1728</v>
      </c>
      <c r="J5620">
        <v>45</v>
      </c>
      <c r="K5620" t="s">
        <v>14400</v>
      </c>
      <c r="L5620" t="s">
        <v>14466</v>
      </c>
      <c r="M5620" t="s">
        <v>14477</v>
      </c>
    </row>
    <row r="5621" spans="1:13" x14ac:dyDescent="0.3">
      <c r="A5621">
        <v>435825</v>
      </c>
      <c r="B5621" t="s">
        <v>3233</v>
      </c>
      <c r="C5621" t="s">
        <v>122</v>
      </c>
      <c r="D5621" t="s">
        <v>9908</v>
      </c>
      <c r="E5621">
        <v>350</v>
      </c>
      <c r="F5621">
        <v>2.9</v>
      </c>
      <c r="G5621">
        <v>80</v>
      </c>
      <c r="H5621" t="s">
        <v>50</v>
      </c>
      <c r="I5621" t="s">
        <v>3233</v>
      </c>
      <c r="J5621">
        <v>64</v>
      </c>
      <c r="K5621" t="s">
        <v>14400</v>
      </c>
      <c r="L5621" t="s">
        <v>14466</v>
      </c>
      <c r="M5621" t="s">
        <v>14476</v>
      </c>
    </row>
    <row r="5622" spans="1:13" x14ac:dyDescent="0.3">
      <c r="A5622">
        <v>435833</v>
      </c>
      <c r="B5622" t="s">
        <v>307</v>
      </c>
      <c r="C5622" t="s">
        <v>146</v>
      </c>
      <c r="D5622" t="s">
        <v>9909</v>
      </c>
      <c r="E5622">
        <v>200</v>
      </c>
      <c r="F5622">
        <v>2.9</v>
      </c>
      <c r="G5622">
        <v>80</v>
      </c>
      <c r="H5622" t="s">
        <v>3502</v>
      </c>
      <c r="I5622" t="s">
        <v>307</v>
      </c>
      <c r="J5622">
        <v>47</v>
      </c>
      <c r="K5622" t="s">
        <v>14404</v>
      </c>
      <c r="L5622" t="s">
        <v>14466</v>
      </c>
      <c r="M5622" t="s">
        <v>14476</v>
      </c>
    </row>
    <row r="5623" spans="1:13" x14ac:dyDescent="0.3">
      <c r="A5623">
        <v>435835</v>
      </c>
      <c r="B5623" t="s">
        <v>1305</v>
      </c>
      <c r="C5623" t="s">
        <v>122</v>
      </c>
      <c r="D5623" t="s">
        <v>9910</v>
      </c>
      <c r="E5623">
        <v>350</v>
      </c>
      <c r="F5623">
        <v>2.9</v>
      </c>
      <c r="G5623">
        <v>80</v>
      </c>
      <c r="H5623" t="s">
        <v>3919</v>
      </c>
      <c r="I5623" t="s">
        <v>1305</v>
      </c>
      <c r="J5623">
        <v>37</v>
      </c>
      <c r="K5623" t="s">
        <v>14400</v>
      </c>
      <c r="L5623" t="s">
        <v>14466</v>
      </c>
      <c r="M5623" t="s">
        <v>14476</v>
      </c>
    </row>
    <row r="5624" spans="1:13" x14ac:dyDescent="0.3">
      <c r="A5624">
        <v>435903</v>
      </c>
      <c r="B5624" t="s">
        <v>2420</v>
      </c>
      <c r="C5624" t="s">
        <v>2099</v>
      </c>
      <c r="D5624" t="s">
        <v>9911</v>
      </c>
      <c r="E5624">
        <v>200</v>
      </c>
      <c r="F5624">
        <v>2.9</v>
      </c>
      <c r="G5624">
        <v>80</v>
      </c>
      <c r="H5624" t="s">
        <v>9630</v>
      </c>
      <c r="I5624" t="s">
        <v>2420</v>
      </c>
      <c r="J5624">
        <v>48</v>
      </c>
      <c r="K5624" t="s">
        <v>14404</v>
      </c>
      <c r="L5624" t="s">
        <v>14466</v>
      </c>
      <c r="M5624" t="s">
        <v>14479</v>
      </c>
    </row>
    <row r="5625" spans="1:13" x14ac:dyDescent="0.3">
      <c r="A5625">
        <v>435950</v>
      </c>
      <c r="B5625" t="s">
        <v>676</v>
      </c>
      <c r="C5625" t="s">
        <v>220</v>
      </c>
      <c r="D5625" t="s">
        <v>9912</v>
      </c>
      <c r="E5625">
        <v>300</v>
      </c>
      <c r="F5625">
        <v>2.9</v>
      </c>
      <c r="G5625">
        <v>80</v>
      </c>
      <c r="H5625" t="s">
        <v>3720</v>
      </c>
      <c r="I5625" t="s">
        <v>676</v>
      </c>
      <c r="J5625">
        <v>65</v>
      </c>
      <c r="K5625" t="s">
        <v>14400</v>
      </c>
      <c r="L5625" t="s">
        <v>14466</v>
      </c>
      <c r="M5625" t="s">
        <v>14477</v>
      </c>
    </row>
    <row r="5626" spans="1:13" x14ac:dyDescent="0.3">
      <c r="A5626">
        <v>435952</v>
      </c>
      <c r="B5626" t="s">
        <v>4304</v>
      </c>
      <c r="C5626" t="s">
        <v>414</v>
      </c>
      <c r="D5626" t="s">
        <v>9913</v>
      </c>
      <c r="E5626">
        <v>150</v>
      </c>
      <c r="F5626">
        <v>2.9</v>
      </c>
      <c r="G5626">
        <v>80</v>
      </c>
      <c r="H5626" t="s">
        <v>4867</v>
      </c>
      <c r="I5626" t="s">
        <v>4307</v>
      </c>
      <c r="J5626">
        <v>77</v>
      </c>
      <c r="K5626" t="s">
        <v>14404</v>
      </c>
      <c r="L5626" t="s">
        <v>14466</v>
      </c>
      <c r="M5626" t="s">
        <v>414</v>
      </c>
    </row>
    <row r="5627" spans="1:13" x14ac:dyDescent="0.3">
      <c r="A5627">
        <v>435964</v>
      </c>
      <c r="B5627" t="s">
        <v>103</v>
      </c>
      <c r="C5627" t="s">
        <v>220</v>
      </c>
      <c r="D5627" t="s">
        <v>7836</v>
      </c>
      <c r="E5627">
        <v>300</v>
      </c>
      <c r="F5627">
        <v>4.9000000000000004</v>
      </c>
      <c r="G5627">
        <v>20</v>
      </c>
      <c r="H5627" t="s">
        <v>9914</v>
      </c>
      <c r="I5627" t="s">
        <v>9915</v>
      </c>
      <c r="J5627">
        <v>42</v>
      </c>
      <c r="K5627" t="s">
        <v>14400</v>
      </c>
      <c r="L5627" t="s">
        <v>14401</v>
      </c>
      <c r="M5627" t="s">
        <v>14477</v>
      </c>
    </row>
    <row r="5628" spans="1:13" x14ac:dyDescent="0.3">
      <c r="A5628">
        <v>435979</v>
      </c>
      <c r="B5628" t="s">
        <v>4816</v>
      </c>
      <c r="C5628" t="s">
        <v>99</v>
      </c>
      <c r="D5628" t="s">
        <v>9916</v>
      </c>
      <c r="E5628">
        <v>800</v>
      </c>
      <c r="F5628">
        <v>3.9</v>
      </c>
      <c r="G5628">
        <v>20</v>
      </c>
      <c r="H5628" t="s">
        <v>9917</v>
      </c>
      <c r="I5628" t="s">
        <v>4816</v>
      </c>
      <c r="J5628">
        <v>73</v>
      </c>
      <c r="K5628" t="s">
        <v>14402</v>
      </c>
      <c r="L5628" t="s">
        <v>14403</v>
      </c>
      <c r="M5628" t="s">
        <v>14458</v>
      </c>
    </row>
    <row r="5629" spans="1:13" x14ac:dyDescent="0.3">
      <c r="A5629">
        <v>435994</v>
      </c>
      <c r="B5629" t="s">
        <v>1305</v>
      </c>
      <c r="C5629" t="s">
        <v>122</v>
      </c>
      <c r="D5629" t="s">
        <v>9918</v>
      </c>
      <c r="E5629">
        <v>400</v>
      </c>
      <c r="F5629">
        <v>2.9</v>
      </c>
      <c r="G5629">
        <v>80</v>
      </c>
      <c r="H5629" t="s">
        <v>9919</v>
      </c>
      <c r="I5629" t="s">
        <v>1305</v>
      </c>
      <c r="J5629">
        <v>36</v>
      </c>
      <c r="K5629" t="s">
        <v>14400</v>
      </c>
      <c r="L5629" t="s">
        <v>14466</v>
      </c>
      <c r="M5629" t="s">
        <v>14476</v>
      </c>
    </row>
    <row r="5630" spans="1:13" x14ac:dyDescent="0.3">
      <c r="A5630">
        <v>436015</v>
      </c>
      <c r="B5630" t="s">
        <v>559</v>
      </c>
      <c r="C5630" t="s">
        <v>220</v>
      </c>
      <c r="D5630" t="s">
        <v>9920</v>
      </c>
      <c r="E5630">
        <v>300</v>
      </c>
      <c r="F5630">
        <v>2.9</v>
      </c>
      <c r="G5630">
        <v>80</v>
      </c>
      <c r="H5630" t="s">
        <v>9921</v>
      </c>
      <c r="I5630" t="s">
        <v>559</v>
      </c>
      <c r="J5630">
        <v>96</v>
      </c>
      <c r="K5630" t="s">
        <v>14400</v>
      </c>
      <c r="L5630" t="s">
        <v>14466</v>
      </c>
      <c r="M5630" t="s">
        <v>14477</v>
      </c>
    </row>
    <row r="5631" spans="1:13" x14ac:dyDescent="0.3">
      <c r="A5631">
        <v>436100</v>
      </c>
      <c r="B5631" t="s">
        <v>434</v>
      </c>
      <c r="C5631" t="s">
        <v>146</v>
      </c>
      <c r="D5631" t="s">
        <v>9922</v>
      </c>
      <c r="E5631">
        <v>400</v>
      </c>
      <c r="F5631">
        <v>2.9</v>
      </c>
      <c r="G5631">
        <v>80</v>
      </c>
      <c r="H5631" t="s">
        <v>739</v>
      </c>
      <c r="I5631" t="s">
        <v>434</v>
      </c>
      <c r="J5631">
        <v>44</v>
      </c>
      <c r="K5631" t="s">
        <v>14400</v>
      </c>
      <c r="L5631" t="s">
        <v>14466</v>
      </c>
      <c r="M5631" t="s">
        <v>14476</v>
      </c>
    </row>
    <row r="5632" spans="1:13" x14ac:dyDescent="0.3">
      <c r="A5632">
        <v>436144</v>
      </c>
      <c r="B5632" t="s">
        <v>1082</v>
      </c>
      <c r="C5632" t="s">
        <v>220</v>
      </c>
      <c r="D5632" t="s">
        <v>9923</v>
      </c>
      <c r="E5632">
        <v>300</v>
      </c>
      <c r="F5632">
        <v>2.9</v>
      </c>
      <c r="G5632">
        <v>80</v>
      </c>
      <c r="H5632" t="s">
        <v>7194</v>
      </c>
      <c r="I5632" t="s">
        <v>1082</v>
      </c>
      <c r="J5632">
        <v>62</v>
      </c>
      <c r="K5632" t="s">
        <v>14400</v>
      </c>
      <c r="L5632" t="s">
        <v>14466</v>
      </c>
      <c r="M5632" t="s">
        <v>14477</v>
      </c>
    </row>
    <row r="5633" spans="1:13" x14ac:dyDescent="0.3">
      <c r="A5633">
        <v>436226</v>
      </c>
      <c r="B5633" t="s">
        <v>2076</v>
      </c>
      <c r="C5633" t="s">
        <v>99</v>
      </c>
      <c r="D5633" t="s">
        <v>9924</v>
      </c>
      <c r="E5633">
        <v>600</v>
      </c>
      <c r="F5633">
        <v>2.9</v>
      </c>
      <c r="G5633">
        <v>80</v>
      </c>
      <c r="H5633" t="s">
        <v>9867</v>
      </c>
      <c r="I5633" t="s">
        <v>2076</v>
      </c>
      <c r="J5633">
        <v>72</v>
      </c>
      <c r="K5633" t="s">
        <v>14402</v>
      </c>
      <c r="L5633" t="s">
        <v>14466</v>
      </c>
      <c r="M5633" t="s">
        <v>14458</v>
      </c>
    </row>
    <row r="5634" spans="1:13" x14ac:dyDescent="0.3">
      <c r="A5634">
        <v>436260</v>
      </c>
      <c r="B5634" t="s">
        <v>776</v>
      </c>
      <c r="C5634" t="s">
        <v>414</v>
      </c>
      <c r="D5634" t="s">
        <v>9925</v>
      </c>
      <c r="E5634">
        <v>200</v>
      </c>
      <c r="F5634">
        <v>2.9</v>
      </c>
      <c r="G5634">
        <v>80</v>
      </c>
      <c r="H5634" t="s">
        <v>9926</v>
      </c>
      <c r="I5634" t="s">
        <v>776</v>
      </c>
      <c r="J5634">
        <v>55</v>
      </c>
      <c r="K5634" t="s">
        <v>14404</v>
      </c>
      <c r="L5634" t="s">
        <v>14466</v>
      </c>
      <c r="M5634" t="s">
        <v>414</v>
      </c>
    </row>
    <row r="5635" spans="1:13" x14ac:dyDescent="0.3">
      <c r="A5635">
        <v>436273</v>
      </c>
      <c r="B5635" t="s">
        <v>2466</v>
      </c>
      <c r="C5635" t="s">
        <v>494</v>
      </c>
      <c r="D5635" t="s">
        <v>9927</v>
      </c>
      <c r="E5635">
        <v>800</v>
      </c>
      <c r="F5635">
        <v>4.0999999999999996</v>
      </c>
      <c r="G5635">
        <v>20</v>
      </c>
      <c r="H5635" t="s">
        <v>6797</v>
      </c>
      <c r="I5635" t="s">
        <v>2466</v>
      </c>
      <c r="J5635">
        <v>70</v>
      </c>
      <c r="K5635" t="s">
        <v>14402</v>
      </c>
      <c r="L5635" t="s">
        <v>14401</v>
      </c>
      <c r="M5635" t="s">
        <v>14478</v>
      </c>
    </row>
    <row r="5636" spans="1:13" x14ac:dyDescent="0.3">
      <c r="A5636">
        <v>436293</v>
      </c>
      <c r="B5636" t="s">
        <v>9928</v>
      </c>
      <c r="C5636" t="s">
        <v>220</v>
      </c>
      <c r="D5636" t="s">
        <v>9929</v>
      </c>
      <c r="E5636">
        <v>300</v>
      </c>
      <c r="F5636">
        <v>4.3</v>
      </c>
      <c r="G5636">
        <v>50</v>
      </c>
      <c r="H5636" t="s">
        <v>9930</v>
      </c>
      <c r="I5636" t="s">
        <v>9928</v>
      </c>
      <c r="J5636">
        <v>64</v>
      </c>
      <c r="K5636" t="s">
        <v>14400</v>
      </c>
      <c r="L5636" t="s">
        <v>14401</v>
      </c>
      <c r="M5636" t="s">
        <v>14477</v>
      </c>
    </row>
    <row r="5637" spans="1:13" x14ac:dyDescent="0.3">
      <c r="A5637">
        <v>436361</v>
      </c>
      <c r="B5637" t="s">
        <v>1728</v>
      </c>
      <c r="C5637" t="s">
        <v>220</v>
      </c>
      <c r="D5637" t="s">
        <v>9931</v>
      </c>
      <c r="E5637">
        <v>600</v>
      </c>
      <c r="F5637">
        <v>2.9</v>
      </c>
      <c r="G5637">
        <v>80</v>
      </c>
      <c r="H5637" t="s">
        <v>9932</v>
      </c>
      <c r="I5637" t="s">
        <v>1728</v>
      </c>
      <c r="J5637">
        <v>58</v>
      </c>
      <c r="K5637" t="s">
        <v>14402</v>
      </c>
      <c r="L5637" t="s">
        <v>14466</v>
      </c>
      <c r="M5637" t="s">
        <v>14477</v>
      </c>
    </row>
    <row r="5638" spans="1:13" x14ac:dyDescent="0.3">
      <c r="A5638">
        <v>436518</v>
      </c>
      <c r="B5638" t="s">
        <v>4173</v>
      </c>
      <c r="C5638" t="s">
        <v>99</v>
      </c>
      <c r="D5638" t="s">
        <v>9933</v>
      </c>
      <c r="E5638">
        <v>199</v>
      </c>
      <c r="F5638">
        <v>2.9</v>
      </c>
      <c r="G5638">
        <v>80</v>
      </c>
      <c r="H5638" t="s">
        <v>9934</v>
      </c>
      <c r="I5638" t="s">
        <v>4173</v>
      </c>
      <c r="J5638">
        <v>54</v>
      </c>
      <c r="K5638" t="s">
        <v>14404</v>
      </c>
      <c r="L5638" t="s">
        <v>14466</v>
      </c>
      <c r="M5638" t="s">
        <v>14458</v>
      </c>
    </row>
    <row r="5639" spans="1:13" x14ac:dyDescent="0.3">
      <c r="A5639">
        <v>436531</v>
      </c>
      <c r="B5639" t="s">
        <v>1746</v>
      </c>
      <c r="C5639" t="s">
        <v>99</v>
      </c>
      <c r="D5639" t="s">
        <v>9935</v>
      </c>
      <c r="E5639">
        <v>350</v>
      </c>
      <c r="F5639">
        <v>4.0999999999999996</v>
      </c>
      <c r="G5639">
        <v>20</v>
      </c>
      <c r="H5639" t="s">
        <v>9936</v>
      </c>
      <c r="I5639" t="s">
        <v>1746</v>
      </c>
      <c r="J5639">
        <v>41</v>
      </c>
      <c r="K5639" t="s">
        <v>14400</v>
      </c>
      <c r="L5639" t="s">
        <v>14401</v>
      </c>
      <c r="M5639" t="s">
        <v>14458</v>
      </c>
    </row>
    <row r="5640" spans="1:13" x14ac:dyDescent="0.3">
      <c r="A5640">
        <v>436610</v>
      </c>
      <c r="B5640" t="s">
        <v>434</v>
      </c>
      <c r="C5640" t="s">
        <v>146</v>
      </c>
      <c r="D5640" t="s">
        <v>9937</v>
      </c>
      <c r="E5640">
        <v>200</v>
      </c>
      <c r="F5640">
        <v>4.3</v>
      </c>
      <c r="G5640">
        <v>100</v>
      </c>
      <c r="H5640" t="s">
        <v>9938</v>
      </c>
      <c r="I5640" t="s">
        <v>434</v>
      </c>
      <c r="J5640">
        <v>32</v>
      </c>
      <c r="K5640" t="s">
        <v>14404</v>
      </c>
      <c r="L5640" t="s">
        <v>14401</v>
      </c>
      <c r="M5640" t="s">
        <v>14476</v>
      </c>
    </row>
    <row r="5641" spans="1:13" x14ac:dyDescent="0.3">
      <c r="A5641">
        <v>436776</v>
      </c>
      <c r="B5641" t="s">
        <v>922</v>
      </c>
      <c r="C5641" t="s">
        <v>494</v>
      </c>
      <c r="D5641" t="s">
        <v>9939</v>
      </c>
      <c r="E5641">
        <v>150</v>
      </c>
      <c r="F5641">
        <v>2.9</v>
      </c>
      <c r="G5641">
        <v>80</v>
      </c>
      <c r="H5641" t="s">
        <v>2483</v>
      </c>
      <c r="I5641" t="s">
        <v>922</v>
      </c>
      <c r="J5641">
        <v>52</v>
      </c>
      <c r="K5641" t="s">
        <v>14404</v>
      </c>
      <c r="L5641" t="s">
        <v>14466</v>
      </c>
      <c r="M5641" t="s">
        <v>14478</v>
      </c>
    </row>
    <row r="5642" spans="1:13" x14ac:dyDescent="0.3">
      <c r="A5642">
        <v>436948</v>
      </c>
      <c r="B5642" t="s">
        <v>1060</v>
      </c>
      <c r="C5642" t="s">
        <v>494</v>
      </c>
      <c r="D5642" t="s">
        <v>9940</v>
      </c>
      <c r="E5642">
        <v>250</v>
      </c>
      <c r="F5642">
        <v>3.9</v>
      </c>
      <c r="G5642">
        <v>50</v>
      </c>
      <c r="H5642" t="s">
        <v>2448</v>
      </c>
      <c r="I5642" t="s">
        <v>1060</v>
      </c>
      <c r="J5642">
        <v>69</v>
      </c>
      <c r="K5642" t="s">
        <v>14400</v>
      </c>
      <c r="L5642" t="s">
        <v>14403</v>
      </c>
      <c r="M5642" t="s">
        <v>14478</v>
      </c>
    </row>
    <row r="5643" spans="1:13" x14ac:dyDescent="0.3">
      <c r="A5643">
        <v>436960</v>
      </c>
      <c r="B5643" t="s">
        <v>895</v>
      </c>
      <c r="C5643" t="s">
        <v>122</v>
      </c>
      <c r="D5643" t="s">
        <v>9941</v>
      </c>
      <c r="E5643">
        <v>300</v>
      </c>
      <c r="F5643">
        <v>2.9</v>
      </c>
      <c r="G5643">
        <v>80</v>
      </c>
      <c r="H5643" t="s">
        <v>9942</v>
      </c>
      <c r="I5643" t="s">
        <v>895</v>
      </c>
      <c r="J5643">
        <v>49</v>
      </c>
      <c r="K5643" t="s">
        <v>14400</v>
      </c>
      <c r="L5643" t="s">
        <v>14466</v>
      </c>
      <c r="M5643" t="s">
        <v>14476</v>
      </c>
    </row>
    <row r="5644" spans="1:13" x14ac:dyDescent="0.3">
      <c r="A5644">
        <v>436988</v>
      </c>
      <c r="B5644" t="s">
        <v>5191</v>
      </c>
      <c r="C5644" t="s">
        <v>220</v>
      </c>
      <c r="D5644" t="s">
        <v>9943</v>
      </c>
      <c r="E5644">
        <v>200</v>
      </c>
      <c r="F5644">
        <v>4.5</v>
      </c>
      <c r="G5644">
        <v>20</v>
      </c>
      <c r="H5644" t="s">
        <v>2751</v>
      </c>
      <c r="I5644" t="s">
        <v>5191</v>
      </c>
      <c r="J5644">
        <v>45</v>
      </c>
      <c r="K5644" t="s">
        <v>14404</v>
      </c>
      <c r="L5644" t="s">
        <v>14401</v>
      </c>
      <c r="M5644" t="s">
        <v>14477</v>
      </c>
    </row>
    <row r="5645" spans="1:13" x14ac:dyDescent="0.3">
      <c r="A5645">
        <v>437003</v>
      </c>
      <c r="B5645" t="s">
        <v>1563</v>
      </c>
      <c r="C5645" t="s">
        <v>42</v>
      </c>
      <c r="D5645" t="s">
        <v>9944</v>
      </c>
      <c r="E5645">
        <v>500</v>
      </c>
      <c r="F5645">
        <v>4.5</v>
      </c>
      <c r="G5645">
        <v>20</v>
      </c>
      <c r="H5645" t="s">
        <v>648</v>
      </c>
      <c r="I5645" t="s">
        <v>1563</v>
      </c>
      <c r="J5645">
        <v>45</v>
      </c>
      <c r="K5645" t="s">
        <v>14402</v>
      </c>
      <c r="L5645" t="s">
        <v>14401</v>
      </c>
      <c r="M5645" t="s">
        <v>14475</v>
      </c>
    </row>
    <row r="5646" spans="1:13" x14ac:dyDescent="0.3">
      <c r="A5646">
        <v>437135</v>
      </c>
      <c r="B5646" t="s">
        <v>126</v>
      </c>
      <c r="C5646" t="s">
        <v>122</v>
      </c>
      <c r="D5646" t="s">
        <v>9945</v>
      </c>
      <c r="E5646">
        <v>500</v>
      </c>
      <c r="F5646">
        <v>2.9</v>
      </c>
      <c r="G5646">
        <v>80</v>
      </c>
      <c r="H5646" t="s">
        <v>9946</v>
      </c>
      <c r="I5646" t="s">
        <v>126</v>
      </c>
      <c r="J5646">
        <v>57</v>
      </c>
      <c r="K5646" t="s">
        <v>14402</v>
      </c>
      <c r="L5646" t="s">
        <v>14466</v>
      </c>
      <c r="M5646" t="s">
        <v>14476</v>
      </c>
    </row>
    <row r="5647" spans="1:13" x14ac:dyDescent="0.3">
      <c r="A5647">
        <v>437143</v>
      </c>
      <c r="B5647" t="s">
        <v>126</v>
      </c>
      <c r="C5647" t="s">
        <v>122</v>
      </c>
      <c r="D5647" t="s">
        <v>9947</v>
      </c>
      <c r="E5647">
        <v>500</v>
      </c>
      <c r="F5647">
        <v>2.9</v>
      </c>
      <c r="G5647">
        <v>80</v>
      </c>
      <c r="H5647" t="s">
        <v>9948</v>
      </c>
      <c r="I5647" t="s">
        <v>126</v>
      </c>
      <c r="J5647">
        <v>52</v>
      </c>
      <c r="K5647" t="s">
        <v>14402</v>
      </c>
      <c r="L5647" t="s">
        <v>14466</v>
      </c>
      <c r="M5647" t="s">
        <v>14476</v>
      </c>
    </row>
    <row r="5648" spans="1:13" x14ac:dyDescent="0.3">
      <c r="A5648">
        <v>437145</v>
      </c>
      <c r="B5648" t="s">
        <v>126</v>
      </c>
      <c r="C5648" t="s">
        <v>122</v>
      </c>
      <c r="D5648" t="s">
        <v>9949</v>
      </c>
      <c r="E5648">
        <v>500</v>
      </c>
      <c r="F5648">
        <v>2.9</v>
      </c>
      <c r="G5648">
        <v>80</v>
      </c>
      <c r="H5648" t="s">
        <v>9948</v>
      </c>
      <c r="I5648" t="s">
        <v>126</v>
      </c>
      <c r="J5648">
        <v>54</v>
      </c>
      <c r="K5648" t="s">
        <v>14402</v>
      </c>
      <c r="L5648" t="s">
        <v>14466</v>
      </c>
      <c r="M5648" t="s">
        <v>14476</v>
      </c>
    </row>
    <row r="5649" spans="1:13" x14ac:dyDescent="0.3">
      <c r="A5649">
        <v>437147</v>
      </c>
      <c r="B5649" t="s">
        <v>41</v>
      </c>
      <c r="C5649" t="s">
        <v>42</v>
      </c>
      <c r="D5649" t="s">
        <v>9950</v>
      </c>
      <c r="E5649">
        <v>250</v>
      </c>
      <c r="F5649">
        <v>2.9</v>
      </c>
      <c r="G5649">
        <v>80</v>
      </c>
      <c r="H5649" t="s">
        <v>9951</v>
      </c>
      <c r="I5649" t="s">
        <v>41</v>
      </c>
      <c r="J5649">
        <v>57</v>
      </c>
      <c r="K5649" t="s">
        <v>14400</v>
      </c>
      <c r="L5649" t="s">
        <v>14466</v>
      </c>
      <c r="M5649" t="s">
        <v>14475</v>
      </c>
    </row>
    <row r="5650" spans="1:13" x14ac:dyDescent="0.3">
      <c r="A5650">
        <v>437151</v>
      </c>
      <c r="B5650" t="s">
        <v>587</v>
      </c>
      <c r="C5650" t="s">
        <v>220</v>
      </c>
      <c r="D5650" t="s">
        <v>9952</v>
      </c>
      <c r="E5650">
        <v>300</v>
      </c>
      <c r="F5650">
        <v>2.9</v>
      </c>
      <c r="G5650">
        <v>80</v>
      </c>
      <c r="H5650" t="s">
        <v>726</v>
      </c>
      <c r="I5650" t="s">
        <v>587</v>
      </c>
      <c r="J5650">
        <v>72</v>
      </c>
      <c r="K5650" t="s">
        <v>14400</v>
      </c>
      <c r="L5650" t="s">
        <v>14466</v>
      </c>
      <c r="M5650" t="s">
        <v>14477</v>
      </c>
    </row>
    <row r="5651" spans="1:13" x14ac:dyDescent="0.3">
      <c r="A5651">
        <v>437170</v>
      </c>
      <c r="B5651" t="s">
        <v>1728</v>
      </c>
      <c r="C5651" t="s">
        <v>220</v>
      </c>
      <c r="D5651" t="s">
        <v>9953</v>
      </c>
      <c r="E5651">
        <v>300</v>
      </c>
      <c r="F5651">
        <v>2.9</v>
      </c>
      <c r="G5651">
        <v>80</v>
      </c>
      <c r="H5651" t="s">
        <v>9954</v>
      </c>
      <c r="I5651" t="s">
        <v>1728</v>
      </c>
      <c r="J5651">
        <v>56</v>
      </c>
      <c r="K5651" t="s">
        <v>14400</v>
      </c>
      <c r="L5651" t="s">
        <v>14466</v>
      </c>
      <c r="M5651" t="s">
        <v>14477</v>
      </c>
    </row>
    <row r="5652" spans="1:13" x14ac:dyDescent="0.3">
      <c r="A5652">
        <v>437196</v>
      </c>
      <c r="B5652" t="s">
        <v>1728</v>
      </c>
      <c r="C5652" t="s">
        <v>220</v>
      </c>
      <c r="D5652" t="s">
        <v>9955</v>
      </c>
      <c r="E5652">
        <v>650</v>
      </c>
      <c r="F5652">
        <v>2.9</v>
      </c>
      <c r="G5652">
        <v>80</v>
      </c>
      <c r="H5652" t="s">
        <v>9956</v>
      </c>
      <c r="I5652" t="s">
        <v>1728</v>
      </c>
      <c r="J5652">
        <v>60</v>
      </c>
      <c r="K5652" t="s">
        <v>14402</v>
      </c>
      <c r="L5652" t="s">
        <v>14466</v>
      </c>
      <c r="M5652" t="s">
        <v>14477</v>
      </c>
    </row>
    <row r="5653" spans="1:13" x14ac:dyDescent="0.3">
      <c r="A5653">
        <v>437204</v>
      </c>
      <c r="B5653" t="s">
        <v>126</v>
      </c>
      <c r="C5653" t="s">
        <v>122</v>
      </c>
      <c r="D5653" t="s">
        <v>9957</v>
      </c>
      <c r="E5653">
        <v>500</v>
      </c>
      <c r="F5653">
        <v>2.9</v>
      </c>
      <c r="G5653">
        <v>80</v>
      </c>
      <c r="H5653" t="s">
        <v>9958</v>
      </c>
      <c r="I5653" t="s">
        <v>126</v>
      </c>
      <c r="J5653">
        <v>51</v>
      </c>
      <c r="K5653" t="s">
        <v>14402</v>
      </c>
      <c r="L5653" t="s">
        <v>14466</v>
      </c>
      <c r="M5653" t="s">
        <v>14476</v>
      </c>
    </row>
    <row r="5654" spans="1:13" x14ac:dyDescent="0.3">
      <c r="A5654">
        <v>437207</v>
      </c>
      <c r="B5654" t="s">
        <v>126</v>
      </c>
      <c r="C5654" t="s">
        <v>122</v>
      </c>
      <c r="D5654" t="s">
        <v>131</v>
      </c>
      <c r="E5654">
        <v>400</v>
      </c>
      <c r="F5654">
        <v>2.9</v>
      </c>
      <c r="G5654">
        <v>80</v>
      </c>
      <c r="H5654" t="s">
        <v>1595</v>
      </c>
      <c r="I5654" t="s">
        <v>126</v>
      </c>
      <c r="J5654">
        <v>51</v>
      </c>
      <c r="K5654" t="s">
        <v>14400</v>
      </c>
      <c r="L5654" t="s">
        <v>14466</v>
      </c>
      <c r="M5654" t="s">
        <v>14476</v>
      </c>
    </row>
    <row r="5655" spans="1:13" x14ac:dyDescent="0.3">
      <c r="A5655">
        <v>437213</v>
      </c>
      <c r="B5655" t="s">
        <v>126</v>
      </c>
      <c r="C5655" t="s">
        <v>122</v>
      </c>
      <c r="D5655" t="s">
        <v>9959</v>
      </c>
      <c r="E5655">
        <v>300</v>
      </c>
      <c r="F5655">
        <v>2.9</v>
      </c>
      <c r="G5655">
        <v>80</v>
      </c>
      <c r="H5655" t="s">
        <v>9960</v>
      </c>
      <c r="I5655" t="s">
        <v>126</v>
      </c>
      <c r="J5655">
        <v>52</v>
      </c>
      <c r="K5655" t="s">
        <v>14400</v>
      </c>
      <c r="L5655" t="s">
        <v>14466</v>
      </c>
      <c r="M5655" t="s">
        <v>14476</v>
      </c>
    </row>
    <row r="5656" spans="1:13" x14ac:dyDescent="0.3">
      <c r="A5656">
        <v>437214</v>
      </c>
      <c r="B5656" t="s">
        <v>126</v>
      </c>
      <c r="C5656" t="s">
        <v>122</v>
      </c>
      <c r="D5656" t="s">
        <v>9961</v>
      </c>
      <c r="E5656">
        <v>400</v>
      </c>
      <c r="F5656">
        <v>2.9</v>
      </c>
      <c r="G5656">
        <v>80</v>
      </c>
      <c r="H5656" t="s">
        <v>9962</v>
      </c>
      <c r="I5656" t="s">
        <v>126</v>
      </c>
      <c r="J5656">
        <v>51</v>
      </c>
      <c r="K5656" t="s">
        <v>14400</v>
      </c>
      <c r="L5656" t="s">
        <v>14466</v>
      </c>
      <c r="M5656" t="s">
        <v>14476</v>
      </c>
    </row>
    <row r="5657" spans="1:13" x14ac:dyDescent="0.3">
      <c r="A5657">
        <v>437219</v>
      </c>
      <c r="B5657" t="s">
        <v>126</v>
      </c>
      <c r="C5657" t="s">
        <v>122</v>
      </c>
      <c r="D5657" t="s">
        <v>9963</v>
      </c>
      <c r="E5657">
        <v>500</v>
      </c>
      <c r="F5657">
        <v>2.9</v>
      </c>
      <c r="G5657">
        <v>80</v>
      </c>
      <c r="H5657" t="s">
        <v>9964</v>
      </c>
      <c r="I5657" t="s">
        <v>126</v>
      </c>
      <c r="J5657">
        <v>56</v>
      </c>
      <c r="K5657" t="s">
        <v>14402</v>
      </c>
      <c r="L5657" t="s">
        <v>14466</v>
      </c>
      <c r="M5657" t="s">
        <v>14476</v>
      </c>
    </row>
    <row r="5658" spans="1:13" x14ac:dyDescent="0.3">
      <c r="A5658">
        <v>437283</v>
      </c>
      <c r="B5658" t="s">
        <v>4173</v>
      </c>
      <c r="C5658" t="s">
        <v>99</v>
      </c>
      <c r="D5658" t="s">
        <v>9965</v>
      </c>
      <c r="E5658">
        <v>280</v>
      </c>
      <c r="F5658">
        <v>2.9</v>
      </c>
      <c r="G5658">
        <v>80</v>
      </c>
      <c r="H5658" t="s">
        <v>9966</v>
      </c>
      <c r="I5658" t="s">
        <v>4173</v>
      </c>
      <c r="J5658">
        <v>45</v>
      </c>
      <c r="K5658" t="s">
        <v>14400</v>
      </c>
      <c r="L5658" t="s">
        <v>14466</v>
      </c>
      <c r="M5658" t="s">
        <v>14458</v>
      </c>
    </row>
    <row r="5659" spans="1:13" x14ac:dyDescent="0.3">
      <c r="A5659">
        <v>437299</v>
      </c>
      <c r="B5659" t="s">
        <v>4173</v>
      </c>
      <c r="C5659" t="s">
        <v>99</v>
      </c>
      <c r="D5659" t="s">
        <v>8757</v>
      </c>
      <c r="E5659">
        <v>350</v>
      </c>
      <c r="F5659">
        <v>4.4000000000000004</v>
      </c>
      <c r="G5659">
        <v>50</v>
      </c>
      <c r="H5659" t="s">
        <v>386</v>
      </c>
      <c r="I5659" t="s">
        <v>4173</v>
      </c>
      <c r="J5659">
        <v>39</v>
      </c>
      <c r="K5659" t="s">
        <v>14400</v>
      </c>
      <c r="L5659" t="s">
        <v>14401</v>
      </c>
      <c r="M5659" t="s">
        <v>14458</v>
      </c>
    </row>
    <row r="5660" spans="1:13" x14ac:dyDescent="0.3">
      <c r="A5660">
        <v>437300</v>
      </c>
      <c r="B5660" t="s">
        <v>4173</v>
      </c>
      <c r="C5660" t="s">
        <v>99</v>
      </c>
      <c r="D5660" t="s">
        <v>8759</v>
      </c>
      <c r="E5660">
        <v>280</v>
      </c>
      <c r="F5660">
        <v>2.9</v>
      </c>
      <c r="G5660">
        <v>80</v>
      </c>
      <c r="H5660" t="s">
        <v>162</v>
      </c>
      <c r="I5660" t="s">
        <v>4173</v>
      </c>
      <c r="J5660">
        <v>40</v>
      </c>
      <c r="K5660" t="s">
        <v>14400</v>
      </c>
      <c r="L5660" t="s">
        <v>14466</v>
      </c>
      <c r="M5660" t="s">
        <v>14458</v>
      </c>
    </row>
    <row r="5661" spans="1:13" x14ac:dyDescent="0.3">
      <c r="A5661">
        <v>437304</v>
      </c>
      <c r="B5661" t="s">
        <v>4173</v>
      </c>
      <c r="C5661" t="s">
        <v>99</v>
      </c>
      <c r="D5661" t="s">
        <v>8837</v>
      </c>
      <c r="E5661">
        <v>180</v>
      </c>
      <c r="F5661">
        <v>4.9000000000000004</v>
      </c>
      <c r="G5661">
        <v>20</v>
      </c>
      <c r="H5661" t="s">
        <v>2587</v>
      </c>
      <c r="I5661" t="s">
        <v>4173</v>
      </c>
      <c r="J5661">
        <v>39</v>
      </c>
      <c r="K5661" t="s">
        <v>14404</v>
      </c>
      <c r="L5661" t="s">
        <v>14401</v>
      </c>
      <c r="M5661" t="s">
        <v>14458</v>
      </c>
    </row>
    <row r="5662" spans="1:13" x14ac:dyDescent="0.3">
      <c r="A5662">
        <v>437311</v>
      </c>
      <c r="B5662" t="s">
        <v>4173</v>
      </c>
      <c r="C5662" t="s">
        <v>99</v>
      </c>
      <c r="D5662" t="s">
        <v>9008</v>
      </c>
      <c r="E5662">
        <v>180</v>
      </c>
      <c r="F5662">
        <v>2.9</v>
      </c>
      <c r="G5662">
        <v>80</v>
      </c>
      <c r="H5662" t="s">
        <v>1840</v>
      </c>
      <c r="I5662" t="s">
        <v>4173</v>
      </c>
      <c r="J5662">
        <v>39</v>
      </c>
      <c r="K5662" t="s">
        <v>14404</v>
      </c>
      <c r="L5662" t="s">
        <v>14466</v>
      </c>
      <c r="M5662" t="s">
        <v>14458</v>
      </c>
    </row>
    <row r="5663" spans="1:13" x14ac:dyDescent="0.3">
      <c r="A5663">
        <v>437330</v>
      </c>
      <c r="B5663" t="s">
        <v>776</v>
      </c>
      <c r="C5663" t="s">
        <v>414</v>
      </c>
      <c r="D5663" t="s">
        <v>9967</v>
      </c>
      <c r="E5663">
        <v>300</v>
      </c>
      <c r="F5663">
        <v>2.9</v>
      </c>
      <c r="G5663">
        <v>80</v>
      </c>
      <c r="H5663" t="s">
        <v>1840</v>
      </c>
      <c r="I5663" t="s">
        <v>776</v>
      </c>
      <c r="J5663">
        <v>57</v>
      </c>
      <c r="K5663" t="s">
        <v>14400</v>
      </c>
      <c r="L5663" t="s">
        <v>14466</v>
      </c>
      <c r="M5663" t="s">
        <v>414</v>
      </c>
    </row>
    <row r="5664" spans="1:13" x14ac:dyDescent="0.3">
      <c r="A5664">
        <v>437360</v>
      </c>
      <c r="B5664" t="s">
        <v>2098</v>
      </c>
      <c r="C5664" t="s">
        <v>2099</v>
      </c>
      <c r="D5664" t="s">
        <v>9968</v>
      </c>
      <c r="E5664">
        <v>300</v>
      </c>
      <c r="F5664">
        <v>2.9</v>
      </c>
      <c r="G5664">
        <v>80</v>
      </c>
      <c r="H5664" t="s">
        <v>648</v>
      </c>
      <c r="I5664" t="s">
        <v>2098</v>
      </c>
      <c r="J5664">
        <v>39</v>
      </c>
      <c r="K5664" t="s">
        <v>14400</v>
      </c>
      <c r="L5664" t="s">
        <v>14466</v>
      </c>
      <c r="M5664" t="s">
        <v>14479</v>
      </c>
    </row>
    <row r="5665" spans="1:13" x14ac:dyDescent="0.3">
      <c r="A5665">
        <v>437416</v>
      </c>
      <c r="B5665" t="s">
        <v>1733</v>
      </c>
      <c r="C5665" t="s">
        <v>146</v>
      </c>
      <c r="D5665" t="s">
        <v>9969</v>
      </c>
      <c r="E5665">
        <v>300</v>
      </c>
      <c r="F5665">
        <v>2.9</v>
      </c>
      <c r="G5665">
        <v>80</v>
      </c>
      <c r="H5665" t="s">
        <v>868</v>
      </c>
      <c r="I5665" t="s">
        <v>1733</v>
      </c>
      <c r="J5665">
        <v>47</v>
      </c>
      <c r="K5665" t="s">
        <v>14400</v>
      </c>
      <c r="L5665" t="s">
        <v>14466</v>
      </c>
      <c r="M5665" t="s">
        <v>14476</v>
      </c>
    </row>
    <row r="5666" spans="1:13" x14ac:dyDescent="0.3">
      <c r="A5666">
        <v>437438</v>
      </c>
      <c r="B5666" t="s">
        <v>1746</v>
      </c>
      <c r="C5666" t="s">
        <v>99</v>
      </c>
      <c r="D5666" t="s">
        <v>9970</v>
      </c>
      <c r="E5666">
        <v>300</v>
      </c>
      <c r="F5666">
        <v>2.9</v>
      </c>
      <c r="G5666">
        <v>80</v>
      </c>
      <c r="H5666" t="s">
        <v>9971</v>
      </c>
      <c r="I5666" t="s">
        <v>1746</v>
      </c>
      <c r="J5666">
        <v>45</v>
      </c>
      <c r="K5666" t="s">
        <v>14400</v>
      </c>
      <c r="L5666" t="s">
        <v>14466</v>
      </c>
      <c r="M5666" t="s">
        <v>14458</v>
      </c>
    </row>
    <row r="5667" spans="1:13" x14ac:dyDescent="0.3">
      <c r="A5667">
        <v>437476</v>
      </c>
      <c r="B5667" t="s">
        <v>4447</v>
      </c>
      <c r="C5667" t="s">
        <v>2099</v>
      </c>
      <c r="D5667" t="s">
        <v>9972</v>
      </c>
      <c r="E5667">
        <v>100</v>
      </c>
      <c r="F5667">
        <v>2.9</v>
      </c>
      <c r="G5667">
        <v>80</v>
      </c>
      <c r="H5667" t="s">
        <v>2751</v>
      </c>
      <c r="I5667" t="s">
        <v>4447</v>
      </c>
      <c r="J5667">
        <v>62</v>
      </c>
      <c r="K5667" t="s">
        <v>14404</v>
      </c>
      <c r="L5667" t="s">
        <v>14466</v>
      </c>
      <c r="M5667" t="s">
        <v>14479</v>
      </c>
    </row>
    <row r="5668" spans="1:13" x14ac:dyDescent="0.3">
      <c r="A5668">
        <v>437521</v>
      </c>
      <c r="B5668" t="s">
        <v>4029</v>
      </c>
      <c r="C5668" t="s">
        <v>146</v>
      </c>
      <c r="D5668" t="s">
        <v>9973</v>
      </c>
      <c r="E5668">
        <v>300</v>
      </c>
      <c r="F5668">
        <v>2.9</v>
      </c>
      <c r="G5668">
        <v>80</v>
      </c>
      <c r="H5668" t="s">
        <v>9974</v>
      </c>
      <c r="I5668" t="s">
        <v>4029</v>
      </c>
      <c r="J5668">
        <v>74</v>
      </c>
      <c r="K5668" t="s">
        <v>14400</v>
      </c>
      <c r="L5668" t="s">
        <v>14466</v>
      </c>
      <c r="M5668" t="s">
        <v>14476</v>
      </c>
    </row>
    <row r="5669" spans="1:13" x14ac:dyDescent="0.3">
      <c r="A5669">
        <v>437531</v>
      </c>
      <c r="B5669" t="s">
        <v>2466</v>
      </c>
      <c r="C5669" t="s">
        <v>494</v>
      </c>
      <c r="D5669" t="s">
        <v>9975</v>
      </c>
      <c r="E5669">
        <v>300</v>
      </c>
      <c r="F5669">
        <v>2.9</v>
      </c>
      <c r="G5669">
        <v>80</v>
      </c>
      <c r="H5669" t="s">
        <v>9976</v>
      </c>
      <c r="I5669" t="s">
        <v>2466</v>
      </c>
      <c r="J5669">
        <v>70</v>
      </c>
      <c r="K5669" t="s">
        <v>14400</v>
      </c>
      <c r="L5669" t="s">
        <v>14466</v>
      </c>
      <c r="M5669" t="s">
        <v>14478</v>
      </c>
    </row>
    <row r="5670" spans="1:13" x14ac:dyDescent="0.3">
      <c r="A5670">
        <v>437555</v>
      </c>
      <c r="B5670" t="s">
        <v>2466</v>
      </c>
      <c r="C5670" t="s">
        <v>494</v>
      </c>
      <c r="D5670" t="s">
        <v>9977</v>
      </c>
      <c r="E5670">
        <v>300</v>
      </c>
      <c r="F5670">
        <v>2.9</v>
      </c>
      <c r="G5670">
        <v>80</v>
      </c>
      <c r="H5670" t="s">
        <v>9978</v>
      </c>
      <c r="I5670" t="s">
        <v>2466</v>
      </c>
      <c r="J5670">
        <v>74</v>
      </c>
      <c r="K5670" t="s">
        <v>14400</v>
      </c>
      <c r="L5670" t="s">
        <v>14466</v>
      </c>
      <c r="M5670" t="s">
        <v>14478</v>
      </c>
    </row>
    <row r="5671" spans="1:13" x14ac:dyDescent="0.3">
      <c r="A5671">
        <v>437557</v>
      </c>
      <c r="B5671" t="s">
        <v>3383</v>
      </c>
      <c r="C5671" t="s">
        <v>99</v>
      </c>
      <c r="D5671" t="s">
        <v>9979</v>
      </c>
      <c r="E5671">
        <v>200</v>
      </c>
      <c r="F5671">
        <v>2.9</v>
      </c>
      <c r="G5671">
        <v>80</v>
      </c>
      <c r="H5671" t="s">
        <v>9980</v>
      </c>
      <c r="I5671" t="s">
        <v>3383</v>
      </c>
      <c r="J5671">
        <v>55</v>
      </c>
      <c r="K5671" t="s">
        <v>14404</v>
      </c>
      <c r="L5671" t="s">
        <v>14466</v>
      </c>
      <c r="M5671" t="s">
        <v>14458</v>
      </c>
    </row>
    <row r="5672" spans="1:13" x14ac:dyDescent="0.3">
      <c r="A5672">
        <v>437623</v>
      </c>
      <c r="B5672" t="s">
        <v>922</v>
      </c>
      <c r="C5672" t="s">
        <v>494</v>
      </c>
      <c r="D5672" t="s">
        <v>9981</v>
      </c>
      <c r="E5672">
        <v>300</v>
      </c>
      <c r="F5672">
        <v>2.9</v>
      </c>
      <c r="G5672">
        <v>80</v>
      </c>
      <c r="H5672" t="s">
        <v>215</v>
      </c>
      <c r="I5672" t="s">
        <v>922</v>
      </c>
      <c r="J5672">
        <v>56</v>
      </c>
      <c r="K5672" t="s">
        <v>14400</v>
      </c>
      <c r="L5672" t="s">
        <v>14466</v>
      </c>
      <c r="M5672" t="s">
        <v>14478</v>
      </c>
    </row>
    <row r="5673" spans="1:13" x14ac:dyDescent="0.3">
      <c r="A5673">
        <v>437682</v>
      </c>
      <c r="B5673" t="s">
        <v>1886</v>
      </c>
      <c r="C5673" t="s">
        <v>494</v>
      </c>
      <c r="D5673" t="s">
        <v>9982</v>
      </c>
      <c r="E5673">
        <v>399</v>
      </c>
      <c r="F5673">
        <v>2.9</v>
      </c>
      <c r="G5673">
        <v>80</v>
      </c>
      <c r="H5673" t="s">
        <v>868</v>
      </c>
      <c r="I5673" t="s">
        <v>1886</v>
      </c>
      <c r="J5673">
        <v>71</v>
      </c>
      <c r="K5673" t="s">
        <v>14400</v>
      </c>
      <c r="L5673" t="s">
        <v>14466</v>
      </c>
      <c r="M5673" t="s">
        <v>14478</v>
      </c>
    </row>
    <row r="5674" spans="1:13" x14ac:dyDescent="0.3">
      <c r="A5674">
        <v>437688</v>
      </c>
      <c r="B5674" t="s">
        <v>9983</v>
      </c>
      <c r="C5674" t="s">
        <v>99</v>
      </c>
      <c r="D5674" t="s">
        <v>9984</v>
      </c>
      <c r="E5674">
        <v>200</v>
      </c>
      <c r="F5674">
        <v>2.9</v>
      </c>
      <c r="G5674">
        <v>80</v>
      </c>
      <c r="H5674" t="s">
        <v>9985</v>
      </c>
      <c r="I5674" t="s">
        <v>9983</v>
      </c>
      <c r="J5674">
        <v>74</v>
      </c>
      <c r="K5674" t="s">
        <v>14404</v>
      </c>
      <c r="L5674" t="s">
        <v>14466</v>
      </c>
      <c r="M5674" t="s">
        <v>14458</v>
      </c>
    </row>
    <row r="5675" spans="1:13" x14ac:dyDescent="0.3">
      <c r="A5675">
        <v>437771</v>
      </c>
      <c r="B5675" t="s">
        <v>587</v>
      </c>
      <c r="C5675" t="s">
        <v>220</v>
      </c>
      <c r="D5675" t="s">
        <v>9986</v>
      </c>
      <c r="E5675">
        <v>400</v>
      </c>
      <c r="F5675">
        <v>2.9</v>
      </c>
      <c r="G5675">
        <v>80</v>
      </c>
      <c r="H5675" t="s">
        <v>9987</v>
      </c>
      <c r="I5675" t="s">
        <v>587</v>
      </c>
      <c r="J5675">
        <v>74</v>
      </c>
      <c r="K5675" t="s">
        <v>14400</v>
      </c>
      <c r="L5675" t="s">
        <v>14466</v>
      </c>
      <c r="M5675" t="s">
        <v>14477</v>
      </c>
    </row>
    <row r="5676" spans="1:13" x14ac:dyDescent="0.3">
      <c r="A5676">
        <v>437891</v>
      </c>
      <c r="B5676" t="s">
        <v>41</v>
      </c>
      <c r="C5676" t="s">
        <v>42</v>
      </c>
      <c r="D5676" t="s">
        <v>9988</v>
      </c>
      <c r="E5676">
        <v>500</v>
      </c>
      <c r="F5676">
        <v>2.9</v>
      </c>
      <c r="G5676">
        <v>80</v>
      </c>
      <c r="H5676" t="s">
        <v>733</v>
      </c>
      <c r="I5676" t="s">
        <v>41</v>
      </c>
      <c r="J5676">
        <v>56</v>
      </c>
      <c r="K5676" t="s">
        <v>14402</v>
      </c>
      <c r="L5676" t="s">
        <v>14466</v>
      </c>
      <c r="M5676" t="s">
        <v>14475</v>
      </c>
    </row>
    <row r="5677" spans="1:13" x14ac:dyDescent="0.3">
      <c r="A5677">
        <v>437892</v>
      </c>
      <c r="B5677" t="s">
        <v>464</v>
      </c>
      <c r="C5677" t="s">
        <v>146</v>
      </c>
      <c r="D5677" t="s">
        <v>9989</v>
      </c>
      <c r="E5677">
        <v>1500</v>
      </c>
      <c r="F5677">
        <v>2.9</v>
      </c>
      <c r="G5677">
        <v>80</v>
      </c>
      <c r="H5677" t="s">
        <v>9990</v>
      </c>
      <c r="I5677" t="s">
        <v>464</v>
      </c>
      <c r="J5677">
        <v>64</v>
      </c>
      <c r="K5677" t="s">
        <v>14402</v>
      </c>
      <c r="L5677" t="s">
        <v>14466</v>
      </c>
      <c r="M5677" t="s">
        <v>14476</v>
      </c>
    </row>
    <row r="5678" spans="1:13" x14ac:dyDescent="0.3">
      <c r="A5678">
        <v>437905</v>
      </c>
      <c r="B5678" t="s">
        <v>1446</v>
      </c>
      <c r="C5678" t="s">
        <v>414</v>
      </c>
      <c r="D5678" t="s">
        <v>9991</v>
      </c>
      <c r="E5678">
        <v>400</v>
      </c>
      <c r="F5678">
        <v>4.7</v>
      </c>
      <c r="G5678">
        <v>50</v>
      </c>
      <c r="H5678" t="s">
        <v>7976</v>
      </c>
      <c r="I5678" t="s">
        <v>1446</v>
      </c>
      <c r="J5678">
        <v>76</v>
      </c>
      <c r="K5678" t="s">
        <v>14400</v>
      </c>
      <c r="L5678" t="s">
        <v>14401</v>
      </c>
      <c r="M5678" t="s">
        <v>414</v>
      </c>
    </row>
    <row r="5679" spans="1:13" x14ac:dyDescent="0.3">
      <c r="A5679">
        <v>437907</v>
      </c>
      <c r="B5679" t="s">
        <v>41</v>
      </c>
      <c r="C5679" t="s">
        <v>42</v>
      </c>
      <c r="D5679" t="s">
        <v>9992</v>
      </c>
      <c r="E5679">
        <v>350</v>
      </c>
      <c r="F5679">
        <v>4.3</v>
      </c>
      <c r="G5679">
        <v>100</v>
      </c>
      <c r="H5679" t="s">
        <v>9993</v>
      </c>
      <c r="I5679" t="s">
        <v>41</v>
      </c>
      <c r="J5679">
        <v>55</v>
      </c>
      <c r="K5679" t="s">
        <v>14400</v>
      </c>
      <c r="L5679" t="s">
        <v>14401</v>
      </c>
      <c r="M5679" t="s">
        <v>14475</v>
      </c>
    </row>
    <row r="5680" spans="1:13" x14ac:dyDescent="0.3">
      <c r="A5680">
        <v>437955</v>
      </c>
      <c r="B5680" t="s">
        <v>2116</v>
      </c>
      <c r="C5680" t="s">
        <v>414</v>
      </c>
      <c r="D5680" t="s">
        <v>9994</v>
      </c>
      <c r="E5680">
        <v>300</v>
      </c>
      <c r="F5680">
        <v>2.9</v>
      </c>
      <c r="G5680">
        <v>80</v>
      </c>
      <c r="H5680" t="s">
        <v>1583</v>
      </c>
      <c r="I5680" t="s">
        <v>2116</v>
      </c>
      <c r="J5680">
        <v>78</v>
      </c>
      <c r="K5680" t="s">
        <v>14400</v>
      </c>
      <c r="L5680" t="s">
        <v>14466</v>
      </c>
      <c r="M5680" t="s">
        <v>414</v>
      </c>
    </row>
    <row r="5681" spans="1:13" x14ac:dyDescent="0.3">
      <c r="A5681">
        <v>438002</v>
      </c>
      <c r="B5681" t="s">
        <v>5191</v>
      </c>
      <c r="C5681" t="s">
        <v>220</v>
      </c>
      <c r="D5681" t="s">
        <v>9995</v>
      </c>
      <c r="E5681">
        <v>300</v>
      </c>
      <c r="F5681">
        <v>2.9</v>
      </c>
      <c r="G5681">
        <v>80</v>
      </c>
      <c r="H5681" t="s">
        <v>2372</v>
      </c>
      <c r="I5681" t="s">
        <v>5191</v>
      </c>
      <c r="J5681">
        <v>47</v>
      </c>
      <c r="K5681" t="s">
        <v>14400</v>
      </c>
      <c r="L5681" t="s">
        <v>14466</v>
      </c>
      <c r="M5681" t="s">
        <v>14477</v>
      </c>
    </row>
    <row r="5682" spans="1:13" x14ac:dyDescent="0.3">
      <c r="A5682">
        <v>438064</v>
      </c>
      <c r="B5682" t="s">
        <v>2076</v>
      </c>
      <c r="C5682" t="s">
        <v>99</v>
      </c>
      <c r="D5682" t="s">
        <v>9996</v>
      </c>
      <c r="E5682">
        <v>250</v>
      </c>
      <c r="F5682">
        <v>2.9</v>
      </c>
      <c r="G5682">
        <v>80</v>
      </c>
      <c r="H5682" t="s">
        <v>9997</v>
      </c>
      <c r="I5682" t="s">
        <v>2076</v>
      </c>
      <c r="J5682">
        <v>75</v>
      </c>
      <c r="K5682" t="s">
        <v>14400</v>
      </c>
      <c r="L5682" t="s">
        <v>14466</v>
      </c>
      <c r="M5682" t="s">
        <v>14458</v>
      </c>
    </row>
    <row r="5683" spans="1:13" x14ac:dyDescent="0.3">
      <c r="A5683">
        <v>438070</v>
      </c>
      <c r="B5683" t="s">
        <v>3258</v>
      </c>
      <c r="C5683" t="s">
        <v>3083</v>
      </c>
      <c r="D5683" t="s">
        <v>9998</v>
      </c>
      <c r="E5683">
        <v>300</v>
      </c>
      <c r="F5683">
        <v>2.9</v>
      </c>
      <c r="G5683">
        <v>80</v>
      </c>
      <c r="H5683" t="s">
        <v>9999</v>
      </c>
      <c r="I5683" t="s">
        <v>3258</v>
      </c>
      <c r="J5683">
        <v>58</v>
      </c>
      <c r="K5683" t="s">
        <v>14400</v>
      </c>
      <c r="L5683" t="s">
        <v>14466</v>
      </c>
      <c r="M5683" t="s">
        <v>14479</v>
      </c>
    </row>
    <row r="5684" spans="1:13" x14ac:dyDescent="0.3">
      <c r="A5684">
        <v>438073</v>
      </c>
      <c r="B5684" t="s">
        <v>2011</v>
      </c>
      <c r="C5684" t="s">
        <v>494</v>
      </c>
      <c r="D5684" t="s">
        <v>10000</v>
      </c>
      <c r="E5684">
        <v>200</v>
      </c>
      <c r="F5684">
        <v>2.9</v>
      </c>
      <c r="G5684">
        <v>80</v>
      </c>
      <c r="H5684" t="s">
        <v>2424</v>
      </c>
      <c r="I5684" t="s">
        <v>2011</v>
      </c>
      <c r="J5684">
        <v>57</v>
      </c>
      <c r="K5684" t="s">
        <v>14404</v>
      </c>
      <c r="L5684" t="s">
        <v>14466</v>
      </c>
      <c r="M5684" t="s">
        <v>14478</v>
      </c>
    </row>
    <row r="5685" spans="1:13" x14ac:dyDescent="0.3">
      <c r="A5685">
        <v>438085</v>
      </c>
      <c r="B5685" t="s">
        <v>3128</v>
      </c>
      <c r="C5685" t="s">
        <v>3083</v>
      </c>
      <c r="D5685" t="s">
        <v>10001</v>
      </c>
      <c r="E5685">
        <v>200</v>
      </c>
      <c r="F5685">
        <v>2.9</v>
      </c>
      <c r="G5685">
        <v>80</v>
      </c>
      <c r="H5685" t="s">
        <v>821</v>
      </c>
      <c r="I5685" t="s">
        <v>3128</v>
      </c>
      <c r="J5685">
        <v>64</v>
      </c>
      <c r="K5685" t="s">
        <v>14404</v>
      </c>
      <c r="L5685" t="s">
        <v>14466</v>
      </c>
      <c r="M5685" t="s">
        <v>14479</v>
      </c>
    </row>
    <row r="5686" spans="1:13" x14ac:dyDescent="0.3">
      <c r="A5686">
        <v>438198</v>
      </c>
      <c r="B5686" t="s">
        <v>307</v>
      </c>
      <c r="C5686" t="s">
        <v>146</v>
      </c>
      <c r="D5686" t="s">
        <v>7602</v>
      </c>
      <c r="E5686">
        <v>350</v>
      </c>
      <c r="F5686">
        <v>5</v>
      </c>
      <c r="G5686">
        <v>20</v>
      </c>
      <c r="H5686" t="s">
        <v>4238</v>
      </c>
      <c r="I5686" t="s">
        <v>307</v>
      </c>
      <c r="J5686">
        <v>52</v>
      </c>
      <c r="K5686" t="s">
        <v>14400</v>
      </c>
      <c r="L5686" t="s">
        <v>14401</v>
      </c>
      <c r="M5686" t="s">
        <v>14476</v>
      </c>
    </row>
    <row r="5687" spans="1:13" x14ac:dyDescent="0.3">
      <c r="A5687">
        <v>438235</v>
      </c>
      <c r="B5687" t="s">
        <v>587</v>
      </c>
      <c r="C5687" t="s">
        <v>220</v>
      </c>
      <c r="D5687" t="s">
        <v>10002</v>
      </c>
      <c r="E5687">
        <v>200</v>
      </c>
      <c r="F5687">
        <v>2.9</v>
      </c>
      <c r="G5687">
        <v>80</v>
      </c>
      <c r="H5687" t="s">
        <v>2982</v>
      </c>
      <c r="I5687" t="s">
        <v>587</v>
      </c>
      <c r="J5687">
        <v>79</v>
      </c>
      <c r="K5687" t="s">
        <v>14404</v>
      </c>
      <c r="L5687" t="s">
        <v>14466</v>
      </c>
      <c r="M5687" t="s">
        <v>14477</v>
      </c>
    </row>
    <row r="5688" spans="1:13" x14ac:dyDescent="0.3">
      <c r="A5688">
        <v>438252</v>
      </c>
      <c r="B5688" t="s">
        <v>6655</v>
      </c>
      <c r="C5688" t="s">
        <v>414</v>
      </c>
      <c r="D5688" t="s">
        <v>10003</v>
      </c>
      <c r="E5688">
        <v>250</v>
      </c>
      <c r="F5688">
        <v>2.9</v>
      </c>
      <c r="G5688">
        <v>80</v>
      </c>
      <c r="H5688" t="s">
        <v>10004</v>
      </c>
      <c r="I5688" t="s">
        <v>6655</v>
      </c>
      <c r="J5688">
        <v>47</v>
      </c>
      <c r="K5688" t="s">
        <v>14400</v>
      </c>
      <c r="L5688" t="s">
        <v>14466</v>
      </c>
      <c r="M5688" t="s">
        <v>414</v>
      </c>
    </row>
    <row r="5689" spans="1:13" x14ac:dyDescent="0.3">
      <c r="A5689">
        <v>438273</v>
      </c>
      <c r="B5689" t="s">
        <v>1239</v>
      </c>
      <c r="C5689" t="s">
        <v>146</v>
      </c>
      <c r="D5689" t="s">
        <v>10005</v>
      </c>
      <c r="E5689">
        <v>350</v>
      </c>
      <c r="F5689">
        <v>2.9</v>
      </c>
      <c r="G5689">
        <v>80</v>
      </c>
      <c r="H5689" t="s">
        <v>50</v>
      </c>
      <c r="I5689" t="s">
        <v>1239</v>
      </c>
      <c r="J5689">
        <v>49</v>
      </c>
      <c r="K5689" t="s">
        <v>14400</v>
      </c>
      <c r="L5689" t="s">
        <v>14466</v>
      </c>
      <c r="M5689" t="s">
        <v>14476</v>
      </c>
    </row>
    <row r="5690" spans="1:13" x14ac:dyDescent="0.3">
      <c r="A5690">
        <v>438360</v>
      </c>
      <c r="B5690" t="s">
        <v>676</v>
      </c>
      <c r="C5690" t="s">
        <v>220</v>
      </c>
      <c r="D5690" t="s">
        <v>10006</v>
      </c>
      <c r="E5690">
        <v>100</v>
      </c>
      <c r="F5690">
        <v>2.9</v>
      </c>
      <c r="G5690">
        <v>80</v>
      </c>
      <c r="H5690" t="s">
        <v>386</v>
      </c>
      <c r="I5690" t="s">
        <v>676</v>
      </c>
      <c r="J5690">
        <v>62</v>
      </c>
      <c r="K5690" t="s">
        <v>14404</v>
      </c>
      <c r="L5690" t="s">
        <v>14466</v>
      </c>
      <c r="M5690" t="s">
        <v>14477</v>
      </c>
    </row>
    <row r="5691" spans="1:13" x14ac:dyDescent="0.3">
      <c r="A5691">
        <v>438409</v>
      </c>
      <c r="B5691" t="s">
        <v>3258</v>
      </c>
      <c r="C5691" t="s">
        <v>3083</v>
      </c>
      <c r="D5691" t="s">
        <v>10007</v>
      </c>
      <c r="E5691">
        <v>400</v>
      </c>
      <c r="F5691">
        <v>2.9</v>
      </c>
      <c r="G5691">
        <v>80</v>
      </c>
      <c r="H5691" t="s">
        <v>257</v>
      </c>
      <c r="I5691" t="s">
        <v>3258</v>
      </c>
      <c r="J5691">
        <v>63</v>
      </c>
      <c r="K5691" t="s">
        <v>14400</v>
      </c>
      <c r="L5691" t="s">
        <v>14466</v>
      </c>
      <c r="M5691" t="s">
        <v>14479</v>
      </c>
    </row>
    <row r="5692" spans="1:13" x14ac:dyDescent="0.3">
      <c r="A5692">
        <v>438411</v>
      </c>
      <c r="B5692" t="s">
        <v>41</v>
      </c>
      <c r="C5692" t="s">
        <v>42</v>
      </c>
      <c r="D5692" t="s">
        <v>10008</v>
      </c>
      <c r="E5692">
        <v>150</v>
      </c>
      <c r="F5692">
        <v>2.9</v>
      </c>
      <c r="G5692">
        <v>80</v>
      </c>
      <c r="H5692" t="s">
        <v>50</v>
      </c>
      <c r="I5692" t="s">
        <v>41</v>
      </c>
      <c r="J5692">
        <v>58</v>
      </c>
      <c r="K5692" t="s">
        <v>14404</v>
      </c>
      <c r="L5692" t="s">
        <v>14466</v>
      </c>
      <c r="M5692" t="s">
        <v>14475</v>
      </c>
    </row>
    <row r="5693" spans="1:13" x14ac:dyDescent="0.3">
      <c r="A5693">
        <v>438413</v>
      </c>
      <c r="B5693" t="s">
        <v>114</v>
      </c>
      <c r="C5693" t="s">
        <v>99</v>
      </c>
      <c r="D5693" t="s">
        <v>10009</v>
      </c>
      <c r="E5693">
        <v>350</v>
      </c>
      <c r="F5693">
        <v>2.9</v>
      </c>
      <c r="G5693">
        <v>80</v>
      </c>
      <c r="H5693" t="s">
        <v>726</v>
      </c>
      <c r="I5693" t="s">
        <v>114</v>
      </c>
      <c r="J5693">
        <v>39</v>
      </c>
      <c r="K5693" t="s">
        <v>14400</v>
      </c>
      <c r="L5693" t="s">
        <v>14466</v>
      </c>
      <c r="M5693" t="s">
        <v>14458</v>
      </c>
    </row>
    <row r="5694" spans="1:13" x14ac:dyDescent="0.3">
      <c r="A5694">
        <v>438451</v>
      </c>
      <c r="B5694" t="s">
        <v>1728</v>
      </c>
      <c r="C5694" t="s">
        <v>220</v>
      </c>
      <c r="D5694" t="s">
        <v>9605</v>
      </c>
      <c r="E5694">
        <v>400</v>
      </c>
      <c r="F5694">
        <v>2.9</v>
      </c>
      <c r="G5694">
        <v>80</v>
      </c>
      <c r="H5694" t="s">
        <v>10010</v>
      </c>
      <c r="I5694" t="s">
        <v>1728</v>
      </c>
      <c r="J5694">
        <v>61</v>
      </c>
      <c r="K5694" t="s">
        <v>14400</v>
      </c>
      <c r="L5694" t="s">
        <v>14466</v>
      </c>
      <c r="M5694" t="s">
        <v>14477</v>
      </c>
    </row>
    <row r="5695" spans="1:13" x14ac:dyDescent="0.3">
      <c r="A5695">
        <v>438453</v>
      </c>
      <c r="B5695" t="s">
        <v>776</v>
      </c>
      <c r="C5695" t="s">
        <v>414</v>
      </c>
      <c r="D5695" t="s">
        <v>10011</v>
      </c>
      <c r="E5695">
        <v>500</v>
      </c>
      <c r="F5695">
        <v>2.9</v>
      </c>
      <c r="G5695">
        <v>80</v>
      </c>
      <c r="H5695" t="s">
        <v>726</v>
      </c>
      <c r="I5695" t="s">
        <v>776</v>
      </c>
      <c r="J5695">
        <v>45</v>
      </c>
      <c r="K5695" t="s">
        <v>14402</v>
      </c>
      <c r="L5695" t="s">
        <v>14466</v>
      </c>
      <c r="M5695" t="s">
        <v>414</v>
      </c>
    </row>
    <row r="5696" spans="1:13" x14ac:dyDescent="0.3">
      <c r="A5696">
        <v>438481</v>
      </c>
      <c r="B5696" t="s">
        <v>1746</v>
      </c>
      <c r="C5696" t="s">
        <v>99</v>
      </c>
      <c r="D5696" t="s">
        <v>10012</v>
      </c>
      <c r="E5696">
        <v>400</v>
      </c>
      <c r="F5696">
        <v>4.3</v>
      </c>
      <c r="G5696">
        <v>20</v>
      </c>
      <c r="H5696" t="s">
        <v>6105</v>
      </c>
      <c r="I5696" t="s">
        <v>1746</v>
      </c>
      <c r="J5696">
        <v>40</v>
      </c>
      <c r="K5696" t="s">
        <v>14400</v>
      </c>
      <c r="L5696" t="s">
        <v>14401</v>
      </c>
      <c r="M5696" t="s">
        <v>14458</v>
      </c>
    </row>
    <row r="5697" spans="1:13" x14ac:dyDescent="0.3">
      <c r="A5697">
        <v>438489</v>
      </c>
      <c r="B5697" t="s">
        <v>605</v>
      </c>
      <c r="C5697" t="s">
        <v>99</v>
      </c>
      <c r="D5697" t="s">
        <v>10013</v>
      </c>
      <c r="E5697">
        <v>300</v>
      </c>
      <c r="F5697">
        <v>2.9</v>
      </c>
      <c r="G5697">
        <v>80</v>
      </c>
      <c r="H5697" t="s">
        <v>2372</v>
      </c>
      <c r="I5697" t="s">
        <v>605</v>
      </c>
      <c r="J5697">
        <v>64</v>
      </c>
      <c r="K5697" t="s">
        <v>14400</v>
      </c>
      <c r="L5697" t="s">
        <v>14466</v>
      </c>
      <c r="M5697" t="s">
        <v>14458</v>
      </c>
    </row>
    <row r="5698" spans="1:13" x14ac:dyDescent="0.3">
      <c r="A5698">
        <v>438514</v>
      </c>
      <c r="B5698" t="s">
        <v>2089</v>
      </c>
      <c r="C5698" t="s">
        <v>220</v>
      </c>
      <c r="D5698" t="s">
        <v>10014</v>
      </c>
      <c r="E5698">
        <v>200</v>
      </c>
      <c r="F5698">
        <v>2.9</v>
      </c>
      <c r="G5698">
        <v>80</v>
      </c>
      <c r="H5698" t="s">
        <v>10015</v>
      </c>
      <c r="I5698" t="s">
        <v>2089</v>
      </c>
      <c r="J5698">
        <v>98</v>
      </c>
      <c r="K5698" t="s">
        <v>14404</v>
      </c>
      <c r="L5698" t="s">
        <v>14466</v>
      </c>
      <c r="M5698" t="s">
        <v>14477</v>
      </c>
    </row>
    <row r="5699" spans="1:13" x14ac:dyDescent="0.3">
      <c r="A5699">
        <v>438520</v>
      </c>
      <c r="B5699" t="s">
        <v>1107</v>
      </c>
      <c r="C5699" t="s">
        <v>494</v>
      </c>
      <c r="D5699" t="s">
        <v>10016</v>
      </c>
      <c r="E5699">
        <v>300</v>
      </c>
      <c r="F5699">
        <v>2.9</v>
      </c>
      <c r="G5699">
        <v>80</v>
      </c>
      <c r="H5699" t="s">
        <v>361</v>
      </c>
      <c r="I5699" t="s">
        <v>1107</v>
      </c>
      <c r="J5699">
        <v>55</v>
      </c>
      <c r="K5699" t="s">
        <v>14400</v>
      </c>
      <c r="L5699" t="s">
        <v>14466</v>
      </c>
      <c r="M5699" t="s">
        <v>14478</v>
      </c>
    </row>
    <row r="5700" spans="1:13" x14ac:dyDescent="0.3">
      <c r="A5700">
        <v>438583</v>
      </c>
      <c r="B5700" t="s">
        <v>2466</v>
      </c>
      <c r="C5700" t="s">
        <v>494</v>
      </c>
      <c r="D5700" t="s">
        <v>10017</v>
      </c>
      <c r="E5700">
        <v>300</v>
      </c>
      <c r="F5700">
        <v>2.9</v>
      </c>
      <c r="G5700">
        <v>80</v>
      </c>
      <c r="H5700" t="s">
        <v>6112</v>
      </c>
      <c r="I5700" t="s">
        <v>2466</v>
      </c>
      <c r="J5700">
        <v>76</v>
      </c>
      <c r="K5700" t="s">
        <v>14400</v>
      </c>
      <c r="L5700" t="s">
        <v>14466</v>
      </c>
      <c r="M5700" t="s">
        <v>14478</v>
      </c>
    </row>
    <row r="5701" spans="1:13" x14ac:dyDescent="0.3">
      <c r="A5701">
        <v>438631</v>
      </c>
      <c r="B5701" t="s">
        <v>605</v>
      </c>
      <c r="C5701" t="s">
        <v>99</v>
      </c>
      <c r="D5701" t="s">
        <v>10018</v>
      </c>
      <c r="E5701">
        <v>300</v>
      </c>
      <c r="F5701">
        <v>2.9</v>
      </c>
      <c r="G5701">
        <v>80</v>
      </c>
      <c r="H5701" t="s">
        <v>10019</v>
      </c>
      <c r="I5701" t="s">
        <v>605</v>
      </c>
      <c r="J5701">
        <v>66</v>
      </c>
      <c r="K5701" t="s">
        <v>14400</v>
      </c>
      <c r="L5701" t="s">
        <v>14466</v>
      </c>
      <c r="M5701" t="s">
        <v>14458</v>
      </c>
    </row>
    <row r="5702" spans="1:13" x14ac:dyDescent="0.3">
      <c r="A5702">
        <v>438641</v>
      </c>
      <c r="B5702" t="s">
        <v>676</v>
      </c>
      <c r="C5702" t="s">
        <v>220</v>
      </c>
      <c r="D5702" t="s">
        <v>10020</v>
      </c>
      <c r="E5702">
        <v>400</v>
      </c>
      <c r="F5702">
        <v>4.7</v>
      </c>
      <c r="G5702">
        <v>20</v>
      </c>
      <c r="H5702" t="s">
        <v>8591</v>
      </c>
      <c r="I5702" t="s">
        <v>676</v>
      </c>
      <c r="J5702">
        <v>72</v>
      </c>
      <c r="K5702" t="s">
        <v>14400</v>
      </c>
      <c r="L5702" t="s">
        <v>14401</v>
      </c>
      <c r="M5702" t="s">
        <v>14477</v>
      </c>
    </row>
    <row r="5703" spans="1:13" x14ac:dyDescent="0.3">
      <c r="A5703">
        <v>438746</v>
      </c>
      <c r="B5703" t="s">
        <v>1563</v>
      </c>
      <c r="C5703" t="s">
        <v>42</v>
      </c>
      <c r="D5703" t="s">
        <v>10021</v>
      </c>
      <c r="E5703">
        <v>450</v>
      </c>
      <c r="F5703">
        <v>2.9</v>
      </c>
      <c r="G5703">
        <v>80</v>
      </c>
      <c r="H5703" t="s">
        <v>7078</v>
      </c>
      <c r="I5703" t="s">
        <v>1563</v>
      </c>
      <c r="J5703">
        <v>39</v>
      </c>
      <c r="K5703" t="s">
        <v>14402</v>
      </c>
      <c r="L5703" t="s">
        <v>14466</v>
      </c>
      <c r="M5703" t="s">
        <v>14475</v>
      </c>
    </row>
    <row r="5704" spans="1:13" x14ac:dyDescent="0.3">
      <c r="A5704">
        <v>438779</v>
      </c>
      <c r="B5704" t="s">
        <v>2076</v>
      </c>
      <c r="C5704" t="s">
        <v>99</v>
      </c>
      <c r="D5704" t="s">
        <v>10022</v>
      </c>
      <c r="E5704">
        <v>250</v>
      </c>
      <c r="F5704">
        <v>2.9</v>
      </c>
      <c r="G5704">
        <v>80</v>
      </c>
      <c r="H5704" t="s">
        <v>3786</v>
      </c>
      <c r="I5704" t="s">
        <v>2076</v>
      </c>
      <c r="J5704">
        <v>78</v>
      </c>
      <c r="K5704" t="s">
        <v>14400</v>
      </c>
      <c r="L5704" t="s">
        <v>14466</v>
      </c>
      <c r="M5704" t="s">
        <v>14458</v>
      </c>
    </row>
    <row r="5705" spans="1:13" x14ac:dyDescent="0.3">
      <c r="A5705">
        <v>438825</v>
      </c>
      <c r="B5705" t="s">
        <v>413</v>
      </c>
      <c r="C5705" t="s">
        <v>414</v>
      </c>
      <c r="D5705" t="s">
        <v>10023</v>
      </c>
      <c r="E5705">
        <v>250</v>
      </c>
      <c r="F5705">
        <v>2.9</v>
      </c>
      <c r="G5705">
        <v>80</v>
      </c>
      <c r="H5705" t="s">
        <v>8190</v>
      </c>
      <c r="I5705" t="s">
        <v>413</v>
      </c>
      <c r="J5705">
        <v>56</v>
      </c>
      <c r="K5705" t="s">
        <v>14400</v>
      </c>
      <c r="L5705" t="s">
        <v>14466</v>
      </c>
      <c r="M5705" t="s">
        <v>414</v>
      </c>
    </row>
    <row r="5706" spans="1:13" x14ac:dyDescent="0.3">
      <c r="A5706">
        <v>438903</v>
      </c>
      <c r="B5706" t="s">
        <v>126</v>
      </c>
      <c r="C5706" t="s">
        <v>122</v>
      </c>
      <c r="D5706" t="s">
        <v>10024</v>
      </c>
      <c r="E5706">
        <v>400</v>
      </c>
      <c r="F5706">
        <v>2.9</v>
      </c>
      <c r="G5706">
        <v>80</v>
      </c>
      <c r="H5706" t="s">
        <v>386</v>
      </c>
      <c r="I5706" t="s">
        <v>126</v>
      </c>
      <c r="J5706">
        <v>59</v>
      </c>
      <c r="K5706" t="s">
        <v>14400</v>
      </c>
      <c r="L5706" t="s">
        <v>14466</v>
      </c>
      <c r="M5706" t="s">
        <v>14476</v>
      </c>
    </row>
    <row r="5707" spans="1:13" x14ac:dyDescent="0.3">
      <c r="A5707">
        <v>438944</v>
      </c>
      <c r="B5707" t="s">
        <v>126</v>
      </c>
      <c r="C5707" t="s">
        <v>122</v>
      </c>
      <c r="D5707" t="s">
        <v>10025</v>
      </c>
      <c r="E5707">
        <v>400</v>
      </c>
      <c r="F5707">
        <v>2.9</v>
      </c>
      <c r="G5707">
        <v>80</v>
      </c>
      <c r="H5707" t="s">
        <v>9892</v>
      </c>
      <c r="I5707" t="s">
        <v>126</v>
      </c>
      <c r="J5707">
        <v>59</v>
      </c>
      <c r="K5707" t="s">
        <v>14400</v>
      </c>
      <c r="L5707" t="s">
        <v>14466</v>
      </c>
      <c r="M5707" t="s">
        <v>14476</v>
      </c>
    </row>
    <row r="5708" spans="1:13" x14ac:dyDescent="0.3">
      <c r="A5708">
        <v>438945</v>
      </c>
      <c r="B5708" t="s">
        <v>720</v>
      </c>
      <c r="C5708" t="s">
        <v>414</v>
      </c>
      <c r="D5708" t="s">
        <v>10026</v>
      </c>
      <c r="E5708">
        <v>250</v>
      </c>
      <c r="F5708">
        <v>2.9</v>
      </c>
      <c r="G5708">
        <v>80</v>
      </c>
      <c r="H5708" t="s">
        <v>416</v>
      </c>
      <c r="I5708" t="s">
        <v>720</v>
      </c>
      <c r="J5708">
        <v>53</v>
      </c>
      <c r="K5708" t="s">
        <v>14400</v>
      </c>
      <c r="L5708" t="s">
        <v>14466</v>
      </c>
      <c r="M5708" t="s">
        <v>414</v>
      </c>
    </row>
    <row r="5709" spans="1:13" x14ac:dyDescent="0.3">
      <c r="A5709">
        <v>438993</v>
      </c>
      <c r="B5709" t="s">
        <v>2945</v>
      </c>
      <c r="C5709" t="s">
        <v>220</v>
      </c>
      <c r="D5709" t="s">
        <v>10027</v>
      </c>
      <c r="E5709">
        <v>500</v>
      </c>
      <c r="F5709">
        <v>2.9</v>
      </c>
      <c r="G5709">
        <v>80</v>
      </c>
      <c r="H5709" t="s">
        <v>257</v>
      </c>
      <c r="I5709" t="s">
        <v>2945</v>
      </c>
      <c r="J5709">
        <v>100</v>
      </c>
      <c r="K5709" t="s">
        <v>14402</v>
      </c>
      <c r="L5709" t="s">
        <v>14466</v>
      </c>
      <c r="M5709" t="s">
        <v>14477</v>
      </c>
    </row>
    <row r="5710" spans="1:13" x14ac:dyDescent="0.3">
      <c r="A5710">
        <v>438995</v>
      </c>
      <c r="B5710" t="s">
        <v>708</v>
      </c>
      <c r="C5710" t="s">
        <v>146</v>
      </c>
      <c r="D5710" t="s">
        <v>10028</v>
      </c>
      <c r="E5710">
        <v>200</v>
      </c>
      <c r="F5710">
        <v>2.9</v>
      </c>
      <c r="G5710">
        <v>80</v>
      </c>
      <c r="H5710" t="s">
        <v>6292</v>
      </c>
      <c r="I5710" t="s">
        <v>708</v>
      </c>
      <c r="J5710">
        <v>68</v>
      </c>
      <c r="K5710" t="s">
        <v>14404</v>
      </c>
      <c r="L5710" t="s">
        <v>14466</v>
      </c>
      <c r="M5710" t="s">
        <v>14476</v>
      </c>
    </row>
    <row r="5711" spans="1:13" x14ac:dyDescent="0.3">
      <c r="A5711">
        <v>439007</v>
      </c>
      <c r="B5711" t="s">
        <v>269</v>
      </c>
      <c r="C5711" t="s">
        <v>42</v>
      </c>
      <c r="D5711" t="s">
        <v>10029</v>
      </c>
      <c r="E5711">
        <v>300</v>
      </c>
      <c r="F5711">
        <v>2.9</v>
      </c>
      <c r="G5711">
        <v>80</v>
      </c>
      <c r="H5711" t="s">
        <v>10030</v>
      </c>
      <c r="I5711" t="s">
        <v>269</v>
      </c>
      <c r="J5711">
        <v>62</v>
      </c>
      <c r="K5711" t="s">
        <v>14400</v>
      </c>
      <c r="L5711" t="s">
        <v>14466</v>
      </c>
      <c r="M5711" t="s">
        <v>14475</v>
      </c>
    </row>
    <row r="5712" spans="1:13" x14ac:dyDescent="0.3">
      <c r="A5712">
        <v>439035</v>
      </c>
      <c r="B5712" t="s">
        <v>1728</v>
      </c>
      <c r="C5712" t="s">
        <v>220</v>
      </c>
      <c r="D5712" t="s">
        <v>10031</v>
      </c>
      <c r="E5712">
        <v>200</v>
      </c>
      <c r="F5712">
        <v>2.9</v>
      </c>
      <c r="G5712">
        <v>80</v>
      </c>
      <c r="H5712" t="s">
        <v>1356</v>
      </c>
      <c r="I5712" t="s">
        <v>1728</v>
      </c>
      <c r="J5712">
        <v>73</v>
      </c>
      <c r="K5712" t="s">
        <v>14404</v>
      </c>
      <c r="L5712" t="s">
        <v>14466</v>
      </c>
      <c r="M5712" t="s">
        <v>14477</v>
      </c>
    </row>
    <row r="5713" spans="1:13" x14ac:dyDescent="0.3">
      <c r="A5713">
        <v>439036</v>
      </c>
      <c r="B5713" t="s">
        <v>568</v>
      </c>
      <c r="C5713" t="s">
        <v>494</v>
      </c>
      <c r="D5713" t="s">
        <v>10032</v>
      </c>
      <c r="E5713">
        <v>200</v>
      </c>
      <c r="F5713">
        <v>4.7</v>
      </c>
      <c r="G5713">
        <v>100</v>
      </c>
      <c r="H5713" t="s">
        <v>1931</v>
      </c>
      <c r="I5713" t="s">
        <v>568</v>
      </c>
      <c r="J5713">
        <v>51</v>
      </c>
      <c r="K5713" t="s">
        <v>14404</v>
      </c>
      <c r="L5713" t="s">
        <v>14401</v>
      </c>
      <c r="M5713" t="s">
        <v>14478</v>
      </c>
    </row>
    <row r="5714" spans="1:13" x14ac:dyDescent="0.3">
      <c r="A5714">
        <v>439140</v>
      </c>
      <c r="B5714" t="s">
        <v>895</v>
      </c>
      <c r="C5714" t="s">
        <v>122</v>
      </c>
      <c r="D5714" t="s">
        <v>10033</v>
      </c>
      <c r="E5714">
        <v>400</v>
      </c>
      <c r="F5714">
        <v>4.4000000000000004</v>
      </c>
      <c r="G5714">
        <v>20</v>
      </c>
      <c r="H5714" t="s">
        <v>50</v>
      </c>
      <c r="I5714" t="s">
        <v>895</v>
      </c>
      <c r="J5714">
        <v>55</v>
      </c>
      <c r="K5714" t="s">
        <v>14400</v>
      </c>
      <c r="L5714" t="s">
        <v>14401</v>
      </c>
      <c r="M5714" t="s">
        <v>14476</v>
      </c>
    </row>
    <row r="5715" spans="1:13" x14ac:dyDescent="0.3">
      <c r="A5715">
        <v>439141</v>
      </c>
      <c r="B5715" t="s">
        <v>206</v>
      </c>
      <c r="C5715" t="s">
        <v>42</v>
      </c>
      <c r="D5715" t="s">
        <v>3306</v>
      </c>
      <c r="E5715">
        <v>400</v>
      </c>
      <c r="F5715">
        <v>4.2</v>
      </c>
      <c r="G5715">
        <v>50</v>
      </c>
      <c r="H5715" t="s">
        <v>10034</v>
      </c>
      <c r="I5715" t="s">
        <v>1563</v>
      </c>
      <c r="J5715">
        <v>38</v>
      </c>
      <c r="K5715" t="s">
        <v>14400</v>
      </c>
      <c r="L5715" t="s">
        <v>14401</v>
      </c>
      <c r="M5715" t="s">
        <v>14475</v>
      </c>
    </row>
    <row r="5716" spans="1:13" x14ac:dyDescent="0.3">
      <c r="A5716">
        <v>439223</v>
      </c>
      <c r="B5716" t="s">
        <v>676</v>
      </c>
      <c r="C5716" t="s">
        <v>220</v>
      </c>
      <c r="D5716" t="s">
        <v>10035</v>
      </c>
      <c r="E5716">
        <v>800</v>
      </c>
      <c r="F5716">
        <v>4.2</v>
      </c>
      <c r="G5716">
        <v>100</v>
      </c>
      <c r="H5716" t="s">
        <v>10036</v>
      </c>
      <c r="I5716" t="s">
        <v>676</v>
      </c>
      <c r="J5716">
        <v>63</v>
      </c>
      <c r="K5716" t="s">
        <v>14402</v>
      </c>
      <c r="L5716" t="s">
        <v>14401</v>
      </c>
      <c r="M5716" t="s">
        <v>14477</v>
      </c>
    </row>
    <row r="5717" spans="1:13" x14ac:dyDescent="0.3">
      <c r="A5717">
        <v>439234</v>
      </c>
      <c r="B5717" t="s">
        <v>10037</v>
      </c>
      <c r="C5717" t="s">
        <v>220</v>
      </c>
      <c r="D5717" t="s">
        <v>10038</v>
      </c>
      <c r="E5717">
        <v>500</v>
      </c>
      <c r="F5717">
        <v>2.9</v>
      </c>
      <c r="G5717">
        <v>80</v>
      </c>
      <c r="H5717" t="s">
        <v>2236</v>
      </c>
      <c r="I5717" t="s">
        <v>4984</v>
      </c>
      <c r="J5717">
        <v>79</v>
      </c>
      <c r="K5717" t="s">
        <v>14402</v>
      </c>
      <c r="L5717" t="s">
        <v>14466</v>
      </c>
      <c r="M5717" t="s">
        <v>14477</v>
      </c>
    </row>
    <row r="5718" spans="1:13" x14ac:dyDescent="0.3">
      <c r="A5718">
        <v>439293</v>
      </c>
      <c r="B5718" t="s">
        <v>692</v>
      </c>
      <c r="C5718" t="s">
        <v>494</v>
      </c>
      <c r="D5718" t="s">
        <v>10039</v>
      </c>
      <c r="E5718">
        <v>300</v>
      </c>
      <c r="F5718">
        <v>2.9</v>
      </c>
      <c r="G5718">
        <v>80</v>
      </c>
      <c r="H5718" t="s">
        <v>2448</v>
      </c>
      <c r="I5718" t="s">
        <v>692</v>
      </c>
      <c r="J5718">
        <v>77</v>
      </c>
      <c r="K5718" t="s">
        <v>14400</v>
      </c>
      <c r="L5718" t="s">
        <v>14466</v>
      </c>
      <c r="M5718" t="s">
        <v>14478</v>
      </c>
    </row>
    <row r="5719" spans="1:13" x14ac:dyDescent="0.3">
      <c r="A5719">
        <v>439357</v>
      </c>
      <c r="B5719" t="s">
        <v>9983</v>
      </c>
      <c r="C5719" t="s">
        <v>99</v>
      </c>
      <c r="D5719" t="s">
        <v>10040</v>
      </c>
      <c r="E5719">
        <v>200</v>
      </c>
      <c r="F5719">
        <v>2.9</v>
      </c>
      <c r="G5719">
        <v>80</v>
      </c>
      <c r="H5719" t="s">
        <v>5500</v>
      </c>
      <c r="I5719" t="s">
        <v>9983</v>
      </c>
      <c r="J5719">
        <v>79</v>
      </c>
      <c r="K5719" t="s">
        <v>14404</v>
      </c>
      <c r="L5719" t="s">
        <v>14466</v>
      </c>
      <c r="M5719" t="s">
        <v>14458</v>
      </c>
    </row>
    <row r="5720" spans="1:13" x14ac:dyDescent="0.3">
      <c r="A5720">
        <v>439381</v>
      </c>
      <c r="B5720" t="s">
        <v>1563</v>
      </c>
      <c r="C5720" t="s">
        <v>42</v>
      </c>
      <c r="D5720" t="s">
        <v>10041</v>
      </c>
      <c r="E5720">
        <v>300</v>
      </c>
      <c r="F5720">
        <v>2.9</v>
      </c>
      <c r="G5720">
        <v>80</v>
      </c>
      <c r="H5720" t="s">
        <v>2212</v>
      </c>
      <c r="I5720" t="s">
        <v>1563</v>
      </c>
      <c r="J5720">
        <v>36</v>
      </c>
      <c r="K5720" t="s">
        <v>14400</v>
      </c>
      <c r="L5720" t="s">
        <v>14466</v>
      </c>
      <c r="M5720" t="s">
        <v>14475</v>
      </c>
    </row>
    <row r="5721" spans="1:13" x14ac:dyDescent="0.3">
      <c r="A5721">
        <v>439390</v>
      </c>
      <c r="B5721" t="s">
        <v>559</v>
      </c>
      <c r="C5721" t="s">
        <v>220</v>
      </c>
      <c r="D5721" t="s">
        <v>10042</v>
      </c>
      <c r="E5721">
        <v>200</v>
      </c>
      <c r="F5721">
        <v>3.8</v>
      </c>
      <c r="G5721">
        <v>50</v>
      </c>
      <c r="H5721" t="s">
        <v>10043</v>
      </c>
      <c r="I5721" t="s">
        <v>559</v>
      </c>
      <c r="J5721">
        <v>84</v>
      </c>
      <c r="K5721" t="s">
        <v>14404</v>
      </c>
      <c r="L5721" t="s">
        <v>14403</v>
      </c>
      <c r="M5721" t="s">
        <v>14477</v>
      </c>
    </row>
    <row r="5722" spans="1:13" x14ac:dyDescent="0.3">
      <c r="A5722">
        <v>439446</v>
      </c>
      <c r="B5722" t="s">
        <v>2466</v>
      </c>
      <c r="C5722" t="s">
        <v>494</v>
      </c>
      <c r="D5722" t="s">
        <v>10044</v>
      </c>
      <c r="E5722">
        <v>1000</v>
      </c>
      <c r="F5722">
        <v>4.3</v>
      </c>
      <c r="G5722">
        <v>20</v>
      </c>
      <c r="H5722" t="s">
        <v>10045</v>
      </c>
      <c r="I5722" t="s">
        <v>2466</v>
      </c>
      <c r="J5722">
        <v>73</v>
      </c>
      <c r="K5722" t="s">
        <v>14402</v>
      </c>
      <c r="L5722" t="s">
        <v>14401</v>
      </c>
      <c r="M5722" t="s">
        <v>14478</v>
      </c>
    </row>
    <row r="5723" spans="1:13" x14ac:dyDescent="0.3">
      <c r="A5723">
        <v>439476</v>
      </c>
      <c r="B5723" t="s">
        <v>4173</v>
      </c>
      <c r="C5723" t="s">
        <v>99</v>
      </c>
      <c r="D5723" t="s">
        <v>10046</v>
      </c>
      <c r="E5723">
        <v>300</v>
      </c>
      <c r="F5723">
        <v>4.2</v>
      </c>
      <c r="G5723">
        <v>20</v>
      </c>
      <c r="H5723" t="s">
        <v>10047</v>
      </c>
      <c r="I5723" t="s">
        <v>2008</v>
      </c>
      <c r="J5723">
        <v>45</v>
      </c>
      <c r="K5723" t="s">
        <v>14400</v>
      </c>
      <c r="L5723" t="s">
        <v>14401</v>
      </c>
      <c r="M5723" t="s">
        <v>14458</v>
      </c>
    </row>
    <row r="5724" spans="1:13" x14ac:dyDescent="0.3">
      <c r="A5724">
        <v>439539</v>
      </c>
      <c r="B5724" t="s">
        <v>2611</v>
      </c>
      <c r="C5724" t="s">
        <v>414</v>
      </c>
      <c r="D5724" t="s">
        <v>3866</v>
      </c>
      <c r="E5724">
        <v>249</v>
      </c>
      <c r="F5724">
        <v>2.9</v>
      </c>
      <c r="G5724">
        <v>80</v>
      </c>
      <c r="H5724" t="s">
        <v>726</v>
      </c>
      <c r="I5724" t="s">
        <v>2611</v>
      </c>
      <c r="J5724">
        <v>69</v>
      </c>
      <c r="K5724" t="s">
        <v>14400</v>
      </c>
      <c r="L5724" t="s">
        <v>14466</v>
      </c>
      <c r="M5724" t="s">
        <v>414</v>
      </c>
    </row>
    <row r="5725" spans="1:13" x14ac:dyDescent="0.3">
      <c r="A5725">
        <v>439603</v>
      </c>
      <c r="B5725" t="s">
        <v>605</v>
      </c>
      <c r="C5725" t="s">
        <v>99</v>
      </c>
      <c r="D5725" t="s">
        <v>10048</v>
      </c>
      <c r="E5725">
        <v>280</v>
      </c>
      <c r="F5725">
        <v>2.9</v>
      </c>
      <c r="G5725">
        <v>80</v>
      </c>
      <c r="H5725" t="s">
        <v>10049</v>
      </c>
      <c r="I5725" t="s">
        <v>605</v>
      </c>
      <c r="J5725">
        <v>69</v>
      </c>
      <c r="K5725" t="s">
        <v>14400</v>
      </c>
      <c r="L5725" t="s">
        <v>14466</v>
      </c>
      <c r="M5725" t="s">
        <v>14458</v>
      </c>
    </row>
    <row r="5726" spans="1:13" x14ac:dyDescent="0.3">
      <c r="A5726">
        <v>439626</v>
      </c>
      <c r="B5726" t="s">
        <v>3982</v>
      </c>
      <c r="C5726" t="s">
        <v>122</v>
      </c>
      <c r="D5726" t="s">
        <v>10050</v>
      </c>
      <c r="E5726">
        <v>300</v>
      </c>
      <c r="F5726">
        <v>2.9</v>
      </c>
      <c r="G5726">
        <v>80</v>
      </c>
      <c r="H5726" t="s">
        <v>50</v>
      </c>
      <c r="I5726" t="s">
        <v>3982</v>
      </c>
      <c r="J5726">
        <v>37</v>
      </c>
      <c r="K5726" t="s">
        <v>14400</v>
      </c>
      <c r="L5726" t="s">
        <v>14466</v>
      </c>
      <c r="M5726" t="s">
        <v>14476</v>
      </c>
    </row>
    <row r="5727" spans="1:13" x14ac:dyDescent="0.3">
      <c r="A5727">
        <v>439660</v>
      </c>
      <c r="B5727" t="s">
        <v>3421</v>
      </c>
      <c r="C5727" t="s">
        <v>99</v>
      </c>
      <c r="D5727" t="s">
        <v>10051</v>
      </c>
      <c r="E5727">
        <v>400</v>
      </c>
      <c r="F5727">
        <v>2.9</v>
      </c>
      <c r="G5727">
        <v>80</v>
      </c>
      <c r="H5727" t="s">
        <v>10052</v>
      </c>
      <c r="I5727" t="s">
        <v>3421</v>
      </c>
      <c r="J5727">
        <v>44</v>
      </c>
      <c r="K5727" t="s">
        <v>14400</v>
      </c>
      <c r="L5727" t="s">
        <v>14466</v>
      </c>
      <c r="M5727" t="s">
        <v>14458</v>
      </c>
    </row>
    <row r="5728" spans="1:13" x14ac:dyDescent="0.3">
      <c r="A5728">
        <v>439669</v>
      </c>
      <c r="B5728" t="s">
        <v>559</v>
      </c>
      <c r="C5728" t="s">
        <v>220</v>
      </c>
      <c r="D5728" t="s">
        <v>10053</v>
      </c>
      <c r="E5728">
        <v>250</v>
      </c>
      <c r="F5728">
        <v>2.9</v>
      </c>
      <c r="G5728">
        <v>80</v>
      </c>
      <c r="H5728" t="s">
        <v>50</v>
      </c>
      <c r="I5728" t="s">
        <v>559</v>
      </c>
      <c r="J5728">
        <v>88</v>
      </c>
      <c r="K5728" t="s">
        <v>14400</v>
      </c>
      <c r="L5728" t="s">
        <v>14466</v>
      </c>
      <c r="M5728" t="s">
        <v>14477</v>
      </c>
    </row>
    <row r="5729" spans="1:13" x14ac:dyDescent="0.3">
      <c r="A5729">
        <v>439671</v>
      </c>
      <c r="B5729" t="s">
        <v>269</v>
      </c>
      <c r="C5729" t="s">
        <v>42</v>
      </c>
      <c r="D5729" t="s">
        <v>10054</v>
      </c>
      <c r="E5729">
        <v>200</v>
      </c>
      <c r="F5729">
        <v>2.9</v>
      </c>
      <c r="G5729">
        <v>80</v>
      </c>
      <c r="H5729" t="s">
        <v>10055</v>
      </c>
      <c r="I5729" t="s">
        <v>269</v>
      </c>
      <c r="J5729">
        <v>56</v>
      </c>
      <c r="K5729" t="s">
        <v>14404</v>
      </c>
      <c r="L5729" t="s">
        <v>14466</v>
      </c>
      <c r="M5729" t="s">
        <v>14475</v>
      </c>
    </row>
    <row r="5730" spans="1:13" x14ac:dyDescent="0.3">
      <c r="A5730">
        <v>439720</v>
      </c>
      <c r="B5730" t="s">
        <v>3383</v>
      </c>
      <c r="C5730" t="s">
        <v>99</v>
      </c>
      <c r="D5730" t="s">
        <v>10056</v>
      </c>
      <c r="E5730">
        <v>250</v>
      </c>
      <c r="F5730">
        <v>2.9</v>
      </c>
      <c r="G5730">
        <v>80</v>
      </c>
      <c r="H5730" t="s">
        <v>3169</v>
      </c>
      <c r="I5730" t="s">
        <v>3383</v>
      </c>
      <c r="J5730">
        <v>45</v>
      </c>
      <c r="K5730" t="s">
        <v>14400</v>
      </c>
      <c r="L5730" t="s">
        <v>14466</v>
      </c>
      <c r="M5730" t="s">
        <v>14458</v>
      </c>
    </row>
    <row r="5731" spans="1:13" x14ac:dyDescent="0.3">
      <c r="A5731">
        <v>439796</v>
      </c>
      <c r="B5731" t="s">
        <v>1886</v>
      </c>
      <c r="C5731" t="s">
        <v>494</v>
      </c>
      <c r="D5731" t="s">
        <v>10057</v>
      </c>
      <c r="E5731">
        <v>200</v>
      </c>
      <c r="F5731">
        <v>2.9</v>
      </c>
      <c r="G5731">
        <v>80</v>
      </c>
      <c r="H5731" t="s">
        <v>9075</v>
      </c>
      <c r="I5731" t="s">
        <v>1886</v>
      </c>
      <c r="J5731">
        <v>74</v>
      </c>
      <c r="K5731" t="s">
        <v>14404</v>
      </c>
      <c r="L5731" t="s">
        <v>14466</v>
      </c>
      <c r="M5731" t="s">
        <v>14478</v>
      </c>
    </row>
    <row r="5732" spans="1:13" x14ac:dyDescent="0.3">
      <c r="A5732">
        <v>439841</v>
      </c>
      <c r="B5732" t="s">
        <v>665</v>
      </c>
      <c r="C5732" t="s">
        <v>494</v>
      </c>
      <c r="D5732" t="s">
        <v>10058</v>
      </c>
      <c r="E5732">
        <v>1200</v>
      </c>
      <c r="F5732">
        <v>2.9</v>
      </c>
      <c r="G5732">
        <v>80</v>
      </c>
      <c r="H5732" t="s">
        <v>2745</v>
      </c>
      <c r="I5732" t="s">
        <v>665</v>
      </c>
      <c r="J5732">
        <v>49</v>
      </c>
      <c r="K5732" t="s">
        <v>14402</v>
      </c>
      <c r="L5732" t="s">
        <v>14466</v>
      </c>
      <c r="M5732" t="s">
        <v>14478</v>
      </c>
    </row>
    <row r="5733" spans="1:13" x14ac:dyDescent="0.3">
      <c r="A5733">
        <v>439844</v>
      </c>
      <c r="B5733" t="s">
        <v>776</v>
      </c>
      <c r="C5733" t="s">
        <v>414</v>
      </c>
      <c r="D5733" t="s">
        <v>10059</v>
      </c>
      <c r="E5733">
        <v>500</v>
      </c>
      <c r="F5733">
        <v>2.9</v>
      </c>
      <c r="G5733">
        <v>80</v>
      </c>
      <c r="H5733" t="s">
        <v>10060</v>
      </c>
      <c r="I5733" t="s">
        <v>776</v>
      </c>
      <c r="J5733">
        <v>46</v>
      </c>
      <c r="K5733" t="s">
        <v>14402</v>
      </c>
      <c r="L5733" t="s">
        <v>14466</v>
      </c>
      <c r="M5733" t="s">
        <v>414</v>
      </c>
    </row>
    <row r="5734" spans="1:13" x14ac:dyDescent="0.3">
      <c r="A5734">
        <v>439878</v>
      </c>
      <c r="B5734" t="s">
        <v>2123</v>
      </c>
      <c r="C5734" t="s">
        <v>2099</v>
      </c>
      <c r="D5734" t="s">
        <v>9012</v>
      </c>
      <c r="E5734">
        <v>300</v>
      </c>
      <c r="F5734">
        <v>2.9</v>
      </c>
      <c r="G5734">
        <v>80</v>
      </c>
      <c r="H5734" t="s">
        <v>868</v>
      </c>
      <c r="I5734" t="s">
        <v>2123</v>
      </c>
      <c r="J5734">
        <v>48</v>
      </c>
      <c r="K5734" t="s">
        <v>14400</v>
      </c>
      <c r="L5734" t="s">
        <v>14466</v>
      </c>
      <c r="M5734" t="s">
        <v>14479</v>
      </c>
    </row>
    <row r="5735" spans="1:13" x14ac:dyDescent="0.3">
      <c r="A5735">
        <v>439884</v>
      </c>
      <c r="B5735" t="s">
        <v>121</v>
      </c>
      <c r="C5735" t="s">
        <v>122</v>
      </c>
      <c r="D5735" t="s">
        <v>10061</v>
      </c>
      <c r="E5735">
        <v>300</v>
      </c>
      <c r="F5735">
        <v>2.9</v>
      </c>
      <c r="G5735">
        <v>80</v>
      </c>
      <c r="H5735" t="s">
        <v>6092</v>
      </c>
      <c r="I5735" t="s">
        <v>121</v>
      </c>
      <c r="J5735">
        <v>58</v>
      </c>
      <c r="K5735" t="s">
        <v>14400</v>
      </c>
      <c r="L5735" t="s">
        <v>14466</v>
      </c>
      <c r="M5735" t="s">
        <v>14476</v>
      </c>
    </row>
    <row r="5736" spans="1:13" x14ac:dyDescent="0.3">
      <c r="A5736">
        <v>439934</v>
      </c>
      <c r="B5736" t="s">
        <v>3238</v>
      </c>
      <c r="C5736" t="s">
        <v>220</v>
      </c>
      <c r="D5736" t="s">
        <v>10062</v>
      </c>
      <c r="E5736">
        <v>100</v>
      </c>
      <c r="F5736">
        <v>2.9</v>
      </c>
      <c r="G5736">
        <v>80</v>
      </c>
      <c r="H5736" t="s">
        <v>50</v>
      </c>
      <c r="I5736" t="s">
        <v>2471</v>
      </c>
      <c r="J5736">
        <v>62</v>
      </c>
      <c r="K5736" t="s">
        <v>14404</v>
      </c>
      <c r="L5736" t="s">
        <v>14466</v>
      </c>
      <c r="M5736" t="s">
        <v>14477</v>
      </c>
    </row>
    <row r="5737" spans="1:13" x14ac:dyDescent="0.3">
      <c r="A5737">
        <v>439959</v>
      </c>
      <c r="B5737" t="s">
        <v>4447</v>
      </c>
      <c r="C5737" t="s">
        <v>2099</v>
      </c>
      <c r="D5737" t="s">
        <v>10063</v>
      </c>
      <c r="E5737">
        <v>200</v>
      </c>
      <c r="F5737">
        <v>2.9</v>
      </c>
      <c r="G5737">
        <v>80</v>
      </c>
      <c r="H5737" t="s">
        <v>5135</v>
      </c>
      <c r="I5737" t="s">
        <v>4447</v>
      </c>
      <c r="J5737">
        <v>48</v>
      </c>
      <c r="K5737" t="s">
        <v>14404</v>
      </c>
      <c r="L5737" t="s">
        <v>14466</v>
      </c>
      <c r="M5737" t="s">
        <v>14479</v>
      </c>
    </row>
    <row r="5738" spans="1:13" x14ac:dyDescent="0.3">
      <c r="A5738">
        <v>439964</v>
      </c>
      <c r="B5738" t="s">
        <v>417</v>
      </c>
      <c r="C5738" t="s">
        <v>414</v>
      </c>
      <c r="D5738" t="s">
        <v>10064</v>
      </c>
      <c r="E5738">
        <v>1000</v>
      </c>
      <c r="F5738">
        <v>2.9</v>
      </c>
      <c r="G5738">
        <v>80</v>
      </c>
      <c r="H5738" t="s">
        <v>162</v>
      </c>
      <c r="I5738" t="s">
        <v>417</v>
      </c>
      <c r="J5738">
        <v>70</v>
      </c>
      <c r="K5738" t="s">
        <v>14402</v>
      </c>
      <c r="L5738" t="s">
        <v>14466</v>
      </c>
      <c r="M5738" t="s">
        <v>414</v>
      </c>
    </row>
    <row r="5739" spans="1:13" x14ac:dyDescent="0.3">
      <c r="A5739">
        <v>439965</v>
      </c>
      <c r="B5739" t="s">
        <v>114</v>
      </c>
      <c r="C5739" t="s">
        <v>99</v>
      </c>
      <c r="D5739" t="s">
        <v>10065</v>
      </c>
      <c r="E5739">
        <v>350</v>
      </c>
      <c r="F5739">
        <v>2.9</v>
      </c>
      <c r="G5739">
        <v>80</v>
      </c>
      <c r="H5739" t="s">
        <v>10066</v>
      </c>
      <c r="I5739" t="s">
        <v>114</v>
      </c>
      <c r="J5739">
        <v>52</v>
      </c>
      <c r="K5739" t="s">
        <v>14400</v>
      </c>
      <c r="L5739" t="s">
        <v>14466</v>
      </c>
      <c r="M5739" t="s">
        <v>14458</v>
      </c>
    </row>
    <row r="5740" spans="1:13" x14ac:dyDescent="0.3">
      <c r="A5740">
        <v>439975</v>
      </c>
      <c r="B5740" t="s">
        <v>1728</v>
      </c>
      <c r="C5740" t="s">
        <v>220</v>
      </c>
      <c r="D5740" t="s">
        <v>10067</v>
      </c>
      <c r="E5740">
        <v>300</v>
      </c>
      <c r="F5740">
        <v>2.9</v>
      </c>
      <c r="G5740">
        <v>80</v>
      </c>
      <c r="H5740" t="s">
        <v>10068</v>
      </c>
      <c r="I5740" t="s">
        <v>1728</v>
      </c>
      <c r="J5740">
        <v>55</v>
      </c>
      <c r="K5740" t="s">
        <v>14400</v>
      </c>
      <c r="L5740" t="s">
        <v>14466</v>
      </c>
      <c r="M5740" t="s">
        <v>14477</v>
      </c>
    </row>
    <row r="5741" spans="1:13" x14ac:dyDescent="0.3">
      <c r="A5741">
        <v>440001</v>
      </c>
      <c r="B5741" t="s">
        <v>3088</v>
      </c>
      <c r="C5741" t="s">
        <v>3083</v>
      </c>
      <c r="D5741" t="s">
        <v>10069</v>
      </c>
      <c r="E5741">
        <v>200</v>
      </c>
      <c r="F5741">
        <v>2.9</v>
      </c>
      <c r="G5741">
        <v>80</v>
      </c>
      <c r="H5741" t="s">
        <v>10070</v>
      </c>
      <c r="I5741" t="s">
        <v>3088</v>
      </c>
      <c r="J5741">
        <v>44</v>
      </c>
      <c r="K5741" t="s">
        <v>14404</v>
      </c>
      <c r="L5741" t="s">
        <v>14466</v>
      </c>
      <c r="M5741" t="s">
        <v>14479</v>
      </c>
    </row>
    <row r="5742" spans="1:13" x14ac:dyDescent="0.3">
      <c r="A5742">
        <v>440006</v>
      </c>
      <c r="B5742" t="s">
        <v>279</v>
      </c>
      <c r="C5742" t="s">
        <v>220</v>
      </c>
      <c r="D5742" t="s">
        <v>10071</v>
      </c>
      <c r="E5742">
        <v>500</v>
      </c>
      <c r="F5742">
        <v>2.9</v>
      </c>
      <c r="G5742">
        <v>80</v>
      </c>
      <c r="H5742" t="s">
        <v>2379</v>
      </c>
      <c r="I5742" t="s">
        <v>4984</v>
      </c>
      <c r="J5742">
        <v>68</v>
      </c>
      <c r="K5742" t="s">
        <v>14402</v>
      </c>
      <c r="L5742" t="s">
        <v>14466</v>
      </c>
      <c r="M5742" t="s">
        <v>14477</v>
      </c>
    </row>
    <row r="5743" spans="1:13" x14ac:dyDescent="0.3">
      <c r="A5743">
        <v>440032</v>
      </c>
      <c r="B5743" t="s">
        <v>1421</v>
      </c>
      <c r="C5743" t="s">
        <v>494</v>
      </c>
      <c r="D5743" t="s">
        <v>10072</v>
      </c>
      <c r="E5743">
        <v>300</v>
      </c>
      <c r="F5743">
        <v>2.9</v>
      </c>
      <c r="G5743">
        <v>80</v>
      </c>
      <c r="H5743" t="s">
        <v>10073</v>
      </c>
      <c r="I5743" t="s">
        <v>1421</v>
      </c>
      <c r="J5743">
        <v>78</v>
      </c>
      <c r="K5743" t="s">
        <v>14400</v>
      </c>
      <c r="L5743" t="s">
        <v>14466</v>
      </c>
      <c r="M5743" t="s">
        <v>14478</v>
      </c>
    </row>
    <row r="5744" spans="1:13" x14ac:dyDescent="0.3">
      <c r="A5744">
        <v>440045</v>
      </c>
      <c r="B5744" t="s">
        <v>3071</v>
      </c>
      <c r="C5744" t="s">
        <v>2099</v>
      </c>
      <c r="D5744" t="s">
        <v>10074</v>
      </c>
      <c r="E5744">
        <v>200</v>
      </c>
      <c r="F5744">
        <v>2.9</v>
      </c>
      <c r="G5744">
        <v>80</v>
      </c>
      <c r="H5744" t="s">
        <v>386</v>
      </c>
      <c r="I5744" t="s">
        <v>3071</v>
      </c>
      <c r="J5744">
        <v>40</v>
      </c>
      <c r="K5744" t="s">
        <v>14404</v>
      </c>
      <c r="L5744" t="s">
        <v>14466</v>
      </c>
      <c r="M5744" t="s">
        <v>14479</v>
      </c>
    </row>
    <row r="5745" spans="1:13" x14ac:dyDescent="0.3">
      <c r="A5745">
        <v>440202</v>
      </c>
      <c r="B5745" t="s">
        <v>1239</v>
      </c>
      <c r="C5745" t="s">
        <v>146</v>
      </c>
      <c r="D5745" t="s">
        <v>10075</v>
      </c>
      <c r="E5745">
        <v>250</v>
      </c>
      <c r="F5745">
        <v>2.9</v>
      </c>
      <c r="G5745">
        <v>80</v>
      </c>
      <c r="H5745" t="s">
        <v>2424</v>
      </c>
      <c r="I5745" t="s">
        <v>10076</v>
      </c>
      <c r="J5745">
        <v>77</v>
      </c>
      <c r="K5745" t="s">
        <v>14400</v>
      </c>
      <c r="L5745" t="s">
        <v>14466</v>
      </c>
      <c r="M5745" t="s">
        <v>14476</v>
      </c>
    </row>
    <row r="5746" spans="1:13" x14ac:dyDescent="0.3">
      <c r="A5746">
        <v>440218</v>
      </c>
      <c r="B5746" t="s">
        <v>714</v>
      </c>
      <c r="C5746" t="s">
        <v>122</v>
      </c>
      <c r="D5746" t="s">
        <v>10077</v>
      </c>
      <c r="E5746">
        <v>400</v>
      </c>
      <c r="F5746">
        <v>2.9</v>
      </c>
      <c r="G5746">
        <v>80</v>
      </c>
      <c r="H5746" t="s">
        <v>1450</v>
      </c>
      <c r="I5746" t="s">
        <v>714</v>
      </c>
      <c r="J5746">
        <v>45</v>
      </c>
      <c r="K5746" t="s">
        <v>14400</v>
      </c>
      <c r="L5746" t="s">
        <v>14466</v>
      </c>
      <c r="M5746" t="s">
        <v>14476</v>
      </c>
    </row>
    <row r="5747" spans="1:13" x14ac:dyDescent="0.3">
      <c r="A5747">
        <v>440222</v>
      </c>
      <c r="B5747" t="s">
        <v>41</v>
      </c>
      <c r="C5747" t="s">
        <v>42</v>
      </c>
      <c r="D5747" t="s">
        <v>7602</v>
      </c>
      <c r="E5747">
        <v>350</v>
      </c>
      <c r="F5747">
        <v>2.9</v>
      </c>
      <c r="G5747">
        <v>80</v>
      </c>
      <c r="H5747" t="s">
        <v>4238</v>
      </c>
      <c r="I5747" t="s">
        <v>41</v>
      </c>
      <c r="J5747">
        <v>59</v>
      </c>
      <c r="K5747" t="s">
        <v>14400</v>
      </c>
      <c r="L5747" t="s">
        <v>14466</v>
      </c>
      <c r="M5747" t="s">
        <v>14475</v>
      </c>
    </row>
    <row r="5748" spans="1:13" x14ac:dyDescent="0.3">
      <c r="A5748">
        <v>440360</v>
      </c>
      <c r="B5748" t="s">
        <v>1886</v>
      </c>
      <c r="C5748" t="s">
        <v>494</v>
      </c>
      <c r="D5748" t="s">
        <v>10078</v>
      </c>
      <c r="E5748">
        <v>300</v>
      </c>
      <c r="F5748">
        <v>2.9</v>
      </c>
      <c r="G5748">
        <v>80</v>
      </c>
      <c r="H5748" t="s">
        <v>10079</v>
      </c>
      <c r="I5748" t="s">
        <v>1886</v>
      </c>
      <c r="J5748">
        <v>66</v>
      </c>
      <c r="K5748" t="s">
        <v>14400</v>
      </c>
      <c r="L5748" t="s">
        <v>14466</v>
      </c>
      <c r="M5748" t="s">
        <v>14478</v>
      </c>
    </row>
    <row r="5749" spans="1:13" x14ac:dyDescent="0.3">
      <c r="A5749">
        <v>440376</v>
      </c>
      <c r="B5749" t="s">
        <v>676</v>
      </c>
      <c r="C5749" t="s">
        <v>220</v>
      </c>
      <c r="D5749" t="s">
        <v>10080</v>
      </c>
      <c r="E5749">
        <v>250</v>
      </c>
      <c r="F5749">
        <v>2.9</v>
      </c>
      <c r="G5749">
        <v>80</v>
      </c>
      <c r="H5749" t="s">
        <v>7909</v>
      </c>
      <c r="I5749" t="s">
        <v>676</v>
      </c>
      <c r="J5749">
        <v>77</v>
      </c>
      <c r="K5749" t="s">
        <v>14400</v>
      </c>
      <c r="L5749" t="s">
        <v>14466</v>
      </c>
      <c r="M5749" t="s">
        <v>14477</v>
      </c>
    </row>
    <row r="5750" spans="1:13" x14ac:dyDescent="0.3">
      <c r="A5750">
        <v>440378</v>
      </c>
      <c r="B5750" t="s">
        <v>1733</v>
      </c>
      <c r="C5750" t="s">
        <v>146</v>
      </c>
      <c r="D5750" t="s">
        <v>10081</v>
      </c>
      <c r="E5750">
        <v>450</v>
      </c>
      <c r="F5750">
        <v>2.9</v>
      </c>
      <c r="G5750">
        <v>80</v>
      </c>
      <c r="H5750" t="s">
        <v>10082</v>
      </c>
      <c r="I5750" t="s">
        <v>1733</v>
      </c>
      <c r="J5750">
        <v>38</v>
      </c>
      <c r="K5750" t="s">
        <v>14402</v>
      </c>
      <c r="L5750" t="s">
        <v>14466</v>
      </c>
      <c r="M5750" t="s">
        <v>14476</v>
      </c>
    </row>
    <row r="5751" spans="1:13" x14ac:dyDescent="0.3">
      <c r="A5751">
        <v>440405</v>
      </c>
      <c r="B5751" t="s">
        <v>605</v>
      </c>
      <c r="C5751" t="s">
        <v>99</v>
      </c>
      <c r="D5751" t="s">
        <v>7643</v>
      </c>
      <c r="E5751">
        <v>300</v>
      </c>
      <c r="F5751">
        <v>2.9</v>
      </c>
      <c r="G5751">
        <v>80</v>
      </c>
      <c r="H5751" t="s">
        <v>9594</v>
      </c>
      <c r="I5751" t="s">
        <v>605</v>
      </c>
      <c r="J5751">
        <v>69</v>
      </c>
      <c r="K5751" t="s">
        <v>14400</v>
      </c>
      <c r="L5751" t="s">
        <v>14466</v>
      </c>
      <c r="M5751" t="s">
        <v>14458</v>
      </c>
    </row>
    <row r="5752" spans="1:13" x14ac:dyDescent="0.3">
      <c r="A5752">
        <v>440426</v>
      </c>
      <c r="B5752" t="s">
        <v>2611</v>
      </c>
      <c r="C5752" t="s">
        <v>414</v>
      </c>
      <c r="D5752" t="s">
        <v>10083</v>
      </c>
      <c r="E5752">
        <v>400</v>
      </c>
      <c r="F5752">
        <v>2.9</v>
      </c>
      <c r="G5752">
        <v>80</v>
      </c>
      <c r="H5752" t="s">
        <v>6928</v>
      </c>
      <c r="I5752" t="s">
        <v>2611</v>
      </c>
      <c r="J5752">
        <v>74</v>
      </c>
      <c r="K5752" t="s">
        <v>14400</v>
      </c>
      <c r="L5752" t="s">
        <v>14466</v>
      </c>
      <c r="M5752" t="s">
        <v>414</v>
      </c>
    </row>
    <row r="5753" spans="1:13" x14ac:dyDescent="0.3">
      <c r="A5753">
        <v>440447</v>
      </c>
      <c r="B5753" t="s">
        <v>1107</v>
      </c>
      <c r="C5753" t="s">
        <v>494</v>
      </c>
      <c r="D5753" t="s">
        <v>10084</v>
      </c>
      <c r="E5753">
        <v>620</v>
      </c>
      <c r="F5753">
        <v>2.9</v>
      </c>
      <c r="G5753">
        <v>80</v>
      </c>
      <c r="H5753" t="s">
        <v>809</v>
      </c>
      <c r="I5753" t="s">
        <v>10085</v>
      </c>
      <c r="J5753">
        <v>44</v>
      </c>
      <c r="K5753" t="s">
        <v>14402</v>
      </c>
      <c r="L5753" t="s">
        <v>14466</v>
      </c>
      <c r="M5753" t="s">
        <v>14478</v>
      </c>
    </row>
    <row r="5754" spans="1:13" x14ac:dyDescent="0.3">
      <c r="A5754">
        <v>440721</v>
      </c>
      <c r="B5754" t="s">
        <v>605</v>
      </c>
      <c r="C5754" t="s">
        <v>99</v>
      </c>
      <c r="D5754" t="s">
        <v>10086</v>
      </c>
      <c r="E5754">
        <v>180</v>
      </c>
      <c r="F5754">
        <v>2.9</v>
      </c>
      <c r="G5754">
        <v>80</v>
      </c>
      <c r="H5754" t="s">
        <v>1099</v>
      </c>
      <c r="I5754" t="s">
        <v>605</v>
      </c>
      <c r="J5754">
        <v>50</v>
      </c>
      <c r="K5754" t="s">
        <v>14404</v>
      </c>
      <c r="L5754" t="s">
        <v>14466</v>
      </c>
      <c r="M5754" t="s">
        <v>14458</v>
      </c>
    </row>
    <row r="5755" spans="1:13" x14ac:dyDescent="0.3">
      <c r="A5755">
        <v>440758</v>
      </c>
      <c r="B5755" t="s">
        <v>10087</v>
      </c>
      <c r="C5755" t="s">
        <v>494</v>
      </c>
      <c r="D5755" t="s">
        <v>980</v>
      </c>
      <c r="E5755">
        <v>300</v>
      </c>
      <c r="F5755">
        <v>2.9</v>
      </c>
      <c r="G5755">
        <v>80</v>
      </c>
      <c r="H5755" t="s">
        <v>1194</v>
      </c>
      <c r="I5755" t="s">
        <v>10087</v>
      </c>
      <c r="J5755">
        <v>51</v>
      </c>
      <c r="K5755" t="s">
        <v>14400</v>
      </c>
      <c r="L5755" t="s">
        <v>14466</v>
      </c>
      <c r="M5755" t="s">
        <v>14478</v>
      </c>
    </row>
    <row r="5756" spans="1:13" x14ac:dyDescent="0.3">
      <c r="A5756">
        <v>440768</v>
      </c>
      <c r="B5756" t="s">
        <v>2264</v>
      </c>
      <c r="C5756" t="s">
        <v>42</v>
      </c>
      <c r="D5756" t="s">
        <v>10088</v>
      </c>
      <c r="E5756">
        <v>250</v>
      </c>
      <c r="F5756">
        <v>2.9</v>
      </c>
      <c r="G5756">
        <v>80</v>
      </c>
      <c r="H5756" t="s">
        <v>2448</v>
      </c>
      <c r="I5756" t="s">
        <v>2264</v>
      </c>
      <c r="J5756">
        <v>38</v>
      </c>
      <c r="K5756" t="s">
        <v>14400</v>
      </c>
      <c r="L5756" t="s">
        <v>14466</v>
      </c>
      <c r="M5756" t="s">
        <v>14475</v>
      </c>
    </row>
    <row r="5757" spans="1:13" x14ac:dyDescent="0.3">
      <c r="A5757">
        <v>440817</v>
      </c>
      <c r="B5757" t="s">
        <v>895</v>
      </c>
      <c r="C5757" t="s">
        <v>122</v>
      </c>
      <c r="D5757" t="s">
        <v>10089</v>
      </c>
      <c r="E5757">
        <v>500</v>
      </c>
      <c r="F5757">
        <v>2.9</v>
      </c>
      <c r="G5757">
        <v>80</v>
      </c>
      <c r="H5757" t="s">
        <v>8190</v>
      </c>
      <c r="I5757" t="s">
        <v>895</v>
      </c>
      <c r="J5757">
        <v>49</v>
      </c>
      <c r="K5757" t="s">
        <v>14402</v>
      </c>
      <c r="L5757" t="s">
        <v>14466</v>
      </c>
      <c r="M5757" t="s">
        <v>14476</v>
      </c>
    </row>
    <row r="5758" spans="1:13" x14ac:dyDescent="0.3">
      <c r="A5758">
        <v>440829</v>
      </c>
      <c r="B5758" t="s">
        <v>1733</v>
      </c>
      <c r="C5758" t="s">
        <v>146</v>
      </c>
      <c r="D5758" t="s">
        <v>10090</v>
      </c>
      <c r="E5758">
        <v>140</v>
      </c>
      <c r="F5758">
        <v>2.9</v>
      </c>
      <c r="G5758">
        <v>80</v>
      </c>
      <c r="H5758" t="s">
        <v>50</v>
      </c>
      <c r="I5758" t="s">
        <v>1733</v>
      </c>
      <c r="J5758">
        <v>33</v>
      </c>
      <c r="K5758" t="s">
        <v>14404</v>
      </c>
      <c r="L5758" t="s">
        <v>14466</v>
      </c>
      <c r="M5758" t="s">
        <v>14476</v>
      </c>
    </row>
    <row r="5759" spans="1:13" x14ac:dyDescent="0.3">
      <c r="A5759">
        <v>440897</v>
      </c>
      <c r="B5759" t="s">
        <v>94</v>
      </c>
      <c r="C5759" t="s">
        <v>42</v>
      </c>
      <c r="D5759" t="s">
        <v>10091</v>
      </c>
      <c r="E5759">
        <v>350</v>
      </c>
      <c r="F5759">
        <v>4.0999999999999996</v>
      </c>
      <c r="G5759">
        <v>100</v>
      </c>
      <c r="H5759" t="s">
        <v>10092</v>
      </c>
      <c r="I5759" t="s">
        <v>94</v>
      </c>
      <c r="J5759">
        <v>52</v>
      </c>
      <c r="K5759" t="s">
        <v>14400</v>
      </c>
      <c r="L5759" t="s">
        <v>14401</v>
      </c>
      <c r="M5759" t="s">
        <v>14475</v>
      </c>
    </row>
    <row r="5760" spans="1:13" x14ac:dyDescent="0.3">
      <c r="A5760">
        <v>440915</v>
      </c>
      <c r="B5760" t="s">
        <v>922</v>
      </c>
      <c r="C5760" t="s">
        <v>494</v>
      </c>
      <c r="D5760" t="s">
        <v>3234</v>
      </c>
      <c r="E5760">
        <v>300</v>
      </c>
      <c r="F5760">
        <v>2.9</v>
      </c>
      <c r="G5760">
        <v>80</v>
      </c>
      <c r="H5760" t="s">
        <v>10093</v>
      </c>
      <c r="I5760" t="s">
        <v>922</v>
      </c>
      <c r="J5760">
        <v>44</v>
      </c>
      <c r="K5760" t="s">
        <v>14400</v>
      </c>
      <c r="L5760" t="s">
        <v>14466</v>
      </c>
      <c r="M5760" t="s">
        <v>14478</v>
      </c>
    </row>
    <row r="5761" spans="1:13" x14ac:dyDescent="0.3">
      <c r="A5761">
        <v>440957</v>
      </c>
      <c r="B5761" t="s">
        <v>10094</v>
      </c>
      <c r="C5761" t="s">
        <v>122</v>
      </c>
      <c r="D5761" t="s">
        <v>9832</v>
      </c>
      <c r="E5761">
        <v>500</v>
      </c>
      <c r="F5761">
        <v>4.5</v>
      </c>
      <c r="G5761">
        <v>50</v>
      </c>
      <c r="H5761" t="s">
        <v>9833</v>
      </c>
      <c r="I5761" t="s">
        <v>10094</v>
      </c>
      <c r="J5761">
        <v>38</v>
      </c>
      <c r="K5761" t="s">
        <v>14402</v>
      </c>
      <c r="L5761" t="s">
        <v>14401</v>
      </c>
      <c r="M5761" t="s">
        <v>14476</v>
      </c>
    </row>
    <row r="5762" spans="1:13" x14ac:dyDescent="0.3">
      <c r="A5762">
        <v>440968</v>
      </c>
      <c r="B5762" t="s">
        <v>3233</v>
      </c>
      <c r="C5762" t="s">
        <v>122</v>
      </c>
      <c r="D5762" t="s">
        <v>10095</v>
      </c>
      <c r="E5762">
        <v>360</v>
      </c>
      <c r="F5762">
        <v>2.9</v>
      </c>
      <c r="G5762">
        <v>80</v>
      </c>
      <c r="H5762" t="s">
        <v>2087</v>
      </c>
      <c r="I5762" t="s">
        <v>3233</v>
      </c>
      <c r="J5762">
        <v>56</v>
      </c>
      <c r="K5762" t="s">
        <v>14400</v>
      </c>
      <c r="L5762" t="s">
        <v>14466</v>
      </c>
      <c r="M5762" t="s">
        <v>14476</v>
      </c>
    </row>
    <row r="5763" spans="1:13" x14ac:dyDescent="0.3">
      <c r="A5763">
        <v>441004</v>
      </c>
      <c r="B5763" t="s">
        <v>334</v>
      </c>
      <c r="C5763" t="s">
        <v>99</v>
      </c>
      <c r="D5763" t="s">
        <v>8634</v>
      </c>
      <c r="E5763">
        <v>270</v>
      </c>
      <c r="F5763">
        <v>4</v>
      </c>
      <c r="G5763">
        <v>100</v>
      </c>
      <c r="H5763" t="s">
        <v>8635</v>
      </c>
      <c r="I5763" t="s">
        <v>10096</v>
      </c>
      <c r="J5763">
        <v>57</v>
      </c>
      <c r="K5763" t="s">
        <v>14400</v>
      </c>
      <c r="L5763" t="s">
        <v>14401</v>
      </c>
      <c r="M5763" t="s">
        <v>14458</v>
      </c>
    </row>
    <row r="5764" spans="1:13" x14ac:dyDescent="0.3">
      <c r="A5764">
        <v>441038</v>
      </c>
      <c r="B5764" t="s">
        <v>1685</v>
      </c>
      <c r="C5764" t="s">
        <v>99</v>
      </c>
      <c r="D5764" t="s">
        <v>10097</v>
      </c>
      <c r="E5764">
        <v>300</v>
      </c>
      <c r="F5764">
        <v>2.9</v>
      </c>
      <c r="G5764">
        <v>80</v>
      </c>
      <c r="H5764" t="s">
        <v>2318</v>
      </c>
      <c r="I5764" t="s">
        <v>1685</v>
      </c>
      <c r="J5764">
        <v>61</v>
      </c>
      <c r="K5764" t="s">
        <v>14400</v>
      </c>
      <c r="L5764" t="s">
        <v>14466</v>
      </c>
      <c r="M5764" t="s">
        <v>14458</v>
      </c>
    </row>
    <row r="5765" spans="1:13" x14ac:dyDescent="0.3">
      <c r="A5765">
        <v>441042</v>
      </c>
      <c r="B5765" t="s">
        <v>1746</v>
      </c>
      <c r="C5765" t="s">
        <v>99</v>
      </c>
      <c r="D5765" t="s">
        <v>10098</v>
      </c>
      <c r="E5765">
        <v>200</v>
      </c>
      <c r="F5765">
        <v>2.9</v>
      </c>
      <c r="G5765">
        <v>80</v>
      </c>
      <c r="H5765" t="s">
        <v>9707</v>
      </c>
      <c r="I5765" t="s">
        <v>1746</v>
      </c>
      <c r="J5765">
        <v>46</v>
      </c>
      <c r="K5765" t="s">
        <v>14404</v>
      </c>
      <c r="L5765" t="s">
        <v>14466</v>
      </c>
      <c r="M5765" t="s">
        <v>14458</v>
      </c>
    </row>
    <row r="5766" spans="1:13" x14ac:dyDescent="0.3">
      <c r="A5766">
        <v>441066</v>
      </c>
      <c r="B5766" t="s">
        <v>413</v>
      </c>
      <c r="C5766" t="s">
        <v>414</v>
      </c>
      <c r="D5766" t="s">
        <v>10099</v>
      </c>
      <c r="E5766">
        <v>400</v>
      </c>
      <c r="F5766">
        <v>2.9</v>
      </c>
      <c r="G5766">
        <v>80</v>
      </c>
      <c r="H5766" t="s">
        <v>10100</v>
      </c>
      <c r="I5766" t="s">
        <v>413</v>
      </c>
      <c r="J5766">
        <v>51</v>
      </c>
      <c r="K5766" t="s">
        <v>14400</v>
      </c>
      <c r="L5766" t="s">
        <v>14466</v>
      </c>
      <c r="M5766" t="s">
        <v>414</v>
      </c>
    </row>
    <row r="5767" spans="1:13" x14ac:dyDescent="0.3">
      <c r="A5767">
        <v>441110</v>
      </c>
      <c r="B5767" t="s">
        <v>3088</v>
      </c>
      <c r="C5767" t="s">
        <v>3083</v>
      </c>
      <c r="D5767" t="s">
        <v>10101</v>
      </c>
      <c r="E5767">
        <v>200</v>
      </c>
      <c r="F5767">
        <v>2.9</v>
      </c>
      <c r="G5767">
        <v>80</v>
      </c>
      <c r="H5767" t="s">
        <v>7283</v>
      </c>
      <c r="I5767" t="s">
        <v>3088</v>
      </c>
      <c r="J5767">
        <v>35</v>
      </c>
      <c r="K5767" t="s">
        <v>14404</v>
      </c>
      <c r="L5767" t="s">
        <v>14466</v>
      </c>
      <c r="M5767" t="s">
        <v>14479</v>
      </c>
    </row>
    <row r="5768" spans="1:13" x14ac:dyDescent="0.3">
      <c r="A5768">
        <v>441131</v>
      </c>
      <c r="B5768" t="s">
        <v>434</v>
      </c>
      <c r="C5768" t="s">
        <v>146</v>
      </c>
      <c r="D5768" t="s">
        <v>6972</v>
      </c>
      <c r="E5768">
        <v>400</v>
      </c>
      <c r="F5768">
        <v>4.0999999999999996</v>
      </c>
      <c r="G5768">
        <v>50</v>
      </c>
      <c r="H5768" t="s">
        <v>771</v>
      </c>
      <c r="I5768" t="s">
        <v>434</v>
      </c>
      <c r="J5768">
        <v>40</v>
      </c>
      <c r="K5768" t="s">
        <v>14400</v>
      </c>
      <c r="L5768" t="s">
        <v>14401</v>
      </c>
      <c r="M5768" t="s">
        <v>14476</v>
      </c>
    </row>
    <row r="5769" spans="1:13" x14ac:dyDescent="0.3">
      <c r="A5769">
        <v>441144</v>
      </c>
      <c r="B5769" t="s">
        <v>2466</v>
      </c>
      <c r="C5769" t="s">
        <v>494</v>
      </c>
      <c r="D5769" t="s">
        <v>10102</v>
      </c>
      <c r="E5769">
        <v>600</v>
      </c>
      <c r="F5769">
        <v>2.9</v>
      </c>
      <c r="G5769">
        <v>80</v>
      </c>
      <c r="H5769" t="s">
        <v>1392</v>
      </c>
      <c r="I5769" t="s">
        <v>2466</v>
      </c>
      <c r="J5769">
        <v>72</v>
      </c>
      <c r="K5769" t="s">
        <v>14402</v>
      </c>
      <c r="L5769" t="s">
        <v>14466</v>
      </c>
      <c r="M5769" t="s">
        <v>14478</v>
      </c>
    </row>
    <row r="5770" spans="1:13" x14ac:dyDescent="0.3">
      <c r="A5770">
        <v>441148</v>
      </c>
      <c r="B5770" t="s">
        <v>1886</v>
      </c>
      <c r="C5770" t="s">
        <v>494</v>
      </c>
      <c r="D5770" t="s">
        <v>10103</v>
      </c>
      <c r="E5770">
        <v>1200</v>
      </c>
      <c r="F5770">
        <v>2.9</v>
      </c>
      <c r="G5770">
        <v>80</v>
      </c>
      <c r="H5770" t="s">
        <v>4738</v>
      </c>
      <c r="I5770" t="s">
        <v>1886</v>
      </c>
      <c r="J5770">
        <v>56</v>
      </c>
      <c r="K5770" t="s">
        <v>14402</v>
      </c>
      <c r="L5770" t="s">
        <v>14466</v>
      </c>
      <c r="M5770" t="s">
        <v>14478</v>
      </c>
    </row>
    <row r="5771" spans="1:13" x14ac:dyDescent="0.3">
      <c r="A5771">
        <v>441172</v>
      </c>
      <c r="B5771" t="s">
        <v>1746</v>
      </c>
      <c r="C5771" t="s">
        <v>99</v>
      </c>
      <c r="D5771" t="s">
        <v>10104</v>
      </c>
      <c r="E5771">
        <v>300</v>
      </c>
      <c r="F5771">
        <v>2.9</v>
      </c>
      <c r="G5771">
        <v>80</v>
      </c>
      <c r="H5771" t="s">
        <v>10105</v>
      </c>
      <c r="I5771" t="s">
        <v>10106</v>
      </c>
      <c r="J5771">
        <v>51</v>
      </c>
      <c r="K5771" t="s">
        <v>14400</v>
      </c>
      <c r="L5771" t="s">
        <v>14466</v>
      </c>
      <c r="M5771" t="s">
        <v>14458</v>
      </c>
    </row>
    <row r="5772" spans="1:13" x14ac:dyDescent="0.3">
      <c r="A5772">
        <v>441189</v>
      </c>
      <c r="B5772" t="s">
        <v>3128</v>
      </c>
      <c r="C5772" t="s">
        <v>3083</v>
      </c>
      <c r="D5772" t="s">
        <v>10107</v>
      </c>
      <c r="E5772">
        <v>400</v>
      </c>
      <c r="F5772">
        <v>2.9</v>
      </c>
      <c r="G5772">
        <v>80</v>
      </c>
      <c r="H5772" t="s">
        <v>3502</v>
      </c>
      <c r="I5772" t="s">
        <v>3128</v>
      </c>
      <c r="J5772">
        <v>65</v>
      </c>
      <c r="K5772" t="s">
        <v>14400</v>
      </c>
      <c r="L5772" t="s">
        <v>14466</v>
      </c>
      <c r="M5772" t="s">
        <v>14479</v>
      </c>
    </row>
    <row r="5773" spans="1:13" x14ac:dyDescent="0.3">
      <c r="A5773">
        <v>441206</v>
      </c>
      <c r="B5773" t="s">
        <v>52</v>
      </c>
      <c r="C5773" t="s">
        <v>42</v>
      </c>
      <c r="D5773" t="s">
        <v>10108</v>
      </c>
      <c r="E5773">
        <v>300</v>
      </c>
      <c r="F5773">
        <v>2.9</v>
      </c>
      <c r="G5773">
        <v>80</v>
      </c>
      <c r="H5773" t="s">
        <v>10109</v>
      </c>
      <c r="I5773" t="s">
        <v>52</v>
      </c>
      <c r="J5773">
        <v>62</v>
      </c>
      <c r="K5773" t="s">
        <v>14400</v>
      </c>
      <c r="L5773" t="s">
        <v>14466</v>
      </c>
      <c r="M5773" t="s">
        <v>14475</v>
      </c>
    </row>
    <row r="5774" spans="1:13" x14ac:dyDescent="0.3">
      <c r="A5774">
        <v>441224</v>
      </c>
      <c r="B5774" t="s">
        <v>121</v>
      </c>
      <c r="C5774" t="s">
        <v>122</v>
      </c>
      <c r="D5774" t="s">
        <v>10110</v>
      </c>
      <c r="E5774">
        <v>300</v>
      </c>
      <c r="F5774">
        <v>2.9</v>
      </c>
      <c r="G5774">
        <v>80</v>
      </c>
      <c r="H5774" t="s">
        <v>50</v>
      </c>
      <c r="I5774" t="s">
        <v>121</v>
      </c>
      <c r="J5774">
        <v>51</v>
      </c>
      <c r="K5774" t="s">
        <v>14400</v>
      </c>
      <c r="L5774" t="s">
        <v>14466</v>
      </c>
      <c r="M5774" t="s">
        <v>14476</v>
      </c>
    </row>
    <row r="5775" spans="1:13" x14ac:dyDescent="0.3">
      <c r="A5775">
        <v>441240</v>
      </c>
      <c r="B5775" t="s">
        <v>776</v>
      </c>
      <c r="C5775" t="s">
        <v>414</v>
      </c>
      <c r="D5775" t="s">
        <v>10111</v>
      </c>
      <c r="E5775">
        <v>400</v>
      </c>
      <c r="F5775">
        <v>2.9</v>
      </c>
      <c r="G5775">
        <v>80</v>
      </c>
      <c r="H5775" t="s">
        <v>10112</v>
      </c>
      <c r="I5775" t="s">
        <v>776</v>
      </c>
      <c r="J5775">
        <v>44</v>
      </c>
      <c r="K5775" t="s">
        <v>14400</v>
      </c>
      <c r="L5775" t="s">
        <v>14466</v>
      </c>
      <c r="M5775" t="s">
        <v>414</v>
      </c>
    </row>
    <row r="5776" spans="1:13" x14ac:dyDescent="0.3">
      <c r="A5776">
        <v>441285</v>
      </c>
      <c r="B5776" t="s">
        <v>1733</v>
      </c>
      <c r="C5776" t="s">
        <v>146</v>
      </c>
      <c r="D5776" t="s">
        <v>10113</v>
      </c>
      <c r="E5776">
        <v>300</v>
      </c>
      <c r="F5776">
        <v>2.9</v>
      </c>
      <c r="G5776">
        <v>80</v>
      </c>
      <c r="H5776" t="s">
        <v>7636</v>
      </c>
      <c r="I5776" t="s">
        <v>1733</v>
      </c>
      <c r="J5776">
        <v>36</v>
      </c>
      <c r="K5776" t="s">
        <v>14400</v>
      </c>
      <c r="L5776" t="s">
        <v>14466</v>
      </c>
      <c r="M5776" t="s">
        <v>14476</v>
      </c>
    </row>
    <row r="5777" spans="1:13" x14ac:dyDescent="0.3">
      <c r="A5777">
        <v>441287</v>
      </c>
      <c r="B5777" t="s">
        <v>1757</v>
      </c>
      <c r="C5777" t="s">
        <v>220</v>
      </c>
      <c r="D5777" t="s">
        <v>10114</v>
      </c>
      <c r="E5777">
        <v>150</v>
      </c>
      <c r="F5777">
        <v>2.9</v>
      </c>
      <c r="G5777">
        <v>80</v>
      </c>
      <c r="H5777" t="s">
        <v>10115</v>
      </c>
      <c r="I5777" t="s">
        <v>1757</v>
      </c>
      <c r="J5777">
        <v>82</v>
      </c>
      <c r="K5777" t="s">
        <v>14404</v>
      </c>
      <c r="L5777" t="s">
        <v>14466</v>
      </c>
      <c r="M5777" t="s">
        <v>14477</v>
      </c>
    </row>
    <row r="5778" spans="1:13" x14ac:dyDescent="0.3">
      <c r="A5778">
        <v>441293</v>
      </c>
      <c r="B5778" t="s">
        <v>4029</v>
      </c>
      <c r="C5778" t="s">
        <v>146</v>
      </c>
      <c r="D5778" t="s">
        <v>10116</v>
      </c>
      <c r="E5778">
        <v>350</v>
      </c>
      <c r="F5778">
        <v>2.9</v>
      </c>
      <c r="G5778">
        <v>80</v>
      </c>
      <c r="H5778" t="s">
        <v>2650</v>
      </c>
      <c r="I5778" t="s">
        <v>4029</v>
      </c>
      <c r="J5778">
        <v>60</v>
      </c>
      <c r="K5778" t="s">
        <v>14400</v>
      </c>
      <c r="L5778" t="s">
        <v>14466</v>
      </c>
      <c r="M5778" t="s">
        <v>14476</v>
      </c>
    </row>
    <row r="5779" spans="1:13" x14ac:dyDescent="0.3">
      <c r="A5779">
        <v>441378</v>
      </c>
      <c r="B5779" t="s">
        <v>1733</v>
      </c>
      <c r="C5779" t="s">
        <v>146</v>
      </c>
      <c r="D5779" t="s">
        <v>10117</v>
      </c>
      <c r="E5779">
        <v>200</v>
      </c>
      <c r="F5779">
        <v>2.9</v>
      </c>
      <c r="G5779">
        <v>80</v>
      </c>
      <c r="H5779" t="s">
        <v>2427</v>
      </c>
      <c r="I5779" t="s">
        <v>1733</v>
      </c>
      <c r="J5779">
        <v>52</v>
      </c>
      <c r="K5779" t="s">
        <v>14404</v>
      </c>
      <c r="L5779" t="s">
        <v>14466</v>
      </c>
      <c r="M5779" t="s">
        <v>14476</v>
      </c>
    </row>
    <row r="5780" spans="1:13" x14ac:dyDescent="0.3">
      <c r="A5780">
        <v>441402</v>
      </c>
      <c r="B5780" t="s">
        <v>895</v>
      </c>
      <c r="C5780" t="s">
        <v>122</v>
      </c>
      <c r="D5780" t="s">
        <v>6203</v>
      </c>
      <c r="E5780">
        <v>300</v>
      </c>
      <c r="F5780">
        <v>4.4000000000000004</v>
      </c>
      <c r="G5780">
        <v>20</v>
      </c>
      <c r="H5780" t="s">
        <v>648</v>
      </c>
      <c r="I5780" t="s">
        <v>895</v>
      </c>
      <c r="J5780">
        <v>36</v>
      </c>
      <c r="K5780" t="s">
        <v>14400</v>
      </c>
      <c r="L5780" t="s">
        <v>14401</v>
      </c>
      <c r="M5780" t="s">
        <v>14476</v>
      </c>
    </row>
    <row r="5781" spans="1:13" x14ac:dyDescent="0.3">
      <c r="A5781">
        <v>441406</v>
      </c>
      <c r="B5781" t="s">
        <v>10037</v>
      </c>
      <c r="C5781" t="s">
        <v>220</v>
      </c>
      <c r="D5781" t="s">
        <v>4602</v>
      </c>
      <c r="E5781">
        <v>250</v>
      </c>
      <c r="F5781">
        <v>2.9</v>
      </c>
      <c r="G5781">
        <v>80</v>
      </c>
      <c r="H5781" t="s">
        <v>10047</v>
      </c>
      <c r="I5781" t="s">
        <v>4984</v>
      </c>
      <c r="J5781">
        <v>58</v>
      </c>
      <c r="K5781" t="s">
        <v>14400</v>
      </c>
      <c r="L5781" t="s">
        <v>14466</v>
      </c>
      <c r="M5781" t="s">
        <v>14477</v>
      </c>
    </row>
    <row r="5782" spans="1:13" x14ac:dyDescent="0.3">
      <c r="A5782">
        <v>441408</v>
      </c>
      <c r="B5782" t="s">
        <v>1886</v>
      </c>
      <c r="C5782" t="s">
        <v>494</v>
      </c>
      <c r="D5782" t="s">
        <v>10118</v>
      </c>
      <c r="E5782">
        <v>250</v>
      </c>
      <c r="F5782">
        <v>2.9</v>
      </c>
      <c r="G5782">
        <v>80</v>
      </c>
      <c r="H5782" t="s">
        <v>50</v>
      </c>
      <c r="I5782" t="s">
        <v>1886</v>
      </c>
      <c r="J5782">
        <v>69</v>
      </c>
      <c r="K5782" t="s">
        <v>14400</v>
      </c>
      <c r="L5782" t="s">
        <v>14466</v>
      </c>
      <c r="M5782" t="s">
        <v>14478</v>
      </c>
    </row>
    <row r="5783" spans="1:13" x14ac:dyDescent="0.3">
      <c r="A5783">
        <v>441413</v>
      </c>
      <c r="B5783" t="s">
        <v>10037</v>
      </c>
      <c r="C5783" t="s">
        <v>220</v>
      </c>
      <c r="D5783" t="s">
        <v>10119</v>
      </c>
      <c r="E5783">
        <v>250</v>
      </c>
      <c r="F5783">
        <v>2.9</v>
      </c>
      <c r="G5783">
        <v>80</v>
      </c>
      <c r="H5783" t="s">
        <v>10120</v>
      </c>
      <c r="I5783" t="s">
        <v>4984</v>
      </c>
      <c r="J5783">
        <v>58</v>
      </c>
      <c r="K5783" t="s">
        <v>14400</v>
      </c>
      <c r="L5783" t="s">
        <v>14466</v>
      </c>
      <c r="M5783" t="s">
        <v>14477</v>
      </c>
    </row>
    <row r="5784" spans="1:13" x14ac:dyDescent="0.3">
      <c r="A5784">
        <v>441414</v>
      </c>
      <c r="B5784" t="s">
        <v>10037</v>
      </c>
      <c r="C5784" t="s">
        <v>220</v>
      </c>
      <c r="D5784" t="s">
        <v>10121</v>
      </c>
      <c r="E5784">
        <v>250</v>
      </c>
      <c r="F5784">
        <v>2.9</v>
      </c>
      <c r="G5784">
        <v>80</v>
      </c>
      <c r="H5784" t="s">
        <v>10100</v>
      </c>
      <c r="I5784" t="s">
        <v>4984</v>
      </c>
      <c r="J5784">
        <v>59</v>
      </c>
      <c r="K5784" t="s">
        <v>14400</v>
      </c>
      <c r="L5784" t="s">
        <v>14466</v>
      </c>
      <c r="M5784" t="s">
        <v>14477</v>
      </c>
    </row>
    <row r="5785" spans="1:13" x14ac:dyDescent="0.3">
      <c r="A5785">
        <v>441510</v>
      </c>
      <c r="B5785" t="s">
        <v>2652</v>
      </c>
      <c r="C5785" t="s">
        <v>146</v>
      </c>
      <c r="D5785" t="s">
        <v>10122</v>
      </c>
      <c r="E5785">
        <v>300</v>
      </c>
      <c r="F5785">
        <v>2.9</v>
      </c>
      <c r="G5785">
        <v>80</v>
      </c>
      <c r="H5785" t="s">
        <v>50</v>
      </c>
      <c r="I5785" t="s">
        <v>2652</v>
      </c>
      <c r="J5785">
        <v>64</v>
      </c>
      <c r="K5785" t="s">
        <v>14400</v>
      </c>
      <c r="L5785" t="s">
        <v>14466</v>
      </c>
      <c r="M5785" t="s">
        <v>14476</v>
      </c>
    </row>
    <row r="5786" spans="1:13" x14ac:dyDescent="0.3">
      <c r="A5786">
        <v>441558</v>
      </c>
      <c r="B5786" t="s">
        <v>1733</v>
      </c>
      <c r="C5786" t="s">
        <v>146</v>
      </c>
      <c r="D5786" t="s">
        <v>10123</v>
      </c>
      <c r="E5786">
        <v>250</v>
      </c>
      <c r="F5786">
        <v>2.9</v>
      </c>
      <c r="G5786">
        <v>80</v>
      </c>
      <c r="H5786" t="s">
        <v>10124</v>
      </c>
      <c r="I5786" t="s">
        <v>1733</v>
      </c>
      <c r="J5786">
        <v>48</v>
      </c>
      <c r="K5786" t="s">
        <v>14400</v>
      </c>
      <c r="L5786" t="s">
        <v>14466</v>
      </c>
      <c r="M5786" t="s">
        <v>14476</v>
      </c>
    </row>
    <row r="5787" spans="1:13" x14ac:dyDescent="0.3">
      <c r="A5787">
        <v>441609</v>
      </c>
      <c r="B5787" t="s">
        <v>1385</v>
      </c>
      <c r="C5787" t="s">
        <v>42</v>
      </c>
      <c r="D5787" t="s">
        <v>10125</v>
      </c>
      <c r="E5787">
        <v>100</v>
      </c>
      <c r="F5787">
        <v>2.9</v>
      </c>
      <c r="G5787">
        <v>80</v>
      </c>
      <c r="H5787" t="s">
        <v>10126</v>
      </c>
      <c r="I5787" t="s">
        <v>1385</v>
      </c>
      <c r="J5787">
        <v>61</v>
      </c>
      <c r="K5787" t="s">
        <v>14404</v>
      </c>
      <c r="L5787" t="s">
        <v>14466</v>
      </c>
      <c r="M5787" t="s">
        <v>14475</v>
      </c>
    </row>
    <row r="5788" spans="1:13" x14ac:dyDescent="0.3">
      <c r="A5788">
        <v>441614</v>
      </c>
      <c r="B5788" t="s">
        <v>559</v>
      </c>
      <c r="C5788" t="s">
        <v>220</v>
      </c>
      <c r="D5788" t="s">
        <v>10127</v>
      </c>
      <c r="E5788">
        <v>100</v>
      </c>
      <c r="F5788">
        <v>2.9</v>
      </c>
      <c r="G5788">
        <v>80</v>
      </c>
      <c r="H5788" t="s">
        <v>10128</v>
      </c>
      <c r="I5788" t="s">
        <v>559</v>
      </c>
      <c r="J5788">
        <v>83</v>
      </c>
      <c r="K5788" t="s">
        <v>14404</v>
      </c>
      <c r="L5788" t="s">
        <v>14466</v>
      </c>
      <c r="M5788" t="s">
        <v>14477</v>
      </c>
    </row>
    <row r="5789" spans="1:13" x14ac:dyDescent="0.3">
      <c r="A5789">
        <v>441620</v>
      </c>
      <c r="B5789" t="s">
        <v>3661</v>
      </c>
      <c r="C5789" t="s">
        <v>220</v>
      </c>
      <c r="D5789" t="s">
        <v>10129</v>
      </c>
      <c r="E5789">
        <v>200</v>
      </c>
      <c r="F5789">
        <v>2.9</v>
      </c>
      <c r="G5789">
        <v>80</v>
      </c>
      <c r="H5789" t="s">
        <v>50</v>
      </c>
      <c r="I5789" t="s">
        <v>3661</v>
      </c>
      <c r="J5789">
        <v>89</v>
      </c>
      <c r="K5789" t="s">
        <v>14404</v>
      </c>
      <c r="L5789" t="s">
        <v>14466</v>
      </c>
      <c r="M5789" t="s">
        <v>14477</v>
      </c>
    </row>
    <row r="5790" spans="1:13" x14ac:dyDescent="0.3">
      <c r="A5790">
        <v>441668</v>
      </c>
      <c r="B5790" t="s">
        <v>4447</v>
      </c>
      <c r="C5790" t="s">
        <v>2099</v>
      </c>
      <c r="D5790" t="s">
        <v>10130</v>
      </c>
      <c r="E5790">
        <v>200</v>
      </c>
      <c r="F5790">
        <v>2.9</v>
      </c>
      <c r="G5790">
        <v>80</v>
      </c>
      <c r="H5790" t="s">
        <v>1099</v>
      </c>
      <c r="I5790" t="s">
        <v>4447</v>
      </c>
      <c r="J5790">
        <v>80</v>
      </c>
      <c r="K5790" t="s">
        <v>14404</v>
      </c>
      <c r="L5790" t="s">
        <v>14466</v>
      </c>
      <c r="M5790" t="s">
        <v>14479</v>
      </c>
    </row>
    <row r="5791" spans="1:13" x14ac:dyDescent="0.3">
      <c r="A5791">
        <v>441674</v>
      </c>
      <c r="B5791" t="s">
        <v>690</v>
      </c>
      <c r="C5791" t="s">
        <v>494</v>
      </c>
      <c r="D5791" t="s">
        <v>10131</v>
      </c>
      <c r="E5791">
        <v>350</v>
      </c>
      <c r="F5791">
        <v>2.9</v>
      </c>
      <c r="G5791">
        <v>80</v>
      </c>
      <c r="H5791" t="s">
        <v>5135</v>
      </c>
      <c r="I5791" t="s">
        <v>690</v>
      </c>
      <c r="J5791">
        <v>85</v>
      </c>
      <c r="K5791" t="s">
        <v>14400</v>
      </c>
      <c r="L5791" t="s">
        <v>14466</v>
      </c>
      <c r="M5791" t="s">
        <v>14478</v>
      </c>
    </row>
    <row r="5792" spans="1:13" x14ac:dyDescent="0.3">
      <c r="A5792">
        <v>441707</v>
      </c>
      <c r="B5792" t="s">
        <v>776</v>
      </c>
      <c r="C5792" t="s">
        <v>414</v>
      </c>
      <c r="D5792" t="s">
        <v>10132</v>
      </c>
      <c r="E5792">
        <v>250</v>
      </c>
      <c r="F5792">
        <v>2.9</v>
      </c>
      <c r="G5792">
        <v>80</v>
      </c>
      <c r="H5792" t="s">
        <v>7307</v>
      </c>
      <c r="I5792" t="s">
        <v>776</v>
      </c>
      <c r="J5792">
        <v>37</v>
      </c>
      <c r="K5792" t="s">
        <v>14400</v>
      </c>
      <c r="L5792" t="s">
        <v>14466</v>
      </c>
      <c r="M5792" t="s">
        <v>414</v>
      </c>
    </row>
    <row r="5793" spans="1:13" x14ac:dyDescent="0.3">
      <c r="A5793">
        <v>441726</v>
      </c>
      <c r="B5793" t="s">
        <v>3258</v>
      </c>
      <c r="C5793" t="s">
        <v>3083</v>
      </c>
      <c r="D5793" t="s">
        <v>10133</v>
      </c>
      <c r="E5793">
        <v>300</v>
      </c>
      <c r="F5793">
        <v>2.9</v>
      </c>
      <c r="G5793">
        <v>80</v>
      </c>
      <c r="H5793" t="s">
        <v>2414</v>
      </c>
      <c r="I5793" t="s">
        <v>3258</v>
      </c>
      <c r="J5793">
        <v>57</v>
      </c>
      <c r="K5793" t="s">
        <v>14400</v>
      </c>
      <c r="L5793" t="s">
        <v>14466</v>
      </c>
      <c r="M5793" t="s">
        <v>14479</v>
      </c>
    </row>
    <row r="5794" spans="1:13" x14ac:dyDescent="0.3">
      <c r="A5794">
        <v>441763</v>
      </c>
      <c r="B5794" t="s">
        <v>922</v>
      </c>
      <c r="C5794" t="s">
        <v>494</v>
      </c>
      <c r="D5794" t="s">
        <v>10134</v>
      </c>
      <c r="E5794">
        <v>300</v>
      </c>
      <c r="F5794">
        <v>2.9</v>
      </c>
      <c r="G5794">
        <v>80</v>
      </c>
      <c r="H5794" t="s">
        <v>10135</v>
      </c>
      <c r="I5794" t="s">
        <v>922</v>
      </c>
      <c r="J5794">
        <v>56</v>
      </c>
      <c r="K5794" t="s">
        <v>14400</v>
      </c>
      <c r="L5794" t="s">
        <v>14466</v>
      </c>
      <c r="M5794" t="s">
        <v>14478</v>
      </c>
    </row>
    <row r="5795" spans="1:13" x14ac:dyDescent="0.3">
      <c r="A5795">
        <v>441777</v>
      </c>
      <c r="B5795" t="s">
        <v>2471</v>
      </c>
      <c r="C5795" t="s">
        <v>220</v>
      </c>
      <c r="D5795" t="s">
        <v>10136</v>
      </c>
      <c r="E5795">
        <v>600</v>
      </c>
      <c r="F5795">
        <v>2.9</v>
      </c>
      <c r="G5795">
        <v>80</v>
      </c>
      <c r="H5795" t="s">
        <v>726</v>
      </c>
      <c r="I5795" t="s">
        <v>2471</v>
      </c>
      <c r="J5795">
        <v>98</v>
      </c>
      <c r="K5795" t="s">
        <v>14402</v>
      </c>
      <c r="L5795" t="s">
        <v>14466</v>
      </c>
      <c r="M5795" t="s">
        <v>14477</v>
      </c>
    </row>
    <row r="5796" spans="1:13" x14ac:dyDescent="0.3">
      <c r="A5796">
        <v>441784</v>
      </c>
      <c r="B5796" t="s">
        <v>1746</v>
      </c>
      <c r="C5796" t="s">
        <v>99</v>
      </c>
      <c r="D5796" t="s">
        <v>10137</v>
      </c>
      <c r="E5796">
        <v>300</v>
      </c>
      <c r="F5796">
        <v>4.3</v>
      </c>
      <c r="G5796">
        <v>20</v>
      </c>
      <c r="H5796" t="s">
        <v>771</v>
      </c>
      <c r="I5796" t="s">
        <v>1746</v>
      </c>
      <c r="J5796">
        <v>45</v>
      </c>
      <c r="K5796" t="s">
        <v>14400</v>
      </c>
      <c r="L5796" t="s">
        <v>14401</v>
      </c>
      <c r="M5796" t="s">
        <v>14458</v>
      </c>
    </row>
    <row r="5797" spans="1:13" x14ac:dyDescent="0.3">
      <c r="A5797">
        <v>441787</v>
      </c>
      <c r="B5797" t="s">
        <v>2123</v>
      </c>
      <c r="C5797" t="s">
        <v>2099</v>
      </c>
      <c r="D5797" t="s">
        <v>10138</v>
      </c>
      <c r="E5797">
        <v>500</v>
      </c>
      <c r="F5797">
        <v>2.9</v>
      </c>
      <c r="G5797">
        <v>80</v>
      </c>
      <c r="H5797" t="s">
        <v>648</v>
      </c>
      <c r="I5797" t="s">
        <v>2123</v>
      </c>
      <c r="J5797">
        <v>48</v>
      </c>
      <c r="K5797" t="s">
        <v>14402</v>
      </c>
      <c r="L5797" t="s">
        <v>14466</v>
      </c>
      <c r="M5797" t="s">
        <v>14479</v>
      </c>
    </row>
    <row r="5798" spans="1:13" x14ac:dyDescent="0.3">
      <c r="A5798">
        <v>441841</v>
      </c>
      <c r="B5798" t="s">
        <v>895</v>
      </c>
      <c r="C5798" t="s">
        <v>122</v>
      </c>
      <c r="D5798" t="s">
        <v>10139</v>
      </c>
      <c r="E5798">
        <v>600</v>
      </c>
      <c r="F5798">
        <v>4.3</v>
      </c>
      <c r="G5798">
        <v>50</v>
      </c>
      <c r="H5798" t="s">
        <v>9867</v>
      </c>
      <c r="I5798" t="s">
        <v>895</v>
      </c>
      <c r="J5798">
        <v>59</v>
      </c>
      <c r="K5798" t="s">
        <v>14402</v>
      </c>
      <c r="L5798" t="s">
        <v>14401</v>
      </c>
      <c r="M5798" t="s">
        <v>14476</v>
      </c>
    </row>
    <row r="5799" spans="1:13" x14ac:dyDescent="0.3">
      <c r="A5799">
        <v>441848</v>
      </c>
      <c r="B5799" t="s">
        <v>776</v>
      </c>
      <c r="C5799" t="s">
        <v>414</v>
      </c>
      <c r="D5799" t="s">
        <v>10140</v>
      </c>
      <c r="E5799">
        <v>400</v>
      </c>
      <c r="F5799">
        <v>2.9</v>
      </c>
      <c r="G5799">
        <v>80</v>
      </c>
      <c r="H5799" t="s">
        <v>10141</v>
      </c>
      <c r="I5799" t="s">
        <v>776</v>
      </c>
      <c r="J5799">
        <v>40</v>
      </c>
      <c r="K5799" t="s">
        <v>14400</v>
      </c>
      <c r="L5799" t="s">
        <v>14466</v>
      </c>
      <c r="M5799" t="s">
        <v>414</v>
      </c>
    </row>
    <row r="5800" spans="1:13" x14ac:dyDescent="0.3">
      <c r="A5800">
        <v>441870</v>
      </c>
      <c r="B5800" t="s">
        <v>1746</v>
      </c>
      <c r="C5800" t="s">
        <v>99</v>
      </c>
      <c r="D5800" t="s">
        <v>10142</v>
      </c>
      <c r="E5800">
        <v>300</v>
      </c>
      <c r="F5800">
        <v>5</v>
      </c>
      <c r="G5800">
        <v>20</v>
      </c>
      <c r="H5800" t="s">
        <v>1224</v>
      </c>
      <c r="I5800" t="s">
        <v>1746</v>
      </c>
      <c r="J5800">
        <v>45</v>
      </c>
      <c r="K5800" t="s">
        <v>14400</v>
      </c>
      <c r="L5800" t="s">
        <v>14401</v>
      </c>
      <c r="M5800" t="s">
        <v>14458</v>
      </c>
    </row>
    <row r="5801" spans="1:13" x14ac:dyDescent="0.3">
      <c r="A5801">
        <v>442021</v>
      </c>
      <c r="B5801" t="s">
        <v>1746</v>
      </c>
      <c r="C5801" t="s">
        <v>99</v>
      </c>
      <c r="D5801" t="s">
        <v>10143</v>
      </c>
      <c r="E5801">
        <v>300</v>
      </c>
      <c r="F5801">
        <v>5</v>
      </c>
      <c r="G5801">
        <v>20</v>
      </c>
      <c r="H5801" t="s">
        <v>10144</v>
      </c>
      <c r="I5801" t="s">
        <v>1746</v>
      </c>
      <c r="J5801">
        <v>45</v>
      </c>
      <c r="K5801" t="s">
        <v>14400</v>
      </c>
      <c r="L5801" t="s">
        <v>14401</v>
      </c>
      <c r="M5801" t="s">
        <v>14458</v>
      </c>
    </row>
    <row r="5802" spans="1:13" x14ac:dyDescent="0.3">
      <c r="A5802">
        <v>442023</v>
      </c>
      <c r="B5802" t="s">
        <v>1746</v>
      </c>
      <c r="C5802" t="s">
        <v>99</v>
      </c>
      <c r="D5802" t="s">
        <v>10145</v>
      </c>
      <c r="E5802">
        <v>300</v>
      </c>
      <c r="F5802">
        <v>5</v>
      </c>
      <c r="G5802">
        <v>20</v>
      </c>
      <c r="H5802" t="s">
        <v>479</v>
      </c>
      <c r="I5802" t="s">
        <v>1746</v>
      </c>
      <c r="J5802">
        <v>45</v>
      </c>
      <c r="K5802" t="s">
        <v>14400</v>
      </c>
      <c r="L5802" t="s">
        <v>14401</v>
      </c>
      <c r="M5802" t="s">
        <v>14458</v>
      </c>
    </row>
    <row r="5803" spans="1:13" x14ac:dyDescent="0.3">
      <c r="A5803">
        <v>442044</v>
      </c>
      <c r="B5803" t="s">
        <v>9845</v>
      </c>
      <c r="C5803" t="s">
        <v>99</v>
      </c>
      <c r="D5803" t="s">
        <v>10146</v>
      </c>
      <c r="E5803">
        <v>200</v>
      </c>
      <c r="F5803">
        <v>2.9</v>
      </c>
      <c r="G5803">
        <v>80</v>
      </c>
      <c r="H5803" t="s">
        <v>2372</v>
      </c>
      <c r="I5803" t="s">
        <v>9845</v>
      </c>
      <c r="J5803">
        <v>69</v>
      </c>
      <c r="K5803" t="s">
        <v>14404</v>
      </c>
      <c r="L5803" t="s">
        <v>14466</v>
      </c>
      <c r="M5803" t="s">
        <v>14458</v>
      </c>
    </row>
    <row r="5804" spans="1:13" x14ac:dyDescent="0.3">
      <c r="A5804">
        <v>442122</v>
      </c>
      <c r="B5804" t="s">
        <v>269</v>
      </c>
      <c r="C5804" t="s">
        <v>42</v>
      </c>
      <c r="D5804" t="s">
        <v>10147</v>
      </c>
      <c r="E5804">
        <v>400</v>
      </c>
      <c r="F5804">
        <v>2.9</v>
      </c>
      <c r="G5804">
        <v>80</v>
      </c>
      <c r="H5804" t="s">
        <v>4226</v>
      </c>
      <c r="I5804" t="s">
        <v>269</v>
      </c>
      <c r="J5804">
        <v>60</v>
      </c>
      <c r="K5804" t="s">
        <v>14400</v>
      </c>
      <c r="L5804" t="s">
        <v>14466</v>
      </c>
      <c r="M5804" t="s">
        <v>14475</v>
      </c>
    </row>
    <row r="5805" spans="1:13" x14ac:dyDescent="0.3">
      <c r="A5805">
        <v>442124</v>
      </c>
      <c r="B5805" t="s">
        <v>1033</v>
      </c>
      <c r="C5805" t="s">
        <v>494</v>
      </c>
      <c r="D5805" t="s">
        <v>10148</v>
      </c>
      <c r="E5805">
        <v>250</v>
      </c>
      <c r="F5805">
        <v>4.0999999999999996</v>
      </c>
      <c r="G5805">
        <v>20</v>
      </c>
      <c r="H5805" t="s">
        <v>10149</v>
      </c>
      <c r="I5805" t="s">
        <v>1033</v>
      </c>
      <c r="J5805">
        <v>44</v>
      </c>
      <c r="K5805" t="s">
        <v>14400</v>
      </c>
      <c r="L5805" t="s">
        <v>14401</v>
      </c>
      <c r="M5805" t="s">
        <v>14478</v>
      </c>
    </row>
    <row r="5806" spans="1:13" x14ac:dyDescent="0.3">
      <c r="A5806">
        <v>442222</v>
      </c>
      <c r="B5806" t="s">
        <v>2466</v>
      </c>
      <c r="C5806" t="s">
        <v>494</v>
      </c>
      <c r="D5806" t="s">
        <v>10150</v>
      </c>
      <c r="E5806">
        <v>500</v>
      </c>
      <c r="F5806">
        <v>2.9</v>
      </c>
      <c r="G5806">
        <v>80</v>
      </c>
      <c r="H5806" t="s">
        <v>1703</v>
      </c>
      <c r="I5806" t="s">
        <v>2466</v>
      </c>
      <c r="J5806">
        <v>70</v>
      </c>
      <c r="K5806" t="s">
        <v>14402</v>
      </c>
      <c r="L5806" t="s">
        <v>14466</v>
      </c>
      <c r="M5806" t="s">
        <v>14478</v>
      </c>
    </row>
    <row r="5807" spans="1:13" x14ac:dyDescent="0.3">
      <c r="A5807">
        <v>442246</v>
      </c>
      <c r="B5807" t="s">
        <v>1060</v>
      </c>
      <c r="C5807" t="s">
        <v>494</v>
      </c>
      <c r="D5807" t="s">
        <v>10151</v>
      </c>
      <c r="E5807">
        <v>250</v>
      </c>
      <c r="F5807">
        <v>2.9</v>
      </c>
      <c r="G5807">
        <v>80</v>
      </c>
      <c r="H5807" t="s">
        <v>10152</v>
      </c>
      <c r="I5807" t="s">
        <v>1060</v>
      </c>
      <c r="J5807">
        <v>66</v>
      </c>
      <c r="K5807" t="s">
        <v>14400</v>
      </c>
      <c r="L5807" t="s">
        <v>14466</v>
      </c>
      <c r="M5807" t="s">
        <v>14478</v>
      </c>
    </row>
    <row r="5808" spans="1:13" x14ac:dyDescent="0.3">
      <c r="A5808">
        <v>442251</v>
      </c>
      <c r="B5808" t="s">
        <v>464</v>
      </c>
      <c r="C5808" t="s">
        <v>146</v>
      </c>
      <c r="D5808" t="s">
        <v>4585</v>
      </c>
      <c r="E5808">
        <v>280</v>
      </c>
      <c r="F5808">
        <v>2.9</v>
      </c>
      <c r="G5808">
        <v>80</v>
      </c>
      <c r="H5808" t="s">
        <v>4238</v>
      </c>
      <c r="I5808" t="s">
        <v>464</v>
      </c>
      <c r="J5808">
        <v>51</v>
      </c>
      <c r="K5808" t="s">
        <v>14400</v>
      </c>
      <c r="L5808" t="s">
        <v>14466</v>
      </c>
      <c r="M5808" t="s">
        <v>14476</v>
      </c>
    </row>
    <row r="5809" spans="1:13" x14ac:dyDescent="0.3">
      <c r="A5809">
        <v>442257</v>
      </c>
      <c r="B5809" t="s">
        <v>2466</v>
      </c>
      <c r="C5809" t="s">
        <v>494</v>
      </c>
      <c r="D5809" t="s">
        <v>10153</v>
      </c>
      <c r="E5809">
        <v>500</v>
      </c>
      <c r="F5809">
        <v>2.9</v>
      </c>
      <c r="G5809">
        <v>80</v>
      </c>
      <c r="H5809" t="s">
        <v>4742</v>
      </c>
      <c r="I5809" t="s">
        <v>2466</v>
      </c>
      <c r="J5809">
        <v>68</v>
      </c>
      <c r="K5809" t="s">
        <v>14402</v>
      </c>
      <c r="L5809" t="s">
        <v>14466</v>
      </c>
      <c r="M5809" t="s">
        <v>14478</v>
      </c>
    </row>
    <row r="5810" spans="1:13" x14ac:dyDescent="0.3">
      <c r="A5810">
        <v>442290</v>
      </c>
      <c r="B5810" t="s">
        <v>605</v>
      </c>
      <c r="C5810" t="s">
        <v>99</v>
      </c>
      <c r="D5810" t="s">
        <v>10154</v>
      </c>
      <c r="E5810">
        <v>300</v>
      </c>
      <c r="F5810">
        <v>3.8</v>
      </c>
      <c r="G5810">
        <v>20</v>
      </c>
      <c r="H5810" t="s">
        <v>10155</v>
      </c>
      <c r="I5810" t="s">
        <v>605</v>
      </c>
      <c r="J5810">
        <v>73</v>
      </c>
      <c r="K5810" t="s">
        <v>14400</v>
      </c>
      <c r="L5810" t="s">
        <v>14403</v>
      </c>
      <c r="M5810" t="s">
        <v>14458</v>
      </c>
    </row>
    <row r="5811" spans="1:13" x14ac:dyDescent="0.3">
      <c r="A5811">
        <v>442292</v>
      </c>
      <c r="B5811" t="s">
        <v>1733</v>
      </c>
      <c r="C5811" t="s">
        <v>146</v>
      </c>
      <c r="D5811" t="s">
        <v>10156</v>
      </c>
      <c r="E5811">
        <v>299</v>
      </c>
      <c r="F5811">
        <v>2.9</v>
      </c>
      <c r="G5811">
        <v>80</v>
      </c>
      <c r="H5811" t="s">
        <v>670</v>
      </c>
      <c r="I5811" t="s">
        <v>1733</v>
      </c>
      <c r="J5811">
        <v>44</v>
      </c>
      <c r="K5811" t="s">
        <v>14400</v>
      </c>
      <c r="L5811" t="s">
        <v>14466</v>
      </c>
      <c r="M5811" t="s">
        <v>14476</v>
      </c>
    </row>
    <row r="5812" spans="1:13" x14ac:dyDescent="0.3">
      <c r="A5812">
        <v>442443</v>
      </c>
      <c r="B5812" t="s">
        <v>1768</v>
      </c>
      <c r="C5812" t="s">
        <v>122</v>
      </c>
      <c r="D5812" t="s">
        <v>4801</v>
      </c>
      <c r="E5812">
        <v>1900</v>
      </c>
      <c r="F5812">
        <v>2.9</v>
      </c>
      <c r="G5812">
        <v>80</v>
      </c>
      <c r="H5812" t="s">
        <v>10157</v>
      </c>
      <c r="I5812" t="s">
        <v>1768</v>
      </c>
      <c r="J5812">
        <v>58</v>
      </c>
      <c r="K5812" t="s">
        <v>14402</v>
      </c>
      <c r="L5812" t="s">
        <v>14466</v>
      </c>
      <c r="M5812" t="s">
        <v>14476</v>
      </c>
    </row>
    <row r="5813" spans="1:13" x14ac:dyDescent="0.3">
      <c r="A5813">
        <v>442449</v>
      </c>
      <c r="B5813" t="s">
        <v>1421</v>
      </c>
      <c r="C5813" t="s">
        <v>494</v>
      </c>
      <c r="D5813" t="s">
        <v>10158</v>
      </c>
      <c r="E5813">
        <v>400</v>
      </c>
      <c r="F5813">
        <v>2.9</v>
      </c>
      <c r="G5813">
        <v>80</v>
      </c>
      <c r="H5813" t="s">
        <v>10159</v>
      </c>
      <c r="I5813" t="s">
        <v>1421</v>
      </c>
      <c r="J5813">
        <v>57</v>
      </c>
      <c r="K5813" t="s">
        <v>14400</v>
      </c>
      <c r="L5813" t="s">
        <v>14466</v>
      </c>
      <c r="M5813" t="s">
        <v>14478</v>
      </c>
    </row>
    <row r="5814" spans="1:13" x14ac:dyDescent="0.3">
      <c r="A5814">
        <v>442470</v>
      </c>
      <c r="B5814" t="s">
        <v>190</v>
      </c>
      <c r="C5814" t="s">
        <v>42</v>
      </c>
      <c r="D5814" t="s">
        <v>5635</v>
      </c>
      <c r="E5814">
        <v>200</v>
      </c>
      <c r="F5814">
        <v>2.9</v>
      </c>
      <c r="G5814">
        <v>80</v>
      </c>
      <c r="H5814" t="s">
        <v>7700</v>
      </c>
      <c r="I5814" t="s">
        <v>190</v>
      </c>
      <c r="J5814">
        <v>37</v>
      </c>
      <c r="K5814" t="s">
        <v>14404</v>
      </c>
      <c r="L5814" t="s">
        <v>14466</v>
      </c>
      <c r="M5814" t="s">
        <v>14475</v>
      </c>
    </row>
    <row r="5815" spans="1:13" x14ac:dyDescent="0.3">
      <c r="A5815">
        <v>442471</v>
      </c>
      <c r="B5815" t="s">
        <v>2089</v>
      </c>
      <c r="C5815" t="s">
        <v>220</v>
      </c>
      <c r="D5815" t="s">
        <v>10160</v>
      </c>
      <c r="E5815">
        <v>500</v>
      </c>
      <c r="F5815">
        <v>2.9</v>
      </c>
      <c r="G5815">
        <v>80</v>
      </c>
      <c r="H5815" t="s">
        <v>309</v>
      </c>
      <c r="I5815" t="s">
        <v>2089</v>
      </c>
      <c r="J5815">
        <v>93</v>
      </c>
      <c r="K5815" t="s">
        <v>14402</v>
      </c>
      <c r="L5815" t="s">
        <v>14466</v>
      </c>
      <c r="M5815" t="s">
        <v>14477</v>
      </c>
    </row>
    <row r="5816" spans="1:13" x14ac:dyDescent="0.3">
      <c r="A5816">
        <v>442492</v>
      </c>
      <c r="B5816" t="s">
        <v>4047</v>
      </c>
      <c r="C5816" t="s">
        <v>494</v>
      </c>
      <c r="D5816" t="s">
        <v>10161</v>
      </c>
      <c r="E5816">
        <v>499</v>
      </c>
      <c r="F5816">
        <v>2.9</v>
      </c>
      <c r="G5816">
        <v>80</v>
      </c>
      <c r="H5816" t="s">
        <v>10162</v>
      </c>
      <c r="I5816" t="s">
        <v>4047</v>
      </c>
      <c r="J5816">
        <v>63</v>
      </c>
      <c r="K5816" t="s">
        <v>14402</v>
      </c>
      <c r="L5816" t="s">
        <v>14466</v>
      </c>
      <c r="M5816" t="s">
        <v>14478</v>
      </c>
    </row>
    <row r="5817" spans="1:13" x14ac:dyDescent="0.3">
      <c r="A5817">
        <v>442503</v>
      </c>
      <c r="B5817" t="s">
        <v>1746</v>
      </c>
      <c r="C5817" t="s">
        <v>99</v>
      </c>
      <c r="D5817" t="s">
        <v>10163</v>
      </c>
      <c r="E5817">
        <v>600</v>
      </c>
      <c r="F5817">
        <v>2.9</v>
      </c>
      <c r="G5817">
        <v>80</v>
      </c>
      <c r="H5817" t="s">
        <v>10164</v>
      </c>
      <c r="I5817" t="s">
        <v>1746</v>
      </c>
      <c r="J5817">
        <v>38</v>
      </c>
      <c r="K5817" t="s">
        <v>14402</v>
      </c>
      <c r="L5817" t="s">
        <v>14466</v>
      </c>
      <c r="M5817" t="s">
        <v>14458</v>
      </c>
    </row>
    <row r="5818" spans="1:13" x14ac:dyDescent="0.3">
      <c r="A5818">
        <v>442532</v>
      </c>
      <c r="B5818" t="s">
        <v>2192</v>
      </c>
      <c r="C5818" t="s">
        <v>2099</v>
      </c>
      <c r="D5818" t="s">
        <v>5336</v>
      </c>
      <c r="E5818">
        <v>500</v>
      </c>
      <c r="F5818">
        <v>3.9</v>
      </c>
      <c r="G5818">
        <v>20</v>
      </c>
      <c r="H5818" t="s">
        <v>5337</v>
      </c>
      <c r="I5818" t="s">
        <v>2192</v>
      </c>
      <c r="J5818">
        <v>44</v>
      </c>
      <c r="K5818" t="s">
        <v>14402</v>
      </c>
      <c r="L5818" t="s">
        <v>14403</v>
      </c>
      <c r="M5818" t="s">
        <v>14479</v>
      </c>
    </row>
    <row r="5819" spans="1:13" x14ac:dyDescent="0.3">
      <c r="A5819">
        <v>442538</v>
      </c>
      <c r="B5819" t="s">
        <v>5079</v>
      </c>
      <c r="C5819" t="s">
        <v>42</v>
      </c>
      <c r="D5819" t="s">
        <v>9832</v>
      </c>
      <c r="E5819">
        <v>500</v>
      </c>
      <c r="F5819">
        <v>4.2</v>
      </c>
      <c r="G5819">
        <v>20</v>
      </c>
      <c r="H5819" t="s">
        <v>9833</v>
      </c>
      <c r="I5819" t="s">
        <v>5079</v>
      </c>
      <c r="J5819">
        <v>44</v>
      </c>
      <c r="K5819" t="s">
        <v>14402</v>
      </c>
      <c r="L5819" t="s">
        <v>14401</v>
      </c>
      <c r="M5819" t="s">
        <v>14475</v>
      </c>
    </row>
    <row r="5820" spans="1:13" x14ac:dyDescent="0.3">
      <c r="A5820">
        <v>442560</v>
      </c>
      <c r="B5820" t="s">
        <v>2509</v>
      </c>
      <c r="C5820" t="s">
        <v>2099</v>
      </c>
      <c r="D5820" t="s">
        <v>10165</v>
      </c>
      <c r="E5820">
        <v>300</v>
      </c>
      <c r="F5820">
        <v>2.9</v>
      </c>
      <c r="G5820">
        <v>80</v>
      </c>
      <c r="H5820" t="s">
        <v>10166</v>
      </c>
      <c r="I5820" t="s">
        <v>2509</v>
      </c>
      <c r="J5820">
        <v>44</v>
      </c>
      <c r="K5820" t="s">
        <v>14400</v>
      </c>
      <c r="L5820" t="s">
        <v>14466</v>
      </c>
      <c r="M5820" t="s">
        <v>14479</v>
      </c>
    </row>
    <row r="5821" spans="1:13" x14ac:dyDescent="0.3">
      <c r="A5821">
        <v>442561</v>
      </c>
      <c r="B5821" t="s">
        <v>895</v>
      </c>
      <c r="C5821" t="s">
        <v>122</v>
      </c>
      <c r="D5821" t="s">
        <v>10167</v>
      </c>
      <c r="E5821">
        <v>250</v>
      </c>
      <c r="F5821">
        <v>2.9</v>
      </c>
      <c r="G5821">
        <v>80</v>
      </c>
      <c r="H5821" t="s">
        <v>1224</v>
      </c>
      <c r="I5821" t="s">
        <v>895</v>
      </c>
      <c r="J5821">
        <v>53</v>
      </c>
      <c r="K5821" t="s">
        <v>14400</v>
      </c>
      <c r="L5821" t="s">
        <v>14466</v>
      </c>
      <c r="M5821" t="s">
        <v>14476</v>
      </c>
    </row>
    <row r="5822" spans="1:13" x14ac:dyDescent="0.3">
      <c r="A5822">
        <v>442707</v>
      </c>
      <c r="B5822" t="s">
        <v>3210</v>
      </c>
      <c r="C5822" t="s">
        <v>3083</v>
      </c>
      <c r="D5822" t="s">
        <v>10168</v>
      </c>
      <c r="E5822">
        <v>200</v>
      </c>
      <c r="F5822">
        <v>2.9</v>
      </c>
      <c r="G5822">
        <v>80</v>
      </c>
      <c r="H5822" t="s">
        <v>50</v>
      </c>
      <c r="I5822" t="s">
        <v>3210</v>
      </c>
      <c r="J5822">
        <v>58</v>
      </c>
      <c r="K5822" t="s">
        <v>14404</v>
      </c>
      <c r="L5822" t="s">
        <v>14466</v>
      </c>
      <c r="M5822" t="s">
        <v>14479</v>
      </c>
    </row>
    <row r="5823" spans="1:13" x14ac:dyDescent="0.3">
      <c r="A5823">
        <v>442716</v>
      </c>
      <c r="B5823" t="s">
        <v>895</v>
      </c>
      <c r="C5823" t="s">
        <v>122</v>
      </c>
      <c r="D5823" t="s">
        <v>10169</v>
      </c>
      <c r="E5823">
        <v>300</v>
      </c>
      <c r="F5823">
        <v>4.7</v>
      </c>
      <c r="G5823">
        <v>20</v>
      </c>
      <c r="H5823" t="s">
        <v>50</v>
      </c>
      <c r="I5823" t="s">
        <v>895</v>
      </c>
      <c r="J5823">
        <v>54</v>
      </c>
      <c r="K5823" t="s">
        <v>14400</v>
      </c>
      <c r="L5823" t="s">
        <v>14401</v>
      </c>
      <c r="M5823" t="s">
        <v>14476</v>
      </c>
    </row>
    <row r="5824" spans="1:13" x14ac:dyDescent="0.3">
      <c r="A5824">
        <v>442740</v>
      </c>
      <c r="B5824" t="s">
        <v>4522</v>
      </c>
      <c r="C5824" t="s">
        <v>220</v>
      </c>
      <c r="D5824" t="s">
        <v>10170</v>
      </c>
      <c r="E5824">
        <v>700</v>
      </c>
      <c r="F5824">
        <v>2.9</v>
      </c>
      <c r="G5824">
        <v>80</v>
      </c>
      <c r="H5824" t="s">
        <v>1287</v>
      </c>
      <c r="I5824" t="s">
        <v>4984</v>
      </c>
      <c r="J5824">
        <v>63</v>
      </c>
      <c r="K5824" t="s">
        <v>14402</v>
      </c>
      <c r="L5824" t="s">
        <v>14466</v>
      </c>
      <c r="M5824" t="s">
        <v>14477</v>
      </c>
    </row>
    <row r="5825" spans="1:13" x14ac:dyDescent="0.3">
      <c r="A5825">
        <v>442757</v>
      </c>
      <c r="B5825" t="s">
        <v>587</v>
      </c>
      <c r="C5825" t="s">
        <v>220</v>
      </c>
      <c r="D5825" t="s">
        <v>10171</v>
      </c>
      <c r="E5825">
        <v>250</v>
      </c>
      <c r="F5825">
        <v>2.9</v>
      </c>
      <c r="G5825">
        <v>80</v>
      </c>
      <c r="H5825" t="s">
        <v>2372</v>
      </c>
      <c r="I5825" t="s">
        <v>587</v>
      </c>
      <c r="J5825">
        <v>69</v>
      </c>
      <c r="K5825" t="s">
        <v>14400</v>
      </c>
      <c r="L5825" t="s">
        <v>14466</v>
      </c>
      <c r="M5825" t="s">
        <v>14477</v>
      </c>
    </row>
    <row r="5826" spans="1:13" x14ac:dyDescent="0.3">
      <c r="A5826">
        <v>442772</v>
      </c>
      <c r="B5826" t="s">
        <v>3128</v>
      </c>
      <c r="C5826" t="s">
        <v>3083</v>
      </c>
      <c r="D5826" t="s">
        <v>10172</v>
      </c>
      <c r="E5826">
        <v>200</v>
      </c>
      <c r="F5826">
        <v>2.9</v>
      </c>
      <c r="G5826">
        <v>80</v>
      </c>
      <c r="H5826" t="s">
        <v>9867</v>
      </c>
      <c r="I5826" t="s">
        <v>3128</v>
      </c>
      <c r="J5826">
        <v>65</v>
      </c>
      <c r="K5826" t="s">
        <v>14404</v>
      </c>
      <c r="L5826" t="s">
        <v>14466</v>
      </c>
      <c r="M5826" t="s">
        <v>14479</v>
      </c>
    </row>
    <row r="5827" spans="1:13" x14ac:dyDescent="0.3">
      <c r="A5827">
        <v>442774</v>
      </c>
      <c r="B5827" t="s">
        <v>2466</v>
      </c>
      <c r="C5827" t="s">
        <v>494</v>
      </c>
      <c r="D5827" t="s">
        <v>10173</v>
      </c>
      <c r="E5827">
        <v>300</v>
      </c>
      <c r="F5827">
        <v>2.9</v>
      </c>
      <c r="G5827">
        <v>80</v>
      </c>
      <c r="H5827" t="s">
        <v>10174</v>
      </c>
      <c r="I5827" t="s">
        <v>2466</v>
      </c>
      <c r="J5827">
        <v>72</v>
      </c>
      <c r="K5827" t="s">
        <v>14400</v>
      </c>
      <c r="L5827" t="s">
        <v>14466</v>
      </c>
      <c r="M5827" t="s">
        <v>14478</v>
      </c>
    </row>
    <row r="5828" spans="1:13" x14ac:dyDescent="0.3">
      <c r="A5828">
        <v>442783</v>
      </c>
      <c r="B5828" t="s">
        <v>1757</v>
      </c>
      <c r="C5828" t="s">
        <v>220</v>
      </c>
      <c r="D5828" t="s">
        <v>10175</v>
      </c>
      <c r="E5828">
        <v>600</v>
      </c>
      <c r="F5828">
        <v>2.9</v>
      </c>
      <c r="G5828">
        <v>80</v>
      </c>
      <c r="H5828" t="s">
        <v>10176</v>
      </c>
      <c r="I5828" t="s">
        <v>1757</v>
      </c>
      <c r="J5828">
        <v>82</v>
      </c>
      <c r="K5828" t="s">
        <v>14402</v>
      </c>
      <c r="L5828" t="s">
        <v>14466</v>
      </c>
      <c r="M5828" t="s">
        <v>14477</v>
      </c>
    </row>
    <row r="5829" spans="1:13" x14ac:dyDescent="0.3">
      <c r="A5829">
        <v>442789</v>
      </c>
      <c r="B5829" t="s">
        <v>52</v>
      </c>
      <c r="C5829" t="s">
        <v>42</v>
      </c>
      <c r="D5829" t="s">
        <v>10177</v>
      </c>
      <c r="E5829">
        <v>200</v>
      </c>
      <c r="F5829">
        <v>4.5</v>
      </c>
      <c r="G5829">
        <v>20</v>
      </c>
      <c r="H5829" t="s">
        <v>771</v>
      </c>
      <c r="I5829" t="s">
        <v>52</v>
      </c>
      <c r="J5829">
        <v>60</v>
      </c>
      <c r="K5829" t="s">
        <v>14404</v>
      </c>
      <c r="L5829" t="s">
        <v>14401</v>
      </c>
      <c r="M5829" t="s">
        <v>14475</v>
      </c>
    </row>
    <row r="5830" spans="1:13" x14ac:dyDescent="0.3">
      <c r="A5830">
        <v>442828</v>
      </c>
      <c r="B5830" t="s">
        <v>1733</v>
      </c>
      <c r="C5830" t="s">
        <v>146</v>
      </c>
      <c r="D5830" t="s">
        <v>10178</v>
      </c>
      <c r="E5830">
        <v>200</v>
      </c>
      <c r="F5830">
        <v>4.5999999999999996</v>
      </c>
      <c r="G5830">
        <v>20</v>
      </c>
      <c r="H5830" t="s">
        <v>771</v>
      </c>
      <c r="I5830" t="s">
        <v>1733</v>
      </c>
      <c r="J5830">
        <v>50</v>
      </c>
      <c r="K5830" t="s">
        <v>14404</v>
      </c>
      <c r="L5830" t="s">
        <v>14401</v>
      </c>
      <c r="M5830" t="s">
        <v>14476</v>
      </c>
    </row>
    <row r="5831" spans="1:13" x14ac:dyDescent="0.3">
      <c r="A5831">
        <v>442864</v>
      </c>
      <c r="B5831" t="s">
        <v>4173</v>
      </c>
      <c r="C5831" t="s">
        <v>99</v>
      </c>
      <c r="D5831" t="s">
        <v>10179</v>
      </c>
      <c r="E5831">
        <v>200</v>
      </c>
      <c r="F5831">
        <v>2.9</v>
      </c>
      <c r="G5831">
        <v>80</v>
      </c>
      <c r="H5831" t="s">
        <v>2087</v>
      </c>
      <c r="I5831" t="s">
        <v>4173</v>
      </c>
      <c r="J5831">
        <v>42</v>
      </c>
      <c r="K5831" t="s">
        <v>14404</v>
      </c>
      <c r="L5831" t="s">
        <v>14466</v>
      </c>
      <c r="M5831" t="s">
        <v>14458</v>
      </c>
    </row>
    <row r="5832" spans="1:13" x14ac:dyDescent="0.3">
      <c r="A5832">
        <v>442870</v>
      </c>
      <c r="B5832" t="s">
        <v>3088</v>
      </c>
      <c r="C5832" t="s">
        <v>3083</v>
      </c>
      <c r="D5832" t="s">
        <v>10180</v>
      </c>
      <c r="E5832">
        <v>100</v>
      </c>
      <c r="F5832">
        <v>2.9</v>
      </c>
      <c r="G5832">
        <v>80</v>
      </c>
      <c r="H5832" t="s">
        <v>2828</v>
      </c>
      <c r="I5832" t="s">
        <v>3088</v>
      </c>
      <c r="J5832">
        <v>30</v>
      </c>
      <c r="K5832" t="s">
        <v>14404</v>
      </c>
      <c r="L5832" t="s">
        <v>14466</v>
      </c>
      <c r="M5832" t="s">
        <v>14479</v>
      </c>
    </row>
    <row r="5833" spans="1:13" x14ac:dyDescent="0.3">
      <c r="A5833">
        <v>442889</v>
      </c>
      <c r="B5833" t="s">
        <v>1746</v>
      </c>
      <c r="C5833" t="s">
        <v>99</v>
      </c>
      <c r="D5833" t="s">
        <v>10181</v>
      </c>
      <c r="E5833">
        <v>200</v>
      </c>
      <c r="F5833">
        <v>4.5</v>
      </c>
      <c r="G5833">
        <v>20</v>
      </c>
      <c r="H5833" t="s">
        <v>9365</v>
      </c>
      <c r="I5833" t="s">
        <v>1746</v>
      </c>
      <c r="J5833">
        <v>35</v>
      </c>
      <c r="K5833" t="s">
        <v>14404</v>
      </c>
      <c r="L5833" t="s">
        <v>14401</v>
      </c>
      <c r="M5833" t="s">
        <v>14458</v>
      </c>
    </row>
    <row r="5834" spans="1:13" x14ac:dyDescent="0.3">
      <c r="A5834">
        <v>442902</v>
      </c>
      <c r="B5834" t="s">
        <v>2048</v>
      </c>
      <c r="C5834" t="s">
        <v>146</v>
      </c>
      <c r="D5834" t="s">
        <v>10182</v>
      </c>
      <c r="E5834">
        <v>400</v>
      </c>
      <c r="F5834">
        <v>2.9</v>
      </c>
      <c r="G5834">
        <v>80</v>
      </c>
      <c r="H5834" t="s">
        <v>648</v>
      </c>
      <c r="I5834" t="s">
        <v>2048</v>
      </c>
      <c r="J5834">
        <v>55</v>
      </c>
      <c r="K5834" t="s">
        <v>14400</v>
      </c>
      <c r="L5834" t="s">
        <v>14466</v>
      </c>
      <c r="M5834" t="s">
        <v>14476</v>
      </c>
    </row>
    <row r="5835" spans="1:13" x14ac:dyDescent="0.3">
      <c r="A5835">
        <v>442909</v>
      </c>
      <c r="B5835" t="s">
        <v>692</v>
      </c>
      <c r="C5835" t="s">
        <v>494</v>
      </c>
      <c r="D5835" t="s">
        <v>10183</v>
      </c>
      <c r="E5835">
        <v>200</v>
      </c>
      <c r="F5835">
        <v>2.9</v>
      </c>
      <c r="G5835">
        <v>80</v>
      </c>
      <c r="H5835" t="s">
        <v>162</v>
      </c>
      <c r="I5835" t="s">
        <v>692</v>
      </c>
      <c r="J5835">
        <v>67</v>
      </c>
      <c r="K5835" t="s">
        <v>14404</v>
      </c>
      <c r="L5835" t="s">
        <v>14466</v>
      </c>
      <c r="M5835" t="s">
        <v>14478</v>
      </c>
    </row>
    <row r="5836" spans="1:13" x14ac:dyDescent="0.3">
      <c r="A5836">
        <v>443002</v>
      </c>
      <c r="B5836" t="s">
        <v>3421</v>
      </c>
      <c r="C5836" t="s">
        <v>99</v>
      </c>
      <c r="D5836" t="s">
        <v>10184</v>
      </c>
      <c r="E5836">
        <v>200</v>
      </c>
      <c r="F5836">
        <v>2.9</v>
      </c>
      <c r="G5836">
        <v>80</v>
      </c>
      <c r="H5836" t="s">
        <v>9447</v>
      </c>
      <c r="I5836" t="s">
        <v>3421</v>
      </c>
      <c r="J5836">
        <v>49</v>
      </c>
      <c r="K5836" t="s">
        <v>14404</v>
      </c>
      <c r="L5836" t="s">
        <v>14466</v>
      </c>
      <c r="M5836" t="s">
        <v>14458</v>
      </c>
    </row>
    <row r="5837" spans="1:13" x14ac:dyDescent="0.3">
      <c r="A5837">
        <v>443016</v>
      </c>
      <c r="B5837" t="s">
        <v>2123</v>
      </c>
      <c r="C5837" t="s">
        <v>2099</v>
      </c>
      <c r="D5837" t="s">
        <v>10185</v>
      </c>
      <c r="E5837">
        <v>500</v>
      </c>
      <c r="F5837">
        <v>2.9</v>
      </c>
      <c r="G5837">
        <v>80</v>
      </c>
      <c r="H5837" t="s">
        <v>10186</v>
      </c>
      <c r="I5837" t="s">
        <v>2123</v>
      </c>
      <c r="J5837">
        <v>49</v>
      </c>
      <c r="K5837" t="s">
        <v>14402</v>
      </c>
      <c r="L5837" t="s">
        <v>14466</v>
      </c>
      <c r="M5837" t="s">
        <v>14479</v>
      </c>
    </row>
    <row r="5838" spans="1:13" x14ac:dyDescent="0.3">
      <c r="A5838">
        <v>443020</v>
      </c>
      <c r="B5838" t="s">
        <v>2158</v>
      </c>
      <c r="C5838" t="s">
        <v>42</v>
      </c>
      <c r="D5838" t="s">
        <v>10187</v>
      </c>
      <c r="E5838">
        <v>250</v>
      </c>
      <c r="F5838">
        <v>2.9</v>
      </c>
      <c r="G5838">
        <v>80</v>
      </c>
      <c r="H5838" t="s">
        <v>10188</v>
      </c>
      <c r="I5838" t="s">
        <v>2158</v>
      </c>
      <c r="J5838">
        <v>50</v>
      </c>
      <c r="K5838" t="s">
        <v>14400</v>
      </c>
      <c r="L5838" t="s">
        <v>14466</v>
      </c>
      <c r="M5838" t="s">
        <v>14475</v>
      </c>
    </row>
    <row r="5839" spans="1:13" x14ac:dyDescent="0.3">
      <c r="A5839">
        <v>443045</v>
      </c>
      <c r="B5839" t="s">
        <v>776</v>
      </c>
      <c r="C5839" t="s">
        <v>414</v>
      </c>
      <c r="D5839" t="s">
        <v>10189</v>
      </c>
      <c r="E5839">
        <v>300</v>
      </c>
      <c r="F5839">
        <v>2.9</v>
      </c>
      <c r="G5839">
        <v>80</v>
      </c>
      <c r="H5839" t="s">
        <v>670</v>
      </c>
      <c r="I5839" t="s">
        <v>776</v>
      </c>
      <c r="J5839">
        <v>35</v>
      </c>
      <c r="K5839" t="s">
        <v>14400</v>
      </c>
      <c r="L5839" t="s">
        <v>14466</v>
      </c>
      <c r="M5839" t="s">
        <v>414</v>
      </c>
    </row>
    <row r="5840" spans="1:13" x14ac:dyDescent="0.3">
      <c r="A5840">
        <v>443057</v>
      </c>
      <c r="B5840" t="s">
        <v>5120</v>
      </c>
      <c r="C5840" t="s">
        <v>99</v>
      </c>
      <c r="D5840" t="s">
        <v>10190</v>
      </c>
      <c r="E5840">
        <v>200</v>
      </c>
      <c r="F5840">
        <v>3.9</v>
      </c>
      <c r="G5840">
        <v>500</v>
      </c>
      <c r="H5840" t="s">
        <v>10191</v>
      </c>
      <c r="I5840" t="s">
        <v>5120</v>
      </c>
      <c r="J5840">
        <v>50</v>
      </c>
      <c r="K5840" t="s">
        <v>14404</v>
      </c>
      <c r="L5840" t="s">
        <v>14403</v>
      </c>
      <c r="M5840" t="s">
        <v>14458</v>
      </c>
    </row>
    <row r="5841" spans="1:13" x14ac:dyDescent="0.3">
      <c r="A5841">
        <v>443068</v>
      </c>
      <c r="B5841" t="s">
        <v>3421</v>
      </c>
      <c r="C5841" t="s">
        <v>99</v>
      </c>
      <c r="D5841" t="s">
        <v>10192</v>
      </c>
      <c r="E5841">
        <v>250</v>
      </c>
      <c r="F5841">
        <v>2.9</v>
      </c>
      <c r="G5841">
        <v>80</v>
      </c>
      <c r="H5841" t="s">
        <v>10193</v>
      </c>
      <c r="I5841" t="s">
        <v>3421</v>
      </c>
      <c r="J5841">
        <v>61</v>
      </c>
      <c r="K5841" t="s">
        <v>14400</v>
      </c>
      <c r="L5841" t="s">
        <v>14466</v>
      </c>
      <c r="M5841" t="s">
        <v>14458</v>
      </c>
    </row>
    <row r="5842" spans="1:13" x14ac:dyDescent="0.3">
      <c r="A5842">
        <v>443086</v>
      </c>
      <c r="B5842" t="s">
        <v>776</v>
      </c>
      <c r="C5842" t="s">
        <v>414</v>
      </c>
      <c r="D5842" t="s">
        <v>10194</v>
      </c>
      <c r="E5842">
        <v>500</v>
      </c>
      <c r="F5842">
        <v>4.2</v>
      </c>
      <c r="G5842">
        <v>20</v>
      </c>
      <c r="H5842" t="s">
        <v>189</v>
      </c>
      <c r="I5842" t="s">
        <v>776</v>
      </c>
      <c r="J5842">
        <v>39</v>
      </c>
      <c r="K5842" t="s">
        <v>14402</v>
      </c>
      <c r="L5842" t="s">
        <v>14401</v>
      </c>
      <c r="M5842" t="s">
        <v>414</v>
      </c>
    </row>
    <row r="5843" spans="1:13" x14ac:dyDescent="0.3">
      <c r="A5843">
        <v>443102</v>
      </c>
      <c r="B5843" t="s">
        <v>3421</v>
      </c>
      <c r="C5843" t="s">
        <v>99</v>
      </c>
      <c r="D5843" t="s">
        <v>10195</v>
      </c>
      <c r="E5843">
        <v>300</v>
      </c>
      <c r="F5843">
        <v>2.9</v>
      </c>
      <c r="G5843">
        <v>80</v>
      </c>
      <c r="H5843" t="s">
        <v>10196</v>
      </c>
      <c r="I5843" t="s">
        <v>3421</v>
      </c>
      <c r="J5843">
        <v>68</v>
      </c>
      <c r="K5843" t="s">
        <v>14400</v>
      </c>
      <c r="L5843" t="s">
        <v>14466</v>
      </c>
      <c r="M5843" t="s">
        <v>14458</v>
      </c>
    </row>
    <row r="5844" spans="1:13" x14ac:dyDescent="0.3">
      <c r="A5844">
        <v>443155</v>
      </c>
      <c r="B5844" t="s">
        <v>3421</v>
      </c>
      <c r="C5844" t="s">
        <v>99</v>
      </c>
      <c r="D5844" t="s">
        <v>10197</v>
      </c>
      <c r="E5844">
        <v>500</v>
      </c>
      <c r="F5844">
        <v>2.9</v>
      </c>
      <c r="G5844">
        <v>80</v>
      </c>
      <c r="H5844" t="s">
        <v>726</v>
      </c>
      <c r="I5844" t="s">
        <v>3421</v>
      </c>
      <c r="J5844">
        <v>33</v>
      </c>
      <c r="K5844" t="s">
        <v>14402</v>
      </c>
      <c r="L5844" t="s">
        <v>14466</v>
      </c>
      <c r="M5844" t="s">
        <v>14458</v>
      </c>
    </row>
    <row r="5845" spans="1:13" x14ac:dyDescent="0.3">
      <c r="A5845">
        <v>443235</v>
      </c>
      <c r="B5845" t="s">
        <v>3421</v>
      </c>
      <c r="C5845" t="s">
        <v>99</v>
      </c>
      <c r="D5845" t="s">
        <v>10198</v>
      </c>
      <c r="E5845">
        <v>280</v>
      </c>
      <c r="F5845">
        <v>2.9</v>
      </c>
      <c r="G5845">
        <v>80</v>
      </c>
      <c r="H5845" t="s">
        <v>2448</v>
      </c>
      <c r="I5845" t="s">
        <v>3421</v>
      </c>
      <c r="J5845">
        <v>48</v>
      </c>
      <c r="K5845" t="s">
        <v>14400</v>
      </c>
      <c r="L5845" t="s">
        <v>14466</v>
      </c>
      <c r="M5845" t="s">
        <v>14458</v>
      </c>
    </row>
    <row r="5846" spans="1:13" x14ac:dyDescent="0.3">
      <c r="A5846">
        <v>443274</v>
      </c>
      <c r="B5846" t="s">
        <v>5191</v>
      </c>
      <c r="C5846" t="s">
        <v>220</v>
      </c>
      <c r="D5846" t="s">
        <v>10199</v>
      </c>
      <c r="E5846">
        <v>250</v>
      </c>
      <c r="F5846">
        <v>2.9</v>
      </c>
      <c r="G5846">
        <v>80</v>
      </c>
      <c r="H5846" t="s">
        <v>1356</v>
      </c>
      <c r="I5846" t="s">
        <v>5191</v>
      </c>
      <c r="J5846">
        <v>41</v>
      </c>
      <c r="K5846" t="s">
        <v>14400</v>
      </c>
      <c r="L5846" t="s">
        <v>14466</v>
      </c>
      <c r="M5846" t="s">
        <v>14477</v>
      </c>
    </row>
    <row r="5847" spans="1:13" x14ac:dyDescent="0.3">
      <c r="A5847">
        <v>443298</v>
      </c>
      <c r="B5847" t="s">
        <v>1563</v>
      </c>
      <c r="C5847" t="s">
        <v>42</v>
      </c>
      <c r="D5847" t="s">
        <v>10200</v>
      </c>
      <c r="E5847">
        <v>300</v>
      </c>
      <c r="F5847">
        <v>2.9</v>
      </c>
      <c r="G5847">
        <v>80</v>
      </c>
      <c r="H5847" t="s">
        <v>1006</v>
      </c>
      <c r="I5847" t="s">
        <v>1563</v>
      </c>
      <c r="J5847">
        <v>36</v>
      </c>
      <c r="K5847" t="s">
        <v>14400</v>
      </c>
      <c r="L5847" t="s">
        <v>14466</v>
      </c>
      <c r="M5847" t="s">
        <v>14475</v>
      </c>
    </row>
    <row r="5848" spans="1:13" x14ac:dyDescent="0.3">
      <c r="A5848">
        <v>443345</v>
      </c>
      <c r="B5848" t="s">
        <v>307</v>
      </c>
      <c r="C5848" t="s">
        <v>146</v>
      </c>
      <c r="D5848" t="s">
        <v>4557</v>
      </c>
      <c r="E5848">
        <v>200</v>
      </c>
      <c r="F5848">
        <v>2.9</v>
      </c>
      <c r="G5848">
        <v>80</v>
      </c>
      <c r="H5848" t="s">
        <v>50</v>
      </c>
      <c r="I5848" t="s">
        <v>307</v>
      </c>
      <c r="J5848">
        <v>68</v>
      </c>
      <c r="K5848" t="s">
        <v>14404</v>
      </c>
      <c r="L5848" t="s">
        <v>14466</v>
      </c>
      <c r="M5848" t="s">
        <v>14476</v>
      </c>
    </row>
    <row r="5849" spans="1:13" x14ac:dyDescent="0.3">
      <c r="A5849">
        <v>443385</v>
      </c>
      <c r="B5849" t="s">
        <v>587</v>
      </c>
      <c r="C5849" t="s">
        <v>220</v>
      </c>
      <c r="D5849" t="s">
        <v>10201</v>
      </c>
      <c r="E5849">
        <v>1000</v>
      </c>
      <c r="F5849">
        <v>2.9</v>
      </c>
      <c r="G5849">
        <v>80</v>
      </c>
      <c r="H5849" t="s">
        <v>7264</v>
      </c>
      <c r="I5849" t="s">
        <v>587</v>
      </c>
      <c r="J5849">
        <v>75</v>
      </c>
      <c r="K5849" t="s">
        <v>14402</v>
      </c>
      <c r="L5849" t="s">
        <v>14466</v>
      </c>
      <c r="M5849" t="s">
        <v>14477</v>
      </c>
    </row>
    <row r="5850" spans="1:13" x14ac:dyDescent="0.3">
      <c r="A5850">
        <v>443387</v>
      </c>
      <c r="B5850" t="s">
        <v>781</v>
      </c>
      <c r="C5850" t="s">
        <v>42</v>
      </c>
      <c r="D5850" t="s">
        <v>10202</v>
      </c>
      <c r="E5850">
        <v>200</v>
      </c>
      <c r="F5850">
        <v>2.9</v>
      </c>
      <c r="G5850">
        <v>80</v>
      </c>
      <c r="H5850" t="s">
        <v>3681</v>
      </c>
      <c r="I5850" t="s">
        <v>781</v>
      </c>
      <c r="J5850">
        <v>44</v>
      </c>
      <c r="K5850" t="s">
        <v>14404</v>
      </c>
      <c r="L5850" t="s">
        <v>14466</v>
      </c>
      <c r="M5850" t="s">
        <v>14475</v>
      </c>
    </row>
    <row r="5851" spans="1:13" x14ac:dyDescent="0.3">
      <c r="A5851">
        <v>443398</v>
      </c>
      <c r="B5851" t="s">
        <v>714</v>
      </c>
      <c r="C5851" t="s">
        <v>122</v>
      </c>
      <c r="D5851" t="s">
        <v>10203</v>
      </c>
      <c r="E5851">
        <v>500</v>
      </c>
      <c r="F5851">
        <v>2.9</v>
      </c>
      <c r="G5851">
        <v>80</v>
      </c>
      <c r="H5851" t="s">
        <v>1099</v>
      </c>
      <c r="I5851" t="s">
        <v>714</v>
      </c>
      <c r="J5851">
        <v>51</v>
      </c>
      <c r="K5851" t="s">
        <v>14402</v>
      </c>
      <c r="L5851" t="s">
        <v>14466</v>
      </c>
      <c r="M5851" t="s">
        <v>14476</v>
      </c>
    </row>
    <row r="5852" spans="1:13" x14ac:dyDescent="0.3">
      <c r="A5852">
        <v>443409</v>
      </c>
      <c r="B5852" t="s">
        <v>714</v>
      </c>
      <c r="C5852" t="s">
        <v>122</v>
      </c>
      <c r="D5852" t="s">
        <v>10204</v>
      </c>
      <c r="E5852">
        <v>1000</v>
      </c>
      <c r="F5852">
        <v>2.9</v>
      </c>
      <c r="G5852">
        <v>80</v>
      </c>
      <c r="H5852" t="s">
        <v>8572</v>
      </c>
      <c r="I5852" t="s">
        <v>714</v>
      </c>
      <c r="J5852">
        <v>50</v>
      </c>
      <c r="K5852" t="s">
        <v>14402</v>
      </c>
      <c r="L5852" t="s">
        <v>14466</v>
      </c>
      <c r="M5852" t="s">
        <v>14476</v>
      </c>
    </row>
    <row r="5853" spans="1:13" x14ac:dyDescent="0.3">
      <c r="A5853">
        <v>443442</v>
      </c>
      <c r="B5853" t="s">
        <v>714</v>
      </c>
      <c r="C5853" t="s">
        <v>122</v>
      </c>
      <c r="D5853" t="s">
        <v>10205</v>
      </c>
      <c r="E5853">
        <v>500</v>
      </c>
      <c r="F5853">
        <v>2.9</v>
      </c>
      <c r="G5853">
        <v>80</v>
      </c>
      <c r="H5853" t="s">
        <v>2982</v>
      </c>
      <c r="I5853" t="s">
        <v>714</v>
      </c>
      <c r="J5853">
        <v>49</v>
      </c>
      <c r="K5853" t="s">
        <v>14402</v>
      </c>
      <c r="L5853" t="s">
        <v>14466</v>
      </c>
      <c r="M5853" t="s">
        <v>14476</v>
      </c>
    </row>
    <row r="5854" spans="1:13" x14ac:dyDescent="0.3">
      <c r="A5854">
        <v>443483</v>
      </c>
      <c r="B5854" t="s">
        <v>1728</v>
      </c>
      <c r="C5854" t="s">
        <v>220</v>
      </c>
      <c r="D5854" t="s">
        <v>10206</v>
      </c>
      <c r="E5854">
        <v>400</v>
      </c>
      <c r="F5854">
        <v>2.9</v>
      </c>
      <c r="G5854">
        <v>80</v>
      </c>
      <c r="H5854" t="s">
        <v>50</v>
      </c>
      <c r="I5854" t="s">
        <v>1728</v>
      </c>
      <c r="J5854">
        <v>60</v>
      </c>
      <c r="K5854" t="s">
        <v>14400</v>
      </c>
      <c r="L5854" t="s">
        <v>14466</v>
      </c>
      <c r="M5854" t="s">
        <v>14477</v>
      </c>
    </row>
    <row r="5855" spans="1:13" x14ac:dyDescent="0.3">
      <c r="A5855">
        <v>443504</v>
      </c>
      <c r="B5855" t="s">
        <v>10207</v>
      </c>
      <c r="C5855" t="s">
        <v>414</v>
      </c>
      <c r="D5855" t="s">
        <v>8634</v>
      </c>
      <c r="E5855">
        <v>270</v>
      </c>
      <c r="F5855">
        <v>4.3</v>
      </c>
      <c r="G5855">
        <v>50</v>
      </c>
      <c r="H5855" t="s">
        <v>8635</v>
      </c>
      <c r="I5855" t="s">
        <v>10208</v>
      </c>
      <c r="J5855">
        <v>71</v>
      </c>
      <c r="K5855" t="s">
        <v>14400</v>
      </c>
      <c r="L5855" t="s">
        <v>14401</v>
      </c>
      <c r="M5855" t="s">
        <v>414</v>
      </c>
    </row>
    <row r="5856" spans="1:13" x14ac:dyDescent="0.3">
      <c r="A5856">
        <v>443511</v>
      </c>
      <c r="B5856" t="s">
        <v>5145</v>
      </c>
      <c r="C5856" t="s">
        <v>122</v>
      </c>
      <c r="D5856" t="s">
        <v>8634</v>
      </c>
      <c r="E5856">
        <v>270</v>
      </c>
      <c r="F5856">
        <v>3.9</v>
      </c>
      <c r="G5856">
        <v>50</v>
      </c>
      <c r="H5856" t="s">
        <v>10209</v>
      </c>
      <c r="I5856" t="s">
        <v>3982</v>
      </c>
      <c r="J5856">
        <v>43</v>
      </c>
      <c r="K5856" t="s">
        <v>14400</v>
      </c>
      <c r="L5856" t="s">
        <v>14403</v>
      </c>
      <c r="M5856" t="s">
        <v>14476</v>
      </c>
    </row>
    <row r="5857" spans="1:13" x14ac:dyDescent="0.3">
      <c r="A5857">
        <v>443550</v>
      </c>
      <c r="B5857" t="s">
        <v>714</v>
      </c>
      <c r="C5857" t="s">
        <v>122</v>
      </c>
      <c r="D5857" t="s">
        <v>10210</v>
      </c>
      <c r="E5857">
        <v>400</v>
      </c>
      <c r="F5857">
        <v>2.9</v>
      </c>
      <c r="G5857">
        <v>80</v>
      </c>
      <c r="H5857" t="s">
        <v>10211</v>
      </c>
      <c r="I5857" t="s">
        <v>714</v>
      </c>
      <c r="J5857">
        <v>52</v>
      </c>
      <c r="K5857" t="s">
        <v>14400</v>
      </c>
      <c r="L5857" t="s">
        <v>14466</v>
      </c>
      <c r="M5857" t="s">
        <v>14476</v>
      </c>
    </row>
    <row r="5858" spans="1:13" x14ac:dyDescent="0.3">
      <c r="A5858">
        <v>443564</v>
      </c>
      <c r="B5858" t="s">
        <v>114</v>
      </c>
      <c r="C5858" t="s">
        <v>99</v>
      </c>
      <c r="D5858" t="s">
        <v>10212</v>
      </c>
      <c r="E5858">
        <v>300</v>
      </c>
      <c r="F5858">
        <v>2.9</v>
      </c>
      <c r="G5858">
        <v>80</v>
      </c>
      <c r="H5858" t="s">
        <v>10213</v>
      </c>
      <c r="I5858" t="s">
        <v>114</v>
      </c>
      <c r="J5858">
        <v>69</v>
      </c>
      <c r="K5858" t="s">
        <v>14400</v>
      </c>
      <c r="L5858" t="s">
        <v>14466</v>
      </c>
      <c r="M5858" t="s">
        <v>14458</v>
      </c>
    </row>
    <row r="5859" spans="1:13" x14ac:dyDescent="0.3">
      <c r="A5859">
        <v>443578</v>
      </c>
      <c r="B5859" t="s">
        <v>5120</v>
      </c>
      <c r="C5859" t="s">
        <v>99</v>
      </c>
      <c r="D5859" t="s">
        <v>10214</v>
      </c>
      <c r="E5859">
        <v>140</v>
      </c>
      <c r="F5859">
        <v>2.9</v>
      </c>
      <c r="G5859">
        <v>80</v>
      </c>
      <c r="H5859" t="s">
        <v>2982</v>
      </c>
      <c r="I5859" t="s">
        <v>5120</v>
      </c>
      <c r="J5859">
        <v>35</v>
      </c>
      <c r="K5859" t="s">
        <v>14404</v>
      </c>
      <c r="L5859" t="s">
        <v>14466</v>
      </c>
      <c r="M5859" t="s">
        <v>14458</v>
      </c>
    </row>
    <row r="5860" spans="1:13" x14ac:dyDescent="0.3">
      <c r="A5860">
        <v>443587</v>
      </c>
      <c r="B5860" t="s">
        <v>714</v>
      </c>
      <c r="C5860" t="s">
        <v>122</v>
      </c>
      <c r="D5860" t="s">
        <v>10215</v>
      </c>
      <c r="E5860">
        <v>200</v>
      </c>
      <c r="F5860">
        <v>2.9</v>
      </c>
      <c r="G5860">
        <v>80</v>
      </c>
      <c r="H5860" t="s">
        <v>631</v>
      </c>
      <c r="I5860" t="s">
        <v>714</v>
      </c>
      <c r="J5860">
        <v>46</v>
      </c>
      <c r="K5860" t="s">
        <v>14404</v>
      </c>
      <c r="L5860" t="s">
        <v>14466</v>
      </c>
      <c r="M5860" t="s">
        <v>14476</v>
      </c>
    </row>
    <row r="5861" spans="1:13" x14ac:dyDescent="0.3">
      <c r="A5861">
        <v>443600</v>
      </c>
      <c r="B5861" t="s">
        <v>714</v>
      </c>
      <c r="C5861" t="s">
        <v>122</v>
      </c>
      <c r="D5861" t="s">
        <v>10216</v>
      </c>
      <c r="E5861">
        <v>400</v>
      </c>
      <c r="F5861">
        <v>2.9</v>
      </c>
      <c r="G5861">
        <v>80</v>
      </c>
      <c r="H5861" t="s">
        <v>10217</v>
      </c>
      <c r="I5861" t="s">
        <v>714</v>
      </c>
      <c r="J5861">
        <v>51</v>
      </c>
      <c r="K5861" t="s">
        <v>14400</v>
      </c>
      <c r="L5861" t="s">
        <v>14466</v>
      </c>
      <c r="M5861" t="s">
        <v>14476</v>
      </c>
    </row>
    <row r="5862" spans="1:13" x14ac:dyDescent="0.3">
      <c r="A5862">
        <v>443606</v>
      </c>
      <c r="B5862" t="s">
        <v>708</v>
      </c>
      <c r="C5862" t="s">
        <v>146</v>
      </c>
      <c r="D5862" t="s">
        <v>10218</v>
      </c>
      <c r="E5862">
        <v>400</v>
      </c>
      <c r="F5862">
        <v>2.9</v>
      </c>
      <c r="G5862">
        <v>80</v>
      </c>
      <c r="H5862" t="s">
        <v>6087</v>
      </c>
      <c r="I5862" t="s">
        <v>708</v>
      </c>
      <c r="J5862">
        <v>73</v>
      </c>
      <c r="K5862" t="s">
        <v>14400</v>
      </c>
      <c r="L5862" t="s">
        <v>14466</v>
      </c>
      <c r="M5862" t="s">
        <v>14476</v>
      </c>
    </row>
    <row r="5863" spans="1:13" x14ac:dyDescent="0.3">
      <c r="A5863">
        <v>443653</v>
      </c>
      <c r="B5863" t="s">
        <v>3670</v>
      </c>
      <c r="C5863" t="s">
        <v>146</v>
      </c>
      <c r="D5863" t="s">
        <v>10219</v>
      </c>
      <c r="E5863">
        <v>300</v>
      </c>
      <c r="F5863">
        <v>2.9</v>
      </c>
      <c r="G5863">
        <v>80</v>
      </c>
      <c r="H5863" t="s">
        <v>10220</v>
      </c>
      <c r="I5863" t="s">
        <v>3670</v>
      </c>
      <c r="J5863">
        <v>37</v>
      </c>
      <c r="K5863" t="s">
        <v>14400</v>
      </c>
      <c r="L5863" t="s">
        <v>14466</v>
      </c>
      <c r="M5863" t="s">
        <v>14476</v>
      </c>
    </row>
    <row r="5864" spans="1:13" x14ac:dyDescent="0.3">
      <c r="A5864">
        <v>443730</v>
      </c>
      <c r="B5864" t="s">
        <v>714</v>
      </c>
      <c r="C5864" t="s">
        <v>122</v>
      </c>
      <c r="D5864" t="s">
        <v>10221</v>
      </c>
      <c r="E5864">
        <v>500</v>
      </c>
      <c r="F5864">
        <v>2.9</v>
      </c>
      <c r="G5864">
        <v>80</v>
      </c>
      <c r="H5864" t="s">
        <v>2982</v>
      </c>
      <c r="I5864" t="s">
        <v>714</v>
      </c>
      <c r="J5864">
        <v>51</v>
      </c>
      <c r="K5864" t="s">
        <v>14402</v>
      </c>
      <c r="L5864" t="s">
        <v>14466</v>
      </c>
      <c r="M5864" t="s">
        <v>14476</v>
      </c>
    </row>
    <row r="5865" spans="1:13" x14ac:dyDescent="0.3">
      <c r="A5865">
        <v>443800</v>
      </c>
      <c r="B5865" t="s">
        <v>1385</v>
      </c>
      <c r="C5865" t="s">
        <v>42</v>
      </c>
      <c r="D5865" t="s">
        <v>10222</v>
      </c>
      <c r="E5865">
        <v>300</v>
      </c>
      <c r="F5865">
        <v>2.9</v>
      </c>
      <c r="G5865">
        <v>80</v>
      </c>
      <c r="H5865" t="s">
        <v>924</v>
      </c>
      <c r="I5865" t="s">
        <v>1385</v>
      </c>
      <c r="J5865">
        <v>58</v>
      </c>
      <c r="K5865" t="s">
        <v>14400</v>
      </c>
      <c r="L5865" t="s">
        <v>14466</v>
      </c>
      <c r="M5865" t="s">
        <v>14475</v>
      </c>
    </row>
    <row r="5866" spans="1:13" x14ac:dyDescent="0.3">
      <c r="A5866">
        <v>443814</v>
      </c>
      <c r="B5866" t="s">
        <v>3258</v>
      </c>
      <c r="C5866" t="s">
        <v>3083</v>
      </c>
      <c r="D5866" t="s">
        <v>10223</v>
      </c>
      <c r="E5866">
        <v>150</v>
      </c>
      <c r="F5866">
        <v>2.9</v>
      </c>
      <c r="G5866">
        <v>80</v>
      </c>
      <c r="H5866" t="s">
        <v>215</v>
      </c>
      <c r="I5866" t="s">
        <v>3258</v>
      </c>
      <c r="J5866">
        <v>57</v>
      </c>
      <c r="K5866" t="s">
        <v>14404</v>
      </c>
      <c r="L5866" t="s">
        <v>14466</v>
      </c>
      <c r="M5866" t="s">
        <v>14479</v>
      </c>
    </row>
    <row r="5867" spans="1:13" x14ac:dyDescent="0.3">
      <c r="A5867">
        <v>443815</v>
      </c>
      <c r="B5867" t="s">
        <v>3421</v>
      </c>
      <c r="C5867" t="s">
        <v>99</v>
      </c>
      <c r="D5867" t="s">
        <v>10224</v>
      </c>
      <c r="E5867">
        <v>200</v>
      </c>
      <c r="F5867">
        <v>4.5999999999999996</v>
      </c>
      <c r="G5867">
        <v>50</v>
      </c>
      <c r="H5867" t="s">
        <v>2342</v>
      </c>
      <c r="I5867" t="s">
        <v>3421</v>
      </c>
      <c r="J5867">
        <v>40</v>
      </c>
      <c r="K5867" t="s">
        <v>14404</v>
      </c>
      <c r="L5867" t="s">
        <v>14401</v>
      </c>
      <c r="M5867" t="s">
        <v>14458</v>
      </c>
    </row>
    <row r="5868" spans="1:13" x14ac:dyDescent="0.3">
      <c r="A5868">
        <v>443826</v>
      </c>
      <c r="B5868" t="s">
        <v>114</v>
      </c>
      <c r="C5868" t="s">
        <v>99</v>
      </c>
      <c r="D5868" t="s">
        <v>10225</v>
      </c>
      <c r="E5868">
        <v>350</v>
      </c>
      <c r="F5868">
        <v>2.9</v>
      </c>
      <c r="G5868">
        <v>80</v>
      </c>
      <c r="H5868" t="s">
        <v>10226</v>
      </c>
      <c r="I5868" t="s">
        <v>114</v>
      </c>
      <c r="J5868">
        <v>55</v>
      </c>
      <c r="K5868" t="s">
        <v>14400</v>
      </c>
      <c r="L5868" t="s">
        <v>14466</v>
      </c>
      <c r="M5868" t="s">
        <v>14458</v>
      </c>
    </row>
    <row r="5869" spans="1:13" x14ac:dyDescent="0.3">
      <c r="A5869">
        <v>443862</v>
      </c>
      <c r="B5869" t="s">
        <v>1421</v>
      </c>
      <c r="C5869" t="s">
        <v>494</v>
      </c>
      <c r="D5869" t="s">
        <v>10227</v>
      </c>
      <c r="E5869">
        <v>10</v>
      </c>
      <c r="F5869">
        <v>2.9</v>
      </c>
      <c r="G5869">
        <v>80</v>
      </c>
      <c r="H5869" t="s">
        <v>215</v>
      </c>
      <c r="I5869" t="s">
        <v>1421</v>
      </c>
      <c r="J5869">
        <v>67</v>
      </c>
      <c r="K5869" t="s">
        <v>14404</v>
      </c>
      <c r="L5869" t="s">
        <v>14466</v>
      </c>
      <c r="M5869" t="s">
        <v>14478</v>
      </c>
    </row>
    <row r="5870" spans="1:13" x14ac:dyDescent="0.3">
      <c r="A5870">
        <v>443877</v>
      </c>
      <c r="B5870" t="s">
        <v>3210</v>
      </c>
      <c r="C5870" t="s">
        <v>3083</v>
      </c>
      <c r="D5870" t="s">
        <v>5702</v>
      </c>
      <c r="E5870">
        <v>350</v>
      </c>
      <c r="F5870">
        <v>2.9</v>
      </c>
      <c r="G5870">
        <v>80</v>
      </c>
      <c r="H5870" t="s">
        <v>2236</v>
      </c>
      <c r="I5870" t="s">
        <v>3210</v>
      </c>
      <c r="J5870">
        <v>44</v>
      </c>
      <c r="K5870" t="s">
        <v>14400</v>
      </c>
      <c r="L5870" t="s">
        <v>14466</v>
      </c>
      <c r="M5870" t="s">
        <v>14479</v>
      </c>
    </row>
    <row r="5871" spans="1:13" x14ac:dyDescent="0.3">
      <c r="A5871">
        <v>443922</v>
      </c>
      <c r="B5871" t="s">
        <v>572</v>
      </c>
      <c r="C5871" t="s">
        <v>494</v>
      </c>
      <c r="D5871" t="s">
        <v>10228</v>
      </c>
      <c r="E5871">
        <v>280</v>
      </c>
      <c r="F5871">
        <v>2.9</v>
      </c>
      <c r="G5871">
        <v>80</v>
      </c>
      <c r="H5871" t="s">
        <v>10229</v>
      </c>
      <c r="I5871" t="s">
        <v>572</v>
      </c>
      <c r="J5871">
        <v>58</v>
      </c>
      <c r="K5871" t="s">
        <v>14400</v>
      </c>
      <c r="L5871" t="s">
        <v>14466</v>
      </c>
      <c r="M5871" t="s">
        <v>14478</v>
      </c>
    </row>
    <row r="5872" spans="1:13" x14ac:dyDescent="0.3">
      <c r="A5872">
        <v>443929</v>
      </c>
      <c r="B5872" t="s">
        <v>1746</v>
      </c>
      <c r="C5872" t="s">
        <v>99</v>
      </c>
      <c r="D5872" t="s">
        <v>10230</v>
      </c>
      <c r="E5872">
        <v>200</v>
      </c>
      <c r="F5872">
        <v>2.9</v>
      </c>
      <c r="G5872">
        <v>80</v>
      </c>
      <c r="H5872" t="s">
        <v>3999</v>
      </c>
      <c r="I5872" t="s">
        <v>1746</v>
      </c>
      <c r="J5872">
        <v>52</v>
      </c>
      <c r="K5872" t="s">
        <v>14404</v>
      </c>
      <c r="L5872" t="s">
        <v>14466</v>
      </c>
      <c r="M5872" t="s">
        <v>14458</v>
      </c>
    </row>
    <row r="5873" spans="1:13" x14ac:dyDescent="0.3">
      <c r="A5873">
        <v>443938</v>
      </c>
      <c r="B5873" t="s">
        <v>3670</v>
      </c>
      <c r="C5873" t="s">
        <v>146</v>
      </c>
      <c r="D5873" t="s">
        <v>10231</v>
      </c>
      <c r="E5873">
        <v>1</v>
      </c>
      <c r="F5873">
        <v>2.9</v>
      </c>
      <c r="G5873">
        <v>80</v>
      </c>
      <c r="H5873" t="s">
        <v>1840</v>
      </c>
      <c r="I5873" t="s">
        <v>3670</v>
      </c>
      <c r="J5873">
        <v>39</v>
      </c>
      <c r="K5873" t="s">
        <v>14404</v>
      </c>
      <c r="L5873" t="s">
        <v>14466</v>
      </c>
      <c r="M5873" t="s">
        <v>14476</v>
      </c>
    </row>
    <row r="5874" spans="1:13" x14ac:dyDescent="0.3">
      <c r="A5874">
        <v>443970</v>
      </c>
      <c r="B5874" t="s">
        <v>4947</v>
      </c>
      <c r="C5874" t="s">
        <v>122</v>
      </c>
      <c r="D5874" t="s">
        <v>10232</v>
      </c>
      <c r="E5874">
        <v>300</v>
      </c>
      <c r="F5874">
        <v>2.9</v>
      </c>
      <c r="G5874">
        <v>80</v>
      </c>
      <c r="H5874" t="s">
        <v>10233</v>
      </c>
      <c r="I5874" t="s">
        <v>4947</v>
      </c>
      <c r="J5874">
        <v>58</v>
      </c>
      <c r="K5874" t="s">
        <v>14400</v>
      </c>
      <c r="L5874" t="s">
        <v>14466</v>
      </c>
      <c r="M5874" t="s">
        <v>14476</v>
      </c>
    </row>
    <row r="5875" spans="1:13" x14ac:dyDescent="0.3">
      <c r="A5875">
        <v>443994</v>
      </c>
      <c r="B5875" t="s">
        <v>3210</v>
      </c>
      <c r="C5875" t="s">
        <v>3083</v>
      </c>
      <c r="D5875" t="s">
        <v>5703</v>
      </c>
      <c r="E5875">
        <v>500</v>
      </c>
      <c r="F5875">
        <v>2.9</v>
      </c>
      <c r="G5875">
        <v>80</v>
      </c>
      <c r="H5875" t="s">
        <v>3502</v>
      </c>
      <c r="I5875" t="s">
        <v>3210</v>
      </c>
      <c r="J5875">
        <v>43</v>
      </c>
      <c r="K5875" t="s">
        <v>14402</v>
      </c>
      <c r="L5875" t="s">
        <v>14466</v>
      </c>
      <c r="M5875" t="s">
        <v>14479</v>
      </c>
    </row>
    <row r="5876" spans="1:13" x14ac:dyDescent="0.3">
      <c r="A5876">
        <v>443995</v>
      </c>
      <c r="B5876" t="s">
        <v>4173</v>
      </c>
      <c r="C5876" t="s">
        <v>99</v>
      </c>
      <c r="D5876" t="s">
        <v>10234</v>
      </c>
      <c r="E5876">
        <v>250</v>
      </c>
      <c r="F5876">
        <v>4.2</v>
      </c>
      <c r="G5876">
        <v>100</v>
      </c>
      <c r="H5876" t="s">
        <v>386</v>
      </c>
      <c r="I5876" t="s">
        <v>4173</v>
      </c>
      <c r="J5876">
        <v>42</v>
      </c>
      <c r="K5876" t="s">
        <v>14400</v>
      </c>
      <c r="L5876" t="s">
        <v>14401</v>
      </c>
      <c r="M5876" t="s">
        <v>14458</v>
      </c>
    </row>
    <row r="5877" spans="1:13" x14ac:dyDescent="0.3">
      <c r="A5877">
        <v>444039</v>
      </c>
      <c r="B5877" t="s">
        <v>587</v>
      </c>
      <c r="C5877" t="s">
        <v>220</v>
      </c>
      <c r="D5877" t="s">
        <v>10235</v>
      </c>
      <c r="E5877">
        <v>250</v>
      </c>
      <c r="F5877">
        <v>2.9</v>
      </c>
      <c r="G5877">
        <v>80</v>
      </c>
      <c r="H5877" t="s">
        <v>10236</v>
      </c>
      <c r="I5877" t="s">
        <v>587</v>
      </c>
      <c r="J5877">
        <v>87</v>
      </c>
      <c r="K5877" t="s">
        <v>14400</v>
      </c>
      <c r="L5877" t="s">
        <v>14466</v>
      </c>
      <c r="M5877" t="s">
        <v>14477</v>
      </c>
    </row>
    <row r="5878" spans="1:13" x14ac:dyDescent="0.3">
      <c r="A5878">
        <v>444043</v>
      </c>
      <c r="B5878" t="s">
        <v>3128</v>
      </c>
      <c r="C5878" t="s">
        <v>3083</v>
      </c>
      <c r="D5878" t="s">
        <v>10237</v>
      </c>
      <c r="E5878">
        <v>300</v>
      </c>
      <c r="F5878">
        <v>2.9</v>
      </c>
      <c r="G5878">
        <v>80</v>
      </c>
      <c r="H5878" t="s">
        <v>10238</v>
      </c>
      <c r="I5878" t="s">
        <v>3128</v>
      </c>
      <c r="J5878">
        <v>58</v>
      </c>
      <c r="K5878" t="s">
        <v>14400</v>
      </c>
      <c r="L5878" t="s">
        <v>14466</v>
      </c>
      <c r="M5878" t="s">
        <v>14479</v>
      </c>
    </row>
    <row r="5879" spans="1:13" x14ac:dyDescent="0.3">
      <c r="A5879">
        <v>444178</v>
      </c>
      <c r="B5879" t="s">
        <v>52</v>
      </c>
      <c r="C5879" t="s">
        <v>42</v>
      </c>
      <c r="D5879" t="s">
        <v>10239</v>
      </c>
      <c r="E5879">
        <v>500</v>
      </c>
      <c r="F5879">
        <v>4.5999999999999996</v>
      </c>
      <c r="G5879">
        <v>100</v>
      </c>
      <c r="H5879" t="s">
        <v>10240</v>
      </c>
      <c r="I5879" t="s">
        <v>52</v>
      </c>
      <c r="J5879">
        <v>54</v>
      </c>
      <c r="K5879" t="s">
        <v>14402</v>
      </c>
      <c r="L5879" t="s">
        <v>14401</v>
      </c>
      <c r="M5879" t="s">
        <v>14475</v>
      </c>
    </row>
    <row r="5880" spans="1:13" x14ac:dyDescent="0.3">
      <c r="A5880">
        <v>444195</v>
      </c>
      <c r="B5880" t="s">
        <v>1563</v>
      </c>
      <c r="C5880" t="s">
        <v>42</v>
      </c>
      <c r="D5880" t="s">
        <v>10241</v>
      </c>
      <c r="E5880">
        <v>650</v>
      </c>
      <c r="F5880">
        <v>2.9</v>
      </c>
      <c r="G5880">
        <v>80</v>
      </c>
      <c r="H5880" t="s">
        <v>10242</v>
      </c>
      <c r="I5880" t="s">
        <v>1563</v>
      </c>
      <c r="J5880">
        <v>36</v>
      </c>
      <c r="K5880" t="s">
        <v>14402</v>
      </c>
      <c r="L5880" t="s">
        <v>14466</v>
      </c>
      <c r="M5880" t="s">
        <v>14475</v>
      </c>
    </row>
    <row r="5881" spans="1:13" x14ac:dyDescent="0.3">
      <c r="A5881">
        <v>444253</v>
      </c>
      <c r="B5881" t="s">
        <v>2054</v>
      </c>
      <c r="C5881" t="s">
        <v>99</v>
      </c>
      <c r="D5881" t="s">
        <v>10243</v>
      </c>
      <c r="E5881">
        <v>280</v>
      </c>
      <c r="F5881">
        <v>3.2</v>
      </c>
      <c r="G5881">
        <v>20</v>
      </c>
      <c r="H5881" t="s">
        <v>2087</v>
      </c>
      <c r="I5881" t="s">
        <v>2054</v>
      </c>
      <c r="J5881">
        <v>69</v>
      </c>
      <c r="K5881" t="s">
        <v>14400</v>
      </c>
      <c r="L5881" t="s">
        <v>14405</v>
      </c>
      <c r="M5881" t="s">
        <v>14458</v>
      </c>
    </row>
    <row r="5882" spans="1:13" x14ac:dyDescent="0.3">
      <c r="A5882">
        <v>444315</v>
      </c>
      <c r="B5882" t="s">
        <v>870</v>
      </c>
      <c r="C5882" t="s">
        <v>146</v>
      </c>
      <c r="D5882" t="s">
        <v>10244</v>
      </c>
      <c r="E5882">
        <v>200</v>
      </c>
      <c r="F5882">
        <v>2.9</v>
      </c>
      <c r="G5882">
        <v>80</v>
      </c>
      <c r="H5882" t="s">
        <v>10245</v>
      </c>
      <c r="I5882" t="s">
        <v>870</v>
      </c>
      <c r="J5882">
        <v>51</v>
      </c>
      <c r="K5882" t="s">
        <v>14404</v>
      </c>
      <c r="L5882" t="s">
        <v>14466</v>
      </c>
      <c r="M5882" t="s">
        <v>14476</v>
      </c>
    </row>
    <row r="5883" spans="1:13" x14ac:dyDescent="0.3">
      <c r="A5883">
        <v>444346</v>
      </c>
      <c r="B5883" t="s">
        <v>1563</v>
      </c>
      <c r="C5883" t="s">
        <v>42</v>
      </c>
      <c r="D5883" t="s">
        <v>10246</v>
      </c>
      <c r="E5883">
        <v>300</v>
      </c>
      <c r="F5883">
        <v>2.9</v>
      </c>
      <c r="G5883">
        <v>80</v>
      </c>
      <c r="H5883" t="s">
        <v>10247</v>
      </c>
      <c r="I5883" t="s">
        <v>1563</v>
      </c>
      <c r="J5883">
        <v>50</v>
      </c>
      <c r="K5883" t="s">
        <v>14400</v>
      </c>
      <c r="L5883" t="s">
        <v>14466</v>
      </c>
      <c r="M5883" t="s">
        <v>14475</v>
      </c>
    </row>
    <row r="5884" spans="1:13" x14ac:dyDescent="0.3">
      <c r="A5884">
        <v>444359</v>
      </c>
      <c r="B5884" t="s">
        <v>10248</v>
      </c>
      <c r="C5884" t="s">
        <v>99</v>
      </c>
      <c r="D5884" t="s">
        <v>10249</v>
      </c>
      <c r="E5884">
        <v>250</v>
      </c>
      <c r="F5884">
        <v>2.9</v>
      </c>
      <c r="G5884">
        <v>80</v>
      </c>
      <c r="H5884" t="s">
        <v>215</v>
      </c>
      <c r="I5884" t="s">
        <v>10250</v>
      </c>
      <c r="J5884">
        <v>36</v>
      </c>
      <c r="K5884" t="s">
        <v>14400</v>
      </c>
      <c r="L5884" t="s">
        <v>14466</v>
      </c>
      <c r="M5884" t="s">
        <v>14458</v>
      </c>
    </row>
    <row r="5885" spans="1:13" x14ac:dyDescent="0.3">
      <c r="A5885">
        <v>444474</v>
      </c>
      <c r="B5885" t="s">
        <v>1060</v>
      </c>
      <c r="C5885" t="s">
        <v>494</v>
      </c>
      <c r="D5885" t="s">
        <v>10251</v>
      </c>
      <c r="E5885">
        <v>300</v>
      </c>
      <c r="F5885">
        <v>2.9</v>
      </c>
      <c r="G5885">
        <v>80</v>
      </c>
      <c r="H5885" t="s">
        <v>50</v>
      </c>
      <c r="I5885" t="s">
        <v>1060</v>
      </c>
      <c r="J5885">
        <v>69</v>
      </c>
      <c r="K5885" t="s">
        <v>14400</v>
      </c>
      <c r="L5885" t="s">
        <v>14466</v>
      </c>
      <c r="M5885" t="s">
        <v>14478</v>
      </c>
    </row>
    <row r="5886" spans="1:13" x14ac:dyDescent="0.3">
      <c r="A5886">
        <v>444508</v>
      </c>
      <c r="B5886" t="s">
        <v>4887</v>
      </c>
      <c r="C5886" t="s">
        <v>494</v>
      </c>
      <c r="D5886" t="s">
        <v>10252</v>
      </c>
      <c r="E5886">
        <v>300</v>
      </c>
      <c r="F5886">
        <v>2.9</v>
      </c>
      <c r="G5886">
        <v>80</v>
      </c>
      <c r="H5886" t="s">
        <v>1062</v>
      </c>
      <c r="I5886" t="s">
        <v>4887</v>
      </c>
      <c r="J5886">
        <v>74</v>
      </c>
      <c r="K5886" t="s">
        <v>14400</v>
      </c>
      <c r="L5886" t="s">
        <v>14466</v>
      </c>
      <c r="M5886" t="s">
        <v>14478</v>
      </c>
    </row>
    <row r="5887" spans="1:13" x14ac:dyDescent="0.3">
      <c r="A5887">
        <v>444623</v>
      </c>
      <c r="B5887" t="s">
        <v>121</v>
      </c>
      <c r="C5887" t="s">
        <v>122</v>
      </c>
      <c r="D5887" t="s">
        <v>10253</v>
      </c>
      <c r="E5887">
        <v>200</v>
      </c>
      <c r="F5887">
        <v>5</v>
      </c>
      <c r="G5887">
        <v>20</v>
      </c>
      <c r="H5887" t="s">
        <v>10254</v>
      </c>
      <c r="I5887" t="s">
        <v>121</v>
      </c>
      <c r="J5887">
        <v>48</v>
      </c>
      <c r="K5887" t="s">
        <v>14404</v>
      </c>
      <c r="L5887" t="s">
        <v>14401</v>
      </c>
      <c r="M5887" t="s">
        <v>14476</v>
      </c>
    </row>
    <row r="5888" spans="1:13" x14ac:dyDescent="0.3">
      <c r="A5888">
        <v>444780</v>
      </c>
      <c r="B5888" t="s">
        <v>776</v>
      </c>
      <c r="C5888" t="s">
        <v>414</v>
      </c>
      <c r="D5888" t="s">
        <v>411</v>
      </c>
      <c r="E5888">
        <v>850</v>
      </c>
      <c r="F5888">
        <v>4.4000000000000004</v>
      </c>
      <c r="G5888">
        <v>100</v>
      </c>
      <c r="H5888" t="s">
        <v>412</v>
      </c>
      <c r="I5888" t="s">
        <v>776</v>
      </c>
      <c r="J5888">
        <v>33</v>
      </c>
      <c r="K5888" t="s">
        <v>14402</v>
      </c>
      <c r="L5888" t="s">
        <v>14401</v>
      </c>
      <c r="M5888" t="s">
        <v>414</v>
      </c>
    </row>
    <row r="5889" spans="1:13" x14ac:dyDescent="0.3">
      <c r="A5889">
        <v>444841</v>
      </c>
      <c r="B5889" t="s">
        <v>1757</v>
      </c>
      <c r="C5889" t="s">
        <v>220</v>
      </c>
      <c r="D5889" t="s">
        <v>10255</v>
      </c>
      <c r="E5889">
        <v>280</v>
      </c>
      <c r="F5889">
        <v>2.9</v>
      </c>
      <c r="G5889">
        <v>80</v>
      </c>
      <c r="H5889" t="s">
        <v>10256</v>
      </c>
      <c r="I5889" t="s">
        <v>1757</v>
      </c>
      <c r="J5889">
        <v>82</v>
      </c>
      <c r="K5889" t="s">
        <v>14400</v>
      </c>
      <c r="L5889" t="s">
        <v>14466</v>
      </c>
      <c r="M5889" t="s">
        <v>14477</v>
      </c>
    </row>
    <row r="5890" spans="1:13" x14ac:dyDescent="0.3">
      <c r="A5890">
        <v>444850</v>
      </c>
      <c r="B5890" t="s">
        <v>1757</v>
      </c>
      <c r="C5890" t="s">
        <v>220</v>
      </c>
      <c r="D5890" t="s">
        <v>10257</v>
      </c>
      <c r="E5890">
        <v>200</v>
      </c>
      <c r="F5890">
        <v>2.9</v>
      </c>
      <c r="G5890">
        <v>80</v>
      </c>
      <c r="H5890" t="s">
        <v>10258</v>
      </c>
      <c r="I5890" t="s">
        <v>1757</v>
      </c>
      <c r="J5890">
        <v>78</v>
      </c>
      <c r="K5890" t="s">
        <v>14404</v>
      </c>
      <c r="L5890" t="s">
        <v>14466</v>
      </c>
      <c r="M5890" t="s">
        <v>14477</v>
      </c>
    </row>
    <row r="5891" spans="1:13" x14ac:dyDescent="0.3">
      <c r="A5891">
        <v>444885</v>
      </c>
      <c r="B5891" t="s">
        <v>3088</v>
      </c>
      <c r="C5891" t="s">
        <v>3083</v>
      </c>
      <c r="D5891" t="s">
        <v>10259</v>
      </c>
      <c r="E5891">
        <v>300</v>
      </c>
      <c r="F5891">
        <v>3.8</v>
      </c>
      <c r="G5891">
        <v>20</v>
      </c>
      <c r="H5891" t="s">
        <v>10260</v>
      </c>
      <c r="I5891" t="s">
        <v>3088</v>
      </c>
      <c r="J5891">
        <v>53</v>
      </c>
      <c r="K5891" t="s">
        <v>14400</v>
      </c>
      <c r="L5891" t="s">
        <v>14403</v>
      </c>
      <c r="M5891" t="s">
        <v>14479</v>
      </c>
    </row>
    <row r="5892" spans="1:13" x14ac:dyDescent="0.3">
      <c r="A5892">
        <v>444998</v>
      </c>
      <c r="B5892" t="s">
        <v>3982</v>
      </c>
      <c r="C5892" t="s">
        <v>122</v>
      </c>
      <c r="D5892" t="s">
        <v>10261</v>
      </c>
      <c r="E5892">
        <v>300</v>
      </c>
      <c r="F5892">
        <v>2.9</v>
      </c>
      <c r="G5892">
        <v>80</v>
      </c>
      <c r="H5892" t="s">
        <v>10254</v>
      </c>
      <c r="I5892" t="s">
        <v>3982</v>
      </c>
      <c r="J5892">
        <v>42</v>
      </c>
      <c r="K5892" t="s">
        <v>14400</v>
      </c>
      <c r="L5892" t="s">
        <v>14466</v>
      </c>
      <c r="M5892" t="s">
        <v>14476</v>
      </c>
    </row>
    <row r="5893" spans="1:13" x14ac:dyDescent="0.3">
      <c r="A5893">
        <v>445044</v>
      </c>
      <c r="B5893" t="s">
        <v>10262</v>
      </c>
      <c r="C5893" t="s">
        <v>220</v>
      </c>
      <c r="D5893" t="s">
        <v>10263</v>
      </c>
      <c r="E5893">
        <v>400</v>
      </c>
      <c r="F5893">
        <v>2.9</v>
      </c>
      <c r="G5893">
        <v>80</v>
      </c>
      <c r="H5893" t="s">
        <v>50</v>
      </c>
      <c r="I5893" t="s">
        <v>5191</v>
      </c>
      <c r="J5893">
        <v>58</v>
      </c>
      <c r="K5893" t="s">
        <v>14400</v>
      </c>
      <c r="L5893" t="s">
        <v>14466</v>
      </c>
      <c r="M5893" t="s">
        <v>14477</v>
      </c>
    </row>
    <row r="5894" spans="1:13" x14ac:dyDescent="0.3">
      <c r="A5894">
        <v>445065</v>
      </c>
      <c r="B5894" t="s">
        <v>10264</v>
      </c>
      <c r="C5894" t="s">
        <v>122</v>
      </c>
      <c r="D5894" t="s">
        <v>10265</v>
      </c>
      <c r="E5894">
        <v>300</v>
      </c>
      <c r="F5894">
        <v>2.9</v>
      </c>
      <c r="G5894">
        <v>80</v>
      </c>
      <c r="H5894" t="s">
        <v>50</v>
      </c>
      <c r="I5894" t="s">
        <v>3982</v>
      </c>
      <c r="J5894">
        <v>38</v>
      </c>
      <c r="K5894" t="s">
        <v>14400</v>
      </c>
      <c r="L5894" t="s">
        <v>14466</v>
      </c>
      <c r="M5894" t="s">
        <v>14476</v>
      </c>
    </row>
    <row r="5895" spans="1:13" x14ac:dyDescent="0.3">
      <c r="A5895">
        <v>445068</v>
      </c>
      <c r="B5895" t="s">
        <v>3982</v>
      </c>
      <c r="C5895" t="s">
        <v>122</v>
      </c>
      <c r="D5895" t="s">
        <v>10266</v>
      </c>
      <c r="E5895">
        <v>300</v>
      </c>
      <c r="F5895">
        <v>2.9</v>
      </c>
      <c r="G5895">
        <v>80</v>
      </c>
      <c r="H5895" t="s">
        <v>50</v>
      </c>
      <c r="I5895" t="s">
        <v>3982</v>
      </c>
      <c r="J5895">
        <v>43</v>
      </c>
      <c r="K5895" t="s">
        <v>14400</v>
      </c>
      <c r="L5895" t="s">
        <v>14466</v>
      </c>
      <c r="M5895" t="s">
        <v>14476</v>
      </c>
    </row>
    <row r="5896" spans="1:13" x14ac:dyDescent="0.3">
      <c r="A5896">
        <v>445072</v>
      </c>
      <c r="B5896" t="s">
        <v>10264</v>
      </c>
      <c r="C5896" t="s">
        <v>122</v>
      </c>
      <c r="D5896" t="s">
        <v>10267</v>
      </c>
      <c r="E5896">
        <v>300</v>
      </c>
      <c r="F5896">
        <v>2.9</v>
      </c>
      <c r="G5896">
        <v>80</v>
      </c>
      <c r="H5896" t="s">
        <v>162</v>
      </c>
      <c r="I5896" t="s">
        <v>3982</v>
      </c>
      <c r="J5896">
        <v>38</v>
      </c>
      <c r="K5896" t="s">
        <v>14400</v>
      </c>
      <c r="L5896" t="s">
        <v>14466</v>
      </c>
      <c r="M5896" t="s">
        <v>14476</v>
      </c>
    </row>
    <row r="5897" spans="1:13" x14ac:dyDescent="0.3">
      <c r="A5897">
        <v>445114</v>
      </c>
      <c r="B5897" t="s">
        <v>10268</v>
      </c>
      <c r="C5897" t="s">
        <v>122</v>
      </c>
      <c r="D5897" t="s">
        <v>10269</v>
      </c>
      <c r="E5897">
        <v>200</v>
      </c>
      <c r="F5897">
        <v>2.9</v>
      </c>
      <c r="G5897">
        <v>80</v>
      </c>
      <c r="H5897" t="s">
        <v>1062</v>
      </c>
      <c r="I5897" t="s">
        <v>10268</v>
      </c>
      <c r="J5897">
        <v>59</v>
      </c>
      <c r="K5897" t="s">
        <v>14404</v>
      </c>
      <c r="L5897" t="s">
        <v>14466</v>
      </c>
      <c r="M5897" t="s">
        <v>14476</v>
      </c>
    </row>
    <row r="5898" spans="1:13" x14ac:dyDescent="0.3">
      <c r="A5898">
        <v>445117</v>
      </c>
      <c r="B5898" t="s">
        <v>1728</v>
      </c>
      <c r="C5898" t="s">
        <v>220</v>
      </c>
      <c r="D5898" t="s">
        <v>10270</v>
      </c>
      <c r="E5898">
        <v>200</v>
      </c>
      <c r="F5898">
        <v>2.9</v>
      </c>
      <c r="G5898">
        <v>80</v>
      </c>
      <c r="H5898" t="s">
        <v>3957</v>
      </c>
      <c r="I5898" t="s">
        <v>1728</v>
      </c>
      <c r="J5898">
        <v>60</v>
      </c>
      <c r="K5898" t="s">
        <v>14404</v>
      </c>
      <c r="L5898" t="s">
        <v>14466</v>
      </c>
      <c r="M5898" t="s">
        <v>14477</v>
      </c>
    </row>
    <row r="5899" spans="1:13" x14ac:dyDescent="0.3">
      <c r="A5899">
        <v>445141</v>
      </c>
      <c r="B5899" t="s">
        <v>3088</v>
      </c>
      <c r="C5899" t="s">
        <v>3083</v>
      </c>
      <c r="D5899" t="s">
        <v>10271</v>
      </c>
      <c r="E5899">
        <v>400</v>
      </c>
      <c r="F5899">
        <v>2.9</v>
      </c>
      <c r="G5899">
        <v>80</v>
      </c>
      <c r="H5899" t="s">
        <v>10272</v>
      </c>
      <c r="I5899" t="s">
        <v>3088</v>
      </c>
      <c r="J5899">
        <v>38</v>
      </c>
      <c r="K5899" t="s">
        <v>14400</v>
      </c>
      <c r="L5899" t="s">
        <v>14466</v>
      </c>
      <c r="M5899" t="s">
        <v>14479</v>
      </c>
    </row>
    <row r="5900" spans="1:13" x14ac:dyDescent="0.3">
      <c r="A5900">
        <v>445215</v>
      </c>
      <c r="B5900" t="s">
        <v>3982</v>
      </c>
      <c r="C5900" t="s">
        <v>122</v>
      </c>
      <c r="D5900" t="s">
        <v>10273</v>
      </c>
      <c r="E5900">
        <v>300</v>
      </c>
      <c r="F5900">
        <v>2.9</v>
      </c>
      <c r="G5900">
        <v>80</v>
      </c>
      <c r="H5900" t="s">
        <v>132</v>
      </c>
      <c r="I5900" t="s">
        <v>3982</v>
      </c>
      <c r="J5900">
        <v>43</v>
      </c>
      <c r="K5900" t="s">
        <v>14400</v>
      </c>
      <c r="L5900" t="s">
        <v>14466</v>
      </c>
      <c r="M5900" t="s">
        <v>14476</v>
      </c>
    </row>
    <row r="5901" spans="1:13" x14ac:dyDescent="0.3">
      <c r="A5901">
        <v>445257</v>
      </c>
      <c r="B5901" t="s">
        <v>1733</v>
      </c>
      <c r="C5901" t="s">
        <v>146</v>
      </c>
      <c r="D5901" t="s">
        <v>10274</v>
      </c>
      <c r="E5901">
        <v>300</v>
      </c>
      <c r="F5901">
        <v>2.9</v>
      </c>
      <c r="G5901">
        <v>80</v>
      </c>
      <c r="H5901" t="s">
        <v>10275</v>
      </c>
      <c r="I5901" t="s">
        <v>1733</v>
      </c>
      <c r="J5901">
        <v>44</v>
      </c>
      <c r="K5901" t="s">
        <v>14400</v>
      </c>
      <c r="L5901" t="s">
        <v>14466</v>
      </c>
      <c r="M5901" t="s">
        <v>14476</v>
      </c>
    </row>
    <row r="5902" spans="1:13" x14ac:dyDescent="0.3">
      <c r="A5902">
        <v>445258</v>
      </c>
      <c r="B5902" t="s">
        <v>714</v>
      </c>
      <c r="C5902" t="s">
        <v>122</v>
      </c>
      <c r="D5902" t="s">
        <v>10276</v>
      </c>
      <c r="E5902">
        <v>300</v>
      </c>
      <c r="F5902">
        <v>2.9</v>
      </c>
      <c r="G5902">
        <v>80</v>
      </c>
      <c r="H5902" t="s">
        <v>10277</v>
      </c>
      <c r="I5902" t="s">
        <v>714</v>
      </c>
      <c r="J5902">
        <v>57</v>
      </c>
      <c r="K5902" t="s">
        <v>14400</v>
      </c>
      <c r="L5902" t="s">
        <v>14466</v>
      </c>
      <c r="M5902" t="s">
        <v>14476</v>
      </c>
    </row>
    <row r="5903" spans="1:13" x14ac:dyDescent="0.3">
      <c r="A5903">
        <v>445269</v>
      </c>
      <c r="B5903" t="s">
        <v>2466</v>
      </c>
      <c r="C5903" t="s">
        <v>494</v>
      </c>
      <c r="D5903" t="s">
        <v>10278</v>
      </c>
      <c r="E5903">
        <v>350</v>
      </c>
      <c r="F5903">
        <v>2.9</v>
      </c>
      <c r="G5903">
        <v>80</v>
      </c>
      <c r="H5903" t="s">
        <v>3297</v>
      </c>
      <c r="I5903" t="s">
        <v>2466</v>
      </c>
      <c r="J5903">
        <v>76</v>
      </c>
      <c r="K5903" t="s">
        <v>14400</v>
      </c>
      <c r="L5903" t="s">
        <v>14466</v>
      </c>
      <c r="M5903" t="s">
        <v>14478</v>
      </c>
    </row>
    <row r="5904" spans="1:13" x14ac:dyDescent="0.3">
      <c r="A5904">
        <v>445334</v>
      </c>
      <c r="B5904" t="s">
        <v>3670</v>
      </c>
      <c r="C5904" t="s">
        <v>146</v>
      </c>
      <c r="D5904" t="s">
        <v>10279</v>
      </c>
      <c r="E5904">
        <v>240</v>
      </c>
      <c r="F5904">
        <v>2.9</v>
      </c>
      <c r="G5904">
        <v>80</v>
      </c>
      <c r="H5904" t="s">
        <v>726</v>
      </c>
      <c r="I5904" t="s">
        <v>3670</v>
      </c>
      <c r="J5904">
        <v>32</v>
      </c>
      <c r="K5904" t="s">
        <v>14400</v>
      </c>
      <c r="L5904" t="s">
        <v>14466</v>
      </c>
      <c r="M5904" t="s">
        <v>14476</v>
      </c>
    </row>
    <row r="5905" spans="1:13" x14ac:dyDescent="0.3">
      <c r="A5905">
        <v>445376</v>
      </c>
      <c r="B5905" t="s">
        <v>870</v>
      </c>
      <c r="C5905" t="s">
        <v>146</v>
      </c>
      <c r="D5905" t="s">
        <v>10280</v>
      </c>
      <c r="E5905">
        <v>200</v>
      </c>
      <c r="F5905">
        <v>2.9</v>
      </c>
      <c r="G5905">
        <v>80</v>
      </c>
      <c r="H5905" t="s">
        <v>162</v>
      </c>
      <c r="I5905" t="s">
        <v>870</v>
      </c>
      <c r="J5905">
        <v>58</v>
      </c>
      <c r="K5905" t="s">
        <v>14404</v>
      </c>
      <c r="L5905" t="s">
        <v>14466</v>
      </c>
      <c r="M5905" t="s">
        <v>14476</v>
      </c>
    </row>
    <row r="5906" spans="1:13" x14ac:dyDescent="0.3">
      <c r="A5906">
        <v>445522</v>
      </c>
      <c r="B5906" t="s">
        <v>52</v>
      </c>
      <c r="C5906" t="s">
        <v>42</v>
      </c>
      <c r="D5906" t="s">
        <v>10281</v>
      </c>
      <c r="E5906">
        <v>250</v>
      </c>
      <c r="F5906">
        <v>2.9</v>
      </c>
      <c r="G5906">
        <v>80</v>
      </c>
      <c r="H5906" t="s">
        <v>5020</v>
      </c>
      <c r="I5906" t="s">
        <v>52</v>
      </c>
      <c r="J5906">
        <v>61</v>
      </c>
      <c r="K5906" t="s">
        <v>14400</v>
      </c>
      <c r="L5906" t="s">
        <v>14466</v>
      </c>
      <c r="M5906" t="s">
        <v>14475</v>
      </c>
    </row>
    <row r="5907" spans="1:13" x14ac:dyDescent="0.3">
      <c r="A5907">
        <v>445592</v>
      </c>
      <c r="B5907" t="s">
        <v>434</v>
      </c>
      <c r="C5907" t="s">
        <v>146</v>
      </c>
      <c r="D5907" t="s">
        <v>10282</v>
      </c>
      <c r="E5907">
        <v>200</v>
      </c>
      <c r="F5907">
        <v>2.9</v>
      </c>
      <c r="G5907">
        <v>80</v>
      </c>
      <c r="H5907" t="s">
        <v>7632</v>
      </c>
      <c r="I5907" t="s">
        <v>434</v>
      </c>
      <c r="J5907">
        <v>33</v>
      </c>
      <c r="K5907" t="s">
        <v>14404</v>
      </c>
      <c r="L5907" t="s">
        <v>14466</v>
      </c>
      <c r="M5907" t="s">
        <v>14476</v>
      </c>
    </row>
    <row r="5908" spans="1:13" x14ac:dyDescent="0.3">
      <c r="A5908">
        <v>445636</v>
      </c>
      <c r="B5908" t="s">
        <v>292</v>
      </c>
      <c r="C5908" t="s">
        <v>146</v>
      </c>
      <c r="D5908" t="s">
        <v>10283</v>
      </c>
      <c r="E5908">
        <v>1000</v>
      </c>
      <c r="F5908">
        <v>2.9</v>
      </c>
      <c r="G5908">
        <v>80</v>
      </c>
      <c r="H5908" t="s">
        <v>10284</v>
      </c>
      <c r="I5908" t="s">
        <v>292</v>
      </c>
      <c r="J5908">
        <v>46</v>
      </c>
      <c r="K5908" t="s">
        <v>14402</v>
      </c>
      <c r="L5908" t="s">
        <v>14466</v>
      </c>
      <c r="M5908" t="s">
        <v>14476</v>
      </c>
    </row>
    <row r="5909" spans="1:13" x14ac:dyDescent="0.3">
      <c r="A5909">
        <v>445639</v>
      </c>
      <c r="B5909" t="s">
        <v>3421</v>
      </c>
      <c r="C5909" t="s">
        <v>99</v>
      </c>
      <c r="D5909" t="s">
        <v>10285</v>
      </c>
      <c r="E5909">
        <v>250</v>
      </c>
      <c r="F5909">
        <v>2.9</v>
      </c>
      <c r="G5909">
        <v>80</v>
      </c>
      <c r="H5909" t="s">
        <v>10286</v>
      </c>
      <c r="I5909" t="s">
        <v>3421</v>
      </c>
      <c r="J5909">
        <v>38</v>
      </c>
      <c r="K5909" t="s">
        <v>14400</v>
      </c>
      <c r="L5909" t="s">
        <v>14466</v>
      </c>
      <c r="M5909" t="s">
        <v>14458</v>
      </c>
    </row>
    <row r="5910" spans="1:13" x14ac:dyDescent="0.3">
      <c r="A5910">
        <v>445723</v>
      </c>
      <c r="B5910" t="s">
        <v>2730</v>
      </c>
      <c r="C5910" t="s">
        <v>146</v>
      </c>
      <c r="D5910" t="s">
        <v>10287</v>
      </c>
      <c r="E5910">
        <v>200</v>
      </c>
      <c r="F5910">
        <v>2.9</v>
      </c>
      <c r="G5910">
        <v>80</v>
      </c>
      <c r="H5910" t="s">
        <v>215</v>
      </c>
      <c r="I5910" t="s">
        <v>292</v>
      </c>
      <c r="J5910">
        <v>75</v>
      </c>
      <c r="K5910" t="s">
        <v>14404</v>
      </c>
      <c r="L5910" t="s">
        <v>14466</v>
      </c>
      <c r="M5910" t="s">
        <v>14476</v>
      </c>
    </row>
    <row r="5911" spans="1:13" x14ac:dyDescent="0.3">
      <c r="A5911">
        <v>445730</v>
      </c>
      <c r="B5911" t="s">
        <v>714</v>
      </c>
      <c r="C5911" t="s">
        <v>122</v>
      </c>
      <c r="D5911" t="s">
        <v>10288</v>
      </c>
      <c r="E5911">
        <v>200</v>
      </c>
      <c r="F5911">
        <v>2.9</v>
      </c>
      <c r="G5911">
        <v>80</v>
      </c>
      <c r="H5911" t="s">
        <v>10289</v>
      </c>
      <c r="I5911" t="s">
        <v>714</v>
      </c>
      <c r="J5911">
        <v>66</v>
      </c>
      <c r="K5911" t="s">
        <v>14404</v>
      </c>
      <c r="L5911" t="s">
        <v>14466</v>
      </c>
      <c r="M5911" t="s">
        <v>14476</v>
      </c>
    </row>
    <row r="5912" spans="1:13" x14ac:dyDescent="0.3">
      <c r="A5912">
        <v>445739</v>
      </c>
      <c r="B5912" t="s">
        <v>714</v>
      </c>
      <c r="C5912" t="s">
        <v>122</v>
      </c>
      <c r="D5912" t="s">
        <v>10290</v>
      </c>
      <c r="E5912">
        <v>200</v>
      </c>
      <c r="F5912">
        <v>2.9</v>
      </c>
      <c r="G5912">
        <v>80</v>
      </c>
      <c r="H5912" t="s">
        <v>50</v>
      </c>
      <c r="I5912" t="s">
        <v>714</v>
      </c>
      <c r="J5912">
        <v>56</v>
      </c>
      <c r="K5912" t="s">
        <v>14404</v>
      </c>
      <c r="L5912" t="s">
        <v>14466</v>
      </c>
      <c r="M5912" t="s">
        <v>14476</v>
      </c>
    </row>
    <row r="5913" spans="1:13" x14ac:dyDescent="0.3">
      <c r="A5913">
        <v>445802</v>
      </c>
      <c r="B5913" t="s">
        <v>776</v>
      </c>
      <c r="C5913" t="s">
        <v>414</v>
      </c>
      <c r="D5913" t="s">
        <v>10291</v>
      </c>
      <c r="E5913">
        <v>200</v>
      </c>
      <c r="F5913">
        <v>4.2</v>
      </c>
      <c r="G5913">
        <v>20</v>
      </c>
      <c r="H5913" t="s">
        <v>10292</v>
      </c>
      <c r="I5913" t="s">
        <v>776</v>
      </c>
      <c r="J5913">
        <v>37</v>
      </c>
      <c r="K5913" t="s">
        <v>14404</v>
      </c>
      <c r="L5913" t="s">
        <v>14401</v>
      </c>
      <c r="M5913" t="s">
        <v>414</v>
      </c>
    </row>
    <row r="5914" spans="1:13" x14ac:dyDescent="0.3">
      <c r="A5914">
        <v>445821</v>
      </c>
      <c r="B5914" t="s">
        <v>776</v>
      </c>
      <c r="C5914" t="s">
        <v>414</v>
      </c>
      <c r="D5914" t="s">
        <v>10293</v>
      </c>
      <c r="E5914">
        <v>200</v>
      </c>
      <c r="F5914">
        <v>3.9</v>
      </c>
      <c r="G5914">
        <v>20</v>
      </c>
      <c r="H5914" t="s">
        <v>10292</v>
      </c>
      <c r="I5914" t="s">
        <v>776</v>
      </c>
      <c r="J5914">
        <v>37</v>
      </c>
      <c r="K5914" t="s">
        <v>14404</v>
      </c>
      <c r="L5914" t="s">
        <v>14403</v>
      </c>
      <c r="M5914" t="s">
        <v>414</v>
      </c>
    </row>
    <row r="5915" spans="1:13" x14ac:dyDescent="0.3">
      <c r="A5915">
        <v>445826</v>
      </c>
      <c r="B5915" t="s">
        <v>776</v>
      </c>
      <c r="C5915" t="s">
        <v>414</v>
      </c>
      <c r="D5915" t="s">
        <v>10294</v>
      </c>
      <c r="E5915">
        <v>200</v>
      </c>
      <c r="F5915">
        <v>4.4000000000000004</v>
      </c>
      <c r="G5915">
        <v>20</v>
      </c>
      <c r="H5915" t="s">
        <v>10295</v>
      </c>
      <c r="I5915" t="s">
        <v>776</v>
      </c>
      <c r="J5915">
        <v>37</v>
      </c>
      <c r="K5915" t="s">
        <v>14404</v>
      </c>
      <c r="L5915" t="s">
        <v>14401</v>
      </c>
      <c r="M5915" t="s">
        <v>414</v>
      </c>
    </row>
    <row r="5916" spans="1:13" x14ac:dyDescent="0.3">
      <c r="A5916">
        <v>445830</v>
      </c>
      <c r="B5916" t="s">
        <v>776</v>
      </c>
      <c r="C5916" t="s">
        <v>414</v>
      </c>
      <c r="D5916" t="s">
        <v>10296</v>
      </c>
      <c r="E5916">
        <v>200</v>
      </c>
      <c r="F5916">
        <v>2.9</v>
      </c>
      <c r="G5916">
        <v>80</v>
      </c>
      <c r="H5916" t="s">
        <v>10292</v>
      </c>
      <c r="I5916" t="s">
        <v>776</v>
      </c>
      <c r="J5916">
        <v>37</v>
      </c>
      <c r="K5916" t="s">
        <v>14404</v>
      </c>
      <c r="L5916" t="s">
        <v>14466</v>
      </c>
      <c r="M5916" t="s">
        <v>414</v>
      </c>
    </row>
    <row r="5917" spans="1:13" x14ac:dyDescent="0.3">
      <c r="A5917">
        <v>445835</v>
      </c>
      <c r="B5917" t="s">
        <v>776</v>
      </c>
      <c r="C5917" t="s">
        <v>414</v>
      </c>
      <c r="D5917" t="s">
        <v>10297</v>
      </c>
      <c r="E5917">
        <v>200</v>
      </c>
      <c r="F5917">
        <v>4</v>
      </c>
      <c r="G5917">
        <v>20</v>
      </c>
      <c r="H5917" t="s">
        <v>10298</v>
      </c>
      <c r="I5917" t="s">
        <v>776</v>
      </c>
      <c r="J5917">
        <v>36</v>
      </c>
      <c r="K5917" t="s">
        <v>14404</v>
      </c>
      <c r="L5917" t="s">
        <v>14401</v>
      </c>
      <c r="M5917" t="s">
        <v>414</v>
      </c>
    </row>
    <row r="5918" spans="1:13" x14ac:dyDescent="0.3">
      <c r="A5918">
        <v>445859</v>
      </c>
      <c r="B5918" t="s">
        <v>776</v>
      </c>
      <c r="C5918" t="s">
        <v>414</v>
      </c>
      <c r="D5918" t="s">
        <v>10299</v>
      </c>
      <c r="E5918">
        <v>200</v>
      </c>
      <c r="F5918">
        <v>2.9</v>
      </c>
      <c r="G5918">
        <v>80</v>
      </c>
      <c r="H5918" t="s">
        <v>10292</v>
      </c>
      <c r="I5918" t="s">
        <v>776</v>
      </c>
      <c r="J5918">
        <v>37</v>
      </c>
      <c r="K5918" t="s">
        <v>14404</v>
      </c>
      <c r="L5918" t="s">
        <v>14466</v>
      </c>
      <c r="M5918" t="s">
        <v>414</v>
      </c>
    </row>
    <row r="5919" spans="1:13" x14ac:dyDescent="0.3">
      <c r="A5919">
        <v>445869</v>
      </c>
      <c r="B5919" t="s">
        <v>605</v>
      </c>
      <c r="C5919" t="s">
        <v>99</v>
      </c>
      <c r="D5919" t="s">
        <v>8662</v>
      </c>
      <c r="E5919">
        <v>400</v>
      </c>
      <c r="F5919">
        <v>4</v>
      </c>
      <c r="G5919">
        <v>500</v>
      </c>
      <c r="H5919" t="s">
        <v>10300</v>
      </c>
      <c r="I5919" t="s">
        <v>605</v>
      </c>
      <c r="J5919">
        <v>64</v>
      </c>
      <c r="K5919" t="s">
        <v>14400</v>
      </c>
      <c r="L5919" t="s">
        <v>14401</v>
      </c>
      <c r="M5919" t="s">
        <v>14458</v>
      </c>
    </row>
    <row r="5920" spans="1:13" x14ac:dyDescent="0.3">
      <c r="A5920">
        <v>445893</v>
      </c>
      <c r="B5920" t="s">
        <v>776</v>
      </c>
      <c r="C5920" t="s">
        <v>414</v>
      </c>
      <c r="D5920" t="s">
        <v>10301</v>
      </c>
      <c r="E5920">
        <v>200</v>
      </c>
      <c r="F5920">
        <v>4.0999999999999996</v>
      </c>
      <c r="G5920">
        <v>20</v>
      </c>
      <c r="H5920" t="s">
        <v>10302</v>
      </c>
      <c r="I5920" t="s">
        <v>776</v>
      </c>
      <c r="J5920">
        <v>37</v>
      </c>
      <c r="K5920" t="s">
        <v>14404</v>
      </c>
      <c r="L5920" t="s">
        <v>14401</v>
      </c>
      <c r="M5920" t="s">
        <v>414</v>
      </c>
    </row>
    <row r="5921" spans="1:13" x14ac:dyDescent="0.3">
      <c r="A5921">
        <v>445907</v>
      </c>
      <c r="B5921" t="s">
        <v>776</v>
      </c>
      <c r="C5921" t="s">
        <v>414</v>
      </c>
      <c r="D5921" t="s">
        <v>10303</v>
      </c>
      <c r="E5921">
        <v>200</v>
      </c>
      <c r="F5921">
        <v>2.9</v>
      </c>
      <c r="G5921">
        <v>80</v>
      </c>
      <c r="H5921" t="s">
        <v>6815</v>
      </c>
      <c r="I5921" t="s">
        <v>776</v>
      </c>
      <c r="J5921">
        <v>46</v>
      </c>
      <c r="K5921" t="s">
        <v>14404</v>
      </c>
      <c r="L5921" t="s">
        <v>14466</v>
      </c>
      <c r="M5921" t="s">
        <v>414</v>
      </c>
    </row>
    <row r="5922" spans="1:13" x14ac:dyDescent="0.3">
      <c r="A5922">
        <v>445910</v>
      </c>
      <c r="B5922" t="s">
        <v>776</v>
      </c>
      <c r="C5922" t="s">
        <v>414</v>
      </c>
      <c r="D5922" t="s">
        <v>10304</v>
      </c>
      <c r="E5922">
        <v>200</v>
      </c>
      <c r="F5922">
        <v>2.9</v>
      </c>
      <c r="G5922">
        <v>80</v>
      </c>
      <c r="H5922" t="s">
        <v>10305</v>
      </c>
      <c r="I5922" t="s">
        <v>776</v>
      </c>
      <c r="J5922">
        <v>38</v>
      </c>
      <c r="K5922" t="s">
        <v>14404</v>
      </c>
      <c r="L5922" t="s">
        <v>14466</v>
      </c>
      <c r="M5922" t="s">
        <v>414</v>
      </c>
    </row>
    <row r="5923" spans="1:13" x14ac:dyDescent="0.3">
      <c r="A5923">
        <v>445923</v>
      </c>
      <c r="B5923" t="s">
        <v>1728</v>
      </c>
      <c r="C5923" t="s">
        <v>220</v>
      </c>
      <c r="D5923" t="s">
        <v>10306</v>
      </c>
      <c r="E5923">
        <v>250</v>
      </c>
      <c r="F5923">
        <v>2.9</v>
      </c>
      <c r="G5923">
        <v>80</v>
      </c>
      <c r="H5923" t="s">
        <v>10015</v>
      </c>
      <c r="I5923" t="s">
        <v>1728</v>
      </c>
      <c r="J5923">
        <v>48</v>
      </c>
      <c r="K5923" t="s">
        <v>14400</v>
      </c>
      <c r="L5923" t="s">
        <v>14466</v>
      </c>
      <c r="M5923" t="s">
        <v>14477</v>
      </c>
    </row>
    <row r="5924" spans="1:13" x14ac:dyDescent="0.3">
      <c r="A5924">
        <v>445924</v>
      </c>
      <c r="B5924" t="s">
        <v>587</v>
      </c>
      <c r="C5924" t="s">
        <v>220</v>
      </c>
      <c r="D5924" t="s">
        <v>3507</v>
      </c>
      <c r="E5924">
        <v>400</v>
      </c>
      <c r="F5924">
        <v>4.7</v>
      </c>
      <c r="G5924">
        <v>20</v>
      </c>
      <c r="H5924" t="s">
        <v>1224</v>
      </c>
      <c r="I5924" t="s">
        <v>587</v>
      </c>
      <c r="J5924">
        <v>64</v>
      </c>
      <c r="K5924" t="s">
        <v>14400</v>
      </c>
      <c r="L5924" t="s">
        <v>14401</v>
      </c>
      <c r="M5924" t="s">
        <v>14477</v>
      </c>
    </row>
    <row r="5925" spans="1:13" x14ac:dyDescent="0.3">
      <c r="A5925">
        <v>445927</v>
      </c>
      <c r="B5925" t="s">
        <v>776</v>
      </c>
      <c r="C5925" t="s">
        <v>414</v>
      </c>
      <c r="D5925" t="s">
        <v>10307</v>
      </c>
      <c r="E5925">
        <v>200</v>
      </c>
      <c r="F5925">
        <v>2.9</v>
      </c>
      <c r="G5925">
        <v>80</v>
      </c>
      <c r="H5925" t="s">
        <v>10292</v>
      </c>
      <c r="I5925" t="s">
        <v>776</v>
      </c>
      <c r="J5925">
        <v>44</v>
      </c>
      <c r="K5925" t="s">
        <v>14404</v>
      </c>
      <c r="L5925" t="s">
        <v>14466</v>
      </c>
      <c r="M5925" t="s">
        <v>414</v>
      </c>
    </row>
    <row r="5926" spans="1:13" x14ac:dyDescent="0.3">
      <c r="A5926">
        <v>445936</v>
      </c>
      <c r="B5926" t="s">
        <v>572</v>
      </c>
      <c r="C5926" t="s">
        <v>494</v>
      </c>
      <c r="D5926" t="s">
        <v>10308</v>
      </c>
      <c r="E5926">
        <v>400</v>
      </c>
      <c r="F5926">
        <v>4.3</v>
      </c>
      <c r="G5926">
        <v>20</v>
      </c>
      <c r="H5926" t="s">
        <v>3524</v>
      </c>
      <c r="I5926" t="s">
        <v>572</v>
      </c>
      <c r="J5926">
        <v>62</v>
      </c>
      <c r="K5926" t="s">
        <v>14400</v>
      </c>
      <c r="L5926" t="s">
        <v>14401</v>
      </c>
      <c r="M5926" t="s">
        <v>14478</v>
      </c>
    </row>
    <row r="5927" spans="1:13" x14ac:dyDescent="0.3">
      <c r="A5927">
        <v>445973</v>
      </c>
      <c r="B5927" t="s">
        <v>1305</v>
      </c>
      <c r="C5927" t="s">
        <v>122</v>
      </c>
      <c r="D5927" t="s">
        <v>10309</v>
      </c>
      <c r="E5927">
        <v>300</v>
      </c>
      <c r="F5927">
        <v>2.9</v>
      </c>
      <c r="G5927">
        <v>80</v>
      </c>
      <c r="H5927" t="s">
        <v>2330</v>
      </c>
      <c r="I5927" t="s">
        <v>1305</v>
      </c>
      <c r="J5927">
        <v>46</v>
      </c>
      <c r="K5927" t="s">
        <v>14400</v>
      </c>
      <c r="L5927" t="s">
        <v>14466</v>
      </c>
      <c r="M5927" t="s">
        <v>14476</v>
      </c>
    </row>
    <row r="5928" spans="1:13" x14ac:dyDescent="0.3">
      <c r="A5928">
        <v>445985</v>
      </c>
      <c r="B5928" t="s">
        <v>1305</v>
      </c>
      <c r="C5928" t="s">
        <v>122</v>
      </c>
      <c r="D5928" t="s">
        <v>2875</v>
      </c>
      <c r="E5928">
        <v>500</v>
      </c>
      <c r="F5928">
        <v>2.9</v>
      </c>
      <c r="G5928">
        <v>80</v>
      </c>
      <c r="H5928" t="s">
        <v>2170</v>
      </c>
      <c r="I5928" t="s">
        <v>1305</v>
      </c>
      <c r="J5928">
        <v>51</v>
      </c>
      <c r="K5928" t="s">
        <v>14402</v>
      </c>
      <c r="L5928" t="s">
        <v>14466</v>
      </c>
      <c r="M5928" t="s">
        <v>14476</v>
      </c>
    </row>
    <row r="5929" spans="1:13" x14ac:dyDescent="0.3">
      <c r="A5929">
        <v>445998</v>
      </c>
      <c r="B5929" t="s">
        <v>1757</v>
      </c>
      <c r="C5929" t="s">
        <v>220</v>
      </c>
      <c r="D5929" t="s">
        <v>4938</v>
      </c>
      <c r="E5929">
        <v>500</v>
      </c>
      <c r="F5929">
        <v>2.9</v>
      </c>
      <c r="G5929">
        <v>80</v>
      </c>
      <c r="H5929" t="s">
        <v>10310</v>
      </c>
      <c r="I5929" t="s">
        <v>1757</v>
      </c>
      <c r="J5929">
        <v>79</v>
      </c>
      <c r="K5929" t="s">
        <v>14402</v>
      </c>
      <c r="L5929" t="s">
        <v>14466</v>
      </c>
      <c r="M5929" t="s">
        <v>14477</v>
      </c>
    </row>
    <row r="5930" spans="1:13" x14ac:dyDescent="0.3">
      <c r="A5930">
        <v>446023</v>
      </c>
      <c r="B5930" t="s">
        <v>1886</v>
      </c>
      <c r="C5930" t="s">
        <v>494</v>
      </c>
      <c r="D5930" t="s">
        <v>10311</v>
      </c>
      <c r="E5930">
        <v>250</v>
      </c>
      <c r="F5930">
        <v>2.9</v>
      </c>
      <c r="G5930">
        <v>80</v>
      </c>
      <c r="H5930" t="s">
        <v>726</v>
      </c>
      <c r="I5930" t="s">
        <v>1886</v>
      </c>
      <c r="J5930">
        <v>62</v>
      </c>
      <c r="K5930" t="s">
        <v>14400</v>
      </c>
      <c r="L5930" t="s">
        <v>14466</v>
      </c>
      <c r="M5930" t="s">
        <v>14478</v>
      </c>
    </row>
    <row r="5931" spans="1:13" x14ac:dyDescent="0.3">
      <c r="A5931">
        <v>446064</v>
      </c>
      <c r="B5931" t="s">
        <v>1746</v>
      </c>
      <c r="C5931" t="s">
        <v>99</v>
      </c>
      <c r="D5931" t="s">
        <v>10312</v>
      </c>
      <c r="E5931">
        <v>200</v>
      </c>
      <c r="F5931">
        <v>2.9</v>
      </c>
      <c r="G5931">
        <v>80</v>
      </c>
      <c r="H5931" t="s">
        <v>2982</v>
      </c>
      <c r="I5931" t="s">
        <v>1746</v>
      </c>
      <c r="J5931">
        <v>35</v>
      </c>
      <c r="K5931" t="s">
        <v>14404</v>
      </c>
      <c r="L5931" t="s">
        <v>14466</v>
      </c>
      <c r="M5931" t="s">
        <v>14458</v>
      </c>
    </row>
    <row r="5932" spans="1:13" x14ac:dyDescent="0.3">
      <c r="A5932">
        <v>446172</v>
      </c>
      <c r="B5932" t="s">
        <v>870</v>
      </c>
      <c r="C5932" t="s">
        <v>146</v>
      </c>
      <c r="D5932" t="s">
        <v>5662</v>
      </c>
      <c r="E5932">
        <v>400</v>
      </c>
      <c r="F5932">
        <v>2.9</v>
      </c>
      <c r="G5932">
        <v>80</v>
      </c>
      <c r="H5932" t="s">
        <v>10313</v>
      </c>
      <c r="I5932" t="s">
        <v>870</v>
      </c>
      <c r="J5932">
        <v>68</v>
      </c>
      <c r="K5932" t="s">
        <v>14400</v>
      </c>
      <c r="L5932" t="s">
        <v>14466</v>
      </c>
      <c r="M5932" t="s">
        <v>14476</v>
      </c>
    </row>
    <row r="5933" spans="1:13" x14ac:dyDescent="0.3">
      <c r="A5933">
        <v>446175</v>
      </c>
      <c r="B5933" t="s">
        <v>870</v>
      </c>
      <c r="C5933" t="s">
        <v>146</v>
      </c>
      <c r="D5933" t="s">
        <v>5008</v>
      </c>
      <c r="E5933">
        <v>250</v>
      </c>
      <c r="F5933">
        <v>2.9</v>
      </c>
      <c r="G5933">
        <v>80</v>
      </c>
      <c r="H5933" t="s">
        <v>10314</v>
      </c>
      <c r="I5933" t="s">
        <v>870</v>
      </c>
      <c r="J5933">
        <v>64</v>
      </c>
      <c r="K5933" t="s">
        <v>14400</v>
      </c>
      <c r="L5933" t="s">
        <v>14466</v>
      </c>
      <c r="M5933" t="s">
        <v>14476</v>
      </c>
    </row>
    <row r="5934" spans="1:13" x14ac:dyDescent="0.3">
      <c r="A5934">
        <v>446178</v>
      </c>
      <c r="B5934" t="s">
        <v>4173</v>
      </c>
      <c r="C5934" t="s">
        <v>99</v>
      </c>
      <c r="D5934" t="s">
        <v>10315</v>
      </c>
      <c r="E5934">
        <v>105</v>
      </c>
      <c r="F5934">
        <v>2.9</v>
      </c>
      <c r="G5934">
        <v>80</v>
      </c>
      <c r="H5934" t="s">
        <v>517</v>
      </c>
      <c r="I5934" t="s">
        <v>4173</v>
      </c>
      <c r="J5934">
        <v>36</v>
      </c>
      <c r="K5934" t="s">
        <v>14404</v>
      </c>
      <c r="L5934" t="s">
        <v>14466</v>
      </c>
      <c r="M5934" t="s">
        <v>14458</v>
      </c>
    </row>
    <row r="5935" spans="1:13" x14ac:dyDescent="0.3">
      <c r="A5935">
        <v>446189</v>
      </c>
      <c r="B5935" t="s">
        <v>3421</v>
      </c>
      <c r="C5935" t="s">
        <v>99</v>
      </c>
      <c r="D5935" t="s">
        <v>10316</v>
      </c>
      <c r="E5935">
        <v>300</v>
      </c>
      <c r="F5935">
        <v>4.4000000000000004</v>
      </c>
      <c r="G5935">
        <v>20</v>
      </c>
      <c r="H5935" t="s">
        <v>2904</v>
      </c>
      <c r="I5935" t="s">
        <v>3421</v>
      </c>
      <c r="J5935">
        <v>74</v>
      </c>
      <c r="K5935" t="s">
        <v>14400</v>
      </c>
      <c r="L5935" t="s">
        <v>14401</v>
      </c>
      <c r="M5935" t="s">
        <v>14458</v>
      </c>
    </row>
    <row r="5936" spans="1:13" x14ac:dyDescent="0.3">
      <c r="A5936">
        <v>446204</v>
      </c>
      <c r="B5936" t="s">
        <v>3233</v>
      </c>
      <c r="C5936" t="s">
        <v>122</v>
      </c>
      <c r="D5936" t="s">
        <v>10317</v>
      </c>
      <c r="E5936">
        <v>140</v>
      </c>
      <c r="F5936">
        <v>2.9</v>
      </c>
      <c r="G5936">
        <v>80</v>
      </c>
      <c r="H5936" t="s">
        <v>9630</v>
      </c>
      <c r="I5936" t="s">
        <v>3233</v>
      </c>
      <c r="J5936">
        <v>52</v>
      </c>
      <c r="K5936" t="s">
        <v>14404</v>
      </c>
      <c r="L5936" t="s">
        <v>14466</v>
      </c>
      <c r="M5936" t="s">
        <v>14476</v>
      </c>
    </row>
    <row r="5937" spans="1:13" x14ac:dyDescent="0.3">
      <c r="A5937">
        <v>446300</v>
      </c>
      <c r="B5937" t="s">
        <v>307</v>
      </c>
      <c r="C5937" t="s">
        <v>146</v>
      </c>
      <c r="D5937" t="s">
        <v>10318</v>
      </c>
      <c r="E5937">
        <v>200</v>
      </c>
      <c r="F5937">
        <v>2.9</v>
      </c>
      <c r="G5937">
        <v>80</v>
      </c>
      <c r="H5937" t="s">
        <v>10319</v>
      </c>
      <c r="I5937" t="s">
        <v>307</v>
      </c>
      <c r="J5937">
        <v>49</v>
      </c>
      <c r="K5937" t="s">
        <v>14404</v>
      </c>
      <c r="L5937" t="s">
        <v>14466</v>
      </c>
      <c r="M5937" t="s">
        <v>14476</v>
      </c>
    </row>
    <row r="5938" spans="1:13" x14ac:dyDescent="0.3">
      <c r="A5938">
        <v>446397</v>
      </c>
      <c r="B5938" t="s">
        <v>41</v>
      </c>
      <c r="C5938" t="s">
        <v>42</v>
      </c>
      <c r="D5938" t="s">
        <v>10320</v>
      </c>
      <c r="E5938">
        <v>250</v>
      </c>
      <c r="F5938">
        <v>5</v>
      </c>
      <c r="G5938">
        <v>20</v>
      </c>
      <c r="H5938" t="s">
        <v>4720</v>
      </c>
      <c r="I5938" t="s">
        <v>41</v>
      </c>
      <c r="J5938">
        <v>62</v>
      </c>
      <c r="K5938" t="s">
        <v>14400</v>
      </c>
      <c r="L5938" t="s">
        <v>14401</v>
      </c>
      <c r="M5938" t="s">
        <v>14475</v>
      </c>
    </row>
    <row r="5939" spans="1:13" x14ac:dyDescent="0.3">
      <c r="A5939">
        <v>446513</v>
      </c>
      <c r="B5939" t="s">
        <v>3670</v>
      </c>
      <c r="C5939" t="s">
        <v>146</v>
      </c>
      <c r="D5939" t="s">
        <v>10321</v>
      </c>
      <c r="E5939">
        <v>200</v>
      </c>
      <c r="F5939">
        <v>2.9</v>
      </c>
      <c r="G5939">
        <v>80</v>
      </c>
      <c r="H5939" t="s">
        <v>10322</v>
      </c>
      <c r="I5939" t="s">
        <v>3670</v>
      </c>
      <c r="J5939">
        <v>40</v>
      </c>
      <c r="K5939" t="s">
        <v>14404</v>
      </c>
      <c r="L5939" t="s">
        <v>14466</v>
      </c>
      <c r="M5939" t="s">
        <v>14476</v>
      </c>
    </row>
    <row r="5940" spans="1:13" x14ac:dyDescent="0.3">
      <c r="A5940">
        <v>446548</v>
      </c>
      <c r="B5940" t="s">
        <v>1265</v>
      </c>
      <c r="C5940" t="s">
        <v>220</v>
      </c>
      <c r="D5940" t="s">
        <v>10323</v>
      </c>
      <c r="E5940">
        <v>300</v>
      </c>
      <c r="F5940">
        <v>2.9</v>
      </c>
      <c r="G5940">
        <v>80</v>
      </c>
      <c r="H5940" t="s">
        <v>10324</v>
      </c>
      <c r="I5940" t="s">
        <v>1265</v>
      </c>
      <c r="J5940">
        <v>77</v>
      </c>
      <c r="K5940" t="s">
        <v>14400</v>
      </c>
      <c r="L5940" t="s">
        <v>14466</v>
      </c>
      <c r="M5940" t="s">
        <v>14477</v>
      </c>
    </row>
    <row r="5941" spans="1:13" x14ac:dyDescent="0.3">
      <c r="A5941">
        <v>446585</v>
      </c>
      <c r="B5941" t="s">
        <v>605</v>
      </c>
      <c r="C5941" t="s">
        <v>99</v>
      </c>
      <c r="D5941" t="s">
        <v>10190</v>
      </c>
      <c r="E5941">
        <v>200</v>
      </c>
      <c r="F5941">
        <v>4</v>
      </c>
      <c r="G5941">
        <v>500</v>
      </c>
      <c r="H5941" t="s">
        <v>10325</v>
      </c>
      <c r="I5941" t="s">
        <v>605</v>
      </c>
      <c r="J5941">
        <v>63</v>
      </c>
      <c r="K5941" t="s">
        <v>14404</v>
      </c>
      <c r="L5941" t="s">
        <v>14401</v>
      </c>
      <c r="M5941" t="s">
        <v>14458</v>
      </c>
    </row>
    <row r="5942" spans="1:13" x14ac:dyDescent="0.3">
      <c r="A5942">
        <v>446654</v>
      </c>
      <c r="B5942" t="s">
        <v>1746</v>
      </c>
      <c r="C5942" t="s">
        <v>99</v>
      </c>
      <c r="D5942" t="s">
        <v>10326</v>
      </c>
      <c r="E5942">
        <v>140</v>
      </c>
      <c r="F5942">
        <v>2.9</v>
      </c>
      <c r="G5942">
        <v>80</v>
      </c>
      <c r="H5942" t="s">
        <v>868</v>
      </c>
      <c r="I5942" t="s">
        <v>1746</v>
      </c>
      <c r="J5942">
        <v>35</v>
      </c>
      <c r="K5942" t="s">
        <v>14404</v>
      </c>
      <c r="L5942" t="s">
        <v>14466</v>
      </c>
      <c r="M5942" t="s">
        <v>14458</v>
      </c>
    </row>
    <row r="5943" spans="1:13" x14ac:dyDescent="0.3">
      <c r="A5943">
        <v>446655</v>
      </c>
      <c r="B5943" t="s">
        <v>10327</v>
      </c>
      <c r="C5943" t="s">
        <v>122</v>
      </c>
      <c r="D5943" t="s">
        <v>10328</v>
      </c>
      <c r="E5943">
        <v>200</v>
      </c>
      <c r="F5943">
        <v>2.9</v>
      </c>
      <c r="G5943">
        <v>80</v>
      </c>
      <c r="H5943" t="s">
        <v>726</v>
      </c>
      <c r="I5943" t="s">
        <v>3982</v>
      </c>
      <c r="J5943">
        <v>36</v>
      </c>
      <c r="K5943" t="s">
        <v>14404</v>
      </c>
      <c r="L5943" t="s">
        <v>14466</v>
      </c>
      <c r="M5943" t="s">
        <v>14476</v>
      </c>
    </row>
    <row r="5944" spans="1:13" x14ac:dyDescent="0.3">
      <c r="A5944">
        <v>446670</v>
      </c>
      <c r="B5944" t="s">
        <v>605</v>
      </c>
      <c r="C5944" t="s">
        <v>99</v>
      </c>
      <c r="D5944" t="s">
        <v>10329</v>
      </c>
      <c r="E5944">
        <v>100</v>
      </c>
      <c r="F5944">
        <v>4.2</v>
      </c>
      <c r="G5944">
        <v>50</v>
      </c>
      <c r="H5944" t="s">
        <v>2372</v>
      </c>
      <c r="I5944" t="s">
        <v>605</v>
      </c>
      <c r="J5944">
        <v>63</v>
      </c>
      <c r="K5944" t="s">
        <v>14404</v>
      </c>
      <c r="L5944" t="s">
        <v>14401</v>
      </c>
      <c r="M5944" t="s">
        <v>14458</v>
      </c>
    </row>
    <row r="5945" spans="1:13" x14ac:dyDescent="0.3">
      <c r="A5945">
        <v>446785</v>
      </c>
      <c r="B5945" t="s">
        <v>4947</v>
      </c>
      <c r="C5945" t="s">
        <v>122</v>
      </c>
      <c r="D5945" t="s">
        <v>10330</v>
      </c>
      <c r="E5945">
        <v>400</v>
      </c>
      <c r="F5945">
        <v>2.9</v>
      </c>
      <c r="G5945">
        <v>80</v>
      </c>
      <c r="H5945" t="s">
        <v>8945</v>
      </c>
      <c r="I5945" t="s">
        <v>4947</v>
      </c>
      <c r="J5945">
        <v>54</v>
      </c>
      <c r="K5945" t="s">
        <v>14400</v>
      </c>
      <c r="L5945" t="s">
        <v>14466</v>
      </c>
      <c r="M5945" t="s">
        <v>14476</v>
      </c>
    </row>
    <row r="5946" spans="1:13" x14ac:dyDescent="0.3">
      <c r="A5946">
        <v>446793</v>
      </c>
      <c r="B5946" t="s">
        <v>1385</v>
      </c>
      <c r="C5946" t="s">
        <v>42</v>
      </c>
      <c r="D5946" t="s">
        <v>10331</v>
      </c>
      <c r="E5946">
        <v>500</v>
      </c>
      <c r="F5946">
        <v>2.9</v>
      </c>
      <c r="G5946">
        <v>80</v>
      </c>
      <c r="H5946" t="s">
        <v>2741</v>
      </c>
      <c r="I5946" t="s">
        <v>1385</v>
      </c>
      <c r="J5946">
        <v>54</v>
      </c>
      <c r="K5946" t="s">
        <v>14402</v>
      </c>
      <c r="L5946" t="s">
        <v>14466</v>
      </c>
      <c r="M5946" t="s">
        <v>14475</v>
      </c>
    </row>
    <row r="5947" spans="1:13" x14ac:dyDescent="0.3">
      <c r="A5947">
        <v>446812</v>
      </c>
      <c r="B5947" t="s">
        <v>10332</v>
      </c>
      <c r="C5947" t="s">
        <v>414</v>
      </c>
      <c r="D5947" t="s">
        <v>5602</v>
      </c>
      <c r="E5947">
        <v>700</v>
      </c>
      <c r="F5947">
        <v>4.8</v>
      </c>
      <c r="G5947">
        <v>20</v>
      </c>
      <c r="H5947" t="s">
        <v>10333</v>
      </c>
      <c r="I5947" t="s">
        <v>776</v>
      </c>
      <c r="J5947">
        <v>53</v>
      </c>
      <c r="K5947" t="s">
        <v>14402</v>
      </c>
      <c r="L5947" t="s">
        <v>14401</v>
      </c>
      <c r="M5947" t="s">
        <v>414</v>
      </c>
    </row>
    <row r="5948" spans="1:13" x14ac:dyDescent="0.3">
      <c r="A5948">
        <v>446925</v>
      </c>
      <c r="B5948" t="s">
        <v>870</v>
      </c>
      <c r="C5948" t="s">
        <v>146</v>
      </c>
      <c r="D5948" t="s">
        <v>10334</v>
      </c>
      <c r="E5948">
        <v>300</v>
      </c>
      <c r="F5948">
        <v>2.9</v>
      </c>
      <c r="G5948">
        <v>80</v>
      </c>
      <c r="H5948" t="s">
        <v>771</v>
      </c>
      <c r="I5948" t="s">
        <v>870</v>
      </c>
      <c r="J5948">
        <v>54</v>
      </c>
      <c r="K5948" t="s">
        <v>14400</v>
      </c>
      <c r="L5948" t="s">
        <v>14466</v>
      </c>
      <c r="M5948" t="s">
        <v>14476</v>
      </c>
    </row>
    <row r="5949" spans="1:13" x14ac:dyDescent="0.3">
      <c r="A5949">
        <v>446935</v>
      </c>
      <c r="B5949" t="s">
        <v>2011</v>
      </c>
      <c r="C5949" t="s">
        <v>494</v>
      </c>
      <c r="D5949" t="s">
        <v>10335</v>
      </c>
      <c r="E5949">
        <v>300</v>
      </c>
      <c r="F5949">
        <v>2.9</v>
      </c>
      <c r="G5949">
        <v>80</v>
      </c>
      <c r="H5949" t="s">
        <v>2448</v>
      </c>
      <c r="I5949" t="s">
        <v>2011</v>
      </c>
      <c r="J5949">
        <v>49</v>
      </c>
      <c r="K5949" t="s">
        <v>14400</v>
      </c>
      <c r="L5949" t="s">
        <v>14466</v>
      </c>
      <c r="M5949" t="s">
        <v>14478</v>
      </c>
    </row>
    <row r="5950" spans="1:13" x14ac:dyDescent="0.3">
      <c r="A5950">
        <v>446956</v>
      </c>
      <c r="B5950" t="s">
        <v>1728</v>
      </c>
      <c r="C5950" t="s">
        <v>220</v>
      </c>
      <c r="D5950" t="s">
        <v>10336</v>
      </c>
      <c r="E5950">
        <v>200</v>
      </c>
      <c r="F5950">
        <v>2.9</v>
      </c>
      <c r="G5950">
        <v>80</v>
      </c>
      <c r="H5950" t="s">
        <v>2355</v>
      </c>
      <c r="I5950" t="s">
        <v>1728</v>
      </c>
      <c r="J5950">
        <v>48</v>
      </c>
      <c r="K5950" t="s">
        <v>14404</v>
      </c>
      <c r="L5950" t="s">
        <v>14466</v>
      </c>
      <c r="M5950" t="s">
        <v>14477</v>
      </c>
    </row>
    <row r="5951" spans="1:13" x14ac:dyDescent="0.3">
      <c r="A5951">
        <v>446976</v>
      </c>
      <c r="B5951" t="s">
        <v>307</v>
      </c>
      <c r="C5951" t="s">
        <v>146</v>
      </c>
      <c r="D5951" t="s">
        <v>10337</v>
      </c>
      <c r="E5951">
        <v>250</v>
      </c>
      <c r="F5951">
        <v>2.9</v>
      </c>
      <c r="G5951">
        <v>80</v>
      </c>
      <c r="H5951" t="s">
        <v>10338</v>
      </c>
      <c r="I5951" t="s">
        <v>307</v>
      </c>
      <c r="J5951">
        <v>55</v>
      </c>
      <c r="K5951" t="s">
        <v>14400</v>
      </c>
      <c r="L5951" t="s">
        <v>14466</v>
      </c>
      <c r="M5951" t="s">
        <v>14476</v>
      </c>
    </row>
    <row r="5952" spans="1:13" x14ac:dyDescent="0.3">
      <c r="A5952">
        <v>446983</v>
      </c>
      <c r="B5952" t="s">
        <v>1746</v>
      </c>
      <c r="C5952" t="s">
        <v>99</v>
      </c>
      <c r="D5952" t="s">
        <v>10339</v>
      </c>
      <c r="E5952">
        <v>200</v>
      </c>
      <c r="F5952">
        <v>2.9</v>
      </c>
      <c r="G5952">
        <v>80</v>
      </c>
      <c r="H5952" t="s">
        <v>1664</v>
      </c>
      <c r="I5952" t="s">
        <v>1746</v>
      </c>
      <c r="J5952">
        <v>31</v>
      </c>
      <c r="K5952" t="s">
        <v>14404</v>
      </c>
      <c r="L5952" t="s">
        <v>14466</v>
      </c>
      <c r="M5952" t="s">
        <v>14458</v>
      </c>
    </row>
    <row r="5953" spans="1:13" x14ac:dyDescent="0.3">
      <c r="A5953">
        <v>447047</v>
      </c>
      <c r="B5953" t="s">
        <v>410</v>
      </c>
      <c r="C5953" t="s">
        <v>122</v>
      </c>
      <c r="D5953" t="s">
        <v>5614</v>
      </c>
      <c r="E5953">
        <v>800</v>
      </c>
      <c r="F5953">
        <v>2.9</v>
      </c>
      <c r="G5953">
        <v>80</v>
      </c>
      <c r="H5953" t="s">
        <v>10340</v>
      </c>
      <c r="I5953" t="s">
        <v>410</v>
      </c>
      <c r="J5953">
        <v>45</v>
      </c>
      <c r="K5953" t="s">
        <v>14402</v>
      </c>
      <c r="L5953" t="s">
        <v>14466</v>
      </c>
      <c r="M5953" t="s">
        <v>14476</v>
      </c>
    </row>
    <row r="5954" spans="1:13" x14ac:dyDescent="0.3">
      <c r="A5954">
        <v>447106</v>
      </c>
      <c r="B5954" t="s">
        <v>2089</v>
      </c>
      <c r="C5954" t="s">
        <v>220</v>
      </c>
      <c r="D5954" t="s">
        <v>10341</v>
      </c>
      <c r="E5954">
        <v>300</v>
      </c>
      <c r="F5954">
        <v>2.9</v>
      </c>
      <c r="G5954">
        <v>80</v>
      </c>
      <c r="H5954" t="s">
        <v>726</v>
      </c>
      <c r="I5954" t="s">
        <v>2089</v>
      </c>
      <c r="J5954">
        <v>75</v>
      </c>
      <c r="K5954" t="s">
        <v>14400</v>
      </c>
      <c r="L5954" t="s">
        <v>14466</v>
      </c>
      <c r="M5954" t="s">
        <v>14477</v>
      </c>
    </row>
    <row r="5955" spans="1:13" x14ac:dyDescent="0.3">
      <c r="A5955">
        <v>447118</v>
      </c>
      <c r="B5955" t="s">
        <v>126</v>
      </c>
      <c r="C5955" t="s">
        <v>122</v>
      </c>
      <c r="D5955" t="s">
        <v>10342</v>
      </c>
      <c r="E5955">
        <v>300</v>
      </c>
      <c r="F5955">
        <v>2.9</v>
      </c>
      <c r="G5955">
        <v>80</v>
      </c>
      <c r="H5955" t="s">
        <v>10343</v>
      </c>
      <c r="I5955" t="s">
        <v>126</v>
      </c>
      <c r="J5955">
        <v>57</v>
      </c>
      <c r="K5955" t="s">
        <v>14400</v>
      </c>
      <c r="L5955" t="s">
        <v>14466</v>
      </c>
      <c r="M5955" t="s">
        <v>14476</v>
      </c>
    </row>
    <row r="5956" spans="1:13" x14ac:dyDescent="0.3">
      <c r="A5956">
        <v>447202</v>
      </c>
      <c r="B5956" t="s">
        <v>307</v>
      </c>
      <c r="C5956" t="s">
        <v>146</v>
      </c>
      <c r="D5956" t="s">
        <v>10344</v>
      </c>
      <c r="E5956">
        <v>300</v>
      </c>
      <c r="F5956">
        <v>2.9</v>
      </c>
      <c r="G5956">
        <v>80</v>
      </c>
      <c r="H5956" t="s">
        <v>10345</v>
      </c>
      <c r="I5956" t="s">
        <v>307</v>
      </c>
      <c r="J5956">
        <v>56</v>
      </c>
      <c r="K5956" t="s">
        <v>14400</v>
      </c>
      <c r="L5956" t="s">
        <v>14466</v>
      </c>
      <c r="M5956" t="s">
        <v>14476</v>
      </c>
    </row>
    <row r="5957" spans="1:13" x14ac:dyDescent="0.3">
      <c r="A5957">
        <v>447258</v>
      </c>
      <c r="B5957" t="s">
        <v>41</v>
      </c>
      <c r="C5957" t="s">
        <v>42</v>
      </c>
      <c r="D5957" t="s">
        <v>10346</v>
      </c>
      <c r="E5957">
        <v>250</v>
      </c>
      <c r="F5957">
        <v>2.9</v>
      </c>
      <c r="G5957">
        <v>80</v>
      </c>
      <c r="H5957" t="s">
        <v>868</v>
      </c>
      <c r="I5957" t="s">
        <v>41</v>
      </c>
      <c r="J5957">
        <v>78</v>
      </c>
      <c r="K5957" t="s">
        <v>14400</v>
      </c>
      <c r="L5957" t="s">
        <v>14466</v>
      </c>
      <c r="M5957" t="s">
        <v>14475</v>
      </c>
    </row>
    <row r="5958" spans="1:13" x14ac:dyDescent="0.3">
      <c r="A5958">
        <v>447343</v>
      </c>
      <c r="B5958" t="s">
        <v>187</v>
      </c>
      <c r="C5958" t="s">
        <v>99</v>
      </c>
      <c r="D5958" t="s">
        <v>10347</v>
      </c>
      <c r="E5958">
        <v>250</v>
      </c>
      <c r="F5958">
        <v>2.9</v>
      </c>
      <c r="G5958">
        <v>80</v>
      </c>
      <c r="H5958" t="s">
        <v>50</v>
      </c>
      <c r="I5958" t="s">
        <v>187</v>
      </c>
      <c r="J5958">
        <v>40</v>
      </c>
      <c r="K5958" t="s">
        <v>14400</v>
      </c>
      <c r="L5958" t="s">
        <v>14466</v>
      </c>
      <c r="M5958" t="s">
        <v>14458</v>
      </c>
    </row>
    <row r="5959" spans="1:13" x14ac:dyDescent="0.3">
      <c r="A5959">
        <v>447347</v>
      </c>
      <c r="B5959" t="s">
        <v>587</v>
      </c>
      <c r="C5959" t="s">
        <v>220</v>
      </c>
      <c r="D5959" t="s">
        <v>10348</v>
      </c>
      <c r="E5959">
        <v>600</v>
      </c>
      <c r="F5959">
        <v>2.9</v>
      </c>
      <c r="G5959">
        <v>80</v>
      </c>
      <c r="H5959" t="s">
        <v>10349</v>
      </c>
      <c r="I5959" t="s">
        <v>587</v>
      </c>
      <c r="J5959">
        <v>69</v>
      </c>
      <c r="K5959" t="s">
        <v>14402</v>
      </c>
      <c r="L5959" t="s">
        <v>14466</v>
      </c>
      <c r="M5959" t="s">
        <v>14477</v>
      </c>
    </row>
    <row r="5960" spans="1:13" x14ac:dyDescent="0.3">
      <c r="A5960">
        <v>447348</v>
      </c>
      <c r="B5960" t="s">
        <v>5191</v>
      </c>
      <c r="C5960" t="s">
        <v>220</v>
      </c>
      <c r="D5960" t="s">
        <v>10350</v>
      </c>
      <c r="E5960">
        <v>250</v>
      </c>
      <c r="F5960">
        <v>2.9</v>
      </c>
      <c r="G5960">
        <v>80</v>
      </c>
      <c r="H5960" t="s">
        <v>10351</v>
      </c>
      <c r="I5960" t="s">
        <v>5191</v>
      </c>
      <c r="J5960">
        <v>51</v>
      </c>
      <c r="K5960" t="s">
        <v>14400</v>
      </c>
      <c r="L5960" t="s">
        <v>14466</v>
      </c>
      <c r="M5960" t="s">
        <v>14477</v>
      </c>
    </row>
    <row r="5961" spans="1:13" x14ac:dyDescent="0.3">
      <c r="A5961">
        <v>447432</v>
      </c>
      <c r="B5961" t="s">
        <v>292</v>
      </c>
      <c r="C5961" t="s">
        <v>146</v>
      </c>
      <c r="D5961" t="s">
        <v>10352</v>
      </c>
      <c r="E5961">
        <v>300</v>
      </c>
      <c r="F5961">
        <v>2.9</v>
      </c>
      <c r="G5961">
        <v>80</v>
      </c>
      <c r="H5961" t="s">
        <v>162</v>
      </c>
      <c r="I5961" t="s">
        <v>292</v>
      </c>
      <c r="J5961">
        <v>47</v>
      </c>
      <c r="K5961" t="s">
        <v>14400</v>
      </c>
      <c r="L5961" t="s">
        <v>14466</v>
      </c>
      <c r="M5961" t="s">
        <v>14476</v>
      </c>
    </row>
    <row r="5962" spans="1:13" x14ac:dyDescent="0.3">
      <c r="A5962">
        <v>447528</v>
      </c>
      <c r="B5962" t="s">
        <v>4197</v>
      </c>
      <c r="C5962" t="s">
        <v>220</v>
      </c>
      <c r="D5962" t="s">
        <v>10353</v>
      </c>
      <c r="E5962">
        <v>200</v>
      </c>
      <c r="F5962">
        <v>2.9</v>
      </c>
      <c r="G5962">
        <v>80</v>
      </c>
      <c r="H5962" t="s">
        <v>50</v>
      </c>
      <c r="I5962" t="s">
        <v>4197</v>
      </c>
      <c r="J5962">
        <v>76</v>
      </c>
      <c r="K5962" t="s">
        <v>14404</v>
      </c>
      <c r="L5962" t="s">
        <v>14466</v>
      </c>
      <c r="M5962" t="s">
        <v>14477</v>
      </c>
    </row>
    <row r="5963" spans="1:13" x14ac:dyDescent="0.3">
      <c r="A5963">
        <v>447545</v>
      </c>
      <c r="B5963" t="s">
        <v>292</v>
      </c>
      <c r="C5963" t="s">
        <v>146</v>
      </c>
      <c r="D5963" t="s">
        <v>9165</v>
      </c>
      <c r="E5963">
        <v>300</v>
      </c>
      <c r="F5963">
        <v>2.9</v>
      </c>
      <c r="G5963">
        <v>80</v>
      </c>
      <c r="H5963" t="s">
        <v>162</v>
      </c>
      <c r="I5963" t="s">
        <v>292</v>
      </c>
      <c r="J5963">
        <v>52</v>
      </c>
      <c r="K5963" t="s">
        <v>14400</v>
      </c>
      <c r="L5963" t="s">
        <v>14466</v>
      </c>
      <c r="M5963" t="s">
        <v>14476</v>
      </c>
    </row>
    <row r="5964" spans="1:13" x14ac:dyDescent="0.3">
      <c r="A5964">
        <v>447668</v>
      </c>
      <c r="B5964" t="s">
        <v>3233</v>
      </c>
      <c r="C5964" t="s">
        <v>122</v>
      </c>
      <c r="D5964" t="s">
        <v>10354</v>
      </c>
      <c r="E5964">
        <v>200</v>
      </c>
      <c r="F5964">
        <v>2.9</v>
      </c>
      <c r="G5964">
        <v>80</v>
      </c>
      <c r="H5964" t="s">
        <v>386</v>
      </c>
      <c r="I5964" t="s">
        <v>3233</v>
      </c>
      <c r="J5964">
        <v>52</v>
      </c>
      <c r="K5964" t="s">
        <v>14404</v>
      </c>
      <c r="L5964" t="s">
        <v>14466</v>
      </c>
      <c r="M5964" t="s">
        <v>14476</v>
      </c>
    </row>
    <row r="5965" spans="1:13" x14ac:dyDescent="0.3">
      <c r="A5965">
        <v>447669</v>
      </c>
      <c r="B5965" t="s">
        <v>3233</v>
      </c>
      <c r="C5965" t="s">
        <v>122</v>
      </c>
      <c r="D5965" t="s">
        <v>10355</v>
      </c>
      <c r="E5965">
        <v>300</v>
      </c>
      <c r="F5965">
        <v>2.9</v>
      </c>
      <c r="G5965">
        <v>80</v>
      </c>
      <c r="H5965" t="s">
        <v>7034</v>
      </c>
      <c r="I5965" t="s">
        <v>3233</v>
      </c>
      <c r="J5965">
        <v>52</v>
      </c>
      <c r="K5965" t="s">
        <v>14400</v>
      </c>
      <c r="L5965" t="s">
        <v>14466</v>
      </c>
      <c r="M5965" t="s">
        <v>14476</v>
      </c>
    </row>
    <row r="5966" spans="1:13" x14ac:dyDescent="0.3">
      <c r="A5966">
        <v>447670</v>
      </c>
      <c r="B5966" t="s">
        <v>3233</v>
      </c>
      <c r="C5966" t="s">
        <v>122</v>
      </c>
      <c r="D5966" t="s">
        <v>10356</v>
      </c>
      <c r="E5966">
        <v>260</v>
      </c>
      <c r="F5966">
        <v>2.9</v>
      </c>
      <c r="G5966">
        <v>80</v>
      </c>
      <c r="H5966" t="s">
        <v>1583</v>
      </c>
      <c r="I5966" t="s">
        <v>3233</v>
      </c>
      <c r="J5966">
        <v>52</v>
      </c>
      <c r="K5966" t="s">
        <v>14400</v>
      </c>
      <c r="L5966" t="s">
        <v>14466</v>
      </c>
      <c r="M5966" t="s">
        <v>14476</v>
      </c>
    </row>
    <row r="5967" spans="1:13" x14ac:dyDescent="0.3">
      <c r="A5967">
        <v>447671</v>
      </c>
      <c r="B5967" t="s">
        <v>3233</v>
      </c>
      <c r="C5967" t="s">
        <v>122</v>
      </c>
      <c r="D5967" t="s">
        <v>10357</v>
      </c>
      <c r="E5967">
        <v>220</v>
      </c>
      <c r="F5967">
        <v>2.9</v>
      </c>
      <c r="G5967">
        <v>80</v>
      </c>
      <c r="H5967" t="s">
        <v>50</v>
      </c>
      <c r="I5967" t="s">
        <v>3233</v>
      </c>
      <c r="J5967">
        <v>52</v>
      </c>
      <c r="K5967" t="s">
        <v>14400</v>
      </c>
      <c r="L5967" t="s">
        <v>14466</v>
      </c>
      <c r="M5967" t="s">
        <v>14476</v>
      </c>
    </row>
    <row r="5968" spans="1:13" x14ac:dyDescent="0.3">
      <c r="A5968">
        <v>447672</v>
      </c>
      <c r="B5968" t="s">
        <v>3233</v>
      </c>
      <c r="C5968" t="s">
        <v>122</v>
      </c>
      <c r="D5968" t="s">
        <v>10358</v>
      </c>
      <c r="E5968">
        <v>200</v>
      </c>
      <c r="F5968">
        <v>2.9</v>
      </c>
      <c r="G5968">
        <v>80</v>
      </c>
      <c r="H5968" t="s">
        <v>6540</v>
      </c>
      <c r="I5968" t="s">
        <v>3233</v>
      </c>
      <c r="J5968">
        <v>52</v>
      </c>
      <c r="K5968" t="s">
        <v>14404</v>
      </c>
      <c r="L5968" t="s">
        <v>14466</v>
      </c>
      <c r="M5968" t="s">
        <v>14476</v>
      </c>
    </row>
    <row r="5969" spans="1:13" x14ac:dyDescent="0.3">
      <c r="A5969">
        <v>447673</v>
      </c>
      <c r="B5969" t="s">
        <v>3233</v>
      </c>
      <c r="C5969" t="s">
        <v>122</v>
      </c>
      <c r="D5969" t="s">
        <v>10359</v>
      </c>
      <c r="E5969">
        <v>260</v>
      </c>
      <c r="F5969">
        <v>2.9</v>
      </c>
      <c r="G5969">
        <v>80</v>
      </c>
      <c r="H5969" t="s">
        <v>10360</v>
      </c>
      <c r="I5969" t="s">
        <v>3233</v>
      </c>
      <c r="J5969">
        <v>52</v>
      </c>
      <c r="K5969" t="s">
        <v>14400</v>
      </c>
      <c r="L5969" t="s">
        <v>14466</v>
      </c>
      <c r="M5969" t="s">
        <v>14476</v>
      </c>
    </row>
    <row r="5970" spans="1:13" x14ac:dyDescent="0.3">
      <c r="A5970">
        <v>447674</v>
      </c>
      <c r="B5970" t="s">
        <v>3233</v>
      </c>
      <c r="C5970" t="s">
        <v>122</v>
      </c>
      <c r="D5970" t="s">
        <v>10361</v>
      </c>
      <c r="E5970">
        <v>320</v>
      </c>
      <c r="F5970">
        <v>2.9</v>
      </c>
      <c r="G5970">
        <v>80</v>
      </c>
      <c r="H5970" t="s">
        <v>10360</v>
      </c>
      <c r="I5970" t="s">
        <v>3233</v>
      </c>
      <c r="J5970">
        <v>52</v>
      </c>
      <c r="K5970" t="s">
        <v>14400</v>
      </c>
      <c r="L5970" t="s">
        <v>14466</v>
      </c>
      <c r="M5970" t="s">
        <v>14476</v>
      </c>
    </row>
    <row r="5971" spans="1:13" x14ac:dyDescent="0.3">
      <c r="A5971">
        <v>447675</v>
      </c>
      <c r="B5971" t="s">
        <v>3233</v>
      </c>
      <c r="C5971" t="s">
        <v>122</v>
      </c>
      <c r="D5971" t="s">
        <v>9499</v>
      </c>
      <c r="E5971">
        <v>200</v>
      </c>
      <c r="F5971">
        <v>2.9</v>
      </c>
      <c r="G5971">
        <v>80</v>
      </c>
      <c r="H5971" t="s">
        <v>50</v>
      </c>
      <c r="I5971" t="s">
        <v>3233</v>
      </c>
      <c r="J5971">
        <v>52</v>
      </c>
      <c r="K5971" t="s">
        <v>14404</v>
      </c>
      <c r="L5971" t="s">
        <v>14466</v>
      </c>
      <c r="M5971" t="s">
        <v>14476</v>
      </c>
    </row>
    <row r="5972" spans="1:13" x14ac:dyDescent="0.3">
      <c r="A5972">
        <v>447677</v>
      </c>
      <c r="B5972" t="s">
        <v>3233</v>
      </c>
      <c r="C5972" t="s">
        <v>122</v>
      </c>
      <c r="D5972" t="s">
        <v>10362</v>
      </c>
      <c r="E5972">
        <v>200</v>
      </c>
      <c r="F5972">
        <v>2.9</v>
      </c>
      <c r="G5972">
        <v>80</v>
      </c>
      <c r="H5972" t="s">
        <v>1583</v>
      </c>
      <c r="I5972" t="s">
        <v>3233</v>
      </c>
      <c r="J5972">
        <v>52</v>
      </c>
      <c r="K5972" t="s">
        <v>14404</v>
      </c>
      <c r="L5972" t="s">
        <v>14466</v>
      </c>
      <c r="M5972" t="s">
        <v>14476</v>
      </c>
    </row>
    <row r="5973" spans="1:13" x14ac:dyDescent="0.3">
      <c r="A5973">
        <v>447678</v>
      </c>
      <c r="B5973" t="s">
        <v>3233</v>
      </c>
      <c r="C5973" t="s">
        <v>122</v>
      </c>
      <c r="D5973" t="s">
        <v>10363</v>
      </c>
      <c r="E5973">
        <v>250</v>
      </c>
      <c r="F5973">
        <v>2.9</v>
      </c>
      <c r="G5973">
        <v>80</v>
      </c>
      <c r="H5973" t="s">
        <v>50</v>
      </c>
      <c r="I5973" t="s">
        <v>3233</v>
      </c>
      <c r="J5973">
        <v>52</v>
      </c>
      <c r="K5973" t="s">
        <v>14400</v>
      </c>
      <c r="L5973" t="s">
        <v>14466</v>
      </c>
      <c r="M5973" t="s">
        <v>14476</v>
      </c>
    </row>
    <row r="5974" spans="1:13" x14ac:dyDescent="0.3">
      <c r="A5974">
        <v>447699</v>
      </c>
      <c r="B5974" t="s">
        <v>292</v>
      </c>
      <c r="C5974" t="s">
        <v>146</v>
      </c>
      <c r="D5974" t="s">
        <v>10364</v>
      </c>
      <c r="E5974">
        <v>300</v>
      </c>
      <c r="F5974">
        <v>2.9</v>
      </c>
      <c r="G5974">
        <v>80</v>
      </c>
      <c r="H5974" t="s">
        <v>162</v>
      </c>
      <c r="I5974" t="s">
        <v>292</v>
      </c>
      <c r="J5974">
        <v>52</v>
      </c>
      <c r="K5974" t="s">
        <v>14400</v>
      </c>
      <c r="L5974" t="s">
        <v>14466</v>
      </c>
      <c r="M5974" t="s">
        <v>14476</v>
      </c>
    </row>
    <row r="5975" spans="1:13" x14ac:dyDescent="0.3">
      <c r="A5975">
        <v>447705</v>
      </c>
      <c r="B5975" t="s">
        <v>587</v>
      </c>
      <c r="C5975" t="s">
        <v>220</v>
      </c>
      <c r="D5975" t="s">
        <v>10365</v>
      </c>
      <c r="E5975">
        <v>350</v>
      </c>
      <c r="F5975">
        <v>2.9</v>
      </c>
      <c r="G5975">
        <v>80</v>
      </c>
      <c r="H5975" t="s">
        <v>10366</v>
      </c>
      <c r="I5975" t="s">
        <v>587</v>
      </c>
      <c r="J5975">
        <v>77</v>
      </c>
      <c r="K5975" t="s">
        <v>14400</v>
      </c>
      <c r="L5975" t="s">
        <v>14466</v>
      </c>
      <c r="M5975" t="s">
        <v>14477</v>
      </c>
    </row>
    <row r="5976" spans="1:13" x14ac:dyDescent="0.3">
      <c r="A5976">
        <v>447706</v>
      </c>
      <c r="B5976" t="s">
        <v>714</v>
      </c>
      <c r="C5976" t="s">
        <v>122</v>
      </c>
      <c r="D5976" t="s">
        <v>10367</v>
      </c>
      <c r="E5976">
        <v>550</v>
      </c>
      <c r="F5976">
        <v>2.9</v>
      </c>
      <c r="G5976">
        <v>80</v>
      </c>
      <c r="H5976" t="s">
        <v>10368</v>
      </c>
      <c r="I5976" t="s">
        <v>714</v>
      </c>
      <c r="J5976">
        <v>48</v>
      </c>
      <c r="K5976" t="s">
        <v>14402</v>
      </c>
      <c r="L5976" t="s">
        <v>14466</v>
      </c>
      <c r="M5976" t="s">
        <v>14476</v>
      </c>
    </row>
    <row r="5977" spans="1:13" x14ac:dyDescent="0.3">
      <c r="A5977">
        <v>447736</v>
      </c>
      <c r="B5977" t="s">
        <v>1265</v>
      </c>
      <c r="C5977" t="s">
        <v>220</v>
      </c>
      <c r="D5977" t="s">
        <v>10369</v>
      </c>
      <c r="E5977">
        <v>250</v>
      </c>
      <c r="F5977">
        <v>2.9</v>
      </c>
      <c r="G5977">
        <v>80</v>
      </c>
      <c r="H5977" t="s">
        <v>2330</v>
      </c>
      <c r="I5977" t="s">
        <v>1265</v>
      </c>
      <c r="J5977">
        <v>88</v>
      </c>
      <c r="K5977" t="s">
        <v>14400</v>
      </c>
      <c r="L5977" t="s">
        <v>14466</v>
      </c>
      <c r="M5977" t="s">
        <v>14477</v>
      </c>
    </row>
    <row r="5978" spans="1:13" x14ac:dyDescent="0.3">
      <c r="A5978">
        <v>447743</v>
      </c>
      <c r="B5978" t="s">
        <v>3982</v>
      </c>
      <c r="C5978" t="s">
        <v>122</v>
      </c>
      <c r="D5978" t="s">
        <v>338</v>
      </c>
      <c r="E5978">
        <v>300</v>
      </c>
      <c r="F5978">
        <v>2.9</v>
      </c>
      <c r="G5978">
        <v>80</v>
      </c>
      <c r="H5978" t="s">
        <v>50</v>
      </c>
      <c r="I5978" t="s">
        <v>3982</v>
      </c>
      <c r="J5978">
        <v>48</v>
      </c>
      <c r="K5978" t="s">
        <v>14400</v>
      </c>
      <c r="L5978" t="s">
        <v>14466</v>
      </c>
      <c r="M5978" t="s">
        <v>14476</v>
      </c>
    </row>
    <row r="5979" spans="1:13" x14ac:dyDescent="0.3">
      <c r="A5979">
        <v>447779</v>
      </c>
      <c r="B5979" t="s">
        <v>714</v>
      </c>
      <c r="C5979" t="s">
        <v>122</v>
      </c>
      <c r="D5979" t="s">
        <v>10370</v>
      </c>
      <c r="E5979">
        <v>150</v>
      </c>
      <c r="F5979">
        <v>2.9</v>
      </c>
      <c r="G5979">
        <v>80</v>
      </c>
      <c r="H5979" t="s">
        <v>517</v>
      </c>
      <c r="I5979" t="s">
        <v>714</v>
      </c>
      <c r="J5979">
        <v>44</v>
      </c>
      <c r="K5979" t="s">
        <v>14404</v>
      </c>
      <c r="L5979" t="s">
        <v>14466</v>
      </c>
      <c r="M5979" t="s">
        <v>14476</v>
      </c>
    </row>
    <row r="5980" spans="1:13" x14ac:dyDescent="0.3">
      <c r="A5980">
        <v>447789</v>
      </c>
      <c r="B5980" t="s">
        <v>1728</v>
      </c>
      <c r="C5980" t="s">
        <v>220</v>
      </c>
      <c r="D5980" t="s">
        <v>10371</v>
      </c>
      <c r="E5980">
        <v>700</v>
      </c>
      <c r="F5980">
        <v>2.9</v>
      </c>
      <c r="G5980">
        <v>80</v>
      </c>
      <c r="H5980" t="s">
        <v>5047</v>
      </c>
      <c r="I5980" t="s">
        <v>1728</v>
      </c>
      <c r="J5980">
        <v>70</v>
      </c>
      <c r="K5980" t="s">
        <v>14402</v>
      </c>
      <c r="L5980" t="s">
        <v>14466</v>
      </c>
      <c r="M5980" t="s">
        <v>14477</v>
      </c>
    </row>
    <row r="5981" spans="1:13" x14ac:dyDescent="0.3">
      <c r="A5981">
        <v>447801</v>
      </c>
      <c r="B5981" t="s">
        <v>292</v>
      </c>
      <c r="C5981" t="s">
        <v>146</v>
      </c>
      <c r="D5981" t="s">
        <v>10372</v>
      </c>
      <c r="E5981">
        <v>300</v>
      </c>
      <c r="F5981">
        <v>2.9</v>
      </c>
      <c r="G5981">
        <v>80</v>
      </c>
      <c r="H5981" t="s">
        <v>8919</v>
      </c>
      <c r="I5981" t="s">
        <v>292</v>
      </c>
      <c r="J5981">
        <v>52</v>
      </c>
      <c r="K5981" t="s">
        <v>14400</v>
      </c>
      <c r="L5981" t="s">
        <v>14466</v>
      </c>
      <c r="M5981" t="s">
        <v>14476</v>
      </c>
    </row>
    <row r="5982" spans="1:13" x14ac:dyDescent="0.3">
      <c r="A5982">
        <v>447804</v>
      </c>
      <c r="B5982" t="s">
        <v>292</v>
      </c>
      <c r="C5982" t="s">
        <v>146</v>
      </c>
      <c r="D5982" t="s">
        <v>10373</v>
      </c>
      <c r="E5982">
        <v>300</v>
      </c>
      <c r="F5982">
        <v>2.9</v>
      </c>
      <c r="G5982">
        <v>80</v>
      </c>
      <c r="H5982" t="s">
        <v>8919</v>
      </c>
      <c r="I5982" t="s">
        <v>292</v>
      </c>
      <c r="J5982">
        <v>51</v>
      </c>
      <c r="K5982" t="s">
        <v>14400</v>
      </c>
      <c r="L5982" t="s">
        <v>14466</v>
      </c>
      <c r="M5982" t="s">
        <v>14476</v>
      </c>
    </row>
    <row r="5983" spans="1:13" x14ac:dyDescent="0.3">
      <c r="A5983">
        <v>447808</v>
      </c>
      <c r="B5983" t="s">
        <v>3982</v>
      </c>
      <c r="C5983" t="s">
        <v>122</v>
      </c>
      <c r="D5983" t="s">
        <v>10374</v>
      </c>
      <c r="E5983">
        <v>300</v>
      </c>
      <c r="F5983">
        <v>2.9</v>
      </c>
      <c r="G5983">
        <v>80</v>
      </c>
      <c r="H5983" t="s">
        <v>10375</v>
      </c>
      <c r="I5983" t="s">
        <v>3982</v>
      </c>
      <c r="J5983">
        <v>43</v>
      </c>
      <c r="K5983" t="s">
        <v>14400</v>
      </c>
      <c r="L5983" t="s">
        <v>14466</v>
      </c>
      <c r="M5983" t="s">
        <v>14476</v>
      </c>
    </row>
    <row r="5984" spans="1:13" x14ac:dyDescent="0.3">
      <c r="A5984">
        <v>447825</v>
      </c>
      <c r="B5984" t="s">
        <v>292</v>
      </c>
      <c r="C5984" t="s">
        <v>146</v>
      </c>
      <c r="D5984" t="s">
        <v>10376</v>
      </c>
      <c r="E5984">
        <v>300</v>
      </c>
      <c r="F5984">
        <v>2.9</v>
      </c>
      <c r="G5984">
        <v>80</v>
      </c>
      <c r="H5984" t="s">
        <v>8919</v>
      </c>
      <c r="I5984" t="s">
        <v>292</v>
      </c>
      <c r="J5984">
        <v>52</v>
      </c>
      <c r="K5984" t="s">
        <v>14400</v>
      </c>
      <c r="L5984" t="s">
        <v>14466</v>
      </c>
      <c r="M5984" t="s">
        <v>14476</v>
      </c>
    </row>
    <row r="5985" spans="1:13" x14ac:dyDescent="0.3">
      <c r="A5985">
        <v>447836</v>
      </c>
      <c r="B5985" t="s">
        <v>4493</v>
      </c>
      <c r="C5985" t="s">
        <v>146</v>
      </c>
      <c r="D5985" t="s">
        <v>10377</v>
      </c>
      <c r="E5985">
        <v>300</v>
      </c>
      <c r="F5985">
        <v>2.9</v>
      </c>
      <c r="G5985">
        <v>80</v>
      </c>
      <c r="H5985" t="s">
        <v>2175</v>
      </c>
      <c r="I5985" t="s">
        <v>708</v>
      </c>
      <c r="J5985">
        <v>57</v>
      </c>
      <c r="K5985" t="s">
        <v>14400</v>
      </c>
      <c r="L5985" t="s">
        <v>14466</v>
      </c>
      <c r="M5985" t="s">
        <v>14476</v>
      </c>
    </row>
    <row r="5986" spans="1:13" x14ac:dyDescent="0.3">
      <c r="A5986">
        <v>447837</v>
      </c>
      <c r="B5986" t="s">
        <v>292</v>
      </c>
      <c r="C5986" t="s">
        <v>146</v>
      </c>
      <c r="D5986" t="s">
        <v>10378</v>
      </c>
      <c r="E5986">
        <v>300</v>
      </c>
      <c r="F5986">
        <v>2.9</v>
      </c>
      <c r="G5986">
        <v>80</v>
      </c>
      <c r="H5986" t="s">
        <v>8919</v>
      </c>
      <c r="I5986" t="s">
        <v>292</v>
      </c>
      <c r="J5986">
        <v>52</v>
      </c>
      <c r="K5986" t="s">
        <v>14400</v>
      </c>
      <c r="L5986" t="s">
        <v>14466</v>
      </c>
      <c r="M5986" t="s">
        <v>14476</v>
      </c>
    </row>
    <row r="5987" spans="1:13" x14ac:dyDescent="0.3">
      <c r="A5987">
        <v>447839</v>
      </c>
      <c r="B5987" t="s">
        <v>292</v>
      </c>
      <c r="C5987" t="s">
        <v>146</v>
      </c>
      <c r="D5987" t="s">
        <v>10379</v>
      </c>
      <c r="E5987">
        <v>300</v>
      </c>
      <c r="F5987">
        <v>2.9</v>
      </c>
      <c r="G5987">
        <v>80</v>
      </c>
      <c r="H5987" t="s">
        <v>10380</v>
      </c>
      <c r="I5987" t="s">
        <v>292</v>
      </c>
      <c r="J5987">
        <v>52</v>
      </c>
      <c r="K5987" t="s">
        <v>14400</v>
      </c>
      <c r="L5987" t="s">
        <v>14466</v>
      </c>
      <c r="M5987" t="s">
        <v>14476</v>
      </c>
    </row>
    <row r="5988" spans="1:13" x14ac:dyDescent="0.3">
      <c r="A5988">
        <v>447842</v>
      </c>
      <c r="B5988" t="s">
        <v>292</v>
      </c>
      <c r="C5988" t="s">
        <v>146</v>
      </c>
      <c r="D5988" t="s">
        <v>10381</v>
      </c>
      <c r="E5988">
        <v>300</v>
      </c>
      <c r="F5988">
        <v>2.9</v>
      </c>
      <c r="G5988">
        <v>80</v>
      </c>
      <c r="H5988" t="s">
        <v>10382</v>
      </c>
      <c r="I5988" t="s">
        <v>292</v>
      </c>
      <c r="J5988">
        <v>52</v>
      </c>
      <c r="K5988" t="s">
        <v>14400</v>
      </c>
      <c r="L5988" t="s">
        <v>14466</v>
      </c>
      <c r="M5988" t="s">
        <v>14476</v>
      </c>
    </row>
    <row r="5989" spans="1:13" x14ac:dyDescent="0.3">
      <c r="A5989">
        <v>447844</v>
      </c>
      <c r="B5989" t="s">
        <v>292</v>
      </c>
      <c r="C5989" t="s">
        <v>146</v>
      </c>
      <c r="D5989" t="s">
        <v>10383</v>
      </c>
      <c r="E5989">
        <v>300</v>
      </c>
      <c r="F5989">
        <v>2.9</v>
      </c>
      <c r="G5989">
        <v>80</v>
      </c>
      <c r="H5989" t="s">
        <v>8919</v>
      </c>
      <c r="I5989" t="s">
        <v>292</v>
      </c>
      <c r="J5989">
        <v>52</v>
      </c>
      <c r="K5989" t="s">
        <v>14400</v>
      </c>
      <c r="L5989" t="s">
        <v>14466</v>
      </c>
      <c r="M5989" t="s">
        <v>14476</v>
      </c>
    </row>
    <row r="5990" spans="1:13" x14ac:dyDescent="0.3">
      <c r="A5990">
        <v>447845</v>
      </c>
      <c r="B5990" t="s">
        <v>292</v>
      </c>
      <c r="C5990" t="s">
        <v>146</v>
      </c>
      <c r="D5990" t="s">
        <v>10384</v>
      </c>
      <c r="E5990">
        <v>300</v>
      </c>
      <c r="F5990">
        <v>2.9</v>
      </c>
      <c r="G5990">
        <v>80</v>
      </c>
      <c r="H5990" t="s">
        <v>8919</v>
      </c>
      <c r="I5990" t="s">
        <v>292</v>
      </c>
      <c r="J5990">
        <v>51</v>
      </c>
      <c r="K5990" t="s">
        <v>14400</v>
      </c>
      <c r="L5990" t="s">
        <v>14466</v>
      </c>
      <c r="M5990" t="s">
        <v>14476</v>
      </c>
    </row>
    <row r="5991" spans="1:13" x14ac:dyDescent="0.3">
      <c r="A5991">
        <v>447847</v>
      </c>
      <c r="B5991" t="s">
        <v>292</v>
      </c>
      <c r="C5991" t="s">
        <v>146</v>
      </c>
      <c r="D5991" t="s">
        <v>10385</v>
      </c>
      <c r="E5991">
        <v>300</v>
      </c>
      <c r="F5991">
        <v>2.9</v>
      </c>
      <c r="G5991">
        <v>80</v>
      </c>
      <c r="H5991" t="s">
        <v>10380</v>
      </c>
      <c r="I5991" t="s">
        <v>292</v>
      </c>
      <c r="J5991">
        <v>52</v>
      </c>
      <c r="K5991" t="s">
        <v>14400</v>
      </c>
      <c r="L5991" t="s">
        <v>14466</v>
      </c>
      <c r="M5991" t="s">
        <v>14476</v>
      </c>
    </row>
    <row r="5992" spans="1:13" x14ac:dyDescent="0.3">
      <c r="A5992">
        <v>447848</v>
      </c>
      <c r="B5992" t="s">
        <v>292</v>
      </c>
      <c r="C5992" t="s">
        <v>146</v>
      </c>
      <c r="D5992" t="s">
        <v>10386</v>
      </c>
      <c r="E5992">
        <v>300</v>
      </c>
      <c r="F5992">
        <v>2.9</v>
      </c>
      <c r="G5992">
        <v>80</v>
      </c>
      <c r="H5992" t="s">
        <v>8919</v>
      </c>
      <c r="I5992" t="s">
        <v>292</v>
      </c>
      <c r="J5992">
        <v>55</v>
      </c>
      <c r="K5992" t="s">
        <v>14400</v>
      </c>
      <c r="L5992" t="s">
        <v>14466</v>
      </c>
      <c r="M5992" t="s">
        <v>14476</v>
      </c>
    </row>
    <row r="5993" spans="1:13" x14ac:dyDescent="0.3">
      <c r="A5993">
        <v>447850</v>
      </c>
      <c r="B5993" t="s">
        <v>292</v>
      </c>
      <c r="C5993" t="s">
        <v>146</v>
      </c>
      <c r="D5993" t="s">
        <v>10387</v>
      </c>
      <c r="E5993">
        <v>300</v>
      </c>
      <c r="F5993">
        <v>2.9</v>
      </c>
      <c r="G5993">
        <v>80</v>
      </c>
      <c r="H5993" t="s">
        <v>8919</v>
      </c>
      <c r="I5993" t="s">
        <v>292</v>
      </c>
      <c r="J5993">
        <v>51</v>
      </c>
      <c r="K5993" t="s">
        <v>14400</v>
      </c>
      <c r="L5993" t="s">
        <v>14466</v>
      </c>
      <c r="M5993" t="s">
        <v>14476</v>
      </c>
    </row>
    <row r="5994" spans="1:13" x14ac:dyDescent="0.3">
      <c r="A5994">
        <v>447904</v>
      </c>
      <c r="B5994" t="s">
        <v>4173</v>
      </c>
      <c r="C5994" t="s">
        <v>99</v>
      </c>
      <c r="D5994" t="s">
        <v>10388</v>
      </c>
      <c r="E5994">
        <v>300</v>
      </c>
      <c r="F5994">
        <v>2.9</v>
      </c>
      <c r="G5994">
        <v>80</v>
      </c>
      <c r="H5994" t="s">
        <v>2646</v>
      </c>
      <c r="I5994" t="s">
        <v>4173</v>
      </c>
      <c r="J5994">
        <v>48</v>
      </c>
      <c r="K5994" t="s">
        <v>14400</v>
      </c>
      <c r="L5994" t="s">
        <v>14466</v>
      </c>
      <c r="M5994" t="s">
        <v>14458</v>
      </c>
    </row>
    <row r="5995" spans="1:13" x14ac:dyDescent="0.3">
      <c r="A5995">
        <v>447936</v>
      </c>
      <c r="B5995" t="s">
        <v>292</v>
      </c>
      <c r="C5995" t="s">
        <v>146</v>
      </c>
      <c r="D5995" t="s">
        <v>10389</v>
      </c>
      <c r="E5995">
        <v>300</v>
      </c>
      <c r="F5995">
        <v>2.9</v>
      </c>
      <c r="G5995">
        <v>80</v>
      </c>
      <c r="H5995" t="s">
        <v>8919</v>
      </c>
      <c r="I5995" t="s">
        <v>292</v>
      </c>
      <c r="J5995">
        <v>52</v>
      </c>
      <c r="K5995" t="s">
        <v>14400</v>
      </c>
      <c r="L5995" t="s">
        <v>14466</v>
      </c>
      <c r="M5995" t="s">
        <v>14476</v>
      </c>
    </row>
    <row r="5996" spans="1:13" x14ac:dyDescent="0.3">
      <c r="A5996">
        <v>447954</v>
      </c>
      <c r="B5996" t="s">
        <v>587</v>
      </c>
      <c r="C5996" t="s">
        <v>220</v>
      </c>
      <c r="D5996" t="s">
        <v>10390</v>
      </c>
      <c r="E5996">
        <v>250</v>
      </c>
      <c r="F5996">
        <v>2.9</v>
      </c>
      <c r="G5996">
        <v>80</v>
      </c>
      <c r="H5996" t="s">
        <v>9762</v>
      </c>
      <c r="I5996" t="s">
        <v>587</v>
      </c>
      <c r="J5996">
        <v>70</v>
      </c>
      <c r="K5996" t="s">
        <v>14400</v>
      </c>
      <c r="L5996" t="s">
        <v>14466</v>
      </c>
      <c r="M5996" t="s">
        <v>14477</v>
      </c>
    </row>
    <row r="5997" spans="1:13" x14ac:dyDescent="0.3">
      <c r="A5997">
        <v>447959</v>
      </c>
      <c r="B5997" t="s">
        <v>1033</v>
      </c>
      <c r="C5997" t="s">
        <v>494</v>
      </c>
      <c r="D5997" t="s">
        <v>10391</v>
      </c>
      <c r="E5997">
        <v>500</v>
      </c>
      <c r="F5997">
        <v>4.3</v>
      </c>
      <c r="G5997">
        <v>20</v>
      </c>
      <c r="H5997" t="s">
        <v>6488</v>
      </c>
      <c r="I5997" t="s">
        <v>1033</v>
      </c>
      <c r="J5997">
        <v>36</v>
      </c>
      <c r="K5997" t="s">
        <v>14402</v>
      </c>
      <c r="L5997" t="s">
        <v>14401</v>
      </c>
      <c r="M5997" t="s">
        <v>14478</v>
      </c>
    </row>
    <row r="5998" spans="1:13" x14ac:dyDescent="0.3">
      <c r="A5998">
        <v>447965</v>
      </c>
      <c r="B5998" t="s">
        <v>52</v>
      </c>
      <c r="C5998" t="s">
        <v>42</v>
      </c>
      <c r="D5998" t="s">
        <v>10392</v>
      </c>
      <c r="E5998">
        <v>250</v>
      </c>
      <c r="F5998">
        <v>2.9</v>
      </c>
      <c r="G5998">
        <v>80</v>
      </c>
      <c r="H5998" t="s">
        <v>9277</v>
      </c>
      <c r="I5998" t="s">
        <v>52</v>
      </c>
      <c r="J5998">
        <v>57</v>
      </c>
      <c r="K5998" t="s">
        <v>14400</v>
      </c>
      <c r="L5998" t="s">
        <v>14466</v>
      </c>
      <c r="M5998" t="s">
        <v>14475</v>
      </c>
    </row>
    <row r="5999" spans="1:13" x14ac:dyDescent="0.3">
      <c r="A5999">
        <v>448020</v>
      </c>
      <c r="B5999" t="s">
        <v>714</v>
      </c>
      <c r="C5999" t="s">
        <v>122</v>
      </c>
      <c r="D5999" t="s">
        <v>10393</v>
      </c>
      <c r="E5999">
        <v>350</v>
      </c>
      <c r="F5999">
        <v>2.9</v>
      </c>
      <c r="G5999">
        <v>80</v>
      </c>
      <c r="H5999" t="s">
        <v>10394</v>
      </c>
      <c r="I5999" t="s">
        <v>714</v>
      </c>
      <c r="J5999">
        <v>43</v>
      </c>
      <c r="K5999" t="s">
        <v>14400</v>
      </c>
      <c r="L5999" t="s">
        <v>14466</v>
      </c>
      <c r="M5999" t="s">
        <v>14476</v>
      </c>
    </row>
    <row r="6000" spans="1:13" x14ac:dyDescent="0.3">
      <c r="A6000">
        <v>448068</v>
      </c>
      <c r="B6000" t="s">
        <v>1107</v>
      </c>
      <c r="C6000" t="s">
        <v>494</v>
      </c>
      <c r="D6000" t="s">
        <v>10395</v>
      </c>
      <c r="E6000">
        <v>200</v>
      </c>
      <c r="F6000">
        <v>2.9</v>
      </c>
      <c r="G6000">
        <v>80</v>
      </c>
      <c r="H6000" t="s">
        <v>50</v>
      </c>
      <c r="I6000" t="s">
        <v>1107</v>
      </c>
      <c r="J6000">
        <v>58</v>
      </c>
      <c r="K6000" t="s">
        <v>14404</v>
      </c>
      <c r="L6000" t="s">
        <v>14466</v>
      </c>
      <c r="M6000" t="s">
        <v>14478</v>
      </c>
    </row>
    <row r="6001" spans="1:13" x14ac:dyDescent="0.3">
      <c r="A6001">
        <v>448135</v>
      </c>
      <c r="B6001" t="s">
        <v>126</v>
      </c>
      <c r="C6001" t="s">
        <v>122</v>
      </c>
      <c r="D6001" t="s">
        <v>10396</v>
      </c>
      <c r="E6001">
        <v>500</v>
      </c>
      <c r="F6001">
        <v>2.9</v>
      </c>
      <c r="G6001">
        <v>80</v>
      </c>
      <c r="H6001" t="s">
        <v>9892</v>
      </c>
      <c r="I6001" t="s">
        <v>126</v>
      </c>
      <c r="J6001">
        <v>57</v>
      </c>
      <c r="K6001" t="s">
        <v>14402</v>
      </c>
      <c r="L6001" t="s">
        <v>14466</v>
      </c>
      <c r="M6001" t="s">
        <v>14476</v>
      </c>
    </row>
    <row r="6002" spans="1:13" x14ac:dyDescent="0.3">
      <c r="A6002">
        <v>448190</v>
      </c>
      <c r="B6002" t="s">
        <v>126</v>
      </c>
      <c r="C6002" t="s">
        <v>122</v>
      </c>
      <c r="D6002" t="s">
        <v>10397</v>
      </c>
      <c r="E6002">
        <v>500</v>
      </c>
      <c r="F6002">
        <v>2.9</v>
      </c>
      <c r="G6002">
        <v>80</v>
      </c>
      <c r="H6002" t="s">
        <v>9892</v>
      </c>
      <c r="I6002" t="s">
        <v>126</v>
      </c>
      <c r="J6002">
        <v>58</v>
      </c>
      <c r="K6002" t="s">
        <v>14402</v>
      </c>
      <c r="L6002" t="s">
        <v>14466</v>
      </c>
      <c r="M6002" t="s">
        <v>14476</v>
      </c>
    </row>
    <row r="6003" spans="1:13" x14ac:dyDescent="0.3">
      <c r="A6003">
        <v>448216</v>
      </c>
      <c r="B6003" t="s">
        <v>52</v>
      </c>
      <c r="C6003" t="s">
        <v>42</v>
      </c>
      <c r="D6003" t="s">
        <v>10398</v>
      </c>
      <c r="E6003">
        <v>200</v>
      </c>
      <c r="F6003">
        <v>4.4000000000000004</v>
      </c>
      <c r="G6003">
        <v>20</v>
      </c>
      <c r="H6003" t="s">
        <v>309</v>
      </c>
      <c r="I6003" t="s">
        <v>52</v>
      </c>
      <c r="J6003">
        <v>64</v>
      </c>
      <c r="K6003" t="s">
        <v>14404</v>
      </c>
      <c r="L6003" t="s">
        <v>14401</v>
      </c>
      <c r="M6003" t="s">
        <v>14475</v>
      </c>
    </row>
    <row r="6004" spans="1:13" x14ac:dyDescent="0.3">
      <c r="A6004">
        <v>448268</v>
      </c>
      <c r="B6004" t="s">
        <v>126</v>
      </c>
      <c r="C6004" t="s">
        <v>122</v>
      </c>
      <c r="D6004" t="s">
        <v>10399</v>
      </c>
      <c r="E6004">
        <v>500</v>
      </c>
      <c r="F6004">
        <v>2.9</v>
      </c>
      <c r="G6004">
        <v>80</v>
      </c>
      <c r="H6004" t="s">
        <v>10400</v>
      </c>
      <c r="I6004" t="s">
        <v>126</v>
      </c>
      <c r="J6004">
        <v>58</v>
      </c>
      <c r="K6004" t="s">
        <v>14402</v>
      </c>
      <c r="L6004" t="s">
        <v>14466</v>
      </c>
      <c r="M6004" t="s">
        <v>14476</v>
      </c>
    </row>
    <row r="6005" spans="1:13" x14ac:dyDescent="0.3">
      <c r="A6005">
        <v>448270</v>
      </c>
      <c r="B6005" t="s">
        <v>3383</v>
      </c>
      <c r="C6005" t="s">
        <v>99</v>
      </c>
      <c r="D6005" t="s">
        <v>10401</v>
      </c>
      <c r="E6005">
        <v>200</v>
      </c>
      <c r="F6005">
        <v>2.9</v>
      </c>
      <c r="G6005">
        <v>80</v>
      </c>
      <c r="H6005" t="s">
        <v>10402</v>
      </c>
      <c r="I6005" t="s">
        <v>3383</v>
      </c>
      <c r="J6005">
        <v>46</v>
      </c>
      <c r="K6005" t="s">
        <v>14404</v>
      </c>
      <c r="L6005" t="s">
        <v>14466</v>
      </c>
      <c r="M6005" t="s">
        <v>14458</v>
      </c>
    </row>
    <row r="6006" spans="1:13" x14ac:dyDescent="0.3">
      <c r="A6006">
        <v>448272</v>
      </c>
      <c r="B6006" t="s">
        <v>3090</v>
      </c>
      <c r="C6006" t="s">
        <v>220</v>
      </c>
      <c r="D6006" t="s">
        <v>10403</v>
      </c>
      <c r="E6006">
        <v>200</v>
      </c>
      <c r="F6006">
        <v>2.9</v>
      </c>
      <c r="G6006">
        <v>80</v>
      </c>
      <c r="H6006" t="s">
        <v>10404</v>
      </c>
      <c r="I6006" t="s">
        <v>4984</v>
      </c>
      <c r="J6006">
        <v>82</v>
      </c>
      <c r="K6006" t="s">
        <v>14404</v>
      </c>
      <c r="L6006" t="s">
        <v>14466</v>
      </c>
      <c r="M6006" t="s">
        <v>14477</v>
      </c>
    </row>
    <row r="6007" spans="1:13" x14ac:dyDescent="0.3">
      <c r="A6007">
        <v>448286</v>
      </c>
      <c r="B6007" t="s">
        <v>126</v>
      </c>
      <c r="C6007" t="s">
        <v>122</v>
      </c>
      <c r="D6007" t="s">
        <v>10405</v>
      </c>
      <c r="E6007">
        <v>500</v>
      </c>
      <c r="F6007">
        <v>2.9</v>
      </c>
      <c r="G6007">
        <v>80</v>
      </c>
      <c r="H6007" t="s">
        <v>9892</v>
      </c>
      <c r="I6007" t="s">
        <v>126</v>
      </c>
      <c r="J6007">
        <v>58</v>
      </c>
      <c r="K6007" t="s">
        <v>14402</v>
      </c>
      <c r="L6007" t="s">
        <v>14466</v>
      </c>
      <c r="M6007" t="s">
        <v>14476</v>
      </c>
    </row>
    <row r="6008" spans="1:13" x14ac:dyDescent="0.3">
      <c r="A6008">
        <v>448301</v>
      </c>
      <c r="B6008" t="s">
        <v>2123</v>
      </c>
      <c r="C6008" t="s">
        <v>2099</v>
      </c>
      <c r="D6008" t="s">
        <v>8355</v>
      </c>
      <c r="E6008">
        <v>400</v>
      </c>
      <c r="F6008">
        <v>4.4000000000000004</v>
      </c>
      <c r="G6008">
        <v>50</v>
      </c>
      <c r="H6008" t="s">
        <v>9421</v>
      </c>
      <c r="I6008" t="s">
        <v>2123</v>
      </c>
      <c r="J6008">
        <v>49</v>
      </c>
      <c r="K6008" t="s">
        <v>14400</v>
      </c>
      <c r="L6008" t="s">
        <v>14401</v>
      </c>
      <c r="M6008" t="s">
        <v>14479</v>
      </c>
    </row>
    <row r="6009" spans="1:13" x14ac:dyDescent="0.3">
      <c r="A6009">
        <v>448309</v>
      </c>
      <c r="B6009" t="s">
        <v>126</v>
      </c>
      <c r="C6009" t="s">
        <v>122</v>
      </c>
      <c r="D6009" t="s">
        <v>10406</v>
      </c>
      <c r="E6009">
        <v>500</v>
      </c>
      <c r="F6009">
        <v>2.9</v>
      </c>
      <c r="G6009">
        <v>80</v>
      </c>
      <c r="H6009" t="s">
        <v>2904</v>
      </c>
      <c r="I6009" t="s">
        <v>126</v>
      </c>
      <c r="J6009">
        <v>55</v>
      </c>
      <c r="K6009" t="s">
        <v>14402</v>
      </c>
      <c r="L6009" t="s">
        <v>14466</v>
      </c>
      <c r="M6009" t="s">
        <v>14476</v>
      </c>
    </row>
    <row r="6010" spans="1:13" x14ac:dyDescent="0.3">
      <c r="A6010">
        <v>448310</v>
      </c>
      <c r="B6010" t="s">
        <v>126</v>
      </c>
      <c r="C6010" t="s">
        <v>122</v>
      </c>
      <c r="D6010" t="s">
        <v>10407</v>
      </c>
      <c r="E6010">
        <v>500</v>
      </c>
      <c r="F6010">
        <v>2.9</v>
      </c>
      <c r="G6010">
        <v>80</v>
      </c>
      <c r="H6010" t="s">
        <v>9892</v>
      </c>
      <c r="I6010" t="s">
        <v>126</v>
      </c>
      <c r="J6010">
        <v>58</v>
      </c>
      <c r="K6010" t="s">
        <v>14402</v>
      </c>
      <c r="L6010" t="s">
        <v>14466</v>
      </c>
      <c r="M6010" t="s">
        <v>14476</v>
      </c>
    </row>
    <row r="6011" spans="1:13" x14ac:dyDescent="0.3">
      <c r="A6011">
        <v>448326</v>
      </c>
      <c r="B6011" t="s">
        <v>126</v>
      </c>
      <c r="C6011" t="s">
        <v>122</v>
      </c>
      <c r="D6011" t="s">
        <v>10408</v>
      </c>
      <c r="E6011">
        <v>500</v>
      </c>
      <c r="F6011">
        <v>2.9</v>
      </c>
      <c r="G6011">
        <v>80</v>
      </c>
      <c r="H6011" t="s">
        <v>9892</v>
      </c>
      <c r="I6011" t="s">
        <v>126</v>
      </c>
      <c r="J6011">
        <v>58</v>
      </c>
      <c r="K6011" t="s">
        <v>14402</v>
      </c>
      <c r="L6011" t="s">
        <v>14466</v>
      </c>
      <c r="M6011" t="s">
        <v>14476</v>
      </c>
    </row>
    <row r="6012" spans="1:13" x14ac:dyDescent="0.3">
      <c r="A6012">
        <v>448329</v>
      </c>
      <c r="B6012" t="s">
        <v>2123</v>
      </c>
      <c r="C6012" t="s">
        <v>2099</v>
      </c>
      <c r="D6012" t="s">
        <v>10409</v>
      </c>
      <c r="E6012">
        <v>400</v>
      </c>
      <c r="F6012">
        <v>4.8</v>
      </c>
      <c r="G6012">
        <v>20</v>
      </c>
      <c r="H6012" t="s">
        <v>9421</v>
      </c>
      <c r="I6012" t="s">
        <v>2123</v>
      </c>
      <c r="J6012">
        <v>45</v>
      </c>
      <c r="K6012" t="s">
        <v>14400</v>
      </c>
      <c r="L6012" t="s">
        <v>14401</v>
      </c>
      <c r="M6012" t="s">
        <v>14479</v>
      </c>
    </row>
    <row r="6013" spans="1:13" x14ac:dyDescent="0.3">
      <c r="A6013">
        <v>448344</v>
      </c>
      <c r="B6013" t="s">
        <v>6161</v>
      </c>
      <c r="C6013" t="s">
        <v>220</v>
      </c>
      <c r="D6013" t="s">
        <v>10410</v>
      </c>
      <c r="E6013">
        <v>300</v>
      </c>
      <c r="F6013">
        <v>2.9</v>
      </c>
      <c r="G6013">
        <v>80</v>
      </c>
      <c r="H6013" t="s">
        <v>10411</v>
      </c>
      <c r="I6013" t="s">
        <v>6161</v>
      </c>
      <c r="J6013">
        <v>73</v>
      </c>
      <c r="K6013" t="s">
        <v>14400</v>
      </c>
      <c r="L6013" t="s">
        <v>14466</v>
      </c>
      <c r="M6013" t="s">
        <v>14477</v>
      </c>
    </row>
    <row r="6014" spans="1:13" x14ac:dyDescent="0.3">
      <c r="A6014">
        <v>448367</v>
      </c>
      <c r="B6014" t="s">
        <v>9240</v>
      </c>
      <c r="C6014" t="s">
        <v>146</v>
      </c>
      <c r="D6014" t="s">
        <v>10412</v>
      </c>
      <c r="E6014">
        <v>350</v>
      </c>
      <c r="F6014">
        <v>2.9</v>
      </c>
      <c r="G6014">
        <v>80</v>
      </c>
      <c r="H6014" t="s">
        <v>10413</v>
      </c>
      <c r="I6014" t="s">
        <v>9240</v>
      </c>
      <c r="J6014">
        <v>68</v>
      </c>
      <c r="K6014" t="s">
        <v>14400</v>
      </c>
      <c r="L6014" t="s">
        <v>14466</v>
      </c>
      <c r="M6014" t="s">
        <v>14476</v>
      </c>
    </row>
    <row r="6015" spans="1:13" x14ac:dyDescent="0.3">
      <c r="A6015">
        <v>448370</v>
      </c>
      <c r="B6015" t="s">
        <v>6161</v>
      </c>
      <c r="C6015" t="s">
        <v>220</v>
      </c>
      <c r="D6015" t="s">
        <v>10414</v>
      </c>
      <c r="E6015">
        <v>200</v>
      </c>
      <c r="F6015">
        <v>2.9</v>
      </c>
      <c r="G6015">
        <v>80</v>
      </c>
      <c r="H6015" t="s">
        <v>10411</v>
      </c>
      <c r="I6015" t="s">
        <v>6161</v>
      </c>
      <c r="J6015">
        <v>48</v>
      </c>
      <c r="K6015" t="s">
        <v>14404</v>
      </c>
      <c r="L6015" t="s">
        <v>14466</v>
      </c>
      <c r="M6015" t="s">
        <v>14477</v>
      </c>
    </row>
    <row r="6016" spans="1:13" x14ac:dyDescent="0.3">
      <c r="A6016">
        <v>448438</v>
      </c>
      <c r="B6016" t="s">
        <v>126</v>
      </c>
      <c r="C6016" t="s">
        <v>122</v>
      </c>
      <c r="D6016" t="s">
        <v>10415</v>
      </c>
      <c r="E6016">
        <v>500</v>
      </c>
      <c r="F6016">
        <v>2.9</v>
      </c>
      <c r="G6016">
        <v>80</v>
      </c>
      <c r="H6016" t="s">
        <v>386</v>
      </c>
      <c r="I6016" t="s">
        <v>126</v>
      </c>
      <c r="J6016">
        <v>58</v>
      </c>
      <c r="K6016" t="s">
        <v>14402</v>
      </c>
      <c r="L6016" t="s">
        <v>14466</v>
      </c>
      <c r="M6016" t="s">
        <v>14476</v>
      </c>
    </row>
    <row r="6017" spans="1:13" x14ac:dyDescent="0.3">
      <c r="A6017">
        <v>448442</v>
      </c>
      <c r="B6017" t="s">
        <v>1746</v>
      </c>
      <c r="C6017" t="s">
        <v>99</v>
      </c>
      <c r="D6017" t="s">
        <v>10416</v>
      </c>
      <c r="E6017">
        <v>250</v>
      </c>
      <c r="F6017">
        <v>2.9</v>
      </c>
      <c r="G6017">
        <v>80</v>
      </c>
      <c r="H6017" t="s">
        <v>309</v>
      </c>
      <c r="I6017" t="s">
        <v>1746</v>
      </c>
      <c r="J6017">
        <v>40</v>
      </c>
      <c r="K6017" t="s">
        <v>14400</v>
      </c>
      <c r="L6017" t="s">
        <v>14466</v>
      </c>
      <c r="M6017" t="s">
        <v>14458</v>
      </c>
    </row>
    <row r="6018" spans="1:13" x14ac:dyDescent="0.3">
      <c r="A6018">
        <v>448481</v>
      </c>
      <c r="B6018" t="s">
        <v>307</v>
      </c>
      <c r="C6018" t="s">
        <v>146</v>
      </c>
      <c r="D6018" t="s">
        <v>10417</v>
      </c>
      <c r="E6018">
        <v>400</v>
      </c>
      <c r="F6018">
        <v>2.9</v>
      </c>
      <c r="G6018">
        <v>80</v>
      </c>
      <c r="H6018" t="s">
        <v>10418</v>
      </c>
      <c r="I6018" t="s">
        <v>307</v>
      </c>
      <c r="J6018">
        <v>71</v>
      </c>
      <c r="K6018" t="s">
        <v>14400</v>
      </c>
      <c r="L6018" t="s">
        <v>14466</v>
      </c>
      <c r="M6018" t="s">
        <v>14476</v>
      </c>
    </row>
    <row r="6019" spans="1:13" x14ac:dyDescent="0.3">
      <c r="A6019">
        <v>448490</v>
      </c>
      <c r="B6019" t="s">
        <v>1927</v>
      </c>
      <c r="C6019" t="s">
        <v>122</v>
      </c>
      <c r="D6019" t="s">
        <v>6127</v>
      </c>
      <c r="E6019">
        <v>600</v>
      </c>
      <c r="F6019">
        <v>2.9</v>
      </c>
      <c r="G6019">
        <v>80</v>
      </c>
      <c r="H6019" t="s">
        <v>3473</v>
      </c>
      <c r="I6019" t="s">
        <v>1116</v>
      </c>
      <c r="J6019">
        <v>37</v>
      </c>
      <c r="K6019" t="s">
        <v>14402</v>
      </c>
      <c r="L6019" t="s">
        <v>14466</v>
      </c>
      <c r="M6019" t="s">
        <v>14476</v>
      </c>
    </row>
    <row r="6020" spans="1:13" x14ac:dyDescent="0.3">
      <c r="A6020">
        <v>448491</v>
      </c>
      <c r="B6020" t="s">
        <v>1927</v>
      </c>
      <c r="C6020" t="s">
        <v>122</v>
      </c>
      <c r="D6020" t="s">
        <v>3472</v>
      </c>
      <c r="E6020">
        <v>300</v>
      </c>
      <c r="F6020">
        <v>2.9</v>
      </c>
      <c r="G6020">
        <v>80</v>
      </c>
      <c r="H6020" t="s">
        <v>3473</v>
      </c>
      <c r="I6020" t="s">
        <v>1116</v>
      </c>
      <c r="J6020">
        <v>40</v>
      </c>
      <c r="K6020" t="s">
        <v>14400</v>
      </c>
      <c r="L6020" t="s">
        <v>14466</v>
      </c>
      <c r="M6020" t="s">
        <v>14476</v>
      </c>
    </row>
    <row r="6021" spans="1:13" x14ac:dyDescent="0.3">
      <c r="A6021">
        <v>448583</v>
      </c>
      <c r="B6021" t="s">
        <v>991</v>
      </c>
      <c r="C6021" t="s">
        <v>494</v>
      </c>
      <c r="D6021" t="s">
        <v>10419</v>
      </c>
      <c r="E6021">
        <v>300</v>
      </c>
      <c r="F6021">
        <v>2.9</v>
      </c>
      <c r="G6021">
        <v>80</v>
      </c>
      <c r="H6021" t="s">
        <v>10420</v>
      </c>
      <c r="I6021" t="s">
        <v>10421</v>
      </c>
      <c r="J6021">
        <v>59</v>
      </c>
      <c r="K6021" t="s">
        <v>14400</v>
      </c>
      <c r="L6021" t="s">
        <v>14466</v>
      </c>
      <c r="M6021" t="s">
        <v>14478</v>
      </c>
    </row>
    <row r="6022" spans="1:13" x14ac:dyDescent="0.3">
      <c r="A6022">
        <v>448584</v>
      </c>
      <c r="B6022" t="s">
        <v>991</v>
      </c>
      <c r="C6022" t="s">
        <v>494</v>
      </c>
      <c r="D6022" t="s">
        <v>8634</v>
      </c>
      <c r="E6022">
        <v>270</v>
      </c>
      <c r="F6022">
        <v>4.3</v>
      </c>
      <c r="G6022">
        <v>100</v>
      </c>
      <c r="H6022" t="s">
        <v>8635</v>
      </c>
      <c r="I6022" t="s">
        <v>10421</v>
      </c>
      <c r="J6022">
        <v>58</v>
      </c>
      <c r="K6022" t="s">
        <v>14400</v>
      </c>
      <c r="L6022" t="s">
        <v>14401</v>
      </c>
      <c r="M6022" t="s">
        <v>14478</v>
      </c>
    </row>
    <row r="6023" spans="1:13" x14ac:dyDescent="0.3">
      <c r="A6023">
        <v>448590</v>
      </c>
      <c r="B6023" t="s">
        <v>991</v>
      </c>
      <c r="C6023" t="s">
        <v>494</v>
      </c>
      <c r="D6023" t="s">
        <v>10422</v>
      </c>
      <c r="E6023">
        <v>200</v>
      </c>
      <c r="F6023">
        <v>4.2</v>
      </c>
      <c r="G6023">
        <v>20</v>
      </c>
      <c r="H6023" t="s">
        <v>10423</v>
      </c>
      <c r="I6023" t="s">
        <v>10421</v>
      </c>
      <c r="J6023">
        <v>60</v>
      </c>
      <c r="K6023" t="s">
        <v>14404</v>
      </c>
      <c r="L6023" t="s">
        <v>14401</v>
      </c>
      <c r="M6023" t="s">
        <v>14478</v>
      </c>
    </row>
    <row r="6024" spans="1:13" x14ac:dyDescent="0.3">
      <c r="A6024">
        <v>448613</v>
      </c>
      <c r="B6024" t="s">
        <v>1886</v>
      </c>
      <c r="C6024" t="s">
        <v>494</v>
      </c>
      <c r="D6024" t="s">
        <v>10424</v>
      </c>
      <c r="E6024">
        <v>220</v>
      </c>
      <c r="F6024">
        <v>2.9</v>
      </c>
      <c r="G6024">
        <v>80</v>
      </c>
      <c r="H6024" t="s">
        <v>2342</v>
      </c>
      <c r="I6024" t="s">
        <v>1886</v>
      </c>
      <c r="J6024">
        <v>72</v>
      </c>
      <c r="K6024" t="s">
        <v>14400</v>
      </c>
      <c r="L6024" t="s">
        <v>14466</v>
      </c>
      <c r="M6024" t="s">
        <v>14478</v>
      </c>
    </row>
    <row r="6025" spans="1:13" x14ac:dyDescent="0.3">
      <c r="A6025">
        <v>448701</v>
      </c>
      <c r="B6025" t="s">
        <v>2048</v>
      </c>
      <c r="C6025" t="s">
        <v>146</v>
      </c>
      <c r="D6025" t="s">
        <v>10425</v>
      </c>
      <c r="E6025">
        <v>200</v>
      </c>
      <c r="F6025">
        <v>2.9</v>
      </c>
      <c r="G6025">
        <v>80</v>
      </c>
      <c r="H6025" t="s">
        <v>2330</v>
      </c>
      <c r="I6025" t="s">
        <v>2048</v>
      </c>
      <c r="J6025">
        <v>69</v>
      </c>
      <c r="K6025" t="s">
        <v>14404</v>
      </c>
      <c r="L6025" t="s">
        <v>14466</v>
      </c>
      <c r="M6025" t="s">
        <v>14476</v>
      </c>
    </row>
    <row r="6026" spans="1:13" x14ac:dyDescent="0.3">
      <c r="A6026">
        <v>448720</v>
      </c>
      <c r="B6026" t="s">
        <v>10426</v>
      </c>
      <c r="C6026" t="s">
        <v>42</v>
      </c>
      <c r="D6026" t="s">
        <v>10427</v>
      </c>
      <c r="E6026">
        <v>300</v>
      </c>
      <c r="F6026">
        <v>2.9</v>
      </c>
      <c r="G6026">
        <v>80</v>
      </c>
      <c r="H6026" t="s">
        <v>10428</v>
      </c>
      <c r="I6026" t="s">
        <v>10429</v>
      </c>
      <c r="J6026">
        <v>57</v>
      </c>
      <c r="K6026" t="s">
        <v>14400</v>
      </c>
      <c r="L6026" t="s">
        <v>14466</v>
      </c>
      <c r="M6026" t="s">
        <v>14475</v>
      </c>
    </row>
    <row r="6027" spans="1:13" x14ac:dyDescent="0.3">
      <c r="A6027">
        <v>448732</v>
      </c>
      <c r="B6027" t="s">
        <v>1305</v>
      </c>
      <c r="C6027" t="s">
        <v>122</v>
      </c>
      <c r="D6027" t="s">
        <v>10430</v>
      </c>
      <c r="E6027">
        <v>600</v>
      </c>
      <c r="F6027">
        <v>2.9</v>
      </c>
      <c r="G6027">
        <v>80</v>
      </c>
      <c r="H6027" t="s">
        <v>2330</v>
      </c>
      <c r="I6027" t="s">
        <v>1305</v>
      </c>
      <c r="J6027">
        <v>38</v>
      </c>
      <c r="K6027" t="s">
        <v>14402</v>
      </c>
      <c r="L6027" t="s">
        <v>14466</v>
      </c>
      <c r="M6027" t="s">
        <v>14476</v>
      </c>
    </row>
    <row r="6028" spans="1:13" x14ac:dyDescent="0.3">
      <c r="A6028">
        <v>448766</v>
      </c>
      <c r="B6028" t="s">
        <v>413</v>
      </c>
      <c r="C6028" t="s">
        <v>414</v>
      </c>
      <c r="D6028" t="s">
        <v>10431</v>
      </c>
      <c r="E6028">
        <v>300</v>
      </c>
      <c r="F6028">
        <v>2.9</v>
      </c>
      <c r="G6028">
        <v>80</v>
      </c>
      <c r="H6028" t="s">
        <v>10432</v>
      </c>
      <c r="I6028" t="s">
        <v>413</v>
      </c>
      <c r="J6028">
        <v>79</v>
      </c>
      <c r="K6028" t="s">
        <v>14400</v>
      </c>
      <c r="L6028" t="s">
        <v>14466</v>
      </c>
      <c r="M6028" t="s">
        <v>414</v>
      </c>
    </row>
    <row r="6029" spans="1:13" x14ac:dyDescent="0.3">
      <c r="A6029">
        <v>448830</v>
      </c>
      <c r="B6029" t="s">
        <v>114</v>
      </c>
      <c r="C6029" t="s">
        <v>99</v>
      </c>
      <c r="D6029" t="s">
        <v>10433</v>
      </c>
      <c r="E6029">
        <v>250</v>
      </c>
      <c r="F6029">
        <v>2.9</v>
      </c>
      <c r="G6029">
        <v>80</v>
      </c>
      <c r="H6029" t="s">
        <v>10434</v>
      </c>
      <c r="I6029" t="s">
        <v>114</v>
      </c>
      <c r="J6029">
        <v>78</v>
      </c>
      <c r="K6029" t="s">
        <v>14400</v>
      </c>
      <c r="L6029" t="s">
        <v>14466</v>
      </c>
      <c r="M6029" t="s">
        <v>14458</v>
      </c>
    </row>
    <row r="6030" spans="1:13" x14ac:dyDescent="0.3">
      <c r="A6030">
        <v>448834</v>
      </c>
      <c r="B6030" t="s">
        <v>6320</v>
      </c>
      <c r="C6030" t="s">
        <v>99</v>
      </c>
      <c r="D6030" t="s">
        <v>10435</v>
      </c>
      <c r="E6030">
        <v>500</v>
      </c>
      <c r="F6030">
        <v>4</v>
      </c>
      <c r="G6030">
        <v>20</v>
      </c>
      <c r="H6030" t="s">
        <v>10436</v>
      </c>
      <c r="I6030" t="s">
        <v>6320</v>
      </c>
      <c r="J6030">
        <v>69</v>
      </c>
      <c r="K6030" t="s">
        <v>14402</v>
      </c>
      <c r="L6030" t="s">
        <v>14401</v>
      </c>
      <c r="M6030" t="s">
        <v>14458</v>
      </c>
    </row>
    <row r="6031" spans="1:13" x14ac:dyDescent="0.3">
      <c r="A6031">
        <v>448841</v>
      </c>
      <c r="B6031" t="s">
        <v>6161</v>
      </c>
      <c r="C6031" t="s">
        <v>220</v>
      </c>
      <c r="D6031" t="s">
        <v>10437</v>
      </c>
      <c r="E6031">
        <v>500</v>
      </c>
      <c r="F6031">
        <v>2.9</v>
      </c>
      <c r="G6031">
        <v>80</v>
      </c>
      <c r="H6031" t="s">
        <v>10438</v>
      </c>
      <c r="I6031" t="s">
        <v>6161</v>
      </c>
      <c r="J6031">
        <v>77</v>
      </c>
      <c r="K6031" t="s">
        <v>14402</v>
      </c>
      <c r="L6031" t="s">
        <v>14466</v>
      </c>
      <c r="M6031" t="s">
        <v>14477</v>
      </c>
    </row>
    <row r="6032" spans="1:13" x14ac:dyDescent="0.3">
      <c r="A6032">
        <v>448862</v>
      </c>
      <c r="B6032" t="s">
        <v>802</v>
      </c>
      <c r="C6032" t="s">
        <v>220</v>
      </c>
      <c r="D6032" t="s">
        <v>10439</v>
      </c>
      <c r="E6032">
        <v>500</v>
      </c>
      <c r="F6032">
        <v>2.9</v>
      </c>
      <c r="G6032">
        <v>80</v>
      </c>
      <c r="H6032" t="s">
        <v>132</v>
      </c>
      <c r="I6032" t="s">
        <v>4984</v>
      </c>
      <c r="J6032">
        <v>59</v>
      </c>
      <c r="K6032" t="s">
        <v>14402</v>
      </c>
      <c r="L6032" t="s">
        <v>14466</v>
      </c>
      <c r="M6032" t="s">
        <v>14477</v>
      </c>
    </row>
    <row r="6033" spans="1:13" x14ac:dyDescent="0.3">
      <c r="A6033">
        <v>448876</v>
      </c>
      <c r="B6033" t="s">
        <v>10037</v>
      </c>
      <c r="C6033" t="s">
        <v>220</v>
      </c>
      <c r="D6033" t="s">
        <v>10440</v>
      </c>
      <c r="E6033">
        <v>300</v>
      </c>
      <c r="F6033">
        <v>2.9</v>
      </c>
      <c r="G6033">
        <v>80</v>
      </c>
      <c r="H6033" t="s">
        <v>361</v>
      </c>
      <c r="I6033" t="s">
        <v>4984</v>
      </c>
      <c r="J6033">
        <v>78</v>
      </c>
      <c r="K6033" t="s">
        <v>14400</v>
      </c>
      <c r="L6033" t="s">
        <v>14466</v>
      </c>
      <c r="M6033" t="s">
        <v>14477</v>
      </c>
    </row>
    <row r="6034" spans="1:13" x14ac:dyDescent="0.3">
      <c r="A6034">
        <v>448883</v>
      </c>
      <c r="B6034" t="s">
        <v>714</v>
      </c>
      <c r="C6034" t="s">
        <v>122</v>
      </c>
      <c r="D6034" t="s">
        <v>10441</v>
      </c>
      <c r="E6034">
        <v>250</v>
      </c>
      <c r="F6034">
        <v>2.9</v>
      </c>
      <c r="G6034">
        <v>80</v>
      </c>
      <c r="H6034" t="s">
        <v>10442</v>
      </c>
      <c r="I6034" t="s">
        <v>714</v>
      </c>
      <c r="J6034">
        <v>46</v>
      </c>
      <c r="K6034" t="s">
        <v>14400</v>
      </c>
      <c r="L6034" t="s">
        <v>14466</v>
      </c>
      <c r="M6034" t="s">
        <v>14476</v>
      </c>
    </row>
    <row r="6035" spans="1:13" x14ac:dyDescent="0.3">
      <c r="A6035">
        <v>448909</v>
      </c>
      <c r="B6035" t="s">
        <v>1746</v>
      </c>
      <c r="C6035" t="s">
        <v>99</v>
      </c>
      <c r="D6035" t="s">
        <v>10443</v>
      </c>
      <c r="E6035">
        <v>300</v>
      </c>
      <c r="F6035">
        <v>5</v>
      </c>
      <c r="G6035">
        <v>20</v>
      </c>
      <c r="H6035" t="s">
        <v>2372</v>
      </c>
      <c r="I6035" t="s">
        <v>1746</v>
      </c>
      <c r="J6035">
        <v>46</v>
      </c>
      <c r="K6035" t="s">
        <v>14400</v>
      </c>
      <c r="L6035" t="s">
        <v>14401</v>
      </c>
      <c r="M6035" t="s">
        <v>14458</v>
      </c>
    </row>
    <row r="6036" spans="1:13" x14ac:dyDescent="0.3">
      <c r="A6036">
        <v>448956</v>
      </c>
      <c r="B6036" t="s">
        <v>870</v>
      </c>
      <c r="C6036" t="s">
        <v>146</v>
      </c>
      <c r="D6036" t="s">
        <v>10444</v>
      </c>
      <c r="E6036">
        <v>200</v>
      </c>
      <c r="F6036">
        <v>2.9</v>
      </c>
      <c r="G6036">
        <v>80</v>
      </c>
      <c r="H6036" t="s">
        <v>50</v>
      </c>
      <c r="I6036" t="s">
        <v>870</v>
      </c>
      <c r="J6036">
        <v>73</v>
      </c>
      <c r="K6036" t="s">
        <v>14404</v>
      </c>
      <c r="L6036" t="s">
        <v>14466</v>
      </c>
      <c r="M6036" t="s">
        <v>14476</v>
      </c>
    </row>
    <row r="6037" spans="1:13" x14ac:dyDescent="0.3">
      <c r="A6037">
        <v>448977</v>
      </c>
      <c r="B6037" t="s">
        <v>2123</v>
      </c>
      <c r="C6037" t="s">
        <v>2099</v>
      </c>
      <c r="D6037" t="s">
        <v>10445</v>
      </c>
      <c r="E6037">
        <v>450</v>
      </c>
      <c r="F6037">
        <v>2.9</v>
      </c>
      <c r="G6037">
        <v>80</v>
      </c>
      <c r="H6037" t="s">
        <v>10446</v>
      </c>
      <c r="I6037" t="s">
        <v>2123</v>
      </c>
      <c r="J6037">
        <v>49</v>
      </c>
      <c r="K6037" t="s">
        <v>14402</v>
      </c>
      <c r="L6037" t="s">
        <v>14466</v>
      </c>
      <c r="M6037" t="s">
        <v>14479</v>
      </c>
    </row>
    <row r="6038" spans="1:13" x14ac:dyDescent="0.3">
      <c r="A6038">
        <v>449000</v>
      </c>
      <c r="B6038" t="s">
        <v>1563</v>
      </c>
      <c r="C6038" t="s">
        <v>42</v>
      </c>
      <c r="D6038" t="s">
        <v>10447</v>
      </c>
      <c r="E6038">
        <v>100</v>
      </c>
      <c r="F6038">
        <v>2.9</v>
      </c>
      <c r="G6038">
        <v>80</v>
      </c>
      <c r="H6038" t="s">
        <v>10448</v>
      </c>
      <c r="I6038" t="s">
        <v>1563</v>
      </c>
      <c r="J6038">
        <v>44</v>
      </c>
      <c r="K6038" t="s">
        <v>14404</v>
      </c>
      <c r="L6038" t="s">
        <v>14466</v>
      </c>
      <c r="M6038" t="s">
        <v>14475</v>
      </c>
    </row>
    <row r="6039" spans="1:13" x14ac:dyDescent="0.3">
      <c r="A6039">
        <v>449055</v>
      </c>
      <c r="B6039" t="s">
        <v>52</v>
      </c>
      <c r="C6039" t="s">
        <v>42</v>
      </c>
      <c r="D6039" t="s">
        <v>10449</v>
      </c>
      <c r="E6039">
        <v>200</v>
      </c>
      <c r="F6039">
        <v>2.9</v>
      </c>
      <c r="G6039">
        <v>80</v>
      </c>
      <c r="H6039" t="s">
        <v>7563</v>
      </c>
      <c r="I6039" t="s">
        <v>52</v>
      </c>
      <c r="J6039">
        <v>57</v>
      </c>
      <c r="K6039" t="s">
        <v>14404</v>
      </c>
      <c r="L6039" t="s">
        <v>14466</v>
      </c>
      <c r="M6039" t="s">
        <v>14475</v>
      </c>
    </row>
    <row r="6040" spans="1:13" x14ac:dyDescent="0.3">
      <c r="A6040">
        <v>449079</v>
      </c>
      <c r="B6040" t="s">
        <v>126</v>
      </c>
      <c r="C6040" t="s">
        <v>122</v>
      </c>
      <c r="D6040" t="s">
        <v>7472</v>
      </c>
      <c r="E6040">
        <v>500</v>
      </c>
      <c r="F6040">
        <v>2.9</v>
      </c>
      <c r="G6040">
        <v>80</v>
      </c>
      <c r="H6040" t="s">
        <v>9892</v>
      </c>
      <c r="I6040" t="s">
        <v>126</v>
      </c>
      <c r="J6040">
        <v>57</v>
      </c>
      <c r="K6040" t="s">
        <v>14402</v>
      </c>
      <c r="L6040" t="s">
        <v>14466</v>
      </c>
      <c r="M6040" t="s">
        <v>14476</v>
      </c>
    </row>
    <row r="6041" spans="1:13" x14ac:dyDescent="0.3">
      <c r="A6041">
        <v>449081</v>
      </c>
      <c r="B6041" t="s">
        <v>126</v>
      </c>
      <c r="C6041" t="s">
        <v>122</v>
      </c>
      <c r="D6041" t="s">
        <v>10450</v>
      </c>
      <c r="E6041">
        <v>500</v>
      </c>
      <c r="F6041">
        <v>2.9</v>
      </c>
      <c r="G6041">
        <v>80</v>
      </c>
      <c r="H6041" t="s">
        <v>9892</v>
      </c>
      <c r="I6041" t="s">
        <v>126</v>
      </c>
      <c r="J6041">
        <v>58</v>
      </c>
      <c r="K6041" t="s">
        <v>14402</v>
      </c>
      <c r="L6041" t="s">
        <v>14466</v>
      </c>
      <c r="M6041" t="s">
        <v>14476</v>
      </c>
    </row>
    <row r="6042" spans="1:13" x14ac:dyDescent="0.3">
      <c r="A6042">
        <v>449111</v>
      </c>
      <c r="B6042" t="s">
        <v>895</v>
      </c>
      <c r="C6042" t="s">
        <v>122</v>
      </c>
      <c r="D6042" t="s">
        <v>10451</v>
      </c>
      <c r="E6042">
        <v>200</v>
      </c>
      <c r="F6042">
        <v>2.9</v>
      </c>
      <c r="G6042">
        <v>80</v>
      </c>
      <c r="H6042" t="s">
        <v>10452</v>
      </c>
      <c r="I6042" t="s">
        <v>895</v>
      </c>
      <c r="J6042">
        <v>54</v>
      </c>
      <c r="K6042" t="s">
        <v>14404</v>
      </c>
      <c r="L6042" t="s">
        <v>14466</v>
      </c>
      <c r="M6042" t="s">
        <v>14476</v>
      </c>
    </row>
    <row r="6043" spans="1:13" x14ac:dyDescent="0.3">
      <c r="A6043">
        <v>449162</v>
      </c>
      <c r="B6043" t="s">
        <v>2471</v>
      </c>
      <c r="C6043" t="s">
        <v>220</v>
      </c>
      <c r="D6043" t="s">
        <v>10453</v>
      </c>
      <c r="E6043">
        <v>200</v>
      </c>
      <c r="F6043">
        <v>2.9</v>
      </c>
      <c r="G6043">
        <v>80</v>
      </c>
      <c r="H6043" t="s">
        <v>215</v>
      </c>
      <c r="I6043" t="s">
        <v>2471</v>
      </c>
      <c r="J6043">
        <v>68</v>
      </c>
      <c r="K6043" t="s">
        <v>14404</v>
      </c>
      <c r="L6043" t="s">
        <v>14466</v>
      </c>
      <c r="M6043" t="s">
        <v>14477</v>
      </c>
    </row>
    <row r="6044" spans="1:13" x14ac:dyDescent="0.3">
      <c r="A6044">
        <v>449168</v>
      </c>
      <c r="B6044" t="s">
        <v>1728</v>
      </c>
      <c r="C6044" t="s">
        <v>220</v>
      </c>
      <c r="D6044" t="s">
        <v>10454</v>
      </c>
      <c r="E6044">
        <v>400</v>
      </c>
      <c r="F6044">
        <v>2.9</v>
      </c>
      <c r="G6044">
        <v>80</v>
      </c>
      <c r="H6044" t="s">
        <v>9889</v>
      </c>
      <c r="I6044" t="s">
        <v>4984</v>
      </c>
      <c r="J6044">
        <v>62</v>
      </c>
      <c r="K6044" t="s">
        <v>14400</v>
      </c>
      <c r="L6044" t="s">
        <v>14466</v>
      </c>
      <c r="M6044" t="s">
        <v>14477</v>
      </c>
    </row>
    <row r="6045" spans="1:13" x14ac:dyDescent="0.3">
      <c r="A6045">
        <v>449174</v>
      </c>
      <c r="B6045" t="s">
        <v>676</v>
      </c>
      <c r="C6045" t="s">
        <v>220</v>
      </c>
      <c r="D6045" t="s">
        <v>10455</v>
      </c>
      <c r="E6045">
        <v>200</v>
      </c>
      <c r="F6045">
        <v>2.9</v>
      </c>
      <c r="G6045">
        <v>80</v>
      </c>
      <c r="H6045" t="s">
        <v>10456</v>
      </c>
      <c r="I6045" t="s">
        <v>676</v>
      </c>
      <c r="J6045">
        <v>77</v>
      </c>
      <c r="K6045" t="s">
        <v>14404</v>
      </c>
      <c r="L6045" t="s">
        <v>14466</v>
      </c>
      <c r="M6045" t="s">
        <v>14477</v>
      </c>
    </row>
    <row r="6046" spans="1:13" x14ac:dyDescent="0.3">
      <c r="A6046">
        <v>449198</v>
      </c>
      <c r="B6046" t="s">
        <v>1060</v>
      </c>
      <c r="C6046" t="s">
        <v>494</v>
      </c>
      <c r="D6046" t="s">
        <v>10457</v>
      </c>
      <c r="E6046">
        <v>300</v>
      </c>
      <c r="F6046">
        <v>2.9</v>
      </c>
      <c r="G6046">
        <v>80</v>
      </c>
      <c r="H6046" t="s">
        <v>10458</v>
      </c>
      <c r="I6046" t="s">
        <v>1060</v>
      </c>
      <c r="J6046">
        <v>74</v>
      </c>
      <c r="K6046" t="s">
        <v>14400</v>
      </c>
      <c r="L6046" t="s">
        <v>14466</v>
      </c>
      <c r="M6046" t="s">
        <v>14478</v>
      </c>
    </row>
    <row r="6047" spans="1:13" x14ac:dyDescent="0.3">
      <c r="A6047">
        <v>449239</v>
      </c>
      <c r="B6047" t="s">
        <v>292</v>
      </c>
      <c r="C6047" t="s">
        <v>146</v>
      </c>
      <c r="D6047" t="s">
        <v>10459</v>
      </c>
      <c r="E6047">
        <v>300</v>
      </c>
      <c r="F6047">
        <v>2.9</v>
      </c>
      <c r="G6047">
        <v>80</v>
      </c>
      <c r="H6047" t="s">
        <v>162</v>
      </c>
      <c r="I6047" t="s">
        <v>292</v>
      </c>
      <c r="J6047">
        <v>52</v>
      </c>
      <c r="K6047" t="s">
        <v>14400</v>
      </c>
      <c r="L6047" t="s">
        <v>14466</v>
      </c>
      <c r="M6047" t="s">
        <v>14476</v>
      </c>
    </row>
    <row r="6048" spans="1:13" x14ac:dyDescent="0.3">
      <c r="A6048">
        <v>449242</v>
      </c>
      <c r="B6048" t="s">
        <v>2098</v>
      </c>
      <c r="C6048" t="s">
        <v>2099</v>
      </c>
      <c r="D6048" t="s">
        <v>10460</v>
      </c>
      <c r="E6048">
        <v>400</v>
      </c>
      <c r="F6048">
        <v>2.9</v>
      </c>
      <c r="G6048">
        <v>80</v>
      </c>
      <c r="H6048" t="s">
        <v>50</v>
      </c>
      <c r="I6048" t="s">
        <v>2098</v>
      </c>
      <c r="J6048">
        <v>46</v>
      </c>
      <c r="K6048" t="s">
        <v>14400</v>
      </c>
      <c r="L6048" t="s">
        <v>14466</v>
      </c>
      <c r="M6048" t="s">
        <v>14479</v>
      </c>
    </row>
    <row r="6049" spans="1:13" x14ac:dyDescent="0.3">
      <c r="A6049">
        <v>449312</v>
      </c>
      <c r="B6049" t="s">
        <v>2310</v>
      </c>
      <c r="C6049" t="s">
        <v>146</v>
      </c>
      <c r="D6049" t="s">
        <v>10461</v>
      </c>
      <c r="E6049">
        <v>300</v>
      </c>
      <c r="F6049">
        <v>2.9</v>
      </c>
      <c r="G6049">
        <v>80</v>
      </c>
      <c r="H6049" t="s">
        <v>257</v>
      </c>
      <c r="I6049" t="s">
        <v>2310</v>
      </c>
      <c r="J6049">
        <v>67</v>
      </c>
      <c r="K6049" t="s">
        <v>14400</v>
      </c>
      <c r="L6049" t="s">
        <v>14466</v>
      </c>
      <c r="M6049" t="s">
        <v>14476</v>
      </c>
    </row>
    <row r="6050" spans="1:13" x14ac:dyDescent="0.3">
      <c r="A6050">
        <v>449361</v>
      </c>
      <c r="B6050" t="s">
        <v>292</v>
      </c>
      <c r="C6050" t="s">
        <v>146</v>
      </c>
      <c r="D6050" t="s">
        <v>10462</v>
      </c>
      <c r="E6050">
        <v>600</v>
      </c>
      <c r="F6050">
        <v>2.9</v>
      </c>
      <c r="G6050">
        <v>80</v>
      </c>
      <c r="H6050" t="s">
        <v>726</v>
      </c>
      <c r="I6050" t="s">
        <v>292</v>
      </c>
      <c r="J6050">
        <v>53</v>
      </c>
      <c r="K6050" t="s">
        <v>14402</v>
      </c>
      <c r="L6050" t="s">
        <v>14466</v>
      </c>
      <c r="M6050" t="s">
        <v>14476</v>
      </c>
    </row>
    <row r="6051" spans="1:13" x14ac:dyDescent="0.3">
      <c r="A6051">
        <v>449364</v>
      </c>
      <c r="B6051" t="s">
        <v>4216</v>
      </c>
      <c r="C6051" t="s">
        <v>220</v>
      </c>
      <c r="D6051" t="s">
        <v>10463</v>
      </c>
      <c r="E6051">
        <v>300</v>
      </c>
      <c r="F6051">
        <v>2.9</v>
      </c>
      <c r="G6051">
        <v>80</v>
      </c>
      <c r="H6051" t="s">
        <v>10464</v>
      </c>
      <c r="I6051" t="s">
        <v>4216</v>
      </c>
      <c r="J6051">
        <v>81</v>
      </c>
      <c r="K6051" t="s">
        <v>14400</v>
      </c>
      <c r="L6051" t="s">
        <v>14466</v>
      </c>
      <c r="M6051" t="s">
        <v>14477</v>
      </c>
    </row>
    <row r="6052" spans="1:13" x14ac:dyDescent="0.3">
      <c r="A6052">
        <v>449372</v>
      </c>
      <c r="B6052" t="s">
        <v>307</v>
      </c>
      <c r="C6052" t="s">
        <v>146</v>
      </c>
      <c r="D6052" t="s">
        <v>10465</v>
      </c>
      <c r="E6052">
        <v>200</v>
      </c>
      <c r="F6052">
        <v>2.9</v>
      </c>
      <c r="G6052">
        <v>80</v>
      </c>
      <c r="H6052" t="s">
        <v>10466</v>
      </c>
      <c r="I6052" t="s">
        <v>307</v>
      </c>
      <c r="J6052">
        <v>64</v>
      </c>
      <c r="K6052" t="s">
        <v>14404</v>
      </c>
      <c r="L6052" t="s">
        <v>14466</v>
      </c>
      <c r="M6052" t="s">
        <v>14476</v>
      </c>
    </row>
    <row r="6053" spans="1:13" x14ac:dyDescent="0.3">
      <c r="A6053">
        <v>449395</v>
      </c>
      <c r="B6053" t="s">
        <v>1886</v>
      </c>
      <c r="C6053" t="s">
        <v>494</v>
      </c>
      <c r="D6053" t="s">
        <v>10467</v>
      </c>
      <c r="E6053">
        <v>150</v>
      </c>
      <c r="F6053">
        <v>2.9</v>
      </c>
      <c r="G6053">
        <v>80</v>
      </c>
      <c r="H6053" t="s">
        <v>726</v>
      </c>
      <c r="I6053" t="s">
        <v>1886</v>
      </c>
      <c r="J6053">
        <v>71</v>
      </c>
      <c r="K6053" t="s">
        <v>14404</v>
      </c>
      <c r="L6053" t="s">
        <v>14466</v>
      </c>
      <c r="M6053" t="s">
        <v>14478</v>
      </c>
    </row>
    <row r="6054" spans="1:13" x14ac:dyDescent="0.3">
      <c r="A6054">
        <v>449407</v>
      </c>
      <c r="B6054" t="s">
        <v>464</v>
      </c>
      <c r="C6054" t="s">
        <v>146</v>
      </c>
      <c r="D6054" t="s">
        <v>10468</v>
      </c>
      <c r="E6054">
        <v>250</v>
      </c>
      <c r="F6054">
        <v>2.9</v>
      </c>
      <c r="G6054">
        <v>80</v>
      </c>
      <c r="H6054" t="s">
        <v>10469</v>
      </c>
      <c r="I6054" t="s">
        <v>464</v>
      </c>
      <c r="J6054">
        <v>50</v>
      </c>
      <c r="K6054" t="s">
        <v>14400</v>
      </c>
      <c r="L6054" t="s">
        <v>14466</v>
      </c>
      <c r="M6054" t="s">
        <v>14476</v>
      </c>
    </row>
    <row r="6055" spans="1:13" x14ac:dyDescent="0.3">
      <c r="A6055">
        <v>449427</v>
      </c>
      <c r="B6055" t="s">
        <v>3421</v>
      </c>
      <c r="C6055" t="s">
        <v>99</v>
      </c>
      <c r="D6055" t="s">
        <v>10470</v>
      </c>
      <c r="E6055">
        <v>280</v>
      </c>
      <c r="F6055">
        <v>2.9</v>
      </c>
      <c r="G6055">
        <v>80</v>
      </c>
      <c r="H6055" t="s">
        <v>10471</v>
      </c>
      <c r="I6055" t="s">
        <v>3421</v>
      </c>
      <c r="J6055">
        <v>32</v>
      </c>
      <c r="K6055" t="s">
        <v>14400</v>
      </c>
      <c r="L6055" t="s">
        <v>14466</v>
      </c>
      <c r="M6055" t="s">
        <v>14458</v>
      </c>
    </row>
    <row r="6056" spans="1:13" x14ac:dyDescent="0.3">
      <c r="A6056">
        <v>449428</v>
      </c>
      <c r="B6056" t="s">
        <v>10472</v>
      </c>
      <c r="C6056" t="s">
        <v>146</v>
      </c>
      <c r="D6056" t="s">
        <v>2861</v>
      </c>
      <c r="E6056">
        <v>400</v>
      </c>
      <c r="F6056">
        <v>2.9</v>
      </c>
      <c r="G6056">
        <v>80</v>
      </c>
      <c r="H6056" t="s">
        <v>10473</v>
      </c>
      <c r="I6056" t="s">
        <v>708</v>
      </c>
      <c r="J6056">
        <v>73</v>
      </c>
      <c r="K6056" t="s">
        <v>14400</v>
      </c>
      <c r="L6056" t="s">
        <v>14466</v>
      </c>
      <c r="M6056" t="s">
        <v>14476</v>
      </c>
    </row>
    <row r="6057" spans="1:13" x14ac:dyDescent="0.3">
      <c r="A6057">
        <v>449454</v>
      </c>
      <c r="B6057" t="s">
        <v>3128</v>
      </c>
      <c r="C6057" t="s">
        <v>3083</v>
      </c>
      <c r="D6057" t="s">
        <v>10474</v>
      </c>
      <c r="E6057">
        <v>200</v>
      </c>
      <c r="F6057">
        <v>2.9</v>
      </c>
      <c r="G6057">
        <v>80</v>
      </c>
      <c r="H6057" t="s">
        <v>50</v>
      </c>
      <c r="I6057" t="s">
        <v>3128</v>
      </c>
      <c r="J6057">
        <v>60</v>
      </c>
      <c r="K6057" t="s">
        <v>14404</v>
      </c>
      <c r="L6057" t="s">
        <v>14466</v>
      </c>
      <c r="M6057" t="s">
        <v>14479</v>
      </c>
    </row>
    <row r="6058" spans="1:13" x14ac:dyDescent="0.3">
      <c r="A6058">
        <v>449569</v>
      </c>
      <c r="B6058" t="s">
        <v>3383</v>
      </c>
      <c r="C6058" t="s">
        <v>99</v>
      </c>
      <c r="D6058" t="s">
        <v>10475</v>
      </c>
      <c r="E6058">
        <v>275</v>
      </c>
      <c r="F6058">
        <v>2.9</v>
      </c>
      <c r="G6058">
        <v>80</v>
      </c>
      <c r="H6058" t="s">
        <v>868</v>
      </c>
      <c r="I6058" t="s">
        <v>3383</v>
      </c>
      <c r="J6058">
        <v>53</v>
      </c>
      <c r="K6058" t="s">
        <v>14400</v>
      </c>
      <c r="L6058" t="s">
        <v>14466</v>
      </c>
      <c r="M6058" t="s">
        <v>14458</v>
      </c>
    </row>
    <row r="6059" spans="1:13" x14ac:dyDescent="0.3">
      <c r="A6059">
        <v>449646</v>
      </c>
      <c r="B6059" t="s">
        <v>1033</v>
      </c>
      <c r="C6059" t="s">
        <v>494</v>
      </c>
      <c r="D6059" t="s">
        <v>10476</v>
      </c>
      <c r="E6059">
        <v>250</v>
      </c>
      <c r="F6059">
        <v>2.9</v>
      </c>
      <c r="G6059">
        <v>80</v>
      </c>
      <c r="H6059" t="s">
        <v>4289</v>
      </c>
      <c r="I6059" t="s">
        <v>1033</v>
      </c>
      <c r="J6059">
        <v>36</v>
      </c>
      <c r="K6059" t="s">
        <v>14400</v>
      </c>
      <c r="L6059" t="s">
        <v>14466</v>
      </c>
      <c r="M6059" t="s">
        <v>14478</v>
      </c>
    </row>
    <row r="6060" spans="1:13" x14ac:dyDescent="0.3">
      <c r="A6060">
        <v>449713</v>
      </c>
      <c r="B6060" t="s">
        <v>3670</v>
      </c>
      <c r="C6060" t="s">
        <v>146</v>
      </c>
      <c r="D6060" t="s">
        <v>10477</v>
      </c>
      <c r="E6060">
        <v>300</v>
      </c>
      <c r="F6060">
        <v>2.9</v>
      </c>
      <c r="G6060">
        <v>80</v>
      </c>
      <c r="H6060" t="s">
        <v>7470</v>
      </c>
      <c r="I6060" t="s">
        <v>3670</v>
      </c>
      <c r="J6060">
        <v>38</v>
      </c>
      <c r="K6060" t="s">
        <v>14400</v>
      </c>
      <c r="L6060" t="s">
        <v>14466</v>
      </c>
      <c r="M6060" t="s">
        <v>14476</v>
      </c>
    </row>
    <row r="6061" spans="1:13" x14ac:dyDescent="0.3">
      <c r="A6061">
        <v>449737</v>
      </c>
      <c r="B6061" t="s">
        <v>5699</v>
      </c>
      <c r="C6061" t="s">
        <v>2099</v>
      </c>
      <c r="D6061" t="s">
        <v>10478</v>
      </c>
      <c r="E6061">
        <v>200</v>
      </c>
      <c r="F6061">
        <v>2.9</v>
      </c>
      <c r="G6061">
        <v>80</v>
      </c>
      <c r="H6061" t="s">
        <v>2372</v>
      </c>
      <c r="I6061" t="s">
        <v>5699</v>
      </c>
      <c r="J6061">
        <v>50</v>
      </c>
      <c r="K6061" t="s">
        <v>14404</v>
      </c>
      <c r="L6061" t="s">
        <v>14466</v>
      </c>
      <c r="M6061" t="s">
        <v>14479</v>
      </c>
    </row>
    <row r="6062" spans="1:13" x14ac:dyDescent="0.3">
      <c r="A6062">
        <v>449740</v>
      </c>
      <c r="B6062" t="s">
        <v>776</v>
      </c>
      <c r="C6062" t="s">
        <v>414</v>
      </c>
      <c r="D6062" t="s">
        <v>10479</v>
      </c>
      <c r="E6062">
        <v>350</v>
      </c>
      <c r="F6062">
        <v>2.9</v>
      </c>
      <c r="G6062">
        <v>80</v>
      </c>
      <c r="H6062" t="s">
        <v>726</v>
      </c>
      <c r="I6062" t="s">
        <v>776</v>
      </c>
      <c r="J6062">
        <v>60</v>
      </c>
      <c r="K6062" t="s">
        <v>14400</v>
      </c>
      <c r="L6062" t="s">
        <v>14466</v>
      </c>
      <c r="M6062" t="s">
        <v>414</v>
      </c>
    </row>
    <row r="6063" spans="1:13" x14ac:dyDescent="0.3">
      <c r="A6063">
        <v>449775</v>
      </c>
      <c r="B6063" t="s">
        <v>4887</v>
      </c>
      <c r="C6063" t="s">
        <v>494</v>
      </c>
      <c r="D6063" t="s">
        <v>10480</v>
      </c>
      <c r="E6063">
        <v>350</v>
      </c>
      <c r="F6063">
        <v>2.9</v>
      </c>
      <c r="G6063">
        <v>80</v>
      </c>
      <c r="H6063" t="s">
        <v>8232</v>
      </c>
      <c r="I6063" t="s">
        <v>4887</v>
      </c>
      <c r="J6063">
        <v>70</v>
      </c>
      <c r="K6063" t="s">
        <v>14400</v>
      </c>
      <c r="L6063" t="s">
        <v>14466</v>
      </c>
      <c r="M6063" t="s">
        <v>14478</v>
      </c>
    </row>
    <row r="6064" spans="1:13" x14ac:dyDescent="0.3">
      <c r="A6064">
        <v>449869</v>
      </c>
      <c r="B6064" t="s">
        <v>1385</v>
      </c>
      <c r="C6064" t="s">
        <v>42</v>
      </c>
      <c r="D6064" t="s">
        <v>10481</v>
      </c>
      <c r="E6064">
        <v>300</v>
      </c>
      <c r="F6064">
        <v>2.9</v>
      </c>
      <c r="G6064">
        <v>80</v>
      </c>
      <c r="H6064" t="s">
        <v>9033</v>
      </c>
      <c r="I6064" t="s">
        <v>1385</v>
      </c>
      <c r="J6064">
        <v>53</v>
      </c>
      <c r="K6064" t="s">
        <v>14400</v>
      </c>
      <c r="L6064" t="s">
        <v>14466</v>
      </c>
      <c r="M6064" t="s">
        <v>14475</v>
      </c>
    </row>
    <row r="6065" spans="1:13" x14ac:dyDescent="0.3">
      <c r="A6065">
        <v>449962</v>
      </c>
      <c r="B6065" t="s">
        <v>52</v>
      </c>
      <c r="C6065" t="s">
        <v>42</v>
      </c>
      <c r="D6065" t="s">
        <v>10482</v>
      </c>
      <c r="E6065">
        <v>450</v>
      </c>
      <c r="F6065">
        <v>2.9</v>
      </c>
      <c r="G6065">
        <v>80</v>
      </c>
      <c r="H6065" t="s">
        <v>10483</v>
      </c>
      <c r="I6065" t="s">
        <v>52</v>
      </c>
      <c r="J6065">
        <v>63</v>
      </c>
      <c r="K6065" t="s">
        <v>14402</v>
      </c>
      <c r="L6065" t="s">
        <v>14466</v>
      </c>
      <c r="M6065" t="s">
        <v>14475</v>
      </c>
    </row>
    <row r="6066" spans="1:13" x14ac:dyDescent="0.3">
      <c r="A6066">
        <v>449996</v>
      </c>
      <c r="B6066" t="s">
        <v>41</v>
      </c>
      <c r="C6066" t="s">
        <v>42</v>
      </c>
      <c r="D6066" t="s">
        <v>10484</v>
      </c>
      <c r="E6066">
        <v>400</v>
      </c>
      <c r="F6066">
        <v>2.9</v>
      </c>
      <c r="G6066">
        <v>80</v>
      </c>
      <c r="H6066" t="s">
        <v>386</v>
      </c>
      <c r="I6066" t="s">
        <v>41</v>
      </c>
      <c r="J6066">
        <v>57</v>
      </c>
      <c r="K6066" t="s">
        <v>14400</v>
      </c>
      <c r="L6066" t="s">
        <v>14466</v>
      </c>
      <c r="M6066" t="s">
        <v>14475</v>
      </c>
    </row>
    <row r="6067" spans="1:13" x14ac:dyDescent="0.3">
      <c r="A6067">
        <v>450002</v>
      </c>
      <c r="B6067" t="s">
        <v>10485</v>
      </c>
      <c r="C6067" t="s">
        <v>414</v>
      </c>
      <c r="D6067" t="s">
        <v>10486</v>
      </c>
      <c r="E6067">
        <v>350</v>
      </c>
      <c r="F6067">
        <v>2.9</v>
      </c>
      <c r="G6067">
        <v>80</v>
      </c>
      <c r="H6067" t="s">
        <v>10487</v>
      </c>
      <c r="I6067" t="s">
        <v>776</v>
      </c>
      <c r="J6067">
        <v>48</v>
      </c>
      <c r="K6067" t="s">
        <v>14400</v>
      </c>
      <c r="L6067" t="s">
        <v>14466</v>
      </c>
      <c r="M6067" t="s">
        <v>414</v>
      </c>
    </row>
    <row r="6068" spans="1:13" x14ac:dyDescent="0.3">
      <c r="A6068">
        <v>450029</v>
      </c>
      <c r="B6068" t="s">
        <v>418</v>
      </c>
      <c r="C6068" t="s">
        <v>42</v>
      </c>
      <c r="D6068" t="s">
        <v>10488</v>
      </c>
      <c r="E6068">
        <v>120</v>
      </c>
      <c r="F6068">
        <v>2.9</v>
      </c>
      <c r="G6068">
        <v>80</v>
      </c>
      <c r="H6068" t="s">
        <v>10489</v>
      </c>
      <c r="I6068" t="s">
        <v>418</v>
      </c>
      <c r="J6068">
        <v>59</v>
      </c>
      <c r="K6068" t="s">
        <v>14404</v>
      </c>
      <c r="L6068" t="s">
        <v>14466</v>
      </c>
      <c r="M6068" t="s">
        <v>14475</v>
      </c>
    </row>
    <row r="6069" spans="1:13" x14ac:dyDescent="0.3">
      <c r="A6069">
        <v>450067</v>
      </c>
      <c r="B6069" t="s">
        <v>776</v>
      </c>
      <c r="C6069" t="s">
        <v>414</v>
      </c>
      <c r="D6069" t="s">
        <v>10490</v>
      </c>
      <c r="E6069">
        <v>200</v>
      </c>
      <c r="F6069">
        <v>2.9</v>
      </c>
      <c r="G6069">
        <v>80</v>
      </c>
      <c r="H6069" t="s">
        <v>741</v>
      </c>
      <c r="I6069" t="s">
        <v>776</v>
      </c>
      <c r="J6069">
        <v>60</v>
      </c>
      <c r="K6069" t="s">
        <v>14404</v>
      </c>
      <c r="L6069" t="s">
        <v>14466</v>
      </c>
      <c r="M6069" t="s">
        <v>414</v>
      </c>
    </row>
    <row r="6070" spans="1:13" x14ac:dyDescent="0.3">
      <c r="A6070">
        <v>450110</v>
      </c>
      <c r="B6070" t="s">
        <v>3421</v>
      </c>
      <c r="C6070" t="s">
        <v>99</v>
      </c>
      <c r="D6070" t="s">
        <v>10491</v>
      </c>
      <c r="E6070">
        <v>300</v>
      </c>
      <c r="F6070">
        <v>2.9</v>
      </c>
      <c r="G6070">
        <v>80</v>
      </c>
      <c r="H6070" t="s">
        <v>10492</v>
      </c>
      <c r="I6070" t="s">
        <v>3421</v>
      </c>
      <c r="J6070">
        <v>39</v>
      </c>
      <c r="K6070" t="s">
        <v>14400</v>
      </c>
      <c r="L6070" t="s">
        <v>14466</v>
      </c>
      <c r="M6070" t="s">
        <v>14458</v>
      </c>
    </row>
    <row r="6071" spans="1:13" x14ac:dyDescent="0.3">
      <c r="A6071">
        <v>450125</v>
      </c>
      <c r="B6071" t="s">
        <v>3128</v>
      </c>
      <c r="C6071" t="s">
        <v>3083</v>
      </c>
      <c r="D6071" t="s">
        <v>10493</v>
      </c>
      <c r="E6071">
        <v>200</v>
      </c>
      <c r="F6071">
        <v>2.9</v>
      </c>
      <c r="G6071">
        <v>80</v>
      </c>
      <c r="H6071" t="s">
        <v>648</v>
      </c>
      <c r="I6071" t="s">
        <v>3128</v>
      </c>
      <c r="J6071">
        <v>64</v>
      </c>
      <c r="K6071" t="s">
        <v>14404</v>
      </c>
      <c r="L6071" t="s">
        <v>14466</v>
      </c>
      <c r="M6071" t="s">
        <v>14479</v>
      </c>
    </row>
    <row r="6072" spans="1:13" x14ac:dyDescent="0.3">
      <c r="A6072">
        <v>450212</v>
      </c>
      <c r="B6072" t="s">
        <v>4522</v>
      </c>
      <c r="C6072" t="s">
        <v>220</v>
      </c>
      <c r="D6072" t="s">
        <v>10494</v>
      </c>
      <c r="E6072">
        <v>300</v>
      </c>
      <c r="F6072">
        <v>2.9</v>
      </c>
      <c r="G6072">
        <v>80</v>
      </c>
      <c r="H6072" t="s">
        <v>10495</v>
      </c>
      <c r="I6072" t="s">
        <v>4984</v>
      </c>
      <c r="J6072">
        <v>72</v>
      </c>
      <c r="K6072" t="s">
        <v>14400</v>
      </c>
      <c r="L6072" t="s">
        <v>14466</v>
      </c>
      <c r="M6072" t="s">
        <v>14477</v>
      </c>
    </row>
    <row r="6073" spans="1:13" x14ac:dyDescent="0.3">
      <c r="A6073">
        <v>450219</v>
      </c>
      <c r="B6073" t="s">
        <v>1107</v>
      </c>
      <c r="C6073" t="s">
        <v>494</v>
      </c>
      <c r="D6073" t="s">
        <v>10496</v>
      </c>
      <c r="E6073">
        <v>300</v>
      </c>
      <c r="F6073">
        <v>2.9</v>
      </c>
      <c r="G6073">
        <v>80</v>
      </c>
      <c r="H6073" t="s">
        <v>7148</v>
      </c>
      <c r="I6073" t="s">
        <v>1107</v>
      </c>
      <c r="J6073">
        <v>49</v>
      </c>
      <c r="K6073" t="s">
        <v>14400</v>
      </c>
      <c r="L6073" t="s">
        <v>14466</v>
      </c>
      <c r="M6073" t="s">
        <v>14478</v>
      </c>
    </row>
    <row r="6074" spans="1:13" x14ac:dyDescent="0.3">
      <c r="A6074">
        <v>450316</v>
      </c>
      <c r="B6074" t="s">
        <v>2089</v>
      </c>
      <c r="C6074" t="s">
        <v>220</v>
      </c>
      <c r="D6074" t="s">
        <v>10497</v>
      </c>
      <c r="E6074">
        <v>500</v>
      </c>
      <c r="F6074">
        <v>2.9</v>
      </c>
      <c r="G6074">
        <v>80</v>
      </c>
      <c r="H6074" t="s">
        <v>132</v>
      </c>
      <c r="I6074" t="s">
        <v>2089</v>
      </c>
      <c r="J6074">
        <v>85</v>
      </c>
      <c r="K6074" t="s">
        <v>14402</v>
      </c>
      <c r="L6074" t="s">
        <v>14466</v>
      </c>
      <c r="M6074" t="s">
        <v>14477</v>
      </c>
    </row>
    <row r="6075" spans="1:13" x14ac:dyDescent="0.3">
      <c r="A6075">
        <v>450352</v>
      </c>
      <c r="B6075" t="s">
        <v>559</v>
      </c>
      <c r="C6075" t="s">
        <v>220</v>
      </c>
      <c r="D6075" t="s">
        <v>10498</v>
      </c>
      <c r="E6075">
        <v>200</v>
      </c>
      <c r="F6075">
        <v>2.9</v>
      </c>
      <c r="G6075">
        <v>80</v>
      </c>
      <c r="H6075" t="s">
        <v>4906</v>
      </c>
      <c r="I6075" t="s">
        <v>559</v>
      </c>
      <c r="J6075">
        <v>79</v>
      </c>
      <c r="K6075" t="s">
        <v>14404</v>
      </c>
      <c r="L6075" t="s">
        <v>14466</v>
      </c>
      <c r="M6075" t="s">
        <v>14477</v>
      </c>
    </row>
    <row r="6076" spans="1:13" x14ac:dyDescent="0.3">
      <c r="A6076">
        <v>450484</v>
      </c>
      <c r="B6076" t="s">
        <v>776</v>
      </c>
      <c r="C6076" t="s">
        <v>414</v>
      </c>
      <c r="D6076" t="s">
        <v>10499</v>
      </c>
      <c r="E6076">
        <v>200</v>
      </c>
      <c r="F6076">
        <v>2.9</v>
      </c>
      <c r="G6076">
        <v>80</v>
      </c>
      <c r="H6076" t="s">
        <v>517</v>
      </c>
      <c r="I6076" t="s">
        <v>776</v>
      </c>
      <c r="J6076">
        <v>45</v>
      </c>
      <c r="K6076" t="s">
        <v>14404</v>
      </c>
      <c r="L6076" t="s">
        <v>14466</v>
      </c>
      <c r="M6076" t="s">
        <v>414</v>
      </c>
    </row>
    <row r="6077" spans="1:13" x14ac:dyDescent="0.3">
      <c r="A6077">
        <v>450510</v>
      </c>
      <c r="B6077" t="s">
        <v>776</v>
      </c>
      <c r="C6077" t="s">
        <v>414</v>
      </c>
      <c r="D6077" t="s">
        <v>10500</v>
      </c>
      <c r="E6077">
        <v>500</v>
      </c>
      <c r="F6077">
        <v>2.9</v>
      </c>
      <c r="G6077">
        <v>80</v>
      </c>
      <c r="H6077" t="s">
        <v>517</v>
      </c>
      <c r="I6077" t="s">
        <v>776</v>
      </c>
      <c r="J6077">
        <v>47</v>
      </c>
      <c r="K6077" t="s">
        <v>14402</v>
      </c>
      <c r="L6077" t="s">
        <v>14466</v>
      </c>
      <c r="M6077" t="s">
        <v>414</v>
      </c>
    </row>
    <row r="6078" spans="1:13" x14ac:dyDescent="0.3">
      <c r="A6078">
        <v>450523</v>
      </c>
      <c r="B6078" t="s">
        <v>587</v>
      </c>
      <c r="C6078" t="s">
        <v>220</v>
      </c>
      <c r="D6078" t="s">
        <v>10501</v>
      </c>
      <c r="E6078">
        <v>500</v>
      </c>
      <c r="F6078">
        <v>2.9</v>
      </c>
      <c r="G6078">
        <v>80</v>
      </c>
      <c r="H6078" t="s">
        <v>10502</v>
      </c>
      <c r="I6078" t="s">
        <v>587</v>
      </c>
      <c r="J6078">
        <v>64</v>
      </c>
      <c r="K6078" t="s">
        <v>14402</v>
      </c>
      <c r="L6078" t="s">
        <v>14466</v>
      </c>
      <c r="M6078" t="s">
        <v>14477</v>
      </c>
    </row>
    <row r="6079" spans="1:13" x14ac:dyDescent="0.3">
      <c r="A6079">
        <v>450524</v>
      </c>
      <c r="B6079" t="s">
        <v>292</v>
      </c>
      <c r="C6079" t="s">
        <v>146</v>
      </c>
      <c r="D6079" t="s">
        <v>10503</v>
      </c>
      <c r="E6079">
        <v>40</v>
      </c>
      <c r="F6079">
        <v>2.9</v>
      </c>
      <c r="G6079">
        <v>80</v>
      </c>
      <c r="H6079" t="s">
        <v>10504</v>
      </c>
      <c r="I6079" t="s">
        <v>292</v>
      </c>
      <c r="J6079">
        <v>48</v>
      </c>
      <c r="K6079" t="s">
        <v>14404</v>
      </c>
      <c r="L6079" t="s">
        <v>14466</v>
      </c>
      <c r="M6079" t="s">
        <v>14476</v>
      </c>
    </row>
    <row r="6080" spans="1:13" x14ac:dyDescent="0.3">
      <c r="A6080">
        <v>450540</v>
      </c>
      <c r="B6080" t="s">
        <v>2098</v>
      </c>
      <c r="C6080" t="s">
        <v>2099</v>
      </c>
      <c r="D6080" t="s">
        <v>10505</v>
      </c>
      <c r="E6080">
        <v>400</v>
      </c>
      <c r="F6080">
        <v>2.9</v>
      </c>
      <c r="G6080">
        <v>80</v>
      </c>
      <c r="H6080" t="s">
        <v>10506</v>
      </c>
      <c r="I6080" t="s">
        <v>2098</v>
      </c>
      <c r="J6080">
        <v>37</v>
      </c>
      <c r="K6080" t="s">
        <v>14400</v>
      </c>
      <c r="L6080" t="s">
        <v>14466</v>
      </c>
      <c r="M6080" t="s">
        <v>14479</v>
      </c>
    </row>
    <row r="6081" spans="1:13" x14ac:dyDescent="0.3">
      <c r="A6081">
        <v>450571</v>
      </c>
      <c r="B6081" t="s">
        <v>895</v>
      </c>
      <c r="C6081" t="s">
        <v>122</v>
      </c>
      <c r="D6081" t="s">
        <v>10507</v>
      </c>
      <c r="E6081">
        <v>200</v>
      </c>
      <c r="F6081">
        <v>2.9</v>
      </c>
      <c r="G6081">
        <v>80</v>
      </c>
      <c r="H6081" t="s">
        <v>648</v>
      </c>
      <c r="I6081" t="s">
        <v>895</v>
      </c>
      <c r="J6081">
        <v>58</v>
      </c>
      <c r="K6081" t="s">
        <v>14404</v>
      </c>
      <c r="L6081" t="s">
        <v>14466</v>
      </c>
      <c r="M6081" t="s">
        <v>14476</v>
      </c>
    </row>
    <row r="6082" spans="1:13" x14ac:dyDescent="0.3">
      <c r="A6082">
        <v>450588</v>
      </c>
      <c r="B6082" t="s">
        <v>1746</v>
      </c>
      <c r="C6082" t="s">
        <v>99</v>
      </c>
      <c r="D6082" t="s">
        <v>10508</v>
      </c>
      <c r="E6082">
        <v>250</v>
      </c>
      <c r="F6082">
        <v>4.2</v>
      </c>
      <c r="G6082">
        <v>50</v>
      </c>
      <c r="H6082" t="s">
        <v>726</v>
      </c>
      <c r="I6082" t="s">
        <v>1746</v>
      </c>
      <c r="J6082">
        <v>35</v>
      </c>
      <c r="K6082" t="s">
        <v>14400</v>
      </c>
      <c r="L6082" t="s">
        <v>14401</v>
      </c>
      <c r="M6082" t="s">
        <v>14458</v>
      </c>
    </row>
    <row r="6083" spans="1:13" x14ac:dyDescent="0.3">
      <c r="A6083">
        <v>450610</v>
      </c>
      <c r="B6083" t="s">
        <v>52</v>
      </c>
      <c r="C6083" t="s">
        <v>42</v>
      </c>
      <c r="D6083" t="s">
        <v>10509</v>
      </c>
      <c r="E6083">
        <v>400</v>
      </c>
      <c r="F6083">
        <v>2.9</v>
      </c>
      <c r="G6083">
        <v>80</v>
      </c>
      <c r="H6083" t="s">
        <v>386</v>
      </c>
      <c r="I6083" t="s">
        <v>52</v>
      </c>
      <c r="J6083">
        <v>56</v>
      </c>
      <c r="K6083" t="s">
        <v>14400</v>
      </c>
      <c r="L6083" t="s">
        <v>14466</v>
      </c>
      <c r="M6083" t="s">
        <v>14475</v>
      </c>
    </row>
    <row r="6084" spans="1:13" x14ac:dyDescent="0.3">
      <c r="A6084">
        <v>450654</v>
      </c>
      <c r="B6084" t="s">
        <v>3383</v>
      </c>
      <c r="C6084" t="s">
        <v>99</v>
      </c>
      <c r="D6084" t="s">
        <v>10510</v>
      </c>
      <c r="E6084">
        <v>200</v>
      </c>
      <c r="F6084">
        <v>4.3</v>
      </c>
      <c r="G6084">
        <v>100</v>
      </c>
      <c r="H6084" t="s">
        <v>10511</v>
      </c>
      <c r="I6084" t="s">
        <v>3383</v>
      </c>
      <c r="J6084">
        <v>46</v>
      </c>
      <c r="K6084" t="s">
        <v>14404</v>
      </c>
      <c r="L6084" t="s">
        <v>14401</v>
      </c>
      <c r="M6084" t="s">
        <v>14458</v>
      </c>
    </row>
    <row r="6085" spans="1:13" x14ac:dyDescent="0.3">
      <c r="A6085">
        <v>450692</v>
      </c>
      <c r="B6085" t="s">
        <v>4216</v>
      </c>
      <c r="C6085" t="s">
        <v>220</v>
      </c>
      <c r="D6085" t="s">
        <v>4406</v>
      </c>
      <c r="E6085">
        <v>400</v>
      </c>
      <c r="F6085">
        <v>2.9</v>
      </c>
      <c r="G6085">
        <v>80</v>
      </c>
      <c r="H6085" t="s">
        <v>809</v>
      </c>
      <c r="I6085" t="s">
        <v>559</v>
      </c>
      <c r="J6085">
        <v>87</v>
      </c>
      <c r="K6085" t="s">
        <v>14400</v>
      </c>
      <c r="L6085" t="s">
        <v>14466</v>
      </c>
      <c r="M6085" t="s">
        <v>14477</v>
      </c>
    </row>
    <row r="6086" spans="1:13" x14ac:dyDescent="0.3">
      <c r="A6086">
        <v>450694</v>
      </c>
      <c r="B6086" t="s">
        <v>1886</v>
      </c>
      <c r="C6086" t="s">
        <v>494</v>
      </c>
      <c r="D6086" t="s">
        <v>10512</v>
      </c>
      <c r="E6086">
        <v>400</v>
      </c>
      <c r="F6086">
        <v>2.9</v>
      </c>
      <c r="G6086">
        <v>80</v>
      </c>
      <c r="H6086" t="s">
        <v>386</v>
      </c>
      <c r="I6086" t="s">
        <v>1886</v>
      </c>
      <c r="J6086">
        <v>56</v>
      </c>
      <c r="K6086" t="s">
        <v>14400</v>
      </c>
      <c r="L6086" t="s">
        <v>14466</v>
      </c>
      <c r="M6086" t="s">
        <v>14478</v>
      </c>
    </row>
    <row r="6087" spans="1:13" x14ac:dyDescent="0.3">
      <c r="A6087">
        <v>450781</v>
      </c>
      <c r="B6087" t="s">
        <v>587</v>
      </c>
      <c r="C6087" t="s">
        <v>220</v>
      </c>
      <c r="D6087" t="s">
        <v>10513</v>
      </c>
      <c r="E6087">
        <v>200</v>
      </c>
      <c r="F6087">
        <v>2.9</v>
      </c>
      <c r="G6087">
        <v>80</v>
      </c>
      <c r="H6087" t="s">
        <v>309</v>
      </c>
      <c r="I6087" t="s">
        <v>587</v>
      </c>
      <c r="J6087">
        <v>68</v>
      </c>
      <c r="K6087" t="s">
        <v>14404</v>
      </c>
      <c r="L6087" t="s">
        <v>14466</v>
      </c>
      <c r="M6087" t="s">
        <v>14477</v>
      </c>
    </row>
    <row r="6088" spans="1:13" x14ac:dyDescent="0.3">
      <c r="A6088">
        <v>450811</v>
      </c>
      <c r="B6088" t="s">
        <v>3670</v>
      </c>
      <c r="C6088" t="s">
        <v>146</v>
      </c>
      <c r="D6088" t="s">
        <v>10514</v>
      </c>
      <c r="E6088">
        <v>200</v>
      </c>
      <c r="F6088">
        <v>2.9</v>
      </c>
      <c r="G6088">
        <v>80</v>
      </c>
      <c r="H6088" t="s">
        <v>6610</v>
      </c>
      <c r="I6088" t="s">
        <v>3670</v>
      </c>
      <c r="J6088">
        <v>45</v>
      </c>
      <c r="K6088" t="s">
        <v>14404</v>
      </c>
      <c r="L6088" t="s">
        <v>14466</v>
      </c>
      <c r="M6088" t="s">
        <v>14476</v>
      </c>
    </row>
    <row r="6089" spans="1:13" x14ac:dyDescent="0.3">
      <c r="A6089">
        <v>450868</v>
      </c>
      <c r="B6089" t="s">
        <v>4173</v>
      </c>
      <c r="C6089" t="s">
        <v>99</v>
      </c>
      <c r="D6089" t="s">
        <v>10515</v>
      </c>
      <c r="E6089">
        <v>300</v>
      </c>
      <c r="F6089">
        <v>2.9</v>
      </c>
      <c r="G6089">
        <v>80</v>
      </c>
      <c r="H6089" t="s">
        <v>215</v>
      </c>
      <c r="I6089" t="s">
        <v>4173</v>
      </c>
      <c r="J6089">
        <v>43</v>
      </c>
      <c r="K6089" t="s">
        <v>14400</v>
      </c>
      <c r="L6089" t="s">
        <v>14466</v>
      </c>
      <c r="M6089" t="s">
        <v>14458</v>
      </c>
    </row>
    <row r="6090" spans="1:13" x14ac:dyDescent="0.3">
      <c r="A6090">
        <v>450935</v>
      </c>
      <c r="B6090" t="s">
        <v>3223</v>
      </c>
      <c r="C6090" t="s">
        <v>99</v>
      </c>
      <c r="D6090" t="s">
        <v>10517</v>
      </c>
      <c r="E6090">
        <v>480</v>
      </c>
      <c r="F6090">
        <v>2.9</v>
      </c>
      <c r="G6090">
        <v>80</v>
      </c>
      <c r="H6090" t="s">
        <v>50</v>
      </c>
      <c r="I6090" t="s">
        <v>3223</v>
      </c>
      <c r="J6090">
        <v>67</v>
      </c>
      <c r="K6090" t="s">
        <v>14402</v>
      </c>
      <c r="L6090" t="s">
        <v>14466</v>
      </c>
      <c r="M6090" t="s">
        <v>14458</v>
      </c>
    </row>
    <row r="6091" spans="1:13" x14ac:dyDescent="0.3">
      <c r="A6091">
        <v>450971</v>
      </c>
      <c r="B6091" t="s">
        <v>1886</v>
      </c>
      <c r="C6091" t="s">
        <v>494</v>
      </c>
      <c r="D6091" t="s">
        <v>10518</v>
      </c>
      <c r="E6091">
        <v>1000</v>
      </c>
      <c r="F6091">
        <v>2.9</v>
      </c>
      <c r="G6091">
        <v>80</v>
      </c>
      <c r="H6091" t="s">
        <v>132</v>
      </c>
      <c r="I6091" t="s">
        <v>1886</v>
      </c>
      <c r="J6091">
        <v>54</v>
      </c>
      <c r="K6091" t="s">
        <v>14402</v>
      </c>
      <c r="L6091" t="s">
        <v>14466</v>
      </c>
      <c r="M6091" t="s">
        <v>14478</v>
      </c>
    </row>
    <row r="6092" spans="1:13" x14ac:dyDescent="0.3">
      <c r="A6092">
        <v>451020</v>
      </c>
      <c r="B6092" t="s">
        <v>4947</v>
      </c>
      <c r="C6092" t="s">
        <v>122</v>
      </c>
      <c r="D6092" t="s">
        <v>10519</v>
      </c>
      <c r="E6092">
        <v>300</v>
      </c>
      <c r="F6092">
        <v>2.9</v>
      </c>
      <c r="G6092">
        <v>80</v>
      </c>
      <c r="H6092" t="s">
        <v>2196</v>
      </c>
      <c r="I6092" t="s">
        <v>4947</v>
      </c>
      <c r="J6092">
        <v>52</v>
      </c>
      <c r="K6092" t="s">
        <v>14400</v>
      </c>
      <c r="L6092" t="s">
        <v>14466</v>
      </c>
      <c r="M6092" t="s">
        <v>14476</v>
      </c>
    </row>
    <row r="6093" spans="1:13" x14ac:dyDescent="0.3">
      <c r="A6093">
        <v>451031</v>
      </c>
      <c r="B6093" t="s">
        <v>4947</v>
      </c>
      <c r="C6093" t="s">
        <v>122</v>
      </c>
      <c r="D6093" t="s">
        <v>5522</v>
      </c>
      <c r="E6093">
        <v>300</v>
      </c>
      <c r="F6093">
        <v>2.9</v>
      </c>
      <c r="G6093">
        <v>80</v>
      </c>
      <c r="H6093" t="s">
        <v>2196</v>
      </c>
      <c r="I6093" t="s">
        <v>4947</v>
      </c>
      <c r="J6093">
        <v>46</v>
      </c>
      <c r="K6093" t="s">
        <v>14400</v>
      </c>
      <c r="L6093" t="s">
        <v>14466</v>
      </c>
      <c r="M6093" t="s">
        <v>14476</v>
      </c>
    </row>
    <row r="6094" spans="1:13" x14ac:dyDescent="0.3">
      <c r="A6094">
        <v>451036</v>
      </c>
      <c r="B6094" t="s">
        <v>4947</v>
      </c>
      <c r="C6094" t="s">
        <v>122</v>
      </c>
      <c r="D6094" t="s">
        <v>10520</v>
      </c>
      <c r="E6094">
        <v>300</v>
      </c>
      <c r="F6094">
        <v>2.9</v>
      </c>
      <c r="G6094">
        <v>80</v>
      </c>
      <c r="H6094" t="s">
        <v>6639</v>
      </c>
      <c r="I6094" t="s">
        <v>4947</v>
      </c>
      <c r="J6094">
        <v>45</v>
      </c>
      <c r="K6094" t="s">
        <v>14400</v>
      </c>
      <c r="L6094" t="s">
        <v>14466</v>
      </c>
      <c r="M6094" t="s">
        <v>14476</v>
      </c>
    </row>
    <row r="6095" spans="1:13" x14ac:dyDescent="0.3">
      <c r="A6095">
        <v>451038</v>
      </c>
      <c r="B6095" t="s">
        <v>4353</v>
      </c>
      <c r="C6095" t="s">
        <v>146</v>
      </c>
      <c r="D6095" t="s">
        <v>10521</v>
      </c>
      <c r="E6095">
        <v>200</v>
      </c>
      <c r="F6095">
        <v>2.9</v>
      </c>
      <c r="G6095">
        <v>80</v>
      </c>
      <c r="H6095" t="s">
        <v>50</v>
      </c>
      <c r="I6095" t="s">
        <v>4353</v>
      </c>
      <c r="J6095">
        <v>65</v>
      </c>
      <c r="K6095" t="s">
        <v>14404</v>
      </c>
      <c r="L6095" t="s">
        <v>14466</v>
      </c>
      <c r="M6095" t="s">
        <v>14476</v>
      </c>
    </row>
    <row r="6096" spans="1:13" x14ac:dyDescent="0.3">
      <c r="A6096">
        <v>451039</v>
      </c>
      <c r="B6096" t="s">
        <v>4947</v>
      </c>
      <c r="C6096" t="s">
        <v>122</v>
      </c>
      <c r="D6096" t="s">
        <v>10522</v>
      </c>
      <c r="E6096">
        <v>300</v>
      </c>
      <c r="F6096">
        <v>2.9</v>
      </c>
      <c r="G6096">
        <v>80</v>
      </c>
      <c r="H6096" t="s">
        <v>2857</v>
      </c>
      <c r="I6096" t="s">
        <v>4947</v>
      </c>
      <c r="J6096">
        <v>46</v>
      </c>
      <c r="K6096" t="s">
        <v>14400</v>
      </c>
      <c r="L6096" t="s">
        <v>14466</v>
      </c>
      <c r="M6096" t="s">
        <v>14476</v>
      </c>
    </row>
    <row r="6097" spans="1:13" x14ac:dyDescent="0.3">
      <c r="A6097">
        <v>451045</v>
      </c>
      <c r="B6097" t="s">
        <v>4947</v>
      </c>
      <c r="C6097" t="s">
        <v>122</v>
      </c>
      <c r="D6097" t="s">
        <v>5662</v>
      </c>
      <c r="E6097">
        <v>400</v>
      </c>
      <c r="F6097">
        <v>2.9</v>
      </c>
      <c r="G6097">
        <v>80</v>
      </c>
      <c r="H6097" t="s">
        <v>10523</v>
      </c>
      <c r="I6097" t="s">
        <v>4947</v>
      </c>
      <c r="J6097">
        <v>47</v>
      </c>
      <c r="K6097" t="s">
        <v>14400</v>
      </c>
      <c r="L6097" t="s">
        <v>14466</v>
      </c>
      <c r="M6097" t="s">
        <v>14476</v>
      </c>
    </row>
    <row r="6098" spans="1:13" x14ac:dyDescent="0.3">
      <c r="A6098">
        <v>451047</v>
      </c>
      <c r="B6098" t="s">
        <v>4947</v>
      </c>
      <c r="C6098" t="s">
        <v>122</v>
      </c>
      <c r="D6098" t="s">
        <v>10524</v>
      </c>
      <c r="E6098">
        <v>300</v>
      </c>
      <c r="F6098">
        <v>2.9</v>
      </c>
      <c r="G6098">
        <v>80</v>
      </c>
      <c r="H6098" t="s">
        <v>2857</v>
      </c>
      <c r="I6098" t="s">
        <v>4947</v>
      </c>
      <c r="J6098">
        <v>46</v>
      </c>
      <c r="K6098" t="s">
        <v>14400</v>
      </c>
      <c r="L6098" t="s">
        <v>14466</v>
      </c>
      <c r="M6098" t="s">
        <v>14476</v>
      </c>
    </row>
    <row r="6099" spans="1:13" x14ac:dyDescent="0.3">
      <c r="A6099">
        <v>451060</v>
      </c>
      <c r="B6099" t="s">
        <v>4947</v>
      </c>
      <c r="C6099" t="s">
        <v>122</v>
      </c>
      <c r="D6099" t="s">
        <v>10525</v>
      </c>
      <c r="E6099">
        <v>400</v>
      </c>
      <c r="F6099">
        <v>2.9</v>
      </c>
      <c r="G6099">
        <v>80</v>
      </c>
      <c r="H6099" t="s">
        <v>2779</v>
      </c>
      <c r="I6099" t="s">
        <v>4947</v>
      </c>
      <c r="J6099">
        <v>48</v>
      </c>
      <c r="K6099" t="s">
        <v>14400</v>
      </c>
      <c r="L6099" t="s">
        <v>14466</v>
      </c>
      <c r="M6099" t="s">
        <v>14476</v>
      </c>
    </row>
    <row r="6100" spans="1:13" x14ac:dyDescent="0.3">
      <c r="A6100">
        <v>451098</v>
      </c>
      <c r="B6100" t="s">
        <v>5866</v>
      </c>
      <c r="C6100" t="s">
        <v>3083</v>
      </c>
      <c r="D6100" t="s">
        <v>10526</v>
      </c>
      <c r="E6100">
        <v>200</v>
      </c>
      <c r="F6100">
        <v>2.9</v>
      </c>
      <c r="G6100">
        <v>80</v>
      </c>
      <c r="H6100" t="s">
        <v>2292</v>
      </c>
      <c r="I6100" t="s">
        <v>5866</v>
      </c>
      <c r="J6100">
        <v>62</v>
      </c>
      <c r="K6100" t="s">
        <v>14404</v>
      </c>
      <c r="L6100" t="s">
        <v>14466</v>
      </c>
      <c r="M6100" t="s">
        <v>14479</v>
      </c>
    </row>
    <row r="6101" spans="1:13" x14ac:dyDescent="0.3">
      <c r="A6101">
        <v>451101</v>
      </c>
      <c r="B6101" t="s">
        <v>587</v>
      </c>
      <c r="C6101" t="s">
        <v>220</v>
      </c>
      <c r="D6101" t="s">
        <v>10527</v>
      </c>
      <c r="E6101">
        <v>300</v>
      </c>
      <c r="F6101">
        <v>4.7</v>
      </c>
      <c r="G6101">
        <v>20</v>
      </c>
      <c r="H6101" t="s">
        <v>10528</v>
      </c>
      <c r="I6101" t="s">
        <v>587</v>
      </c>
      <c r="J6101">
        <v>65</v>
      </c>
      <c r="K6101" t="s">
        <v>14400</v>
      </c>
      <c r="L6101" t="s">
        <v>14401</v>
      </c>
      <c r="M6101" t="s">
        <v>14477</v>
      </c>
    </row>
    <row r="6102" spans="1:13" x14ac:dyDescent="0.3">
      <c r="A6102">
        <v>451104</v>
      </c>
      <c r="B6102" t="s">
        <v>464</v>
      </c>
      <c r="C6102" t="s">
        <v>146</v>
      </c>
      <c r="D6102" t="s">
        <v>2799</v>
      </c>
      <c r="E6102">
        <v>400</v>
      </c>
      <c r="F6102">
        <v>2.9</v>
      </c>
      <c r="G6102">
        <v>80</v>
      </c>
      <c r="H6102" t="s">
        <v>2800</v>
      </c>
      <c r="I6102" t="s">
        <v>464</v>
      </c>
      <c r="J6102">
        <v>52</v>
      </c>
      <c r="K6102" t="s">
        <v>14400</v>
      </c>
      <c r="L6102" t="s">
        <v>14466</v>
      </c>
      <c r="M6102" t="s">
        <v>14476</v>
      </c>
    </row>
    <row r="6103" spans="1:13" x14ac:dyDescent="0.3">
      <c r="A6103">
        <v>451114</v>
      </c>
      <c r="B6103" t="s">
        <v>3128</v>
      </c>
      <c r="C6103" t="s">
        <v>3083</v>
      </c>
      <c r="D6103" t="s">
        <v>7544</v>
      </c>
      <c r="E6103">
        <v>300</v>
      </c>
      <c r="F6103">
        <v>2.9</v>
      </c>
      <c r="G6103">
        <v>80</v>
      </c>
      <c r="H6103" t="s">
        <v>631</v>
      </c>
      <c r="I6103" t="s">
        <v>3128</v>
      </c>
      <c r="J6103">
        <v>67</v>
      </c>
      <c r="K6103" t="s">
        <v>14400</v>
      </c>
      <c r="L6103" t="s">
        <v>14466</v>
      </c>
      <c r="M6103" t="s">
        <v>14479</v>
      </c>
    </row>
    <row r="6104" spans="1:13" x14ac:dyDescent="0.3">
      <c r="A6104">
        <v>451161</v>
      </c>
      <c r="B6104" t="s">
        <v>307</v>
      </c>
      <c r="C6104" t="s">
        <v>146</v>
      </c>
      <c r="D6104" t="s">
        <v>10529</v>
      </c>
      <c r="E6104">
        <v>300</v>
      </c>
      <c r="F6104">
        <v>2.9</v>
      </c>
      <c r="G6104">
        <v>80</v>
      </c>
      <c r="H6104" t="s">
        <v>10530</v>
      </c>
      <c r="I6104" t="s">
        <v>307</v>
      </c>
      <c r="J6104">
        <v>84</v>
      </c>
      <c r="K6104" t="s">
        <v>14400</v>
      </c>
      <c r="L6104" t="s">
        <v>14466</v>
      </c>
      <c r="M6104" t="s">
        <v>14476</v>
      </c>
    </row>
    <row r="6105" spans="1:13" x14ac:dyDescent="0.3">
      <c r="A6105">
        <v>451188</v>
      </c>
      <c r="B6105" t="s">
        <v>1265</v>
      </c>
      <c r="C6105" t="s">
        <v>220</v>
      </c>
      <c r="D6105" t="s">
        <v>10531</v>
      </c>
      <c r="E6105">
        <v>350</v>
      </c>
      <c r="F6105">
        <v>2.9</v>
      </c>
      <c r="G6105">
        <v>80</v>
      </c>
      <c r="H6105" t="s">
        <v>10532</v>
      </c>
      <c r="I6105" t="s">
        <v>1265</v>
      </c>
      <c r="J6105">
        <v>65</v>
      </c>
      <c r="K6105" t="s">
        <v>14400</v>
      </c>
      <c r="L6105" t="s">
        <v>14466</v>
      </c>
      <c r="M6105" t="s">
        <v>14477</v>
      </c>
    </row>
    <row r="6106" spans="1:13" x14ac:dyDescent="0.3">
      <c r="A6106">
        <v>451194</v>
      </c>
      <c r="B6106" t="s">
        <v>3421</v>
      </c>
      <c r="C6106" t="s">
        <v>99</v>
      </c>
      <c r="D6106" t="s">
        <v>10533</v>
      </c>
      <c r="E6106">
        <v>300</v>
      </c>
      <c r="F6106">
        <v>2.9</v>
      </c>
      <c r="G6106">
        <v>80</v>
      </c>
      <c r="H6106" t="s">
        <v>50</v>
      </c>
      <c r="I6106" t="s">
        <v>3421</v>
      </c>
      <c r="J6106">
        <v>32</v>
      </c>
      <c r="K6106" t="s">
        <v>14400</v>
      </c>
      <c r="L6106" t="s">
        <v>14466</v>
      </c>
      <c r="M6106" t="s">
        <v>14458</v>
      </c>
    </row>
    <row r="6107" spans="1:13" x14ac:dyDescent="0.3">
      <c r="A6107">
        <v>451276</v>
      </c>
      <c r="B6107" t="s">
        <v>145</v>
      </c>
      <c r="C6107" t="s">
        <v>146</v>
      </c>
      <c r="D6107" t="s">
        <v>10534</v>
      </c>
      <c r="E6107">
        <v>420</v>
      </c>
      <c r="F6107">
        <v>2.9</v>
      </c>
      <c r="G6107">
        <v>80</v>
      </c>
      <c r="H6107" t="s">
        <v>10535</v>
      </c>
      <c r="I6107" t="s">
        <v>145</v>
      </c>
      <c r="J6107">
        <v>36</v>
      </c>
      <c r="K6107" t="s">
        <v>14402</v>
      </c>
      <c r="L6107" t="s">
        <v>14466</v>
      </c>
      <c r="M6107" t="s">
        <v>14476</v>
      </c>
    </row>
    <row r="6108" spans="1:13" x14ac:dyDescent="0.3">
      <c r="A6108">
        <v>451331</v>
      </c>
      <c r="B6108" t="s">
        <v>4268</v>
      </c>
      <c r="C6108" t="s">
        <v>2099</v>
      </c>
      <c r="D6108" t="s">
        <v>10536</v>
      </c>
      <c r="E6108">
        <v>300</v>
      </c>
      <c r="F6108">
        <v>2.9</v>
      </c>
      <c r="G6108">
        <v>80</v>
      </c>
      <c r="H6108" t="s">
        <v>50</v>
      </c>
      <c r="I6108" t="s">
        <v>4268</v>
      </c>
      <c r="J6108">
        <v>58</v>
      </c>
      <c r="K6108" t="s">
        <v>14400</v>
      </c>
      <c r="L6108" t="s">
        <v>14466</v>
      </c>
      <c r="M6108" t="s">
        <v>14479</v>
      </c>
    </row>
    <row r="6109" spans="1:13" x14ac:dyDescent="0.3">
      <c r="A6109">
        <v>451353</v>
      </c>
      <c r="B6109" t="s">
        <v>4887</v>
      </c>
      <c r="C6109" t="s">
        <v>494</v>
      </c>
      <c r="D6109" t="s">
        <v>2763</v>
      </c>
      <c r="E6109">
        <v>300</v>
      </c>
      <c r="F6109">
        <v>2.9</v>
      </c>
      <c r="G6109">
        <v>80</v>
      </c>
      <c r="H6109" t="s">
        <v>7909</v>
      </c>
      <c r="I6109" t="s">
        <v>4887</v>
      </c>
      <c r="J6109">
        <v>68</v>
      </c>
      <c r="K6109" t="s">
        <v>14400</v>
      </c>
      <c r="L6109" t="s">
        <v>14466</v>
      </c>
      <c r="M6109" t="s">
        <v>14478</v>
      </c>
    </row>
    <row r="6110" spans="1:13" x14ac:dyDescent="0.3">
      <c r="A6110">
        <v>451361</v>
      </c>
      <c r="B6110" t="s">
        <v>3088</v>
      </c>
      <c r="C6110" t="s">
        <v>3083</v>
      </c>
      <c r="D6110" t="s">
        <v>10537</v>
      </c>
      <c r="E6110">
        <v>200</v>
      </c>
      <c r="F6110">
        <v>2.9</v>
      </c>
      <c r="G6110">
        <v>80</v>
      </c>
      <c r="H6110" t="s">
        <v>10538</v>
      </c>
      <c r="I6110" t="s">
        <v>3088</v>
      </c>
      <c r="J6110">
        <v>40</v>
      </c>
      <c r="K6110" t="s">
        <v>14404</v>
      </c>
      <c r="L6110" t="s">
        <v>14466</v>
      </c>
      <c r="M6110" t="s">
        <v>14479</v>
      </c>
    </row>
    <row r="6111" spans="1:13" x14ac:dyDescent="0.3">
      <c r="A6111">
        <v>451366</v>
      </c>
      <c r="B6111" t="s">
        <v>406</v>
      </c>
      <c r="C6111" t="s">
        <v>146</v>
      </c>
      <c r="D6111" t="s">
        <v>10539</v>
      </c>
      <c r="E6111">
        <v>350</v>
      </c>
      <c r="F6111">
        <v>2.9</v>
      </c>
      <c r="G6111">
        <v>80</v>
      </c>
      <c r="H6111" t="s">
        <v>5211</v>
      </c>
      <c r="I6111" t="s">
        <v>3911</v>
      </c>
      <c r="J6111">
        <v>67</v>
      </c>
      <c r="K6111" t="s">
        <v>14400</v>
      </c>
      <c r="L6111" t="s">
        <v>14466</v>
      </c>
      <c r="M6111" t="s">
        <v>14476</v>
      </c>
    </row>
    <row r="6112" spans="1:13" x14ac:dyDescent="0.3">
      <c r="A6112">
        <v>451410</v>
      </c>
      <c r="B6112" t="s">
        <v>3088</v>
      </c>
      <c r="C6112" t="s">
        <v>3083</v>
      </c>
      <c r="D6112" t="s">
        <v>10540</v>
      </c>
      <c r="E6112">
        <v>150</v>
      </c>
      <c r="F6112">
        <v>2.9</v>
      </c>
      <c r="G6112">
        <v>80</v>
      </c>
      <c r="H6112" t="s">
        <v>726</v>
      </c>
      <c r="I6112" t="s">
        <v>3088</v>
      </c>
      <c r="J6112">
        <v>38</v>
      </c>
      <c r="K6112" t="s">
        <v>14404</v>
      </c>
      <c r="L6112" t="s">
        <v>14466</v>
      </c>
      <c r="M6112" t="s">
        <v>14479</v>
      </c>
    </row>
    <row r="6113" spans="1:13" x14ac:dyDescent="0.3">
      <c r="A6113">
        <v>451422</v>
      </c>
      <c r="B6113" t="s">
        <v>870</v>
      </c>
      <c r="C6113" t="s">
        <v>146</v>
      </c>
      <c r="D6113" t="s">
        <v>10541</v>
      </c>
      <c r="E6113">
        <v>300</v>
      </c>
      <c r="F6113">
        <v>2.9</v>
      </c>
      <c r="G6113">
        <v>80</v>
      </c>
      <c r="H6113" t="s">
        <v>648</v>
      </c>
      <c r="I6113" t="s">
        <v>870</v>
      </c>
      <c r="J6113">
        <v>68</v>
      </c>
      <c r="K6113" t="s">
        <v>14400</v>
      </c>
      <c r="L6113" t="s">
        <v>14466</v>
      </c>
      <c r="M6113" t="s">
        <v>14476</v>
      </c>
    </row>
    <row r="6114" spans="1:13" x14ac:dyDescent="0.3">
      <c r="A6114">
        <v>451454</v>
      </c>
      <c r="B6114" t="s">
        <v>4947</v>
      </c>
      <c r="C6114" t="s">
        <v>122</v>
      </c>
      <c r="D6114" t="s">
        <v>10542</v>
      </c>
      <c r="E6114">
        <v>250</v>
      </c>
      <c r="F6114">
        <v>2.9</v>
      </c>
      <c r="G6114">
        <v>80</v>
      </c>
      <c r="H6114" t="s">
        <v>1224</v>
      </c>
      <c r="I6114" t="s">
        <v>4947</v>
      </c>
      <c r="J6114">
        <v>49</v>
      </c>
      <c r="K6114" t="s">
        <v>14400</v>
      </c>
      <c r="L6114" t="s">
        <v>14466</v>
      </c>
      <c r="M6114" t="s">
        <v>14476</v>
      </c>
    </row>
    <row r="6115" spans="1:13" x14ac:dyDescent="0.3">
      <c r="A6115">
        <v>451481</v>
      </c>
      <c r="B6115" t="s">
        <v>3088</v>
      </c>
      <c r="C6115" t="s">
        <v>3083</v>
      </c>
      <c r="D6115" t="s">
        <v>10543</v>
      </c>
      <c r="E6115">
        <v>200</v>
      </c>
      <c r="F6115">
        <v>2.9</v>
      </c>
      <c r="G6115">
        <v>80</v>
      </c>
      <c r="H6115" t="s">
        <v>10544</v>
      </c>
      <c r="I6115" t="s">
        <v>3088</v>
      </c>
      <c r="J6115">
        <v>46</v>
      </c>
      <c r="K6115" t="s">
        <v>14404</v>
      </c>
      <c r="L6115" t="s">
        <v>14466</v>
      </c>
      <c r="M6115" t="s">
        <v>14479</v>
      </c>
    </row>
    <row r="6116" spans="1:13" x14ac:dyDescent="0.3">
      <c r="A6116">
        <v>451489</v>
      </c>
      <c r="B6116" t="s">
        <v>2098</v>
      </c>
      <c r="C6116" t="s">
        <v>2099</v>
      </c>
      <c r="D6116" t="s">
        <v>10545</v>
      </c>
      <c r="E6116">
        <v>500</v>
      </c>
      <c r="F6116">
        <v>4.8</v>
      </c>
      <c r="G6116">
        <v>50</v>
      </c>
      <c r="H6116" t="s">
        <v>7976</v>
      </c>
      <c r="I6116" t="s">
        <v>2098</v>
      </c>
      <c r="J6116">
        <v>40</v>
      </c>
      <c r="K6116" t="s">
        <v>14402</v>
      </c>
      <c r="L6116" t="s">
        <v>14401</v>
      </c>
      <c r="M6116" t="s">
        <v>14479</v>
      </c>
    </row>
    <row r="6117" spans="1:13" x14ac:dyDescent="0.3">
      <c r="A6117">
        <v>451508</v>
      </c>
      <c r="B6117" t="s">
        <v>776</v>
      </c>
      <c r="C6117" t="s">
        <v>414</v>
      </c>
      <c r="D6117" t="s">
        <v>10546</v>
      </c>
      <c r="E6117">
        <v>350</v>
      </c>
      <c r="F6117">
        <v>2.9</v>
      </c>
      <c r="G6117">
        <v>80</v>
      </c>
      <c r="H6117" t="s">
        <v>2982</v>
      </c>
      <c r="I6117" t="s">
        <v>776</v>
      </c>
      <c r="J6117">
        <v>45</v>
      </c>
      <c r="K6117" t="s">
        <v>14400</v>
      </c>
      <c r="L6117" t="s">
        <v>14466</v>
      </c>
      <c r="M6117" t="s">
        <v>414</v>
      </c>
    </row>
    <row r="6118" spans="1:13" x14ac:dyDescent="0.3">
      <c r="A6118">
        <v>451515</v>
      </c>
      <c r="B6118" t="s">
        <v>1728</v>
      </c>
      <c r="C6118" t="s">
        <v>220</v>
      </c>
      <c r="D6118" t="s">
        <v>10547</v>
      </c>
      <c r="E6118">
        <v>350</v>
      </c>
      <c r="F6118">
        <v>2.9</v>
      </c>
      <c r="G6118">
        <v>80</v>
      </c>
      <c r="H6118" t="s">
        <v>10548</v>
      </c>
      <c r="I6118" t="s">
        <v>1728</v>
      </c>
      <c r="J6118">
        <v>70</v>
      </c>
      <c r="K6118" t="s">
        <v>14400</v>
      </c>
      <c r="L6118" t="s">
        <v>14466</v>
      </c>
      <c r="M6118" t="s">
        <v>14477</v>
      </c>
    </row>
    <row r="6119" spans="1:13" x14ac:dyDescent="0.3">
      <c r="A6119">
        <v>451543</v>
      </c>
      <c r="B6119" t="s">
        <v>4173</v>
      </c>
      <c r="C6119" t="s">
        <v>99</v>
      </c>
      <c r="D6119" t="s">
        <v>10549</v>
      </c>
      <c r="E6119">
        <v>200</v>
      </c>
      <c r="F6119">
        <v>2.9</v>
      </c>
      <c r="G6119">
        <v>80</v>
      </c>
      <c r="H6119" t="s">
        <v>1224</v>
      </c>
      <c r="I6119" t="s">
        <v>4173</v>
      </c>
      <c r="J6119">
        <v>44</v>
      </c>
      <c r="K6119" t="s">
        <v>14404</v>
      </c>
      <c r="L6119" t="s">
        <v>14466</v>
      </c>
      <c r="M6119" t="s">
        <v>14458</v>
      </c>
    </row>
    <row r="6120" spans="1:13" x14ac:dyDescent="0.3">
      <c r="A6120">
        <v>451561</v>
      </c>
      <c r="B6120" t="s">
        <v>307</v>
      </c>
      <c r="C6120" t="s">
        <v>146</v>
      </c>
      <c r="D6120" t="s">
        <v>10550</v>
      </c>
      <c r="E6120">
        <v>300</v>
      </c>
      <c r="F6120">
        <v>2.9</v>
      </c>
      <c r="G6120">
        <v>80</v>
      </c>
      <c r="H6120" t="s">
        <v>1356</v>
      </c>
      <c r="I6120" t="s">
        <v>307</v>
      </c>
      <c r="J6120">
        <v>60</v>
      </c>
      <c r="K6120" t="s">
        <v>14400</v>
      </c>
      <c r="L6120" t="s">
        <v>14466</v>
      </c>
      <c r="M6120" t="s">
        <v>14476</v>
      </c>
    </row>
    <row r="6121" spans="1:13" x14ac:dyDescent="0.3">
      <c r="A6121">
        <v>451592</v>
      </c>
      <c r="B6121" t="s">
        <v>720</v>
      </c>
      <c r="C6121" t="s">
        <v>414</v>
      </c>
      <c r="D6121" t="s">
        <v>10551</v>
      </c>
      <c r="E6121">
        <v>450</v>
      </c>
      <c r="F6121">
        <v>2.9</v>
      </c>
      <c r="G6121">
        <v>80</v>
      </c>
      <c r="H6121" t="s">
        <v>10552</v>
      </c>
      <c r="I6121" t="s">
        <v>720</v>
      </c>
      <c r="J6121">
        <v>59</v>
      </c>
      <c r="K6121" t="s">
        <v>14402</v>
      </c>
      <c r="L6121" t="s">
        <v>14466</v>
      </c>
      <c r="M6121" t="s">
        <v>414</v>
      </c>
    </row>
    <row r="6122" spans="1:13" x14ac:dyDescent="0.3">
      <c r="A6122">
        <v>451612</v>
      </c>
      <c r="B6122" t="s">
        <v>6320</v>
      </c>
      <c r="C6122" t="s">
        <v>99</v>
      </c>
      <c r="D6122" t="s">
        <v>10553</v>
      </c>
      <c r="E6122">
        <v>200</v>
      </c>
      <c r="F6122">
        <v>2.9</v>
      </c>
      <c r="G6122">
        <v>80</v>
      </c>
      <c r="H6122" t="s">
        <v>10115</v>
      </c>
      <c r="I6122" t="s">
        <v>6320</v>
      </c>
      <c r="J6122">
        <v>71</v>
      </c>
      <c r="K6122" t="s">
        <v>14404</v>
      </c>
      <c r="L6122" t="s">
        <v>14466</v>
      </c>
      <c r="M6122" t="s">
        <v>14458</v>
      </c>
    </row>
    <row r="6123" spans="1:13" x14ac:dyDescent="0.3">
      <c r="A6123">
        <v>451641</v>
      </c>
      <c r="B6123" t="s">
        <v>690</v>
      </c>
      <c r="C6123" t="s">
        <v>494</v>
      </c>
      <c r="D6123" t="s">
        <v>10554</v>
      </c>
      <c r="E6123">
        <v>250</v>
      </c>
      <c r="F6123">
        <v>2.9</v>
      </c>
      <c r="G6123">
        <v>80</v>
      </c>
      <c r="H6123" t="s">
        <v>10555</v>
      </c>
      <c r="I6123" t="s">
        <v>690</v>
      </c>
      <c r="J6123">
        <v>77</v>
      </c>
      <c r="K6123" t="s">
        <v>14400</v>
      </c>
      <c r="L6123" t="s">
        <v>14466</v>
      </c>
      <c r="M6123" t="s">
        <v>14478</v>
      </c>
    </row>
    <row r="6124" spans="1:13" x14ac:dyDescent="0.3">
      <c r="A6124">
        <v>451644</v>
      </c>
      <c r="B6124" t="s">
        <v>145</v>
      </c>
      <c r="C6124" t="s">
        <v>146</v>
      </c>
      <c r="D6124" t="s">
        <v>5058</v>
      </c>
      <c r="E6124">
        <v>1000</v>
      </c>
      <c r="F6124">
        <v>2.9</v>
      </c>
      <c r="G6124">
        <v>80</v>
      </c>
      <c r="H6124" t="s">
        <v>10556</v>
      </c>
      <c r="I6124" t="s">
        <v>145</v>
      </c>
      <c r="J6124">
        <v>50</v>
      </c>
      <c r="K6124" t="s">
        <v>14402</v>
      </c>
      <c r="L6124" t="s">
        <v>14466</v>
      </c>
      <c r="M6124" t="s">
        <v>14476</v>
      </c>
    </row>
    <row r="6125" spans="1:13" x14ac:dyDescent="0.3">
      <c r="A6125">
        <v>451712</v>
      </c>
      <c r="B6125" t="s">
        <v>307</v>
      </c>
      <c r="C6125" t="s">
        <v>146</v>
      </c>
      <c r="D6125" t="s">
        <v>10557</v>
      </c>
      <c r="E6125">
        <v>300</v>
      </c>
      <c r="F6125">
        <v>2.9</v>
      </c>
      <c r="G6125">
        <v>80</v>
      </c>
      <c r="H6125" t="s">
        <v>2372</v>
      </c>
      <c r="I6125" t="s">
        <v>307</v>
      </c>
      <c r="J6125">
        <v>60</v>
      </c>
      <c r="K6125" t="s">
        <v>14400</v>
      </c>
      <c r="L6125" t="s">
        <v>14466</v>
      </c>
      <c r="M6125" t="s">
        <v>14476</v>
      </c>
    </row>
    <row r="6126" spans="1:13" x14ac:dyDescent="0.3">
      <c r="A6126">
        <v>451738</v>
      </c>
      <c r="B6126" t="s">
        <v>1239</v>
      </c>
      <c r="C6126" t="s">
        <v>146</v>
      </c>
      <c r="D6126" t="s">
        <v>10558</v>
      </c>
      <c r="E6126">
        <v>220</v>
      </c>
      <c r="F6126">
        <v>2.9</v>
      </c>
      <c r="G6126">
        <v>80</v>
      </c>
      <c r="H6126" t="s">
        <v>50</v>
      </c>
      <c r="I6126" t="s">
        <v>1239</v>
      </c>
      <c r="J6126">
        <v>70</v>
      </c>
      <c r="K6126" t="s">
        <v>14400</v>
      </c>
      <c r="L6126" t="s">
        <v>14466</v>
      </c>
      <c r="M6126" t="s">
        <v>14476</v>
      </c>
    </row>
    <row r="6127" spans="1:13" x14ac:dyDescent="0.3">
      <c r="A6127">
        <v>451785</v>
      </c>
      <c r="B6127" t="s">
        <v>1060</v>
      </c>
      <c r="C6127" t="s">
        <v>494</v>
      </c>
      <c r="D6127" t="s">
        <v>10559</v>
      </c>
      <c r="E6127">
        <v>1</v>
      </c>
      <c r="F6127">
        <v>2.9</v>
      </c>
      <c r="G6127">
        <v>80</v>
      </c>
      <c r="H6127" t="s">
        <v>10560</v>
      </c>
      <c r="I6127" t="s">
        <v>1060</v>
      </c>
      <c r="J6127">
        <v>73</v>
      </c>
      <c r="K6127" t="s">
        <v>14404</v>
      </c>
      <c r="L6127" t="s">
        <v>14466</v>
      </c>
      <c r="M6127" t="s">
        <v>14478</v>
      </c>
    </row>
    <row r="6128" spans="1:13" x14ac:dyDescent="0.3">
      <c r="A6128">
        <v>451897</v>
      </c>
      <c r="B6128" t="s">
        <v>708</v>
      </c>
      <c r="C6128" t="s">
        <v>146</v>
      </c>
      <c r="D6128" t="s">
        <v>10561</v>
      </c>
      <c r="E6128">
        <v>200</v>
      </c>
      <c r="F6128">
        <v>2.9</v>
      </c>
      <c r="G6128">
        <v>80</v>
      </c>
      <c r="H6128" t="s">
        <v>1624</v>
      </c>
      <c r="I6128" t="s">
        <v>708</v>
      </c>
      <c r="J6128">
        <v>74</v>
      </c>
      <c r="K6128" t="s">
        <v>14404</v>
      </c>
      <c r="L6128" t="s">
        <v>14466</v>
      </c>
      <c r="M6128" t="s">
        <v>14476</v>
      </c>
    </row>
    <row r="6129" spans="1:13" x14ac:dyDescent="0.3">
      <c r="A6129">
        <v>451905</v>
      </c>
      <c r="B6129" t="s">
        <v>895</v>
      </c>
      <c r="C6129" t="s">
        <v>122</v>
      </c>
      <c r="D6129" t="s">
        <v>10562</v>
      </c>
      <c r="E6129">
        <v>400</v>
      </c>
      <c r="F6129">
        <v>2.9</v>
      </c>
      <c r="G6129">
        <v>80</v>
      </c>
      <c r="H6129" t="s">
        <v>10563</v>
      </c>
      <c r="I6129" t="s">
        <v>895</v>
      </c>
      <c r="J6129">
        <v>47</v>
      </c>
      <c r="K6129" t="s">
        <v>14400</v>
      </c>
      <c r="L6129" t="s">
        <v>14466</v>
      </c>
      <c r="M6129" t="s">
        <v>14476</v>
      </c>
    </row>
    <row r="6130" spans="1:13" x14ac:dyDescent="0.3">
      <c r="A6130">
        <v>451927</v>
      </c>
      <c r="B6130" t="s">
        <v>2048</v>
      </c>
      <c r="C6130" t="s">
        <v>146</v>
      </c>
      <c r="D6130" t="s">
        <v>10564</v>
      </c>
      <c r="E6130">
        <v>250</v>
      </c>
      <c r="F6130">
        <v>2.9</v>
      </c>
      <c r="G6130">
        <v>80</v>
      </c>
      <c r="H6130" t="s">
        <v>50</v>
      </c>
      <c r="I6130" t="s">
        <v>2048</v>
      </c>
      <c r="J6130">
        <v>58</v>
      </c>
      <c r="K6130" t="s">
        <v>14400</v>
      </c>
      <c r="L6130" t="s">
        <v>14466</v>
      </c>
      <c r="M6130" t="s">
        <v>14476</v>
      </c>
    </row>
    <row r="6131" spans="1:13" x14ac:dyDescent="0.3">
      <c r="A6131">
        <v>451954</v>
      </c>
      <c r="B6131" t="s">
        <v>406</v>
      </c>
      <c r="C6131" t="s">
        <v>146</v>
      </c>
      <c r="D6131" t="s">
        <v>10565</v>
      </c>
      <c r="E6131">
        <v>350</v>
      </c>
      <c r="F6131">
        <v>2.9</v>
      </c>
      <c r="G6131">
        <v>80</v>
      </c>
      <c r="H6131" t="s">
        <v>726</v>
      </c>
      <c r="I6131" t="s">
        <v>3911</v>
      </c>
      <c r="J6131">
        <v>65</v>
      </c>
      <c r="K6131" t="s">
        <v>14400</v>
      </c>
      <c r="L6131" t="s">
        <v>14466</v>
      </c>
      <c r="M6131" t="s">
        <v>14476</v>
      </c>
    </row>
    <row r="6132" spans="1:13" x14ac:dyDescent="0.3">
      <c r="A6132">
        <v>451978</v>
      </c>
      <c r="B6132" t="s">
        <v>776</v>
      </c>
      <c r="C6132" t="s">
        <v>414</v>
      </c>
      <c r="D6132" t="s">
        <v>10566</v>
      </c>
      <c r="E6132">
        <v>350</v>
      </c>
      <c r="F6132">
        <v>2.9</v>
      </c>
      <c r="G6132">
        <v>80</v>
      </c>
      <c r="H6132" t="s">
        <v>10093</v>
      </c>
      <c r="I6132" t="s">
        <v>776</v>
      </c>
      <c r="J6132">
        <v>47</v>
      </c>
      <c r="K6132" t="s">
        <v>14400</v>
      </c>
      <c r="L6132" t="s">
        <v>14466</v>
      </c>
      <c r="M6132" t="s">
        <v>414</v>
      </c>
    </row>
    <row r="6133" spans="1:13" x14ac:dyDescent="0.3">
      <c r="A6133">
        <v>451989</v>
      </c>
      <c r="B6133" t="s">
        <v>776</v>
      </c>
      <c r="C6133" t="s">
        <v>414</v>
      </c>
      <c r="D6133" t="s">
        <v>10567</v>
      </c>
      <c r="E6133">
        <v>350</v>
      </c>
      <c r="F6133">
        <v>2.9</v>
      </c>
      <c r="G6133">
        <v>80</v>
      </c>
      <c r="H6133" t="s">
        <v>162</v>
      </c>
      <c r="I6133" t="s">
        <v>776</v>
      </c>
      <c r="J6133">
        <v>40</v>
      </c>
      <c r="K6133" t="s">
        <v>14400</v>
      </c>
      <c r="L6133" t="s">
        <v>14466</v>
      </c>
      <c r="M6133" t="s">
        <v>414</v>
      </c>
    </row>
    <row r="6134" spans="1:13" x14ac:dyDescent="0.3">
      <c r="A6134">
        <v>452003</v>
      </c>
      <c r="B6134" t="s">
        <v>307</v>
      </c>
      <c r="C6134" t="s">
        <v>146</v>
      </c>
      <c r="D6134" t="s">
        <v>10568</v>
      </c>
      <c r="E6134">
        <v>200</v>
      </c>
      <c r="F6134">
        <v>2.9</v>
      </c>
      <c r="G6134">
        <v>80</v>
      </c>
      <c r="H6134" t="s">
        <v>6087</v>
      </c>
      <c r="I6134" t="s">
        <v>307</v>
      </c>
      <c r="J6134">
        <v>68</v>
      </c>
      <c r="K6134" t="s">
        <v>14404</v>
      </c>
      <c r="L6134" t="s">
        <v>14466</v>
      </c>
      <c r="M6134" t="s">
        <v>14476</v>
      </c>
    </row>
    <row r="6135" spans="1:13" x14ac:dyDescent="0.3">
      <c r="A6135">
        <v>452049</v>
      </c>
      <c r="B6135" t="s">
        <v>2089</v>
      </c>
      <c r="C6135" t="s">
        <v>220</v>
      </c>
      <c r="D6135" t="s">
        <v>10569</v>
      </c>
      <c r="E6135">
        <v>200</v>
      </c>
      <c r="F6135">
        <v>2.9</v>
      </c>
      <c r="G6135">
        <v>80</v>
      </c>
      <c r="H6135" t="s">
        <v>7245</v>
      </c>
      <c r="I6135" t="s">
        <v>2089</v>
      </c>
      <c r="J6135">
        <v>77</v>
      </c>
      <c r="K6135" t="s">
        <v>14404</v>
      </c>
      <c r="L6135" t="s">
        <v>14466</v>
      </c>
      <c r="M6135" t="s">
        <v>14477</v>
      </c>
    </row>
    <row r="6136" spans="1:13" x14ac:dyDescent="0.3">
      <c r="A6136">
        <v>452070</v>
      </c>
      <c r="B6136" t="s">
        <v>3421</v>
      </c>
      <c r="C6136" t="s">
        <v>99</v>
      </c>
      <c r="D6136" t="s">
        <v>10570</v>
      </c>
      <c r="E6136">
        <v>300</v>
      </c>
      <c r="F6136">
        <v>2.9</v>
      </c>
      <c r="G6136">
        <v>80</v>
      </c>
      <c r="H6136" t="s">
        <v>2448</v>
      </c>
      <c r="I6136" t="s">
        <v>3421</v>
      </c>
      <c r="J6136">
        <v>73</v>
      </c>
      <c r="K6136" t="s">
        <v>14400</v>
      </c>
      <c r="L6136" t="s">
        <v>14466</v>
      </c>
      <c r="M6136" t="s">
        <v>14458</v>
      </c>
    </row>
    <row r="6137" spans="1:13" x14ac:dyDescent="0.3">
      <c r="A6137">
        <v>452169</v>
      </c>
      <c r="B6137" t="s">
        <v>4447</v>
      </c>
      <c r="C6137" t="s">
        <v>2099</v>
      </c>
      <c r="D6137" t="s">
        <v>10571</v>
      </c>
      <c r="E6137">
        <v>70</v>
      </c>
      <c r="F6137">
        <v>2.9</v>
      </c>
      <c r="G6137">
        <v>80</v>
      </c>
      <c r="H6137" t="s">
        <v>1470</v>
      </c>
      <c r="I6137" t="s">
        <v>4447</v>
      </c>
      <c r="J6137">
        <v>76</v>
      </c>
      <c r="K6137" t="s">
        <v>14404</v>
      </c>
      <c r="L6137" t="s">
        <v>14466</v>
      </c>
      <c r="M6137" t="s">
        <v>14479</v>
      </c>
    </row>
    <row r="6138" spans="1:13" x14ac:dyDescent="0.3">
      <c r="A6138">
        <v>452178</v>
      </c>
      <c r="B6138" t="s">
        <v>1746</v>
      </c>
      <c r="C6138" t="s">
        <v>99</v>
      </c>
      <c r="D6138" t="s">
        <v>10572</v>
      </c>
      <c r="E6138">
        <v>400</v>
      </c>
      <c r="F6138">
        <v>2.9</v>
      </c>
      <c r="G6138">
        <v>80</v>
      </c>
      <c r="H6138" t="s">
        <v>726</v>
      </c>
      <c r="I6138" t="s">
        <v>1746</v>
      </c>
      <c r="J6138">
        <v>36</v>
      </c>
      <c r="K6138" t="s">
        <v>14400</v>
      </c>
      <c r="L6138" t="s">
        <v>14466</v>
      </c>
      <c r="M6138" t="s">
        <v>14458</v>
      </c>
    </row>
    <row r="6139" spans="1:13" x14ac:dyDescent="0.3">
      <c r="A6139">
        <v>452272</v>
      </c>
      <c r="B6139" t="s">
        <v>1563</v>
      </c>
      <c r="C6139" t="s">
        <v>42</v>
      </c>
      <c r="D6139" t="s">
        <v>10573</v>
      </c>
      <c r="E6139">
        <v>300</v>
      </c>
      <c r="F6139">
        <v>2.9</v>
      </c>
      <c r="G6139">
        <v>80</v>
      </c>
      <c r="H6139" t="s">
        <v>10574</v>
      </c>
      <c r="I6139" t="s">
        <v>1563</v>
      </c>
      <c r="J6139">
        <v>40</v>
      </c>
      <c r="K6139" t="s">
        <v>14400</v>
      </c>
      <c r="L6139" t="s">
        <v>14466</v>
      </c>
      <c r="M6139" t="s">
        <v>14475</v>
      </c>
    </row>
    <row r="6140" spans="1:13" x14ac:dyDescent="0.3">
      <c r="A6140">
        <v>452292</v>
      </c>
      <c r="B6140" t="s">
        <v>3233</v>
      </c>
      <c r="C6140" t="s">
        <v>122</v>
      </c>
      <c r="D6140" t="s">
        <v>10575</v>
      </c>
      <c r="E6140">
        <v>300</v>
      </c>
      <c r="F6140">
        <v>2.9</v>
      </c>
      <c r="G6140">
        <v>80</v>
      </c>
      <c r="H6140" t="s">
        <v>50</v>
      </c>
      <c r="I6140" t="s">
        <v>3233</v>
      </c>
      <c r="J6140">
        <v>54</v>
      </c>
      <c r="K6140" t="s">
        <v>14400</v>
      </c>
      <c r="L6140" t="s">
        <v>14466</v>
      </c>
      <c r="M6140" t="s">
        <v>14476</v>
      </c>
    </row>
    <row r="6141" spans="1:13" x14ac:dyDescent="0.3">
      <c r="A6141">
        <v>452303</v>
      </c>
      <c r="B6141" t="s">
        <v>1733</v>
      </c>
      <c r="C6141" t="s">
        <v>146</v>
      </c>
      <c r="D6141" t="s">
        <v>10576</v>
      </c>
      <c r="E6141">
        <v>200</v>
      </c>
      <c r="F6141">
        <v>2.9</v>
      </c>
      <c r="G6141">
        <v>80</v>
      </c>
      <c r="H6141" t="s">
        <v>4463</v>
      </c>
      <c r="I6141" t="s">
        <v>1733</v>
      </c>
      <c r="J6141">
        <v>37</v>
      </c>
      <c r="K6141" t="s">
        <v>14404</v>
      </c>
      <c r="L6141" t="s">
        <v>14466</v>
      </c>
      <c r="M6141" t="s">
        <v>14476</v>
      </c>
    </row>
    <row r="6142" spans="1:13" x14ac:dyDescent="0.3">
      <c r="A6142">
        <v>452320</v>
      </c>
      <c r="B6142" t="s">
        <v>10037</v>
      </c>
      <c r="C6142" t="s">
        <v>220</v>
      </c>
      <c r="D6142" t="s">
        <v>10577</v>
      </c>
      <c r="E6142">
        <v>250</v>
      </c>
      <c r="F6142">
        <v>2.9</v>
      </c>
      <c r="G6142">
        <v>80</v>
      </c>
      <c r="H6142" t="s">
        <v>10578</v>
      </c>
      <c r="I6142" t="s">
        <v>4984</v>
      </c>
      <c r="J6142">
        <v>79</v>
      </c>
      <c r="K6142" t="s">
        <v>14400</v>
      </c>
      <c r="L6142" t="s">
        <v>14466</v>
      </c>
      <c r="M6142" t="s">
        <v>14477</v>
      </c>
    </row>
    <row r="6143" spans="1:13" x14ac:dyDescent="0.3">
      <c r="A6143">
        <v>452322</v>
      </c>
      <c r="B6143" t="s">
        <v>895</v>
      </c>
      <c r="C6143" t="s">
        <v>122</v>
      </c>
      <c r="D6143" t="s">
        <v>10579</v>
      </c>
      <c r="E6143">
        <v>250</v>
      </c>
      <c r="F6143">
        <v>2.9</v>
      </c>
      <c r="G6143">
        <v>80</v>
      </c>
      <c r="H6143" t="s">
        <v>10580</v>
      </c>
      <c r="I6143" t="s">
        <v>895</v>
      </c>
      <c r="J6143">
        <v>48</v>
      </c>
      <c r="K6143" t="s">
        <v>14400</v>
      </c>
      <c r="L6143" t="s">
        <v>14466</v>
      </c>
      <c r="M6143" t="s">
        <v>14476</v>
      </c>
    </row>
    <row r="6144" spans="1:13" x14ac:dyDescent="0.3">
      <c r="A6144">
        <v>452346</v>
      </c>
      <c r="B6144" t="s">
        <v>1733</v>
      </c>
      <c r="C6144" t="s">
        <v>146</v>
      </c>
      <c r="D6144" t="s">
        <v>10581</v>
      </c>
      <c r="E6144">
        <v>200</v>
      </c>
      <c r="F6144">
        <v>2.9</v>
      </c>
      <c r="G6144">
        <v>80</v>
      </c>
      <c r="H6144" t="s">
        <v>10582</v>
      </c>
      <c r="I6144" t="s">
        <v>1733</v>
      </c>
      <c r="J6144">
        <v>49</v>
      </c>
      <c r="K6144" t="s">
        <v>14404</v>
      </c>
      <c r="L6144" t="s">
        <v>14466</v>
      </c>
      <c r="M6144" t="s">
        <v>14476</v>
      </c>
    </row>
    <row r="6145" spans="1:13" x14ac:dyDescent="0.3">
      <c r="A6145">
        <v>452374</v>
      </c>
      <c r="B6145" t="s">
        <v>1746</v>
      </c>
      <c r="C6145" t="s">
        <v>99</v>
      </c>
      <c r="D6145" t="s">
        <v>10583</v>
      </c>
      <c r="E6145">
        <v>350</v>
      </c>
      <c r="F6145">
        <v>2.9</v>
      </c>
      <c r="G6145">
        <v>80</v>
      </c>
      <c r="H6145" t="s">
        <v>7078</v>
      </c>
      <c r="I6145" t="s">
        <v>1746</v>
      </c>
      <c r="J6145">
        <v>34</v>
      </c>
      <c r="K6145" t="s">
        <v>14400</v>
      </c>
      <c r="L6145" t="s">
        <v>14466</v>
      </c>
      <c r="M6145" t="s">
        <v>14458</v>
      </c>
    </row>
    <row r="6146" spans="1:13" x14ac:dyDescent="0.3">
      <c r="A6146">
        <v>452377</v>
      </c>
      <c r="B6146" t="s">
        <v>307</v>
      </c>
      <c r="C6146" t="s">
        <v>146</v>
      </c>
      <c r="D6146" t="s">
        <v>10584</v>
      </c>
      <c r="E6146">
        <v>200</v>
      </c>
      <c r="F6146">
        <v>2.9</v>
      </c>
      <c r="G6146">
        <v>80</v>
      </c>
      <c r="H6146" t="s">
        <v>2372</v>
      </c>
      <c r="I6146" t="s">
        <v>307</v>
      </c>
      <c r="J6146">
        <v>60</v>
      </c>
      <c r="K6146" t="s">
        <v>14404</v>
      </c>
      <c r="L6146" t="s">
        <v>14466</v>
      </c>
      <c r="M6146" t="s">
        <v>14476</v>
      </c>
    </row>
    <row r="6147" spans="1:13" x14ac:dyDescent="0.3">
      <c r="A6147">
        <v>452544</v>
      </c>
      <c r="B6147" t="s">
        <v>2098</v>
      </c>
      <c r="C6147" t="s">
        <v>2099</v>
      </c>
      <c r="D6147" t="s">
        <v>10585</v>
      </c>
      <c r="E6147">
        <v>200</v>
      </c>
      <c r="F6147">
        <v>2.9</v>
      </c>
      <c r="G6147">
        <v>80</v>
      </c>
      <c r="H6147" t="s">
        <v>162</v>
      </c>
      <c r="I6147" t="s">
        <v>2098</v>
      </c>
      <c r="J6147">
        <v>45</v>
      </c>
      <c r="K6147" t="s">
        <v>14404</v>
      </c>
      <c r="L6147" t="s">
        <v>14466</v>
      </c>
      <c r="M6147" t="s">
        <v>14479</v>
      </c>
    </row>
    <row r="6148" spans="1:13" x14ac:dyDescent="0.3">
      <c r="A6148">
        <v>452599</v>
      </c>
      <c r="B6148" t="s">
        <v>1746</v>
      </c>
      <c r="C6148" t="s">
        <v>99</v>
      </c>
      <c r="D6148" t="s">
        <v>10586</v>
      </c>
      <c r="E6148">
        <v>250</v>
      </c>
      <c r="F6148">
        <v>2.9</v>
      </c>
      <c r="G6148">
        <v>80</v>
      </c>
      <c r="H6148" t="s">
        <v>10587</v>
      </c>
      <c r="I6148" t="s">
        <v>1746</v>
      </c>
      <c r="J6148">
        <v>36</v>
      </c>
      <c r="K6148" t="s">
        <v>14400</v>
      </c>
      <c r="L6148" t="s">
        <v>14466</v>
      </c>
      <c r="M6148" t="s">
        <v>14458</v>
      </c>
    </row>
    <row r="6149" spans="1:13" x14ac:dyDescent="0.3">
      <c r="A6149">
        <v>452621</v>
      </c>
      <c r="B6149" t="s">
        <v>2098</v>
      </c>
      <c r="C6149" t="s">
        <v>2099</v>
      </c>
      <c r="D6149" t="s">
        <v>10588</v>
      </c>
      <c r="E6149">
        <v>200</v>
      </c>
      <c r="F6149">
        <v>2.9</v>
      </c>
      <c r="G6149">
        <v>80</v>
      </c>
      <c r="H6149" t="s">
        <v>162</v>
      </c>
      <c r="I6149" t="s">
        <v>2098</v>
      </c>
      <c r="J6149">
        <v>46</v>
      </c>
      <c r="K6149" t="s">
        <v>14404</v>
      </c>
      <c r="L6149" t="s">
        <v>14466</v>
      </c>
      <c r="M6149" t="s">
        <v>14479</v>
      </c>
    </row>
    <row r="6150" spans="1:13" x14ac:dyDescent="0.3">
      <c r="A6150">
        <v>452624</v>
      </c>
      <c r="B6150" t="s">
        <v>2123</v>
      </c>
      <c r="C6150" t="s">
        <v>2099</v>
      </c>
      <c r="D6150" t="s">
        <v>10589</v>
      </c>
      <c r="E6150">
        <v>350</v>
      </c>
      <c r="F6150">
        <v>2.9</v>
      </c>
      <c r="G6150">
        <v>80</v>
      </c>
      <c r="H6150" t="s">
        <v>726</v>
      </c>
      <c r="I6150" t="s">
        <v>2123</v>
      </c>
      <c r="J6150">
        <v>46</v>
      </c>
      <c r="K6150" t="s">
        <v>14400</v>
      </c>
      <c r="L6150" t="s">
        <v>14466</v>
      </c>
      <c r="M6150" t="s">
        <v>14479</v>
      </c>
    </row>
    <row r="6151" spans="1:13" x14ac:dyDescent="0.3">
      <c r="A6151">
        <v>452629</v>
      </c>
      <c r="B6151" t="s">
        <v>1305</v>
      </c>
      <c r="C6151" t="s">
        <v>122</v>
      </c>
      <c r="D6151" t="s">
        <v>10167</v>
      </c>
      <c r="E6151">
        <v>250</v>
      </c>
      <c r="F6151">
        <v>2.9</v>
      </c>
      <c r="G6151">
        <v>80</v>
      </c>
      <c r="H6151" t="s">
        <v>3122</v>
      </c>
      <c r="I6151" t="s">
        <v>1305</v>
      </c>
      <c r="J6151">
        <v>44</v>
      </c>
      <c r="K6151" t="s">
        <v>14400</v>
      </c>
      <c r="L6151" t="s">
        <v>14466</v>
      </c>
      <c r="M6151" t="s">
        <v>14476</v>
      </c>
    </row>
    <row r="6152" spans="1:13" x14ac:dyDescent="0.3">
      <c r="A6152">
        <v>452673</v>
      </c>
      <c r="B6152" t="s">
        <v>1733</v>
      </c>
      <c r="C6152" t="s">
        <v>146</v>
      </c>
      <c r="D6152" t="s">
        <v>10590</v>
      </c>
      <c r="E6152">
        <v>120</v>
      </c>
      <c r="F6152">
        <v>2.9</v>
      </c>
      <c r="G6152">
        <v>80</v>
      </c>
      <c r="H6152" t="s">
        <v>6850</v>
      </c>
      <c r="I6152" t="s">
        <v>1733</v>
      </c>
      <c r="J6152">
        <v>34</v>
      </c>
      <c r="K6152" t="s">
        <v>14404</v>
      </c>
      <c r="L6152" t="s">
        <v>14466</v>
      </c>
      <c r="M6152" t="s">
        <v>14476</v>
      </c>
    </row>
    <row r="6153" spans="1:13" x14ac:dyDescent="0.3">
      <c r="A6153">
        <v>452723</v>
      </c>
      <c r="B6153" t="s">
        <v>776</v>
      </c>
      <c r="C6153" t="s">
        <v>414</v>
      </c>
      <c r="D6153" t="s">
        <v>10591</v>
      </c>
      <c r="E6153">
        <v>350</v>
      </c>
      <c r="F6153">
        <v>2.9</v>
      </c>
      <c r="G6153">
        <v>80</v>
      </c>
      <c r="H6153" t="s">
        <v>2646</v>
      </c>
      <c r="I6153" t="s">
        <v>776</v>
      </c>
      <c r="J6153">
        <v>39</v>
      </c>
      <c r="K6153" t="s">
        <v>14400</v>
      </c>
      <c r="L6153" t="s">
        <v>14466</v>
      </c>
      <c r="M6153" t="s">
        <v>414</v>
      </c>
    </row>
    <row r="6154" spans="1:13" x14ac:dyDescent="0.3">
      <c r="A6154">
        <v>452730</v>
      </c>
      <c r="B6154" t="s">
        <v>10592</v>
      </c>
      <c r="C6154" t="s">
        <v>99</v>
      </c>
      <c r="D6154" t="s">
        <v>10593</v>
      </c>
      <c r="E6154">
        <v>150</v>
      </c>
      <c r="F6154">
        <v>2.9</v>
      </c>
      <c r="G6154">
        <v>80</v>
      </c>
      <c r="H6154" t="s">
        <v>10594</v>
      </c>
      <c r="I6154" t="s">
        <v>10595</v>
      </c>
      <c r="J6154">
        <v>46</v>
      </c>
      <c r="K6154" t="s">
        <v>14404</v>
      </c>
      <c r="L6154" t="s">
        <v>14466</v>
      </c>
      <c r="M6154" t="s">
        <v>14458</v>
      </c>
    </row>
    <row r="6155" spans="1:13" x14ac:dyDescent="0.3">
      <c r="A6155">
        <v>452742</v>
      </c>
      <c r="B6155" t="s">
        <v>307</v>
      </c>
      <c r="C6155" t="s">
        <v>146</v>
      </c>
      <c r="D6155" t="s">
        <v>10596</v>
      </c>
      <c r="E6155">
        <v>300</v>
      </c>
      <c r="F6155">
        <v>2.9</v>
      </c>
      <c r="G6155">
        <v>80</v>
      </c>
      <c r="H6155" t="s">
        <v>7909</v>
      </c>
      <c r="I6155" t="s">
        <v>307</v>
      </c>
      <c r="J6155">
        <v>69</v>
      </c>
      <c r="K6155" t="s">
        <v>14400</v>
      </c>
      <c r="L6155" t="s">
        <v>14466</v>
      </c>
      <c r="M6155" t="s">
        <v>14476</v>
      </c>
    </row>
    <row r="6156" spans="1:13" x14ac:dyDescent="0.3">
      <c r="A6156">
        <v>452752</v>
      </c>
      <c r="B6156" t="s">
        <v>3421</v>
      </c>
      <c r="C6156" t="s">
        <v>99</v>
      </c>
      <c r="D6156" t="s">
        <v>10597</v>
      </c>
      <c r="E6156">
        <v>360</v>
      </c>
      <c r="F6156">
        <v>2.9</v>
      </c>
      <c r="G6156">
        <v>80</v>
      </c>
      <c r="H6156" t="s">
        <v>50</v>
      </c>
      <c r="I6156" t="s">
        <v>3421</v>
      </c>
      <c r="J6156">
        <v>49</v>
      </c>
      <c r="K6156" t="s">
        <v>14400</v>
      </c>
      <c r="L6156" t="s">
        <v>14466</v>
      </c>
      <c r="M6156" t="s">
        <v>14458</v>
      </c>
    </row>
    <row r="6157" spans="1:13" x14ac:dyDescent="0.3">
      <c r="A6157">
        <v>452795</v>
      </c>
      <c r="B6157" t="s">
        <v>4337</v>
      </c>
      <c r="C6157" t="s">
        <v>220</v>
      </c>
      <c r="D6157" t="s">
        <v>10598</v>
      </c>
      <c r="E6157">
        <v>600</v>
      </c>
      <c r="F6157">
        <v>2.9</v>
      </c>
      <c r="G6157">
        <v>80</v>
      </c>
      <c r="H6157" t="s">
        <v>6528</v>
      </c>
      <c r="I6157" t="s">
        <v>4337</v>
      </c>
      <c r="J6157">
        <v>51</v>
      </c>
      <c r="K6157" t="s">
        <v>14402</v>
      </c>
      <c r="L6157" t="s">
        <v>14466</v>
      </c>
      <c r="M6157" t="s">
        <v>14477</v>
      </c>
    </row>
    <row r="6158" spans="1:13" x14ac:dyDescent="0.3">
      <c r="A6158">
        <v>452843</v>
      </c>
      <c r="B6158" t="s">
        <v>2054</v>
      </c>
      <c r="C6158" t="s">
        <v>99</v>
      </c>
      <c r="D6158" t="s">
        <v>10599</v>
      </c>
      <c r="E6158">
        <v>300</v>
      </c>
      <c r="F6158">
        <v>2.9</v>
      </c>
      <c r="G6158">
        <v>80</v>
      </c>
      <c r="H6158" t="s">
        <v>386</v>
      </c>
      <c r="I6158" t="s">
        <v>2054</v>
      </c>
      <c r="J6158">
        <v>73</v>
      </c>
      <c r="K6158" t="s">
        <v>14400</v>
      </c>
      <c r="L6158" t="s">
        <v>14466</v>
      </c>
      <c r="M6158" t="s">
        <v>14458</v>
      </c>
    </row>
    <row r="6159" spans="1:13" x14ac:dyDescent="0.3">
      <c r="A6159">
        <v>452847</v>
      </c>
      <c r="B6159" t="s">
        <v>2054</v>
      </c>
      <c r="C6159" t="s">
        <v>99</v>
      </c>
      <c r="D6159" t="s">
        <v>10600</v>
      </c>
      <c r="E6159">
        <v>150</v>
      </c>
      <c r="F6159">
        <v>2.9</v>
      </c>
      <c r="G6159">
        <v>80</v>
      </c>
      <c r="H6159" t="s">
        <v>10601</v>
      </c>
      <c r="I6159" t="s">
        <v>2054</v>
      </c>
      <c r="J6159">
        <v>77</v>
      </c>
      <c r="K6159" t="s">
        <v>14404</v>
      </c>
      <c r="L6159" t="s">
        <v>14466</v>
      </c>
      <c r="M6159" t="s">
        <v>14458</v>
      </c>
    </row>
    <row r="6160" spans="1:13" x14ac:dyDescent="0.3">
      <c r="A6160">
        <v>452853</v>
      </c>
      <c r="B6160" t="s">
        <v>114</v>
      </c>
      <c r="C6160" t="s">
        <v>99</v>
      </c>
      <c r="D6160" t="s">
        <v>10602</v>
      </c>
      <c r="E6160">
        <v>180</v>
      </c>
      <c r="F6160">
        <v>2.9</v>
      </c>
      <c r="G6160">
        <v>80</v>
      </c>
      <c r="H6160" t="s">
        <v>50</v>
      </c>
      <c r="I6160" t="s">
        <v>114</v>
      </c>
      <c r="J6160">
        <v>57</v>
      </c>
      <c r="K6160" t="s">
        <v>14404</v>
      </c>
      <c r="L6160" t="s">
        <v>14466</v>
      </c>
      <c r="M6160" t="s">
        <v>14458</v>
      </c>
    </row>
    <row r="6161" spans="1:13" x14ac:dyDescent="0.3">
      <c r="A6161">
        <v>452858</v>
      </c>
      <c r="B6161" t="s">
        <v>3421</v>
      </c>
      <c r="C6161" t="s">
        <v>99</v>
      </c>
      <c r="D6161" t="s">
        <v>10603</v>
      </c>
      <c r="E6161">
        <v>200</v>
      </c>
      <c r="F6161">
        <v>2.9</v>
      </c>
      <c r="G6161">
        <v>80</v>
      </c>
      <c r="H6161" t="s">
        <v>726</v>
      </c>
      <c r="I6161" t="s">
        <v>3421</v>
      </c>
      <c r="J6161">
        <v>56</v>
      </c>
      <c r="K6161" t="s">
        <v>14404</v>
      </c>
      <c r="L6161" t="s">
        <v>14466</v>
      </c>
      <c r="M6161" t="s">
        <v>14458</v>
      </c>
    </row>
    <row r="6162" spans="1:13" x14ac:dyDescent="0.3">
      <c r="A6162">
        <v>453146</v>
      </c>
      <c r="B6162" t="s">
        <v>52</v>
      </c>
      <c r="C6162" t="s">
        <v>42</v>
      </c>
      <c r="D6162" t="s">
        <v>10604</v>
      </c>
      <c r="E6162">
        <v>200</v>
      </c>
      <c r="F6162">
        <v>2.9</v>
      </c>
      <c r="G6162">
        <v>80</v>
      </c>
      <c r="H6162" t="s">
        <v>1583</v>
      </c>
      <c r="I6162" t="s">
        <v>52</v>
      </c>
      <c r="J6162">
        <v>61</v>
      </c>
      <c r="K6162" t="s">
        <v>14404</v>
      </c>
      <c r="L6162" t="s">
        <v>14466</v>
      </c>
      <c r="M6162" t="s">
        <v>14475</v>
      </c>
    </row>
    <row r="6163" spans="1:13" x14ac:dyDescent="0.3">
      <c r="A6163">
        <v>453197</v>
      </c>
      <c r="B6163" t="s">
        <v>2089</v>
      </c>
      <c r="C6163" t="s">
        <v>220</v>
      </c>
      <c r="D6163" t="s">
        <v>10605</v>
      </c>
      <c r="E6163">
        <v>200</v>
      </c>
      <c r="F6163">
        <v>2.9</v>
      </c>
      <c r="G6163">
        <v>80</v>
      </c>
      <c r="H6163" t="s">
        <v>5909</v>
      </c>
      <c r="I6163" t="s">
        <v>2089</v>
      </c>
      <c r="J6163">
        <v>71</v>
      </c>
      <c r="K6163" t="s">
        <v>14404</v>
      </c>
      <c r="L6163" t="s">
        <v>14466</v>
      </c>
      <c r="M6163" t="s">
        <v>14477</v>
      </c>
    </row>
    <row r="6164" spans="1:13" x14ac:dyDescent="0.3">
      <c r="A6164">
        <v>453201</v>
      </c>
      <c r="B6164" t="s">
        <v>6320</v>
      </c>
      <c r="C6164" t="s">
        <v>99</v>
      </c>
      <c r="D6164" t="s">
        <v>10606</v>
      </c>
      <c r="E6164">
        <v>400</v>
      </c>
      <c r="F6164">
        <v>2.9</v>
      </c>
      <c r="G6164">
        <v>80</v>
      </c>
      <c r="H6164" t="s">
        <v>10607</v>
      </c>
      <c r="I6164" t="s">
        <v>6320</v>
      </c>
      <c r="J6164">
        <v>70</v>
      </c>
      <c r="K6164" t="s">
        <v>14400</v>
      </c>
      <c r="L6164" t="s">
        <v>14466</v>
      </c>
      <c r="M6164" t="s">
        <v>14458</v>
      </c>
    </row>
    <row r="6165" spans="1:13" x14ac:dyDescent="0.3">
      <c r="A6165">
        <v>453234</v>
      </c>
      <c r="B6165" t="s">
        <v>922</v>
      </c>
      <c r="C6165" t="s">
        <v>494</v>
      </c>
      <c r="D6165" t="s">
        <v>10608</v>
      </c>
      <c r="E6165">
        <v>400</v>
      </c>
      <c r="F6165">
        <v>2.9</v>
      </c>
      <c r="G6165">
        <v>80</v>
      </c>
      <c r="H6165" t="s">
        <v>162</v>
      </c>
      <c r="I6165" t="s">
        <v>922</v>
      </c>
      <c r="J6165">
        <v>45</v>
      </c>
      <c r="K6165" t="s">
        <v>14400</v>
      </c>
      <c r="L6165" t="s">
        <v>14466</v>
      </c>
      <c r="M6165" t="s">
        <v>14478</v>
      </c>
    </row>
    <row r="6166" spans="1:13" x14ac:dyDescent="0.3">
      <c r="A6166">
        <v>453249</v>
      </c>
      <c r="B6166" t="s">
        <v>559</v>
      </c>
      <c r="C6166" t="s">
        <v>220</v>
      </c>
      <c r="D6166" t="s">
        <v>10609</v>
      </c>
      <c r="E6166">
        <v>250</v>
      </c>
      <c r="F6166">
        <v>2.9</v>
      </c>
      <c r="G6166">
        <v>80</v>
      </c>
      <c r="H6166" t="s">
        <v>7148</v>
      </c>
      <c r="I6166" t="s">
        <v>559</v>
      </c>
      <c r="J6166">
        <v>74</v>
      </c>
      <c r="K6166" t="s">
        <v>14400</v>
      </c>
      <c r="L6166" t="s">
        <v>14466</v>
      </c>
      <c r="M6166" t="s">
        <v>14477</v>
      </c>
    </row>
    <row r="6167" spans="1:13" x14ac:dyDescent="0.3">
      <c r="A6167">
        <v>453302</v>
      </c>
      <c r="B6167" t="s">
        <v>2310</v>
      </c>
      <c r="C6167" t="s">
        <v>146</v>
      </c>
      <c r="D6167" t="s">
        <v>10610</v>
      </c>
      <c r="E6167">
        <v>500</v>
      </c>
      <c r="F6167">
        <v>2.9</v>
      </c>
      <c r="G6167">
        <v>80</v>
      </c>
      <c r="H6167" t="s">
        <v>10611</v>
      </c>
      <c r="I6167" t="s">
        <v>2310</v>
      </c>
      <c r="J6167">
        <v>67</v>
      </c>
      <c r="K6167" t="s">
        <v>14402</v>
      </c>
      <c r="L6167" t="s">
        <v>14466</v>
      </c>
      <c r="M6167" t="s">
        <v>14476</v>
      </c>
    </row>
    <row r="6168" spans="1:13" x14ac:dyDescent="0.3">
      <c r="A6168">
        <v>453310</v>
      </c>
      <c r="B6168" t="s">
        <v>41</v>
      </c>
      <c r="C6168" t="s">
        <v>42</v>
      </c>
      <c r="D6168" t="s">
        <v>10612</v>
      </c>
      <c r="E6168">
        <v>200</v>
      </c>
      <c r="F6168">
        <v>2.9</v>
      </c>
      <c r="G6168">
        <v>80</v>
      </c>
      <c r="H6168" t="s">
        <v>4720</v>
      </c>
      <c r="I6168" t="s">
        <v>41</v>
      </c>
      <c r="J6168">
        <v>56</v>
      </c>
      <c r="K6168" t="s">
        <v>14404</v>
      </c>
      <c r="L6168" t="s">
        <v>14466</v>
      </c>
      <c r="M6168" t="s">
        <v>14475</v>
      </c>
    </row>
    <row r="6169" spans="1:13" x14ac:dyDescent="0.3">
      <c r="A6169">
        <v>453319</v>
      </c>
      <c r="B6169" t="s">
        <v>3670</v>
      </c>
      <c r="C6169" t="s">
        <v>146</v>
      </c>
      <c r="D6169" t="s">
        <v>10613</v>
      </c>
      <c r="E6169">
        <v>200</v>
      </c>
      <c r="F6169">
        <v>2.9</v>
      </c>
      <c r="G6169">
        <v>80</v>
      </c>
      <c r="H6169" t="s">
        <v>50</v>
      </c>
      <c r="I6169" t="s">
        <v>3670</v>
      </c>
      <c r="J6169">
        <v>48</v>
      </c>
      <c r="K6169" t="s">
        <v>14404</v>
      </c>
      <c r="L6169" t="s">
        <v>14466</v>
      </c>
      <c r="M6169" t="s">
        <v>14476</v>
      </c>
    </row>
    <row r="6170" spans="1:13" x14ac:dyDescent="0.3">
      <c r="A6170">
        <v>453346</v>
      </c>
      <c r="B6170" t="s">
        <v>1685</v>
      </c>
      <c r="C6170" t="s">
        <v>99</v>
      </c>
      <c r="D6170" t="s">
        <v>10614</v>
      </c>
      <c r="E6170">
        <v>200</v>
      </c>
      <c r="F6170">
        <v>2.9</v>
      </c>
      <c r="G6170">
        <v>80</v>
      </c>
      <c r="H6170" t="s">
        <v>2330</v>
      </c>
      <c r="I6170" t="s">
        <v>1685</v>
      </c>
      <c r="J6170">
        <v>49</v>
      </c>
      <c r="K6170" t="s">
        <v>14404</v>
      </c>
      <c r="L6170" t="s">
        <v>14466</v>
      </c>
      <c r="M6170" t="s">
        <v>14458</v>
      </c>
    </row>
    <row r="6171" spans="1:13" x14ac:dyDescent="0.3">
      <c r="A6171">
        <v>453413</v>
      </c>
      <c r="B6171" t="s">
        <v>156</v>
      </c>
      <c r="C6171" t="s">
        <v>146</v>
      </c>
      <c r="D6171" t="s">
        <v>10615</v>
      </c>
      <c r="E6171">
        <v>250</v>
      </c>
      <c r="F6171">
        <v>2.9</v>
      </c>
      <c r="G6171">
        <v>80</v>
      </c>
      <c r="H6171" t="s">
        <v>309</v>
      </c>
      <c r="I6171" t="s">
        <v>156</v>
      </c>
      <c r="J6171">
        <v>72</v>
      </c>
      <c r="K6171" t="s">
        <v>14400</v>
      </c>
      <c r="L6171" t="s">
        <v>14466</v>
      </c>
      <c r="M6171" t="s">
        <v>14476</v>
      </c>
    </row>
    <row r="6172" spans="1:13" x14ac:dyDescent="0.3">
      <c r="A6172">
        <v>453494</v>
      </c>
      <c r="B6172" t="s">
        <v>676</v>
      </c>
      <c r="C6172" t="s">
        <v>220</v>
      </c>
      <c r="D6172" t="s">
        <v>10616</v>
      </c>
      <c r="E6172">
        <v>400</v>
      </c>
      <c r="F6172">
        <v>2.9</v>
      </c>
      <c r="G6172">
        <v>80</v>
      </c>
      <c r="H6172" t="s">
        <v>5351</v>
      </c>
      <c r="I6172" t="s">
        <v>676</v>
      </c>
      <c r="J6172">
        <v>58</v>
      </c>
      <c r="K6172" t="s">
        <v>14400</v>
      </c>
      <c r="L6172" t="s">
        <v>14466</v>
      </c>
      <c r="M6172" t="s">
        <v>14477</v>
      </c>
    </row>
    <row r="6173" spans="1:13" x14ac:dyDescent="0.3">
      <c r="A6173">
        <v>453504</v>
      </c>
      <c r="B6173" t="s">
        <v>895</v>
      </c>
      <c r="C6173" t="s">
        <v>122</v>
      </c>
      <c r="D6173" t="s">
        <v>10617</v>
      </c>
      <c r="E6173">
        <v>350</v>
      </c>
      <c r="F6173">
        <v>2.9</v>
      </c>
      <c r="G6173">
        <v>80</v>
      </c>
      <c r="H6173" t="s">
        <v>10618</v>
      </c>
      <c r="I6173" t="s">
        <v>895</v>
      </c>
      <c r="J6173">
        <v>48</v>
      </c>
      <c r="K6173" t="s">
        <v>14400</v>
      </c>
      <c r="L6173" t="s">
        <v>14466</v>
      </c>
      <c r="M6173" t="s">
        <v>14476</v>
      </c>
    </row>
    <row r="6174" spans="1:13" x14ac:dyDescent="0.3">
      <c r="A6174">
        <v>453505</v>
      </c>
      <c r="B6174" t="s">
        <v>1757</v>
      </c>
      <c r="C6174" t="s">
        <v>220</v>
      </c>
      <c r="D6174" t="s">
        <v>10619</v>
      </c>
      <c r="E6174">
        <v>300</v>
      </c>
      <c r="F6174">
        <v>2.9</v>
      </c>
      <c r="G6174">
        <v>80</v>
      </c>
      <c r="H6174" t="s">
        <v>10620</v>
      </c>
      <c r="I6174" t="s">
        <v>1757</v>
      </c>
      <c r="J6174">
        <v>86</v>
      </c>
      <c r="K6174" t="s">
        <v>14400</v>
      </c>
      <c r="L6174" t="s">
        <v>14466</v>
      </c>
      <c r="M6174" t="s">
        <v>14477</v>
      </c>
    </row>
    <row r="6175" spans="1:13" x14ac:dyDescent="0.3">
      <c r="A6175">
        <v>453532</v>
      </c>
      <c r="B6175" t="s">
        <v>2089</v>
      </c>
      <c r="C6175" t="s">
        <v>220</v>
      </c>
      <c r="D6175" t="s">
        <v>10621</v>
      </c>
      <c r="E6175">
        <v>540</v>
      </c>
      <c r="F6175">
        <v>2.9</v>
      </c>
      <c r="G6175">
        <v>80</v>
      </c>
      <c r="H6175" t="s">
        <v>4323</v>
      </c>
      <c r="I6175" t="s">
        <v>2089</v>
      </c>
      <c r="J6175">
        <v>66</v>
      </c>
      <c r="K6175" t="s">
        <v>14402</v>
      </c>
      <c r="L6175" t="s">
        <v>14466</v>
      </c>
      <c r="M6175" t="s">
        <v>14477</v>
      </c>
    </row>
    <row r="6176" spans="1:13" x14ac:dyDescent="0.3">
      <c r="A6176">
        <v>453553</v>
      </c>
      <c r="B6176" t="s">
        <v>870</v>
      </c>
      <c r="C6176" t="s">
        <v>146</v>
      </c>
      <c r="D6176" t="s">
        <v>10622</v>
      </c>
      <c r="E6176">
        <v>250</v>
      </c>
      <c r="F6176">
        <v>2.9</v>
      </c>
      <c r="G6176">
        <v>80</v>
      </c>
      <c r="H6176" t="s">
        <v>3565</v>
      </c>
      <c r="I6176" t="s">
        <v>870</v>
      </c>
      <c r="J6176">
        <v>74</v>
      </c>
      <c r="K6176" t="s">
        <v>14400</v>
      </c>
      <c r="L6176" t="s">
        <v>14466</v>
      </c>
      <c r="M6176" t="s">
        <v>14476</v>
      </c>
    </row>
    <row r="6177" spans="1:13" x14ac:dyDescent="0.3">
      <c r="A6177">
        <v>453591</v>
      </c>
      <c r="B6177" t="s">
        <v>2098</v>
      </c>
      <c r="C6177" t="s">
        <v>2099</v>
      </c>
      <c r="D6177" t="s">
        <v>10623</v>
      </c>
      <c r="E6177">
        <v>250</v>
      </c>
      <c r="F6177">
        <v>2.9</v>
      </c>
      <c r="G6177">
        <v>80</v>
      </c>
      <c r="H6177" t="s">
        <v>1664</v>
      </c>
      <c r="I6177" t="s">
        <v>2098</v>
      </c>
      <c r="J6177">
        <v>37</v>
      </c>
      <c r="K6177" t="s">
        <v>14400</v>
      </c>
      <c r="L6177" t="s">
        <v>14466</v>
      </c>
      <c r="M6177" t="s">
        <v>14479</v>
      </c>
    </row>
    <row r="6178" spans="1:13" x14ac:dyDescent="0.3">
      <c r="A6178">
        <v>453640</v>
      </c>
      <c r="B6178" t="s">
        <v>5866</v>
      </c>
      <c r="C6178" t="s">
        <v>3083</v>
      </c>
      <c r="D6178" t="s">
        <v>10624</v>
      </c>
      <c r="E6178">
        <v>250</v>
      </c>
      <c r="F6178">
        <v>2.9</v>
      </c>
      <c r="G6178">
        <v>80</v>
      </c>
      <c r="H6178" t="s">
        <v>8425</v>
      </c>
      <c r="I6178" t="s">
        <v>5866</v>
      </c>
      <c r="J6178">
        <v>63</v>
      </c>
      <c r="K6178" t="s">
        <v>14400</v>
      </c>
      <c r="L6178" t="s">
        <v>14466</v>
      </c>
      <c r="M6178" t="s">
        <v>14479</v>
      </c>
    </row>
    <row r="6179" spans="1:13" x14ac:dyDescent="0.3">
      <c r="A6179">
        <v>453658</v>
      </c>
      <c r="B6179" t="s">
        <v>121</v>
      </c>
      <c r="C6179" t="s">
        <v>122</v>
      </c>
      <c r="D6179" t="s">
        <v>10625</v>
      </c>
      <c r="E6179">
        <v>400</v>
      </c>
      <c r="F6179">
        <v>4.7</v>
      </c>
      <c r="G6179">
        <v>20</v>
      </c>
      <c r="H6179" t="s">
        <v>726</v>
      </c>
      <c r="I6179" t="s">
        <v>121</v>
      </c>
      <c r="J6179">
        <v>59</v>
      </c>
      <c r="K6179" t="s">
        <v>14400</v>
      </c>
      <c r="L6179" t="s">
        <v>14401</v>
      </c>
      <c r="M6179" t="s">
        <v>14476</v>
      </c>
    </row>
    <row r="6180" spans="1:13" x14ac:dyDescent="0.3">
      <c r="A6180">
        <v>453678</v>
      </c>
      <c r="B6180" t="s">
        <v>665</v>
      </c>
      <c r="C6180" t="s">
        <v>494</v>
      </c>
      <c r="D6180" t="s">
        <v>10626</v>
      </c>
      <c r="E6180">
        <v>600</v>
      </c>
      <c r="F6180">
        <v>2.9</v>
      </c>
      <c r="G6180">
        <v>80</v>
      </c>
      <c r="H6180" t="s">
        <v>5991</v>
      </c>
      <c r="I6180" t="s">
        <v>665</v>
      </c>
      <c r="J6180">
        <v>50</v>
      </c>
      <c r="K6180" t="s">
        <v>14402</v>
      </c>
      <c r="L6180" t="s">
        <v>14466</v>
      </c>
      <c r="M6180" t="s">
        <v>14478</v>
      </c>
    </row>
    <row r="6181" spans="1:13" x14ac:dyDescent="0.3">
      <c r="A6181">
        <v>453679</v>
      </c>
      <c r="B6181" t="s">
        <v>572</v>
      </c>
      <c r="C6181" t="s">
        <v>494</v>
      </c>
      <c r="D6181" t="s">
        <v>10627</v>
      </c>
      <c r="E6181">
        <v>800</v>
      </c>
      <c r="F6181">
        <v>2.9</v>
      </c>
      <c r="G6181">
        <v>80</v>
      </c>
      <c r="H6181" t="s">
        <v>648</v>
      </c>
      <c r="I6181" t="s">
        <v>572</v>
      </c>
      <c r="J6181">
        <v>67</v>
      </c>
      <c r="K6181" t="s">
        <v>14402</v>
      </c>
      <c r="L6181" t="s">
        <v>14466</v>
      </c>
      <c r="M6181" t="s">
        <v>14478</v>
      </c>
    </row>
    <row r="6182" spans="1:13" x14ac:dyDescent="0.3">
      <c r="A6182">
        <v>453804</v>
      </c>
      <c r="B6182" t="s">
        <v>126</v>
      </c>
      <c r="C6182" t="s">
        <v>122</v>
      </c>
      <c r="D6182" t="s">
        <v>10628</v>
      </c>
      <c r="E6182">
        <v>300</v>
      </c>
      <c r="F6182">
        <v>2.9</v>
      </c>
      <c r="G6182">
        <v>80</v>
      </c>
      <c r="H6182" t="s">
        <v>10629</v>
      </c>
      <c r="I6182" t="s">
        <v>126</v>
      </c>
      <c r="J6182">
        <v>52</v>
      </c>
      <c r="K6182" t="s">
        <v>14400</v>
      </c>
      <c r="L6182" t="s">
        <v>14466</v>
      </c>
      <c r="M6182" t="s">
        <v>14476</v>
      </c>
    </row>
    <row r="6183" spans="1:13" x14ac:dyDescent="0.3">
      <c r="A6183">
        <v>453805</v>
      </c>
      <c r="B6183" t="s">
        <v>1733</v>
      </c>
      <c r="C6183" t="s">
        <v>146</v>
      </c>
      <c r="D6183" t="s">
        <v>10630</v>
      </c>
      <c r="E6183">
        <v>200</v>
      </c>
      <c r="F6183">
        <v>2.9</v>
      </c>
      <c r="G6183">
        <v>80</v>
      </c>
      <c r="H6183" t="s">
        <v>10631</v>
      </c>
      <c r="I6183" t="s">
        <v>1733</v>
      </c>
      <c r="J6183">
        <v>51</v>
      </c>
      <c r="K6183" t="s">
        <v>14404</v>
      </c>
      <c r="L6183" t="s">
        <v>14466</v>
      </c>
      <c r="M6183" t="s">
        <v>14476</v>
      </c>
    </row>
    <row r="6184" spans="1:13" x14ac:dyDescent="0.3">
      <c r="A6184">
        <v>453913</v>
      </c>
      <c r="B6184" t="s">
        <v>1563</v>
      </c>
      <c r="C6184" t="s">
        <v>42</v>
      </c>
      <c r="D6184" t="s">
        <v>10632</v>
      </c>
      <c r="E6184">
        <v>300</v>
      </c>
      <c r="F6184">
        <v>2.9</v>
      </c>
      <c r="G6184">
        <v>80</v>
      </c>
      <c r="H6184" t="s">
        <v>1224</v>
      </c>
      <c r="I6184" t="s">
        <v>1563</v>
      </c>
      <c r="J6184">
        <v>49</v>
      </c>
      <c r="K6184" t="s">
        <v>14400</v>
      </c>
      <c r="L6184" t="s">
        <v>14466</v>
      </c>
      <c r="M6184" t="s">
        <v>14475</v>
      </c>
    </row>
    <row r="6185" spans="1:13" x14ac:dyDescent="0.3">
      <c r="A6185">
        <v>453947</v>
      </c>
      <c r="B6185" t="s">
        <v>1446</v>
      </c>
      <c r="C6185" t="s">
        <v>414</v>
      </c>
      <c r="D6185" t="s">
        <v>10633</v>
      </c>
      <c r="E6185">
        <v>150</v>
      </c>
      <c r="F6185">
        <v>2.9</v>
      </c>
      <c r="G6185">
        <v>80</v>
      </c>
      <c r="H6185" t="s">
        <v>205</v>
      </c>
      <c r="I6185" t="s">
        <v>1446</v>
      </c>
      <c r="J6185">
        <v>74</v>
      </c>
      <c r="K6185" t="s">
        <v>14404</v>
      </c>
      <c r="L6185" t="s">
        <v>14466</v>
      </c>
      <c r="M6185" t="s">
        <v>414</v>
      </c>
    </row>
    <row r="6186" spans="1:13" x14ac:dyDescent="0.3">
      <c r="A6186">
        <v>453959</v>
      </c>
      <c r="B6186" t="s">
        <v>1728</v>
      </c>
      <c r="C6186" t="s">
        <v>220</v>
      </c>
      <c r="D6186" t="s">
        <v>10634</v>
      </c>
      <c r="E6186">
        <v>200</v>
      </c>
      <c r="F6186">
        <v>2.9</v>
      </c>
      <c r="G6186">
        <v>80</v>
      </c>
      <c r="H6186" t="s">
        <v>5909</v>
      </c>
      <c r="I6186" t="s">
        <v>1728</v>
      </c>
      <c r="J6186">
        <v>57</v>
      </c>
      <c r="K6186" t="s">
        <v>14404</v>
      </c>
      <c r="L6186" t="s">
        <v>14466</v>
      </c>
      <c r="M6186" t="s">
        <v>14477</v>
      </c>
    </row>
    <row r="6187" spans="1:13" x14ac:dyDescent="0.3">
      <c r="A6187">
        <v>454058</v>
      </c>
      <c r="B6187" t="s">
        <v>307</v>
      </c>
      <c r="C6187" t="s">
        <v>146</v>
      </c>
      <c r="D6187" t="s">
        <v>10635</v>
      </c>
      <c r="E6187">
        <v>200</v>
      </c>
      <c r="F6187">
        <v>2.9</v>
      </c>
      <c r="G6187">
        <v>80</v>
      </c>
      <c r="H6187" t="s">
        <v>10636</v>
      </c>
      <c r="I6187" t="s">
        <v>307</v>
      </c>
      <c r="J6187">
        <v>73</v>
      </c>
      <c r="K6187" t="s">
        <v>14404</v>
      </c>
      <c r="L6187" t="s">
        <v>14466</v>
      </c>
      <c r="M6187" t="s">
        <v>14476</v>
      </c>
    </row>
    <row r="6188" spans="1:13" x14ac:dyDescent="0.3">
      <c r="A6188">
        <v>454099</v>
      </c>
      <c r="B6188" t="s">
        <v>2054</v>
      </c>
      <c r="C6188" t="s">
        <v>99</v>
      </c>
      <c r="D6188" t="s">
        <v>10637</v>
      </c>
      <c r="E6188">
        <v>200</v>
      </c>
      <c r="F6188">
        <v>2.9</v>
      </c>
      <c r="G6188">
        <v>80</v>
      </c>
      <c r="H6188" t="s">
        <v>10638</v>
      </c>
      <c r="I6188" t="s">
        <v>2054</v>
      </c>
      <c r="J6188">
        <v>74</v>
      </c>
      <c r="K6188" t="s">
        <v>14404</v>
      </c>
      <c r="L6188" t="s">
        <v>14466</v>
      </c>
      <c r="M6188" t="s">
        <v>14458</v>
      </c>
    </row>
    <row r="6189" spans="1:13" x14ac:dyDescent="0.3">
      <c r="A6189">
        <v>454101</v>
      </c>
      <c r="B6189" t="s">
        <v>4173</v>
      </c>
      <c r="C6189" t="s">
        <v>99</v>
      </c>
      <c r="D6189" t="s">
        <v>10639</v>
      </c>
      <c r="E6189">
        <v>220</v>
      </c>
      <c r="F6189">
        <v>2.9</v>
      </c>
      <c r="G6189">
        <v>80</v>
      </c>
      <c r="H6189" t="s">
        <v>10640</v>
      </c>
      <c r="I6189" t="s">
        <v>4173</v>
      </c>
      <c r="J6189">
        <v>62</v>
      </c>
      <c r="K6189" t="s">
        <v>14400</v>
      </c>
      <c r="L6189" t="s">
        <v>14466</v>
      </c>
      <c r="M6189" t="s">
        <v>14458</v>
      </c>
    </row>
    <row r="6190" spans="1:13" x14ac:dyDescent="0.3">
      <c r="A6190">
        <v>454121</v>
      </c>
      <c r="B6190" t="s">
        <v>2098</v>
      </c>
      <c r="C6190" t="s">
        <v>2099</v>
      </c>
      <c r="D6190" t="s">
        <v>10641</v>
      </c>
      <c r="E6190">
        <v>200</v>
      </c>
      <c r="F6190">
        <v>2.9</v>
      </c>
      <c r="G6190">
        <v>80</v>
      </c>
      <c r="H6190" t="s">
        <v>10642</v>
      </c>
      <c r="I6190" t="s">
        <v>2098</v>
      </c>
      <c r="J6190">
        <v>44</v>
      </c>
      <c r="K6190" t="s">
        <v>14404</v>
      </c>
      <c r="L6190" t="s">
        <v>14466</v>
      </c>
      <c r="M6190" t="s">
        <v>14479</v>
      </c>
    </row>
    <row r="6191" spans="1:13" x14ac:dyDescent="0.3">
      <c r="A6191">
        <v>454128</v>
      </c>
      <c r="B6191" t="s">
        <v>587</v>
      </c>
      <c r="C6191" t="s">
        <v>220</v>
      </c>
      <c r="D6191" t="s">
        <v>10643</v>
      </c>
      <c r="E6191">
        <v>200</v>
      </c>
      <c r="F6191">
        <v>2.9</v>
      </c>
      <c r="G6191">
        <v>80</v>
      </c>
      <c r="H6191" t="s">
        <v>215</v>
      </c>
      <c r="I6191" t="s">
        <v>587</v>
      </c>
      <c r="J6191">
        <v>56</v>
      </c>
      <c r="K6191" t="s">
        <v>14404</v>
      </c>
      <c r="L6191" t="s">
        <v>14466</v>
      </c>
      <c r="M6191" t="s">
        <v>14477</v>
      </c>
    </row>
    <row r="6192" spans="1:13" x14ac:dyDescent="0.3">
      <c r="A6192">
        <v>454148</v>
      </c>
      <c r="B6192" t="s">
        <v>9796</v>
      </c>
      <c r="C6192" t="s">
        <v>42</v>
      </c>
      <c r="D6192" t="s">
        <v>10644</v>
      </c>
      <c r="E6192">
        <v>150</v>
      </c>
      <c r="F6192">
        <v>2.9</v>
      </c>
      <c r="G6192">
        <v>80</v>
      </c>
      <c r="H6192" t="s">
        <v>2751</v>
      </c>
      <c r="I6192" t="s">
        <v>9796</v>
      </c>
      <c r="J6192">
        <v>62</v>
      </c>
      <c r="K6192" t="s">
        <v>14404</v>
      </c>
      <c r="L6192" t="s">
        <v>14466</v>
      </c>
      <c r="M6192" t="s">
        <v>14475</v>
      </c>
    </row>
    <row r="6193" spans="1:13" x14ac:dyDescent="0.3">
      <c r="A6193">
        <v>454166</v>
      </c>
      <c r="B6193" t="s">
        <v>3670</v>
      </c>
      <c r="C6193" t="s">
        <v>146</v>
      </c>
      <c r="D6193" t="s">
        <v>10645</v>
      </c>
      <c r="E6193">
        <v>150</v>
      </c>
      <c r="F6193">
        <v>2.9</v>
      </c>
      <c r="G6193">
        <v>80</v>
      </c>
      <c r="H6193" t="s">
        <v>50</v>
      </c>
      <c r="I6193" t="s">
        <v>3670</v>
      </c>
      <c r="J6193">
        <v>48</v>
      </c>
      <c r="K6193" t="s">
        <v>14404</v>
      </c>
      <c r="L6193" t="s">
        <v>14466</v>
      </c>
      <c r="M6193" t="s">
        <v>14476</v>
      </c>
    </row>
    <row r="6194" spans="1:13" x14ac:dyDescent="0.3">
      <c r="A6194">
        <v>454171</v>
      </c>
      <c r="B6194" t="s">
        <v>2098</v>
      </c>
      <c r="C6194" t="s">
        <v>2099</v>
      </c>
      <c r="D6194" t="s">
        <v>10646</v>
      </c>
      <c r="E6194">
        <v>200</v>
      </c>
      <c r="F6194">
        <v>2.9</v>
      </c>
      <c r="G6194">
        <v>80</v>
      </c>
      <c r="H6194" t="s">
        <v>6112</v>
      </c>
      <c r="I6194" t="s">
        <v>2098</v>
      </c>
      <c r="J6194">
        <v>44</v>
      </c>
      <c r="K6194" t="s">
        <v>14404</v>
      </c>
      <c r="L6194" t="s">
        <v>14466</v>
      </c>
      <c r="M6194" t="s">
        <v>14479</v>
      </c>
    </row>
    <row r="6195" spans="1:13" x14ac:dyDescent="0.3">
      <c r="A6195">
        <v>454179</v>
      </c>
      <c r="B6195" t="s">
        <v>5120</v>
      </c>
      <c r="C6195" t="s">
        <v>99</v>
      </c>
      <c r="D6195" t="s">
        <v>10647</v>
      </c>
      <c r="E6195">
        <v>250</v>
      </c>
      <c r="F6195">
        <v>2.9</v>
      </c>
      <c r="G6195">
        <v>80</v>
      </c>
      <c r="H6195" t="s">
        <v>1840</v>
      </c>
      <c r="I6195" t="s">
        <v>5120</v>
      </c>
      <c r="J6195">
        <v>37</v>
      </c>
      <c r="K6195" t="s">
        <v>14400</v>
      </c>
      <c r="L6195" t="s">
        <v>14466</v>
      </c>
      <c r="M6195" t="s">
        <v>14458</v>
      </c>
    </row>
    <row r="6196" spans="1:13" x14ac:dyDescent="0.3">
      <c r="A6196">
        <v>454193</v>
      </c>
      <c r="B6196" t="s">
        <v>690</v>
      </c>
      <c r="C6196" t="s">
        <v>494</v>
      </c>
      <c r="D6196" t="s">
        <v>10648</v>
      </c>
      <c r="E6196">
        <v>250</v>
      </c>
      <c r="F6196">
        <v>2.9</v>
      </c>
      <c r="G6196">
        <v>80</v>
      </c>
      <c r="H6196" t="s">
        <v>1099</v>
      </c>
      <c r="I6196" t="s">
        <v>690</v>
      </c>
      <c r="J6196">
        <v>81</v>
      </c>
      <c r="K6196" t="s">
        <v>14400</v>
      </c>
      <c r="L6196" t="s">
        <v>14466</v>
      </c>
      <c r="M6196" t="s">
        <v>14478</v>
      </c>
    </row>
    <row r="6197" spans="1:13" x14ac:dyDescent="0.3">
      <c r="A6197">
        <v>454265</v>
      </c>
      <c r="B6197" t="s">
        <v>2089</v>
      </c>
      <c r="C6197" t="s">
        <v>220</v>
      </c>
      <c r="D6197" t="s">
        <v>338</v>
      </c>
      <c r="E6197">
        <v>250</v>
      </c>
      <c r="F6197">
        <v>2.9</v>
      </c>
      <c r="G6197">
        <v>80</v>
      </c>
      <c r="H6197" t="s">
        <v>7937</v>
      </c>
      <c r="I6197" t="s">
        <v>2089</v>
      </c>
      <c r="J6197">
        <v>84</v>
      </c>
      <c r="K6197" t="s">
        <v>14400</v>
      </c>
      <c r="L6197" t="s">
        <v>14466</v>
      </c>
      <c r="M6197" t="s">
        <v>14477</v>
      </c>
    </row>
    <row r="6198" spans="1:13" x14ac:dyDescent="0.3">
      <c r="A6198">
        <v>454303</v>
      </c>
      <c r="B6198" t="s">
        <v>776</v>
      </c>
      <c r="C6198" t="s">
        <v>414</v>
      </c>
      <c r="D6198" t="s">
        <v>10649</v>
      </c>
      <c r="E6198">
        <v>350</v>
      </c>
      <c r="F6198">
        <v>2.9</v>
      </c>
      <c r="G6198">
        <v>80</v>
      </c>
      <c r="H6198" t="s">
        <v>10650</v>
      </c>
      <c r="I6198" t="s">
        <v>776</v>
      </c>
      <c r="J6198">
        <v>39</v>
      </c>
      <c r="K6198" t="s">
        <v>14400</v>
      </c>
      <c r="L6198" t="s">
        <v>14466</v>
      </c>
      <c r="M6198" t="s">
        <v>414</v>
      </c>
    </row>
    <row r="6199" spans="1:13" x14ac:dyDescent="0.3">
      <c r="A6199">
        <v>454311</v>
      </c>
      <c r="B6199" t="s">
        <v>776</v>
      </c>
      <c r="C6199" t="s">
        <v>414</v>
      </c>
      <c r="D6199" t="s">
        <v>10651</v>
      </c>
      <c r="E6199">
        <v>350</v>
      </c>
      <c r="F6199">
        <v>2.9</v>
      </c>
      <c r="G6199">
        <v>80</v>
      </c>
      <c r="H6199" t="s">
        <v>10650</v>
      </c>
      <c r="I6199" t="s">
        <v>776</v>
      </c>
      <c r="J6199">
        <v>39</v>
      </c>
      <c r="K6199" t="s">
        <v>14400</v>
      </c>
      <c r="L6199" t="s">
        <v>14466</v>
      </c>
      <c r="M6199" t="s">
        <v>414</v>
      </c>
    </row>
    <row r="6200" spans="1:13" x14ac:dyDescent="0.3">
      <c r="A6200">
        <v>454313</v>
      </c>
      <c r="B6200" t="s">
        <v>776</v>
      </c>
      <c r="C6200" t="s">
        <v>414</v>
      </c>
      <c r="D6200" t="s">
        <v>10652</v>
      </c>
      <c r="E6200">
        <v>350</v>
      </c>
      <c r="F6200">
        <v>2.9</v>
      </c>
      <c r="G6200">
        <v>80</v>
      </c>
      <c r="H6200" t="s">
        <v>10650</v>
      </c>
      <c r="I6200" t="s">
        <v>776</v>
      </c>
      <c r="J6200">
        <v>39</v>
      </c>
      <c r="K6200" t="s">
        <v>14400</v>
      </c>
      <c r="L6200" t="s">
        <v>14466</v>
      </c>
      <c r="M6200" t="s">
        <v>414</v>
      </c>
    </row>
    <row r="6201" spans="1:13" x14ac:dyDescent="0.3">
      <c r="A6201">
        <v>454321</v>
      </c>
      <c r="B6201" t="s">
        <v>776</v>
      </c>
      <c r="C6201" t="s">
        <v>414</v>
      </c>
      <c r="D6201" t="s">
        <v>10653</v>
      </c>
      <c r="E6201">
        <v>350</v>
      </c>
      <c r="F6201">
        <v>2.9</v>
      </c>
      <c r="G6201">
        <v>80</v>
      </c>
      <c r="H6201" t="s">
        <v>10650</v>
      </c>
      <c r="I6201" t="s">
        <v>776</v>
      </c>
      <c r="J6201">
        <v>39</v>
      </c>
      <c r="K6201" t="s">
        <v>14400</v>
      </c>
      <c r="L6201" t="s">
        <v>14466</v>
      </c>
      <c r="M6201" t="s">
        <v>414</v>
      </c>
    </row>
    <row r="6202" spans="1:13" x14ac:dyDescent="0.3">
      <c r="A6202">
        <v>454348</v>
      </c>
      <c r="B6202" t="s">
        <v>776</v>
      </c>
      <c r="C6202" t="s">
        <v>414</v>
      </c>
      <c r="D6202" t="s">
        <v>10654</v>
      </c>
      <c r="E6202">
        <v>350</v>
      </c>
      <c r="F6202">
        <v>2.9</v>
      </c>
      <c r="G6202">
        <v>80</v>
      </c>
      <c r="H6202" t="s">
        <v>10650</v>
      </c>
      <c r="I6202" t="s">
        <v>776</v>
      </c>
      <c r="J6202">
        <v>39</v>
      </c>
      <c r="K6202" t="s">
        <v>14400</v>
      </c>
      <c r="L6202" t="s">
        <v>14466</v>
      </c>
      <c r="M6202" t="s">
        <v>414</v>
      </c>
    </row>
    <row r="6203" spans="1:13" x14ac:dyDescent="0.3">
      <c r="A6203">
        <v>454371</v>
      </c>
      <c r="B6203" t="s">
        <v>1107</v>
      </c>
      <c r="C6203" t="s">
        <v>494</v>
      </c>
      <c r="D6203" t="s">
        <v>10655</v>
      </c>
      <c r="E6203">
        <v>200</v>
      </c>
      <c r="F6203">
        <v>2.9</v>
      </c>
      <c r="G6203">
        <v>80</v>
      </c>
      <c r="H6203" t="s">
        <v>2483</v>
      </c>
      <c r="I6203" t="s">
        <v>1107</v>
      </c>
      <c r="J6203">
        <v>45</v>
      </c>
      <c r="K6203" t="s">
        <v>14404</v>
      </c>
      <c r="L6203" t="s">
        <v>14466</v>
      </c>
      <c r="M6203" t="s">
        <v>14478</v>
      </c>
    </row>
    <row r="6204" spans="1:13" x14ac:dyDescent="0.3">
      <c r="A6204">
        <v>454382</v>
      </c>
      <c r="B6204" t="s">
        <v>6161</v>
      </c>
      <c r="C6204" t="s">
        <v>220</v>
      </c>
      <c r="D6204" t="s">
        <v>10656</v>
      </c>
      <c r="E6204">
        <v>500</v>
      </c>
      <c r="F6204">
        <v>2.9</v>
      </c>
      <c r="G6204">
        <v>80</v>
      </c>
      <c r="H6204" t="s">
        <v>3266</v>
      </c>
      <c r="I6204" t="s">
        <v>6161</v>
      </c>
      <c r="J6204">
        <v>76</v>
      </c>
      <c r="K6204" t="s">
        <v>14402</v>
      </c>
      <c r="L6204" t="s">
        <v>14466</v>
      </c>
      <c r="M6204" t="s">
        <v>14477</v>
      </c>
    </row>
    <row r="6205" spans="1:13" x14ac:dyDescent="0.3">
      <c r="A6205">
        <v>454385</v>
      </c>
      <c r="B6205" t="s">
        <v>587</v>
      </c>
      <c r="C6205" t="s">
        <v>220</v>
      </c>
      <c r="D6205" t="s">
        <v>10657</v>
      </c>
      <c r="E6205">
        <v>1000</v>
      </c>
      <c r="F6205">
        <v>2.9</v>
      </c>
      <c r="G6205">
        <v>80</v>
      </c>
      <c r="H6205" t="s">
        <v>6087</v>
      </c>
      <c r="I6205" t="s">
        <v>587</v>
      </c>
      <c r="J6205">
        <v>78</v>
      </c>
      <c r="K6205" t="s">
        <v>14402</v>
      </c>
      <c r="L6205" t="s">
        <v>14466</v>
      </c>
      <c r="M6205" t="s">
        <v>14477</v>
      </c>
    </row>
    <row r="6206" spans="1:13" x14ac:dyDescent="0.3">
      <c r="A6206">
        <v>454421</v>
      </c>
      <c r="B6206" t="s">
        <v>10037</v>
      </c>
      <c r="C6206" t="s">
        <v>220</v>
      </c>
      <c r="D6206" t="s">
        <v>10658</v>
      </c>
      <c r="E6206">
        <v>200</v>
      </c>
      <c r="F6206">
        <v>2.9</v>
      </c>
      <c r="G6206">
        <v>80</v>
      </c>
      <c r="H6206" t="s">
        <v>10659</v>
      </c>
      <c r="I6206" t="s">
        <v>4984</v>
      </c>
      <c r="J6206">
        <v>94</v>
      </c>
      <c r="K6206" t="s">
        <v>14404</v>
      </c>
      <c r="L6206" t="s">
        <v>14466</v>
      </c>
      <c r="M6206" t="s">
        <v>14477</v>
      </c>
    </row>
    <row r="6207" spans="1:13" x14ac:dyDescent="0.3">
      <c r="A6207">
        <v>454439</v>
      </c>
      <c r="B6207" t="s">
        <v>4194</v>
      </c>
      <c r="C6207" t="s">
        <v>122</v>
      </c>
      <c r="D6207" t="s">
        <v>10660</v>
      </c>
      <c r="E6207">
        <v>200</v>
      </c>
      <c r="F6207">
        <v>2.9</v>
      </c>
      <c r="G6207">
        <v>80</v>
      </c>
      <c r="H6207" t="s">
        <v>1159</v>
      </c>
      <c r="I6207" t="s">
        <v>4194</v>
      </c>
      <c r="J6207">
        <v>53</v>
      </c>
      <c r="K6207" t="s">
        <v>14404</v>
      </c>
      <c r="L6207" t="s">
        <v>14466</v>
      </c>
      <c r="M6207" t="s">
        <v>14476</v>
      </c>
    </row>
    <row r="6208" spans="1:13" x14ac:dyDescent="0.3">
      <c r="A6208">
        <v>454443</v>
      </c>
      <c r="B6208" t="s">
        <v>3982</v>
      </c>
      <c r="C6208" t="s">
        <v>122</v>
      </c>
      <c r="D6208" t="s">
        <v>10661</v>
      </c>
      <c r="E6208">
        <v>200</v>
      </c>
      <c r="F6208">
        <v>2.9</v>
      </c>
      <c r="G6208">
        <v>80</v>
      </c>
      <c r="H6208" t="s">
        <v>10662</v>
      </c>
      <c r="I6208" t="s">
        <v>3982</v>
      </c>
      <c r="J6208">
        <v>47</v>
      </c>
      <c r="K6208" t="s">
        <v>14404</v>
      </c>
      <c r="L6208" t="s">
        <v>14466</v>
      </c>
      <c r="M6208" t="s">
        <v>14476</v>
      </c>
    </row>
    <row r="6209" spans="1:13" x14ac:dyDescent="0.3">
      <c r="A6209">
        <v>454445</v>
      </c>
      <c r="B6209" t="s">
        <v>307</v>
      </c>
      <c r="C6209" t="s">
        <v>146</v>
      </c>
      <c r="D6209" t="s">
        <v>10663</v>
      </c>
      <c r="E6209">
        <v>200</v>
      </c>
      <c r="F6209">
        <v>2.9</v>
      </c>
      <c r="G6209">
        <v>80</v>
      </c>
      <c r="H6209" t="s">
        <v>10664</v>
      </c>
      <c r="I6209" t="s">
        <v>307</v>
      </c>
      <c r="J6209">
        <v>52</v>
      </c>
      <c r="K6209" t="s">
        <v>14404</v>
      </c>
      <c r="L6209" t="s">
        <v>14466</v>
      </c>
      <c r="M6209" t="s">
        <v>14476</v>
      </c>
    </row>
    <row r="6210" spans="1:13" x14ac:dyDescent="0.3">
      <c r="A6210">
        <v>454448</v>
      </c>
      <c r="B6210" t="s">
        <v>2158</v>
      </c>
      <c r="C6210" t="s">
        <v>42</v>
      </c>
      <c r="D6210" t="s">
        <v>10665</v>
      </c>
      <c r="E6210">
        <v>500</v>
      </c>
      <c r="F6210">
        <v>2.9</v>
      </c>
      <c r="G6210">
        <v>80</v>
      </c>
      <c r="H6210" t="s">
        <v>10666</v>
      </c>
      <c r="I6210" t="s">
        <v>2158</v>
      </c>
      <c r="J6210">
        <v>50</v>
      </c>
      <c r="K6210" t="s">
        <v>14402</v>
      </c>
      <c r="L6210" t="s">
        <v>14466</v>
      </c>
      <c r="M6210" t="s">
        <v>14475</v>
      </c>
    </row>
    <row r="6211" spans="1:13" x14ac:dyDescent="0.3">
      <c r="A6211">
        <v>454488</v>
      </c>
      <c r="B6211" t="s">
        <v>1733</v>
      </c>
      <c r="C6211" t="s">
        <v>146</v>
      </c>
      <c r="D6211" t="s">
        <v>10667</v>
      </c>
      <c r="E6211">
        <v>300</v>
      </c>
      <c r="F6211">
        <v>2.9</v>
      </c>
      <c r="G6211">
        <v>80</v>
      </c>
      <c r="H6211" t="s">
        <v>1624</v>
      </c>
      <c r="I6211" t="s">
        <v>1733</v>
      </c>
      <c r="J6211">
        <v>37</v>
      </c>
      <c r="K6211" t="s">
        <v>14400</v>
      </c>
      <c r="L6211" t="s">
        <v>14466</v>
      </c>
      <c r="M6211" t="s">
        <v>14476</v>
      </c>
    </row>
    <row r="6212" spans="1:13" x14ac:dyDescent="0.3">
      <c r="A6212">
        <v>454548</v>
      </c>
      <c r="B6212" t="s">
        <v>5120</v>
      </c>
      <c r="C6212" t="s">
        <v>99</v>
      </c>
      <c r="D6212" t="s">
        <v>10668</v>
      </c>
      <c r="E6212">
        <v>200</v>
      </c>
      <c r="F6212">
        <v>2.9</v>
      </c>
      <c r="G6212">
        <v>80</v>
      </c>
      <c r="H6212" t="s">
        <v>7909</v>
      </c>
      <c r="I6212" t="s">
        <v>5120</v>
      </c>
      <c r="J6212">
        <v>46</v>
      </c>
      <c r="K6212" t="s">
        <v>14404</v>
      </c>
      <c r="L6212" t="s">
        <v>14466</v>
      </c>
      <c r="M6212" t="s">
        <v>14458</v>
      </c>
    </row>
    <row r="6213" spans="1:13" x14ac:dyDescent="0.3">
      <c r="A6213">
        <v>454613</v>
      </c>
      <c r="B6213" t="s">
        <v>106</v>
      </c>
      <c r="C6213" t="s">
        <v>42</v>
      </c>
      <c r="D6213" t="s">
        <v>10669</v>
      </c>
      <c r="E6213">
        <v>300</v>
      </c>
      <c r="F6213">
        <v>2.9</v>
      </c>
      <c r="G6213">
        <v>80</v>
      </c>
      <c r="H6213" t="s">
        <v>10670</v>
      </c>
      <c r="I6213" t="s">
        <v>106</v>
      </c>
      <c r="J6213">
        <v>68</v>
      </c>
      <c r="K6213" t="s">
        <v>14400</v>
      </c>
      <c r="L6213" t="s">
        <v>14466</v>
      </c>
      <c r="M6213" t="s">
        <v>14475</v>
      </c>
    </row>
    <row r="6214" spans="1:13" x14ac:dyDescent="0.3">
      <c r="A6214">
        <v>454615</v>
      </c>
      <c r="B6214" t="s">
        <v>1886</v>
      </c>
      <c r="C6214" t="s">
        <v>494</v>
      </c>
      <c r="D6214" t="s">
        <v>10671</v>
      </c>
      <c r="E6214">
        <v>150</v>
      </c>
      <c r="F6214">
        <v>2.9</v>
      </c>
      <c r="G6214">
        <v>80</v>
      </c>
      <c r="H6214" t="s">
        <v>10672</v>
      </c>
      <c r="I6214" t="s">
        <v>1886</v>
      </c>
      <c r="J6214">
        <v>57</v>
      </c>
      <c r="K6214" t="s">
        <v>14404</v>
      </c>
      <c r="L6214" t="s">
        <v>14466</v>
      </c>
      <c r="M6214" t="s">
        <v>14478</v>
      </c>
    </row>
    <row r="6215" spans="1:13" x14ac:dyDescent="0.3">
      <c r="A6215">
        <v>454650</v>
      </c>
      <c r="B6215" t="s">
        <v>1746</v>
      </c>
      <c r="C6215" t="s">
        <v>99</v>
      </c>
      <c r="D6215" t="s">
        <v>10673</v>
      </c>
      <c r="E6215">
        <v>600</v>
      </c>
      <c r="F6215">
        <v>2.9</v>
      </c>
      <c r="G6215">
        <v>80</v>
      </c>
      <c r="H6215" t="s">
        <v>162</v>
      </c>
      <c r="I6215" t="s">
        <v>1746</v>
      </c>
      <c r="J6215">
        <v>33</v>
      </c>
      <c r="K6215" t="s">
        <v>14402</v>
      </c>
      <c r="L6215" t="s">
        <v>14466</v>
      </c>
      <c r="M6215" t="s">
        <v>14458</v>
      </c>
    </row>
    <row r="6216" spans="1:13" x14ac:dyDescent="0.3">
      <c r="A6216">
        <v>454668</v>
      </c>
      <c r="B6216" t="s">
        <v>52</v>
      </c>
      <c r="C6216" t="s">
        <v>42</v>
      </c>
      <c r="D6216" t="s">
        <v>10674</v>
      </c>
      <c r="E6216">
        <v>400</v>
      </c>
      <c r="F6216">
        <v>2.9</v>
      </c>
      <c r="G6216">
        <v>80</v>
      </c>
      <c r="H6216" t="s">
        <v>215</v>
      </c>
      <c r="I6216" t="s">
        <v>52</v>
      </c>
      <c r="J6216">
        <v>61</v>
      </c>
      <c r="K6216" t="s">
        <v>14400</v>
      </c>
      <c r="L6216" t="s">
        <v>14466</v>
      </c>
      <c r="M6216" t="s">
        <v>14475</v>
      </c>
    </row>
    <row r="6217" spans="1:13" x14ac:dyDescent="0.3">
      <c r="A6217">
        <v>454692</v>
      </c>
      <c r="B6217" t="s">
        <v>1563</v>
      </c>
      <c r="C6217" t="s">
        <v>42</v>
      </c>
      <c r="D6217" t="s">
        <v>10675</v>
      </c>
      <c r="E6217">
        <v>700</v>
      </c>
      <c r="F6217">
        <v>2.9</v>
      </c>
      <c r="G6217">
        <v>80</v>
      </c>
      <c r="H6217" t="s">
        <v>10676</v>
      </c>
      <c r="I6217" t="s">
        <v>1563</v>
      </c>
      <c r="J6217">
        <v>36</v>
      </c>
      <c r="K6217" t="s">
        <v>14402</v>
      </c>
      <c r="L6217" t="s">
        <v>14466</v>
      </c>
      <c r="M6217" t="s">
        <v>14475</v>
      </c>
    </row>
    <row r="6218" spans="1:13" x14ac:dyDescent="0.3">
      <c r="A6218">
        <v>454746</v>
      </c>
      <c r="B6218" t="s">
        <v>708</v>
      </c>
      <c r="C6218" t="s">
        <v>146</v>
      </c>
      <c r="D6218" t="s">
        <v>10677</v>
      </c>
      <c r="E6218">
        <v>600</v>
      </c>
      <c r="F6218">
        <v>2.9</v>
      </c>
      <c r="G6218">
        <v>80</v>
      </c>
      <c r="H6218" t="s">
        <v>6530</v>
      </c>
      <c r="I6218" t="s">
        <v>307</v>
      </c>
      <c r="J6218">
        <v>74</v>
      </c>
      <c r="K6218" t="s">
        <v>14402</v>
      </c>
      <c r="L6218" t="s">
        <v>14466</v>
      </c>
      <c r="M6218" t="s">
        <v>14476</v>
      </c>
    </row>
    <row r="6219" spans="1:13" x14ac:dyDescent="0.3">
      <c r="A6219">
        <v>454751</v>
      </c>
      <c r="B6219" t="s">
        <v>922</v>
      </c>
      <c r="C6219" t="s">
        <v>494</v>
      </c>
      <c r="D6219" t="s">
        <v>10678</v>
      </c>
      <c r="E6219">
        <v>100</v>
      </c>
      <c r="F6219">
        <v>2.9</v>
      </c>
      <c r="G6219">
        <v>80</v>
      </c>
      <c r="H6219" t="s">
        <v>10679</v>
      </c>
      <c r="I6219" t="s">
        <v>922</v>
      </c>
      <c r="J6219">
        <v>54</v>
      </c>
      <c r="K6219" t="s">
        <v>14404</v>
      </c>
      <c r="L6219" t="s">
        <v>14466</v>
      </c>
      <c r="M6219" t="s">
        <v>14478</v>
      </c>
    </row>
    <row r="6220" spans="1:13" x14ac:dyDescent="0.3">
      <c r="A6220">
        <v>454875</v>
      </c>
      <c r="B6220" t="s">
        <v>1886</v>
      </c>
      <c r="C6220" t="s">
        <v>494</v>
      </c>
      <c r="D6220" t="s">
        <v>10680</v>
      </c>
      <c r="E6220">
        <v>300</v>
      </c>
      <c r="F6220">
        <v>2.9</v>
      </c>
      <c r="G6220">
        <v>80</v>
      </c>
      <c r="H6220" t="s">
        <v>2982</v>
      </c>
      <c r="I6220" t="s">
        <v>1886</v>
      </c>
      <c r="J6220">
        <v>69</v>
      </c>
      <c r="K6220" t="s">
        <v>14400</v>
      </c>
      <c r="L6220" t="s">
        <v>14466</v>
      </c>
      <c r="M6220" t="s">
        <v>14478</v>
      </c>
    </row>
    <row r="6221" spans="1:13" x14ac:dyDescent="0.3">
      <c r="A6221">
        <v>455065</v>
      </c>
      <c r="B6221" t="s">
        <v>4522</v>
      </c>
      <c r="C6221" t="s">
        <v>220</v>
      </c>
      <c r="D6221" t="s">
        <v>10681</v>
      </c>
      <c r="E6221">
        <v>300</v>
      </c>
      <c r="F6221">
        <v>2.9</v>
      </c>
      <c r="G6221">
        <v>80</v>
      </c>
      <c r="H6221" t="s">
        <v>10682</v>
      </c>
      <c r="I6221" t="s">
        <v>4984</v>
      </c>
      <c r="J6221">
        <v>64</v>
      </c>
      <c r="K6221" t="s">
        <v>14400</v>
      </c>
      <c r="L6221" t="s">
        <v>14466</v>
      </c>
      <c r="M6221" t="s">
        <v>14477</v>
      </c>
    </row>
    <row r="6222" spans="1:13" x14ac:dyDescent="0.3">
      <c r="A6222">
        <v>455066</v>
      </c>
      <c r="B6222" t="s">
        <v>1305</v>
      </c>
      <c r="C6222" t="s">
        <v>122</v>
      </c>
      <c r="D6222" t="s">
        <v>10683</v>
      </c>
      <c r="E6222">
        <v>250</v>
      </c>
      <c r="F6222">
        <v>2.9</v>
      </c>
      <c r="G6222">
        <v>80</v>
      </c>
      <c r="H6222" t="s">
        <v>50</v>
      </c>
      <c r="I6222" t="s">
        <v>1305</v>
      </c>
      <c r="J6222">
        <v>37</v>
      </c>
      <c r="K6222" t="s">
        <v>14400</v>
      </c>
      <c r="L6222" t="s">
        <v>14466</v>
      </c>
      <c r="M6222" t="s">
        <v>14476</v>
      </c>
    </row>
    <row r="6223" spans="1:13" x14ac:dyDescent="0.3">
      <c r="A6223">
        <v>455121</v>
      </c>
      <c r="B6223" t="s">
        <v>708</v>
      </c>
      <c r="C6223" t="s">
        <v>146</v>
      </c>
      <c r="D6223" t="s">
        <v>10684</v>
      </c>
      <c r="E6223">
        <v>250</v>
      </c>
      <c r="F6223">
        <v>2.9</v>
      </c>
      <c r="G6223">
        <v>80</v>
      </c>
      <c r="H6223" t="s">
        <v>50</v>
      </c>
      <c r="I6223" t="s">
        <v>708</v>
      </c>
      <c r="J6223">
        <v>75</v>
      </c>
      <c r="K6223" t="s">
        <v>14400</v>
      </c>
      <c r="L6223" t="s">
        <v>14466</v>
      </c>
      <c r="M6223" t="s">
        <v>14476</v>
      </c>
    </row>
    <row r="6224" spans="1:13" x14ac:dyDescent="0.3">
      <c r="A6224">
        <v>455145</v>
      </c>
      <c r="B6224" t="s">
        <v>434</v>
      </c>
      <c r="C6224" t="s">
        <v>146</v>
      </c>
      <c r="D6224" t="s">
        <v>10685</v>
      </c>
      <c r="E6224">
        <v>400</v>
      </c>
      <c r="F6224">
        <v>2.9</v>
      </c>
      <c r="G6224">
        <v>80</v>
      </c>
      <c r="H6224" t="s">
        <v>2330</v>
      </c>
      <c r="I6224" t="s">
        <v>434</v>
      </c>
      <c r="J6224">
        <v>34</v>
      </c>
      <c r="K6224" t="s">
        <v>14400</v>
      </c>
      <c r="L6224" t="s">
        <v>14466</v>
      </c>
      <c r="M6224" t="s">
        <v>14476</v>
      </c>
    </row>
    <row r="6225" spans="1:13" x14ac:dyDescent="0.3">
      <c r="A6225">
        <v>455205</v>
      </c>
      <c r="B6225" t="s">
        <v>676</v>
      </c>
      <c r="C6225" t="s">
        <v>220</v>
      </c>
      <c r="D6225" t="s">
        <v>10686</v>
      </c>
      <c r="E6225">
        <v>150</v>
      </c>
      <c r="F6225">
        <v>2.9</v>
      </c>
      <c r="G6225">
        <v>80</v>
      </c>
      <c r="H6225" t="s">
        <v>10687</v>
      </c>
      <c r="I6225" t="s">
        <v>676</v>
      </c>
      <c r="J6225">
        <v>74</v>
      </c>
      <c r="K6225" t="s">
        <v>14404</v>
      </c>
      <c r="L6225" t="s">
        <v>14466</v>
      </c>
      <c r="M6225" t="s">
        <v>14477</v>
      </c>
    </row>
    <row r="6226" spans="1:13" x14ac:dyDescent="0.3">
      <c r="A6226">
        <v>455305</v>
      </c>
      <c r="B6226" t="s">
        <v>126</v>
      </c>
      <c r="C6226" t="s">
        <v>122</v>
      </c>
      <c r="D6226" t="s">
        <v>10688</v>
      </c>
      <c r="E6226">
        <v>900</v>
      </c>
      <c r="F6226">
        <v>2.9</v>
      </c>
      <c r="G6226">
        <v>80</v>
      </c>
      <c r="H6226" t="s">
        <v>3763</v>
      </c>
      <c r="I6226" t="s">
        <v>126</v>
      </c>
      <c r="J6226">
        <v>53</v>
      </c>
      <c r="K6226" t="s">
        <v>14402</v>
      </c>
      <c r="L6226" t="s">
        <v>14466</v>
      </c>
      <c r="M6226" t="s">
        <v>14476</v>
      </c>
    </row>
    <row r="6227" spans="1:13" x14ac:dyDescent="0.3">
      <c r="A6227">
        <v>455315</v>
      </c>
      <c r="B6227" t="s">
        <v>922</v>
      </c>
      <c r="C6227" t="s">
        <v>494</v>
      </c>
      <c r="D6227" t="s">
        <v>10689</v>
      </c>
      <c r="E6227">
        <v>150</v>
      </c>
      <c r="F6227">
        <v>2.9</v>
      </c>
      <c r="G6227">
        <v>80</v>
      </c>
      <c r="H6227" t="s">
        <v>10690</v>
      </c>
      <c r="I6227" t="s">
        <v>922</v>
      </c>
      <c r="J6227">
        <v>58</v>
      </c>
      <c r="K6227" t="s">
        <v>14404</v>
      </c>
      <c r="L6227" t="s">
        <v>14466</v>
      </c>
      <c r="M6227" t="s">
        <v>14478</v>
      </c>
    </row>
    <row r="6228" spans="1:13" x14ac:dyDescent="0.3">
      <c r="A6228">
        <v>455341</v>
      </c>
      <c r="B6228" t="s">
        <v>4194</v>
      </c>
      <c r="C6228" t="s">
        <v>122</v>
      </c>
      <c r="D6228" t="s">
        <v>10691</v>
      </c>
      <c r="E6228">
        <v>200</v>
      </c>
      <c r="F6228">
        <v>2.9</v>
      </c>
      <c r="G6228">
        <v>80</v>
      </c>
      <c r="H6228" t="s">
        <v>10692</v>
      </c>
      <c r="I6228" t="s">
        <v>4194</v>
      </c>
      <c r="J6228">
        <v>60</v>
      </c>
      <c r="K6228" t="s">
        <v>14404</v>
      </c>
      <c r="L6228" t="s">
        <v>14466</v>
      </c>
      <c r="M6228" t="s">
        <v>14476</v>
      </c>
    </row>
    <row r="6229" spans="1:13" x14ac:dyDescent="0.3">
      <c r="A6229">
        <v>455351</v>
      </c>
      <c r="B6229" t="s">
        <v>4782</v>
      </c>
      <c r="C6229" t="s">
        <v>99</v>
      </c>
      <c r="D6229" t="s">
        <v>10693</v>
      </c>
      <c r="E6229">
        <v>500</v>
      </c>
      <c r="F6229">
        <v>2.9</v>
      </c>
      <c r="G6229">
        <v>80</v>
      </c>
      <c r="H6229" t="s">
        <v>6540</v>
      </c>
      <c r="I6229" t="s">
        <v>4782</v>
      </c>
      <c r="J6229">
        <v>67</v>
      </c>
      <c r="K6229" t="s">
        <v>14402</v>
      </c>
      <c r="L6229" t="s">
        <v>14466</v>
      </c>
      <c r="M6229" t="s">
        <v>14458</v>
      </c>
    </row>
    <row r="6230" spans="1:13" x14ac:dyDescent="0.3">
      <c r="A6230">
        <v>455352</v>
      </c>
      <c r="B6230" t="s">
        <v>126</v>
      </c>
      <c r="C6230" t="s">
        <v>122</v>
      </c>
      <c r="D6230" t="s">
        <v>10694</v>
      </c>
      <c r="E6230">
        <v>250</v>
      </c>
      <c r="F6230">
        <v>2.9</v>
      </c>
      <c r="G6230">
        <v>80</v>
      </c>
      <c r="H6230" t="s">
        <v>2751</v>
      </c>
      <c r="I6230" t="s">
        <v>126</v>
      </c>
      <c r="J6230">
        <v>54</v>
      </c>
      <c r="K6230" t="s">
        <v>14400</v>
      </c>
      <c r="L6230" t="s">
        <v>14466</v>
      </c>
      <c r="M6230" t="s">
        <v>14476</v>
      </c>
    </row>
    <row r="6231" spans="1:13" x14ac:dyDescent="0.3">
      <c r="A6231">
        <v>455376</v>
      </c>
      <c r="B6231" t="s">
        <v>106</v>
      </c>
      <c r="C6231" t="s">
        <v>42</v>
      </c>
      <c r="D6231" t="s">
        <v>10695</v>
      </c>
      <c r="E6231">
        <v>300</v>
      </c>
      <c r="F6231">
        <v>2.9</v>
      </c>
      <c r="G6231">
        <v>80</v>
      </c>
      <c r="H6231" t="s">
        <v>10636</v>
      </c>
      <c r="I6231" t="s">
        <v>106</v>
      </c>
      <c r="J6231">
        <v>62</v>
      </c>
      <c r="K6231" t="s">
        <v>14400</v>
      </c>
      <c r="L6231" t="s">
        <v>14466</v>
      </c>
      <c r="M6231" t="s">
        <v>14475</v>
      </c>
    </row>
    <row r="6232" spans="1:13" x14ac:dyDescent="0.3">
      <c r="A6232">
        <v>455399</v>
      </c>
      <c r="B6232" t="s">
        <v>52</v>
      </c>
      <c r="C6232" t="s">
        <v>42</v>
      </c>
      <c r="D6232" t="s">
        <v>10696</v>
      </c>
      <c r="E6232">
        <v>1000</v>
      </c>
      <c r="F6232">
        <v>2.9</v>
      </c>
      <c r="G6232">
        <v>80</v>
      </c>
      <c r="H6232" t="s">
        <v>10697</v>
      </c>
      <c r="I6232" t="s">
        <v>52</v>
      </c>
      <c r="J6232">
        <v>65</v>
      </c>
      <c r="K6232" t="s">
        <v>14402</v>
      </c>
      <c r="L6232" t="s">
        <v>14466</v>
      </c>
      <c r="M6232" t="s">
        <v>14475</v>
      </c>
    </row>
    <row r="6233" spans="1:13" x14ac:dyDescent="0.3">
      <c r="A6233">
        <v>455414</v>
      </c>
      <c r="B6233" t="s">
        <v>10698</v>
      </c>
      <c r="C6233" t="s">
        <v>122</v>
      </c>
      <c r="D6233" t="s">
        <v>10699</v>
      </c>
      <c r="E6233">
        <v>250</v>
      </c>
      <c r="F6233">
        <v>2.9</v>
      </c>
      <c r="G6233">
        <v>80</v>
      </c>
      <c r="H6233" t="s">
        <v>10700</v>
      </c>
      <c r="I6233" t="s">
        <v>10701</v>
      </c>
      <c r="J6233">
        <v>41</v>
      </c>
      <c r="K6233" t="s">
        <v>14400</v>
      </c>
      <c r="L6233" t="s">
        <v>14466</v>
      </c>
      <c r="M6233" t="s">
        <v>14476</v>
      </c>
    </row>
    <row r="6234" spans="1:13" x14ac:dyDescent="0.3">
      <c r="A6234">
        <v>455443</v>
      </c>
      <c r="B6234" t="s">
        <v>10702</v>
      </c>
      <c r="C6234" t="s">
        <v>414</v>
      </c>
      <c r="D6234" t="s">
        <v>10703</v>
      </c>
      <c r="E6234">
        <v>450</v>
      </c>
      <c r="F6234">
        <v>2.9</v>
      </c>
      <c r="G6234">
        <v>80</v>
      </c>
      <c r="H6234" t="s">
        <v>10704</v>
      </c>
      <c r="I6234" t="s">
        <v>10702</v>
      </c>
      <c r="J6234">
        <v>72</v>
      </c>
      <c r="K6234" t="s">
        <v>14402</v>
      </c>
      <c r="L6234" t="s">
        <v>14466</v>
      </c>
      <c r="M6234" t="s">
        <v>414</v>
      </c>
    </row>
    <row r="6235" spans="1:13" x14ac:dyDescent="0.3">
      <c r="A6235">
        <v>455458</v>
      </c>
      <c r="B6235" t="s">
        <v>3982</v>
      </c>
      <c r="C6235" t="s">
        <v>122</v>
      </c>
      <c r="D6235" t="s">
        <v>10705</v>
      </c>
      <c r="E6235">
        <v>1600</v>
      </c>
      <c r="F6235">
        <v>2.9</v>
      </c>
      <c r="G6235">
        <v>80</v>
      </c>
      <c r="H6235" t="s">
        <v>9277</v>
      </c>
      <c r="I6235" t="s">
        <v>3982</v>
      </c>
      <c r="J6235">
        <v>47</v>
      </c>
      <c r="K6235" t="s">
        <v>14402</v>
      </c>
      <c r="L6235" t="s">
        <v>14466</v>
      </c>
      <c r="M6235" t="s">
        <v>14476</v>
      </c>
    </row>
    <row r="6236" spans="1:13" x14ac:dyDescent="0.3">
      <c r="A6236">
        <v>455488</v>
      </c>
      <c r="B6236" t="s">
        <v>3088</v>
      </c>
      <c r="C6236" t="s">
        <v>3083</v>
      </c>
      <c r="D6236" t="s">
        <v>5704</v>
      </c>
      <c r="E6236">
        <v>350</v>
      </c>
      <c r="F6236">
        <v>2.9</v>
      </c>
      <c r="G6236">
        <v>80</v>
      </c>
      <c r="H6236" t="s">
        <v>809</v>
      </c>
      <c r="I6236" t="s">
        <v>3088</v>
      </c>
      <c r="J6236">
        <v>38</v>
      </c>
      <c r="K6236" t="s">
        <v>14400</v>
      </c>
      <c r="L6236" t="s">
        <v>14466</v>
      </c>
      <c r="M6236" t="s">
        <v>14479</v>
      </c>
    </row>
    <row r="6237" spans="1:13" x14ac:dyDescent="0.3">
      <c r="A6237">
        <v>455493</v>
      </c>
      <c r="B6237" t="s">
        <v>3088</v>
      </c>
      <c r="C6237" t="s">
        <v>3083</v>
      </c>
      <c r="D6237" t="s">
        <v>10706</v>
      </c>
      <c r="E6237">
        <v>300</v>
      </c>
      <c r="F6237">
        <v>2.9</v>
      </c>
      <c r="G6237">
        <v>80</v>
      </c>
      <c r="H6237" t="s">
        <v>10707</v>
      </c>
      <c r="I6237" t="s">
        <v>3088</v>
      </c>
      <c r="J6237">
        <v>37</v>
      </c>
      <c r="K6237" t="s">
        <v>14400</v>
      </c>
      <c r="L6237" t="s">
        <v>14466</v>
      </c>
      <c r="M6237" t="s">
        <v>14479</v>
      </c>
    </row>
    <row r="6238" spans="1:13" x14ac:dyDescent="0.3">
      <c r="A6238">
        <v>455494</v>
      </c>
      <c r="B6238" t="s">
        <v>1305</v>
      </c>
      <c r="C6238" t="s">
        <v>122</v>
      </c>
      <c r="D6238" t="s">
        <v>10708</v>
      </c>
      <c r="E6238">
        <v>200</v>
      </c>
      <c r="F6238">
        <v>2.9</v>
      </c>
      <c r="G6238">
        <v>80</v>
      </c>
      <c r="H6238" t="s">
        <v>10709</v>
      </c>
      <c r="I6238" t="s">
        <v>1305</v>
      </c>
      <c r="J6238">
        <v>44</v>
      </c>
      <c r="K6238" t="s">
        <v>14404</v>
      </c>
      <c r="L6238" t="s">
        <v>14466</v>
      </c>
      <c r="M6238" t="s">
        <v>14476</v>
      </c>
    </row>
    <row r="6239" spans="1:13" x14ac:dyDescent="0.3">
      <c r="A6239">
        <v>455502</v>
      </c>
      <c r="B6239" t="s">
        <v>1107</v>
      </c>
      <c r="C6239" t="s">
        <v>494</v>
      </c>
      <c r="D6239" t="s">
        <v>10710</v>
      </c>
      <c r="E6239">
        <v>200</v>
      </c>
      <c r="F6239">
        <v>2.9</v>
      </c>
      <c r="G6239">
        <v>80</v>
      </c>
      <c r="H6239" t="s">
        <v>6087</v>
      </c>
      <c r="I6239" t="s">
        <v>1107</v>
      </c>
      <c r="J6239">
        <v>50</v>
      </c>
      <c r="K6239" t="s">
        <v>14404</v>
      </c>
      <c r="L6239" t="s">
        <v>14466</v>
      </c>
      <c r="M6239" t="s">
        <v>14478</v>
      </c>
    </row>
    <row r="6240" spans="1:13" x14ac:dyDescent="0.3">
      <c r="A6240">
        <v>455525</v>
      </c>
      <c r="B6240" t="s">
        <v>708</v>
      </c>
      <c r="C6240" t="s">
        <v>146</v>
      </c>
      <c r="D6240" t="s">
        <v>10711</v>
      </c>
      <c r="E6240">
        <v>200</v>
      </c>
      <c r="F6240">
        <v>2.9</v>
      </c>
      <c r="G6240">
        <v>80</v>
      </c>
      <c r="H6240" t="s">
        <v>1356</v>
      </c>
      <c r="I6240" t="s">
        <v>708</v>
      </c>
      <c r="J6240">
        <v>72</v>
      </c>
      <c r="K6240" t="s">
        <v>14404</v>
      </c>
      <c r="L6240" t="s">
        <v>14466</v>
      </c>
      <c r="M6240" t="s">
        <v>14476</v>
      </c>
    </row>
    <row r="6241" spans="1:13" x14ac:dyDescent="0.3">
      <c r="A6241">
        <v>455620</v>
      </c>
      <c r="B6241" t="s">
        <v>10712</v>
      </c>
      <c r="C6241" t="s">
        <v>220</v>
      </c>
      <c r="D6241" t="s">
        <v>10713</v>
      </c>
      <c r="E6241">
        <v>500</v>
      </c>
      <c r="F6241">
        <v>2.9</v>
      </c>
      <c r="G6241">
        <v>80</v>
      </c>
      <c r="H6241" t="s">
        <v>10714</v>
      </c>
      <c r="I6241" t="s">
        <v>10712</v>
      </c>
      <c r="J6241">
        <v>76</v>
      </c>
      <c r="K6241" t="s">
        <v>14402</v>
      </c>
      <c r="L6241" t="s">
        <v>14466</v>
      </c>
      <c r="M6241" t="s">
        <v>14477</v>
      </c>
    </row>
    <row r="6242" spans="1:13" x14ac:dyDescent="0.3">
      <c r="A6242">
        <v>455621</v>
      </c>
      <c r="B6242" t="s">
        <v>307</v>
      </c>
      <c r="C6242" t="s">
        <v>146</v>
      </c>
      <c r="D6242" t="s">
        <v>10715</v>
      </c>
      <c r="E6242">
        <v>350</v>
      </c>
      <c r="F6242">
        <v>2.9</v>
      </c>
      <c r="G6242">
        <v>80</v>
      </c>
      <c r="H6242" t="s">
        <v>1398</v>
      </c>
      <c r="I6242" t="s">
        <v>307</v>
      </c>
      <c r="J6242">
        <v>55</v>
      </c>
      <c r="K6242" t="s">
        <v>14400</v>
      </c>
      <c r="L6242" t="s">
        <v>14466</v>
      </c>
      <c r="M6242" t="s">
        <v>14476</v>
      </c>
    </row>
    <row r="6243" spans="1:13" x14ac:dyDescent="0.3">
      <c r="A6243">
        <v>455646</v>
      </c>
      <c r="B6243" t="s">
        <v>3418</v>
      </c>
      <c r="C6243" t="s">
        <v>2099</v>
      </c>
      <c r="D6243" t="s">
        <v>10716</v>
      </c>
      <c r="E6243">
        <v>300</v>
      </c>
      <c r="F6243">
        <v>2.9</v>
      </c>
      <c r="G6243">
        <v>80</v>
      </c>
      <c r="H6243" t="s">
        <v>10452</v>
      </c>
      <c r="I6243" t="s">
        <v>3418</v>
      </c>
      <c r="J6243">
        <v>37</v>
      </c>
      <c r="K6243" t="s">
        <v>14400</v>
      </c>
      <c r="L6243" t="s">
        <v>14466</v>
      </c>
      <c r="M6243" t="s">
        <v>14479</v>
      </c>
    </row>
    <row r="6244" spans="1:13" x14ac:dyDescent="0.3">
      <c r="A6244">
        <v>455664</v>
      </c>
      <c r="B6244" t="s">
        <v>3128</v>
      </c>
      <c r="C6244" t="s">
        <v>3083</v>
      </c>
      <c r="D6244" t="s">
        <v>10717</v>
      </c>
      <c r="E6244">
        <v>200</v>
      </c>
      <c r="F6244">
        <v>2.9</v>
      </c>
      <c r="G6244">
        <v>80</v>
      </c>
      <c r="H6244" t="s">
        <v>50</v>
      </c>
      <c r="I6244" t="s">
        <v>3128</v>
      </c>
      <c r="J6244">
        <v>57</v>
      </c>
      <c r="K6244" t="s">
        <v>14404</v>
      </c>
      <c r="L6244" t="s">
        <v>14466</v>
      </c>
      <c r="M6244" t="s">
        <v>14479</v>
      </c>
    </row>
    <row r="6245" spans="1:13" x14ac:dyDescent="0.3">
      <c r="A6245">
        <v>455672</v>
      </c>
      <c r="B6245" t="s">
        <v>568</v>
      </c>
      <c r="C6245" t="s">
        <v>494</v>
      </c>
      <c r="D6245" t="s">
        <v>10718</v>
      </c>
      <c r="E6245">
        <v>150</v>
      </c>
      <c r="F6245">
        <v>2.9</v>
      </c>
      <c r="G6245">
        <v>80</v>
      </c>
      <c r="H6245" t="s">
        <v>10719</v>
      </c>
      <c r="I6245" t="s">
        <v>568</v>
      </c>
      <c r="J6245">
        <v>64</v>
      </c>
      <c r="K6245" t="s">
        <v>14404</v>
      </c>
      <c r="L6245" t="s">
        <v>14466</v>
      </c>
      <c r="M6245" t="s">
        <v>14478</v>
      </c>
    </row>
    <row r="6246" spans="1:13" x14ac:dyDescent="0.3">
      <c r="A6246">
        <v>455877</v>
      </c>
      <c r="B6246" t="s">
        <v>676</v>
      </c>
      <c r="C6246" t="s">
        <v>220</v>
      </c>
      <c r="D6246" t="s">
        <v>10720</v>
      </c>
      <c r="E6246">
        <v>400</v>
      </c>
      <c r="F6246">
        <v>2.9</v>
      </c>
      <c r="G6246">
        <v>80</v>
      </c>
      <c r="H6246" t="s">
        <v>10721</v>
      </c>
      <c r="I6246" t="s">
        <v>676</v>
      </c>
      <c r="J6246">
        <v>83</v>
      </c>
      <c r="K6246" t="s">
        <v>14400</v>
      </c>
      <c r="L6246" t="s">
        <v>14466</v>
      </c>
      <c r="M6246" t="s">
        <v>14477</v>
      </c>
    </row>
    <row r="6247" spans="1:13" x14ac:dyDescent="0.3">
      <c r="A6247">
        <v>455890</v>
      </c>
      <c r="B6247" t="s">
        <v>10722</v>
      </c>
      <c r="C6247" t="s">
        <v>220</v>
      </c>
      <c r="D6247" t="s">
        <v>5635</v>
      </c>
      <c r="E6247">
        <v>200</v>
      </c>
      <c r="F6247">
        <v>2.9</v>
      </c>
      <c r="G6247">
        <v>80</v>
      </c>
      <c r="H6247" t="s">
        <v>7700</v>
      </c>
      <c r="I6247" t="s">
        <v>10722</v>
      </c>
      <c r="J6247">
        <v>46</v>
      </c>
      <c r="K6247" t="s">
        <v>14404</v>
      </c>
      <c r="L6247" t="s">
        <v>14466</v>
      </c>
      <c r="M6247" t="s">
        <v>14477</v>
      </c>
    </row>
    <row r="6248" spans="1:13" x14ac:dyDescent="0.3">
      <c r="A6248">
        <v>455895</v>
      </c>
      <c r="B6248" t="s">
        <v>3383</v>
      </c>
      <c r="C6248" t="s">
        <v>99</v>
      </c>
      <c r="D6248" t="s">
        <v>10723</v>
      </c>
      <c r="E6248">
        <v>200</v>
      </c>
      <c r="F6248">
        <v>2.9</v>
      </c>
      <c r="G6248">
        <v>80</v>
      </c>
      <c r="H6248" t="s">
        <v>6087</v>
      </c>
      <c r="I6248" t="s">
        <v>3383</v>
      </c>
      <c r="J6248">
        <v>50</v>
      </c>
      <c r="K6248" t="s">
        <v>14404</v>
      </c>
      <c r="L6248" t="s">
        <v>14466</v>
      </c>
      <c r="M6248" t="s">
        <v>14458</v>
      </c>
    </row>
    <row r="6249" spans="1:13" x14ac:dyDescent="0.3">
      <c r="A6249">
        <v>456001</v>
      </c>
      <c r="B6249" t="s">
        <v>1768</v>
      </c>
      <c r="C6249" t="s">
        <v>122</v>
      </c>
      <c r="D6249" t="s">
        <v>10724</v>
      </c>
      <c r="E6249">
        <v>200</v>
      </c>
      <c r="F6249">
        <v>2.9</v>
      </c>
      <c r="G6249">
        <v>80</v>
      </c>
      <c r="H6249" t="s">
        <v>50</v>
      </c>
      <c r="I6249" t="s">
        <v>1768</v>
      </c>
      <c r="J6249">
        <v>54</v>
      </c>
      <c r="K6249" t="s">
        <v>14404</v>
      </c>
      <c r="L6249" t="s">
        <v>14466</v>
      </c>
      <c r="M6249" t="s">
        <v>14476</v>
      </c>
    </row>
    <row r="6250" spans="1:13" x14ac:dyDescent="0.3">
      <c r="A6250">
        <v>456035</v>
      </c>
      <c r="B6250" t="s">
        <v>617</v>
      </c>
      <c r="C6250" t="s">
        <v>220</v>
      </c>
      <c r="D6250" t="s">
        <v>10725</v>
      </c>
      <c r="E6250">
        <v>700</v>
      </c>
      <c r="F6250">
        <v>2.9</v>
      </c>
      <c r="G6250">
        <v>80</v>
      </c>
      <c r="H6250" t="s">
        <v>648</v>
      </c>
      <c r="I6250" t="s">
        <v>4984</v>
      </c>
      <c r="J6250">
        <v>76</v>
      </c>
      <c r="K6250" t="s">
        <v>14402</v>
      </c>
      <c r="L6250" t="s">
        <v>14466</v>
      </c>
      <c r="M6250" t="s">
        <v>14477</v>
      </c>
    </row>
    <row r="6251" spans="1:13" x14ac:dyDescent="0.3">
      <c r="A6251">
        <v>456041</v>
      </c>
      <c r="B6251" t="s">
        <v>2098</v>
      </c>
      <c r="C6251" t="s">
        <v>2099</v>
      </c>
      <c r="D6251" t="s">
        <v>10726</v>
      </c>
      <c r="E6251">
        <v>700</v>
      </c>
      <c r="F6251">
        <v>2.9</v>
      </c>
      <c r="G6251">
        <v>80</v>
      </c>
      <c r="H6251" t="s">
        <v>10727</v>
      </c>
      <c r="I6251" t="s">
        <v>2098</v>
      </c>
      <c r="J6251">
        <v>47</v>
      </c>
      <c r="K6251" t="s">
        <v>14402</v>
      </c>
      <c r="L6251" t="s">
        <v>14466</v>
      </c>
      <c r="M6251" t="s">
        <v>14479</v>
      </c>
    </row>
    <row r="6252" spans="1:13" x14ac:dyDescent="0.3">
      <c r="A6252">
        <v>456048</v>
      </c>
      <c r="B6252" t="s">
        <v>4216</v>
      </c>
      <c r="C6252" t="s">
        <v>220</v>
      </c>
      <c r="D6252" t="s">
        <v>10728</v>
      </c>
      <c r="E6252">
        <v>400</v>
      </c>
      <c r="F6252">
        <v>2.9</v>
      </c>
      <c r="G6252">
        <v>80</v>
      </c>
      <c r="H6252" t="s">
        <v>2557</v>
      </c>
      <c r="I6252" t="s">
        <v>4984</v>
      </c>
      <c r="J6252">
        <v>80</v>
      </c>
      <c r="K6252" t="s">
        <v>14400</v>
      </c>
      <c r="L6252" t="s">
        <v>14466</v>
      </c>
      <c r="M6252" t="s">
        <v>14477</v>
      </c>
    </row>
    <row r="6253" spans="1:13" x14ac:dyDescent="0.3">
      <c r="A6253">
        <v>456060</v>
      </c>
      <c r="B6253" t="s">
        <v>2509</v>
      </c>
      <c r="C6253" t="s">
        <v>2099</v>
      </c>
      <c r="D6253" t="s">
        <v>10729</v>
      </c>
      <c r="E6253">
        <v>200</v>
      </c>
      <c r="F6253">
        <v>2.9</v>
      </c>
      <c r="G6253">
        <v>80</v>
      </c>
      <c r="H6253" t="s">
        <v>10730</v>
      </c>
      <c r="I6253" t="s">
        <v>2509</v>
      </c>
      <c r="J6253">
        <v>44</v>
      </c>
      <c r="K6253" t="s">
        <v>14404</v>
      </c>
      <c r="L6253" t="s">
        <v>14466</v>
      </c>
      <c r="M6253" t="s">
        <v>14479</v>
      </c>
    </row>
    <row r="6254" spans="1:13" x14ac:dyDescent="0.3">
      <c r="A6254">
        <v>456090</v>
      </c>
      <c r="B6254" t="s">
        <v>3258</v>
      </c>
      <c r="C6254" t="s">
        <v>3083</v>
      </c>
      <c r="D6254" t="s">
        <v>10731</v>
      </c>
      <c r="E6254">
        <v>300</v>
      </c>
      <c r="F6254">
        <v>2.9</v>
      </c>
      <c r="G6254">
        <v>80</v>
      </c>
      <c r="H6254" t="s">
        <v>10732</v>
      </c>
      <c r="I6254" t="s">
        <v>3258</v>
      </c>
      <c r="J6254">
        <v>49</v>
      </c>
      <c r="K6254" t="s">
        <v>14400</v>
      </c>
      <c r="L6254" t="s">
        <v>14466</v>
      </c>
      <c r="M6254" t="s">
        <v>14479</v>
      </c>
    </row>
    <row r="6255" spans="1:13" x14ac:dyDescent="0.3">
      <c r="A6255">
        <v>456121</v>
      </c>
      <c r="B6255" t="s">
        <v>3383</v>
      </c>
      <c r="C6255" t="s">
        <v>99</v>
      </c>
      <c r="D6255" t="s">
        <v>10733</v>
      </c>
      <c r="E6255">
        <v>1600</v>
      </c>
      <c r="F6255">
        <v>2.9</v>
      </c>
      <c r="G6255">
        <v>80</v>
      </c>
      <c r="H6255" t="s">
        <v>162</v>
      </c>
      <c r="I6255" t="s">
        <v>10734</v>
      </c>
      <c r="J6255">
        <v>79</v>
      </c>
      <c r="K6255" t="s">
        <v>14402</v>
      </c>
      <c r="L6255" t="s">
        <v>14466</v>
      </c>
      <c r="M6255" t="s">
        <v>14458</v>
      </c>
    </row>
    <row r="6256" spans="1:13" x14ac:dyDescent="0.3">
      <c r="A6256">
        <v>456209</v>
      </c>
      <c r="B6256" t="s">
        <v>2158</v>
      </c>
      <c r="C6256" t="s">
        <v>42</v>
      </c>
      <c r="D6256" t="s">
        <v>10735</v>
      </c>
      <c r="E6256">
        <v>300</v>
      </c>
      <c r="F6256">
        <v>2.9</v>
      </c>
      <c r="G6256">
        <v>80</v>
      </c>
      <c r="H6256" t="s">
        <v>10736</v>
      </c>
      <c r="I6256" t="s">
        <v>2158</v>
      </c>
      <c r="J6256">
        <v>51</v>
      </c>
      <c r="K6256" t="s">
        <v>14400</v>
      </c>
      <c r="L6256" t="s">
        <v>14466</v>
      </c>
      <c r="M6256" t="s">
        <v>14475</v>
      </c>
    </row>
    <row r="6257" spans="1:13" x14ac:dyDescent="0.3">
      <c r="A6257">
        <v>456230</v>
      </c>
      <c r="B6257" t="s">
        <v>720</v>
      </c>
      <c r="C6257" t="s">
        <v>414</v>
      </c>
      <c r="D6257" t="s">
        <v>10737</v>
      </c>
      <c r="E6257">
        <v>250</v>
      </c>
      <c r="F6257">
        <v>2.9</v>
      </c>
      <c r="G6257">
        <v>80</v>
      </c>
      <c r="H6257" t="s">
        <v>50</v>
      </c>
      <c r="I6257" t="s">
        <v>720</v>
      </c>
      <c r="J6257">
        <v>63</v>
      </c>
      <c r="K6257" t="s">
        <v>14400</v>
      </c>
      <c r="L6257" t="s">
        <v>14466</v>
      </c>
      <c r="M6257" t="s">
        <v>414</v>
      </c>
    </row>
    <row r="6258" spans="1:13" x14ac:dyDescent="0.3">
      <c r="A6258">
        <v>456261</v>
      </c>
      <c r="B6258" t="s">
        <v>10712</v>
      </c>
      <c r="C6258" t="s">
        <v>220</v>
      </c>
      <c r="D6258" t="s">
        <v>10738</v>
      </c>
      <c r="E6258">
        <v>650</v>
      </c>
      <c r="F6258">
        <v>2.9</v>
      </c>
      <c r="G6258">
        <v>80</v>
      </c>
      <c r="H6258" t="s">
        <v>726</v>
      </c>
      <c r="I6258" t="s">
        <v>10712</v>
      </c>
      <c r="J6258">
        <v>71</v>
      </c>
      <c r="K6258" t="s">
        <v>14402</v>
      </c>
      <c r="L6258" t="s">
        <v>14466</v>
      </c>
      <c r="M6258" t="s">
        <v>14477</v>
      </c>
    </row>
    <row r="6259" spans="1:13" x14ac:dyDescent="0.3">
      <c r="A6259">
        <v>456394</v>
      </c>
      <c r="B6259" t="s">
        <v>4984</v>
      </c>
      <c r="C6259" t="s">
        <v>220</v>
      </c>
      <c r="D6259" t="s">
        <v>10739</v>
      </c>
      <c r="E6259">
        <v>500</v>
      </c>
      <c r="F6259">
        <v>2.9</v>
      </c>
      <c r="G6259">
        <v>80</v>
      </c>
      <c r="H6259" t="s">
        <v>10740</v>
      </c>
      <c r="I6259" t="s">
        <v>4984</v>
      </c>
      <c r="J6259">
        <v>72</v>
      </c>
      <c r="K6259" t="s">
        <v>14402</v>
      </c>
      <c r="L6259" t="s">
        <v>14466</v>
      </c>
      <c r="M6259" t="s">
        <v>14477</v>
      </c>
    </row>
    <row r="6260" spans="1:13" x14ac:dyDescent="0.3">
      <c r="A6260">
        <v>456649</v>
      </c>
      <c r="B6260" t="s">
        <v>41</v>
      </c>
      <c r="C6260" t="s">
        <v>42</v>
      </c>
      <c r="D6260" t="s">
        <v>10741</v>
      </c>
      <c r="E6260">
        <v>300</v>
      </c>
      <c r="F6260">
        <v>2.9</v>
      </c>
      <c r="G6260">
        <v>80</v>
      </c>
      <c r="H6260" t="s">
        <v>726</v>
      </c>
      <c r="I6260" t="s">
        <v>41</v>
      </c>
      <c r="J6260">
        <v>59</v>
      </c>
      <c r="K6260" t="s">
        <v>14400</v>
      </c>
      <c r="L6260" t="s">
        <v>14466</v>
      </c>
      <c r="M6260" t="s">
        <v>14475</v>
      </c>
    </row>
    <row r="6261" spans="1:13" x14ac:dyDescent="0.3">
      <c r="A6261">
        <v>456754</v>
      </c>
      <c r="B6261" t="s">
        <v>3418</v>
      </c>
      <c r="C6261" t="s">
        <v>2099</v>
      </c>
      <c r="D6261" t="s">
        <v>10742</v>
      </c>
      <c r="E6261">
        <v>150</v>
      </c>
      <c r="F6261">
        <v>2.9</v>
      </c>
      <c r="G6261">
        <v>80</v>
      </c>
      <c r="H6261" t="s">
        <v>771</v>
      </c>
      <c r="I6261" t="s">
        <v>3418</v>
      </c>
      <c r="J6261">
        <v>31</v>
      </c>
      <c r="K6261" t="s">
        <v>14404</v>
      </c>
      <c r="L6261" t="s">
        <v>14466</v>
      </c>
      <c r="M6261" t="s">
        <v>14479</v>
      </c>
    </row>
    <row r="6262" spans="1:13" x14ac:dyDescent="0.3">
      <c r="A6262">
        <v>456796</v>
      </c>
      <c r="B6262" t="s">
        <v>3383</v>
      </c>
      <c r="C6262" t="s">
        <v>99</v>
      </c>
      <c r="D6262" t="s">
        <v>10743</v>
      </c>
      <c r="E6262">
        <v>450</v>
      </c>
      <c r="F6262">
        <v>4.3</v>
      </c>
      <c r="G6262">
        <v>20</v>
      </c>
      <c r="H6262" t="s">
        <v>301</v>
      </c>
      <c r="I6262" t="s">
        <v>3383</v>
      </c>
      <c r="J6262">
        <v>41</v>
      </c>
      <c r="K6262" t="s">
        <v>14402</v>
      </c>
      <c r="L6262" t="s">
        <v>14401</v>
      </c>
      <c r="M6262" t="s">
        <v>14458</v>
      </c>
    </row>
    <row r="6263" spans="1:13" x14ac:dyDescent="0.3">
      <c r="A6263">
        <v>456806</v>
      </c>
      <c r="B6263" t="s">
        <v>559</v>
      </c>
      <c r="C6263" t="s">
        <v>220</v>
      </c>
      <c r="D6263" t="s">
        <v>10744</v>
      </c>
      <c r="E6263">
        <v>300</v>
      </c>
      <c r="F6263">
        <v>2.9</v>
      </c>
      <c r="G6263">
        <v>80</v>
      </c>
      <c r="H6263" t="s">
        <v>2982</v>
      </c>
      <c r="I6263" t="s">
        <v>559</v>
      </c>
      <c r="J6263">
        <v>75</v>
      </c>
      <c r="K6263" t="s">
        <v>14400</v>
      </c>
      <c r="L6263" t="s">
        <v>14466</v>
      </c>
      <c r="M6263" t="s">
        <v>14477</v>
      </c>
    </row>
    <row r="6264" spans="1:13" x14ac:dyDescent="0.3">
      <c r="A6264">
        <v>456823</v>
      </c>
      <c r="B6264" t="s">
        <v>4620</v>
      </c>
      <c r="C6264" t="s">
        <v>414</v>
      </c>
      <c r="D6264" t="s">
        <v>10745</v>
      </c>
      <c r="E6264">
        <v>300</v>
      </c>
      <c r="F6264">
        <v>2.9</v>
      </c>
      <c r="G6264">
        <v>80</v>
      </c>
      <c r="H6264" t="s">
        <v>10746</v>
      </c>
      <c r="I6264" t="s">
        <v>4620</v>
      </c>
      <c r="J6264">
        <v>66</v>
      </c>
      <c r="K6264" t="s">
        <v>14400</v>
      </c>
      <c r="L6264" t="s">
        <v>14466</v>
      </c>
      <c r="M6264" t="s">
        <v>414</v>
      </c>
    </row>
    <row r="6265" spans="1:13" x14ac:dyDescent="0.3">
      <c r="A6265">
        <v>456915</v>
      </c>
      <c r="B6265" t="s">
        <v>3421</v>
      </c>
      <c r="C6265" t="s">
        <v>99</v>
      </c>
      <c r="D6265" t="s">
        <v>10747</v>
      </c>
      <c r="E6265">
        <v>300</v>
      </c>
      <c r="F6265">
        <v>2.9</v>
      </c>
      <c r="G6265">
        <v>80</v>
      </c>
      <c r="H6265" t="s">
        <v>50</v>
      </c>
      <c r="I6265" t="s">
        <v>3421</v>
      </c>
      <c r="J6265">
        <v>61</v>
      </c>
      <c r="K6265" t="s">
        <v>14400</v>
      </c>
      <c r="L6265" t="s">
        <v>14466</v>
      </c>
      <c r="M6265" t="s">
        <v>14458</v>
      </c>
    </row>
    <row r="6266" spans="1:13" x14ac:dyDescent="0.3">
      <c r="A6266">
        <v>456943</v>
      </c>
      <c r="B6266" t="s">
        <v>1033</v>
      </c>
      <c r="C6266" t="s">
        <v>494</v>
      </c>
      <c r="D6266" t="s">
        <v>10748</v>
      </c>
      <c r="E6266">
        <v>400</v>
      </c>
      <c r="F6266">
        <v>2.9</v>
      </c>
      <c r="G6266">
        <v>80</v>
      </c>
      <c r="H6266" t="s">
        <v>226</v>
      </c>
      <c r="I6266" t="s">
        <v>1033</v>
      </c>
      <c r="J6266">
        <v>49</v>
      </c>
      <c r="K6266" t="s">
        <v>14400</v>
      </c>
      <c r="L6266" t="s">
        <v>14466</v>
      </c>
      <c r="M6266" t="s">
        <v>14478</v>
      </c>
    </row>
    <row r="6267" spans="1:13" x14ac:dyDescent="0.3">
      <c r="A6267">
        <v>456957</v>
      </c>
      <c r="B6267" t="s">
        <v>3258</v>
      </c>
      <c r="C6267" t="s">
        <v>3083</v>
      </c>
      <c r="D6267" t="s">
        <v>3017</v>
      </c>
      <c r="E6267">
        <v>200</v>
      </c>
      <c r="F6267">
        <v>2.9</v>
      </c>
      <c r="G6267">
        <v>80</v>
      </c>
      <c r="H6267" t="s">
        <v>6292</v>
      </c>
      <c r="I6267" t="s">
        <v>3258</v>
      </c>
      <c r="J6267">
        <v>51</v>
      </c>
      <c r="K6267" t="s">
        <v>14404</v>
      </c>
      <c r="L6267" t="s">
        <v>14466</v>
      </c>
      <c r="M6267" t="s">
        <v>14479</v>
      </c>
    </row>
    <row r="6268" spans="1:13" x14ac:dyDescent="0.3">
      <c r="A6268">
        <v>456986</v>
      </c>
      <c r="B6268" t="s">
        <v>10749</v>
      </c>
      <c r="C6268" t="s">
        <v>146</v>
      </c>
      <c r="D6268" t="s">
        <v>1564</v>
      </c>
      <c r="E6268">
        <v>400</v>
      </c>
      <c r="F6268">
        <v>2.9</v>
      </c>
      <c r="G6268">
        <v>80</v>
      </c>
      <c r="H6268" t="s">
        <v>868</v>
      </c>
      <c r="I6268" t="s">
        <v>146</v>
      </c>
      <c r="J6268">
        <v>30</v>
      </c>
      <c r="K6268" t="s">
        <v>14400</v>
      </c>
      <c r="L6268" t="s">
        <v>14466</v>
      </c>
      <c r="M6268" t="s">
        <v>14476</v>
      </c>
    </row>
    <row r="6269" spans="1:13" x14ac:dyDescent="0.3">
      <c r="A6269">
        <v>457069</v>
      </c>
      <c r="B6269" t="s">
        <v>1746</v>
      </c>
      <c r="C6269" t="s">
        <v>99</v>
      </c>
      <c r="D6269" t="s">
        <v>10750</v>
      </c>
      <c r="E6269">
        <v>200</v>
      </c>
      <c r="F6269">
        <v>2.9</v>
      </c>
      <c r="G6269">
        <v>80</v>
      </c>
      <c r="H6269" t="s">
        <v>422</v>
      </c>
      <c r="I6269" t="s">
        <v>1746</v>
      </c>
      <c r="J6269">
        <v>36</v>
      </c>
      <c r="K6269" t="s">
        <v>14404</v>
      </c>
      <c r="L6269" t="s">
        <v>14466</v>
      </c>
      <c r="M6269" t="s">
        <v>14458</v>
      </c>
    </row>
    <row r="6270" spans="1:13" x14ac:dyDescent="0.3">
      <c r="A6270">
        <v>457079</v>
      </c>
      <c r="B6270" t="s">
        <v>676</v>
      </c>
      <c r="C6270" t="s">
        <v>220</v>
      </c>
      <c r="D6270" t="s">
        <v>10751</v>
      </c>
      <c r="E6270">
        <v>300</v>
      </c>
      <c r="F6270">
        <v>2.9</v>
      </c>
      <c r="G6270">
        <v>80</v>
      </c>
      <c r="H6270" t="s">
        <v>771</v>
      </c>
      <c r="I6270" t="s">
        <v>676</v>
      </c>
      <c r="J6270">
        <v>69</v>
      </c>
      <c r="K6270" t="s">
        <v>14400</v>
      </c>
      <c r="L6270" t="s">
        <v>14466</v>
      </c>
      <c r="M6270" t="s">
        <v>14477</v>
      </c>
    </row>
    <row r="6271" spans="1:13" x14ac:dyDescent="0.3">
      <c r="A6271">
        <v>457158</v>
      </c>
      <c r="B6271" t="s">
        <v>3982</v>
      </c>
      <c r="C6271" t="s">
        <v>122</v>
      </c>
      <c r="D6271" t="s">
        <v>10752</v>
      </c>
      <c r="E6271">
        <v>400</v>
      </c>
      <c r="F6271">
        <v>2.9</v>
      </c>
      <c r="G6271">
        <v>80</v>
      </c>
      <c r="H6271" t="s">
        <v>2087</v>
      </c>
      <c r="I6271" t="s">
        <v>3982</v>
      </c>
      <c r="J6271">
        <v>40</v>
      </c>
      <c r="K6271" t="s">
        <v>14400</v>
      </c>
      <c r="L6271" t="s">
        <v>14466</v>
      </c>
      <c r="M6271" t="s">
        <v>14476</v>
      </c>
    </row>
    <row r="6272" spans="1:13" x14ac:dyDescent="0.3">
      <c r="A6272">
        <v>457186</v>
      </c>
      <c r="B6272" t="s">
        <v>1305</v>
      </c>
      <c r="C6272" t="s">
        <v>122</v>
      </c>
      <c r="D6272" t="s">
        <v>10753</v>
      </c>
      <c r="E6272">
        <v>400</v>
      </c>
      <c r="F6272">
        <v>2.9</v>
      </c>
      <c r="G6272">
        <v>80</v>
      </c>
      <c r="H6272" t="s">
        <v>2685</v>
      </c>
      <c r="I6272" t="s">
        <v>1305</v>
      </c>
      <c r="J6272">
        <v>39</v>
      </c>
      <c r="K6272" t="s">
        <v>14400</v>
      </c>
      <c r="L6272" t="s">
        <v>14466</v>
      </c>
      <c r="M6272" t="s">
        <v>14476</v>
      </c>
    </row>
    <row r="6273" spans="1:13" x14ac:dyDescent="0.3">
      <c r="A6273">
        <v>457249</v>
      </c>
      <c r="B6273" t="s">
        <v>10754</v>
      </c>
      <c r="C6273" t="s">
        <v>220</v>
      </c>
      <c r="D6273" t="s">
        <v>10755</v>
      </c>
      <c r="E6273">
        <v>400</v>
      </c>
      <c r="F6273">
        <v>2.9</v>
      </c>
      <c r="G6273">
        <v>80</v>
      </c>
      <c r="H6273" t="s">
        <v>10756</v>
      </c>
      <c r="I6273" t="s">
        <v>10754</v>
      </c>
      <c r="J6273">
        <v>75</v>
      </c>
      <c r="K6273" t="s">
        <v>14400</v>
      </c>
      <c r="L6273" t="s">
        <v>14466</v>
      </c>
      <c r="M6273" t="s">
        <v>14477</v>
      </c>
    </row>
    <row r="6274" spans="1:13" x14ac:dyDescent="0.3">
      <c r="A6274">
        <v>457258</v>
      </c>
      <c r="B6274" t="s">
        <v>1733</v>
      </c>
      <c r="C6274" t="s">
        <v>146</v>
      </c>
      <c r="D6274" t="s">
        <v>10757</v>
      </c>
      <c r="E6274">
        <v>500</v>
      </c>
      <c r="F6274">
        <v>2.9</v>
      </c>
      <c r="G6274">
        <v>80</v>
      </c>
      <c r="H6274" t="s">
        <v>10758</v>
      </c>
      <c r="I6274" t="s">
        <v>1733</v>
      </c>
      <c r="J6274">
        <v>37</v>
      </c>
      <c r="K6274" t="s">
        <v>14402</v>
      </c>
      <c r="L6274" t="s">
        <v>14466</v>
      </c>
      <c r="M6274" t="s">
        <v>14476</v>
      </c>
    </row>
    <row r="6275" spans="1:13" x14ac:dyDescent="0.3">
      <c r="A6275">
        <v>457320</v>
      </c>
      <c r="B6275" t="s">
        <v>587</v>
      </c>
      <c r="C6275" t="s">
        <v>220</v>
      </c>
      <c r="D6275" t="s">
        <v>10759</v>
      </c>
      <c r="E6275">
        <v>200</v>
      </c>
      <c r="F6275">
        <v>2.9</v>
      </c>
      <c r="G6275">
        <v>80</v>
      </c>
      <c r="H6275" t="s">
        <v>1099</v>
      </c>
      <c r="I6275" t="s">
        <v>587</v>
      </c>
      <c r="J6275">
        <v>81</v>
      </c>
      <c r="K6275" t="s">
        <v>14404</v>
      </c>
      <c r="L6275" t="s">
        <v>14466</v>
      </c>
      <c r="M6275" t="s">
        <v>14477</v>
      </c>
    </row>
    <row r="6276" spans="1:13" x14ac:dyDescent="0.3">
      <c r="A6276">
        <v>457322</v>
      </c>
      <c r="B6276" t="s">
        <v>2089</v>
      </c>
      <c r="C6276" t="s">
        <v>220</v>
      </c>
      <c r="D6276" t="s">
        <v>10760</v>
      </c>
      <c r="E6276">
        <v>300</v>
      </c>
      <c r="F6276">
        <v>2.9</v>
      </c>
      <c r="G6276">
        <v>80</v>
      </c>
      <c r="H6276" t="s">
        <v>5351</v>
      </c>
      <c r="I6276" t="s">
        <v>2089</v>
      </c>
      <c r="J6276">
        <v>76</v>
      </c>
      <c r="K6276" t="s">
        <v>14400</v>
      </c>
      <c r="L6276" t="s">
        <v>14466</v>
      </c>
      <c r="M6276" t="s">
        <v>14477</v>
      </c>
    </row>
    <row r="6277" spans="1:13" x14ac:dyDescent="0.3">
      <c r="A6277">
        <v>457462</v>
      </c>
      <c r="B6277" t="s">
        <v>2098</v>
      </c>
      <c r="C6277" t="s">
        <v>2099</v>
      </c>
      <c r="D6277" t="s">
        <v>10761</v>
      </c>
      <c r="E6277">
        <v>150</v>
      </c>
      <c r="F6277">
        <v>2.9</v>
      </c>
      <c r="G6277">
        <v>80</v>
      </c>
      <c r="H6277" t="s">
        <v>517</v>
      </c>
      <c r="I6277" t="s">
        <v>2098</v>
      </c>
      <c r="J6277">
        <v>36</v>
      </c>
      <c r="K6277" t="s">
        <v>14404</v>
      </c>
      <c r="L6277" t="s">
        <v>14466</v>
      </c>
      <c r="M6277" t="s">
        <v>14479</v>
      </c>
    </row>
    <row r="6278" spans="1:13" x14ac:dyDescent="0.3">
      <c r="A6278">
        <v>457485</v>
      </c>
      <c r="B6278" t="s">
        <v>10762</v>
      </c>
      <c r="C6278" t="s">
        <v>3083</v>
      </c>
      <c r="D6278" t="s">
        <v>10763</v>
      </c>
      <c r="E6278">
        <v>300</v>
      </c>
      <c r="F6278">
        <v>2.9</v>
      </c>
      <c r="G6278">
        <v>80</v>
      </c>
      <c r="H6278" t="s">
        <v>10670</v>
      </c>
      <c r="I6278" t="s">
        <v>10762</v>
      </c>
      <c r="J6278">
        <v>65</v>
      </c>
      <c r="K6278" t="s">
        <v>14400</v>
      </c>
      <c r="L6278" t="s">
        <v>14466</v>
      </c>
      <c r="M6278" t="s">
        <v>14479</v>
      </c>
    </row>
    <row r="6279" spans="1:13" x14ac:dyDescent="0.3">
      <c r="A6279">
        <v>457540</v>
      </c>
      <c r="B6279" t="s">
        <v>2089</v>
      </c>
      <c r="C6279" t="s">
        <v>220</v>
      </c>
      <c r="D6279" t="s">
        <v>10764</v>
      </c>
      <c r="E6279">
        <v>260</v>
      </c>
      <c r="F6279">
        <v>2.9</v>
      </c>
      <c r="G6279">
        <v>80</v>
      </c>
      <c r="H6279" t="s">
        <v>386</v>
      </c>
      <c r="I6279" t="s">
        <v>2089</v>
      </c>
      <c r="J6279">
        <v>70</v>
      </c>
      <c r="K6279" t="s">
        <v>14400</v>
      </c>
      <c r="L6279" t="s">
        <v>14466</v>
      </c>
      <c r="M6279" t="s">
        <v>14477</v>
      </c>
    </row>
    <row r="6280" spans="1:13" x14ac:dyDescent="0.3">
      <c r="A6280">
        <v>457542</v>
      </c>
      <c r="B6280" t="s">
        <v>776</v>
      </c>
      <c r="C6280" t="s">
        <v>414</v>
      </c>
      <c r="D6280" t="s">
        <v>10765</v>
      </c>
      <c r="E6280">
        <v>300</v>
      </c>
      <c r="F6280">
        <v>2.9</v>
      </c>
      <c r="G6280">
        <v>80</v>
      </c>
      <c r="H6280" t="s">
        <v>7583</v>
      </c>
      <c r="I6280" t="s">
        <v>776</v>
      </c>
      <c r="J6280">
        <v>47</v>
      </c>
      <c r="K6280" t="s">
        <v>14400</v>
      </c>
      <c r="L6280" t="s">
        <v>14466</v>
      </c>
      <c r="M6280" t="s">
        <v>414</v>
      </c>
    </row>
    <row r="6281" spans="1:13" x14ac:dyDescent="0.3">
      <c r="A6281">
        <v>457566</v>
      </c>
      <c r="B6281" t="s">
        <v>1733</v>
      </c>
      <c r="C6281" t="s">
        <v>146</v>
      </c>
      <c r="D6281" t="s">
        <v>10766</v>
      </c>
      <c r="E6281">
        <v>250</v>
      </c>
      <c r="F6281">
        <v>2.9</v>
      </c>
      <c r="G6281">
        <v>80</v>
      </c>
      <c r="H6281" t="s">
        <v>2741</v>
      </c>
      <c r="I6281" t="s">
        <v>1733</v>
      </c>
      <c r="J6281">
        <v>47</v>
      </c>
      <c r="K6281" t="s">
        <v>14400</v>
      </c>
      <c r="L6281" t="s">
        <v>14466</v>
      </c>
      <c r="M6281" t="s">
        <v>14476</v>
      </c>
    </row>
    <row r="6282" spans="1:13" x14ac:dyDescent="0.3">
      <c r="A6282">
        <v>457568</v>
      </c>
      <c r="B6282" t="s">
        <v>2611</v>
      </c>
      <c r="C6282" t="s">
        <v>414</v>
      </c>
      <c r="D6282" t="s">
        <v>10767</v>
      </c>
      <c r="E6282">
        <v>500</v>
      </c>
      <c r="F6282">
        <v>2.9</v>
      </c>
      <c r="G6282">
        <v>80</v>
      </c>
      <c r="H6282" t="s">
        <v>10768</v>
      </c>
      <c r="I6282" t="s">
        <v>2611</v>
      </c>
      <c r="J6282">
        <v>75</v>
      </c>
      <c r="K6282" t="s">
        <v>14402</v>
      </c>
      <c r="L6282" t="s">
        <v>14466</v>
      </c>
      <c r="M6282" t="s">
        <v>414</v>
      </c>
    </row>
    <row r="6283" spans="1:13" x14ac:dyDescent="0.3">
      <c r="A6283">
        <v>457656</v>
      </c>
      <c r="B6283" t="s">
        <v>870</v>
      </c>
      <c r="C6283" t="s">
        <v>146</v>
      </c>
      <c r="D6283" t="s">
        <v>10769</v>
      </c>
      <c r="E6283">
        <v>300</v>
      </c>
      <c r="F6283">
        <v>2.9</v>
      </c>
      <c r="G6283">
        <v>80</v>
      </c>
      <c r="H6283" t="s">
        <v>10770</v>
      </c>
      <c r="I6283" t="s">
        <v>870</v>
      </c>
      <c r="J6283">
        <v>78</v>
      </c>
      <c r="K6283" t="s">
        <v>14400</v>
      </c>
      <c r="L6283" t="s">
        <v>14466</v>
      </c>
      <c r="M6283" t="s">
        <v>14476</v>
      </c>
    </row>
    <row r="6284" spans="1:13" x14ac:dyDescent="0.3">
      <c r="A6284">
        <v>457674</v>
      </c>
      <c r="B6284" t="s">
        <v>3982</v>
      </c>
      <c r="C6284" t="s">
        <v>122</v>
      </c>
      <c r="D6284" t="s">
        <v>10771</v>
      </c>
      <c r="E6284">
        <v>400</v>
      </c>
      <c r="F6284">
        <v>2.9</v>
      </c>
      <c r="G6284">
        <v>80</v>
      </c>
      <c r="H6284" t="s">
        <v>726</v>
      </c>
      <c r="I6284" t="s">
        <v>3982</v>
      </c>
      <c r="J6284">
        <v>49</v>
      </c>
      <c r="K6284" t="s">
        <v>14400</v>
      </c>
      <c r="L6284" t="s">
        <v>14466</v>
      </c>
      <c r="M6284" t="s">
        <v>14476</v>
      </c>
    </row>
    <row r="6285" spans="1:13" x14ac:dyDescent="0.3">
      <c r="A6285">
        <v>457742</v>
      </c>
      <c r="B6285" t="s">
        <v>52</v>
      </c>
      <c r="C6285" t="s">
        <v>42</v>
      </c>
      <c r="D6285" t="s">
        <v>10772</v>
      </c>
      <c r="E6285">
        <v>250</v>
      </c>
      <c r="F6285">
        <v>2.9</v>
      </c>
      <c r="G6285">
        <v>80</v>
      </c>
      <c r="H6285" t="s">
        <v>10773</v>
      </c>
      <c r="I6285" t="s">
        <v>52</v>
      </c>
      <c r="J6285">
        <v>63</v>
      </c>
      <c r="K6285" t="s">
        <v>14400</v>
      </c>
      <c r="L6285" t="s">
        <v>14466</v>
      </c>
      <c r="M6285" t="s">
        <v>14475</v>
      </c>
    </row>
    <row r="6286" spans="1:13" x14ac:dyDescent="0.3">
      <c r="A6286">
        <v>457805</v>
      </c>
      <c r="B6286" t="s">
        <v>1107</v>
      </c>
      <c r="C6286" t="s">
        <v>494</v>
      </c>
      <c r="D6286" t="s">
        <v>10774</v>
      </c>
      <c r="E6286">
        <v>250</v>
      </c>
      <c r="F6286">
        <v>2.9</v>
      </c>
      <c r="G6286">
        <v>80</v>
      </c>
      <c r="H6286" t="s">
        <v>648</v>
      </c>
      <c r="I6286" t="s">
        <v>1107</v>
      </c>
      <c r="J6286">
        <v>50</v>
      </c>
      <c r="K6286" t="s">
        <v>14400</v>
      </c>
      <c r="L6286" t="s">
        <v>14466</v>
      </c>
      <c r="M6286" t="s">
        <v>14478</v>
      </c>
    </row>
    <row r="6287" spans="1:13" x14ac:dyDescent="0.3">
      <c r="A6287">
        <v>457870</v>
      </c>
      <c r="B6287" t="s">
        <v>605</v>
      </c>
      <c r="C6287" t="s">
        <v>99</v>
      </c>
      <c r="D6287" t="s">
        <v>10775</v>
      </c>
      <c r="E6287">
        <v>590</v>
      </c>
      <c r="F6287">
        <v>2.9</v>
      </c>
      <c r="G6287">
        <v>80</v>
      </c>
      <c r="H6287" t="s">
        <v>10776</v>
      </c>
      <c r="I6287" t="s">
        <v>605</v>
      </c>
      <c r="J6287">
        <v>65</v>
      </c>
      <c r="K6287" t="s">
        <v>14402</v>
      </c>
      <c r="L6287" t="s">
        <v>14466</v>
      </c>
      <c r="M6287" t="s">
        <v>14458</v>
      </c>
    </row>
    <row r="6288" spans="1:13" x14ac:dyDescent="0.3">
      <c r="A6288">
        <v>457931</v>
      </c>
      <c r="B6288" t="s">
        <v>692</v>
      </c>
      <c r="C6288" t="s">
        <v>494</v>
      </c>
      <c r="D6288" t="s">
        <v>10777</v>
      </c>
      <c r="E6288">
        <v>500</v>
      </c>
      <c r="F6288">
        <v>2.9</v>
      </c>
      <c r="G6288">
        <v>80</v>
      </c>
      <c r="H6288" t="s">
        <v>10778</v>
      </c>
      <c r="I6288" t="s">
        <v>692</v>
      </c>
      <c r="J6288">
        <v>88</v>
      </c>
      <c r="K6288" t="s">
        <v>14402</v>
      </c>
      <c r="L6288" t="s">
        <v>14466</v>
      </c>
      <c r="M6288" t="s">
        <v>14478</v>
      </c>
    </row>
    <row r="6289" spans="1:13" x14ac:dyDescent="0.3">
      <c r="A6289">
        <v>457934</v>
      </c>
      <c r="B6289" t="s">
        <v>4194</v>
      </c>
      <c r="C6289" t="s">
        <v>122</v>
      </c>
      <c r="D6289" t="s">
        <v>10779</v>
      </c>
      <c r="E6289">
        <v>100</v>
      </c>
      <c r="F6289">
        <v>2.9</v>
      </c>
      <c r="G6289">
        <v>80</v>
      </c>
      <c r="H6289" t="s">
        <v>631</v>
      </c>
      <c r="I6289" t="s">
        <v>4194</v>
      </c>
      <c r="J6289">
        <v>57</v>
      </c>
      <c r="K6289" t="s">
        <v>14404</v>
      </c>
      <c r="L6289" t="s">
        <v>14466</v>
      </c>
      <c r="M6289" t="s">
        <v>14476</v>
      </c>
    </row>
    <row r="6290" spans="1:13" x14ac:dyDescent="0.3">
      <c r="A6290">
        <v>457973</v>
      </c>
      <c r="B6290" t="s">
        <v>1886</v>
      </c>
      <c r="C6290" t="s">
        <v>494</v>
      </c>
      <c r="D6290" t="s">
        <v>10780</v>
      </c>
      <c r="E6290">
        <v>400</v>
      </c>
      <c r="F6290">
        <v>2.9</v>
      </c>
      <c r="G6290">
        <v>80</v>
      </c>
      <c r="H6290" t="s">
        <v>10781</v>
      </c>
      <c r="I6290" t="s">
        <v>1886</v>
      </c>
      <c r="J6290">
        <v>67</v>
      </c>
      <c r="K6290" t="s">
        <v>14400</v>
      </c>
      <c r="L6290" t="s">
        <v>14466</v>
      </c>
      <c r="M6290" t="s">
        <v>14478</v>
      </c>
    </row>
    <row r="6291" spans="1:13" x14ac:dyDescent="0.3">
      <c r="A6291">
        <v>457984</v>
      </c>
      <c r="B6291" t="s">
        <v>2089</v>
      </c>
      <c r="C6291" t="s">
        <v>220</v>
      </c>
      <c r="D6291" t="s">
        <v>10782</v>
      </c>
      <c r="E6291">
        <v>300</v>
      </c>
      <c r="F6291">
        <v>2.9</v>
      </c>
      <c r="G6291">
        <v>80</v>
      </c>
      <c r="H6291" t="s">
        <v>386</v>
      </c>
      <c r="I6291" t="s">
        <v>2089</v>
      </c>
      <c r="J6291">
        <v>77</v>
      </c>
      <c r="K6291" t="s">
        <v>14400</v>
      </c>
      <c r="L6291" t="s">
        <v>14466</v>
      </c>
      <c r="M6291" t="s">
        <v>14477</v>
      </c>
    </row>
    <row r="6292" spans="1:13" x14ac:dyDescent="0.3">
      <c r="A6292">
        <v>458006</v>
      </c>
      <c r="B6292" t="s">
        <v>3982</v>
      </c>
      <c r="C6292" t="s">
        <v>122</v>
      </c>
      <c r="D6292" t="s">
        <v>10783</v>
      </c>
      <c r="E6292">
        <v>400</v>
      </c>
      <c r="F6292">
        <v>2.9</v>
      </c>
      <c r="G6292">
        <v>80</v>
      </c>
      <c r="H6292" t="s">
        <v>10784</v>
      </c>
      <c r="I6292" t="s">
        <v>3982</v>
      </c>
      <c r="J6292">
        <v>51</v>
      </c>
      <c r="K6292" t="s">
        <v>14400</v>
      </c>
      <c r="L6292" t="s">
        <v>14466</v>
      </c>
      <c r="M6292" t="s">
        <v>14476</v>
      </c>
    </row>
    <row r="6293" spans="1:13" x14ac:dyDescent="0.3">
      <c r="A6293">
        <v>458108</v>
      </c>
      <c r="B6293" t="s">
        <v>3088</v>
      </c>
      <c r="C6293" t="s">
        <v>3083</v>
      </c>
      <c r="D6293" t="s">
        <v>10785</v>
      </c>
      <c r="E6293">
        <v>200</v>
      </c>
      <c r="F6293">
        <v>2.9</v>
      </c>
      <c r="G6293">
        <v>80</v>
      </c>
      <c r="H6293" t="s">
        <v>10786</v>
      </c>
      <c r="I6293" t="s">
        <v>3088</v>
      </c>
      <c r="J6293">
        <v>46</v>
      </c>
      <c r="K6293" t="s">
        <v>14404</v>
      </c>
      <c r="L6293" t="s">
        <v>14466</v>
      </c>
      <c r="M6293" t="s">
        <v>14479</v>
      </c>
    </row>
    <row r="6294" spans="1:13" x14ac:dyDescent="0.3">
      <c r="A6294">
        <v>458109</v>
      </c>
      <c r="B6294" t="s">
        <v>2471</v>
      </c>
      <c r="C6294" t="s">
        <v>220</v>
      </c>
      <c r="D6294" t="s">
        <v>10787</v>
      </c>
      <c r="E6294">
        <v>400</v>
      </c>
      <c r="F6294">
        <v>2.9</v>
      </c>
      <c r="G6294">
        <v>80</v>
      </c>
      <c r="H6294" t="s">
        <v>50</v>
      </c>
      <c r="I6294" t="s">
        <v>4984</v>
      </c>
      <c r="J6294">
        <v>81</v>
      </c>
      <c r="K6294" t="s">
        <v>14400</v>
      </c>
      <c r="L6294" t="s">
        <v>14466</v>
      </c>
      <c r="M6294" t="s">
        <v>14477</v>
      </c>
    </row>
    <row r="6295" spans="1:13" x14ac:dyDescent="0.3">
      <c r="A6295">
        <v>458110</v>
      </c>
      <c r="B6295" t="s">
        <v>114</v>
      </c>
      <c r="C6295" t="s">
        <v>99</v>
      </c>
      <c r="D6295" t="s">
        <v>10788</v>
      </c>
      <c r="E6295">
        <v>800</v>
      </c>
      <c r="F6295">
        <v>2.9</v>
      </c>
      <c r="G6295">
        <v>80</v>
      </c>
      <c r="H6295" t="s">
        <v>210</v>
      </c>
      <c r="I6295" t="s">
        <v>114</v>
      </c>
      <c r="J6295">
        <v>77</v>
      </c>
      <c r="K6295" t="s">
        <v>14402</v>
      </c>
      <c r="L6295" t="s">
        <v>14466</v>
      </c>
      <c r="M6295" t="s">
        <v>14458</v>
      </c>
    </row>
    <row r="6296" spans="1:13" x14ac:dyDescent="0.3">
      <c r="A6296">
        <v>458180</v>
      </c>
      <c r="B6296" t="s">
        <v>307</v>
      </c>
      <c r="C6296" t="s">
        <v>146</v>
      </c>
      <c r="D6296" t="s">
        <v>8993</v>
      </c>
      <c r="E6296">
        <v>400</v>
      </c>
      <c r="F6296">
        <v>2.9</v>
      </c>
      <c r="G6296">
        <v>80</v>
      </c>
      <c r="H6296" t="s">
        <v>76</v>
      </c>
      <c r="I6296" t="s">
        <v>307</v>
      </c>
      <c r="J6296">
        <v>52</v>
      </c>
      <c r="K6296" t="s">
        <v>14400</v>
      </c>
      <c r="L6296" t="s">
        <v>14466</v>
      </c>
      <c r="M6296" t="s">
        <v>14476</v>
      </c>
    </row>
    <row r="6297" spans="1:13" x14ac:dyDescent="0.3">
      <c r="A6297">
        <v>458190</v>
      </c>
      <c r="B6297" t="s">
        <v>307</v>
      </c>
      <c r="C6297" t="s">
        <v>146</v>
      </c>
      <c r="D6297" t="s">
        <v>10789</v>
      </c>
      <c r="E6297">
        <v>400</v>
      </c>
      <c r="F6297">
        <v>2.9</v>
      </c>
      <c r="G6297">
        <v>80</v>
      </c>
      <c r="H6297" t="s">
        <v>162</v>
      </c>
      <c r="I6297" t="s">
        <v>307</v>
      </c>
      <c r="J6297">
        <v>52</v>
      </c>
      <c r="K6297" t="s">
        <v>14400</v>
      </c>
      <c r="L6297" t="s">
        <v>14466</v>
      </c>
      <c r="M6297" t="s">
        <v>14476</v>
      </c>
    </row>
    <row r="6298" spans="1:13" x14ac:dyDescent="0.3">
      <c r="A6298">
        <v>458255</v>
      </c>
      <c r="B6298" t="s">
        <v>307</v>
      </c>
      <c r="C6298" t="s">
        <v>146</v>
      </c>
      <c r="D6298" t="s">
        <v>10790</v>
      </c>
      <c r="E6298">
        <v>400</v>
      </c>
      <c r="F6298">
        <v>2.9</v>
      </c>
      <c r="G6298">
        <v>80</v>
      </c>
      <c r="H6298" t="s">
        <v>76</v>
      </c>
      <c r="I6298" t="s">
        <v>307</v>
      </c>
      <c r="J6298">
        <v>52</v>
      </c>
      <c r="K6298" t="s">
        <v>14400</v>
      </c>
      <c r="L6298" t="s">
        <v>14466</v>
      </c>
      <c r="M6298" t="s">
        <v>14476</v>
      </c>
    </row>
    <row r="6299" spans="1:13" x14ac:dyDescent="0.3">
      <c r="A6299">
        <v>458258</v>
      </c>
      <c r="B6299" t="s">
        <v>720</v>
      </c>
      <c r="C6299" t="s">
        <v>414</v>
      </c>
      <c r="D6299" t="s">
        <v>10791</v>
      </c>
      <c r="E6299">
        <v>300</v>
      </c>
      <c r="F6299">
        <v>5</v>
      </c>
      <c r="G6299">
        <v>20</v>
      </c>
      <c r="H6299" t="s">
        <v>10792</v>
      </c>
      <c r="I6299" t="s">
        <v>720</v>
      </c>
      <c r="J6299">
        <v>73</v>
      </c>
      <c r="K6299" t="s">
        <v>14400</v>
      </c>
      <c r="L6299" t="s">
        <v>14401</v>
      </c>
      <c r="M6299" t="s">
        <v>414</v>
      </c>
    </row>
    <row r="6300" spans="1:13" x14ac:dyDescent="0.3">
      <c r="A6300">
        <v>458302</v>
      </c>
      <c r="B6300" t="s">
        <v>714</v>
      </c>
      <c r="C6300" t="s">
        <v>122</v>
      </c>
      <c r="D6300" t="s">
        <v>10793</v>
      </c>
      <c r="E6300">
        <v>300</v>
      </c>
      <c r="F6300">
        <v>2.9</v>
      </c>
      <c r="G6300">
        <v>80</v>
      </c>
      <c r="H6300" t="s">
        <v>1099</v>
      </c>
      <c r="I6300" t="s">
        <v>714</v>
      </c>
      <c r="J6300">
        <v>42</v>
      </c>
      <c r="K6300" t="s">
        <v>14400</v>
      </c>
      <c r="L6300" t="s">
        <v>14466</v>
      </c>
      <c r="M6300" t="s">
        <v>14476</v>
      </c>
    </row>
    <row r="6301" spans="1:13" x14ac:dyDescent="0.3">
      <c r="A6301">
        <v>458328</v>
      </c>
      <c r="B6301" t="s">
        <v>3258</v>
      </c>
      <c r="C6301" t="s">
        <v>3083</v>
      </c>
      <c r="D6301" t="s">
        <v>10794</v>
      </c>
      <c r="E6301">
        <v>200</v>
      </c>
      <c r="F6301">
        <v>2.9</v>
      </c>
      <c r="G6301">
        <v>80</v>
      </c>
      <c r="H6301" t="s">
        <v>10795</v>
      </c>
      <c r="I6301" t="s">
        <v>3258</v>
      </c>
      <c r="J6301">
        <v>59</v>
      </c>
      <c r="K6301" t="s">
        <v>14404</v>
      </c>
      <c r="L6301" t="s">
        <v>14466</v>
      </c>
      <c r="M6301" t="s">
        <v>14479</v>
      </c>
    </row>
    <row r="6302" spans="1:13" x14ac:dyDescent="0.3">
      <c r="A6302">
        <v>458329</v>
      </c>
      <c r="B6302" t="s">
        <v>4197</v>
      </c>
      <c r="C6302" t="s">
        <v>220</v>
      </c>
      <c r="D6302" t="s">
        <v>10796</v>
      </c>
      <c r="E6302">
        <v>200</v>
      </c>
      <c r="F6302">
        <v>2.9</v>
      </c>
      <c r="G6302">
        <v>80</v>
      </c>
      <c r="H6302" t="s">
        <v>1840</v>
      </c>
      <c r="I6302" t="s">
        <v>4197</v>
      </c>
      <c r="J6302">
        <v>69</v>
      </c>
      <c r="K6302" t="s">
        <v>14404</v>
      </c>
      <c r="L6302" t="s">
        <v>14466</v>
      </c>
      <c r="M6302" t="s">
        <v>14477</v>
      </c>
    </row>
    <row r="6303" spans="1:13" x14ac:dyDescent="0.3">
      <c r="A6303">
        <v>458352</v>
      </c>
      <c r="B6303" t="s">
        <v>3670</v>
      </c>
      <c r="C6303" t="s">
        <v>146</v>
      </c>
      <c r="D6303" t="s">
        <v>10797</v>
      </c>
      <c r="E6303">
        <v>240</v>
      </c>
      <c r="F6303">
        <v>2.9</v>
      </c>
      <c r="G6303">
        <v>80</v>
      </c>
      <c r="H6303" t="s">
        <v>8106</v>
      </c>
      <c r="I6303" t="s">
        <v>3670</v>
      </c>
      <c r="J6303">
        <v>37</v>
      </c>
      <c r="K6303" t="s">
        <v>14400</v>
      </c>
      <c r="L6303" t="s">
        <v>14466</v>
      </c>
      <c r="M6303" t="s">
        <v>14476</v>
      </c>
    </row>
    <row r="6304" spans="1:13" x14ac:dyDescent="0.3">
      <c r="A6304">
        <v>458365</v>
      </c>
      <c r="B6304" t="s">
        <v>156</v>
      </c>
      <c r="C6304" t="s">
        <v>146</v>
      </c>
      <c r="D6304" t="s">
        <v>10798</v>
      </c>
      <c r="E6304">
        <v>400</v>
      </c>
      <c r="F6304">
        <v>2.9</v>
      </c>
      <c r="G6304">
        <v>80</v>
      </c>
      <c r="H6304" t="s">
        <v>215</v>
      </c>
      <c r="I6304" t="s">
        <v>156</v>
      </c>
      <c r="J6304">
        <v>76</v>
      </c>
      <c r="K6304" t="s">
        <v>14400</v>
      </c>
      <c r="L6304" t="s">
        <v>14466</v>
      </c>
      <c r="M6304" t="s">
        <v>14476</v>
      </c>
    </row>
    <row r="6305" spans="1:13" x14ac:dyDescent="0.3">
      <c r="A6305">
        <v>458404</v>
      </c>
      <c r="B6305" t="s">
        <v>776</v>
      </c>
      <c r="C6305" t="s">
        <v>414</v>
      </c>
      <c r="D6305" t="s">
        <v>10799</v>
      </c>
      <c r="E6305">
        <v>500</v>
      </c>
      <c r="F6305">
        <v>2.9</v>
      </c>
      <c r="G6305">
        <v>80</v>
      </c>
      <c r="H6305" t="s">
        <v>9993</v>
      </c>
      <c r="I6305" t="s">
        <v>776</v>
      </c>
      <c r="J6305">
        <v>58</v>
      </c>
      <c r="K6305" t="s">
        <v>14402</v>
      </c>
      <c r="L6305" t="s">
        <v>14466</v>
      </c>
      <c r="M6305" t="s">
        <v>414</v>
      </c>
    </row>
    <row r="6306" spans="1:13" x14ac:dyDescent="0.3">
      <c r="A6306">
        <v>458465</v>
      </c>
      <c r="B6306" t="s">
        <v>1060</v>
      </c>
      <c r="C6306" t="s">
        <v>494</v>
      </c>
      <c r="D6306" t="s">
        <v>10800</v>
      </c>
      <c r="E6306">
        <v>200</v>
      </c>
      <c r="F6306">
        <v>2.9</v>
      </c>
      <c r="G6306">
        <v>80</v>
      </c>
      <c r="H6306" t="s">
        <v>1707</v>
      </c>
      <c r="I6306" t="s">
        <v>1060</v>
      </c>
      <c r="J6306">
        <v>73</v>
      </c>
      <c r="K6306" t="s">
        <v>14404</v>
      </c>
      <c r="L6306" t="s">
        <v>14466</v>
      </c>
      <c r="M6306" t="s">
        <v>14478</v>
      </c>
    </row>
    <row r="6307" spans="1:13" x14ac:dyDescent="0.3">
      <c r="A6307">
        <v>458470</v>
      </c>
      <c r="B6307" t="s">
        <v>3088</v>
      </c>
      <c r="C6307" t="s">
        <v>3083</v>
      </c>
      <c r="D6307" t="s">
        <v>10801</v>
      </c>
      <c r="E6307">
        <v>200</v>
      </c>
      <c r="F6307">
        <v>2.9</v>
      </c>
      <c r="G6307">
        <v>80</v>
      </c>
      <c r="H6307" t="s">
        <v>10538</v>
      </c>
      <c r="I6307" t="s">
        <v>3088</v>
      </c>
      <c r="J6307">
        <v>46</v>
      </c>
      <c r="K6307" t="s">
        <v>14404</v>
      </c>
      <c r="L6307" t="s">
        <v>14466</v>
      </c>
      <c r="M6307" t="s">
        <v>14479</v>
      </c>
    </row>
    <row r="6308" spans="1:13" x14ac:dyDescent="0.3">
      <c r="A6308">
        <v>458491</v>
      </c>
      <c r="B6308" t="s">
        <v>1685</v>
      </c>
      <c r="C6308" t="s">
        <v>99</v>
      </c>
      <c r="D6308" t="s">
        <v>10802</v>
      </c>
      <c r="E6308">
        <v>250</v>
      </c>
      <c r="F6308">
        <v>2.9</v>
      </c>
      <c r="G6308">
        <v>80</v>
      </c>
      <c r="H6308" t="s">
        <v>10803</v>
      </c>
      <c r="I6308" t="s">
        <v>1685</v>
      </c>
      <c r="J6308">
        <v>53</v>
      </c>
      <c r="K6308" t="s">
        <v>14400</v>
      </c>
      <c r="L6308" t="s">
        <v>14466</v>
      </c>
      <c r="M6308" t="s">
        <v>14458</v>
      </c>
    </row>
    <row r="6309" spans="1:13" x14ac:dyDescent="0.3">
      <c r="A6309">
        <v>458570</v>
      </c>
      <c r="B6309" t="s">
        <v>776</v>
      </c>
      <c r="C6309" t="s">
        <v>414</v>
      </c>
      <c r="D6309" t="s">
        <v>10804</v>
      </c>
      <c r="E6309">
        <v>200</v>
      </c>
      <c r="F6309">
        <v>2.9</v>
      </c>
      <c r="G6309">
        <v>80</v>
      </c>
      <c r="H6309" t="s">
        <v>10805</v>
      </c>
      <c r="I6309" t="s">
        <v>776</v>
      </c>
      <c r="J6309">
        <v>46</v>
      </c>
      <c r="K6309" t="s">
        <v>14404</v>
      </c>
      <c r="L6309" t="s">
        <v>14466</v>
      </c>
      <c r="M6309" t="s">
        <v>414</v>
      </c>
    </row>
    <row r="6310" spans="1:13" x14ac:dyDescent="0.3">
      <c r="A6310">
        <v>458664</v>
      </c>
      <c r="B6310" t="s">
        <v>1082</v>
      </c>
      <c r="C6310" t="s">
        <v>220</v>
      </c>
      <c r="D6310" t="s">
        <v>10806</v>
      </c>
      <c r="E6310">
        <v>200</v>
      </c>
      <c r="F6310">
        <v>2.9</v>
      </c>
      <c r="G6310">
        <v>80</v>
      </c>
      <c r="H6310" t="s">
        <v>5047</v>
      </c>
      <c r="I6310" t="s">
        <v>1082</v>
      </c>
      <c r="J6310">
        <v>58</v>
      </c>
      <c r="K6310" t="s">
        <v>14404</v>
      </c>
      <c r="L6310" t="s">
        <v>14466</v>
      </c>
      <c r="M6310" t="s">
        <v>14477</v>
      </c>
    </row>
    <row r="6311" spans="1:13" x14ac:dyDescent="0.3">
      <c r="A6311">
        <v>458731</v>
      </c>
      <c r="B6311" t="s">
        <v>307</v>
      </c>
      <c r="C6311" t="s">
        <v>146</v>
      </c>
      <c r="D6311" t="s">
        <v>10807</v>
      </c>
      <c r="E6311">
        <v>380</v>
      </c>
      <c r="F6311">
        <v>2.9</v>
      </c>
      <c r="G6311">
        <v>80</v>
      </c>
      <c r="H6311" t="s">
        <v>7078</v>
      </c>
      <c r="I6311" t="s">
        <v>307</v>
      </c>
      <c r="J6311">
        <v>56</v>
      </c>
      <c r="K6311" t="s">
        <v>14400</v>
      </c>
      <c r="L6311" t="s">
        <v>14466</v>
      </c>
      <c r="M6311" t="s">
        <v>14476</v>
      </c>
    </row>
    <row r="6312" spans="1:13" x14ac:dyDescent="0.3">
      <c r="A6312">
        <v>458764</v>
      </c>
      <c r="B6312" t="s">
        <v>4216</v>
      </c>
      <c r="C6312" t="s">
        <v>220</v>
      </c>
      <c r="D6312" t="s">
        <v>10808</v>
      </c>
      <c r="E6312">
        <v>300</v>
      </c>
      <c r="F6312">
        <v>2.9</v>
      </c>
      <c r="G6312">
        <v>80</v>
      </c>
      <c r="H6312" t="s">
        <v>10809</v>
      </c>
      <c r="I6312" t="s">
        <v>4216</v>
      </c>
      <c r="J6312">
        <v>79</v>
      </c>
      <c r="K6312" t="s">
        <v>14400</v>
      </c>
      <c r="L6312" t="s">
        <v>14466</v>
      </c>
      <c r="M6312" t="s">
        <v>14477</v>
      </c>
    </row>
    <row r="6313" spans="1:13" x14ac:dyDescent="0.3">
      <c r="A6313">
        <v>458779</v>
      </c>
      <c r="B6313" t="s">
        <v>10810</v>
      </c>
      <c r="C6313" t="s">
        <v>146</v>
      </c>
      <c r="D6313" t="s">
        <v>10811</v>
      </c>
      <c r="E6313">
        <v>200</v>
      </c>
      <c r="F6313">
        <v>2.9</v>
      </c>
      <c r="G6313">
        <v>80</v>
      </c>
      <c r="H6313" t="s">
        <v>50</v>
      </c>
      <c r="I6313" t="s">
        <v>10810</v>
      </c>
      <c r="J6313">
        <v>53</v>
      </c>
      <c r="K6313" t="s">
        <v>14404</v>
      </c>
      <c r="L6313" t="s">
        <v>14466</v>
      </c>
      <c r="M6313" t="s">
        <v>14476</v>
      </c>
    </row>
    <row r="6314" spans="1:13" x14ac:dyDescent="0.3">
      <c r="A6314">
        <v>458836</v>
      </c>
      <c r="B6314" t="s">
        <v>690</v>
      </c>
      <c r="C6314" t="s">
        <v>494</v>
      </c>
      <c r="D6314" t="s">
        <v>10812</v>
      </c>
      <c r="E6314">
        <v>400</v>
      </c>
      <c r="F6314">
        <v>2.9</v>
      </c>
      <c r="G6314">
        <v>80</v>
      </c>
      <c r="H6314" t="s">
        <v>10813</v>
      </c>
      <c r="I6314" t="s">
        <v>690</v>
      </c>
      <c r="J6314">
        <v>75</v>
      </c>
      <c r="K6314" t="s">
        <v>14400</v>
      </c>
      <c r="L6314" t="s">
        <v>14466</v>
      </c>
      <c r="M6314" t="s">
        <v>14478</v>
      </c>
    </row>
    <row r="6315" spans="1:13" x14ac:dyDescent="0.3">
      <c r="A6315">
        <v>458858</v>
      </c>
      <c r="B6315" t="s">
        <v>10814</v>
      </c>
      <c r="C6315" t="s">
        <v>122</v>
      </c>
      <c r="D6315" t="s">
        <v>4623</v>
      </c>
      <c r="E6315">
        <v>400</v>
      </c>
      <c r="F6315">
        <v>2.9</v>
      </c>
      <c r="G6315">
        <v>80</v>
      </c>
      <c r="H6315" t="s">
        <v>10815</v>
      </c>
      <c r="I6315" t="s">
        <v>10816</v>
      </c>
      <c r="J6315">
        <v>48</v>
      </c>
      <c r="K6315" t="s">
        <v>14400</v>
      </c>
      <c r="L6315" t="s">
        <v>14466</v>
      </c>
      <c r="M6315" t="s">
        <v>14476</v>
      </c>
    </row>
    <row r="6316" spans="1:13" x14ac:dyDescent="0.3">
      <c r="A6316">
        <v>458863</v>
      </c>
      <c r="B6316" t="s">
        <v>4268</v>
      </c>
      <c r="C6316" t="s">
        <v>2099</v>
      </c>
      <c r="D6316" t="s">
        <v>10817</v>
      </c>
      <c r="E6316">
        <v>500</v>
      </c>
      <c r="F6316">
        <v>2.9</v>
      </c>
      <c r="G6316">
        <v>80</v>
      </c>
      <c r="H6316" t="s">
        <v>283</v>
      </c>
      <c r="I6316" t="s">
        <v>4268</v>
      </c>
      <c r="J6316">
        <v>56</v>
      </c>
      <c r="K6316" t="s">
        <v>14402</v>
      </c>
      <c r="L6316" t="s">
        <v>14466</v>
      </c>
      <c r="M6316" t="s">
        <v>14479</v>
      </c>
    </row>
    <row r="6317" spans="1:13" x14ac:dyDescent="0.3">
      <c r="A6317">
        <v>458919</v>
      </c>
      <c r="B6317" t="s">
        <v>3128</v>
      </c>
      <c r="C6317" t="s">
        <v>3083</v>
      </c>
      <c r="D6317" t="s">
        <v>10818</v>
      </c>
      <c r="E6317">
        <v>200</v>
      </c>
      <c r="F6317">
        <v>2.9</v>
      </c>
      <c r="G6317">
        <v>80</v>
      </c>
      <c r="H6317" t="s">
        <v>10819</v>
      </c>
      <c r="I6317" t="s">
        <v>3128</v>
      </c>
      <c r="J6317">
        <v>58</v>
      </c>
      <c r="K6317" t="s">
        <v>14404</v>
      </c>
      <c r="L6317" t="s">
        <v>14466</v>
      </c>
      <c r="M6317" t="s">
        <v>14479</v>
      </c>
    </row>
    <row r="6318" spans="1:13" x14ac:dyDescent="0.3">
      <c r="A6318">
        <v>458958</v>
      </c>
      <c r="B6318" t="s">
        <v>2123</v>
      </c>
      <c r="C6318" t="s">
        <v>2099</v>
      </c>
      <c r="D6318" t="s">
        <v>10820</v>
      </c>
      <c r="E6318">
        <v>400</v>
      </c>
      <c r="F6318">
        <v>2.9</v>
      </c>
      <c r="G6318">
        <v>80</v>
      </c>
      <c r="H6318" t="s">
        <v>3297</v>
      </c>
      <c r="I6318" t="s">
        <v>2123</v>
      </c>
      <c r="J6318">
        <v>49</v>
      </c>
      <c r="K6318" t="s">
        <v>14400</v>
      </c>
      <c r="L6318" t="s">
        <v>14466</v>
      </c>
      <c r="M6318" t="s">
        <v>14479</v>
      </c>
    </row>
    <row r="6319" spans="1:13" x14ac:dyDescent="0.3">
      <c r="A6319">
        <v>459010</v>
      </c>
      <c r="B6319" t="s">
        <v>1746</v>
      </c>
      <c r="C6319" t="s">
        <v>99</v>
      </c>
      <c r="D6319" t="s">
        <v>10821</v>
      </c>
      <c r="E6319">
        <v>338</v>
      </c>
      <c r="F6319">
        <v>2.9</v>
      </c>
      <c r="G6319">
        <v>80</v>
      </c>
      <c r="H6319" t="s">
        <v>10822</v>
      </c>
      <c r="I6319" t="s">
        <v>1746</v>
      </c>
      <c r="J6319">
        <v>33</v>
      </c>
      <c r="K6319" t="s">
        <v>14400</v>
      </c>
      <c r="L6319" t="s">
        <v>14466</v>
      </c>
      <c r="M6319" t="s">
        <v>14458</v>
      </c>
    </row>
    <row r="6320" spans="1:13" x14ac:dyDescent="0.3">
      <c r="A6320">
        <v>459098</v>
      </c>
      <c r="B6320" t="s">
        <v>605</v>
      </c>
      <c r="C6320" t="s">
        <v>99</v>
      </c>
      <c r="D6320" t="s">
        <v>10823</v>
      </c>
      <c r="E6320">
        <v>200</v>
      </c>
      <c r="F6320">
        <v>2.9</v>
      </c>
      <c r="G6320">
        <v>80</v>
      </c>
      <c r="H6320" t="s">
        <v>648</v>
      </c>
      <c r="I6320" t="s">
        <v>605</v>
      </c>
      <c r="J6320">
        <v>54</v>
      </c>
      <c r="K6320" t="s">
        <v>14404</v>
      </c>
      <c r="L6320" t="s">
        <v>14466</v>
      </c>
      <c r="M6320" t="s">
        <v>14458</v>
      </c>
    </row>
    <row r="6321" spans="1:13" x14ac:dyDescent="0.3">
      <c r="A6321">
        <v>459153</v>
      </c>
      <c r="B6321" t="s">
        <v>2509</v>
      </c>
      <c r="C6321" t="s">
        <v>2099</v>
      </c>
      <c r="D6321" t="s">
        <v>10824</v>
      </c>
      <c r="E6321">
        <v>100</v>
      </c>
      <c r="F6321">
        <v>2.9</v>
      </c>
      <c r="G6321">
        <v>80</v>
      </c>
      <c r="H6321" t="s">
        <v>10825</v>
      </c>
      <c r="I6321" t="s">
        <v>2509</v>
      </c>
      <c r="J6321">
        <v>47</v>
      </c>
      <c r="K6321" t="s">
        <v>14404</v>
      </c>
      <c r="L6321" t="s">
        <v>14466</v>
      </c>
      <c r="M6321" t="s">
        <v>14479</v>
      </c>
    </row>
    <row r="6322" spans="1:13" x14ac:dyDescent="0.3">
      <c r="A6322">
        <v>459212</v>
      </c>
      <c r="B6322" t="s">
        <v>3258</v>
      </c>
      <c r="C6322" t="s">
        <v>3083</v>
      </c>
      <c r="D6322" t="s">
        <v>10826</v>
      </c>
      <c r="E6322">
        <v>200</v>
      </c>
      <c r="F6322">
        <v>2.9</v>
      </c>
      <c r="G6322">
        <v>80</v>
      </c>
      <c r="H6322" t="s">
        <v>10827</v>
      </c>
      <c r="I6322" t="s">
        <v>3258</v>
      </c>
      <c r="J6322">
        <v>46</v>
      </c>
      <c r="K6322" t="s">
        <v>14404</v>
      </c>
      <c r="L6322" t="s">
        <v>14466</v>
      </c>
      <c r="M6322" t="s">
        <v>14479</v>
      </c>
    </row>
    <row r="6323" spans="1:13" x14ac:dyDescent="0.3">
      <c r="A6323">
        <v>459317</v>
      </c>
      <c r="B6323" t="s">
        <v>769</v>
      </c>
      <c r="C6323" t="s">
        <v>494</v>
      </c>
      <c r="D6323" t="s">
        <v>10828</v>
      </c>
      <c r="E6323">
        <v>160</v>
      </c>
      <c r="F6323">
        <v>2.9</v>
      </c>
      <c r="G6323">
        <v>80</v>
      </c>
      <c r="H6323" t="s">
        <v>10829</v>
      </c>
      <c r="I6323" t="s">
        <v>769</v>
      </c>
      <c r="J6323">
        <v>44</v>
      </c>
      <c r="K6323" t="s">
        <v>14404</v>
      </c>
      <c r="L6323" t="s">
        <v>14466</v>
      </c>
      <c r="M6323" t="s">
        <v>14478</v>
      </c>
    </row>
    <row r="6324" spans="1:13" x14ac:dyDescent="0.3">
      <c r="A6324">
        <v>459383</v>
      </c>
      <c r="B6324" t="s">
        <v>5699</v>
      </c>
      <c r="C6324" t="s">
        <v>2099</v>
      </c>
      <c r="D6324" t="s">
        <v>10830</v>
      </c>
      <c r="E6324">
        <v>150</v>
      </c>
      <c r="F6324">
        <v>2.9</v>
      </c>
      <c r="G6324">
        <v>80</v>
      </c>
      <c r="H6324" t="s">
        <v>6530</v>
      </c>
      <c r="I6324" t="s">
        <v>5699</v>
      </c>
      <c r="J6324">
        <v>40</v>
      </c>
      <c r="K6324" t="s">
        <v>14404</v>
      </c>
      <c r="L6324" t="s">
        <v>14466</v>
      </c>
      <c r="M6324" t="s">
        <v>14479</v>
      </c>
    </row>
    <row r="6325" spans="1:13" x14ac:dyDescent="0.3">
      <c r="A6325">
        <v>459446</v>
      </c>
      <c r="B6325" t="s">
        <v>5191</v>
      </c>
      <c r="C6325" t="s">
        <v>220</v>
      </c>
      <c r="D6325" t="s">
        <v>10831</v>
      </c>
      <c r="E6325">
        <v>200</v>
      </c>
      <c r="F6325">
        <v>2.9</v>
      </c>
      <c r="G6325">
        <v>80</v>
      </c>
      <c r="H6325" t="s">
        <v>10832</v>
      </c>
      <c r="I6325" t="s">
        <v>5191</v>
      </c>
      <c r="J6325">
        <v>43</v>
      </c>
      <c r="K6325" t="s">
        <v>14404</v>
      </c>
      <c r="L6325" t="s">
        <v>14466</v>
      </c>
      <c r="M6325" t="s">
        <v>14477</v>
      </c>
    </row>
    <row r="6326" spans="1:13" x14ac:dyDescent="0.3">
      <c r="A6326">
        <v>459564</v>
      </c>
      <c r="B6326" t="s">
        <v>776</v>
      </c>
      <c r="C6326" t="s">
        <v>414</v>
      </c>
      <c r="D6326" t="s">
        <v>10833</v>
      </c>
      <c r="E6326">
        <v>200</v>
      </c>
      <c r="F6326">
        <v>2.9</v>
      </c>
      <c r="G6326">
        <v>80</v>
      </c>
      <c r="H6326" t="s">
        <v>517</v>
      </c>
      <c r="I6326" t="s">
        <v>776</v>
      </c>
      <c r="J6326">
        <v>55</v>
      </c>
      <c r="K6326" t="s">
        <v>14404</v>
      </c>
      <c r="L6326" t="s">
        <v>14466</v>
      </c>
      <c r="M6326" t="s">
        <v>414</v>
      </c>
    </row>
    <row r="6327" spans="1:13" x14ac:dyDescent="0.3">
      <c r="A6327">
        <v>459585</v>
      </c>
      <c r="B6327" t="s">
        <v>922</v>
      </c>
      <c r="C6327" t="s">
        <v>494</v>
      </c>
      <c r="D6327" t="s">
        <v>7163</v>
      </c>
      <c r="E6327">
        <v>250</v>
      </c>
      <c r="F6327">
        <v>2.9</v>
      </c>
      <c r="G6327">
        <v>80</v>
      </c>
      <c r="H6327" t="s">
        <v>10834</v>
      </c>
      <c r="I6327" t="s">
        <v>922</v>
      </c>
      <c r="J6327">
        <v>45</v>
      </c>
      <c r="K6327" t="s">
        <v>14400</v>
      </c>
      <c r="L6327" t="s">
        <v>14466</v>
      </c>
      <c r="M6327" t="s">
        <v>14478</v>
      </c>
    </row>
    <row r="6328" spans="1:13" x14ac:dyDescent="0.3">
      <c r="A6328">
        <v>459654</v>
      </c>
      <c r="B6328" t="s">
        <v>5699</v>
      </c>
      <c r="C6328" t="s">
        <v>2099</v>
      </c>
      <c r="D6328" t="s">
        <v>10835</v>
      </c>
      <c r="E6328">
        <v>350</v>
      </c>
      <c r="F6328">
        <v>2.9</v>
      </c>
      <c r="G6328">
        <v>80</v>
      </c>
      <c r="H6328" t="s">
        <v>2372</v>
      </c>
      <c r="I6328" t="s">
        <v>5699</v>
      </c>
      <c r="J6328">
        <v>51</v>
      </c>
      <c r="K6328" t="s">
        <v>14400</v>
      </c>
      <c r="L6328" t="s">
        <v>14466</v>
      </c>
      <c r="M6328" t="s">
        <v>14479</v>
      </c>
    </row>
    <row r="6329" spans="1:13" x14ac:dyDescent="0.3">
      <c r="A6329">
        <v>459676</v>
      </c>
      <c r="B6329" t="s">
        <v>3258</v>
      </c>
      <c r="C6329" t="s">
        <v>3083</v>
      </c>
      <c r="D6329" t="s">
        <v>10836</v>
      </c>
      <c r="E6329">
        <v>200</v>
      </c>
      <c r="F6329">
        <v>2.9</v>
      </c>
      <c r="G6329">
        <v>80</v>
      </c>
      <c r="H6329" t="s">
        <v>10837</v>
      </c>
      <c r="I6329" t="s">
        <v>3258</v>
      </c>
      <c r="J6329">
        <v>45</v>
      </c>
      <c r="K6329" t="s">
        <v>14404</v>
      </c>
      <c r="L6329" t="s">
        <v>14466</v>
      </c>
      <c r="M6329" t="s">
        <v>14479</v>
      </c>
    </row>
    <row r="6330" spans="1:13" x14ac:dyDescent="0.3">
      <c r="A6330">
        <v>459756</v>
      </c>
      <c r="B6330" t="s">
        <v>1305</v>
      </c>
      <c r="C6330" t="s">
        <v>122</v>
      </c>
      <c r="D6330" t="s">
        <v>10838</v>
      </c>
      <c r="E6330">
        <v>400</v>
      </c>
      <c r="F6330">
        <v>2.9</v>
      </c>
      <c r="G6330">
        <v>80</v>
      </c>
      <c r="H6330" t="s">
        <v>50</v>
      </c>
      <c r="I6330" t="s">
        <v>1305</v>
      </c>
      <c r="J6330">
        <v>38</v>
      </c>
      <c r="K6330" t="s">
        <v>14400</v>
      </c>
      <c r="L6330" t="s">
        <v>14466</v>
      </c>
      <c r="M6330" t="s">
        <v>14476</v>
      </c>
    </row>
    <row r="6331" spans="1:13" x14ac:dyDescent="0.3">
      <c r="A6331">
        <v>459789</v>
      </c>
      <c r="B6331" t="s">
        <v>3088</v>
      </c>
      <c r="C6331" t="s">
        <v>3083</v>
      </c>
      <c r="D6331" t="s">
        <v>10839</v>
      </c>
      <c r="E6331">
        <v>300</v>
      </c>
      <c r="F6331">
        <v>2.9</v>
      </c>
      <c r="G6331">
        <v>80</v>
      </c>
      <c r="H6331" t="s">
        <v>2236</v>
      </c>
      <c r="I6331" t="s">
        <v>3088</v>
      </c>
      <c r="J6331">
        <v>44</v>
      </c>
      <c r="K6331" t="s">
        <v>14400</v>
      </c>
      <c r="L6331" t="s">
        <v>14466</v>
      </c>
      <c r="M6331" t="s">
        <v>14479</v>
      </c>
    </row>
    <row r="6332" spans="1:13" x14ac:dyDescent="0.3">
      <c r="A6332">
        <v>459811</v>
      </c>
      <c r="B6332" t="s">
        <v>895</v>
      </c>
      <c r="C6332" t="s">
        <v>122</v>
      </c>
      <c r="D6332" t="s">
        <v>10840</v>
      </c>
      <c r="E6332">
        <v>500</v>
      </c>
      <c r="F6332">
        <v>2.9</v>
      </c>
      <c r="G6332">
        <v>80</v>
      </c>
      <c r="H6332" t="s">
        <v>5047</v>
      </c>
      <c r="I6332" t="s">
        <v>895</v>
      </c>
      <c r="J6332">
        <v>47</v>
      </c>
      <c r="K6332" t="s">
        <v>14402</v>
      </c>
      <c r="L6332" t="s">
        <v>14466</v>
      </c>
      <c r="M6332" t="s">
        <v>14476</v>
      </c>
    </row>
    <row r="6333" spans="1:13" x14ac:dyDescent="0.3">
      <c r="A6333">
        <v>459817</v>
      </c>
      <c r="B6333" t="s">
        <v>121</v>
      </c>
      <c r="C6333" t="s">
        <v>122</v>
      </c>
      <c r="D6333" t="s">
        <v>10841</v>
      </c>
      <c r="E6333">
        <v>400</v>
      </c>
      <c r="F6333">
        <v>2.9</v>
      </c>
      <c r="G6333">
        <v>80</v>
      </c>
      <c r="H6333" t="s">
        <v>10842</v>
      </c>
      <c r="I6333" t="s">
        <v>121</v>
      </c>
      <c r="J6333">
        <v>63</v>
      </c>
      <c r="K6333" t="s">
        <v>14400</v>
      </c>
      <c r="L6333" t="s">
        <v>14466</v>
      </c>
      <c r="M6333" t="s">
        <v>14476</v>
      </c>
    </row>
    <row r="6334" spans="1:13" x14ac:dyDescent="0.3">
      <c r="A6334">
        <v>459818</v>
      </c>
      <c r="B6334" t="s">
        <v>121</v>
      </c>
      <c r="C6334" t="s">
        <v>122</v>
      </c>
      <c r="D6334" t="s">
        <v>10843</v>
      </c>
      <c r="E6334">
        <v>400</v>
      </c>
      <c r="F6334">
        <v>2.9</v>
      </c>
      <c r="G6334">
        <v>80</v>
      </c>
      <c r="H6334" t="s">
        <v>50</v>
      </c>
      <c r="I6334" t="s">
        <v>121</v>
      </c>
      <c r="J6334">
        <v>57</v>
      </c>
      <c r="K6334" t="s">
        <v>14400</v>
      </c>
      <c r="L6334" t="s">
        <v>14466</v>
      </c>
      <c r="M6334" t="s">
        <v>14476</v>
      </c>
    </row>
    <row r="6335" spans="1:13" x14ac:dyDescent="0.3">
      <c r="A6335">
        <v>459832</v>
      </c>
      <c r="B6335" t="s">
        <v>720</v>
      </c>
      <c r="C6335" t="s">
        <v>414</v>
      </c>
      <c r="D6335" t="s">
        <v>10844</v>
      </c>
      <c r="E6335">
        <v>300</v>
      </c>
      <c r="F6335">
        <v>2.9</v>
      </c>
      <c r="G6335">
        <v>80</v>
      </c>
      <c r="H6335" t="s">
        <v>6087</v>
      </c>
      <c r="I6335" t="s">
        <v>720</v>
      </c>
      <c r="J6335">
        <v>50</v>
      </c>
      <c r="K6335" t="s">
        <v>14400</v>
      </c>
      <c r="L6335" t="s">
        <v>14466</v>
      </c>
      <c r="M6335" t="s">
        <v>414</v>
      </c>
    </row>
    <row r="6336" spans="1:13" x14ac:dyDescent="0.3">
      <c r="A6336">
        <v>459845</v>
      </c>
      <c r="B6336" t="s">
        <v>3258</v>
      </c>
      <c r="C6336" t="s">
        <v>3083</v>
      </c>
      <c r="D6336" t="s">
        <v>10845</v>
      </c>
      <c r="E6336">
        <v>200</v>
      </c>
      <c r="F6336">
        <v>2.9</v>
      </c>
      <c r="G6336">
        <v>80</v>
      </c>
      <c r="H6336" t="s">
        <v>10846</v>
      </c>
      <c r="I6336" t="s">
        <v>3258</v>
      </c>
      <c r="J6336">
        <v>46</v>
      </c>
      <c r="K6336" t="s">
        <v>14404</v>
      </c>
      <c r="L6336" t="s">
        <v>14466</v>
      </c>
      <c r="M6336" t="s">
        <v>14479</v>
      </c>
    </row>
    <row r="6337" spans="1:13" x14ac:dyDescent="0.3">
      <c r="A6337">
        <v>460071</v>
      </c>
      <c r="B6337" t="s">
        <v>10847</v>
      </c>
      <c r="C6337" t="s">
        <v>122</v>
      </c>
      <c r="D6337" t="s">
        <v>10848</v>
      </c>
      <c r="E6337">
        <v>400</v>
      </c>
      <c r="F6337">
        <v>2.9</v>
      </c>
      <c r="G6337">
        <v>80</v>
      </c>
      <c r="H6337" t="s">
        <v>10849</v>
      </c>
      <c r="I6337" t="s">
        <v>10847</v>
      </c>
      <c r="J6337">
        <v>53</v>
      </c>
      <c r="K6337" t="s">
        <v>14400</v>
      </c>
      <c r="L6337" t="s">
        <v>14466</v>
      </c>
      <c r="M6337" t="s">
        <v>14476</v>
      </c>
    </row>
    <row r="6338" spans="1:13" x14ac:dyDescent="0.3">
      <c r="A6338">
        <v>460154</v>
      </c>
      <c r="B6338" t="s">
        <v>714</v>
      </c>
      <c r="C6338" t="s">
        <v>122</v>
      </c>
      <c r="D6338" t="s">
        <v>10850</v>
      </c>
      <c r="E6338">
        <v>250</v>
      </c>
      <c r="F6338">
        <v>2.9</v>
      </c>
      <c r="G6338">
        <v>80</v>
      </c>
      <c r="H6338" t="s">
        <v>10851</v>
      </c>
      <c r="I6338" t="s">
        <v>714</v>
      </c>
      <c r="J6338">
        <v>42</v>
      </c>
      <c r="K6338" t="s">
        <v>14400</v>
      </c>
      <c r="L6338" t="s">
        <v>14466</v>
      </c>
      <c r="M6338" t="s">
        <v>14476</v>
      </c>
    </row>
    <row r="6339" spans="1:13" x14ac:dyDescent="0.3">
      <c r="A6339">
        <v>460155</v>
      </c>
      <c r="B6339" t="s">
        <v>714</v>
      </c>
      <c r="C6339" t="s">
        <v>122</v>
      </c>
      <c r="D6339" t="s">
        <v>10852</v>
      </c>
      <c r="E6339">
        <v>250</v>
      </c>
      <c r="F6339">
        <v>2.9</v>
      </c>
      <c r="G6339">
        <v>80</v>
      </c>
      <c r="H6339" t="s">
        <v>50</v>
      </c>
      <c r="I6339" t="s">
        <v>714</v>
      </c>
      <c r="J6339">
        <v>41</v>
      </c>
      <c r="K6339" t="s">
        <v>14400</v>
      </c>
      <c r="L6339" t="s">
        <v>14466</v>
      </c>
      <c r="M6339" t="s">
        <v>14476</v>
      </c>
    </row>
    <row r="6340" spans="1:13" x14ac:dyDescent="0.3">
      <c r="A6340">
        <v>460179</v>
      </c>
      <c r="B6340" t="s">
        <v>2098</v>
      </c>
      <c r="C6340" t="s">
        <v>2099</v>
      </c>
      <c r="D6340" t="s">
        <v>10853</v>
      </c>
      <c r="E6340">
        <v>150</v>
      </c>
      <c r="F6340">
        <v>2.9</v>
      </c>
      <c r="G6340">
        <v>80</v>
      </c>
      <c r="H6340" t="s">
        <v>10854</v>
      </c>
      <c r="I6340" t="s">
        <v>2098</v>
      </c>
      <c r="J6340">
        <v>39</v>
      </c>
      <c r="K6340" t="s">
        <v>14404</v>
      </c>
      <c r="L6340" t="s">
        <v>14466</v>
      </c>
      <c r="M6340" t="s">
        <v>14479</v>
      </c>
    </row>
    <row r="6341" spans="1:13" x14ac:dyDescent="0.3">
      <c r="A6341">
        <v>460316</v>
      </c>
      <c r="B6341" t="s">
        <v>4620</v>
      </c>
      <c r="C6341" t="s">
        <v>414</v>
      </c>
      <c r="D6341" t="s">
        <v>10855</v>
      </c>
      <c r="E6341">
        <v>250</v>
      </c>
      <c r="F6341">
        <v>2.9</v>
      </c>
      <c r="G6341">
        <v>80</v>
      </c>
      <c r="H6341" t="s">
        <v>10856</v>
      </c>
      <c r="I6341" t="s">
        <v>4620</v>
      </c>
      <c r="J6341">
        <v>63</v>
      </c>
      <c r="K6341" t="s">
        <v>14400</v>
      </c>
      <c r="L6341" t="s">
        <v>14466</v>
      </c>
      <c r="M6341" t="s">
        <v>414</v>
      </c>
    </row>
    <row r="6342" spans="1:13" x14ac:dyDescent="0.3">
      <c r="A6342">
        <v>460327</v>
      </c>
      <c r="B6342" t="s">
        <v>1746</v>
      </c>
      <c r="C6342" t="s">
        <v>99</v>
      </c>
      <c r="D6342" t="s">
        <v>10857</v>
      </c>
      <c r="E6342">
        <v>200</v>
      </c>
      <c r="F6342">
        <v>2.9</v>
      </c>
      <c r="G6342">
        <v>80</v>
      </c>
      <c r="H6342" t="s">
        <v>9127</v>
      </c>
      <c r="I6342" t="s">
        <v>1746</v>
      </c>
      <c r="J6342">
        <v>34</v>
      </c>
      <c r="K6342" t="s">
        <v>14404</v>
      </c>
      <c r="L6342" t="s">
        <v>14466</v>
      </c>
      <c r="M6342" t="s">
        <v>14458</v>
      </c>
    </row>
    <row r="6343" spans="1:13" x14ac:dyDescent="0.3">
      <c r="A6343">
        <v>460415</v>
      </c>
      <c r="B6343" t="s">
        <v>10858</v>
      </c>
      <c r="C6343" t="s">
        <v>122</v>
      </c>
      <c r="D6343" t="s">
        <v>9893</v>
      </c>
      <c r="E6343">
        <v>250</v>
      </c>
      <c r="F6343">
        <v>2.9</v>
      </c>
      <c r="G6343">
        <v>80</v>
      </c>
      <c r="H6343" t="s">
        <v>10859</v>
      </c>
      <c r="I6343" t="s">
        <v>10858</v>
      </c>
      <c r="J6343">
        <v>37</v>
      </c>
      <c r="K6343" t="s">
        <v>14400</v>
      </c>
      <c r="L6343" t="s">
        <v>14466</v>
      </c>
      <c r="M6343" t="s">
        <v>14476</v>
      </c>
    </row>
    <row r="6344" spans="1:13" x14ac:dyDescent="0.3">
      <c r="A6344">
        <v>460653</v>
      </c>
      <c r="B6344" t="s">
        <v>10860</v>
      </c>
      <c r="C6344" t="s">
        <v>220</v>
      </c>
      <c r="D6344" t="s">
        <v>10861</v>
      </c>
      <c r="E6344">
        <v>400</v>
      </c>
      <c r="F6344">
        <v>2.9</v>
      </c>
      <c r="G6344">
        <v>80</v>
      </c>
      <c r="H6344" t="s">
        <v>10862</v>
      </c>
      <c r="I6344" t="s">
        <v>5191</v>
      </c>
      <c r="J6344">
        <v>40</v>
      </c>
      <c r="K6344" t="s">
        <v>14400</v>
      </c>
      <c r="L6344" t="s">
        <v>14466</v>
      </c>
      <c r="M6344" t="s">
        <v>14477</v>
      </c>
    </row>
    <row r="6345" spans="1:13" x14ac:dyDescent="0.3">
      <c r="A6345">
        <v>460665</v>
      </c>
      <c r="B6345" t="s">
        <v>4947</v>
      </c>
      <c r="C6345" t="s">
        <v>122</v>
      </c>
      <c r="D6345" t="s">
        <v>10863</v>
      </c>
      <c r="E6345">
        <v>400</v>
      </c>
      <c r="F6345">
        <v>2.9</v>
      </c>
      <c r="G6345">
        <v>80</v>
      </c>
      <c r="H6345" t="s">
        <v>858</v>
      </c>
      <c r="I6345" t="s">
        <v>4947</v>
      </c>
      <c r="J6345">
        <v>57</v>
      </c>
      <c r="K6345" t="s">
        <v>14400</v>
      </c>
      <c r="L6345" t="s">
        <v>14466</v>
      </c>
      <c r="M6345" t="s">
        <v>14476</v>
      </c>
    </row>
    <row r="6346" spans="1:13" x14ac:dyDescent="0.3">
      <c r="A6346">
        <v>460912</v>
      </c>
      <c r="B6346" t="s">
        <v>2011</v>
      </c>
      <c r="C6346" t="s">
        <v>494</v>
      </c>
      <c r="D6346" t="s">
        <v>10864</v>
      </c>
      <c r="E6346">
        <v>300</v>
      </c>
      <c r="F6346">
        <v>2.9</v>
      </c>
      <c r="G6346">
        <v>80</v>
      </c>
      <c r="H6346" t="s">
        <v>2330</v>
      </c>
      <c r="I6346" t="s">
        <v>2011</v>
      </c>
      <c r="J6346">
        <v>45</v>
      </c>
      <c r="K6346" t="s">
        <v>14400</v>
      </c>
      <c r="L6346" t="s">
        <v>14466</v>
      </c>
      <c r="M6346" t="s">
        <v>14478</v>
      </c>
    </row>
    <row r="6347" spans="1:13" x14ac:dyDescent="0.3">
      <c r="A6347">
        <v>460957</v>
      </c>
      <c r="B6347" t="s">
        <v>3670</v>
      </c>
      <c r="C6347" t="s">
        <v>146</v>
      </c>
      <c r="D6347" t="s">
        <v>10865</v>
      </c>
      <c r="E6347">
        <v>200</v>
      </c>
      <c r="F6347">
        <v>2.9</v>
      </c>
      <c r="G6347">
        <v>80</v>
      </c>
      <c r="H6347" t="s">
        <v>10866</v>
      </c>
      <c r="I6347" t="s">
        <v>3670</v>
      </c>
      <c r="J6347">
        <v>34</v>
      </c>
      <c r="K6347" t="s">
        <v>14404</v>
      </c>
      <c r="L6347" t="s">
        <v>14466</v>
      </c>
      <c r="M6347" t="s">
        <v>14476</v>
      </c>
    </row>
    <row r="6348" spans="1:13" x14ac:dyDescent="0.3">
      <c r="A6348">
        <v>461000</v>
      </c>
      <c r="B6348" t="s">
        <v>1733</v>
      </c>
      <c r="C6348" t="s">
        <v>146</v>
      </c>
      <c r="D6348" t="s">
        <v>7328</v>
      </c>
      <c r="E6348">
        <v>300</v>
      </c>
      <c r="F6348">
        <v>2.9</v>
      </c>
      <c r="G6348">
        <v>80</v>
      </c>
      <c r="H6348" t="s">
        <v>771</v>
      </c>
      <c r="I6348" t="s">
        <v>1733</v>
      </c>
      <c r="J6348">
        <v>35</v>
      </c>
      <c r="K6348" t="s">
        <v>14400</v>
      </c>
      <c r="L6348" t="s">
        <v>14466</v>
      </c>
      <c r="M6348" t="s">
        <v>14476</v>
      </c>
    </row>
    <row r="6349" spans="1:13" x14ac:dyDescent="0.3">
      <c r="A6349">
        <v>461036</v>
      </c>
      <c r="B6349" t="s">
        <v>776</v>
      </c>
      <c r="C6349" t="s">
        <v>414</v>
      </c>
      <c r="D6349" t="s">
        <v>10867</v>
      </c>
      <c r="E6349">
        <v>300</v>
      </c>
      <c r="F6349">
        <v>2.9</v>
      </c>
      <c r="G6349">
        <v>80</v>
      </c>
      <c r="H6349" t="s">
        <v>10868</v>
      </c>
      <c r="I6349" t="s">
        <v>776</v>
      </c>
      <c r="J6349">
        <v>34</v>
      </c>
      <c r="K6349" t="s">
        <v>14400</v>
      </c>
      <c r="L6349" t="s">
        <v>14466</v>
      </c>
      <c r="M6349" t="s">
        <v>414</v>
      </c>
    </row>
    <row r="6350" spans="1:13" x14ac:dyDescent="0.3">
      <c r="A6350">
        <v>461103</v>
      </c>
      <c r="B6350" t="s">
        <v>776</v>
      </c>
      <c r="C6350" t="s">
        <v>414</v>
      </c>
      <c r="D6350" t="s">
        <v>10869</v>
      </c>
      <c r="E6350">
        <v>800</v>
      </c>
      <c r="F6350">
        <v>2.9</v>
      </c>
      <c r="G6350">
        <v>80</v>
      </c>
      <c r="H6350" t="s">
        <v>10870</v>
      </c>
      <c r="I6350" t="s">
        <v>776</v>
      </c>
      <c r="J6350">
        <v>45</v>
      </c>
      <c r="K6350" t="s">
        <v>14402</v>
      </c>
      <c r="L6350" t="s">
        <v>14466</v>
      </c>
      <c r="M6350" t="s">
        <v>414</v>
      </c>
    </row>
    <row r="6351" spans="1:13" x14ac:dyDescent="0.3">
      <c r="A6351">
        <v>461119</v>
      </c>
      <c r="B6351" t="s">
        <v>1305</v>
      </c>
      <c r="C6351" t="s">
        <v>122</v>
      </c>
      <c r="D6351" t="s">
        <v>10871</v>
      </c>
      <c r="E6351">
        <v>700</v>
      </c>
      <c r="F6351">
        <v>2.9</v>
      </c>
      <c r="G6351">
        <v>80</v>
      </c>
      <c r="H6351" t="s">
        <v>10872</v>
      </c>
      <c r="I6351" t="s">
        <v>1305</v>
      </c>
      <c r="J6351">
        <v>44</v>
      </c>
      <c r="K6351" t="s">
        <v>14402</v>
      </c>
      <c r="L6351" t="s">
        <v>14466</v>
      </c>
      <c r="M6351" t="s">
        <v>14476</v>
      </c>
    </row>
    <row r="6352" spans="1:13" x14ac:dyDescent="0.3">
      <c r="A6352">
        <v>461296</v>
      </c>
      <c r="B6352" t="s">
        <v>870</v>
      </c>
      <c r="C6352" t="s">
        <v>146</v>
      </c>
      <c r="D6352" t="s">
        <v>10873</v>
      </c>
      <c r="E6352">
        <v>300</v>
      </c>
      <c r="F6352">
        <v>2.9</v>
      </c>
      <c r="G6352">
        <v>80</v>
      </c>
      <c r="H6352" t="s">
        <v>2483</v>
      </c>
      <c r="I6352" t="s">
        <v>870</v>
      </c>
      <c r="J6352">
        <v>50</v>
      </c>
      <c r="K6352" t="s">
        <v>14400</v>
      </c>
      <c r="L6352" t="s">
        <v>14466</v>
      </c>
      <c r="M6352" t="s">
        <v>14476</v>
      </c>
    </row>
    <row r="6353" spans="1:13" x14ac:dyDescent="0.3">
      <c r="A6353">
        <v>461321</v>
      </c>
      <c r="B6353" t="s">
        <v>1305</v>
      </c>
      <c r="C6353" t="s">
        <v>122</v>
      </c>
      <c r="D6353" t="s">
        <v>8472</v>
      </c>
      <c r="E6353">
        <v>250</v>
      </c>
      <c r="F6353">
        <v>2.9</v>
      </c>
      <c r="G6353">
        <v>80</v>
      </c>
      <c r="H6353" t="s">
        <v>10874</v>
      </c>
      <c r="I6353" t="s">
        <v>1305</v>
      </c>
      <c r="J6353">
        <v>35</v>
      </c>
      <c r="K6353" t="s">
        <v>14400</v>
      </c>
      <c r="L6353" t="s">
        <v>14466</v>
      </c>
      <c r="M6353" t="s">
        <v>14476</v>
      </c>
    </row>
    <row r="6354" spans="1:13" x14ac:dyDescent="0.3">
      <c r="A6354">
        <v>461434</v>
      </c>
      <c r="B6354" t="s">
        <v>10875</v>
      </c>
      <c r="C6354" t="s">
        <v>122</v>
      </c>
      <c r="D6354" t="s">
        <v>10876</v>
      </c>
      <c r="E6354">
        <v>300</v>
      </c>
      <c r="F6354">
        <v>2.9</v>
      </c>
      <c r="G6354">
        <v>80</v>
      </c>
      <c r="H6354" t="s">
        <v>10877</v>
      </c>
      <c r="I6354" t="s">
        <v>10875</v>
      </c>
      <c r="J6354">
        <v>45</v>
      </c>
      <c r="K6354" t="s">
        <v>14400</v>
      </c>
      <c r="L6354" t="s">
        <v>14466</v>
      </c>
      <c r="M6354" t="s">
        <v>14476</v>
      </c>
    </row>
    <row r="6355" spans="1:13" x14ac:dyDescent="0.3">
      <c r="A6355">
        <v>462156</v>
      </c>
      <c r="B6355" t="s">
        <v>1728</v>
      </c>
      <c r="C6355" t="s">
        <v>220</v>
      </c>
      <c r="D6355" t="s">
        <v>10878</v>
      </c>
      <c r="E6355">
        <v>200</v>
      </c>
      <c r="F6355">
        <v>2.9</v>
      </c>
      <c r="G6355">
        <v>80</v>
      </c>
      <c r="H6355" t="s">
        <v>10879</v>
      </c>
      <c r="I6355" t="s">
        <v>1728</v>
      </c>
      <c r="J6355">
        <v>46</v>
      </c>
      <c r="K6355" t="s">
        <v>14404</v>
      </c>
      <c r="L6355" t="s">
        <v>14466</v>
      </c>
      <c r="M6355" t="s">
        <v>14477</v>
      </c>
    </row>
    <row r="6356" spans="1:13" x14ac:dyDescent="0.3">
      <c r="A6356">
        <v>462218</v>
      </c>
      <c r="B6356" t="s">
        <v>895</v>
      </c>
      <c r="C6356" t="s">
        <v>122</v>
      </c>
      <c r="D6356" t="s">
        <v>10880</v>
      </c>
      <c r="E6356">
        <v>750</v>
      </c>
      <c r="F6356">
        <v>2.9</v>
      </c>
      <c r="G6356">
        <v>80</v>
      </c>
      <c r="H6356" t="s">
        <v>673</v>
      </c>
      <c r="I6356" t="s">
        <v>895</v>
      </c>
      <c r="J6356">
        <v>48</v>
      </c>
      <c r="K6356" t="s">
        <v>14402</v>
      </c>
      <c r="L6356" t="s">
        <v>14466</v>
      </c>
      <c r="M6356" t="s">
        <v>14476</v>
      </c>
    </row>
    <row r="6357" spans="1:13" x14ac:dyDescent="0.3">
      <c r="A6357">
        <v>462318</v>
      </c>
      <c r="B6357" t="s">
        <v>1107</v>
      </c>
      <c r="C6357" t="s">
        <v>494</v>
      </c>
      <c r="D6357" t="s">
        <v>10881</v>
      </c>
      <c r="E6357">
        <v>200</v>
      </c>
      <c r="F6357">
        <v>2.9</v>
      </c>
      <c r="G6357">
        <v>80</v>
      </c>
      <c r="H6357" t="s">
        <v>10882</v>
      </c>
      <c r="I6357" t="s">
        <v>1107</v>
      </c>
      <c r="J6357">
        <v>44</v>
      </c>
      <c r="K6357" t="s">
        <v>14404</v>
      </c>
      <c r="L6357" t="s">
        <v>14466</v>
      </c>
      <c r="M6357" t="s">
        <v>14478</v>
      </c>
    </row>
    <row r="6358" spans="1:13" x14ac:dyDescent="0.3">
      <c r="A6358">
        <v>462444</v>
      </c>
      <c r="B6358" t="s">
        <v>776</v>
      </c>
      <c r="C6358" t="s">
        <v>414</v>
      </c>
      <c r="D6358" t="s">
        <v>10883</v>
      </c>
      <c r="E6358">
        <v>300</v>
      </c>
      <c r="F6358">
        <v>2.9</v>
      </c>
      <c r="G6358">
        <v>80</v>
      </c>
      <c r="H6358" t="s">
        <v>50</v>
      </c>
      <c r="I6358" t="s">
        <v>776</v>
      </c>
      <c r="J6358">
        <v>36</v>
      </c>
      <c r="K6358" t="s">
        <v>14400</v>
      </c>
      <c r="L6358" t="s">
        <v>14466</v>
      </c>
      <c r="M6358" t="s">
        <v>414</v>
      </c>
    </row>
    <row r="6359" spans="1:13" x14ac:dyDescent="0.3">
      <c r="A6359">
        <v>462777</v>
      </c>
      <c r="B6359" t="s">
        <v>776</v>
      </c>
      <c r="C6359" t="s">
        <v>414</v>
      </c>
      <c r="D6359" t="s">
        <v>10884</v>
      </c>
      <c r="E6359">
        <v>300</v>
      </c>
      <c r="F6359">
        <v>2.9</v>
      </c>
      <c r="G6359">
        <v>80</v>
      </c>
      <c r="H6359" t="s">
        <v>7382</v>
      </c>
      <c r="I6359" t="s">
        <v>776</v>
      </c>
      <c r="J6359">
        <v>40</v>
      </c>
      <c r="K6359" t="s">
        <v>14400</v>
      </c>
      <c r="L6359" t="s">
        <v>14466</v>
      </c>
      <c r="M6359" t="s">
        <v>414</v>
      </c>
    </row>
    <row r="6360" spans="1:13" x14ac:dyDescent="0.3">
      <c r="A6360">
        <v>462917</v>
      </c>
      <c r="B6360" t="s">
        <v>5191</v>
      </c>
      <c r="C6360" t="s">
        <v>220</v>
      </c>
      <c r="D6360" t="s">
        <v>10885</v>
      </c>
      <c r="E6360">
        <v>100</v>
      </c>
      <c r="F6360">
        <v>2.9</v>
      </c>
      <c r="G6360">
        <v>80</v>
      </c>
      <c r="H6360" t="s">
        <v>8088</v>
      </c>
      <c r="I6360" t="s">
        <v>5191</v>
      </c>
      <c r="J6360">
        <v>37</v>
      </c>
      <c r="K6360" t="s">
        <v>14404</v>
      </c>
      <c r="L6360" t="s">
        <v>14466</v>
      </c>
      <c r="M6360" t="s">
        <v>14477</v>
      </c>
    </row>
    <row r="6361" spans="1:13" x14ac:dyDescent="0.3">
      <c r="A6361">
        <v>462935</v>
      </c>
      <c r="B6361" t="s">
        <v>1563</v>
      </c>
      <c r="C6361" t="s">
        <v>42</v>
      </c>
      <c r="D6361" t="s">
        <v>10886</v>
      </c>
      <c r="E6361">
        <v>800</v>
      </c>
      <c r="F6361">
        <v>2.9</v>
      </c>
      <c r="G6361">
        <v>80</v>
      </c>
      <c r="H6361" t="s">
        <v>1293</v>
      </c>
      <c r="I6361" t="s">
        <v>1563</v>
      </c>
      <c r="J6361">
        <v>40</v>
      </c>
      <c r="K6361" t="s">
        <v>14402</v>
      </c>
      <c r="L6361" t="s">
        <v>14466</v>
      </c>
      <c r="M6361" t="s">
        <v>14475</v>
      </c>
    </row>
    <row r="6362" spans="1:13" x14ac:dyDescent="0.3">
      <c r="A6362">
        <v>462955</v>
      </c>
      <c r="B6362" t="s">
        <v>714</v>
      </c>
      <c r="C6362" t="s">
        <v>122</v>
      </c>
      <c r="D6362" t="s">
        <v>10887</v>
      </c>
      <c r="E6362">
        <v>160</v>
      </c>
      <c r="F6362">
        <v>2.9</v>
      </c>
      <c r="G6362">
        <v>80</v>
      </c>
      <c r="H6362" t="s">
        <v>10888</v>
      </c>
      <c r="I6362" t="s">
        <v>714</v>
      </c>
      <c r="J6362">
        <v>47</v>
      </c>
      <c r="K6362" t="s">
        <v>14404</v>
      </c>
      <c r="L6362" t="s">
        <v>14466</v>
      </c>
      <c r="M6362" t="s">
        <v>14476</v>
      </c>
    </row>
    <row r="6363" spans="1:13" x14ac:dyDescent="0.3">
      <c r="A6363">
        <v>462980</v>
      </c>
      <c r="B6363" t="s">
        <v>1305</v>
      </c>
      <c r="C6363" t="s">
        <v>122</v>
      </c>
      <c r="D6363" t="s">
        <v>10889</v>
      </c>
      <c r="E6363">
        <v>400</v>
      </c>
      <c r="F6363">
        <v>2.9</v>
      </c>
      <c r="G6363">
        <v>80</v>
      </c>
      <c r="H6363" t="s">
        <v>1426</v>
      </c>
      <c r="I6363" t="s">
        <v>1305</v>
      </c>
      <c r="J6363">
        <v>35</v>
      </c>
      <c r="K6363" t="s">
        <v>14400</v>
      </c>
      <c r="L6363" t="s">
        <v>14466</v>
      </c>
      <c r="M6363" t="s">
        <v>14476</v>
      </c>
    </row>
    <row r="6364" spans="1:13" x14ac:dyDescent="0.3">
      <c r="A6364">
        <v>463132</v>
      </c>
      <c r="B6364" t="s">
        <v>464</v>
      </c>
      <c r="C6364" t="s">
        <v>146</v>
      </c>
      <c r="D6364" t="s">
        <v>10890</v>
      </c>
      <c r="E6364">
        <v>500</v>
      </c>
      <c r="F6364">
        <v>2.9</v>
      </c>
      <c r="G6364">
        <v>80</v>
      </c>
      <c r="H6364" t="s">
        <v>10891</v>
      </c>
      <c r="I6364" t="s">
        <v>464</v>
      </c>
      <c r="J6364">
        <v>52</v>
      </c>
      <c r="K6364" t="s">
        <v>14402</v>
      </c>
      <c r="L6364" t="s">
        <v>14466</v>
      </c>
      <c r="M6364" t="s">
        <v>14476</v>
      </c>
    </row>
    <row r="6365" spans="1:13" x14ac:dyDescent="0.3">
      <c r="A6365">
        <v>463157</v>
      </c>
      <c r="B6365" t="s">
        <v>5699</v>
      </c>
      <c r="C6365" t="s">
        <v>2099</v>
      </c>
      <c r="D6365" t="s">
        <v>10892</v>
      </c>
      <c r="E6365">
        <v>250</v>
      </c>
      <c r="F6365">
        <v>2.9</v>
      </c>
      <c r="G6365">
        <v>80</v>
      </c>
      <c r="H6365" t="s">
        <v>10893</v>
      </c>
      <c r="I6365" t="s">
        <v>5699</v>
      </c>
      <c r="J6365">
        <v>45</v>
      </c>
      <c r="K6365" t="s">
        <v>14400</v>
      </c>
      <c r="L6365" t="s">
        <v>14466</v>
      </c>
      <c r="M6365" t="s">
        <v>14479</v>
      </c>
    </row>
    <row r="6366" spans="1:13" x14ac:dyDescent="0.3">
      <c r="A6366">
        <v>463185</v>
      </c>
      <c r="B6366" t="s">
        <v>3670</v>
      </c>
      <c r="C6366" t="s">
        <v>146</v>
      </c>
      <c r="D6366" t="s">
        <v>10894</v>
      </c>
      <c r="E6366">
        <v>450</v>
      </c>
      <c r="F6366">
        <v>2.9</v>
      </c>
      <c r="G6366">
        <v>80</v>
      </c>
      <c r="H6366" t="s">
        <v>10895</v>
      </c>
      <c r="I6366" t="s">
        <v>3670</v>
      </c>
      <c r="J6366">
        <v>37</v>
      </c>
      <c r="K6366" t="s">
        <v>14402</v>
      </c>
      <c r="L6366" t="s">
        <v>14466</v>
      </c>
      <c r="M6366" t="s">
        <v>14476</v>
      </c>
    </row>
    <row r="6367" spans="1:13" x14ac:dyDescent="0.3">
      <c r="A6367">
        <v>463362</v>
      </c>
      <c r="B6367" t="s">
        <v>3670</v>
      </c>
      <c r="C6367" t="s">
        <v>146</v>
      </c>
      <c r="D6367" t="s">
        <v>10896</v>
      </c>
      <c r="E6367">
        <v>300</v>
      </c>
      <c r="F6367">
        <v>2.9</v>
      </c>
      <c r="G6367">
        <v>80</v>
      </c>
      <c r="H6367" t="s">
        <v>10897</v>
      </c>
      <c r="I6367" t="s">
        <v>3670</v>
      </c>
      <c r="J6367">
        <v>46</v>
      </c>
      <c r="K6367" t="s">
        <v>14400</v>
      </c>
      <c r="L6367" t="s">
        <v>14466</v>
      </c>
      <c r="M6367" t="s">
        <v>14476</v>
      </c>
    </row>
    <row r="6368" spans="1:13" x14ac:dyDescent="0.3">
      <c r="A6368">
        <v>463445</v>
      </c>
      <c r="B6368" t="s">
        <v>1886</v>
      </c>
      <c r="C6368" t="s">
        <v>494</v>
      </c>
      <c r="D6368" t="s">
        <v>10898</v>
      </c>
      <c r="E6368">
        <v>300</v>
      </c>
      <c r="F6368">
        <v>2.9</v>
      </c>
      <c r="G6368">
        <v>80</v>
      </c>
      <c r="H6368" t="s">
        <v>7639</v>
      </c>
      <c r="I6368" t="s">
        <v>1886</v>
      </c>
      <c r="J6368">
        <v>50</v>
      </c>
      <c r="K6368" t="s">
        <v>14400</v>
      </c>
      <c r="L6368" t="s">
        <v>14466</v>
      </c>
      <c r="M6368" t="s">
        <v>14478</v>
      </c>
    </row>
    <row r="6369" spans="1:13" x14ac:dyDescent="0.3">
      <c r="A6369">
        <v>463463</v>
      </c>
      <c r="B6369" t="s">
        <v>434</v>
      </c>
      <c r="C6369" t="s">
        <v>146</v>
      </c>
      <c r="D6369" t="s">
        <v>10899</v>
      </c>
      <c r="E6369">
        <v>400</v>
      </c>
      <c r="F6369">
        <v>2.9</v>
      </c>
      <c r="G6369">
        <v>80</v>
      </c>
      <c r="H6369" t="s">
        <v>10900</v>
      </c>
      <c r="I6369" t="s">
        <v>434</v>
      </c>
      <c r="J6369">
        <v>51</v>
      </c>
      <c r="K6369" t="s">
        <v>14400</v>
      </c>
      <c r="L6369" t="s">
        <v>14466</v>
      </c>
      <c r="M6369" t="s">
        <v>14476</v>
      </c>
    </row>
    <row r="6370" spans="1:13" x14ac:dyDescent="0.3">
      <c r="A6370">
        <v>463471</v>
      </c>
      <c r="B6370" t="s">
        <v>895</v>
      </c>
      <c r="C6370" t="s">
        <v>122</v>
      </c>
      <c r="D6370" t="s">
        <v>10901</v>
      </c>
      <c r="E6370">
        <v>300</v>
      </c>
      <c r="F6370">
        <v>2.9</v>
      </c>
      <c r="G6370">
        <v>80</v>
      </c>
      <c r="H6370" t="s">
        <v>9428</v>
      </c>
      <c r="I6370" t="s">
        <v>895</v>
      </c>
      <c r="J6370">
        <v>56</v>
      </c>
      <c r="K6370" t="s">
        <v>14400</v>
      </c>
      <c r="L6370" t="s">
        <v>14466</v>
      </c>
      <c r="M6370" t="s">
        <v>14476</v>
      </c>
    </row>
    <row r="6371" spans="1:13" x14ac:dyDescent="0.3">
      <c r="A6371">
        <v>463483</v>
      </c>
      <c r="B6371" t="s">
        <v>1305</v>
      </c>
      <c r="C6371" t="s">
        <v>122</v>
      </c>
      <c r="D6371" t="s">
        <v>10902</v>
      </c>
      <c r="E6371">
        <v>400</v>
      </c>
      <c r="F6371">
        <v>2.9</v>
      </c>
      <c r="G6371">
        <v>80</v>
      </c>
      <c r="H6371" t="s">
        <v>189</v>
      </c>
      <c r="I6371" t="s">
        <v>1305</v>
      </c>
      <c r="J6371">
        <v>38</v>
      </c>
      <c r="K6371" t="s">
        <v>14400</v>
      </c>
      <c r="L6371" t="s">
        <v>14466</v>
      </c>
      <c r="M6371" t="s">
        <v>14476</v>
      </c>
    </row>
    <row r="6372" spans="1:13" x14ac:dyDescent="0.3">
      <c r="A6372">
        <v>463512</v>
      </c>
      <c r="B6372" t="s">
        <v>4173</v>
      </c>
      <c r="C6372" t="s">
        <v>99</v>
      </c>
      <c r="D6372" t="s">
        <v>10903</v>
      </c>
      <c r="E6372">
        <v>150</v>
      </c>
      <c r="F6372">
        <v>2.9</v>
      </c>
      <c r="G6372">
        <v>80</v>
      </c>
      <c r="H6372" t="s">
        <v>10904</v>
      </c>
      <c r="I6372" t="s">
        <v>4173</v>
      </c>
      <c r="J6372">
        <v>44</v>
      </c>
      <c r="K6372" t="s">
        <v>14404</v>
      </c>
      <c r="L6372" t="s">
        <v>14466</v>
      </c>
      <c r="M6372" t="s">
        <v>14458</v>
      </c>
    </row>
    <row r="6373" spans="1:13" x14ac:dyDescent="0.3">
      <c r="A6373">
        <v>463545</v>
      </c>
      <c r="B6373" t="s">
        <v>2011</v>
      </c>
      <c r="C6373" t="s">
        <v>494</v>
      </c>
      <c r="D6373" t="s">
        <v>10905</v>
      </c>
      <c r="E6373">
        <v>1</v>
      </c>
      <c r="F6373">
        <v>2.9</v>
      </c>
      <c r="G6373">
        <v>80</v>
      </c>
      <c r="H6373" t="s">
        <v>9225</v>
      </c>
      <c r="I6373" t="s">
        <v>2011</v>
      </c>
      <c r="J6373">
        <v>60</v>
      </c>
      <c r="K6373" t="s">
        <v>14404</v>
      </c>
      <c r="L6373" t="s">
        <v>14466</v>
      </c>
      <c r="M6373" t="s">
        <v>14478</v>
      </c>
    </row>
    <row r="6374" spans="1:13" x14ac:dyDescent="0.3">
      <c r="A6374">
        <v>463559</v>
      </c>
      <c r="B6374" t="s">
        <v>1746</v>
      </c>
      <c r="C6374" t="s">
        <v>99</v>
      </c>
      <c r="D6374" t="s">
        <v>10906</v>
      </c>
      <c r="E6374">
        <v>230</v>
      </c>
      <c r="F6374">
        <v>2.9</v>
      </c>
      <c r="G6374">
        <v>80</v>
      </c>
      <c r="H6374" t="s">
        <v>10907</v>
      </c>
      <c r="I6374" t="s">
        <v>1746</v>
      </c>
      <c r="J6374">
        <v>33</v>
      </c>
      <c r="K6374" t="s">
        <v>14400</v>
      </c>
      <c r="L6374" t="s">
        <v>14466</v>
      </c>
      <c r="M6374" t="s">
        <v>14458</v>
      </c>
    </row>
    <row r="6375" spans="1:13" x14ac:dyDescent="0.3">
      <c r="A6375">
        <v>463564</v>
      </c>
      <c r="B6375" t="s">
        <v>1746</v>
      </c>
      <c r="C6375" t="s">
        <v>99</v>
      </c>
      <c r="D6375" t="s">
        <v>10908</v>
      </c>
      <c r="E6375">
        <v>200</v>
      </c>
      <c r="F6375">
        <v>2.9</v>
      </c>
      <c r="G6375">
        <v>80</v>
      </c>
      <c r="H6375" t="s">
        <v>10909</v>
      </c>
      <c r="I6375" t="s">
        <v>1746</v>
      </c>
      <c r="J6375">
        <v>39</v>
      </c>
      <c r="K6375" t="s">
        <v>14404</v>
      </c>
      <c r="L6375" t="s">
        <v>14466</v>
      </c>
      <c r="M6375" t="s">
        <v>14458</v>
      </c>
    </row>
    <row r="6376" spans="1:13" x14ac:dyDescent="0.3">
      <c r="A6376">
        <v>463632</v>
      </c>
      <c r="B6376" t="s">
        <v>714</v>
      </c>
      <c r="C6376" t="s">
        <v>122</v>
      </c>
      <c r="D6376" t="s">
        <v>313</v>
      </c>
      <c r="E6376">
        <v>300</v>
      </c>
      <c r="F6376">
        <v>2.9</v>
      </c>
      <c r="G6376">
        <v>80</v>
      </c>
      <c r="H6376" t="s">
        <v>10910</v>
      </c>
      <c r="I6376" t="s">
        <v>714</v>
      </c>
      <c r="J6376">
        <v>57</v>
      </c>
      <c r="K6376" t="s">
        <v>14400</v>
      </c>
      <c r="L6376" t="s">
        <v>14466</v>
      </c>
      <c r="M6376" t="s">
        <v>14476</v>
      </c>
    </row>
    <row r="6377" spans="1:13" x14ac:dyDescent="0.3">
      <c r="A6377">
        <v>463640</v>
      </c>
      <c r="B6377" t="s">
        <v>1305</v>
      </c>
      <c r="C6377" t="s">
        <v>122</v>
      </c>
      <c r="D6377" t="s">
        <v>10911</v>
      </c>
      <c r="E6377">
        <v>400</v>
      </c>
      <c r="F6377">
        <v>2.9</v>
      </c>
      <c r="G6377">
        <v>80</v>
      </c>
      <c r="H6377" t="s">
        <v>2982</v>
      </c>
      <c r="I6377" t="s">
        <v>1305</v>
      </c>
      <c r="J6377">
        <v>37</v>
      </c>
      <c r="K6377" t="s">
        <v>14400</v>
      </c>
      <c r="L6377" t="s">
        <v>14466</v>
      </c>
      <c r="M6377" t="s">
        <v>14476</v>
      </c>
    </row>
    <row r="6378" spans="1:13" x14ac:dyDescent="0.3">
      <c r="A6378">
        <v>463779</v>
      </c>
      <c r="B6378" t="s">
        <v>2098</v>
      </c>
      <c r="C6378" t="s">
        <v>2099</v>
      </c>
      <c r="D6378" t="s">
        <v>10912</v>
      </c>
      <c r="E6378">
        <v>300</v>
      </c>
      <c r="F6378">
        <v>2.9</v>
      </c>
      <c r="G6378">
        <v>80</v>
      </c>
      <c r="H6378" t="s">
        <v>10913</v>
      </c>
      <c r="I6378" t="s">
        <v>2098</v>
      </c>
      <c r="J6378">
        <v>44</v>
      </c>
      <c r="K6378" t="s">
        <v>14400</v>
      </c>
      <c r="L6378" t="s">
        <v>14466</v>
      </c>
      <c r="M6378" t="s">
        <v>14479</v>
      </c>
    </row>
    <row r="6379" spans="1:13" x14ac:dyDescent="0.3">
      <c r="A6379">
        <v>463939</v>
      </c>
      <c r="B6379" t="s">
        <v>3670</v>
      </c>
      <c r="C6379" t="s">
        <v>146</v>
      </c>
      <c r="D6379" t="s">
        <v>10914</v>
      </c>
      <c r="E6379">
        <v>350</v>
      </c>
      <c r="F6379">
        <v>2.9</v>
      </c>
      <c r="G6379">
        <v>80</v>
      </c>
      <c r="H6379" t="s">
        <v>50</v>
      </c>
      <c r="I6379" t="s">
        <v>3670</v>
      </c>
      <c r="J6379">
        <v>34</v>
      </c>
      <c r="K6379" t="s">
        <v>14400</v>
      </c>
      <c r="L6379" t="s">
        <v>14466</v>
      </c>
      <c r="M6379" t="s">
        <v>14476</v>
      </c>
    </row>
    <row r="6380" spans="1:13" x14ac:dyDescent="0.3">
      <c r="A6380">
        <v>464082</v>
      </c>
      <c r="B6380" t="s">
        <v>1886</v>
      </c>
      <c r="C6380" t="s">
        <v>494</v>
      </c>
      <c r="D6380" t="s">
        <v>10915</v>
      </c>
      <c r="E6380">
        <v>350</v>
      </c>
      <c r="F6380">
        <v>2.9</v>
      </c>
      <c r="G6380">
        <v>80</v>
      </c>
      <c r="H6380" t="s">
        <v>10916</v>
      </c>
      <c r="I6380" t="s">
        <v>1886</v>
      </c>
      <c r="J6380">
        <v>51</v>
      </c>
      <c r="K6380" t="s">
        <v>14400</v>
      </c>
      <c r="L6380" t="s">
        <v>14466</v>
      </c>
      <c r="M6380" t="s">
        <v>14478</v>
      </c>
    </row>
    <row r="6381" spans="1:13" x14ac:dyDescent="0.3">
      <c r="A6381">
        <v>464118</v>
      </c>
      <c r="B6381" t="s">
        <v>3258</v>
      </c>
      <c r="C6381" t="s">
        <v>3083</v>
      </c>
      <c r="D6381" t="s">
        <v>10917</v>
      </c>
      <c r="E6381">
        <v>350</v>
      </c>
      <c r="F6381">
        <v>2.9</v>
      </c>
      <c r="G6381">
        <v>80</v>
      </c>
      <c r="H6381" t="s">
        <v>2557</v>
      </c>
      <c r="I6381" t="s">
        <v>3258</v>
      </c>
      <c r="J6381">
        <v>50</v>
      </c>
      <c r="K6381" t="s">
        <v>14400</v>
      </c>
      <c r="L6381" t="s">
        <v>14466</v>
      </c>
      <c r="M6381" t="s">
        <v>14479</v>
      </c>
    </row>
    <row r="6382" spans="1:13" x14ac:dyDescent="0.3">
      <c r="A6382">
        <v>464309</v>
      </c>
      <c r="B6382" t="s">
        <v>676</v>
      </c>
      <c r="C6382" t="s">
        <v>220</v>
      </c>
      <c r="D6382" t="s">
        <v>10918</v>
      </c>
      <c r="E6382">
        <v>500</v>
      </c>
      <c r="F6382">
        <v>2.9</v>
      </c>
      <c r="G6382">
        <v>80</v>
      </c>
      <c r="H6382" t="s">
        <v>10919</v>
      </c>
      <c r="I6382" t="s">
        <v>676</v>
      </c>
      <c r="J6382">
        <v>60</v>
      </c>
      <c r="K6382" t="s">
        <v>14402</v>
      </c>
      <c r="L6382" t="s">
        <v>14466</v>
      </c>
      <c r="M6382" t="s">
        <v>14477</v>
      </c>
    </row>
    <row r="6383" spans="1:13" x14ac:dyDescent="0.3">
      <c r="A6383">
        <v>464358</v>
      </c>
      <c r="B6383" t="s">
        <v>1728</v>
      </c>
      <c r="C6383" t="s">
        <v>220</v>
      </c>
      <c r="D6383" t="s">
        <v>10920</v>
      </c>
      <c r="E6383">
        <v>200</v>
      </c>
      <c r="F6383">
        <v>2.9</v>
      </c>
      <c r="G6383">
        <v>80</v>
      </c>
      <c r="H6383" t="s">
        <v>1707</v>
      </c>
      <c r="I6383" t="s">
        <v>1728</v>
      </c>
      <c r="J6383">
        <v>48</v>
      </c>
      <c r="K6383" t="s">
        <v>14404</v>
      </c>
      <c r="L6383" t="s">
        <v>14466</v>
      </c>
      <c r="M6383" t="s">
        <v>14477</v>
      </c>
    </row>
    <row r="6384" spans="1:13" x14ac:dyDescent="0.3">
      <c r="A6384">
        <v>464427</v>
      </c>
      <c r="B6384" t="s">
        <v>1733</v>
      </c>
      <c r="C6384" t="s">
        <v>146</v>
      </c>
      <c r="D6384" t="s">
        <v>10921</v>
      </c>
      <c r="E6384">
        <v>300</v>
      </c>
      <c r="F6384">
        <v>2.9</v>
      </c>
      <c r="G6384">
        <v>80</v>
      </c>
      <c r="H6384" t="s">
        <v>1356</v>
      </c>
      <c r="I6384" t="s">
        <v>1733</v>
      </c>
      <c r="J6384">
        <v>47</v>
      </c>
      <c r="K6384" t="s">
        <v>14400</v>
      </c>
      <c r="L6384" t="s">
        <v>14466</v>
      </c>
      <c r="M6384" t="s">
        <v>14476</v>
      </c>
    </row>
    <row r="6385" spans="1:13" x14ac:dyDescent="0.3">
      <c r="A6385">
        <v>464563</v>
      </c>
      <c r="B6385" t="s">
        <v>1107</v>
      </c>
      <c r="C6385" t="s">
        <v>494</v>
      </c>
      <c r="D6385" t="s">
        <v>10922</v>
      </c>
      <c r="E6385">
        <v>249</v>
      </c>
      <c r="F6385">
        <v>2.9</v>
      </c>
      <c r="G6385">
        <v>80</v>
      </c>
      <c r="H6385" t="s">
        <v>517</v>
      </c>
      <c r="I6385" t="s">
        <v>1107</v>
      </c>
      <c r="J6385">
        <v>60</v>
      </c>
      <c r="K6385" t="s">
        <v>14400</v>
      </c>
      <c r="L6385" t="s">
        <v>14466</v>
      </c>
      <c r="M6385" t="s">
        <v>14478</v>
      </c>
    </row>
    <row r="6386" spans="1:13" x14ac:dyDescent="0.3">
      <c r="A6386">
        <v>464718</v>
      </c>
      <c r="B6386" t="s">
        <v>3982</v>
      </c>
      <c r="C6386" t="s">
        <v>122</v>
      </c>
      <c r="D6386" t="s">
        <v>10923</v>
      </c>
      <c r="E6386">
        <v>350</v>
      </c>
      <c r="F6386">
        <v>2.9</v>
      </c>
      <c r="G6386">
        <v>80</v>
      </c>
      <c r="H6386" t="s">
        <v>1450</v>
      </c>
      <c r="I6386" t="s">
        <v>3982</v>
      </c>
      <c r="J6386">
        <v>37</v>
      </c>
      <c r="K6386" t="s">
        <v>14400</v>
      </c>
      <c r="L6386" t="s">
        <v>14466</v>
      </c>
      <c r="M6386" t="s">
        <v>14476</v>
      </c>
    </row>
    <row r="6387" spans="1:13" x14ac:dyDescent="0.3">
      <c r="A6387">
        <v>464760</v>
      </c>
      <c r="B6387" t="s">
        <v>1107</v>
      </c>
      <c r="C6387" t="s">
        <v>494</v>
      </c>
      <c r="D6387" t="s">
        <v>10924</v>
      </c>
      <c r="E6387">
        <v>250</v>
      </c>
      <c r="F6387">
        <v>2.9</v>
      </c>
      <c r="G6387">
        <v>80</v>
      </c>
      <c r="H6387" t="s">
        <v>10925</v>
      </c>
      <c r="I6387" t="s">
        <v>1107</v>
      </c>
      <c r="J6387">
        <v>46</v>
      </c>
      <c r="K6387" t="s">
        <v>14400</v>
      </c>
      <c r="L6387" t="s">
        <v>14466</v>
      </c>
      <c r="M6387" t="s">
        <v>14478</v>
      </c>
    </row>
    <row r="6388" spans="1:13" x14ac:dyDescent="0.3">
      <c r="A6388">
        <v>464792</v>
      </c>
      <c r="B6388" t="s">
        <v>802</v>
      </c>
      <c r="C6388" t="s">
        <v>220</v>
      </c>
      <c r="D6388" t="s">
        <v>10926</v>
      </c>
      <c r="E6388">
        <v>300</v>
      </c>
      <c r="F6388">
        <v>2.9</v>
      </c>
      <c r="G6388">
        <v>80</v>
      </c>
      <c r="H6388" t="s">
        <v>10927</v>
      </c>
      <c r="I6388" t="s">
        <v>802</v>
      </c>
      <c r="J6388">
        <v>54</v>
      </c>
      <c r="K6388" t="s">
        <v>14400</v>
      </c>
      <c r="L6388" t="s">
        <v>14466</v>
      </c>
      <c r="M6388" t="s">
        <v>14477</v>
      </c>
    </row>
    <row r="6389" spans="1:13" x14ac:dyDescent="0.3">
      <c r="A6389">
        <v>464989</v>
      </c>
      <c r="B6389" t="s">
        <v>1746</v>
      </c>
      <c r="C6389" t="s">
        <v>99</v>
      </c>
      <c r="D6389" t="s">
        <v>4309</v>
      </c>
      <c r="E6389">
        <v>160</v>
      </c>
      <c r="F6389">
        <v>2.9</v>
      </c>
      <c r="G6389">
        <v>80</v>
      </c>
      <c r="H6389" t="s">
        <v>10928</v>
      </c>
      <c r="I6389" t="s">
        <v>1746</v>
      </c>
      <c r="J6389">
        <v>37</v>
      </c>
      <c r="K6389" t="s">
        <v>14404</v>
      </c>
      <c r="L6389" t="s">
        <v>14466</v>
      </c>
      <c r="M6389" t="s">
        <v>14458</v>
      </c>
    </row>
    <row r="6390" spans="1:13" x14ac:dyDescent="0.3">
      <c r="A6390">
        <v>465030</v>
      </c>
      <c r="B6390" t="s">
        <v>714</v>
      </c>
      <c r="C6390" t="s">
        <v>122</v>
      </c>
      <c r="D6390" t="s">
        <v>10929</v>
      </c>
      <c r="E6390">
        <v>300</v>
      </c>
      <c r="F6390">
        <v>2.9</v>
      </c>
      <c r="G6390">
        <v>80</v>
      </c>
      <c r="H6390" t="s">
        <v>3989</v>
      </c>
      <c r="I6390" t="s">
        <v>714</v>
      </c>
      <c r="J6390">
        <v>52</v>
      </c>
      <c r="K6390" t="s">
        <v>14400</v>
      </c>
      <c r="L6390" t="s">
        <v>14466</v>
      </c>
      <c r="M6390" t="s">
        <v>14476</v>
      </c>
    </row>
    <row r="6391" spans="1:13" x14ac:dyDescent="0.3">
      <c r="A6391">
        <v>465095</v>
      </c>
      <c r="B6391" t="s">
        <v>714</v>
      </c>
      <c r="C6391" t="s">
        <v>122</v>
      </c>
      <c r="D6391" t="s">
        <v>10930</v>
      </c>
      <c r="E6391">
        <v>350</v>
      </c>
      <c r="F6391">
        <v>2.9</v>
      </c>
      <c r="G6391">
        <v>80</v>
      </c>
      <c r="H6391" t="s">
        <v>10931</v>
      </c>
      <c r="I6391" t="s">
        <v>714</v>
      </c>
      <c r="J6391">
        <v>46</v>
      </c>
      <c r="K6391" t="s">
        <v>14400</v>
      </c>
      <c r="L6391" t="s">
        <v>14466</v>
      </c>
      <c r="M6391" t="s">
        <v>14476</v>
      </c>
    </row>
    <row r="6392" spans="1:13" x14ac:dyDescent="0.3">
      <c r="A6392">
        <v>465218</v>
      </c>
      <c r="B6392" t="s">
        <v>2466</v>
      </c>
      <c r="C6392" t="s">
        <v>494</v>
      </c>
      <c r="D6392" t="s">
        <v>3456</v>
      </c>
      <c r="E6392">
        <v>1200</v>
      </c>
      <c r="F6392">
        <v>5</v>
      </c>
      <c r="G6392">
        <v>20</v>
      </c>
      <c r="H6392" t="s">
        <v>3457</v>
      </c>
      <c r="I6392" t="s">
        <v>2466</v>
      </c>
      <c r="J6392">
        <v>70</v>
      </c>
      <c r="K6392" t="s">
        <v>14402</v>
      </c>
      <c r="L6392" t="s">
        <v>14401</v>
      </c>
      <c r="M6392" t="s">
        <v>14478</v>
      </c>
    </row>
    <row r="6393" spans="1:13" x14ac:dyDescent="0.3">
      <c r="A6393">
        <v>465491</v>
      </c>
      <c r="B6393" t="s">
        <v>1733</v>
      </c>
      <c r="C6393" t="s">
        <v>146</v>
      </c>
      <c r="D6393" t="s">
        <v>10932</v>
      </c>
      <c r="E6393">
        <v>250</v>
      </c>
      <c r="F6393">
        <v>2.9</v>
      </c>
      <c r="G6393">
        <v>80</v>
      </c>
      <c r="H6393" t="s">
        <v>10322</v>
      </c>
      <c r="I6393" t="s">
        <v>1733</v>
      </c>
      <c r="J6393">
        <v>34</v>
      </c>
      <c r="K6393" t="s">
        <v>14400</v>
      </c>
      <c r="L6393" t="s">
        <v>14466</v>
      </c>
      <c r="M6393" t="s">
        <v>14476</v>
      </c>
    </row>
    <row r="6394" spans="1:13" x14ac:dyDescent="0.3">
      <c r="A6394">
        <v>465523</v>
      </c>
      <c r="B6394" t="s">
        <v>1886</v>
      </c>
      <c r="C6394" t="s">
        <v>494</v>
      </c>
      <c r="D6394" t="s">
        <v>10933</v>
      </c>
      <c r="E6394">
        <v>400</v>
      </c>
      <c r="F6394">
        <v>2.9</v>
      </c>
      <c r="G6394">
        <v>80</v>
      </c>
      <c r="H6394" t="s">
        <v>2646</v>
      </c>
      <c r="I6394" t="s">
        <v>1886</v>
      </c>
      <c r="J6394">
        <v>58</v>
      </c>
      <c r="K6394" t="s">
        <v>14400</v>
      </c>
      <c r="L6394" t="s">
        <v>14466</v>
      </c>
      <c r="M6394" t="s">
        <v>14478</v>
      </c>
    </row>
    <row r="6395" spans="1:13" x14ac:dyDescent="0.3">
      <c r="A6395">
        <v>465741</v>
      </c>
      <c r="B6395" t="s">
        <v>1728</v>
      </c>
      <c r="C6395" t="s">
        <v>220</v>
      </c>
      <c r="D6395" t="s">
        <v>10934</v>
      </c>
      <c r="E6395">
        <v>200</v>
      </c>
      <c r="F6395">
        <v>2.9</v>
      </c>
      <c r="G6395">
        <v>80</v>
      </c>
      <c r="H6395" t="s">
        <v>10935</v>
      </c>
      <c r="I6395" t="s">
        <v>1728</v>
      </c>
      <c r="J6395">
        <v>59</v>
      </c>
      <c r="K6395" t="s">
        <v>14404</v>
      </c>
      <c r="L6395" t="s">
        <v>14466</v>
      </c>
      <c r="M6395" t="s">
        <v>14477</v>
      </c>
    </row>
    <row r="6396" spans="1:13" x14ac:dyDescent="0.3">
      <c r="A6396">
        <v>465859</v>
      </c>
      <c r="B6396" t="s">
        <v>1733</v>
      </c>
      <c r="C6396" t="s">
        <v>146</v>
      </c>
      <c r="D6396" t="s">
        <v>10936</v>
      </c>
      <c r="E6396">
        <v>150</v>
      </c>
      <c r="F6396">
        <v>2.9</v>
      </c>
      <c r="G6396">
        <v>80</v>
      </c>
      <c r="H6396" t="s">
        <v>10937</v>
      </c>
      <c r="I6396" t="s">
        <v>1733</v>
      </c>
      <c r="J6396">
        <v>46</v>
      </c>
      <c r="K6396" t="s">
        <v>14404</v>
      </c>
      <c r="L6396" t="s">
        <v>14466</v>
      </c>
      <c r="M6396" t="s">
        <v>14476</v>
      </c>
    </row>
    <row r="6397" spans="1:13" x14ac:dyDescent="0.3">
      <c r="A6397">
        <v>465928</v>
      </c>
      <c r="B6397" t="s">
        <v>714</v>
      </c>
      <c r="C6397" t="s">
        <v>122</v>
      </c>
      <c r="D6397" t="s">
        <v>10938</v>
      </c>
      <c r="E6397">
        <v>250</v>
      </c>
      <c r="F6397">
        <v>2.9</v>
      </c>
      <c r="G6397">
        <v>80</v>
      </c>
      <c r="H6397" t="s">
        <v>162</v>
      </c>
      <c r="I6397" t="s">
        <v>714</v>
      </c>
      <c r="J6397">
        <v>47</v>
      </c>
      <c r="K6397" t="s">
        <v>14400</v>
      </c>
      <c r="L6397" t="s">
        <v>14466</v>
      </c>
      <c r="M6397" t="s">
        <v>14476</v>
      </c>
    </row>
    <row r="6398" spans="1:13" x14ac:dyDescent="0.3">
      <c r="A6398">
        <v>466013</v>
      </c>
      <c r="B6398" t="s">
        <v>1728</v>
      </c>
      <c r="C6398" t="s">
        <v>220</v>
      </c>
      <c r="D6398" t="s">
        <v>10939</v>
      </c>
      <c r="E6398">
        <v>300</v>
      </c>
      <c r="F6398">
        <v>2.9</v>
      </c>
      <c r="G6398">
        <v>80</v>
      </c>
      <c r="H6398" t="s">
        <v>10940</v>
      </c>
      <c r="I6398" t="s">
        <v>1728</v>
      </c>
      <c r="J6398">
        <v>44</v>
      </c>
      <c r="K6398" t="s">
        <v>14400</v>
      </c>
      <c r="L6398" t="s">
        <v>14466</v>
      </c>
      <c r="M6398" t="s">
        <v>14477</v>
      </c>
    </row>
    <row r="6399" spans="1:13" x14ac:dyDescent="0.3">
      <c r="A6399">
        <v>466044</v>
      </c>
      <c r="B6399" t="s">
        <v>307</v>
      </c>
      <c r="C6399" t="s">
        <v>146</v>
      </c>
      <c r="D6399" t="s">
        <v>10941</v>
      </c>
      <c r="E6399">
        <v>200</v>
      </c>
      <c r="F6399">
        <v>2.9</v>
      </c>
      <c r="G6399">
        <v>80</v>
      </c>
      <c r="H6399" t="s">
        <v>5393</v>
      </c>
      <c r="I6399" t="s">
        <v>307</v>
      </c>
      <c r="J6399">
        <v>56</v>
      </c>
      <c r="K6399" t="s">
        <v>14404</v>
      </c>
      <c r="L6399" t="s">
        <v>14466</v>
      </c>
      <c r="M6399" t="s">
        <v>14476</v>
      </c>
    </row>
    <row r="6400" spans="1:13" x14ac:dyDescent="0.3">
      <c r="A6400">
        <v>466087</v>
      </c>
      <c r="B6400" t="s">
        <v>3088</v>
      </c>
      <c r="C6400" t="s">
        <v>3083</v>
      </c>
      <c r="D6400" t="s">
        <v>10942</v>
      </c>
      <c r="E6400">
        <v>978</v>
      </c>
      <c r="F6400">
        <v>2.9</v>
      </c>
      <c r="G6400">
        <v>80</v>
      </c>
      <c r="H6400" t="s">
        <v>162</v>
      </c>
      <c r="I6400" t="s">
        <v>3088</v>
      </c>
      <c r="J6400">
        <v>38</v>
      </c>
      <c r="K6400" t="s">
        <v>14402</v>
      </c>
      <c r="L6400" t="s">
        <v>14466</v>
      </c>
      <c r="M6400" t="s">
        <v>14479</v>
      </c>
    </row>
    <row r="6401" spans="1:13" x14ac:dyDescent="0.3">
      <c r="A6401">
        <v>466240</v>
      </c>
      <c r="B6401" t="s">
        <v>5191</v>
      </c>
      <c r="C6401" t="s">
        <v>220</v>
      </c>
      <c r="D6401" t="s">
        <v>10943</v>
      </c>
      <c r="E6401">
        <v>500</v>
      </c>
      <c r="F6401">
        <v>2.9</v>
      </c>
      <c r="G6401">
        <v>80</v>
      </c>
      <c r="H6401" t="s">
        <v>9804</v>
      </c>
      <c r="I6401" t="s">
        <v>5191</v>
      </c>
      <c r="J6401">
        <v>40</v>
      </c>
      <c r="K6401" t="s">
        <v>14402</v>
      </c>
      <c r="L6401" t="s">
        <v>14466</v>
      </c>
      <c r="M6401" t="s">
        <v>14477</v>
      </c>
    </row>
    <row r="6402" spans="1:13" x14ac:dyDescent="0.3">
      <c r="A6402">
        <v>466297</v>
      </c>
      <c r="B6402" t="s">
        <v>895</v>
      </c>
      <c r="C6402" t="s">
        <v>122</v>
      </c>
      <c r="D6402" t="s">
        <v>10944</v>
      </c>
      <c r="E6402">
        <v>200</v>
      </c>
      <c r="F6402">
        <v>2.9</v>
      </c>
      <c r="G6402">
        <v>80</v>
      </c>
      <c r="H6402" t="s">
        <v>7343</v>
      </c>
      <c r="I6402" t="s">
        <v>895</v>
      </c>
      <c r="J6402">
        <v>53</v>
      </c>
      <c r="K6402" t="s">
        <v>14404</v>
      </c>
      <c r="L6402" t="s">
        <v>14466</v>
      </c>
      <c r="M6402" t="s">
        <v>14476</v>
      </c>
    </row>
    <row r="6403" spans="1:13" x14ac:dyDescent="0.3">
      <c r="A6403">
        <v>466304</v>
      </c>
      <c r="B6403" t="s">
        <v>1305</v>
      </c>
      <c r="C6403" t="s">
        <v>122</v>
      </c>
      <c r="D6403" t="s">
        <v>10945</v>
      </c>
      <c r="E6403">
        <v>300</v>
      </c>
      <c r="F6403">
        <v>2.9</v>
      </c>
      <c r="G6403">
        <v>80</v>
      </c>
      <c r="H6403" t="s">
        <v>10946</v>
      </c>
      <c r="I6403" t="s">
        <v>1305</v>
      </c>
      <c r="J6403">
        <v>30</v>
      </c>
      <c r="K6403" t="s">
        <v>14400</v>
      </c>
      <c r="L6403" t="s">
        <v>14466</v>
      </c>
      <c r="M6403" t="s">
        <v>14476</v>
      </c>
    </row>
    <row r="6404" spans="1:13" x14ac:dyDescent="0.3">
      <c r="A6404">
        <v>466460</v>
      </c>
      <c r="B6404" t="s">
        <v>714</v>
      </c>
      <c r="C6404" t="s">
        <v>122</v>
      </c>
      <c r="D6404" t="s">
        <v>10947</v>
      </c>
      <c r="E6404">
        <v>300</v>
      </c>
      <c r="F6404">
        <v>2.9</v>
      </c>
      <c r="G6404">
        <v>80</v>
      </c>
      <c r="H6404" t="s">
        <v>10948</v>
      </c>
      <c r="I6404" t="s">
        <v>714</v>
      </c>
      <c r="J6404">
        <v>43</v>
      </c>
      <c r="K6404" t="s">
        <v>14400</v>
      </c>
      <c r="L6404" t="s">
        <v>14466</v>
      </c>
      <c r="M6404" t="s">
        <v>14476</v>
      </c>
    </row>
    <row r="6405" spans="1:13" x14ac:dyDescent="0.3">
      <c r="A6405">
        <v>466669</v>
      </c>
      <c r="B6405" t="s">
        <v>121</v>
      </c>
      <c r="C6405" t="s">
        <v>122</v>
      </c>
      <c r="D6405" t="s">
        <v>10949</v>
      </c>
      <c r="E6405">
        <v>400</v>
      </c>
      <c r="F6405">
        <v>2.9</v>
      </c>
      <c r="G6405">
        <v>80</v>
      </c>
      <c r="H6405" t="s">
        <v>2904</v>
      </c>
      <c r="I6405" t="s">
        <v>121</v>
      </c>
      <c r="J6405">
        <v>56</v>
      </c>
      <c r="K6405" t="s">
        <v>14400</v>
      </c>
      <c r="L6405" t="s">
        <v>14466</v>
      </c>
      <c r="M6405" t="s">
        <v>14476</v>
      </c>
    </row>
    <row r="6406" spans="1:13" x14ac:dyDescent="0.3">
      <c r="A6406">
        <v>466772</v>
      </c>
      <c r="B6406" t="s">
        <v>714</v>
      </c>
      <c r="C6406" t="s">
        <v>122</v>
      </c>
      <c r="D6406" t="s">
        <v>10950</v>
      </c>
      <c r="E6406">
        <v>600</v>
      </c>
      <c r="F6406">
        <v>2.9</v>
      </c>
      <c r="G6406">
        <v>80</v>
      </c>
      <c r="H6406" t="s">
        <v>10951</v>
      </c>
      <c r="I6406" t="s">
        <v>714</v>
      </c>
      <c r="J6406">
        <v>46</v>
      </c>
      <c r="K6406" t="s">
        <v>14402</v>
      </c>
      <c r="L6406" t="s">
        <v>14466</v>
      </c>
      <c r="M6406" t="s">
        <v>14476</v>
      </c>
    </row>
    <row r="6407" spans="1:13" x14ac:dyDescent="0.3">
      <c r="A6407">
        <v>466928</v>
      </c>
      <c r="B6407" t="s">
        <v>1305</v>
      </c>
      <c r="C6407" t="s">
        <v>122</v>
      </c>
      <c r="D6407" t="s">
        <v>10952</v>
      </c>
      <c r="E6407">
        <v>300</v>
      </c>
      <c r="F6407">
        <v>2.9</v>
      </c>
      <c r="G6407">
        <v>80</v>
      </c>
      <c r="H6407" t="s">
        <v>10953</v>
      </c>
      <c r="I6407" t="s">
        <v>1305</v>
      </c>
      <c r="J6407">
        <v>39</v>
      </c>
      <c r="K6407" t="s">
        <v>14400</v>
      </c>
      <c r="L6407" t="s">
        <v>14466</v>
      </c>
      <c r="M6407" t="s">
        <v>14476</v>
      </c>
    </row>
    <row r="6408" spans="1:13" x14ac:dyDescent="0.3">
      <c r="A6408">
        <v>234</v>
      </c>
      <c r="B6408" t="s">
        <v>41</v>
      </c>
      <c r="C6408" t="s">
        <v>42</v>
      </c>
      <c r="D6408" t="s">
        <v>10954</v>
      </c>
      <c r="E6408">
        <v>100</v>
      </c>
      <c r="F6408">
        <v>3.9</v>
      </c>
      <c r="G6408">
        <v>50</v>
      </c>
      <c r="H6408" t="s">
        <v>215</v>
      </c>
      <c r="I6408" t="s">
        <v>45</v>
      </c>
      <c r="J6408">
        <v>49</v>
      </c>
      <c r="K6408" t="s">
        <v>14404</v>
      </c>
      <c r="L6408" t="s">
        <v>14403</v>
      </c>
      <c r="M6408" t="s">
        <v>14475</v>
      </c>
    </row>
    <row r="6409" spans="1:13" x14ac:dyDescent="0.3">
      <c r="A6409">
        <v>256</v>
      </c>
      <c r="B6409" t="s">
        <v>52</v>
      </c>
      <c r="C6409" t="s">
        <v>42</v>
      </c>
      <c r="D6409" t="s">
        <v>10955</v>
      </c>
      <c r="E6409">
        <v>600</v>
      </c>
      <c r="F6409">
        <v>4.2</v>
      </c>
      <c r="G6409">
        <v>100</v>
      </c>
      <c r="H6409" t="s">
        <v>10956</v>
      </c>
      <c r="I6409" t="s">
        <v>51</v>
      </c>
      <c r="J6409">
        <v>57</v>
      </c>
      <c r="K6409" t="s">
        <v>14402</v>
      </c>
      <c r="L6409" t="s">
        <v>14401</v>
      </c>
      <c r="M6409" t="s">
        <v>14475</v>
      </c>
    </row>
    <row r="6410" spans="1:13" x14ac:dyDescent="0.3">
      <c r="A6410">
        <v>322</v>
      </c>
      <c r="B6410" t="s">
        <v>41</v>
      </c>
      <c r="C6410" t="s">
        <v>42</v>
      </c>
      <c r="D6410" t="s">
        <v>7108</v>
      </c>
      <c r="E6410">
        <v>150</v>
      </c>
      <c r="F6410">
        <v>4.3</v>
      </c>
      <c r="G6410">
        <v>500</v>
      </c>
      <c r="H6410" t="s">
        <v>2448</v>
      </c>
      <c r="I6410" t="s">
        <v>1638</v>
      </c>
      <c r="J6410">
        <v>54</v>
      </c>
      <c r="K6410" t="s">
        <v>14404</v>
      </c>
      <c r="L6410" t="s">
        <v>14401</v>
      </c>
      <c r="M6410" t="s">
        <v>14475</v>
      </c>
    </row>
    <row r="6411" spans="1:13" x14ac:dyDescent="0.3">
      <c r="A6411">
        <v>325</v>
      </c>
      <c r="B6411" t="s">
        <v>41</v>
      </c>
      <c r="C6411" t="s">
        <v>42</v>
      </c>
      <c r="D6411" t="s">
        <v>10957</v>
      </c>
      <c r="E6411">
        <v>137</v>
      </c>
      <c r="F6411">
        <v>4.5</v>
      </c>
      <c r="G6411">
        <v>500</v>
      </c>
      <c r="H6411" t="s">
        <v>2448</v>
      </c>
      <c r="I6411" t="s">
        <v>10958</v>
      </c>
      <c r="J6411">
        <v>57</v>
      </c>
      <c r="K6411" t="s">
        <v>14404</v>
      </c>
      <c r="L6411" t="s">
        <v>14401</v>
      </c>
      <c r="M6411" t="s">
        <v>14475</v>
      </c>
    </row>
    <row r="6412" spans="1:13" x14ac:dyDescent="0.3">
      <c r="A6412">
        <v>1203</v>
      </c>
      <c r="B6412" t="s">
        <v>98</v>
      </c>
      <c r="C6412" t="s">
        <v>99</v>
      </c>
      <c r="D6412" t="s">
        <v>961</v>
      </c>
      <c r="E6412">
        <v>1200</v>
      </c>
      <c r="F6412">
        <v>4.0999999999999996</v>
      </c>
      <c r="G6412">
        <v>100</v>
      </c>
      <c r="H6412" t="s">
        <v>962</v>
      </c>
      <c r="I6412" t="s">
        <v>10959</v>
      </c>
      <c r="J6412">
        <v>71</v>
      </c>
      <c r="K6412" t="s">
        <v>14402</v>
      </c>
      <c r="L6412" t="s">
        <v>14401</v>
      </c>
      <c r="M6412" t="s">
        <v>14458</v>
      </c>
    </row>
    <row r="6413" spans="1:13" x14ac:dyDescent="0.3">
      <c r="A6413">
        <v>1540</v>
      </c>
      <c r="B6413" t="s">
        <v>94</v>
      </c>
      <c r="C6413" t="s">
        <v>42</v>
      </c>
      <c r="D6413" t="s">
        <v>10960</v>
      </c>
      <c r="E6413">
        <v>800</v>
      </c>
      <c r="F6413">
        <v>4.0999999999999996</v>
      </c>
      <c r="G6413">
        <v>50</v>
      </c>
      <c r="H6413" t="s">
        <v>2061</v>
      </c>
      <c r="I6413" t="s">
        <v>10961</v>
      </c>
      <c r="J6413">
        <v>49</v>
      </c>
      <c r="K6413" t="s">
        <v>14402</v>
      </c>
      <c r="L6413" t="s">
        <v>14401</v>
      </c>
      <c r="M6413" t="s">
        <v>14475</v>
      </c>
    </row>
    <row r="6414" spans="1:13" x14ac:dyDescent="0.3">
      <c r="A6414">
        <v>1697</v>
      </c>
      <c r="B6414" t="s">
        <v>130</v>
      </c>
      <c r="C6414" t="s">
        <v>99</v>
      </c>
      <c r="D6414" t="s">
        <v>10962</v>
      </c>
      <c r="E6414">
        <v>500</v>
      </c>
      <c r="F6414">
        <v>4.2</v>
      </c>
      <c r="G6414">
        <v>1000</v>
      </c>
      <c r="H6414" t="s">
        <v>108</v>
      </c>
      <c r="I6414" t="s">
        <v>632</v>
      </c>
      <c r="J6414">
        <v>62</v>
      </c>
      <c r="K6414" t="s">
        <v>14402</v>
      </c>
      <c r="L6414" t="s">
        <v>14401</v>
      </c>
      <c r="M6414" t="s">
        <v>14458</v>
      </c>
    </row>
    <row r="6415" spans="1:13" x14ac:dyDescent="0.3">
      <c r="A6415">
        <v>1941</v>
      </c>
      <c r="B6415" t="s">
        <v>121</v>
      </c>
      <c r="C6415" t="s">
        <v>122</v>
      </c>
      <c r="D6415" t="s">
        <v>10963</v>
      </c>
      <c r="E6415">
        <v>550</v>
      </c>
      <c r="F6415">
        <v>4.3</v>
      </c>
      <c r="G6415">
        <v>50</v>
      </c>
      <c r="H6415" t="s">
        <v>1901</v>
      </c>
      <c r="I6415" t="s">
        <v>2628</v>
      </c>
      <c r="J6415">
        <v>46</v>
      </c>
      <c r="K6415" t="s">
        <v>14402</v>
      </c>
      <c r="L6415" t="s">
        <v>14401</v>
      </c>
      <c r="M6415" t="s">
        <v>14476</v>
      </c>
    </row>
    <row r="6416" spans="1:13" x14ac:dyDescent="0.3">
      <c r="A6416">
        <v>1970</v>
      </c>
      <c r="B6416" t="s">
        <v>461</v>
      </c>
      <c r="C6416" t="s">
        <v>99</v>
      </c>
      <c r="D6416" t="s">
        <v>10964</v>
      </c>
      <c r="E6416">
        <v>350</v>
      </c>
      <c r="F6416">
        <v>4.4000000000000004</v>
      </c>
      <c r="G6416">
        <v>1000</v>
      </c>
      <c r="H6416" t="s">
        <v>10965</v>
      </c>
      <c r="I6416" t="s">
        <v>2081</v>
      </c>
      <c r="J6416">
        <v>27</v>
      </c>
      <c r="K6416" t="s">
        <v>14400</v>
      </c>
      <c r="L6416" t="s">
        <v>14401</v>
      </c>
      <c r="M6416" t="s">
        <v>14458</v>
      </c>
    </row>
    <row r="6417" spans="1:13" x14ac:dyDescent="0.3">
      <c r="A6417">
        <v>2040</v>
      </c>
      <c r="B6417" t="s">
        <v>94</v>
      </c>
      <c r="C6417" t="s">
        <v>42</v>
      </c>
      <c r="D6417" t="s">
        <v>10966</v>
      </c>
      <c r="E6417">
        <v>100</v>
      </c>
      <c r="F6417">
        <v>4.5</v>
      </c>
      <c r="G6417">
        <v>50</v>
      </c>
      <c r="H6417" t="s">
        <v>10967</v>
      </c>
      <c r="I6417" t="s">
        <v>10968</v>
      </c>
      <c r="J6417">
        <v>40</v>
      </c>
      <c r="K6417" t="s">
        <v>14404</v>
      </c>
      <c r="L6417" t="s">
        <v>14401</v>
      </c>
      <c r="M6417" t="s">
        <v>14475</v>
      </c>
    </row>
    <row r="6418" spans="1:13" x14ac:dyDescent="0.3">
      <c r="A6418">
        <v>2085</v>
      </c>
      <c r="B6418" t="s">
        <v>182</v>
      </c>
      <c r="C6418" t="s">
        <v>99</v>
      </c>
      <c r="D6418" t="s">
        <v>10969</v>
      </c>
      <c r="E6418">
        <v>250</v>
      </c>
      <c r="F6418">
        <v>4.4000000000000004</v>
      </c>
      <c r="G6418">
        <v>500</v>
      </c>
      <c r="H6418" t="s">
        <v>10970</v>
      </c>
      <c r="I6418" t="s">
        <v>2081</v>
      </c>
      <c r="J6418">
        <v>34</v>
      </c>
      <c r="K6418" t="s">
        <v>14400</v>
      </c>
      <c r="L6418" t="s">
        <v>14401</v>
      </c>
      <c r="M6418" t="s">
        <v>14458</v>
      </c>
    </row>
    <row r="6419" spans="1:13" x14ac:dyDescent="0.3">
      <c r="A6419">
        <v>2249</v>
      </c>
      <c r="B6419" t="s">
        <v>145</v>
      </c>
      <c r="C6419" t="s">
        <v>146</v>
      </c>
      <c r="D6419" t="s">
        <v>10971</v>
      </c>
      <c r="E6419">
        <v>1000</v>
      </c>
      <c r="F6419">
        <v>4.3</v>
      </c>
      <c r="G6419">
        <v>100</v>
      </c>
      <c r="H6419" t="s">
        <v>578</v>
      </c>
      <c r="I6419" t="s">
        <v>10972</v>
      </c>
      <c r="J6419">
        <v>66</v>
      </c>
      <c r="K6419" t="s">
        <v>14402</v>
      </c>
      <c r="L6419" t="s">
        <v>14401</v>
      </c>
      <c r="M6419" t="s">
        <v>14476</v>
      </c>
    </row>
    <row r="6420" spans="1:13" x14ac:dyDescent="0.3">
      <c r="A6420">
        <v>2408</v>
      </c>
      <c r="B6420" t="s">
        <v>418</v>
      </c>
      <c r="C6420" t="s">
        <v>42</v>
      </c>
      <c r="D6420" t="s">
        <v>10973</v>
      </c>
      <c r="E6420">
        <v>200</v>
      </c>
      <c r="F6420">
        <v>4</v>
      </c>
      <c r="G6420">
        <v>500</v>
      </c>
      <c r="H6420" t="s">
        <v>10974</v>
      </c>
      <c r="I6420" t="s">
        <v>10975</v>
      </c>
      <c r="J6420">
        <v>56</v>
      </c>
      <c r="K6420" t="s">
        <v>14404</v>
      </c>
      <c r="L6420" t="s">
        <v>14401</v>
      </c>
      <c r="M6420" t="s">
        <v>14475</v>
      </c>
    </row>
    <row r="6421" spans="1:13" x14ac:dyDescent="0.3">
      <c r="A6421">
        <v>2415</v>
      </c>
      <c r="B6421" t="s">
        <v>418</v>
      </c>
      <c r="C6421" t="s">
        <v>42</v>
      </c>
      <c r="D6421" t="s">
        <v>10976</v>
      </c>
      <c r="E6421">
        <v>100</v>
      </c>
      <c r="F6421">
        <v>4.5</v>
      </c>
      <c r="G6421">
        <v>1000</v>
      </c>
      <c r="H6421" t="s">
        <v>2448</v>
      </c>
      <c r="I6421" t="s">
        <v>10977</v>
      </c>
      <c r="J6421">
        <v>56</v>
      </c>
      <c r="K6421" t="s">
        <v>14404</v>
      </c>
      <c r="L6421" t="s">
        <v>14401</v>
      </c>
      <c r="M6421" t="s">
        <v>14475</v>
      </c>
    </row>
    <row r="6422" spans="1:13" x14ac:dyDescent="0.3">
      <c r="A6422">
        <v>2535</v>
      </c>
      <c r="B6422" t="s">
        <v>110</v>
      </c>
      <c r="C6422" t="s">
        <v>99</v>
      </c>
      <c r="D6422" t="s">
        <v>10978</v>
      </c>
      <c r="E6422">
        <v>250</v>
      </c>
      <c r="F6422">
        <v>4.3</v>
      </c>
      <c r="G6422">
        <v>1000</v>
      </c>
      <c r="H6422" t="s">
        <v>10979</v>
      </c>
      <c r="I6422" t="s">
        <v>866</v>
      </c>
      <c r="J6422">
        <v>46</v>
      </c>
      <c r="K6422" t="s">
        <v>14400</v>
      </c>
      <c r="L6422" t="s">
        <v>14401</v>
      </c>
      <c r="M6422" t="s">
        <v>14458</v>
      </c>
    </row>
    <row r="6423" spans="1:13" x14ac:dyDescent="0.3">
      <c r="A6423">
        <v>2552</v>
      </c>
      <c r="B6423" t="s">
        <v>418</v>
      </c>
      <c r="C6423" t="s">
        <v>42</v>
      </c>
      <c r="D6423" t="s">
        <v>10980</v>
      </c>
      <c r="E6423">
        <v>250</v>
      </c>
      <c r="F6423">
        <v>3.8</v>
      </c>
      <c r="G6423">
        <v>100</v>
      </c>
      <c r="H6423" t="s">
        <v>10981</v>
      </c>
      <c r="I6423" t="s">
        <v>10982</v>
      </c>
      <c r="J6423">
        <v>45</v>
      </c>
      <c r="K6423" t="s">
        <v>14400</v>
      </c>
      <c r="L6423" t="s">
        <v>14403</v>
      </c>
      <c r="M6423" t="s">
        <v>14475</v>
      </c>
    </row>
    <row r="6424" spans="1:13" x14ac:dyDescent="0.3">
      <c r="A6424">
        <v>2647</v>
      </c>
      <c r="B6424" t="s">
        <v>1927</v>
      </c>
      <c r="C6424" t="s">
        <v>122</v>
      </c>
      <c r="D6424" t="s">
        <v>10983</v>
      </c>
      <c r="E6424">
        <v>250</v>
      </c>
      <c r="F6424">
        <v>4.3</v>
      </c>
      <c r="G6424">
        <v>100</v>
      </c>
      <c r="H6424" t="s">
        <v>265</v>
      </c>
      <c r="I6424" t="s">
        <v>1927</v>
      </c>
      <c r="J6424">
        <v>46</v>
      </c>
      <c r="K6424" t="s">
        <v>14400</v>
      </c>
      <c r="L6424" t="s">
        <v>14401</v>
      </c>
      <c r="M6424" t="s">
        <v>14476</v>
      </c>
    </row>
    <row r="6425" spans="1:13" x14ac:dyDescent="0.3">
      <c r="A6425">
        <v>2846</v>
      </c>
      <c r="B6425" t="s">
        <v>81</v>
      </c>
      <c r="C6425" t="s">
        <v>42</v>
      </c>
      <c r="D6425" t="s">
        <v>10984</v>
      </c>
      <c r="E6425">
        <v>150</v>
      </c>
      <c r="F6425">
        <v>3.1</v>
      </c>
      <c r="G6425">
        <v>20</v>
      </c>
      <c r="H6425" t="s">
        <v>10985</v>
      </c>
      <c r="I6425" t="s">
        <v>10986</v>
      </c>
      <c r="J6425">
        <v>38</v>
      </c>
      <c r="K6425" t="s">
        <v>14404</v>
      </c>
      <c r="L6425" t="s">
        <v>14405</v>
      </c>
      <c r="M6425" t="s">
        <v>14475</v>
      </c>
    </row>
    <row r="6426" spans="1:13" x14ac:dyDescent="0.3">
      <c r="A6426">
        <v>2856</v>
      </c>
      <c r="B6426" t="s">
        <v>187</v>
      </c>
      <c r="C6426" t="s">
        <v>42</v>
      </c>
      <c r="D6426" t="s">
        <v>10987</v>
      </c>
      <c r="E6426">
        <v>1000</v>
      </c>
      <c r="F6426">
        <v>4.3</v>
      </c>
      <c r="G6426">
        <v>50</v>
      </c>
      <c r="H6426" t="s">
        <v>10988</v>
      </c>
      <c r="I6426" t="s">
        <v>190</v>
      </c>
      <c r="J6426">
        <v>39</v>
      </c>
      <c r="K6426" t="s">
        <v>14402</v>
      </c>
      <c r="L6426" t="s">
        <v>14401</v>
      </c>
      <c r="M6426" t="s">
        <v>14475</v>
      </c>
    </row>
    <row r="6427" spans="1:13" x14ac:dyDescent="0.3">
      <c r="A6427">
        <v>2881</v>
      </c>
      <c r="B6427" t="s">
        <v>536</v>
      </c>
      <c r="C6427" t="s">
        <v>122</v>
      </c>
      <c r="D6427" t="s">
        <v>10989</v>
      </c>
      <c r="E6427">
        <v>250</v>
      </c>
      <c r="F6427">
        <v>2.9</v>
      </c>
      <c r="G6427">
        <v>80</v>
      </c>
      <c r="H6427" t="s">
        <v>2160</v>
      </c>
      <c r="I6427" t="s">
        <v>10990</v>
      </c>
      <c r="J6427">
        <v>34</v>
      </c>
      <c r="K6427" t="s">
        <v>14400</v>
      </c>
      <c r="L6427" t="s">
        <v>14466</v>
      </c>
      <c r="M6427" t="s">
        <v>14476</v>
      </c>
    </row>
    <row r="6428" spans="1:13" x14ac:dyDescent="0.3">
      <c r="A6428">
        <v>3009</v>
      </c>
      <c r="B6428" t="s">
        <v>224</v>
      </c>
      <c r="C6428" t="s">
        <v>220</v>
      </c>
      <c r="D6428" t="s">
        <v>8505</v>
      </c>
      <c r="E6428">
        <v>450</v>
      </c>
      <c r="F6428">
        <v>4.5999999999999996</v>
      </c>
      <c r="G6428">
        <v>100</v>
      </c>
      <c r="H6428" t="s">
        <v>10991</v>
      </c>
      <c r="I6428" t="s">
        <v>223</v>
      </c>
      <c r="J6428">
        <v>63</v>
      </c>
      <c r="K6428" t="s">
        <v>14402</v>
      </c>
      <c r="L6428" t="s">
        <v>14401</v>
      </c>
      <c r="M6428" t="s">
        <v>14477</v>
      </c>
    </row>
    <row r="6429" spans="1:13" x14ac:dyDescent="0.3">
      <c r="A6429">
        <v>3078</v>
      </c>
      <c r="B6429" t="s">
        <v>219</v>
      </c>
      <c r="C6429" t="s">
        <v>220</v>
      </c>
      <c r="D6429" t="s">
        <v>10992</v>
      </c>
      <c r="E6429">
        <v>600</v>
      </c>
      <c r="F6429">
        <v>4.0999999999999996</v>
      </c>
      <c r="G6429">
        <v>1000</v>
      </c>
      <c r="H6429" t="s">
        <v>162</v>
      </c>
      <c r="I6429" t="s">
        <v>10993</v>
      </c>
      <c r="J6429">
        <v>61</v>
      </c>
      <c r="K6429" t="s">
        <v>14402</v>
      </c>
      <c r="L6429" t="s">
        <v>14401</v>
      </c>
      <c r="M6429" t="s">
        <v>14477</v>
      </c>
    </row>
    <row r="6430" spans="1:13" x14ac:dyDescent="0.3">
      <c r="A6430">
        <v>3083</v>
      </c>
      <c r="B6430" t="s">
        <v>219</v>
      </c>
      <c r="C6430" t="s">
        <v>220</v>
      </c>
      <c r="D6430" t="s">
        <v>10994</v>
      </c>
      <c r="E6430">
        <v>250</v>
      </c>
      <c r="F6430">
        <v>3.7</v>
      </c>
      <c r="G6430">
        <v>50</v>
      </c>
      <c r="H6430" t="s">
        <v>10995</v>
      </c>
      <c r="I6430" t="s">
        <v>10996</v>
      </c>
      <c r="J6430">
        <v>78</v>
      </c>
      <c r="K6430" t="s">
        <v>14400</v>
      </c>
      <c r="L6430" t="s">
        <v>14403</v>
      </c>
      <c r="M6430" t="s">
        <v>14477</v>
      </c>
    </row>
    <row r="6431" spans="1:13" x14ac:dyDescent="0.3">
      <c r="A6431">
        <v>3214</v>
      </c>
      <c r="B6431" t="s">
        <v>418</v>
      </c>
      <c r="C6431" t="s">
        <v>42</v>
      </c>
      <c r="D6431" t="s">
        <v>10997</v>
      </c>
      <c r="E6431">
        <v>300</v>
      </c>
      <c r="F6431">
        <v>4.0999999999999996</v>
      </c>
      <c r="G6431">
        <v>100</v>
      </c>
      <c r="H6431" t="s">
        <v>10998</v>
      </c>
      <c r="I6431" t="s">
        <v>10977</v>
      </c>
      <c r="J6431">
        <v>53</v>
      </c>
      <c r="K6431" t="s">
        <v>14400</v>
      </c>
      <c r="L6431" t="s">
        <v>14401</v>
      </c>
      <c r="M6431" t="s">
        <v>14475</v>
      </c>
    </row>
    <row r="6432" spans="1:13" x14ac:dyDescent="0.3">
      <c r="A6432">
        <v>3227</v>
      </c>
      <c r="B6432" t="s">
        <v>219</v>
      </c>
      <c r="C6432" t="s">
        <v>220</v>
      </c>
      <c r="D6432" t="s">
        <v>10999</v>
      </c>
      <c r="E6432">
        <v>300</v>
      </c>
      <c r="F6432">
        <v>4.5</v>
      </c>
      <c r="G6432">
        <v>1000</v>
      </c>
      <c r="H6432" t="s">
        <v>897</v>
      </c>
      <c r="I6432" t="s">
        <v>2357</v>
      </c>
      <c r="J6432">
        <v>54</v>
      </c>
      <c r="K6432" t="s">
        <v>14400</v>
      </c>
      <c r="L6432" t="s">
        <v>14401</v>
      </c>
      <c r="M6432" t="s">
        <v>14477</v>
      </c>
    </row>
    <row r="6433" spans="1:13" x14ac:dyDescent="0.3">
      <c r="A6433">
        <v>3325</v>
      </c>
      <c r="B6433" t="s">
        <v>261</v>
      </c>
      <c r="C6433" t="s">
        <v>122</v>
      </c>
      <c r="D6433" t="s">
        <v>11000</v>
      </c>
      <c r="E6433">
        <v>300</v>
      </c>
      <c r="F6433">
        <v>4.5</v>
      </c>
      <c r="G6433">
        <v>5000</v>
      </c>
      <c r="H6433" t="s">
        <v>215</v>
      </c>
      <c r="I6433" t="s">
        <v>11001</v>
      </c>
      <c r="J6433">
        <v>42</v>
      </c>
      <c r="K6433" t="s">
        <v>14400</v>
      </c>
      <c r="L6433" t="s">
        <v>14401</v>
      </c>
      <c r="M6433" t="s">
        <v>14476</v>
      </c>
    </row>
    <row r="6434" spans="1:13" x14ac:dyDescent="0.3">
      <c r="A6434">
        <v>3363</v>
      </c>
      <c r="B6434" t="s">
        <v>319</v>
      </c>
      <c r="C6434" t="s">
        <v>99</v>
      </c>
      <c r="D6434" t="s">
        <v>11002</v>
      </c>
      <c r="E6434">
        <v>150</v>
      </c>
      <c r="F6434">
        <v>4.2</v>
      </c>
      <c r="G6434">
        <v>1000</v>
      </c>
      <c r="H6434" t="s">
        <v>11003</v>
      </c>
      <c r="I6434" t="s">
        <v>1162</v>
      </c>
      <c r="J6434">
        <v>31</v>
      </c>
      <c r="K6434" t="s">
        <v>14404</v>
      </c>
      <c r="L6434" t="s">
        <v>14401</v>
      </c>
      <c r="M6434" t="s">
        <v>14458</v>
      </c>
    </row>
    <row r="6435" spans="1:13" x14ac:dyDescent="0.3">
      <c r="A6435">
        <v>3438</v>
      </c>
      <c r="B6435" t="s">
        <v>1385</v>
      </c>
      <c r="C6435" t="s">
        <v>42</v>
      </c>
      <c r="D6435" t="s">
        <v>11004</v>
      </c>
      <c r="E6435">
        <v>100</v>
      </c>
      <c r="F6435">
        <v>3.7</v>
      </c>
      <c r="G6435">
        <v>20</v>
      </c>
      <c r="H6435" t="s">
        <v>11005</v>
      </c>
      <c r="I6435" t="s">
        <v>11006</v>
      </c>
      <c r="J6435">
        <v>55</v>
      </c>
      <c r="K6435" t="s">
        <v>14404</v>
      </c>
      <c r="L6435" t="s">
        <v>14403</v>
      </c>
      <c r="M6435" t="s">
        <v>14475</v>
      </c>
    </row>
    <row r="6436" spans="1:13" x14ac:dyDescent="0.3">
      <c r="A6436">
        <v>3502</v>
      </c>
      <c r="B6436" t="s">
        <v>295</v>
      </c>
      <c r="C6436" t="s">
        <v>146</v>
      </c>
      <c r="D6436" t="s">
        <v>11007</v>
      </c>
      <c r="E6436">
        <v>150</v>
      </c>
      <c r="F6436">
        <v>4.2</v>
      </c>
      <c r="G6436">
        <v>100</v>
      </c>
      <c r="H6436" t="s">
        <v>1583</v>
      </c>
      <c r="I6436" t="s">
        <v>11008</v>
      </c>
      <c r="J6436">
        <v>34</v>
      </c>
      <c r="K6436" t="s">
        <v>14404</v>
      </c>
      <c r="L6436" t="s">
        <v>14401</v>
      </c>
      <c r="M6436" t="s">
        <v>14476</v>
      </c>
    </row>
    <row r="6437" spans="1:13" x14ac:dyDescent="0.3">
      <c r="A6437">
        <v>3627</v>
      </c>
      <c r="B6437" t="s">
        <v>114</v>
      </c>
      <c r="C6437" t="s">
        <v>99</v>
      </c>
      <c r="D6437" t="s">
        <v>11009</v>
      </c>
      <c r="E6437">
        <v>200</v>
      </c>
      <c r="F6437">
        <v>4.3</v>
      </c>
      <c r="G6437">
        <v>500</v>
      </c>
      <c r="H6437" t="s">
        <v>2448</v>
      </c>
      <c r="I6437" t="s">
        <v>290</v>
      </c>
      <c r="J6437">
        <v>63</v>
      </c>
      <c r="K6437" t="s">
        <v>14404</v>
      </c>
      <c r="L6437" t="s">
        <v>14401</v>
      </c>
      <c r="M6437" t="s">
        <v>14458</v>
      </c>
    </row>
    <row r="6438" spans="1:13" x14ac:dyDescent="0.3">
      <c r="A6438">
        <v>3632</v>
      </c>
      <c r="B6438" t="s">
        <v>461</v>
      </c>
      <c r="C6438" t="s">
        <v>99</v>
      </c>
      <c r="D6438" t="s">
        <v>11010</v>
      </c>
      <c r="E6438">
        <v>200</v>
      </c>
      <c r="F6438">
        <v>4.5</v>
      </c>
      <c r="G6438">
        <v>1000</v>
      </c>
      <c r="H6438" t="s">
        <v>162</v>
      </c>
      <c r="I6438" t="s">
        <v>966</v>
      </c>
      <c r="J6438">
        <v>32</v>
      </c>
      <c r="K6438" t="s">
        <v>14404</v>
      </c>
      <c r="L6438" t="s">
        <v>14401</v>
      </c>
      <c r="M6438" t="s">
        <v>14458</v>
      </c>
    </row>
    <row r="6439" spans="1:13" x14ac:dyDescent="0.3">
      <c r="A6439">
        <v>3635</v>
      </c>
      <c r="B6439" t="s">
        <v>756</v>
      </c>
      <c r="C6439" t="s">
        <v>99</v>
      </c>
      <c r="D6439" t="s">
        <v>11011</v>
      </c>
      <c r="E6439">
        <v>450</v>
      </c>
      <c r="F6439">
        <v>4.0999999999999996</v>
      </c>
      <c r="G6439">
        <v>20</v>
      </c>
      <c r="H6439" t="s">
        <v>11012</v>
      </c>
      <c r="I6439" t="s">
        <v>1455</v>
      </c>
      <c r="J6439">
        <v>55</v>
      </c>
      <c r="K6439" t="s">
        <v>14402</v>
      </c>
      <c r="L6439" t="s">
        <v>14401</v>
      </c>
      <c r="M6439" t="s">
        <v>14458</v>
      </c>
    </row>
    <row r="6440" spans="1:13" x14ac:dyDescent="0.3">
      <c r="A6440">
        <v>3836</v>
      </c>
      <c r="B6440" t="s">
        <v>295</v>
      </c>
      <c r="C6440" t="s">
        <v>146</v>
      </c>
      <c r="D6440" t="s">
        <v>11013</v>
      </c>
      <c r="E6440">
        <v>600</v>
      </c>
      <c r="F6440">
        <v>4.5</v>
      </c>
      <c r="G6440">
        <v>100</v>
      </c>
      <c r="H6440" t="s">
        <v>76</v>
      </c>
      <c r="I6440" t="s">
        <v>287</v>
      </c>
      <c r="J6440">
        <v>40</v>
      </c>
      <c r="K6440" t="s">
        <v>14402</v>
      </c>
      <c r="L6440" t="s">
        <v>14401</v>
      </c>
      <c r="M6440" t="s">
        <v>14476</v>
      </c>
    </row>
    <row r="6441" spans="1:13" x14ac:dyDescent="0.3">
      <c r="A6441">
        <v>3883</v>
      </c>
      <c r="B6441" t="s">
        <v>11014</v>
      </c>
      <c r="C6441" t="s">
        <v>42</v>
      </c>
      <c r="D6441" t="s">
        <v>11015</v>
      </c>
      <c r="E6441">
        <v>150</v>
      </c>
      <c r="F6441">
        <v>4.3</v>
      </c>
      <c r="G6441">
        <v>1000</v>
      </c>
      <c r="H6441" t="s">
        <v>2448</v>
      </c>
      <c r="I6441" t="s">
        <v>11016</v>
      </c>
      <c r="J6441">
        <v>49</v>
      </c>
      <c r="K6441" t="s">
        <v>14404</v>
      </c>
      <c r="L6441" t="s">
        <v>14401</v>
      </c>
      <c r="M6441" t="s">
        <v>14475</v>
      </c>
    </row>
    <row r="6442" spans="1:13" x14ac:dyDescent="0.3">
      <c r="A6442">
        <v>3900</v>
      </c>
      <c r="B6442" t="s">
        <v>187</v>
      </c>
      <c r="C6442" t="s">
        <v>42</v>
      </c>
      <c r="D6442" t="s">
        <v>7031</v>
      </c>
      <c r="E6442">
        <v>200</v>
      </c>
      <c r="F6442">
        <v>4.2</v>
      </c>
      <c r="G6442">
        <v>50</v>
      </c>
      <c r="H6442" t="s">
        <v>7032</v>
      </c>
      <c r="I6442" t="s">
        <v>11017</v>
      </c>
      <c r="J6442">
        <v>51</v>
      </c>
      <c r="K6442" t="s">
        <v>14404</v>
      </c>
      <c r="L6442" t="s">
        <v>14401</v>
      </c>
      <c r="M6442" t="s">
        <v>14475</v>
      </c>
    </row>
    <row r="6443" spans="1:13" x14ac:dyDescent="0.3">
      <c r="A6443">
        <v>4065</v>
      </c>
      <c r="B6443" t="s">
        <v>1071</v>
      </c>
      <c r="C6443" t="s">
        <v>146</v>
      </c>
      <c r="D6443" t="s">
        <v>11018</v>
      </c>
      <c r="E6443">
        <v>200</v>
      </c>
      <c r="F6443">
        <v>4.2</v>
      </c>
      <c r="G6443">
        <v>100</v>
      </c>
      <c r="H6443" t="s">
        <v>1006</v>
      </c>
      <c r="I6443" t="s">
        <v>1071</v>
      </c>
      <c r="J6443">
        <v>39</v>
      </c>
      <c r="K6443" t="s">
        <v>14404</v>
      </c>
      <c r="L6443" t="s">
        <v>14401</v>
      </c>
      <c r="M6443" t="s">
        <v>14476</v>
      </c>
    </row>
    <row r="6444" spans="1:13" x14ac:dyDescent="0.3">
      <c r="A6444">
        <v>4179</v>
      </c>
      <c r="B6444" t="s">
        <v>164</v>
      </c>
      <c r="C6444" t="s">
        <v>99</v>
      </c>
      <c r="D6444" t="s">
        <v>11019</v>
      </c>
      <c r="E6444">
        <v>150</v>
      </c>
      <c r="F6444">
        <v>3.7</v>
      </c>
      <c r="G6444">
        <v>100</v>
      </c>
      <c r="H6444" t="s">
        <v>166</v>
      </c>
      <c r="I6444" t="s">
        <v>11020</v>
      </c>
      <c r="J6444">
        <v>59</v>
      </c>
      <c r="K6444" t="s">
        <v>14404</v>
      </c>
      <c r="L6444" t="s">
        <v>14403</v>
      </c>
      <c r="M6444" t="s">
        <v>14458</v>
      </c>
    </row>
    <row r="6445" spans="1:13" x14ac:dyDescent="0.3">
      <c r="A6445">
        <v>4453</v>
      </c>
      <c r="B6445" t="s">
        <v>434</v>
      </c>
      <c r="C6445" t="s">
        <v>146</v>
      </c>
      <c r="D6445" t="s">
        <v>11021</v>
      </c>
      <c r="E6445">
        <v>250</v>
      </c>
      <c r="F6445">
        <v>4.4000000000000004</v>
      </c>
      <c r="G6445">
        <v>100</v>
      </c>
      <c r="H6445" t="s">
        <v>265</v>
      </c>
      <c r="I6445" t="s">
        <v>11022</v>
      </c>
      <c r="J6445">
        <v>32</v>
      </c>
      <c r="K6445" t="s">
        <v>14400</v>
      </c>
      <c r="L6445" t="s">
        <v>14401</v>
      </c>
      <c r="M6445" t="s">
        <v>14476</v>
      </c>
    </row>
    <row r="6446" spans="1:13" x14ac:dyDescent="0.3">
      <c r="A6446">
        <v>4492</v>
      </c>
      <c r="B6446" t="s">
        <v>477</v>
      </c>
      <c r="C6446" t="s">
        <v>220</v>
      </c>
      <c r="D6446" t="s">
        <v>11023</v>
      </c>
      <c r="E6446">
        <v>350</v>
      </c>
      <c r="F6446">
        <v>4</v>
      </c>
      <c r="G6446">
        <v>50</v>
      </c>
      <c r="H6446" t="s">
        <v>11024</v>
      </c>
      <c r="I6446" t="s">
        <v>11025</v>
      </c>
      <c r="J6446">
        <v>61</v>
      </c>
      <c r="K6446" t="s">
        <v>14400</v>
      </c>
      <c r="L6446" t="s">
        <v>14401</v>
      </c>
      <c r="M6446" t="s">
        <v>14477</v>
      </c>
    </row>
    <row r="6447" spans="1:13" x14ac:dyDescent="0.3">
      <c r="A6447">
        <v>4575</v>
      </c>
      <c r="B6447" t="s">
        <v>350</v>
      </c>
      <c r="C6447" t="s">
        <v>220</v>
      </c>
      <c r="D6447" t="s">
        <v>11026</v>
      </c>
      <c r="E6447">
        <v>1000</v>
      </c>
      <c r="F6447">
        <v>4.2</v>
      </c>
      <c r="G6447">
        <v>100</v>
      </c>
      <c r="H6447" t="s">
        <v>11027</v>
      </c>
      <c r="I6447" t="s">
        <v>352</v>
      </c>
      <c r="J6447">
        <v>63</v>
      </c>
      <c r="K6447" t="s">
        <v>14402</v>
      </c>
      <c r="L6447" t="s">
        <v>14401</v>
      </c>
      <c r="M6447" t="s">
        <v>14477</v>
      </c>
    </row>
    <row r="6448" spans="1:13" x14ac:dyDescent="0.3">
      <c r="A6448">
        <v>4769</v>
      </c>
      <c r="B6448" t="s">
        <v>3223</v>
      </c>
      <c r="C6448" t="s">
        <v>99</v>
      </c>
      <c r="D6448" t="s">
        <v>11028</v>
      </c>
      <c r="E6448">
        <v>150</v>
      </c>
      <c r="F6448">
        <v>4.3</v>
      </c>
      <c r="G6448">
        <v>1000</v>
      </c>
      <c r="H6448" t="s">
        <v>11029</v>
      </c>
      <c r="I6448" t="s">
        <v>11030</v>
      </c>
      <c r="J6448">
        <v>65</v>
      </c>
      <c r="K6448" t="s">
        <v>14404</v>
      </c>
      <c r="L6448" t="s">
        <v>14401</v>
      </c>
      <c r="M6448" t="s">
        <v>14458</v>
      </c>
    </row>
    <row r="6449" spans="1:13" x14ac:dyDescent="0.3">
      <c r="A6449">
        <v>4793</v>
      </c>
      <c r="B6449" t="s">
        <v>1880</v>
      </c>
      <c r="C6449" t="s">
        <v>42</v>
      </c>
      <c r="D6449" t="s">
        <v>11031</v>
      </c>
      <c r="E6449">
        <v>500</v>
      </c>
      <c r="F6449">
        <v>4.3</v>
      </c>
      <c r="G6449">
        <v>100</v>
      </c>
      <c r="H6449" t="s">
        <v>11032</v>
      </c>
      <c r="I6449" t="s">
        <v>11033</v>
      </c>
      <c r="J6449">
        <v>61</v>
      </c>
      <c r="K6449" t="s">
        <v>14402</v>
      </c>
      <c r="L6449" t="s">
        <v>14401</v>
      </c>
      <c r="M6449" t="s">
        <v>14475</v>
      </c>
    </row>
    <row r="6450" spans="1:13" x14ac:dyDescent="0.3">
      <c r="A6450">
        <v>4807</v>
      </c>
      <c r="B6450" t="s">
        <v>187</v>
      </c>
      <c r="C6450" t="s">
        <v>42</v>
      </c>
      <c r="D6450" t="s">
        <v>3680</v>
      </c>
      <c r="E6450">
        <v>150</v>
      </c>
      <c r="F6450">
        <v>4.5</v>
      </c>
      <c r="G6450">
        <v>100</v>
      </c>
      <c r="H6450" t="s">
        <v>3498</v>
      </c>
      <c r="I6450" t="s">
        <v>187</v>
      </c>
      <c r="J6450">
        <v>31</v>
      </c>
      <c r="K6450" t="s">
        <v>14404</v>
      </c>
      <c r="L6450" t="s">
        <v>14401</v>
      </c>
      <c r="M6450" t="s">
        <v>14475</v>
      </c>
    </row>
    <row r="6451" spans="1:13" x14ac:dyDescent="0.3">
      <c r="A6451">
        <v>4922</v>
      </c>
      <c r="B6451" t="s">
        <v>279</v>
      </c>
      <c r="C6451" t="s">
        <v>220</v>
      </c>
      <c r="D6451" t="s">
        <v>11034</v>
      </c>
      <c r="E6451">
        <v>300</v>
      </c>
      <c r="F6451">
        <v>4.3</v>
      </c>
      <c r="G6451">
        <v>50</v>
      </c>
      <c r="H6451" t="s">
        <v>2448</v>
      </c>
      <c r="I6451" t="s">
        <v>227</v>
      </c>
      <c r="J6451">
        <v>69</v>
      </c>
      <c r="K6451" t="s">
        <v>14400</v>
      </c>
      <c r="L6451" t="s">
        <v>14401</v>
      </c>
      <c r="M6451" t="s">
        <v>14477</v>
      </c>
    </row>
    <row r="6452" spans="1:13" x14ac:dyDescent="0.3">
      <c r="A6452">
        <v>4925</v>
      </c>
      <c r="B6452" t="s">
        <v>350</v>
      </c>
      <c r="C6452" t="s">
        <v>220</v>
      </c>
      <c r="D6452" t="s">
        <v>11035</v>
      </c>
      <c r="E6452">
        <v>300</v>
      </c>
      <c r="F6452">
        <v>4.3</v>
      </c>
      <c r="G6452">
        <v>100</v>
      </c>
      <c r="H6452" t="s">
        <v>11036</v>
      </c>
      <c r="I6452" t="s">
        <v>352</v>
      </c>
      <c r="J6452">
        <v>67</v>
      </c>
      <c r="K6452" t="s">
        <v>14400</v>
      </c>
      <c r="L6452" t="s">
        <v>14401</v>
      </c>
      <c r="M6452" t="s">
        <v>14477</v>
      </c>
    </row>
    <row r="6453" spans="1:13" x14ac:dyDescent="0.3">
      <c r="A6453">
        <v>5162</v>
      </c>
      <c r="B6453" t="s">
        <v>94</v>
      </c>
      <c r="C6453" t="s">
        <v>42</v>
      </c>
      <c r="D6453" t="s">
        <v>11037</v>
      </c>
      <c r="E6453">
        <v>200</v>
      </c>
      <c r="F6453">
        <v>4.3</v>
      </c>
      <c r="G6453">
        <v>500</v>
      </c>
      <c r="H6453" t="s">
        <v>565</v>
      </c>
      <c r="I6453" t="s">
        <v>11038</v>
      </c>
      <c r="J6453">
        <v>49</v>
      </c>
      <c r="K6453" t="s">
        <v>14404</v>
      </c>
      <c r="L6453" t="s">
        <v>14401</v>
      </c>
      <c r="M6453" t="s">
        <v>14475</v>
      </c>
    </row>
    <row r="6454" spans="1:13" x14ac:dyDescent="0.3">
      <c r="A6454">
        <v>5551</v>
      </c>
      <c r="B6454" t="s">
        <v>381</v>
      </c>
      <c r="C6454" t="s">
        <v>146</v>
      </c>
      <c r="D6454" t="s">
        <v>11039</v>
      </c>
      <c r="E6454">
        <v>400</v>
      </c>
      <c r="F6454">
        <v>4.4000000000000004</v>
      </c>
      <c r="G6454">
        <v>100</v>
      </c>
      <c r="H6454" t="s">
        <v>11040</v>
      </c>
      <c r="I6454" t="s">
        <v>11041</v>
      </c>
      <c r="J6454">
        <v>49</v>
      </c>
      <c r="K6454" t="s">
        <v>14400</v>
      </c>
      <c r="L6454" t="s">
        <v>14401</v>
      </c>
      <c r="M6454" t="s">
        <v>14476</v>
      </c>
    </row>
    <row r="6455" spans="1:13" x14ac:dyDescent="0.3">
      <c r="A6455">
        <v>5800</v>
      </c>
      <c r="B6455" t="s">
        <v>350</v>
      </c>
      <c r="C6455" t="s">
        <v>220</v>
      </c>
      <c r="D6455" t="s">
        <v>11042</v>
      </c>
      <c r="E6455">
        <v>300</v>
      </c>
      <c r="F6455">
        <v>4.3</v>
      </c>
      <c r="G6455">
        <v>100</v>
      </c>
      <c r="H6455" t="s">
        <v>2448</v>
      </c>
      <c r="I6455" t="s">
        <v>355</v>
      </c>
      <c r="J6455">
        <v>59</v>
      </c>
      <c r="K6455" t="s">
        <v>14400</v>
      </c>
      <c r="L6455" t="s">
        <v>14401</v>
      </c>
      <c r="M6455" t="s">
        <v>14477</v>
      </c>
    </row>
    <row r="6456" spans="1:13" x14ac:dyDescent="0.3">
      <c r="A6456">
        <v>5950</v>
      </c>
      <c r="B6456" t="s">
        <v>536</v>
      </c>
      <c r="C6456" t="s">
        <v>122</v>
      </c>
      <c r="D6456" t="s">
        <v>11043</v>
      </c>
      <c r="E6456">
        <v>300</v>
      </c>
      <c r="F6456">
        <v>4.3</v>
      </c>
      <c r="G6456">
        <v>100</v>
      </c>
      <c r="H6456" t="s">
        <v>11044</v>
      </c>
      <c r="I6456" t="s">
        <v>536</v>
      </c>
      <c r="J6456">
        <v>47</v>
      </c>
      <c r="K6456" t="s">
        <v>14400</v>
      </c>
      <c r="L6456" t="s">
        <v>14401</v>
      </c>
      <c r="M6456" t="s">
        <v>14476</v>
      </c>
    </row>
    <row r="6457" spans="1:13" x14ac:dyDescent="0.3">
      <c r="A6457">
        <v>5956</v>
      </c>
      <c r="B6457" t="s">
        <v>1305</v>
      </c>
      <c r="C6457" t="s">
        <v>122</v>
      </c>
      <c r="D6457" t="s">
        <v>10790</v>
      </c>
      <c r="E6457">
        <v>250</v>
      </c>
      <c r="F6457">
        <v>4</v>
      </c>
      <c r="G6457">
        <v>500</v>
      </c>
      <c r="H6457" t="s">
        <v>11045</v>
      </c>
      <c r="I6457" t="s">
        <v>742</v>
      </c>
      <c r="J6457">
        <v>40</v>
      </c>
      <c r="K6457" t="s">
        <v>14400</v>
      </c>
      <c r="L6457" t="s">
        <v>14401</v>
      </c>
      <c r="M6457" t="s">
        <v>14476</v>
      </c>
    </row>
    <row r="6458" spans="1:13" x14ac:dyDescent="0.3">
      <c r="A6458">
        <v>5979</v>
      </c>
      <c r="B6458" t="s">
        <v>1657</v>
      </c>
      <c r="C6458" t="s">
        <v>122</v>
      </c>
      <c r="D6458" t="s">
        <v>11046</v>
      </c>
      <c r="E6458">
        <v>400</v>
      </c>
      <c r="F6458">
        <v>4.5</v>
      </c>
      <c r="G6458">
        <v>500</v>
      </c>
      <c r="H6458" t="s">
        <v>11047</v>
      </c>
      <c r="I6458" t="s">
        <v>1657</v>
      </c>
      <c r="J6458">
        <v>55</v>
      </c>
      <c r="K6458" t="s">
        <v>14400</v>
      </c>
      <c r="L6458" t="s">
        <v>14401</v>
      </c>
      <c r="M6458" t="s">
        <v>14476</v>
      </c>
    </row>
    <row r="6459" spans="1:13" x14ac:dyDescent="0.3">
      <c r="A6459">
        <v>6239</v>
      </c>
      <c r="B6459" t="s">
        <v>284</v>
      </c>
      <c r="C6459" t="s">
        <v>146</v>
      </c>
      <c r="D6459" t="s">
        <v>11048</v>
      </c>
      <c r="E6459">
        <v>200</v>
      </c>
      <c r="F6459">
        <v>4.2</v>
      </c>
      <c r="G6459">
        <v>1000</v>
      </c>
      <c r="H6459" t="s">
        <v>11049</v>
      </c>
      <c r="I6459" t="s">
        <v>287</v>
      </c>
      <c r="J6459">
        <v>35</v>
      </c>
      <c r="K6459" t="s">
        <v>14404</v>
      </c>
      <c r="L6459" t="s">
        <v>14401</v>
      </c>
      <c r="M6459" t="s">
        <v>14476</v>
      </c>
    </row>
    <row r="6460" spans="1:13" x14ac:dyDescent="0.3">
      <c r="A6460">
        <v>6278</v>
      </c>
      <c r="B6460" t="s">
        <v>1217</v>
      </c>
      <c r="C6460" t="s">
        <v>122</v>
      </c>
      <c r="D6460" t="s">
        <v>11050</v>
      </c>
      <c r="E6460">
        <v>300</v>
      </c>
      <c r="F6460">
        <v>4.3</v>
      </c>
      <c r="G6460">
        <v>500</v>
      </c>
      <c r="H6460" t="s">
        <v>11051</v>
      </c>
      <c r="I6460" t="s">
        <v>4194</v>
      </c>
      <c r="J6460">
        <v>45</v>
      </c>
      <c r="K6460" t="s">
        <v>14400</v>
      </c>
      <c r="L6460" t="s">
        <v>14401</v>
      </c>
      <c r="M6460" t="s">
        <v>14476</v>
      </c>
    </row>
    <row r="6461" spans="1:13" x14ac:dyDescent="0.3">
      <c r="A6461">
        <v>6291</v>
      </c>
      <c r="B6461" t="s">
        <v>490</v>
      </c>
      <c r="C6461" t="s">
        <v>122</v>
      </c>
      <c r="D6461" t="s">
        <v>11052</v>
      </c>
      <c r="E6461">
        <v>400</v>
      </c>
      <c r="F6461">
        <v>4</v>
      </c>
      <c r="G6461">
        <v>100</v>
      </c>
      <c r="H6461" t="s">
        <v>11053</v>
      </c>
      <c r="I6461" t="s">
        <v>1811</v>
      </c>
      <c r="J6461">
        <v>51</v>
      </c>
      <c r="K6461" t="s">
        <v>14400</v>
      </c>
      <c r="L6461" t="s">
        <v>14401</v>
      </c>
      <c r="M6461" t="s">
        <v>14476</v>
      </c>
    </row>
    <row r="6462" spans="1:13" x14ac:dyDescent="0.3">
      <c r="A6462">
        <v>6326</v>
      </c>
      <c r="B6462" t="s">
        <v>1217</v>
      </c>
      <c r="C6462" t="s">
        <v>122</v>
      </c>
      <c r="D6462" t="s">
        <v>11054</v>
      </c>
      <c r="E6462">
        <v>850</v>
      </c>
      <c r="F6462">
        <v>4.5</v>
      </c>
      <c r="G6462">
        <v>50</v>
      </c>
      <c r="H6462" t="s">
        <v>460</v>
      </c>
      <c r="I6462" t="s">
        <v>1217</v>
      </c>
      <c r="J6462">
        <v>50</v>
      </c>
      <c r="K6462" t="s">
        <v>14402</v>
      </c>
      <c r="L6462" t="s">
        <v>14401</v>
      </c>
      <c r="M6462" t="s">
        <v>14476</v>
      </c>
    </row>
    <row r="6463" spans="1:13" x14ac:dyDescent="0.3">
      <c r="A6463">
        <v>6353</v>
      </c>
      <c r="B6463" t="s">
        <v>572</v>
      </c>
      <c r="C6463" t="s">
        <v>494</v>
      </c>
      <c r="D6463" t="s">
        <v>11055</v>
      </c>
      <c r="E6463">
        <v>250</v>
      </c>
      <c r="F6463">
        <v>4.7</v>
      </c>
      <c r="G6463">
        <v>50</v>
      </c>
      <c r="H6463" t="s">
        <v>1224</v>
      </c>
      <c r="I6463" t="s">
        <v>11056</v>
      </c>
      <c r="J6463">
        <v>50</v>
      </c>
      <c r="K6463" t="s">
        <v>14400</v>
      </c>
      <c r="L6463" t="s">
        <v>14401</v>
      </c>
      <c r="M6463" t="s">
        <v>14478</v>
      </c>
    </row>
    <row r="6464" spans="1:13" x14ac:dyDescent="0.3">
      <c r="A6464">
        <v>6469</v>
      </c>
      <c r="B6464" t="s">
        <v>556</v>
      </c>
      <c r="C6464" t="s">
        <v>220</v>
      </c>
      <c r="D6464" t="s">
        <v>11057</v>
      </c>
      <c r="E6464">
        <v>700</v>
      </c>
      <c r="F6464">
        <v>4.4000000000000004</v>
      </c>
      <c r="G6464">
        <v>100</v>
      </c>
      <c r="H6464" t="s">
        <v>1822</v>
      </c>
      <c r="I6464" t="s">
        <v>11058</v>
      </c>
      <c r="J6464">
        <v>44</v>
      </c>
      <c r="K6464" t="s">
        <v>14402</v>
      </c>
      <c r="L6464" t="s">
        <v>14401</v>
      </c>
      <c r="M6464" t="s">
        <v>14477</v>
      </c>
    </row>
    <row r="6465" spans="1:13" x14ac:dyDescent="0.3">
      <c r="A6465">
        <v>6535</v>
      </c>
      <c r="B6465" t="s">
        <v>490</v>
      </c>
      <c r="C6465" t="s">
        <v>122</v>
      </c>
      <c r="D6465" t="s">
        <v>7031</v>
      </c>
      <c r="E6465">
        <v>200</v>
      </c>
      <c r="F6465">
        <v>4.5</v>
      </c>
      <c r="G6465">
        <v>100</v>
      </c>
      <c r="H6465" t="s">
        <v>7032</v>
      </c>
      <c r="I6465" t="s">
        <v>1811</v>
      </c>
      <c r="J6465">
        <v>46</v>
      </c>
      <c r="K6465" t="s">
        <v>14404</v>
      </c>
      <c r="L6465" t="s">
        <v>14401</v>
      </c>
      <c r="M6465" t="s">
        <v>14476</v>
      </c>
    </row>
    <row r="6466" spans="1:13" x14ac:dyDescent="0.3">
      <c r="A6466">
        <v>6581</v>
      </c>
      <c r="B6466" t="s">
        <v>756</v>
      </c>
      <c r="C6466" t="s">
        <v>99</v>
      </c>
      <c r="D6466" t="s">
        <v>11059</v>
      </c>
      <c r="E6466">
        <v>150</v>
      </c>
      <c r="F6466">
        <v>4.0999999999999996</v>
      </c>
      <c r="G6466">
        <v>100</v>
      </c>
      <c r="H6466" t="s">
        <v>210</v>
      </c>
      <c r="I6466" t="s">
        <v>756</v>
      </c>
      <c r="J6466">
        <v>55</v>
      </c>
      <c r="K6466" t="s">
        <v>14404</v>
      </c>
      <c r="L6466" t="s">
        <v>14401</v>
      </c>
      <c r="M6466" t="s">
        <v>14458</v>
      </c>
    </row>
    <row r="6467" spans="1:13" x14ac:dyDescent="0.3">
      <c r="A6467">
        <v>6780</v>
      </c>
      <c r="B6467" t="s">
        <v>219</v>
      </c>
      <c r="C6467" t="s">
        <v>220</v>
      </c>
      <c r="D6467" t="s">
        <v>11060</v>
      </c>
      <c r="E6467">
        <v>300</v>
      </c>
      <c r="F6467">
        <v>3.9</v>
      </c>
      <c r="G6467">
        <v>20</v>
      </c>
      <c r="H6467" t="s">
        <v>4463</v>
      </c>
      <c r="I6467" t="s">
        <v>11061</v>
      </c>
      <c r="J6467">
        <v>60</v>
      </c>
      <c r="K6467" t="s">
        <v>14400</v>
      </c>
      <c r="L6467" t="s">
        <v>14403</v>
      </c>
      <c r="M6467" t="s">
        <v>14477</v>
      </c>
    </row>
    <row r="6468" spans="1:13" x14ac:dyDescent="0.3">
      <c r="A6468">
        <v>6803</v>
      </c>
      <c r="B6468" t="s">
        <v>292</v>
      </c>
      <c r="C6468" t="s">
        <v>146</v>
      </c>
      <c r="D6468" t="s">
        <v>11062</v>
      </c>
      <c r="E6468">
        <v>1100</v>
      </c>
      <c r="F6468">
        <v>4.4000000000000004</v>
      </c>
      <c r="G6468">
        <v>100</v>
      </c>
      <c r="H6468" t="s">
        <v>11063</v>
      </c>
      <c r="I6468" t="s">
        <v>11064</v>
      </c>
      <c r="J6468">
        <v>56</v>
      </c>
      <c r="K6468" t="s">
        <v>14402</v>
      </c>
      <c r="L6468" t="s">
        <v>14401</v>
      </c>
      <c r="M6468" t="s">
        <v>14476</v>
      </c>
    </row>
    <row r="6469" spans="1:13" x14ac:dyDescent="0.3">
      <c r="A6469">
        <v>6861</v>
      </c>
      <c r="B6469" t="s">
        <v>418</v>
      </c>
      <c r="C6469" t="s">
        <v>42</v>
      </c>
      <c r="D6469" t="s">
        <v>11065</v>
      </c>
      <c r="E6469">
        <v>375</v>
      </c>
      <c r="F6469">
        <v>4.2</v>
      </c>
      <c r="G6469">
        <v>100</v>
      </c>
      <c r="H6469" t="s">
        <v>460</v>
      </c>
      <c r="I6469" t="s">
        <v>11066</v>
      </c>
      <c r="J6469">
        <v>57</v>
      </c>
      <c r="K6469" t="s">
        <v>14400</v>
      </c>
      <c r="L6469" t="s">
        <v>14401</v>
      </c>
      <c r="M6469" t="s">
        <v>14475</v>
      </c>
    </row>
    <row r="6470" spans="1:13" x14ac:dyDescent="0.3">
      <c r="A6470">
        <v>6927</v>
      </c>
      <c r="B6470" t="s">
        <v>319</v>
      </c>
      <c r="C6470" t="s">
        <v>99</v>
      </c>
      <c r="D6470" t="s">
        <v>11067</v>
      </c>
      <c r="E6470">
        <v>200</v>
      </c>
      <c r="F6470">
        <v>4.2</v>
      </c>
      <c r="G6470">
        <v>500</v>
      </c>
      <c r="H6470" t="s">
        <v>11068</v>
      </c>
      <c r="I6470" t="s">
        <v>11069</v>
      </c>
      <c r="J6470">
        <v>26</v>
      </c>
      <c r="K6470" t="s">
        <v>14404</v>
      </c>
      <c r="L6470" t="s">
        <v>14401</v>
      </c>
      <c r="M6470" t="s">
        <v>14458</v>
      </c>
    </row>
    <row r="6471" spans="1:13" x14ac:dyDescent="0.3">
      <c r="A6471">
        <v>6994</v>
      </c>
      <c r="B6471" t="s">
        <v>319</v>
      </c>
      <c r="C6471" t="s">
        <v>99</v>
      </c>
      <c r="D6471" t="s">
        <v>11070</v>
      </c>
      <c r="E6471">
        <v>300</v>
      </c>
      <c r="F6471">
        <v>4.0999999999999996</v>
      </c>
      <c r="G6471">
        <v>1000</v>
      </c>
      <c r="H6471" t="s">
        <v>11071</v>
      </c>
      <c r="I6471" t="s">
        <v>11072</v>
      </c>
      <c r="J6471">
        <v>30</v>
      </c>
      <c r="K6471" t="s">
        <v>14400</v>
      </c>
      <c r="L6471" t="s">
        <v>14401</v>
      </c>
      <c r="M6471" t="s">
        <v>14458</v>
      </c>
    </row>
    <row r="6472" spans="1:13" x14ac:dyDescent="0.3">
      <c r="A6472">
        <v>7003</v>
      </c>
      <c r="B6472" t="s">
        <v>182</v>
      </c>
      <c r="C6472" t="s">
        <v>99</v>
      </c>
      <c r="D6472" t="s">
        <v>11073</v>
      </c>
      <c r="E6472">
        <v>800</v>
      </c>
      <c r="F6472">
        <v>4.5999999999999996</v>
      </c>
      <c r="G6472">
        <v>500</v>
      </c>
      <c r="H6472" t="s">
        <v>11074</v>
      </c>
      <c r="I6472" t="s">
        <v>185</v>
      </c>
      <c r="J6472">
        <v>29</v>
      </c>
      <c r="K6472" t="s">
        <v>14402</v>
      </c>
      <c r="L6472" t="s">
        <v>14401</v>
      </c>
      <c r="M6472" t="s">
        <v>14458</v>
      </c>
    </row>
    <row r="6473" spans="1:13" x14ac:dyDescent="0.3">
      <c r="A6473">
        <v>7203</v>
      </c>
      <c r="B6473" t="s">
        <v>319</v>
      </c>
      <c r="C6473" t="s">
        <v>99</v>
      </c>
      <c r="D6473" t="s">
        <v>11075</v>
      </c>
      <c r="E6473">
        <v>300</v>
      </c>
      <c r="F6473">
        <v>4.3</v>
      </c>
      <c r="G6473">
        <v>1000</v>
      </c>
      <c r="H6473" t="s">
        <v>108</v>
      </c>
      <c r="I6473" t="s">
        <v>322</v>
      </c>
      <c r="J6473">
        <v>34</v>
      </c>
      <c r="K6473" t="s">
        <v>14400</v>
      </c>
      <c r="L6473" t="s">
        <v>14401</v>
      </c>
      <c r="M6473" t="s">
        <v>14458</v>
      </c>
    </row>
    <row r="6474" spans="1:13" x14ac:dyDescent="0.3">
      <c r="A6474">
        <v>7418</v>
      </c>
      <c r="B6474" t="s">
        <v>1546</v>
      </c>
      <c r="C6474" t="s">
        <v>146</v>
      </c>
      <c r="D6474" t="s">
        <v>11076</v>
      </c>
      <c r="E6474">
        <v>250</v>
      </c>
      <c r="F6474">
        <v>4.5</v>
      </c>
      <c r="G6474">
        <v>20</v>
      </c>
      <c r="H6474" t="s">
        <v>821</v>
      </c>
      <c r="I6474" t="s">
        <v>3598</v>
      </c>
      <c r="J6474">
        <v>49</v>
      </c>
      <c r="K6474" t="s">
        <v>14400</v>
      </c>
      <c r="L6474" t="s">
        <v>14401</v>
      </c>
      <c r="M6474" t="s">
        <v>14476</v>
      </c>
    </row>
    <row r="6475" spans="1:13" x14ac:dyDescent="0.3">
      <c r="A6475">
        <v>7528</v>
      </c>
      <c r="B6475" t="s">
        <v>363</v>
      </c>
      <c r="C6475" t="s">
        <v>99</v>
      </c>
      <c r="D6475" t="s">
        <v>11077</v>
      </c>
      <c r="E6475">
        <v>450</v>
      </c>
      <c r="F6475">
        <v>3.9</v>
      </c>
      <c r="G6475">
        <v>1000</v>
      </c>
      <c r="H6475" t="s">
        <v>76</v>
      </c>
      <c r="I6475" t="s">
        <v>11078</v>
      </c>
      <c r="J6475">
        <v>33</v>
      </c>
      <c r="K6475" t="s">
        <v>14402</v>
      </c>
      <c r="L6475" t="s">
        <v>14403</v>
      </c>
      <c r="M6475" t="s">
        <v>14458</v>
      </c>
    </row>
    <row r="6476" spans="1:13" x14ac:dyDescent="0.3">
      <c r="A6476">
        <v>7775</v>
      </c>
      <c r="B6476" t="s">
        <v>494</v>
      </c>
      <c r="C6476" t="s">
        <v>494</v>
      </c>
      <c r="D6476" t="s">
        <v>11079</v>
      </c>
      <c r="E6476">
        <v>300</v>
      </c>
      <c r="F6476">
        <v>4.5</v>
      </c>
      <c r="G6476">
        <v>1000</v>
      </c>
      <c r="H6476" t="s">
        <v>11080</v>
      </c>
      <c r="I6476" t="s">
        <v>497</v>
      </c>
      <c r="J6476">
        <v>50</v>
      </c>
      <c r="K6476" t="s">
        <v>14400</v>
      </c>
      <c r="L6476" t="s">
        <v>14401</v>
      </c>
      <c r="M6476" t="s">
        <v>14478</v>
      </c>
    </row>
    <row r="6477" spans="1:13" x14ac:dyDescent="0.3">
      <c r="A6477">
        <v>7855</v>
      </c>
      <c r="B6477" t="s">
        <v>3079</v>
      </c>
      <c r="C6477" t="s">
        <v>146</v>
      </c>
      <c r="D6477" t="s">
        <v>11081</v>
      </c>
      <c r="E6477">
        <v>400</v>
      </c>
      <c r="F6477">
        <v>4.4000000000000004</v>
      </c>
      <c r="G6477">
        <v>1000</v>
      </c>
      <c r="H6477" t="s">
        <v>11082</v>
      </c>
      <c r="I6477" t="s">
        <v>11083</v>
      </c>
      <c r="J6477">
        <v>29</v>
      </c>
      <c r="K6477" t="s">
        <v>14400</v>
      </c>
      <c r="L6477" t="s">
        <v>14401</v>
      </c>
      <c r="M6477" t="s">
        <v>14476</v>
      </c>
    </row>
    <row r="6478" spans="1:13" x14ac:dyDescent="0.3">
      <c r="A6478">
        <v>7953</v>
      </c>
      <c r="B6478" t="s">
        <v>559</v>
      </c>
      <c r="C6478" t="s">
        <v>220</v>
      </c>
      <c r="D6478" t="s">
        <v>11084</v>
      </c>
      <c r="E6478">
        <v>100</v>
      </c>
      <c r="F6478">
        <v>4.3</v>
      </c>
      <c r="G6478">
        <v>500</v>
      </c>
      <c r="H6478" t="s">
        <v>11085</v>
      </c>
      <c r="I6478" t="s">
        <v>11086</v>
      </c>
      <c r="J6478">
        <v>61</v>
      </c>
      <c r="K6478" t="s">
        <v>14404</v>
      </c>
      <c r="L6478" t="s">
        <v>14401</v>
      </c>
      <c r="M6478" t="s">
        <v>14477</v>
      </c>
    </row>
    <row r="6479" spans="1:13" x14ac:dyDescent="0.3">
      <c r="A6479">
        <v>8471</v>
      </c>
      <c r="B6479" t="s">
        <v>350</v>
      </c>
      <c r="C6479" t="s">
        <v>220</v>
      </c>
      <c r="D6479" t="s">
        <v>11087</v>
      </c>
      <c r="E6479">
        <v>250</v>
      </c>
      <c r="F6479">
        <v>2.9</v>
      </c>
      <c r="G6479">
        <v>80</v>
      </c>
      <c r="H6479" t="s">
        <v>4720</v>
      </c>
      <c r="I6479" t="s">
        <v>11088</v>
      </c>
      <c r="J6479">
        <v>76</v>
      </c>
      <c r="K6479" t="s">
        <v>14400</v>
      </c>
      <c r="L6479" t="s">
        <v>14466</v>
      </c>
      <c r="M6479" t="s">
        <v>14477</v>
      </c>
    </row>
    <row r="6480" spans="1:13" x14ac:dyDescent="0.3">
      <c r="A6480">
        <v>8593</v>
      </c>
      <c r="B6480" t="s">
        <v>319</v>
      </c>
      <c r="C6480" t="s">
        <v>99</v>
      </c>
      <c r="D6480" t="s">
        <v>11089</v>
      </c>
      <c r="E6480">
        <v>200</v>
      </c>
      <c r="F6480">
        <v>4.2</v>
      </c>
      <c r="G6480">
        <v>500</v>
      </c>
      <c r="H6480" t="s">
        <v>11090</v>
      </c>
      <c r="I6480" t="s">
        <v>524</v>
      </c>
      <c r="J6480">
        <v>28</v>
      </c>
      <c r="K6480" t="s">
        <v>14404</v>
      </c>
      <c r="L6480" t="s">
        <v>14401</v>
      </c>
      <c r="M6480" t="s">
        <v>14458</v>
      </c>
    </row>
    <row r="6481" spans="1:13" x14ac:dyDescent="0.3">
      <c r="A6481">
        <v>8678</v>
      </c>
      <c r="B6481" t="s">
        <v>622</v>
      </c>
      <c r="C6481" t="s">
        <v>220</v>
      </c>
      <c r="D6481" t="s">
        <v>11091</v>
      </c>
      <c r="E6481">
        <v>300</v>
      </c>
      <c r="F6481">
        <v>3.9</v>
      </c>
      <c r="G6481">
        <v>100</v>
      </c>
      <c r="H6481" t="s">
        <v>11092</v>
      </c>
      <c r="I6481" t="s">
        <v>11093</v>
      </c>
      <c r="J6481">
        <v>56</v>
      </c>
      <c r="K6481" t="s">
        <v>14400</v>
      </c>
      <c r="L6481" t="s">
        <v>14403</v>
      </c>
      <c r="M6481" t="s">
        <v>14477</v>
      </c>
    </row>
    <row r="6482" spans="1:13" x14ac:dyDescent="0.3">
      <c r="A6482">
        <v>8693</v>
      </c>
      <c r="B6482" t="s">
        <v>220</v>
      </c>
      <c r="C6482" t="s">
        <v>220</v>
      </c>
      <c r="D6482" t="s">
        <v>11094</v>
      </c>
      <c r="E6482">
        <v>250</v>
      </c>
      <c r="F6482">
        <v>4.2</v>
      </c>
      <c r="G6482">
        <v>500</v>
      </c>
      <c r="H6482" t="s">
        <v>11095</v>
      </c>
      <c r="I6482" t="s">
        <v>633</v>
      </c>
      <c r="J6482">
        <v>42</v>
      </c>
      <c r="K6482" t="s">
        <v>14400</v>
      </c>
      <c r="L6482" t="s">
        <v>14401</v>
      </c>
      <c r="M6482" t="s">
        <v>14477</v>
      </c>
    </row>
    <row r="6483" spans="1:13" x14ac:dyDescent="0.3">
      <c r="A6483">
        <v>8694</v>
      </c>
      <c r="B6483" t="s">
        <v>3661</v>
      </c>
      <c r="C6483" t="s">
        <v>220</v>
      </c>
      <c r="D6483" t="s">
        <v>11096</v>
      </c>
      <c r="E6483">
        <v>200</v>
      </c>
      <c r="F6483">
        <v>4</v>
      </c>
      <c r="G6483">
        <v>100</v>
      </c>
      <c r="H6483" t="s">
        <v>855</v>
      </c>
      <c r="I6483" t="s">
        <v>1265</v>
      </c>
      <c r="J6483">
        <v>92</v>
      </c>
      <c r="K6483" t="s">
        <v>14404</v>
      </c>
      <c r="L6483" t="s">
        <v>14401</v>
      </c>
      <c r="M6483" t="s">
        <v>14477</v>
      </c>
    </row>
    <row r="6484" spans="1:13" x14ac:dyDescent="0.3">
      <c r="A6484">
        <v>8706</v>
      </c>
      <c r="B6484" t="s">
        <v>2182</v>
      </c>
      <c r="C6484" t="s">
        <v>220</v>
      </c>
      <c r="D6484" t="s">
        <v>11097</v>
      </c>
      <c r="E6484">
        <v>200</v>
      </c>
      <c r="F6484">
        <v>4.3</v>
      </c>
      <c r="G6484">
        <v>50</v>
      </c>
      <c r="H6484" t="s">
        <v>11098</v>
      </c>
      <c r="I6484" t="s">
        <v>11099</v>
      </c>
      <c r="J6484">
        <v>40</v>
      </c>
      <c r="K6484" t="s">
        <v>14404</v>
      </c>
      <c r="L6484" t="s">
        <v>14401</v>
      </c>
      <c r="M6484" t="s">
        <v>14477</v>
      </c>
    </row>
    <row r="6485" spans="1:13" x14ac:dyDescent="0.3">
      <c r="A6485">
        <v>8746</v>
      </c>
      <c r="B6485" t="s">
        <v>219</v>
      </c>
      <c r="C6485" t="s">
        <v>220</v>
      </c>
      <c r="D6485" t="s">
        <v>11100</v>
      </c>
      <c r="E6485">
        <v>800</v>
      </c>
      <c r="F6485">
        <v>4.2</v>
      </c>
      <c r="G6485">
        <v>500</v>
      </c>
      <c r="H6485" t="s">
        <v>11101</v>
      </c>
      <c r="I6485" t="s">
        <v>10996</v>
      </c>
      <c r="J6485">
        <v>57</v>
      </c>
      <c r="K6485" t="s">
        <v>14402</v>
      </c>
      <c r="L6485" t="s">
        <v>14401</v>
      </c>
      <c r="M6485" t="s">
        <v>14477</v>
      </c>
    </row>
    <row r="6486" spans="1:13" x14ac:dyDescent="0.3">
      <c r="A6486">
        <v>8753</v>
      </c>
      <c r="B6486" t="s">
        <v>350</v>
      </c>
      <c r="C6486" t="s">
        <v>220</v>
      </c>
      <c r="D6486" t="s">
        <v>11102</v>
      </c>
      <c r="E6486">
        <v>200</v>
      </c>
      <c r="F6486">
        <v>4.2</v>
      </c>
      <c r="G6486">
        <v>500</v>
      </c>
      <c r="H6486" t="s">
        <v>726</v>
      </c>
      <c r="I6486" t="s">
        <v>11103</v>
      </c>
      <c r="J6486">
        <v>61</v>
      </c>
      <c r="K6486" t="s">
        <v>14404</v>
      </c>
      <c r="L6486" t="s">
        <v>14401</v>
      </c>
      <c r="M6486" t="s">
        <v>14477</v>
      </c>
    </row>
    <row r="6487" spans="1:13" x14ac:dyDescent="0.3">
      <c r="A6487">
        <v>8761</v>
      </c>
      <c r="B6487" t="s">
        <v>637</v>
      </c>
      <c r="C6487" t="s">
        <v>220</v>
      </c>
      <c r="D6487" t="s">
        <v>11104</v>
      </c>
      <c r="E6487">
        <v>300</v>
      </c>
      <c r="F6487">
        <v>4.3</v>
      </c>
      <c r="G6487">
        <v>1000</v>
      </c>
      <c r="H6487" t="s">
        <v>11092</v>
      </c>
      <c r="I6487" t="s">
        <v>640</v>
      </c>
      <c r="J6487">
        <v>51</v>
      </c>
      <c r="K6487" t="s">
        <v>14400</v>
      </c>
      <c r="L6487" t="s">
        <v>14401</v>
      </c>
      <c r="M6487" t="s">
        <v>14477</v>
      </c>
    </row>
    <row r="6488" spans="1:13" x14ac:dyDescent="0.3">
      <c r="A6488">
        <v>8902</v>
      </c>
      <c r="B6488" t="s">
        <v>643</v>
      </c>
      <c r="C6488" t="s">
        <v>494</v>
      </c>
      <c r="D6488" t="s">
        <v>11105</v>
      </c>
      <c r="E6488">
        <v>170</v>
      </c>
      <c r="F6488">
        <v>4.5</v>
      </c>
      <c r="G6488">
        <v>500</v>
      </c>
      <c r="H6488" t="s">
        <v>2196</v>
      </c>
      <c r="I6488" t="s">
        <v>4276</v>
      </c>
      <c r="J6488">
        <v>47</v>
      </c>
      <c r="K6488" t="s">
        <v>14404</v>
      </c>
      <c r="L6488" t="s">
        <v>14401</v>
      </c>
      <c r="M6488" t="s">
        <v>14478</v>
      </c>
    </row>
    <row r="6489" spans="1:13" x14ac:dyDescent="0.3">
      <c r="A6489">
        <v>8934</v>
      </c>
      <c r="B6489" t="s">
        <v>922</v>
      </c>
      <c r="C6489" t="s">
        <v>494</v>
      </c>
      <c r="D6489" t="s">
        <v>11106</v>
      </c>
      <c r="E6489">
        <v>400</v>
      </c>
      <c r="F6489">
        <v>4.0999999999999996</v>
      </c>
      <c r="G6489">
        <v>50</v>
      </c>
      <c r="H6489" t="s">
        <v>7695</v>
      </c>
      <c r="I6489" t="s">
        <v>572</v>
      </c>
      <c r="J6489">
        <v>56</v>
      </c>
      <c r="K6489" t="s">
        <v>14400</v>
      </c>
      <c r="L6489" t="s">
        <v>14401</v>
      </c>
      <c r="M6489" t="s">
        <v>14478</v>
      </c>
    </row>
    <row r="6490" spans="1:13" x14ac:dyDescent="0.3">
      <c r="A6490">
        <v>8939</v>
      </c>
      <c r="B6490" t="s">
        <v>1815</v>
      </c>
      <c r="C6490" t="s">
        <v>494</v>
      </c>
      <c r="D6490" t="s">
        <v>11107</v>
      </c>
      <c r="E6490">
        <v>200</v>
      </c>
      <c r="F6490">
        <v>4.5</v>
      </c>
      <c r="G6490">
        <v>100</v>
      </c>
      <c r="H6490" t="s">
        <v>2448</v>
      </c>
      <c r="I6490" t="s">
        <v>501</v>
      </c>
      <c r="J6490">
        <v>67</v>
      </c>
      <c r="K6490" t="s">
        <v>14404</v>
      </c>
      <c r="L6490" t="s">
        <v>14401</v>
      </c>
      <c r="M6490" t="s">
        <v>14478</v>
      </c>
    </row>
    <row r="6491" spans="1:13" x14ac:dyDescent="0.3">
      <c r="A6491">
        <v>8944</v>
      </c>
      <c r="B6491" t="s">
        <v>572</v>
      </c>
      <c r="C6491" t="s">
        <v>494</v>
      </c>
      <c r="D6491" t="s">
        <v>11108</v>
      </c>
      <c r="E6491">
        <v>200</v>
      </c>
      <c r="F6491">
        <v>4.3</v>
      </c>
      <c r="G6491">
        <v>1000</v>
      </c>
      <c r="H6491" t="s">
        <v>2448</v>
      </c>
      <c r="I6491" t="s">
        <v>572</v>
      </c>
      <c r="J6491">
        <v>57</v>
      </c>
      <c r="K6491" t="s">
        <v>14404</v>
      </c>
      <c r="L6491" t="s">
        <v>14401</v>
      </c>
      <c r="M6491" t="s">
        <v>14478</v>
      </c>
    </row>
    <row r="6492" spans="1:13" x14ac:dyDescent="0.3">
      <c r="A6492">
        <v>9259</v>
      </c>
      <c r="B6492" t="s">
        <v>494</v>
      </c>
      <c r="C6492" t="s">
        <v>494</v>
      </c>
      <c r="D6492" t="s">
        <v>11109</v>
      </c>
      <c r="E6492">
        <v>150</v>
      </c>
      <c r="F6492">
        <v>4.0999999999999996</v>
      </c>
      <c r="G6492">
        <v>100</v>
      </c>
      <c r="H6492" t="s">
        <v>11110</v>
      </c>
      <c r="I6492" t="s">
        <v>665</v>
      </c>
      <c r="J6492">
        <v>47</v>
      </c>
      <c r="K6492" t="s">
        <v>14404</v>
      </c>
      <c r="L6492" t="s">
        <v>14401</v>
      </c>
      <c r="M6492" t="s">
        <v>14478</v>
      </c>
    </row>
    <row r="6493" spans="1:13" x14ac:dyDescent="0.3">
      <c r="A6493">
        <v>9341</v>
      </c>
      <c r="B6493" t="s">
        <v>692</v>
      </c>
      <c r="C6493" t="s">
        <v>494</v>
      </c>
      <c r="D6493" t="s">
        <v>11111</v>
      </c>
      <c r="E6493">
        <v>250</v>
      </c>
      <c r="F6493">
        <v>4.3</v>
      </c>
      <c r="G6493">
        <v>1000</v>
      </c>
      <c r="H6493" t="s">
        <v>2448</v>
      </c>
      <c r="I6493" t="s">
        <v>692</v>
      </c>
      <c r="J6493">
        <v>74</v>
      </c>
      <c r="K6493" t="s">
        <v>14400</v>
      </c>
      <c r="L6493" t="s">
        <v>14401</v>
      </c>
      <c r="M6493" t="s">
        <v>14478</v>
      </c>
    </row>
    <row r="6494" spans="1:13" x14ac:dyDescent="0.3">
      <c r="A6494">
        <v>9434</v>
      </c>
      <c r="B6494" t="s">
        <v>177</v>
      </c>
      <c r="C6494" t="s">
        <v>99</v>
      </c>
      <c r="D6494" t="s">
        <v>11112</v>
      </c>
      <c r="E6494">
        <v>150</v>
      </c>
      <c r="F6494">
        <v>4.0999999999999996</v>
      </c>
      <c r="G6494">
        <v>100</v>
      </c>
      <c r="H6494" t="s">
        <v>11113</v>
      </c>
      <c r="I6494" t="s">
        <v>11114</v>
      </c>
      <c r="J6494">
        <v>35</v>
      </c>
      <c r="K6494" t="s">
        <v>14404</v>
      </c>
      <c r="L6494" t="s">
        <v>14401</v>
      </c>
      <c r="M6494" t="s">
        <v>14458</v>
      </c>
    </row>
    <row r="6495" spans="1:13" x14ac:dyDescent="0.3">
      <c r="A6495">
        <v>9510</v>
      </c>
      <c r="B6495" t="s">
        <v>710</v>
      </c>
      <c r="C6495" t="s">
        <v>494</v>
      </c>
      <c r="D6495" t="s">
        <v>11115</v>
      </c>
      <c r="E6495">
        <v>400</v>
      </c>
      <c r="F6495">
        <v>3.9</v>
      </c>
      <c r="G6495">
        <v>100</v>
      </c>
      <c r="H6495" t="s">
        <v>3857</v>
      </c>
      <c r="I6495" t="s">
        <v>1060</v>
      </c>
      <c r="J6495">
        <v>67</v>
      </c>
      <c r="K6495" t="s">
        <v>14400</v>
      </c>
      <c r="L6495" t="s">
        <v>14403</v>
      </c>
      <c r="M6495" t="s">
        <v>14478</v>
      </c>
    </row>
    <row r="6496" spans="1:13" x14ac:dyDescent="0.3">
      <c r="A6496">
        <v>9753</v>
      </c>
      <c r="B6496" t="s">
        <v>721</v>
      </c>
      <c r="C6496" t="s">
        <v>414</v>
      </c>
      <c r="D6496" t="s">
        <v>11116</v>
      </c>
      <c r="E6496">
        <v>450</v>
      </c>
      <c r="F6496">
        <v>4.0999999999999996</v>
      </c>
      <c r="G6496">
        <v>500</v>
      </c>
      <c r="H6496" t="s">
        <v>184</v>
      </c>
      <c r="I6496" t="s">
        <v>11117</v>
      </c>
      <c r="J6496">
        <v>46</v>
      </c>
      <c r="K6496" t="s">
        <v>14402</v>
      </c>
      <c r="L6496" t="s">
        <v>14401</v>
      </c>
      <c r="M6496" t="s">
        <v>414</v>
      </c>
    </row>
    <row r="6497" spans="1:13" x14ac:dyDescent="0.3">
      <c r="A6497">
        <v>9763</v>
      </c>
      <c r="B6497" t="s">
        <v>219</v>
      </c>
      <c r="C6497" t="s">
        <v>220</v>
      </c>
      <c r="D6497" t="s">
        <v>11118</v>
      </c>
      <c r="E6497">
        <v>250</v>
      </c>
      <c r="F6497">
        <v>4.4000000000000004</v>
      </c>
      <c r="G6497">
        <v>20</v>
      </c>
      <c r="H6497" t="s">
        <v>529</v>
      </c>
      <c r="I6497" t="s">
        <v>11119</v>
      </c>
      <c r="J6497">
        <v>56</v>
      </c>
      <c r="K6497" t="s">
        <v>14400</v>
      </c>
      <c r="L6497" t="s">
        <v>14401</v>
      </c>
      <c r="M6497" t="s">
        <v>14477</v>
      </c>
    </row>
    <row r="6498" spans="1:13" x14ac:dyDescent="0.3">
      <c r="A6498">
        <v>9818</v>
      </c>
      <c r="B6498" t="s">
        <v>690</v>
      </c>
      <c r="C6498" t="s">
        <v>494</v>
      </c>
      <c r="D6498" t="s">
        <v>11120</v>
      </c>
      <c r="E6498">
        <v>300</v>
      </c>
      <c r="F6498">
        <v>4.5999999999999996</v>
      </c>
      <c r="G6498">
        <v>1000</v>
      </c>
      <c r="H6498" t="s">
        <v>3169</v>
      </c>
      <c r="I6498" t="s">
        <v>690</v>
      </c>
      <c r="J6498">
        <v>70</v>
      </c>
      <c r="K6498" t="s">
        <v>14400</v>
      </c>
      <c r="L6498" t="s">
        <v>14401</v>
      </c>
      <c r="M6498" t="s">
        <v>14478</v>
      </c>
    </row>
    <row r="6499" spans="1:13" x14ac:dyDescent="0.3">
      <c r="A6499">
        <v>9848</v>
      </c>
      <c r="B6499" t="s">
        <v>11121</v>
      </c>
      <c r="C6499" t="s">
        <v>99</v>
      </c>
      <c r="D6499" t="s">
        <v>11122</v>
      </c>
      <c r="E6499">
        <v>200</v>
      </c>
      <c r="F6499">
        <v>4.0999999999999996</v>
      </c>
      <c r="G6499">
        <v>1000</v>
      </c>
      <c r="H6499" t="s">
        <v>620</v>
      </c>
      <c r="I6499" t="s">
        <v>1162</v>
      </c>
      <c r="J6499">
        <v>26</v>
      </c>
      <c r="K6499" t="s">
        <v>14404</v>
      </c>
      <c r="L6499" t="s">
        <v>14401</v>
      </c>
      <c r="M6499" t="s">
        <v>14458</v>
      </c>
    </row>
    <row r="6500" spans="1:13" x14ac:dyDescent="0.3">
      <c r="A6500">
        <v>9966</v>
      </c>
      <c r="B6500" t="s">
        <v>1720</v>
      </c>
      <c r="C6500" t="s">
        <v>99</v>
      </c>
      <c r="D6500" t="s">
        <v>11123</v>
      </c>
      <c r="E6500">
        <v>250</v>
      </c>
      <c r="F6500">
        <v>4.3</v>
      </c>
      <c r="G6500">
        <v>1000</v>
      </c>
      <c r="H6500" t="s">
        <v>11124</v>
      </c>
      <c r="I6500" t="s">
        <v>11125</v>
      </c>
      <c r="J6500">
        <v>62</v>
      </c>
      <c r="K6500" t="s">
        <v>14400</v>
      </c>
      <c r="L6500" t="s">
        <v>14401</v>
      </c>
      <c r="M6500" t="s">
        <v>14458</v>
      </c>
    </row>
    <row r="6501" spans="1:13" x14ac:dyDescent="0.3">
      <c r="A6501">
        <v>9982</v>
      </c>
      <c r="B6501" t="s">
        <v>1078</v>
      </c>
      <c r="C6501" t="s">
        <v>220</v>
      </c>
      <c r="D6501" t="s">
        <v>11126</v>
      </c>
      <c r="E6501">
        <v>100</v>
      </c>
      <c r="F6501">
        <v>2.9</v>
      </c>
      <c r="G6501">
        <v>80</v>
      </c>
      <c r="H6501" t="s">
        <v>215</v>
      </c>
      <c r="I6501" t="s">
        <v>11127</v>
      </c>
      <c r="J6501">
        <v>49</v>
      </c>
      <c r="K6501" t="s">
        <v>14404</v>
      </c>
      <c r="L6501" t="s">
        <v>14466</v>
      </c>
      <c r="M6501" t="s">
        <v>14477</v>
      </c>
    </row>
    <row r="6502" spans="1:13" x14ac:dyDescent="0.3">
      <c r="A6502">
        <v>10070</v>
      </c>
      <c r="B6502" t="s">
        <v>461</v>
      </c>
      <c r="C6502" t="s">
        <v>99</v>
      </c>
      <c r="D6502" t="s">
        <v>11128</v>
      </c>
      <c r="E6502">
        <v>500</v>
      </c>
      <c r="F6502">
        <v>4.3</v>
      </c>
      <c r="G6502">
        <v>1000</v>
      </c>
      <c r="H6502" t="s">
        <v>11129</v>
      </c>
      <c r="I6502" t="s">
        <v>11130</v>
      </c>
      <c r="J6502">
        <v>35</v>
      </c>
      <c r="K6502" t="s">
        <v>14402</v>
      </c>
      <c r="L6502" t="s">
        <v>14401</v>
      </c>
      <c r="M6502" t="s">
        <v>14458</v>
      </c>
    </row>
    <row r="6503" spans="1:13" x14ac:dyDescent="0.3">
      <c r="A6503">
        <v>10241</v>
      </c>
      <c r="B6503" t="s">
        <v>11131</v>
      </c>
      <c r="C6503" t="s">
        <v>414</v>
      </c>
      <c r="D6503" t="s">
        <v>11132</v>
      </c>
      <c r="E6503">
        <v>250</v>
      </c>
      <c r="F6503">
        <v>4</v>
      </c>
      <c r="G6503">
        <v>100</v>
      </c>
      <c r="H6503" t="s">
        <v>4463</v>
      </c>
      <c r="I6503" t="s">
        <v>11133</v>
      </c>
      <c r="J6503">
        <v>49</v>
      </c>
      <c r="K6503" t="s">
        <v>14400</v>
      </c>
      <c r="L6503" t="s">
        <v>14401</v>
      </c>
      <c r="M6503" t="s">
        <v>414</v>
      </c>
    </row>
    <row r="6504" spans="1:13" x14ac:dyDescent="0.3">
      <c r="A6504">
        <v>10251</v>
      </c>
      <c r="B6504" t="s">
        <v>11134</v>
      </c>
      <c r="C6504" t="s">
        <v>99</v>
      </c>
      <c r="D6504" t="s">
        <v>11135</v>
      </c>
      <c r="E6504">
        <v>100</v>
      </c>
      <c r="F6504">
        <v>4.0999999999999996</v>
      </c>
      <c r="G6504">
        <v>500</v>
      </c>
      <c r="H6504" t="s">
        <v>2448</v>
      </c>
      <c r="I6504" t="s">
        <v>1162</v>
      </c>
      <c r="J6504">
        <v>29</v>
      </c>
      <c r="K6504" t="s">
        <v>14404</v>
      </c>
      <c r="L6504" t="s">
        <v>14401</v>
      </c>
      <c r="M6504" t="s">
        <v>14458</v>
      </c>
    </row>
    <row r="6505" spans="1:13" x14ac:dyDescent="0.3">
      <c r="A6505">
        <v>10254</v>
      </c>
      <c r="B6505" t="s">
        <v>776</v>
      </c>
      <c r="C6505" t="s">
        <v>414</v>
      </c>
      <c r="D6505" t="s">
        <v>11136</v>
      </c>
      <c r="E6505">
        <v>400</v>
      </c>
      <c r="F6505">
        <v>4.2</v>
      </c>
      <c r="G6505">
        <v>20</v>
      </c>
      <c r="H6505" t="s">
        <v>11137</v>
      </c>
      <c r="I6505" t="s">
        <v>11138</v>
      </c>
      <c r="J6505">
        <v>38</v>
      </c>
      <c r="K6505" t="s">
        <v>14400</v>
      </c>
      <c r="L6505" t="s">
        <v>14401</v>
      </c>
      <c r="M6505" t="s">
        <v>414</v>
      </c>
    </row>
    <row r="6506" spans="1:13" x14ac:dyDescent="0.3">
      <c r="A6506">
        <v>10258</v>
      </c>
      <c r="B6506" t="s">
        <v>114</v>
      </c>
      <c r="C6506" t="s">
        <v>99</v>
      </c>
      <c r="D6506" t="s">
        <v>11139</v>
      </c>
      <c r="E6506">
        <v>150</v>
      </c>
      <c r="F6506">
        <v>4.0999999999999996</v>
      </c>
      <c r="G6506">
        <v>1000</v>
      </c>
      <c r="H6506" t="s">
        <v>2448</v>
      </c>
      <c r="I6506" t="s">
        <v>11140</v>
      </c>
      <c r="J6506">
        <v>50</v>
      </c>
      <c r="K6506" t="s">
        <v>14404</v>
      </c>
      <c r="L6506" t="s">
        <v>14401</v>
      </c>
      <c r="M6506" t="s">
        <v>14458</v>
      </c>
    </row>
    <row r="6507" spans="1:13" x14ac:dyDescent="0.3">
      <c r="A6507">
        <v>10272</v>
      </c>
      <c r="B6507" t="s">
        <v>1733</v>
      </c>
      <c r="C6507" t="s">
        <v>99</v>
      </c>
      <c r="D6507" t="s">
        <v>11141</v>
      </c>
      <c r="E6507">
        <v>600</v>
      </c>
      <c r="F6507">
        <v>4.2</v>
      </c>
      <c r="G6507">
        <v>100</v>
      </c>
      <c r="H6507" t="s">
        <v>11142</v>
      </c>
      <c r="I6507" t="s">
        <v>171</v>
      </c>
      <c r="J6507">
        <v>66</v>
      </c>
      <c r="K6507" t="s">
        <v>14402</v>
      </c>
      <c r="L6507" t="s">
        <v>14401</v>
      </c>
      <c r="M6507" t="s">
        <v>14458</v>
      </c>
    </row>
    <row r="6508" spans="1:13" x14ac:dyDescent="0.3">
      <c r="A6508">
        <v>10273</v>
      </c>
      <c r="B6508" t="s">
        <v>319</v>
      </c>
      <c r="C6508" t="s">
        <v>99</v>
      </c>
      <c r="D6508" t="s">
        <v>11143</v>
      </c>
      <c r="E6508">
        <v>200</v>
      </c>
      <c r="F6508">
        <v>4.5</v>
      </c>
      <c r="G6508">
        <v>500</v>
      </c>
      <c r="H6508" t="s">
        <v>189</v>
      </c>
      <c r="I6508" t="s">
        <v>11144</v>
      </c>
      <c r="J6508">
        <v>20</v>
      </c>
      <c r="K6508" t="s">
        <v>14404</v>
      </c>
      <c r="L6508" t="s">
        <v>14401</v>
      </c>
      <c r="M6508" t="s">
        <v>14458</v>
      </c>
    </row>
    <row r="6509" spans="1:13" x14ac:dyDescent="0.3">
      <c r="A6509">
        <v>10280</v>
      </c>
      <c r="B6509" t="s">
        <v>1465</v>
      </c>
      <c r="C6509" t="s">
        <v>146</v>
      </c>
      <c r="D6509" t="s">
        <v>11145</v>
      </c>
      <c r="E6509">
        <v>300</v>
      </c>
      <c r="F6509">
        <v>4.2</v>
      </c>
      <c r="G6509">
        <v>50</v>
      </c>
      <c r="H6509" t="s">
        <v>265</v>
      </c>
      <c r="I6509" t="s">
        <v>11146</v>
      </c>
      <c r="J6509">
        <v>58</v>
      </c>
      <c r="K6509" t="s">
        <v>14400</v>
      </c>
      <c r="L6509" t="s">
        <v>14401</v>
      </c>
      <c r="M6509" t="s">
        <v>14476</v>
      </c>
    </row>
    <row r="6510" spans="1:13" x14ac:dyDescent="0.3">
      <c r="A6510">
        <v>10301</v>
      </c>
      <c r="B6510" t="s">
        <v>1876</v>
      </c>
      <c r="C6510" t="s">
        <v>414</v>
      </c>
      <c r="D6510" t="s">
        <v>1140</v>
      </c>
      <c r="E6510">
        <v>400</v>
      </c>
      <c r="F6510">
        <v>4.2</v>
      </c>
      <c r="G6510">
        <v>500</v>
      </c>
      <c r="H6510" t="s">
        <v>11147</v>
      </c>
      <c r="I6510" t="s">
        <v>11148</v>
      </c>
      <c r="J6510">
        <v>34</v>
      </c>
      <c r="K6510" t="s">
        <v>14400</v>
      </c>
      <c r="L6510" t="s">
        <v>14401</v>
      </c>
      <c r="M6510" t="s">
        <v>414</v>
      </c>
    </row>
    <row r="6511" spans="1:13" x14ac:dyDescent="0.3">
      <c r="A6511">
        <v>10325</v>
      </c>
      <c r="B6511" t="s">
        <v>1374</v>
      </c>
      <c r="C6511" t="s">
        <v>414</v>
      </c>
      <c r="D6511" t="s">
        <v>11149</v>
      </c>
      <c r="E6511">
        <v>400</v>
      </c>
      <c r="F6511">
        <v>3</v>
      </c>
      <c r="G6511">
        <v>20</v>
      </c>
      <c r="H6511" t="s">
        <v>673</v>
      </c>
      <c r="I6511" t="s">
        <v>11150</v>
      </c>
      <c r="J6511">
        <v>27</v>
      </c>
      <c r="K6511" t="s">
        <v>14400</v>
      </c>
      <c r="L6511" t="s">
        <v>14405</v>
      </c>
      <c r="M6511" t="s">
        <v>414</v>
      </c>
    </row>
    <row r="6512" spans="1:13" x14ac:dyDescent="0.3">
      <c r="A6512">
        <v>10411</v>
      </c>
      <c r="B6512" t="s">
        <v>815</v>
      </c>
      <c r="C6512" t="s">
        <v>146</v>
      </c>
      <c r="D6512" t="s">
        <v>11151</v>
      </c>
      <c r="E6512">
        <v>300</v>
      </c>
      <c r="F6512">
        <v>4.0999999999999996</v>
      </c>
      <c r="G6512">
        <v>100</v>
      </c>
      <c r="H6512" t="s">
        <v>492</v>
      </c>
      <c r="I6512" t="s">
        <v>11152</v>
      </c>
      <c r="J6512">
        <v>62</v>
      </c>
      <c r="K6512" t="s">
        <v>14400</v>
      </c>
      <c r="L6512" t="s">
        <v>14401</v>
      </c>
      <c r="M6512" t="s">
        <v>14476</v>
      </c>
    </row>
    <row r="6513" spans="1:13" x14ac:dyDescent="0.3">
      <c r="A6513">
        <v>10458</v>
      </c>
      <c r="B6513" t="s">
        <v>1385</v>
      </c>
      <c r="C6513" t="s">
        <v>42</v>
      </c>
      <c r="D6513" t="s">
        <v>11153</v>
      </c>
      <c r="E6513">
        <v>300</v>
      </c>
      <c r="F6513">
        <v>4.0999999999999996</v>
      </c>
      <c r="G6513">
        <v>50</v>
      </c>
      <c r="H6513" t="s">
        <v>7907</v>
      </c>
      <c r="I6513" t="s">
        <v>1385</v>
      </c>
      <c r="J6513">
        <v>54</v>
      </c>
      <c r="K6513" t="s">
        <v>14400</v>
      </c>
      <c r="L6513" t="s">
        <v>14401</v>
      </c>
      <c r="M6513" t="s">
        <v>14475</v>
      </c>
    </row>
    <row r="6514" spans="1:13" x14ac:dyDescent="0.3">
      <c r="A6514">
        <v>10741</v>
      </c>
      <c r="B6514" t="s">
        <v>1657</v>
      </c>
      <c r="C6514" t="s">
        <v>122</v>
      </c>
      <c r="D6514" t="s">
        <v>11154</v>
      </c>
      <c r="E6514">
        <v>250</v>
      </c>
      <c r="F6514">
        <v>4.4000000000000004</v>
      </c>
      <c r="G6514">
        <v>50</v>
      </c>
      <c r="H6514" t="s">
        <v>305</v>
      </c>
      <c r="I6514" t="s">
        <v>11155</v>
      </c>
      <c r="J6514">
        <v>52</v>
      </c>
      <c r="K6514" t="s">
        <v>14400</v>
      </c>
      <c r="L6514" t="s">
        <v>14401</v>
      </c>
      <c r="M6514" t="s">
        <v>14476</v>
      </c>
    </row>
    <row r="6515" spans="1:13" x14ac:dyDescent="0.3">
      <c r="A6515">
        <v>10778</v>
      </c>
      <c r="B6515" t="s">
        <v>261</v>
      </c>
      <c r="C6515" t="s">
        <v>122</v>
      </c>
      <c r="D6515" t="s">
        <v>11156</v>
      </c>
      <c r="E6515">
        <v>300</v>
      </c>
      <c r="F6515">
        <v>4.2</v>
      </c>
      <c r="G6515">
        <v>20</v>
      </c>
      <c r="H6515" t="s">
        <v>670</v>
      </c>
      <c r="I6515" t="s">
        <v>11157</v>
      </c>
      <c r="J6515">
        <v>48</v>
      </c>
      <c r="K6515" t="s">
        <v>14400</v>
      </c>
      <c r="L6515" t="s">
        <v>14401</v>
      </c>
      <c r="M6515" t="s">
        <v>14476</v>
      </c>
    </row>
    <row r="6516" spans="1:13" x14ac:dyDescent="0.3">
      <c r="A6516">
        <v>10785</v>
      </c>
      <c r="B6516" t="s">
        <v>261</v>
      </c>
      <c r="C6516" t="s">
        <v>122</v>
      </c>
      <c r="D6516" t="s">
        <v>11158</v>
      </c>
      <c r="E6516">
        <v>650</v>
      </c>
      <c r="F6516">
        <v>3.9</v>
      </c>
      <c r="G6516">
        <v>20</v>
      </c>
      <c r="H6516" t="s">
        <v>2400</v>
      </c>
      <c r="I6516" t="s">
        <v>11159</v>
      </c>
      <c r="J6516">
        <v>51</v>
      </c>
      <c r="K6516" t="s">
        <v>14402</v>
      </c>
      <c r="L6516" t="s">
        <v>14403</v>
      </c>
      <c r="M6516" t="s">
        <v>14476</v>
      </c>
    </row>
    <row r="6517" spans="1:13" x14ac:dyDescent="0.3">
      <c r="A6517">
        <v>10844</v>
      </c>
      <c r="B6517" t="s">
        <v>213</v>
      </c>
      <c r="C6517" t="s">
        <v>42</v>
      </c>
      <c r="D6517" t="s">
        <v>11160</v>
      </c>
      <c r="E6517">
        <v>300</v>
      </c>
      <c r="F6517">
        <v>4.3</v>
      </c>
      <c r="G6517">
        <v>100</v>
      </c>
      <c r="H6517" t="s">
        <v>11161</v>
      </c>
      <c r="I6517" t="s">
        <v>449</v>
      </c>
      <c r="J6517">
        <v>37</v>
      </c>
      <c r="K6517" t="s">
        <v>14400</v>
      </c>
      <c r="L6517" t="s">
        <v>14401</v>
      </c>
      <c r="M6517" t="s">
        <v>14475</v>
      </c>
    </row>
    <row r="6518" spans="1:13" x14ac:dyDescent="0.3">
      <c r="A6518">
        <v>10856</v>
      </c>
      <c r="B6518" t="s">
        <v>284</v>
      </c>
      <c r="C6518" t="s">
        <v>146</v>
      </c>
      <c r="D6518" t="s">
        <v>11162</v>
      </c>
      <c r="E6518">
        <v>250</v>
      </c>
      <c r="F6518">
        <v>4.0999999999999996</v>
      </c>
      <c r="G6518">
        <v>50</v>
      </c>
      <c r="H6518" t="s">
        <v>162</v>
      </c>
      <c r="I6518" t="s">
        <v>515</v>
      </c>
      <c r="J6518">
        <v>36</v>
      </c>
      <c r="K6518" t="s">
        <v>14400</v>
      </c>
      <c r="L6518" t="s">
        <v>14401</v>
      </c>
      <c r="M6518" t="s">
        <v>14476</v>
      </c>
    </row>
    <row r="6519" spans="1:13" x14ac:dyDescent="0.3">
      <c r="A6519">
        <v>10882</v>
      </c>
      <c r="B6519" t="s">
        <v>110</v>
      </c>
      <c r="C6519" t="s">
        <v>99</v>
      </c>
      <c r="D6519" t="s">
        <v>11163</v>
      </c>
      <c r="E6519">
        <v>250</v>
      </c>
      <c r="F6519">
        <v>4.4000000000000004</v>
      </c>
      <c r="G6519">
        <v>1000</v>
      </c>
      <c r="H6519" t="s">
        <v>3218</v>
      </c>
      <c r="I6519" t="s">
        <v>2770</v>
      </c>
      <c r="J6519">
        <v>42</v>
      </c>
      <c r="K6519" t="s">
        <v>14400</v>
      </c>
      <c r="L6519" t="s">
        <v>14401</v>
      </c>
      <c r="M6519" t="s">
        <v>14458</v>
      </c>
    </row>
    <row r="6520" spans="1:13" x14ac:dyDescent="0.3">
      <c r="A6520">
        <v>11041</v>
      </c>
      <c r="B6520" t="s">
        <v>563</v>
      </c>
      <c r="C6520" t="s">
        <v>494</v>
      </c>
      <c r="D6520" t="s">
        <v>11164</v>
      </c>
      <c r="E6520">
        <v>300</v>
      </c>
      <c r="F6520">
        <v>4.4000000000000004</v>
      </c>
      <c r="G6520">
        <v>500</v>
      </c>
      <c r="H6520" t="s">
        <v>670</v>
      </c>
      <c r="I6520" t="s">
        <v>563</v>
      </c>
      <c r="J6520">
        <v>57</v>
      </c>
      <c r="K6520" t="s">
        <v>14400</v>
      </c>
      <c r="L6520" t="s">
        <v>14401</v>
      </c>
      <c r="M6520" t="s">
        <v>14478</v>
      </c>
    </row>
    <row r="6521" spans="1:13" x14ac:dyDescent="0.3">
      <c r="A6521">
        <v>11208</v>
      </c>
      <c r="B6521" t="s">
        <v>284</v>
      </c>
      <c r="C6521" t="s">
        <v>146</v>
      </c>
      <c r="D6521" t="s">
        <v>11165</v>
      </c>
      <c r="E6521">
        <v>400</v>
      </c>
      <c r="F6521">
        <v>4.4000000000000004</v>
      </c>
      <c r="G6521">
        <v>100</v>
      </c>
      <c r="H6521" t="s">
        <v>1056</v>
      </c>
      <c r="I6521" t="s">
        <v>1733</v>
      </c>
      <c r="J6521">
        <v>35</v>
      </c>
      <c r="K6521" t="s">
        <v>14400</v>
      </c>
      <c r="L6521" t="s">
        <v>14401</v>
      </c>
      <c r="M6521" t="s">
        <v>14476</v>
      </c>
    </row>
    <row r="6522" spans="1:13" x14ac:dyDescent="0.3">
      <c r="A6522">
        <v>11239</v>
      </c>
      <c r="B6522" t="s">
        <v>488</v>
      </c>
      <c r="C6522" t="s">
        <v>122</v>
      </c>
      <c r="D6522" t="s">
        <v>11166</v>
      </c>
      <c r="E6522">
        <v>400</v>
      </c>
      <c r="F6522">
        <v>4.3</v>
      </c>
      <c r="G6522">
        <v>500</v>
      </c>
      <c r="H6522" t="s">
        <v>11167</v>
      </c>
      <c r="I6522" t="s">
        <v>11168</v>
      </c>
      <c r="J6522">
        <v>33</v>
      </c>
      <c r="K6522" t="s">
        <v>14400</v>
      </c>
      <c r="L6522" t="s">
        <v>14401</v>
      </c>
      <c r="M6522" t="s">
        <v>14476</v>
      </c>
    </row>
    <row r="6523" spans="1:13" x14ac:dyDescent="0.3">
      <c r="A6523">
        <v>11255</v>
      </c>
      <c r="B6523" t="s">
        <v>1927</v>
      </c>
      <c r="C6523" t="s">
        <v>122</v>
      </c>
      <c r="D6523" t="s">
        <v>11169</v>
      </c>
      <c r="E6523">
        <v>200</v>
      </c>
      <c r="F6523">
        <v>4.3</v>
      </c>
      <c r="G6523">
        <v>100</v>
      </c>
      <c r="H6523" t="s">
        <v>11170</v>
      </c>
      <c r="I6523" t="s">
        <v>11171</v>
      </c>
      <c r="J6523">
        <v>48</v>
      </c>
      <c r="K6523" t="s">
        <v>14404</v>
      </c>
      <c r="L6523" t="s">
        <v>14401</v>
      </c>
      <c r="M6523" t="s">
        <v>14476</v>
      </c>
    </row>
    <row r="6524" spans="1:13" x14ac:dyDescent="0.3">
      <c r="A6524">
        <v>11547</v>
      </c>
      <c r="B6524" t="s">
        <v>812</v>
      </c>
      <c r="C6524" t="s">
        <v>99</v>
      </c>
      <c r="D6524" t="s">
        <v>11172</v>
      </c>
      <c r="E6524">
        <v>150</v>
      </c>
      <c r="F6524">
        <v>4.2</v>
      </c>
      <c r="G6524">
        <v>1000</v>
      </c>
      <c r="H6524" t="s">
        <v>2448</v>
      </c>
      <c r="I6524" t="s">
        <v>11173</v>
      </c>
      <c r="J6524">
        <v>27</v>
      </c>
      <c r="K6524" t="s">
        <v>14404</v>
      </c>
      <c r="L6524" t="s">
        <v>14401</v>
      </c>
      <c r="M6524" t="s">
        <v>14458</v>
      </c>
    </row>
    <row r="6525" spans="1:13" x14ac:dyDescent="0.3">
      <c r="A6525">
        <v>11620</v>
      </c>
      <c r="B6525" t="s">
        <v>477</v>
      </c>
      <c r="C6525" t="s">
        <v>220</v>
      </c>
      <c r="D6525" t="s">
        <v>11174</v>
      </c>
      <c r="E6525">
        <v>150</v>
      </c>
      <c r="F6525">
        <v>4.2</v>
      </c>
      <c r="G6525">
        <v>50</v>
      </c>
      <c r="H6525" t="s">
        <v>3169</v>
      </c>
      <c r="I6525" t="s">
        <v>11175</v>
      </c>
      <c r="J6525">
        <v>48</v>
      </c>
      <c r="K6525" t="s">
        <v>14404</v>
      </c>
      <c r="L6525" t="s">
        <v>14401</v>
      </c>
      <c r="M6525" t="s">
        <v>14477</v>
      </c>
    </row>
    <row r="6526" spans="1:13" x14ac:dyDescent="0.3">
      <c r="A6526">
        <v>11727</v>
      </c>
      <c r="B6526" t="s">
        <v>769</v>
      </c>
      <c r="C6526" t="s">
        <v>494</v>
      </c>
      <c r="D6526" t="s">
        <v>11176</v>
      </c>
      <c r="E6526">
        <v>250</v>
      </c>
      <c r="F6526">
        <v>4.5999999999999996</v>
      </c>
      <c r="G6526">
        <v>100</v>
      </c>
      <c r="H6526" t="s">
        <v>10781</v>
      </c>
      <c r="I6526" t="s">
        <v>11177</v>
      </c>
      <c r="J6526">
        <v>39</v>
      </c>
      <c r="K6526" t="s">
        <v>14400</v>
      </c>
      <c r="L6526" t="s">
        <v>14401</v>
      </c>
      <c r="M6526" t="s">
        <v>14478</v>
      </c>
    </row>
    <row r="6527" spans="1:13" x14ac:dyDescent="0.3">
      <c r="A6527">
        <v>11729</v>
      </c>
      <c r="B6527" t="s">
        <v>493</v>
      </c>
      <c r="C6527" t="s">
        <v>494</v>
      </c>
      <c r="D6527" t="s">
        <v>11178</v>
      </c>
      <c r="E6527">
        <v>300</v>
      </c>
      <c r="F6527">
        <v>3.9</v>
      </c>
      <c r="G6527">
        <v>1000</v>
      </c>
      <c r="H6527" t="s">
        <v>162</v>
      </c>
      <c r="I6527" t="s">
        <v>11179</v>
      </c>
      <c r="J6527">
        <v>63</v>
      </c>
      <c r="K6527" t="s">
        <v>14400</v>
      </c>
      <c r="L6527" t="s">
        <v>14403</v>
      </c>
      <c r="M6527" t="s">
        <v>14478</v>
      </c>
    </row>
    <row r="6528" spans="1:13" x14ac:dyDescent="0.3">
      <c r="A6528">
        <v>11854</v>
      </c>
      <c r="B6528" t="s">
        <v>337</v>
      </c>
      <c r="C6528" t="s">
        <v>99</v>
      </c>
      <c r="D6528" t="s">
        <v>11180</v>
      </c>
      <c r="E6528">
        <v>300</v>
      </c>
      <c r="F6528">
        <v>4.2</v>
      </c>
      <c r="G6528">
        <v>1000</v>
      </c>
      <c r="H6528" t="s">
        <v>1641</v>
      </c>
      <c r="I6528" t="s">
        <v>11181</v>
      </c>
      <c r="J6528">
        <v>32</v>
      </c>
      <c r="K6528" t="s">
        <v>14400</v>
      </c>
      <c r="L6528" t="s">
        <v>14401</v>
      </c>
      <c r="M6528" t="s">
        <v>14458</v>
      </c>
    </row>
    <row r="6529" spans="1:13" x14ac:dyDescent="0.3">
      <c r="A6529">
        <v>11884</v>
      </c>
      <c r="B6529" t="s">
        <v>307</v>
      </c>
      <c r="C6529" t="s">
        <v>146</v>
      </c>
      <c r="D6529" t="s">
        <v>11182</v>
      </c>
      <c r="E6529">
        <v>200</v>
      </c>
      <c r="F6529">
        <v>4</v>
      </c>
      <c r="G6529">
        <v>100</v>
      </c>
      <c r="H6529" t="s">
        <v>1201</v>
      </c>
      <c r="I6529" t="s">
        <v>11183</v>
      </c>
      <c r="J6529">
        <v>53</v>
      </c>
      <c r="K6529" t="s">
        <v>14404</v>
      </c>
      <c r="L6529" t="s">
        <v>14401</v>
      </c>
      <c r="M6529" t="s">
        <v>14476</v>
      </c>
    </row>
    <row r="6530" spans="1:13" x14ac:dyDescent="0.3">
      <c r="A6530">
        <v>11887</v>
      </c>
      <c r="B6530" t="s">
        <v>316</v>
      </c>
      <c r="C6530" t="s">
        <v>146</v>
      </c>
      <c r="D6530" t="s">
        <v>11184</v>
      </c>
      <c r="E6530">
        <v>400</v>
      </c>
      <c r="F6530">
        <v>4.3</v>
      </c>
      <c r="G6530">
        <v>1000</v>
      </c>
      <c r="H6530" t="s">
        <v>265</v>
      </c>
      <c r="I6530" t="s">
        <v>11185</v>
      </c>
      <c r="J6530">
        <v>35</v>
      </c>
      <c r="K6530" t="s">
        <v>14400</v>
      </c>
      <c r="L6530" t="s">
        <v>14401</v>
      </c>
      <c r="M6530" t="s">
        <v>14476</v>
      </c>
    </row>
    <row r="6531" spans="1:13" x14ac:dyDescent="0.3">
      <c r="A6531">
        <v>11942</v>
      </c>
      <c r="B6531" t="s">
        <v>983</v>
      </c>
      <c r="C6531" t="s">
        <v>494</v>
      </c>
      <c r="D6531" t="s">
        <v>11186</v>
      </c>
      <c r="E6531">
        <v>250</v>
      </c>
      <c r="F6531">
        <v>4.2</v>
      </c>
      <c r="G6531">
        <v>50</v>
      </c>
      <c r="H6531" t="s">
        <v>4238</v>
      </c>
      <c r="I6531" t="s">
        <v>2316</v>
      </c>
      <c r="J6531">
        <v>50</v>
      </c>
      <c r="K6531" t="s">
        <v>14400</v>
      </c>
      <c r="L6531" t="s">
        <v>14401</v>
      </c>
      <c r="M6531" t="s">
        <v>14478</v>
      </c>
    </row>
    <row r="6532" spans="1:13" x14ac:dyDescent="0.3">
      <c r="A6532">
        <v>11952</v>
      </c>
      <c r="B6532" t="s">
        <v>895</v>
      </c>
      <c r="C6532" t="s">
        <v>122</v>
      </c>
      <c r="D6532" t="s">
        <v>11187</v>
      </c>
      <c r="E6532">
        <v>300</v>
      </c>
      <c r="F6532">
        <v>4.0999999999999996</v>
      </c>
      <c r="G6532">
        <v>1000</v>
      </c>
      <c r="H6532" t="s">
        <v>11188</v>
      </c>
      <c r="I6532" t="s">
        <v>11189</v>
      </c>
      <c r="J6532">
        <v>44</v>
      </c>
      <c r="K6532" t="s">
        <v>14400</v>
      </c>
      <c r="L6532" t="s">
        <v>14401</v>
      </c>
      <c r="M6532" t="s">
        <v>14476</v>
      </c>
    </row>
    <row r="6533" spans="1:13" x14ac:dyDescent="0.3">
      <c r="A6533">
        <v>12260</v>
      </c>
      <c r="B6533" t="s">
        <v>802</v>
      </c>
      <c r="C6533" t="s">
        <v>220</v>
      </c>
      <c r="D6533" t="s">
        <v>11190</v>
      </c>
      <c r="E6533">
        <v>150</v>
      </c>
      <c r="F6533">
        <v>4.2</v>
      </c>
      <c r="G6533">
        <v>1000</v>
      </c>
      <c r="H6533" t="s">
        <v>11191</v>
      </c>
      <c r="I6533" t="s">
        <v>11192</v>
      </c>
      <c r="J6533">
        <v>46</v>
      </c>
      <c r="K6533" t="s">
        <v>14404</v>
      </c>
      <c r="L6533" t="s">
        <v>14401</v>
      </c>
      <c r="M6533" t="s">
        <v>14477</v>
      </c>
    </row>
    <row r="6534" spans="1:13" x14ac:dyDescent="0.3">
      <c r="A6534">
        <v>12396</v>
      </c>
      <c r="B6534" t="s">
        <v>94</v>
      </c>
      <c r="C6534" t="s">
        <v>42</v>
      </c>
      <c r="D6534" t="s">
        <v>11193</v>
      </c>
      <c r="E6534">
        <v>400</v>
      </c>
      <c r="F6534">
        <v>4.0999999999999996</v>
      </c>
      <c r="G6534">
        <v>500</v>
      </c>
      <c r="H6534" t="s">
        <v>733</v>
      </c>
      <c r="I6534" t="s">
        <v>302</v>
      </c>
      <c r="J6534">
        <v>51</v>
      </c>
      <c r="K6534" t="s">
        <v>14400</v>
      </c>
      <c r="L6534" t="s">
        <v>14401</v>
      </c>
      <c r="M6534" t="s">
        <v>14475</v>
      </c>
    </row>
    <row r="6535" spans="1:13" x14ac:dyDescent="0.3">
      <c r="A6535">
        <v>12615</v>
      </c>
      <c r="B6535" t="s">
        <v>2253</v>
      </c>
      <c r="C6535" t="s">
        <v>494</v>
      </c>
      <c r="D6535" t="s">
        <v>11194</v>
      </c>
      <c r="E6535">
        <v>300</v>
      </c>
      <c r="F6535">
        <v>4.3</v>
      </c>
      <c r="G6535">
        <v>1000</v>
      </c>
      <c r="H6535" t="s">
        <v>11195</v>
      </c>
      <c r="I6535" t="s">
        <v>2253</v>
      </c>
      <c r="J6535">
        <v>36</v>
      </c>
      <c r="K6535" t="s">
        <v>14400</v>
      </c>
      <c r="L6535" t="s">
        <v>14401</v>
      </c>
      <c r="M6535" t="s">
        <v>14478</v>
      </c>
    </row>
    <row r="6536" spans="1:13" x14ac:dyDescent="0.3">
      <c r="A6536">
        <v>12808</v>
      </c>
      <c r="B6536" t="s">
        <v>4820</v>
      </c>
      <c r="C6536" t="s">
        <v>42</v>
      </c>
      <c r="D6536" t="s">
        <v>11196</v>
      </c>
      <c r="E6536">
        <v>300</v>
      </c>
      <c r="F6536">
        <v>4.2</v>
      </c>
      <c r="G6536">
        <v>1000</v>
      </c>
      <c r="H6536" t="s">
        <v>11197</v>
      </c>
      <c r="I6536" t="s">
        <v>506</v>
      </c>
      <c r="J6536">
        <v>39</v>
      </c>
      <c r="K6536" t="s">
        <v>14400</v>
      </c>
      <c r="L6536" t="s">
        <v>14401</v>
      </c>
      <c r="M6536" t="s">
        <v>14475</v>
      </c>
    </row>
    <row r="6537" spans="1:13" x14ac:dyDescent="0.3">
      <c r="A6537">
        <v>12824</v>
      </c>
      <c r="B6537" t="s">
        <v>284</v>
      </c>
      <c r="C6537" t="s">
        <v>146</v>
      </c>
      <c r="D6537" t="s">
        <v>11198</v>
      </c>
      <c r="E6537">
        <v>400</v>
      </c>
      <c r="F6537">
        <v>4.0999999999999996</v>
      </c>
      <c r="G6537">
        <v>1000</v>
      </c>
      <c r="H6537" t="s">
        <v>11199</v>
      </c>
      <c r="I6537" t="s">
        <v>403</v>
      </c>
      <c r="J6537">
        <v>46</v>
      </c>
      <c r="K6537" t="s">
        <v>14400</v>
      </c>
      <c r="L6537" t="s">
        <v>14401</v>
      </c>
      <c r="M6537" t="s">
        <v>14476</v>
      </c>
    </row>
    <row r="6538" spans="1:13" x14ac:dyDescent="0.3">
      <c r="A6538">
        <v>13011</v>
      </c>
      <c r="B6538" t="s">
        <v>665</v>
      </c>
      <c r="C6538" t="s">
        <v>494</v>
      </c>
      <c r="D6538" t="s">
        <v>11200</v>
      </c>
      <c r="E6538">
        <v>250</v>
      </c>
      <c r="F6538">
        <v>3.7</v>
      </c>
      <c r="G6538">
        <v>100</v>
      </c>
      <c r="H6538" t="s">
        <v>249</v>
      </c>
      <c r="I6538" t="s">
        <v>11201</v>
      </c>
      <c r="J6538">
        <v>58</v>
      </c>
      <c r="K6538" t="s">
        <v>14400</v>
      </c>
      <c r="L6538" t="s">
        <v>14403</v>
      </c>
      <c r="M6538" t="s">
        <v>14478</v>
      </c>
    </row>
    <row r="6539" spans="1:13" x14ac:dyDescent="0.3">
      <c r="A6539">
        <v>13135</v>
      </c>
      <c r="B6539" t="s">
        <v>261</v>
      </c>
      <c r="C6539" t="s">
        <v>122</v>
      </c>
      <c r="D6539" t="s">
        <v>11202</v>
      </c>
      <c r="E6539">
        <v>1300</v>
      </c>
      <c r="F6539">
        <v>4.4000000000000004</v>
      </c>
      <c r="G6539">
        <v>50</v>
      </c>
      <c r="H6539" t="s">
        <v>11203</v>
      </c>
      <c r="I6539" t="s">
        <v>1023</v>
      </c>
      <c r="J6539">
        <v>48</v>
      </c>
      <c r="K6539" t="s">
        <v>14402</v>
      </c>
      <c r="L6539" t="s">
        <v>14401</v>
      </c>
      <c r="M6539" t="s">
        <v>14476</v>
      </c>
    </row>
    <row r="6540" spans="1:13" x14ac:dyDescent="0.3">
      <c r="A6540">
        <v>13188</v>
      </c>
      <c r="B6540" t="s">
        <v>284</v>
      </c>
      <c r="C6540" t="s">
        <v>146</v>
      </c>
      <c r="D6540" t="s">
        <v>11204</v>
      </c>
      <c r="E6540">
        <v>150</v>
      </c>
      <c r="F6540">
        <v>5</v>
      </c>
      <c r="G6540">
        <v>20</v>
      </c>
      <c r="H6540" t="s">
        <v>3681</v>
      </c>
      <c r="I6540" t="s">
        <v>11205</v>
      </c>
      <c r="J6540">
        <v>39</v>
      </c>
      <c r="K6540" t="s">
        <v>14404</v>
      </c>
      <c r="L6540" t="s">
        <v>14401</v>
      </c>
      <c r="M6540" t="s">
        <v>14476</v>
      </c>
    </row>
    <row r="6541" spans="1:13" x14ac:dyDescent="0.3">
      <c r="A6541">
        <v>13459</v>
      </c>
      <c r="B6541" t="s">
        <v>3596</v>
      </c>
      <c r="C6541" t="s">
        <v>146</v>
      </c>
      <c r="D6541" t="s">
        <v>11206</v>
      </c>
      <c r="E6541">
        <v>400</v>
      </c>
      <c r="F6541">
        <v>4.2</v>
      </c>
      <c r="G6541">
        <v>1000</v>
      </c>
      <c r="H6541" t="s">
        <v>265</v>
      </c>
      <c r="I6541" t="s">
        <v>3598</v>
      </c>
      <c r="J6541">
        <v>45</v>
      </c>
      <c r="K6541" t="s">
        <v>14400</v>
      </c>
      <c r="L6541" t="s">
        <v>14401</v>
      </c>
      <c r="M6541" t="s">
        <v>14476</v>
      </c>
    </row>
    <row r="6542" spans="1:13" x14ac:dyDescent="0.3">
      <c r="A6542">
        <v>13752</v>
      </c>
      <c r="B6542" t="s">
        <v>219</v>
      </c>
      <c r="C6542" t="s">
        <v>220</v>
      </c>
      <c r="D6542" t="s">
        <v>11207</v>
      </c>
      <c r="E6542">
        <v>350</v>
      </c>
      <c r="F6542">
        <v>4.5</v>
      </c>
      <c r="G6542">
        <v>100</v>
      </c>
      <c r="H6542" t="s">
        <v>11208</v>
      </c>
      <c r="I6542" t="s">
        <v>11209</v>
      </c>
      <c r="J6542">
        <v>49</v>
      </c>
      <c r="K6542" t="s">
        <v>14400</v>
      </c>
      <c r="L6542" t="s">
        <v>14401</v>
      </c>
      <c r="M6542" t="s">
        <v>14477</v>
      </c>
    </row>
    <row r="6543" spans="1:13" x14ac:dyDescent="0.3">
      <c r="A6543">
        <v>13798</v>
      </c>
      <c r="B6543" t="s">
        <v>3034</v>
      </c>
      <c r="C6543" t="s">
        <v>146</v>
      </c>
      <c r="D6543" t="s">
        <v>11210</v>
      </c>
      <c r="E6543">
        <v>200</v>
      </c>
      <c r="F6543">
        <v>4.5999999999999996</v>
      </c>
      <c r="G6543">
        <v>50</v>
      </c>
      <c r="H6543" t="s">
        <v>11211</v>
      </c>
      <c r="I6543" t="s">
        <v>11212</v>
      </c>
      <c r="J6543">
        <v>32</v>
      </c>
      <c r="K6543" t="s">
        <v>14404</v>
      </c>
      <c r="L6543" t="s">
        <v>14401</v>
      </c>
      <c r="M6543" t="s">
        <v>14476</v>
      </c>
    </row>
    <row r="6544" spans="1:13" x14ac:dyDescent="0.3">
      <c r="A6544">
        <v>13818</v>
      </c>
      <c r="B6544" t="s">
        <v>1217</v>
      </c>
      <c r="C6544" t="s">
        <v>122</v>
      </c>
      <c r="D6544" t="s">
        <v>11213</v>
      </c>
      <c r="E6544">
        <v>600</v>
      </c>
      <c r="F6544">
        <v>4.0999999999999996</v>
      </c>
      <c r="G6544">
        <v>500</v>
      </c>
      <c r="H6544" t="s">
        <v>249</v>
      </c>
      <c r="I6544" t="s">
        <v>487</v>
      </c>
      <c r="J6544">
        <v>50</v>
      </c>
      <c r="K6544" t="s">
        <v>14402</v>
      </c>
      <c r="L6544" t="s">
        <v>14401</v>
      </c>
      <c r="M6544" t="s">
        <v>14476</v>
      </c>
    </row>
    <row r="6545" spans="1:13" x14ac:dyDescent="0.3">
      <c r="A6545">
        <v>13909</v>
      </c>
      <c r="B6545" t="s">
        <v>287</v>
      </c>
      <c r="C6545" t="s">
        <v>146</v>
      </c>
      <c r="D6545" t="s">
        <v>11214</v>
      </c>
      <c r="E6545">
        <v>300</v>
      </c>
      <c r="F6545">
        <v>4.4000000000000004</v>
      </c>
      <c r="G6545">
        <v>500</v>
      </c>
      <c r="H6545" t="s">
        <v>11215</v>
      </c>
      <c r="I6545" t="s">
        <v>11216</v>
      </c>
      <c r="J6545">
        <v>35</v>
      </c>
      <c r="K6545" t="s">
        <v>14400</v>
      </c>
      <c r="L6545" t="s">
        <v>14401</v>
      </c>
      <c r="M6545" t="s">
        <v>14476</v>
      </c>
    </row>
    <row r="6546" spans="1:13" x14ac:dyDescent="0.3">
      <c r="A6546">
        <v>13955</v>
      </c>
      <c r="B6546" t="s">
        <v>316</v>
      </c>
      <c r="C6546" t="s">
        <v>146</v>
      </c>
      <c r="D6546" t="s">
        <v>11217</v>
      </c>
      <c r="E6546">
        <v>100</v>
      </c>
      <c r="F6546">
        <v>4.5999999999999996</v>
      </c>
      <c r="G6546">
        <v>100</v>
      </c>
      <c r="H6546" t="s">
        <v>215</v>
      </c>
      <c r="I6546" t="s">
        <v>11218</v>
      </c>
      <c r="J6546">
        <v>48</v>
      </c>
      <c r="K6546" t="s">
        <v>14404</v>
      </c>
      <c r="L6546" t="s">
        <v>14401</v>
      </c>
      <c r="M6546" t="s">
        <v>14476</v>
      </c>
    </row>
    <row r="6547" spans="1:13" x14ac:dyDescent="0.3">
      <c r="A6547">
        <v>14039</v>
      </c>
      <c r="B6547" t="s">
        <v>1127</v>
      </c>
      <c r="C6547" t="s">
        <v>494</v>
      </c>
      <c r="D6547" t="s">
        <v>11219</v>
      </c>
      <c r="E6547">
        <v>300</v>
      </c>
      <c r="F6547">
        <v>4</v>
      </c>
      <c r="G6547">
        <v>100</v>
      </c>
      <c r="H6547" t="s">
        <v>2448</v>
      </c>
      <c r="I6547" t="s">
        <v>710</v>
      </c>
      <c r="J6547">
        <v>80</v>
      </c>
      <c r="K6547" t="s">
        <v>14400</v>
      </c>
      <c r="L6547" t="s">
        <v>14401</v>
      </c>
      <c r="M6547" t="s">
        <v>14478</v>
      </c>
    </row>
    <row r="6548" spans="1:13" x14ac:dyDescent="0.3">
      <c r="A6548">
        <v>14058</v>
      </c>
      <c r="B6548" t="s">
        <v>1033</v>
      </c>
      <c r="C6548" t="s">
        <v>494</v>
      </c>
      <c r="D6548" t="s">
        <v>11220</v>
      </c>
      <c r="E6548">
        <v>150</v>
      </c>
      <c r="F6548">
        <v>4</v>
      </c>
      <c r="G6548">
        <v>1000</v>
      </c>
      <c r="H6548" t="s">
        <v>2448</v>
      </c>
      <c r="I6548" t="s">
        <v>1033</v>
      </c>
      <c r="J6548">
        <v>34</v>
      </c>
      <c r="K6548" t="s">
        <v>14404</v>
      </c>
      <c r="L6548" t="s">
        <v>14401</v>
      </c>
      <c r="M6548" t="s">
        <v>14478</v>
      </c>
    </row>
    <row r="6549" spans="1:13" x14ac:dyDescent="0.3">
      <c r="A6549">
        <v>14084</v>
      </c>
      <c r="B6549" t="s">
        <v>4374</v>
      </c>
      <c r="C6549" t="s">
        <v>99</v>
      </c>
      <c r="D6549" t="s">
        <v>11221</v>
      </c>
      <c r="E6549">
        <v>100</v>
      </c>
      <c r="F6549">
        <v>4</v>
      </c>
      <c r="G6549">
        <v>500</v>
      </c>
      <c r="H6549" t="s">
        <v>2448</v>
      </c>
      <c r="I6549" t="s">
        <v>11222</v>
      </c>
      <c r="J6549">
        <v>47</v>
      </c>
      <c r="K6549" t="s">
        <v>14404</v>
      </c>
      <c r="L6549" t="s">
        <v>14401</v>
      </c>
      <c r="M6549" t="s">
        <v>14458</v>
      </c>
    </row>
    <row r="6550" spans="1:13" x14ac:dyDescent="0.3">
      <c r="A6550">
        <v>14096</v>
      </c>
      <c r="B6550" t="s">
        <v>1033</v>
      </c>
      <c r="C6550" t="s">
        <v>494</v>
      </c>
      <c r="D6550" t="s">
        <v>11223</v>
      </c>
      <c r="E6550">
        <v>150</v>
      </c>
      <c r="F6550">
        <v>4.4000000000000004</v>
      </c>
      <c r="G6550">
        <v>1000</v>
      </c>
      <c r="H6550" t="s">
        <v>108</v>
      </c>
      <c r="I6550" t="s">
        <v>11224</v>
      </c>
      <c r="J6550">
        <v>31</v>
      </c>
      <c r="K6550" t="s">
        <v>14404</v>
      </c>
      <c r="L6550" t="s">
        <v>14401</v>
      </c>
      <c r="M6550" t="s">
        <v>14478</v>
      </c>
    </row>
    <row r="6551" spans="1:13" x14ac:dyDescent="0.3">
      <c r="A6551">
        <v>14164</v>
      </c>
      <c r="B6551" t="s">
        <v>316</v>
      </c>
      <c r="C6551" t="s">
        <v>146</v>
      </c>
      <c r="D6551" t="s">
        <v>11225</v>
      </c>
      <c r="E6551">
        <v>600</v>
      </c>
      <c r="F6551">
        <v>4.4000000000000004</v>
      </c>
      <c r="G6551">
        <v>100</v>
      </c>
      <c r="H6551" t="s">
        <v>1056</v>
      </c>
      <c r="I6551" t="s">
        <v>2853</v>
      </c>
      <c r="J6551">
        <v>38</v>
      </c>
      <c r="K6551" t="s">
        <v>14402</v>
      </c>
      <c r="L6551" t="s">
        <v>14401</v>
      </c>
      <c r="M6551" t="s">
        <v>14476</v>
      </c>
    </row>
    <row r="6552" spans="1:13" x14ac:dyDescent="0.3">
      <c r="A6552">
        <v>14171</v>
      </c>
      <c r="B6552" t="s">
        <v>708</v>
      </c>
      <c r="C6552" t="s">
        <v>146</v>
      </c>
      <c r="D6552" t="s">
        <v>11226</v>
      </c>
      <c r="E6552">
        <v>200</v>
      </c>
      <c r="F6552">
        <v>2.9</v>
      </c>
      <c r="G6552">
        <v>80</v>
      </c>
      <c r="H6552" t="s">
        <v>422</v>
      </c>
      <c r="I6552" t="s">
        <v>10472</v>
      </c>
      <c r="J6552">
        <v>70</v>
      </c>
      <c r="K6552" t="s">
        <v>14404</v>
      </c>
      <c r="L6552" t="s">
        <v>14466</v>
      </c>
      <c r="M6552" t="s">
        <v>14476</v>
      </c>
    </row>
    <row r="6553" spans="1:13" x14ac:dyDescent="0.3">
      <c r="A6553">
        <v>14176</v>
      </c>
      <c r="B6553" t="s">
        <v>284</v>
      </c>
      <c r="C6553" t="s">
        <v>146</v>
      </c>
      <c r="D6553" t="s">
        <v>11227</v>
      </c>
      <c r="E6553">
        <v>250</v>
      </c>
      <c r="F6553">
        <v>2.9</v>
      </c>
      <c r="G6553">
        <v>80</v>
      </c>
      <c r="H6553" t="s">
        <v>422</v>
      </c>
      <c r="I6553" t="s">
        <v>287</v>
      </c>
      <c r="J6553">
        <v>39</v>
      </c>
      <c r="K6553" t="s">
        <v>14400</v>
      </c>
      <c r="L6553" t="s">
        <v>14466</v>
      </c>
      <c r="M6553" t="s">
        <v>14476</v>
      </c>
    </row>
    <row r="6554" spans="1:13" x14ac:dyDescent="0.3">
      <c r="A6554">
        <v>14413</v>
      </c>
      <c r="B6554" t="s">
        <v>776</v>
      </c>
      <c r="C6554" t="s">
        <v>414</v>
      </c>
      <c r="D6554" t="s">
        <v>7836</v>
      </c>
      <c r="E6554">
        <v>300</v>
      </c>
      <c r="F6554">
        <v>4.4000000000000004</v>
      </c>
      <c r="G6554">
        <v>100</v>
      </c>
      <c r="H6554" t="s">
        <v>7837</v>
      </c>
      <c r="I6554" t="s">
        <v>11228</v>
      </c>
      <c r="J6554">
        <v>35</v>
      </c>
      <c r="K6554" t="s">
        <v>14400</v>
      </c>
      <c r="L6554" t="s">
        <v>14401</v>
      </c>
      <c r="M6554" t="s">
        <v>414</v>
      </c>
    </row>
    <row r="6555" spans="1:13" x14ac:dyDescent="0.3">
      <c r="A6555">
        <v>14429</v>
      </c>
      <c r="B6555" t="s">
        <v>3596</v>
      </c>
      <c r="C6555" t="s">
        <v>146</v>
      </c>
      <c r="D6555" t="s">
        <v>11229</v>
      </c>
      <c r="E6555">
        <v>400</v>
      </c>
      <c r="F6555">
        <v>4</v>
      </c>
      <c r="G6555">
        <v>500</v>
      </c>
      <c r="H6555" t="s">
        <v>11230</v>
      </c>
      <c r="I6555" t="s">
        <v>3598</v>
      </c>
      <c r="J6555">
        <v>50</v>
      </c>
      <c r="K6555" t="s">
        <v>14400</v>
      </c>
      <c r="L6555" t="s">
        <v>14401</v>
      </c>
      <c r="M6555" t="s">
        <v>14476</v>
      </c>
    </row>
    <row r="6556" spans="1:13" x14ac:dyDescent="0.3">
      <c r="A6556">
        <v>14439</v>
      </c>
      <c r="B6556" t="s">
        <v>1054</v>
      </c>
      <c r="C6556" t="s">
        <v>146</v>
      </c>
      <c r="D6556" t="s">
        <v>11231</v>
      </c>
      <c r="E6556">
        <v>500</v>
      </c>
      <c r="F6556">
        <v>4.3</v>
      </c>
      <c r="G6556">
        <v>100</v>
      </c>
      <c r="H6556" t="s">
        <v>265</v>
      </c>
      <c r="I6556" t="s">
        <v>11232</v>
      </c>
      <c r="J6556">
        <v>40</v>
      </c>
      <c r="K6556" t="s">
        <v>14402</v>
      </c>
      <c r="L6556" t="s">
        <v>14401</v>
      </c>
      <c r="M6556" t="s">
        <v>14476</v>
      </c>
    </row>
    <row r="6557" spans="1:13" x14ac:dyDescent="0.3">
      <c r="A6557">
        <v>14451</v>
      </c>
      <c r="B6557" t="s">
        <v>583</v>
      </c>
      <c r="C6557" t="s">
        <v>146</v>
      </c>
      <c r="D6557" t="s">
        <v>11233</v>
      </c>
      <c r="E6557">
        <v>200</v>
      </c>
      <c r="F6557">
        <v>4.5</v>
      </c>
      <c r="G6557">
        <v>20</v>
      </c>
      <c r="H6557" t="s">
        <v>422</v>
      </c>
      <c r="I6557" t="s">
        <v>11234</v>
      </c>
      <c r="J6557">
        <v>65</v>
      </c>
      <c r="K6557" t="s">
        <v>14404</v>
      </c>
      <c r="L6557" t="s">
        <v>14401</v>
      </c>
      <c r="M6557" t="s">
        <v>14476</v>
      </c>
    </row>
    <row r="6558" spans="1:13" x14ac:dyDescent="0.3">
      <c r="A6558">
        <v>14834</v>
      </c>
      <c r="B6558" t="s">
        <v>1033</v>
      </c>
      <c r="C6558" t="s">
        <v>494</v>
      </c>
      <c r="D6558" t="s">
        <v>11235</v>
      </c>
      <c r="E6558">
        <v>300</v>
      </c>
      <c r="F6558">
        <v>4</v>
      </c>
      <c r="G6558">
        <v>500</v>
      </c>
      <c r="H6558" t="s">
        <v>249</v>
      </c>
      <c r="I6558" t="s">
        <v>1033</v>
      </c>
      <c r="J6558">
        <v>39</v>
      </c>
      <c r="K6558" t="s">
        <v>14400</v>
      </c>
      <c r="L6558" t="s">
        <v>14401</v>
      </c>
      <c r="M6558" t="s">
        <v>14478</v>
      </c>
    </row>
    <row r="6559" spans="1:13" x14ac:dyDescent="0.3">
      <c r="A6559">
        <v>14842</v>
      </c>
      <c r="B6559" t="s">
        <v>213</v>
      </c>
      <c r="C6559" t="s">
        <v>42</v>
      </c>
      <c r="D6559" t="s">
        <v>11236</v>
      </c>
      <c r="E6559">
        <v>500</v>
      </c>
      <c r="F6559">
        <v>4.2</v>
      </c>
      <c r="G6559">
        <v>20</v>
      </c>
      <c r="H6559" t="s">
        <v>667</v>
      </c>
      <c r="I6559" t="s">
        <v>5079</v>
      </c>
      <c r="J6559">
        <v>46</v>
      </c>
      <c r="K6559" t="s">
        <v>14402</v>
      </c>
      <c r="L6559" t="s">
        <v>14401</v>
      </c>
      <c r="M6559" t="s">
        <v>14475</v>
      </c>
    </row>
    <row r="6560" spans="1:13" x14ac:dyDescent="0.3">
      <c r="A6560">
        <v>14881</v>
      </c>
      <c r="B6560" t="s">
        <v>11237</v>
      </c>
      <c r="C6560" t="s">
        <v>146</v>
      </c>
      <c r="D6560" t="s">
        <v>11238</v>
      </c>
      <c r="E6560">
        <v>500</v>
      </c>
      <c r="F6560">
        <v>4.3</v>
      </c>
      <c r="G6560">
        <v>100</v>
      </c>
      <c r="H6560" t="s">
        <v>162</v>
      </c>
      <c r="I6560" t="s">
        <v>11239</v>
      </c>
      <c r="J6560">
        <v>35</v>
      </c>
      <c r="K6560" t="s">
        <v>14402</v>
      </c>
      <c r="L6560" t="s">
        <v>14401</v>
      </c>
      <c r="M6560" t="s">
        <v>14476</v>
      </c>
    </row>
    <row r="6561" spans="1:13" x14ac:dyDescent="0.3">
      <c r="A6561">
        <v>14903</v>
      </c>
      <c r="B6561" t="s">
        <v>461</v>
      </c>
      <c r="C6561" t="s">
        <v>99</v>
      </c>
      <c r="D6561" t="s">
        <v>11240</v>
      </c>
      <c r="E6561">
        <v>150</v>
      </c>
      <c r="F6561">
        <v>3.7</v>
      </c>
      <c r="G6561">
        <v>100</v>
      </c>
      <c r="H6561" t="s">
        <v>2448</v>
      </c>
      <c r="I6561" t="s">
        <v>11241</v>
      </c>
      <c r="J6561">
        <v>34</v>
      </c>
      <c r="K6561" t="s">
        <v>14404</v>
      </c>
      <c r="L6561" t="s">
        <v>14403</v>
      </c>
      <c r="M6561" t="s">
        <v>14458</v>
      </c>
    </row>
    <row r="6562" spans="1:13" x14ac:dyDescent="0.3">
      <c r="A6562">
        <v>14912</v>
      </c>
      <c r="B6562" t="s">
        <v>1033</v>
      </c>
      <c r="C6562" t="s">
        <v>494</v>
      </c>
      <c r="D6562" t="s">
        <v>11242</v>
      </c>
      <c r="E6562">
        <v>500</v>
      </c>
      <c r="F6562">
        <v>4.3</v>
      </c>
      <c r="G6562">
        <v>1000</v>
      </c>
      <c r="H6562" t="s">
        <v>11243</v>
      </c>
      <c r="I6562" t="s">
        <v>1033</v>
      </c>
      <c r="J6562">
        <v>36</v>
      </c>
      <c r="K6562" t="s">
        <v>14402</v>
      </c>
      <c r="L6562" t="s">
        <v>14401</v>
      </c>
      <c r="M6562" t="s">
        <v>14478</v>
      </c>
    </row>
    <row r="6563" spans="1:13" x14ac:dyDescent="0.3">
      <c r="A6563">
        <v>14936</v>
      </c>
      <c r="B6563" t="s">
        <v>1033</v>
      </c>
      <c r="C6563" t="s">
        <v>494</v>
      </c>
      <c r="D6563" t="s">
        <v>11244</v>
      </c>
      <c r="E6563">
        <v>250</v>
      </c>
      <c r="F6563">
        <v>3.5</v>
      </c>
      <c r="G6563">
        <v>100</v>
      </c>
      <c r="H6563" t="s">
        <v>1426</v>
      </c>
      <c r="I6563" t="s">
        <v>1033</v>
      </c>
      <c r="J6563">
        <v>39</v>
      </c>
      <c r="K6563" t="s">
        <v>14400</v>
      </c>
      <c r="L6563" t="s">
        <v>14403</v>
      </c>
      <c r="M6563" t="s">
        <v>14478</v>
      </c>
    </row>
    <row r="6564" spans="1:13" x14ac:dyDescent="0.3">
      <c r="A6564">
        <v>15033</v>
      </c>
      <c r="B6564" t="s">
        <v>4581</v>
      </c>
      <c r="C6564" t="s">
        <v>220</v>
      </c>
      <c r="D6564" t="s">
        <v>11245</v>
      </c>
      <c r="E6564">
        <v>200</v>
      </c>
      <c r="F6564">
        <v>4.2</v>
      </c>
      <c r="G6564">
        <v>50</v>
      </c>
      <c r="H6564" t="s">
        <v>11246</v>
      </c>
      <c r="I6564" t="s">
        <v>11247</v>
      </c>
      <c r="J6564">
        <v>42</v>
      </c>
      <c r="K6564" t="s">
        <v>14404</v>
      </c>
      <c r="L6564" t="s">
        <v>14401</v>
      </c>
      <c r="M6564" t="s">
        <v>14477</v>
      </c>
    </row>
    <row r="6565" spans="1:13" x14ac:dyDescent="0.3">
      <c r="A6565">
        <v>15034</v>
      </c>
      <c r="B6565" t="s">
        <v>5962</v>
      </c>
      <c r="C6565" t="s">
        <v>42</v>
      </c>
      <c r="D6565" t="s">
        <v>11248</v>
      </c>
      <c r="E6565">
        <v>600</v>
      </c>
      <c r="F6565">
        <v>4.2</v>
      </c>
      <c r="G6565">
        <v>500</v>
      </c>
      <c r="H6565" t="s">
        <v>249</v>
      </c>
      <c r="I6565" t="s">
        <v>5964</v>
      </c>
      <c r="J6565">
        <v>45</v>
      </c>
      <c r="K6565" t="s">
        <v>14402</v>
      </c>
      <c r="L6565" t="s">
        <v>14401</v>
      </c>
      <c r="M6565" t="s">
        <v>14475</v>
      </c>
    </row>
    <row r="6566" spans="1:13" x14ac:dyDescent="0.3">
      <c r="A6566">
        <v>15217</v>
      </c>
      <c r="B6566" t="s">
        <v>922</v>
      </c>
      <c r="C6566" t="s">
        <v>494</v>
      </c>
      <c r="D6566" t="s">
        <v>11249</v>
      </c>
      <c r="E6566">
        <v>300</v>
      </c>
      <c r="F6566">
        <v>2.9</v>
      </c>
      <c r="G6566">
        <v>80</v>
      </c>
      <c r="H6566" t="s">
        <v>11250</v>
      </c>
      <c r="I6566" t="s">
        <v>11251</v>
      </c>
      <c r="J6566">
        <v>54</v>
      </c>
      <c r="K6566" t="s">
        <v>14400</v>
      </c>
      <c r="L6566" t="s">
        <v>14466</v>
      </c>
      <c r="M6566" t="s">
        <v>14478</v>
      </c>
    </row>
    <row r="6567" spans="1:13" x14ac:dyDescent="0.3">
      <c r="A6567">
        <v>15274</v>
      </c>
      <c r="B6567" t="s">
        <v>342</v>
      </c>
      <c r="C6567" t="s">
        <v>220</v>
      </c>
      <c r="D6567" t="s">
        <v>11252</v>
      </c>
      <c r="E6567">
        <v>150</v>
      </c>
      <c r="F6567">
        <v>4.4000000000000004</v>
      </c>
      <c r="G6567">
        <v>20</v>
      </c>
      <c r="H6567" t="s">
        <v>11253</v>
      </c>
      <c r="I6567" t="s">
        <v>11254</v>
      </c>
      <c r="J6567">
        <v>49</v>
      </c>
      <c r="K6567" t="s">
        <v>14404</v>
      </c>
      <c r="L6567" t="s">
        <v>14401</v>
      </c>
      <c r="M6567" t="s">
        <v>14477</v>
      </c>
    </row>
    <row r="6568" spans="1:13" x14ac:dyDescent="0.3">
      <c r="A6568">
        <v>15400</v>
      </c>
      <c r="B6568" t="s">
        <v>52</v>
      </c>
      <c r="C6568" t="s">
        <v>42</v>
      </c>
      <c r="D6568" t="s">
        <v>11255</v>
      </c>
      <c r="E6568">
        <v>250</v>
      </c>
      <c r="F6568">
        <v>4.4000000000000004</v>
      </c>
      <c r="G6568">
        <v>100</v>
      </c>
      <c r="H6568" t="s">
        <v>162</v>
      </c>
      <c r="I6568" t="s">
        <v>1180</v>
      </c>
      <c r="J6568">
        <v>53</v>
      </c>
      <c r="K6568" t="s">
        <v>14400</v>
      </c>
      <c r="L6568" t="s">
        <v>14401</v>
      </c>
      <c r="M6568" t="s">
        <v>14475</v>
      </c>
    </row>
    <row r="6569" spans="1:13" x14ac:dyDescent="0.3">
      <c r="A6569">
        <v>15419</v>
      </c>
      <c r="B6569" t="s">
        <v>477</v>
      </c>
      <c r="C6569" t="s">
        <v>220</v>
      </c>
      <c r="D6569" t="s">
        <v>11256</v>
      </c>
      <c r="E6569">
        <v>700</v>
      </c>
      <c r="F6569">
        <v>2.9</v>
      </c>
      <c r="G6569">
        <v>80</v>
      </c>
      <c r="H6569" t="s">
        <v>11257</v>
      </c>
      <c r="I6569" t="s">
        <v>11258</v>
      </c>
      <c r="J6569">
        <v>63</v>
      </c>
      <c r="K6569" t="s">
        <v>14402</v>
      </c>
      <c r="L6569" t="s">
        <v>14466</v>
      </c>
      <c r="M6569" t="s">
        <v>14477</v>
      </c>
    </row>
    <row r="6570" spans="1:13" x14ac:dyDescent="0.3">
      <c r="A6570">
        <v>15531</v>
      </c>
      <c r="B6570" t="s">
        <v>182</v>
      </c>
      <c r="C6570" t="s">
        <v>99</v>
      </c>
      <c r="D6570" t="s">
        <v>11259</v>
      </c>
      <c r="E6570">
        <v>250</v>
      </c>
      <c r="F6570">
        <v>4.3</v>
      </c>
      <c r="G6570">
        <v>500</v>
      </c>
      <c r="H6570" t="s">
        <v>2448</v>
      </c>
      <c r="I6570" t="s">
        <v>11260</v>
      </c>
      <c r="J6570">
        <v>33</v>
      </c>
      <c r="K6570" t="s">
        <v>14400</v>
      </c>
      <c r="L6570" t="s">
        <v>14401</v>
      </c>
      <c r="M6570" t="s">
        <v>14458</v>
      </c>
    </row>
    <row r="6571" spans="1:13" x14ac:dyDescent="0.3">
      <c r="A6571">
        <v>15586</v>
      </c>
      <c r="B6571" t="s">
        <v>563</v>
      </c>
      <c r="C6571" t="s">
        <v>494</v>
      </c>
      <c r="D6571" t="s">
        <v>11261</v>
      </c>
      <c r="E6571">
        <v>400</v>
      </c>
      <c r="F6571">
        <v>4.3</v>
      </c>
      <c r="G6571">
        <v>20</v>
      </c>
      <c r="H6571" t="s">
        <v>11262</v>
      </c>
      <c r="I6571" t="s">
        <v>571</v>
      </c>
      <c r="J6571">
        <v>50</v>
      </c>
      <c r="K6571" t="s">
        <v>14400</v>
      </c>
      <c r="L6571" t="s">
        <v>14401</v>
      </c>
      <c r="M6571" t="s">
        <v>14478</v>
      </c>
    </row>
    <row r="6572" spans="1:13" x14ac:dyDescent="0.3">
      <c r="A6572">
        <v>15905</v>
      </c>
      <c r="B6572" t="s">
        <v>1733</v>
      </c>
      <c r="C6572" t="s">
        <v>42</v>
      </c>
      <c r="D6572" t="s">
        <v>11263</v>
      </c>
      <c r="E6572">
        <v>200</v>
      </c>
      <c r="F6572">
        <v>4.5999999999999996</v>
      </c>
      <c r="G6572">
        <v>500</v>
      </c>
      <c r="H6572" t="s">
        <v>11264</v>
      </c>
      <c r="I6572" t="s">
        <v>191</v>
      </c>
      <c r="J6572">
        <v>39</v>
      </c>
      <c r="K6572" t="s">
        <v>14404</v>
      </c>
      <c r="L6572" t="s">
        <v>14401</v>
      </c>
      <c r="M6572" t="s">
        <v>14475</v>
      </c>
    </row>
    <row r="6573" spans="1:13" x14ac:dyDescent="0.3">
      <c r="A6573">
        <v>16128</v>
      </c>
      <c r="B6573" t="s">
        <v>284</v>
      </c>
      <c r="C6573" t="s">
        <v>146</v>
      </c>
      <c r="D6573" t="s">
        <v>1247</v>
      </c>
      <c r="E6573">
        <v>300</v>
      </c>
      <c r="F6573">
        <v>4.2</v>
      </c>
      <c r="G6573">
        <v>100</v>
      </c>
      <c r="H6573" t="s">
        <v>11265</v>
      </c>
      <c r="I6573" t="s">
        <v>403</v>
      </c>
      <c r="J6573">
        <v>37</v>
      </c>
      <c r="K6573" t="s">
        <v>14400</v>
      </c>
      <c r="L6573" t="s">
        <v>14401</v>
      </c>
      <c r="M6573" t="s">
        <v>14476</v>
      </c>
    </row>
    <row r="6574" spans="1:13" x14ac:dyDescent="0.3">
      <c r="A6574">
        <v>16158</v>
      </c>
      <c r="B6574" t="s">
        <v>319</v>
      </c>
      <c r="C6574" t="s">
        <v>99</v>
      </c>
      <c r="D6574" t="s">
        <v>2248</v>
      </c>
      <c r="E6574">
        <v>150</v>
      </c>
      <c r="F6574">
        <v>3.8</v>
      </c>
      <c r="G6574">
        <v>1000</v>
      </c>
      <c r="H6574" t="s">
        <v>2448</v>
      </c>
      <c r="I6574" t="s">
        <v>11072</v>
      </c>
      <c r="J6574">
        <v>32</v>
      </c>
      <c r="K6574" t="s">
        <v>14404</v>
      </c>
      <c r="L6574" t="s">
        <v>14403</v>
      </c>
      <c r="M6574" t="s">
        <v>14458</v>
      </c>
    </row>
    <row r="6575" spans="1:13" x14ac:dyDescent="0.3">
      <c r="A6575">
        <v>16326</v>
      </c>
      <c r="B6575" t="s">
        <v>247</v>
      </c>
      <c r="C6575" t="s">
        <v>220</v>
      </c>
      <c r="D6575" t="s">
        <v>11266</v>
      </c>
      <c r="E6575">
        <v>120</v>
      </c>
      <c r="F6575">
        <v>4</v>
      </c>
      <c r="G6575">
        <v>20</v>
      </c>
      <c r="H6575" t="s">
        <v>2448</v>
      </c>
      <c r="I6575" t="s">
        <v>11267</v>
      </c>
      <c r="J6575">
        <v>83</v>
      </c>
      <c r="K6575" t="s">
        <v>14404</v>
      </c>
      <c r="L6575" t="s">
        <v>14401</v>
      </c>
      <c r="M6575" t="s">
        <v>14477</v>
      </c>
    </row>
    <row r="6576" spans="1:13" x14ac:dyDescent="0.3">
      <c r="A6576">
        <v>16469</v>
      </c>
      <c r="B6576" t="s">
        <v>572</v>
      </c>
      <c r="C6576" t="s">
        <v>494</v>
      </c>
      <c r="D6576" t="s">
        <v>11268</v>
      </c>
      <c r="E6576">
        <v>500</v>
      </c>
      <c r="F6576">
        <v>4.5</v>
      </c>
      <c r="G6576">
        <v>100</v>
      </c>
      <c r="H6576" t="s">
        <v>11269</v>
      </c>
      <c r="I6576" t="s">
        <v>572</v>
      </c>
      <c r="J6576">
        <v>53</v>
      </c>
      <c r="K6576" t="s">
        <v>14402</v>
      </c>
      <c r="L6576" t="s">
        <v>14401</v>
      </c>
      <c r="M6576" t="s">
        <v>14478</v>
      </c>
    </row>
    <row r="6577" spans="1:13" x14ac:dyDescent="0.3">
      <c r="A6577">
        <v>16543</v>
      </c>
      <c r="B6577" t="s">
        <v>1106</v>
      </c>
      <c r="C6577" t="s">
        <v>494</v>
      </c>
      <c r="D6577" t="s">
        <v>11196</v>
      </c>
      <c r="E6577">
        <v>300</v>
      </c>
      <c r="F6577">
        <v>4.3</v>
      </c>
      <c r="G6577">
        <v>1000</v>
      </c>
      <c r="H6577" t="s">
        <v>11197</v>
      </c>
      <c r="I6577" t="s">
        <v>1107</v>
      </c>
      <c r="J6577">
        <v>35</v>
      </c>
      <c r="K6577" t="s">
        <v>14400</v>
      </c>
      <c r="L6577" t="s">
        <v>14401</v>
      </c>
      <c r="M6577" t="s">
        <v>14478</v>
      </c>
    </row>
    <row r="6578" spans="1:13" x14ac:dyDescent="0.3">
      <c r="A6578">
        <v>16941</v>
      </c>
      <c r="B6578" t="s">
        <v>1385</v>
      </c>
      <c r="C6578" t="s">
        <v>42</v>
      </c>
      <c r="D6578" t="s">
        <v>11270</v>
      </c>
      <c r="E6578">
        <v>200</v>
      </c>
      <c r="F6578">
        <v>3.8</v>
      </c>
      <c r="G6578">
        <v>100</v>
      </c>
      <c r="H6578" t="s">
        <v>11271</v>
      </c>
      <c r="I6578" t="s">
        <v>11272</v>
      </c>
      <c r="J6578">
        <v>50</v>
      </c>
      <c r="K6578" t="s">
        <v>14404</v>
      </c>
      <c r="L6578" t="s">
        <v>14403</v>
      </c>
      <c r="M6578" t="s">
        <v>14475</v>
      </c>
    </row>
    <row r="6579" spans="1:13" x14ac:dyDescent="0.3">
      <c r="A6579">
        <v>17069</v>
      </c>
      <c r="B6579" t="s">
        <v>2363</v>
      </c>
      <c r="C6579" t="s">
        <v>494</v>
      </c>
      <c r="D6579" t="s">
        <v>11273</v>
      </c>
      <c r="E6579">
        <v>250</v>
      </c>
      <c r="F6579">
        <v>4</v>
      </c>
      <c r="G6579">
        <v>100</v>
      </c>
      <c r="H6579" t="s">
        <v>249</v>
      </c>
      <c r="I6579" t="s">
        <v>11274</v>
      </c>
      <c r="J6579">
        <v>35</v>
      </c>
      <c r="K6579" t="s">
        <v>14400</v>
      </c>
      <c r="L6579" t="s">
        <v>14401</v>
      </c>
      <c r="M6579" t="s">
        <v>14478</v>
      </c>
    </row>
    <row r="6580" spans="1:13" x14ac:dyDescent="0.3">
      <c r="A6580">
        <v>17077</v>
      </c>
      <c r="B6580" t="s">
        <v>94</v>
      </c>
      <c r="C6580" t="s">
        <v>42</v>
      </c>
      <c r="D6580" t="s">
        <v>11275</v>
      </c>
      <c r="E6580">
        <v>250</v>
      </c>
      <c r="F6580">
        <v>4.3</v>
      </c>
      <c r="G6580">
        <v>500</v>
      </c>
      <c r="H6580" t="s">
        <v>4463</v>
      </c>
      <c r="I6580" t="s">
        <v>65</v>
      </c>
      <c r="J6580">
        <v>47</v>
      </c>
      <c r="K6580" t="s">
        <v>14400</v>
      </c>
      <c r="L6580" t="s">
        <v>14401</v>
      </c>
      <c r="M6580" t="s">
        <v>14475</v>
      </c>
    </row>
    <row r="6581" spans="1:13" x14ac:dyDescent="0.3">
      <c r="A6581">
        <v>17368</v>
      </c>
      <c r="B6581" t="s">
        <v>765</v>
      </c>
      <c r="C6581" t="s">
        <v>494</v>
      </c>
      <c r="D6581" t="s">
        <v>11276</v>
      </c>
      <c r="E6581">
        <v>150</v>
      </c>
      <c r="F6581">
        <v>4.4000000000000004</v>
      </c>
      <c r="G6581">
        <v>100</v>
      </c>
      <c r="H6581" t="s">
        <v>11277</v>
      </c>
      <c r="I6581" t="s">
        <v>1258</v>
      </c>
      <c r="J6581">
        <v>58</v>
      </c>
      <c r="K6581" t="s">
        <v>14404</v>
      </c>
      <c r="L6581" t="s">
        <v>14401</v>
      </c>
      <c r="M6581" t="s">
        <v>14478</v>
      </c>
    </row>
    <row r="6582" spans="1:13" x14ac:dyDescent="0.3">
      <c r="A6582">
        <v>17446</v>
      </c>
      <c r="B6582" t="s">
        <v>769</v>
      </c>
      <c r="C6582" t="s">
        <v>494</v>
      </c>
      <c r="D6582" t="s">
        <v>11278</v>
      </c>
      <c r="E6582">
        <v>200</v>
      </c>
      <c r="F6582">
        <v>4.5999999999999996</v>
      </c>
      <c r="G6582">
        <v>500</v>
      </c>
      <c r="H6582" t="s">
        <v>11279</v>
      </c>
      <c r="I6582" t="s">
        <v>769</v>
      </c>
      <c r="J6582">
        <v>47</v>
      </c>
      <c r="K6582" t="s">
        <v>14404</v>
      </c>
      <c r="L6582" t="s">
        <v>14401</v>
      </c>
      <c r="M6582" t="s">
        <v>14478</v>
      </c>
    </row>
    <row r="6583" spans="1:13" x14ac:dyDescent="0.3">
      <c r="A6583">
        <v>17447</v>
      </c>
      <c r="B6583" t="s">
        <v>991</v>
      </c>
      <c r="C6583" t="s">
        <v>494</v>
      </c>
      <c r="D6583" t="s">
        <v>11280</v>
      </c>
      <c r="E6583">
        <v>200</v>
      </c>
      <c r="F6583">
        <v>4.5</v>
      </c>
      <c r="G6583">
        <v>1000</v>
      </c>
      <c r="H6583" t="s">
        <v>11281</v>
      </c>
      <c r="I6583" t="s">
        <v>1421</v>
      </c>
      <c r="J6583">
        <v>57</v>
      </c>
      <c r="K6583" t="s">
        <v>14404</v>
      </c>
      <c r="L6583" t="s">
        <v>14401</v>
      </c>
      <c r="M6583" t="s">
        <v>14478</v>
      </c>
    </row>
    <row r="6584" spans="1:13" x14ac:dyDescent="0.3">
      <c r="A6584">
        <v>17596</v>
      </c>
      <c r="B6584" t="s">
        <v>342</v>
      </c>
      <c r="C6584" t="s">
        <v>220</v>
      </c>
      <c r="D6584" t="s">
        <v>11282</v>
      </c>
      <c r="E6584">
        <v>300</v>
      </c>
      <c r="F6584">
        <v>4.2</v>
      </c>
      <c r="G6584">
        <v>500</v>
      </c>
      <c r="H6584" t="s">
        <v>76</v>
      </c>
      <c r="I6584" t="s">
        <v>11283</v>
      </c>
      <c r="J6584">
        <v>53</v>
      </c>
      <c r="K6584" t="s">
        <v>14400</v>
      </c>
      <c r="L6584" t="s">
        <v>14401</v>
      </c>
      <c r="M6584" t="s">
        <v>14477</v>
      </c>
    </row>
    <row r="6585" spans="1:13" x14ac:dyDescent="0.3">
      <c r="A6585">
        <v>17620</v>
      </c>
      <c r="B6585" t="s">
        <v>342</v>
      </c>
      <c r="C6585" t="s">
        <v>220</v>
      </c>
      <c r="D6585" t="s">
        <v>11284</v>
      </c>
      <c r="E6585">
        <v>100</v>
      </c>
      <c r="F6585">
        <v>4.4000000000000004</v>
      </c>
      <c r="G6585">
        <v>500</v>
      </c>
      <c r="H6585" t="s">
        <v>215</v>
      </c>
      <c r="I6585" t="s">
        <v>11285</v>
      </c>
      <c r="J6585">
        <v>42</v>
      </c>
      <c r="K6585" t="s">
        <v>14404</v>
      </c>
      <c r="L6585" t="s">
        <v>14401</v>
      </c>
      <c r="M6585" t="s">
        <v>14477</v>
      </c>
    </row>
    <row r="6586" spans="1:13" x14ac:dyDescent="0.3">
      <c r="A6586">
        <v>17623</v>
      </c>
      <c r="B6586" t="s">
        <v>764</v>
      </c>
      <c r="C6586" t="s">
        <v>42</v>
      </c>
      <c r="D6586" t="s">
        <v>11286</v>
      </c>
      <c r="E6586">
        <v>350</v>
      </c>
      <c r="F6586">
        <v>4.5</v>
      </c>
      <c r="G6586">
        <v>1000</v>
      </c>
      <c r="H6586" t="s">
        <v>162</v>
      </c>
      <c r="I6586" t="s">
        <v>2158</v>
      </c>
      <c r="J6586">
        <v>51</v>
      </c>
      <c r="K6586" t="s">
        <v>14400</v>
      </c>
      <c r="L6586" t="s">
        <v>14401</v>
      </c>
      <c r="M6586" t="s">
        <v>14475</v>
      </c>
    </row>
    <row r="6587" spans="1:13" x14ac:dyDescent="0.3">
      <c r="A6587">
        <v>17708</v>
      </c>
      <c r="B6587" t="s">
        <v>876</v>
      </c>
      <c r="C6587" t="s">
        <v>122</v>
      </c>
      <c r="D6587" t="s">
        <v>11287</v>
      </c>
      <c r="E6587">
        <v>800</v>
      </c>
      <c r="F6587">
        <v>4.0999999999999996</v>
      </c>
      <c r="G6587">
        <v>100</v>
      </c>
      <c r="H6587" t="s">
        <v>11288</v>
      </c>
      <c r="I6587" t="s">
        <v>11289</v>
      </c>
      <c r="J6587">
        <v>47</v>
      </c>
      <c r="K6587" t="s">
        <v>14402</v>
      </c>
      <c r="L6587" t="s">
        <v>14401</v>
      </c>
      <c r="M6587" t="s">
        <v>14476</v>
      </c>
    </row>
    <row r="6588" spans="1:13" x14ac:dyDescent="0.3">
      <c r="A6588">
        <v>17809</v>
      </c>
      <c r="B6588" t="s">
        <v>284</v>
      </c>
      <c r="C6588" t="s">
        <v>146</v>
      </c>
      <c r="D6588" t="s">
        <v>11290</v>
      </c>
      <c r="E6588">
        <v>500</v>
      </c>
      <c r="F6588">
        <v>4.3</v>
      </c>
      <c r="G6588">
        <v>100</v>
      </c>
      <c r="H6588" t="s">
        <v>265</v>
      </c>
      <c r="I6588" t="s">
        <v>287</v>
      </c>
      <c r="J6588">
        <v>34</v>
      </c>
      <c r="K6588" t="s">
        <v>14402</v>
      </c>
      <c r="L6588" t="s">
        <v>14401</v>
      </c>
      <c r="M6588" t="s">
        <v>14476</v>
      </c>
    </row>
    <row r="6589" spans="1:13" x14ac:dyDescent="0.3">
      <c r="A6589">
        <v>18341</v>
      </c>
      <c r="B6589" t="s">
        <v>1106</v>
      </c>
      <c r="C6589" t="s">
        <v>494</v>
      </c>
      <c r="D6589" t="s">
        <v>11291</v>
      </c>
      <c r="E6589">
        <v>250</v>
      </c>
      <c r="F6589">
        <v>4.2</v>
      </c>
      <c r="G6589">
        <v>1000</v>
      </c>
      <c r="H6589" t="s">
        <v>11292</v>
      </c>
      <c r="I6589" t="s">
        <v>11293</v>
      </c>
      <c r="J6589">
        <v>35</v>
      </c>
      <c r="K6589" t="s">
        <v>14400</v>
      </c>
      <c r="L6589" t="s">
        <v>14401</v>
      </c>
      <c r="M6589" t="s">
        <v>14478</v>
      </c>
    </row>
    <row r="6590" spans="1:13" x14ac:dyDescent="0.3">
      <c r="A6590">
        <v>18362</v>
      </c>
      <c r="B6590" t="s">
        <v>219</v>
      </c>
      <c r="C6590" t="s">
        <v>220</v>
      </c>
      <c r="D6590" t="s">
        <v>11294</v>
      </c>
      <c r="E6590">
        <v>150</v>
      </c>
      <c r="F6590">
        <v>4.5999999999999996</v>
      </c>
      <c r="G6590">
        <v>100</v>
      </c>
      <c r="H6590" t="s">
        <v>2372</v>
      </c>
      <c r="I6590" t="s">
        <v>731</v>
      </c>
      <c r="J6590">
        <v>49</v>
      </c>
      <c r="K6590" t="s">
        <v>14404</v>
      </c>
      <c r="L6590" t="s">
        <v>14401</v>
      </c>
      <c r="M6590" t="s">
        <v>14477</v>
      </c>
    </row>
    <row r="6591" spans="1:13" x14ac:dyDescent="0.3">
      <c r="A6591">
        <v>18406</v>
      </c>
      <c r="B6591" t="s">
        <v>3676</v>
      </c>
      <c r="C6591" t="s">
        <v>99</v>
      </c>
      <c r="D6591" t="s">
        <v>11295</v>
      </c>
      <c r="E6591">
        <v>300</v>
      </c>
      <c r="F6591">
        <v>3.9</v>
      </c>
      <c r="G6591">
        <v>100</v>
      </c>
      <c r="H6591" t="s">
        <v>162</v>
      </c>
      <c r="I6591" t="s">
        <v>3482</v>
      </c>
      <c r="J6591">
        <v>50</v>
      </c>
      <c r="K6591" t="s">
        <v>14400</v>
      </c>
      <c r="L6591" t="s">
        <v>14403</v>
      </c>
      <c r="M6591" t="s">
        <v>14458</v>
      </c>
    </row>
    <row r="6592" spans="1:13" x14ac:dyDescent="0.3">
      <c r="A6592">
        <v>18483</v>
      </c>
      <c r="B6592" t="s">
        <v>938</v>
      </c>
      <c r="C6592" t="s">
        <v>414</v>
      </c>
      <c r="D6592" t="s">
        <v>11296</v>
      </c>
      <c r="E6592">
        <v>300</v>
      </c>
      <c r="F6592">
        <v>4.0999999999999996</v>
      </c>
      <c r="G6592">
        <v>100</v>
      </c>
      <c r="H6592" t="s">
        <v>883</v>
      </c>
      <c r="I6592" t="s">
        <v>11297</v>
      </c>
      <c r="J6592">
        <v>60</v>
      </c>
      <c r="K6592" t="s">
        <v>14400</v>
      </c>
      <c r="L6592" t="s">
        <v>14401</v>
      </c>
      <c r="M6592" t="s">
        <v>414</v>
      </c>
    </row>
    <row r="6593" spans="1:13" x14ac:dyDescent="0.3">
      <c r="A6593">
        <v>18493</v>
      </c>
      <c r="B6593" t="s">
        <v>1876</v>
      </c>
      <c r="C6593" t="s">
        <v>414</v>
      </c>
      <c r="D6593" t="s">
        <v>11298</v>
      </c>
      <c r="E6593">
        <v>250</v>
      </c>
      <c r="F6593">
        <v>4</v>
      </c>
      <c r="G6593">
        <v>1000</v>
      </c>
      <c r="H6593" t="s">
        <v>162</v>
      </c>
      <c r="I6593" t="s">
        <v>2083</v>
      </c>
      <c r="J6593">
        <v>34</v>
      </c>
      <c r="K6593" t="s">
        <v>14400</v>
      </c>
      <c r="L6593" t="s">
        <v>14401</v>
      </c>
      <c r="M6593" t="s">
        <v>414</v>
      </c>
    </row>
    <row r="6594" spans="1:13" x14ac:dyDescent="0.3">
      <c r="A6594">
        <v>18669</v>
      </c>
      <c r="B6594" t="s">
        <v>1657</v>
      </c>
      <c r="C6594" t="s">
        <v>122</v>
      </c>
      <c r="D6594" t="s">
        <v>11299</v>
      </c>
      <c r="E6594">
        <v>300</v>
      </c>
      <c r="F6594">
        <v>4.0999999999999996</v>
      </c>
      <c r="G6594">
        <v>20</v>
      </c>
      <c r="H6594" t="s">
        <v>11300</v>
      </c>
      <c r="I6594" t="s">
        <v>11301</v>
      </c>
      <c r="J6594">
        <v>58</v>
      </c>
      <c r="K6594" t="s">
        <v>14400</v>
      </c>
      <c r="L6594" t="s">
        <v>14401</v>
      </c>
      <c r="M6594" t="s">
        <v>14476</v>
      </c>
    </row>
    <row r="6595" spans="1:13" x14ac:dyDescent="0.3">
      <c r="A6595">
        <v>18688</v>
      </c>
      <c r="B6595" t="s">
        <v>110</v>
      </c>
      <c r="C6595" t="s">
        <v>99</v>
      </c>
      <c r="D6595" t="s">
        <v>11302</v>
      </c>
      <c r="E6595">
        <v>150</v>
      </c>
      <c r="F6595">
        <v>3.9</v>
      </c>
      <c r="G6595">
        <v>20</v>
      </c>
      <c r="H6595" t="s">
        <v>1224</v>
      </c>
      <c r="I6595" t="s">
        <v>5118</v>
      </c>
      <c r="J6595">
        <v>38</v>
      </c>
      <c r="K6595" t="s">
        <v>14404</v>
      </c>
      <c r="L6595" t="s">
        <v>14403</v>
      </c>
      <c r="M6595" t="s">
        <v>14458</v>
      </c>
    </row>
    <row r="6596" spans="1:13" x14ac:dyDescent="0.3">
      <c r="A6596">
        <v>18848</v>
      </c>
      <c r="B6596" t="s">
        <v>219</v>
      </c>
      <c r="C6596" t="s">
        <v>220</v>
      </c>
      <c r="D6596" t="s">
        <v>11303</v>
      </c>
      <c r="E6596">
        <v>250</v>
      </c>
      <c r="F6596">
        <v>4.5999999999999996</v>
      </c>
      <c r="G6596">
        <v>100</v>
      </c>
      <c r="H6596" t="s">
        <v>1224</v>
      </c>
      <c r="I6596" t="s">
        <v>11304</v>
      </c>
      <c r="J6596">
        <v>58</v>
      </c>
      <c r="K6596" t="s">
        <v>14400</v>
      </c>
      <c r="L6596" t="s">
        <v>14401</v>
      </c>
      <c r="M6596" t="s">
        <v>14477</v>
      </c>
    </row>
    <row r="6597" spans="1:13" x14ac:dyDescent="0.3">
      <c r="A6597">
        <v>18893</v>
      </c>
      <c r="B6597" t="s">
        <v>323</v>
      </c>
      <c r="C6597" t="s">
        <v>99</v>
      </c>
      <c r="D6597" t="s">
        <v>11305</v>
      </c>
      <c r="E6597">
        <v>400</v>
      </c>
      <c r="F6597">
        <v>4.3</v>
      </c>
      <c r="G6597">
        <v>100</v>
      </c>
      <c r="H6597" t="s">
        <v>3169</v>
      </c>
      <c r="I6597" t="s">
        <v>326</v>
      </c>
      <c r="J6597">
        <v>39</v>
      </c>
      <c r="K6597" t="s">
        <v>14400</v>
      </c>
      <c r="L6597" t="s">
        <v>14401</v>
      </c>
      <c r="M6597" t="s">
        <v>14458</v>
      </c>
    </row>
    <row r="6598" spans="1:13" x14ac:dyDescent="0.3">
      <c r="A6598">
        <v>18977</v>
      </c>
      <c r="B6598" t="s">
        <v>187</v>
      </c>
      <c r="C6598" t="s">
        <v>42</v>
      </c>
      <c r="D6598" t="s">
        <v>11306</v>
      </c>
      <c r="E6598">
        <v>180</v>
      </c>
      <c r="F6598">
        <v>4.4000000000000004</v>
      </c>
      <c r="G6598">
        <v>20</v>
      </c>
      <c r="H6598" t="s">
        <v>422</v>
      </c>
      <c r="I6598" t="s">
        <v>187</v>
      </c>
      <c r="J6598">
        <v>36</v>
      </c>
      <c r="K6598" t="s">
        <v>14404</v>
      </c>
      <c r="L6598" t="s">
        <v>14401</v>
      </c>
      <c r="M6598" t="s">
        <v>14475</v>
      </c>
    </row>
    <row r="6599" spans="1:13" x14ac:dyDescent="0.3">
      <c r="A6599">
        <v>19004</v>
      </c>
      <c r="B6599" t="s">
        <v>665</v>
      </c>
      <c r="C6599" t="s">
        <v>494</v>
      </c>
      <c r="D6599" t="s">
        <v>11307</v>
      </c>
      <c r="E6599">
        <v>1500</v>
      </c>
      <c r="F6599">
        <v>4.4000000000000004</v>
      </c>
      <c r="G6599">
        <v>100</v>
      </c>
      <c r="H6599" t="s">
        <v>11308</v>
      </c>
      <c r="I6599" t="s">
        <v>665</v>
      </c>
      <c r="J6599">
        <v>51</v>
      </c>
      <c r="K6599" t="s">
        <v>14402</v>
      </c>
      <c r="L6599" t="s">
        <v>14401</v>
      </c>
      <c r="M6599" t="s">
        <v>14478</v>
      </c>
    </row>
    <row r="6600" spans="1:13" x14ac:dyDescent="0.3">
      <c r="A6600">
        <v>19199</v>
      </c>
      <c r="B6600" t="s">
        <v>219</v>
      </c>
      <c r="C6600" t="s">
        <v>220</v>
      </c>
      <c r="D6600" t="s">
        <v>11309</v>
      </c>
      <c r="E6600">
        <v>1000</v>
      </c>
      <c r="F6600">
        <v>4.3</v>
      </c>
      <c r="G6600">
        <v>100</v>
      </c>
      <c r="H6600" t="s">
        <v>460</v>
      </c>
      <c r="I6600" t="s">
        <v>11310</v>
      </c>
      <c r="J6600">
        <v>60</v>
      </c>
      <c r="K6600" t="s">
        <v>14402</v>
      </c>
      <c r="L6600" t="s">
        <v>14401</v>
      </c>
      <c r="M6600" t="s">
        <v>14477</v>
      </c>
    </row>
    <row r="6601" spans="1:13" x14ac:dyDescent="0.3">
      <c r="A6601">
        <v>19451</v>
      </c>
      <c r="B6601" t="s">
        <v>895</v>
      </c>
      <c r="C6601" t="s">
        <v>122</v>
      </c>
      <c r="D6601" t="s">
        <v>11311</v>
      </c>
      <c r="E6601">
        <v>300</v>
      </c>
      <c r="F6601">
        <v>4.4000000000000004</v>
      </c>
      <c r="G6601">
        <v>100</v>
      </c>
      <c r="H6601" t="s">
        <v>11312</v>
      </c>
      <c r="I6601" t="s">
        <v>11313</v>
      </c>
      <c r="J6601">
        <v>49</v>
      </c>
      <c r="K6601" t="s">
        <v>14400</v>
      </c>
      <c r="L6601" t="s">
        <v>14401</v>
      </c>
      <c r="M6601" t="s">
        <v>14476</v>
      </c>
    </row>
    <row r="6602" spans="1:13" x14ac:dyDescent="0.3">
      <c r="A6602">
        <v>19476</v>
      </c>
      <c r="B6602" t="s">
        <v>1004</v>
      </c>
      <c r="C6602" t="s">
        <v>146</v>
      </c>
      <c r="D6602" t="s">
        <v>11314</v>
      </c>
      <c r="E6602">
        <v>250</v>
      </c>
      <c r="F6602">
        <v>2.9</v>
      </c>
      <c r="G6602">
        <v>80</v>
      </c>
      <c r="H6602" t="s">
        <v>5135</v>
      </c>
      <c r="I6602" t="s">
        <v>11315</v>
      </c>
      <c r="J6602">
        <v>70</v>
      </c>
      <c r="K6602" t="s">
        <v>14400</v>
      </c>
      <c r="L6602" t="s">
        <v>14466</v>
      </c>
      <c r="M6602" t="s">
        <v>14476</v>
      </c>
    </row>
    <row r="6603" spans="1:13" x14ac:dyDescent="0.3">
      <c r="A6603">
        <v>19496</v>
      </c>
      <c r="B6603" t="s">
        <v>765</v>
      </c>
      <c r="C6603" t="s">
        <v>494</v>
      </c>
      <c r="D6603" t="s">
        <v>11316</v>
      </c>
      <c r="E6603">
        <v>250</v>
      </c>
      <c r="F6603">
        <v>4.2</v>
      </c>
      <c r="G6603">
        <v>1000</v>
      </c>
      <c r="H6603" t="s">
        <v>11317</v>
      </c>
      <c r="I6603" t="s">
        <v>1138</v>
      </c>
      <c r="J6603">
        <v>63</v>
      </c>
      <c r="K6603" t="s">
        <v>14400</v>
      </c>
      <c r="L6603" t="s">
        <v>14401</v>
      </c>
      <c r="M6603" t="s">
        <v>14478</v>
      </c>
    </row>
    <row r="6604" spans="1:13" x14ac:dyDescent="0.3">
      <c r="A6604">
        <v>19516</v>
      </c>
      <c r="B6604" t="s">
        <v>11318</v>
      </c>
      <c r="C6604" t="s">
        <v>220</v>
      </c>
      <c r="D6604" t="s">
        <v>11319</v>
      </c>
      <c r="E6604">
        <v>200</v>
      </c>
      <c r="F6604">
        <v>4.0999999999999996</v>
      </c>
      <c r="G6604">
        <v>100</v>
      </c>
      <c r="H6604" t="s">
        <v>11320</v>
      </c>
      <c r="I6604" t="s">
        <v>11321</v>
      </c>
      <c r="J6604">
        <v>78</v>
      </c>
      <c r="K6604" t="s">
        <v>14404</v>
      </c>
      <c r="L6604" t="s">
        <v>14401</v>
      </c>
      <c r="M6604" t="s">
        <v>14477</v>
      </c>
    </row>
    <row r="6605" spans="1:13" x14ac:dyDescent="0.3">
      <c r="A6605">
        <v>19583</v>
      </c>
      <c r="B6605" t="s">
        <v>1054</v>
      </c>
      <c r="C6605" t="s">
        <v>146</v>
      </c>
      <c r="D6605" t="s">
        <v>11322</v>
      </c>
      <c r="E6605">
        <v>300</v>
      </c>
      <c r="F6605">
        <v>2.9</v>
      </c>
      <c r="G6605">
        <v>80</v>
      </c>
      <c r="H6605" t="s">
        <v>11323</v>
      </c>
      <c r="I6605" t="s">
        <v>3670</v>
      </c>
      <c r="J6605">
        <v>44</v>
      </c>
      <c r="K6605" t="s">
        <v>14400</v>
      </c>
      <c r="L6605" t="s">
        <v>14466</v>
      </c>
      <c r="M6605" t="s">
        <v>14476</v>
      </c>
    </row>
    <row r="6606" spans="1:13" x14ac:dyDescent="0.3">
      <c r="A6606">
        <v>19890</v>
      </c>
      <c r="B6606" t="s">
        <v>1004</v>
      </c>
      <c r="C6606" t="s">
        <v>146</v>
      </c>
      <c r="D6606" t="s">
        <v>11324</v>
      </c>
      <c r="E6606">
        <v>700</v>
      </c>
      <c r="F6606">
        <v>4.0999999999999996</v>
      </c>
      <c r="G6606">
        <v>100</v>
      </c>
      <c r="H6606" t="s">
        <v>11325</v>
      </c>
      <c r="I6606" t="s">
        <v>11326</v>
      </c>
      <c r="J6606">
        <v>68</v>
      </c>
      <c r="K6606" t="s">
        <v>14402</v>
      </c>
      <c r="L6606" t="s">
        <v>14401</v>
      </c>
      <c r="M6606" t="s">
        <v>14476</v>
      </c>
    </row>
    <row r="6607" spans="1:13" x14ac:dyDescent="0.3">
      <c r="A6607">
        <v>20068</v>
      </c>
      <c r="B6607" t="s">
        <v>4041</v>
      </c>
      <c r="C6607" t="s">
        <v>99</v>
      </c>
      <c r="D6607" t="s">
        <v>11327</v>
      </c>
      <c r="E6607">
        <v>200</v>
      </c>
      <c r="F6607">
        <v>4</v>
      </c>
      <c r="G6607">
        <v>100</v>
      </c>
      <c r="H6607" t="s">
        <v>10991</v>
      </c>
      <c r="I6607" t="s">
        <v>11328</v>
      </c>
      <c r="J6607">
        <v>36</v>
      </c>
      <c r="K6607" t="s">
        <v>14404</v>
      </c>
      <c r="L6607" t="s">
        <v>14401</v>
      </c>
      <c r="M6607" t="s">
        <v>14458</v>
      </c>
    </row>
    <row r="6608" spans="1:13" x14ac:dyDescent="0.3">
      <c r="A6608">
        <v>20248</v>
      </c>
      <c r="B6608" t="s">
        <v>224</v>
      </c>
      <c r="C6608" t="s">
        <v>220</v>
      </c>
      <c r="D6608" t="s">
        <v>9652</v>
      </c>
      <c r="E6608">
        <v>200</v>
      </c>
      <c r="F6608">
        <v>4.3</v>
      </c>
      <c r="G6608">
        <v>100</v>
      </c>
      <c r="H6608" t="s">
        <v>11329</v>
      </c>
      <c r="I6608" t="s">
        <v>11330</v>
      </c>
      <c r="J6608">
        <v>65</v>
      </c>
      <c r="K6608" t="s">
        <v>14404</v>
      </c>
      <c r="L6608" t="s">
        <v>14401</v>
      </c>
      <c r="M6608" t="s">
        <v>14477</v>
      </c>
    </row>
    <row r="6609" spans="1:13" x14ac:dyDescent="0.3">
      <c r="A6609">
        <v>20338</v>
      </c>
      <c r="B6609" t="s">
        <v>1054</v>
      </c>
      <c r="C6609" t="s">
        <v>146</v>
      </c>
      <c r="D6609" t="s">
        <v>11331</v>
      </c>
      <c r="E6609">
        <v>200</v>
      </c>
      <c r="F6609">
        <v>4</v>
      </c>
      <c r="G6609">
        <v>100</v>
      </c>
      <c r="H6609" t="s">
        <v>11332</v>
      </c>
      <c r="I6609" t="s">
        <v>11333</v>
      </c>
      <c r="J6609">
        <v>34</v>
      </c>
      <c r="K6609" t="s">
        <v>14404</v>
      </c>
      <c r="L6609" t="s">
        <v>14401</v>
      </c>
      <c r="M6609" t="s">
        <v>14476</v>
      </c>
    </row>
    <row r="6610" spans="1:13" x14ac:dyDescent="0.3">
      <c r="A6610">
        <v>20516</v>
      </c>
      <c r="B6610" t="s">
        <v>6195</v>
      </c>
      <c r="C6610" t="s">
        <v>220</v>
      </c>
      <c r="D6610" t="s">
        <v>11334</v>
      </c>
      <c r="E6610">
        <v>400</v>
      </c>
      <c r="F6610">
        <v>4.5</v>
      </c>
      <c r="G6610">
        <v>100</v>
      </c>
      <c r="H6610" t="s">
        <v>2448</v>
      </c>
      <c r="I6610" t="s">
        <v>11335</v>
      </c>
      <c r="J6610">
        <v>44</v>
      </c>
      <c r="K6610" t="s">
        <v>14400</v>
      </c>
      <c r="L6610" t="s">
        <v>14401</v>
      </c>
      <c r="M6610" t="s">
        <v>14477</v>
      </c>
    </row>
    <row r="6611" spans="1:13" x14ac:dyDescent="0.3">
      <c r="A6611">
        <v>20517</v>
      </c>
      <c r="B6611" t="s">
        <v>6195</v>
      </c>
      <c r="C6611" t="s">
        <v>220</v>
      </c>
      <c r="D6611" t="s">
        <v>11336</v>
      </c>
      <c r="E6611">
        <v>800</v>
      </c>
      <c r="F6611">
        <v>4.4000000000000004</v>
      </c>
      <c r="G6611">
        <v>20</v>
      </c>
      <c r="H6611" t="s">
        <v>11337</v>
      </c>
      <c r="I6611" t="s">
        <v>11338</v>
      </c>
      <c r="J6611">
        <v>44</v>
      </c>
      <c r="K6611" t="s">
        <v>14402</v>
      </c>
      <c r="L6611" t="s">
        <v>14401</v>
      </c>
      <c r="M6611" t="s">
        <v>14477</v>
      </c>
    </row>
    <row r="6612" spans="1:13" x14ac:dyDescent="0.3">
      <c r="A6612">
        <v>20611</v>
      </c>
      <c r="B6612" t="s">
        <v>787</v>
      </c>
      <c r="C6612" t="s">
        <v>414</v>
      </c>
      <c r="D6612" t="s">
        <v>11339</v>
      </c>
      <c r="E6612">
        <v>200</v>
      </c>
      <c r="F6612">
        <v>4.3</v>
      </c>
      <c r="G6612">
        <v>100</v>
      </c>
      <c r="H6612" t="s">
        <v>11340</v>
      </c>
      <c r="I6612" t="s">
        <v>11341</v>
      </c>
      <c r="J6612">
        <v>33</v>
      </c>
      <c r="K6612" t="s">
        <v>14404</v>
      </c>
      <c r="L6612" t="s">
        <v>14401</v>
      </c>
      <c r="M6612" t="s">
        <v>414</v>
      </c>
    </row>
    <row r="6613" spans="1:13" x14ac:dyDescent="0.3">
      <c r="A6613">
        <v>20656</v>
      </c>
      <c r="B6613" t="s">
        <v>895</v>
      </c>
      <c r="C6613" t="s">
        <v>122</v>
      </c>
      <c r="D6613" t="s">
        <v>11342</v>
      </c>
      <c r="E6613">
        <v>300</v>
      </c>
      <c r="F6613">
        <v>2.9</v>
      </c>
      <c r="G6613">
        <v>80</v>
      </c>
      <c r="H6613" t="s">
        <v>11343</v>
      </c>
      <c r="I6613" t="s">
        <v>11344</v>
      </c>
      <c r="J6613">
        <v>44</v>
      </c>
      <c r="K6613" t="s">
        <v>14400</v>
      </c>
      <c r="L6613" t="s">
        <v>14466</v>
      </c>
      <c r="M6613" t="s">
        <v>14476</v>
      </c>
    </row>
    <row r="6614" spans="1:13" x14ac:dyDescent="0.3">
      <c r="A6614">
        <v>20702</v>
      </c>
      <c r="B6614" t="s">
        <v>316</v>
      </c>
      <c r="C6614" t="s">
        <v>146</v>
      </c>
      <c r="D6614" t="s">
        <v>11345</v>
      </c>
      <c r="E6614">
        <v>400</v>
      </c>
      <c r="F6614">
        <v>4.2</v>
      </c>
      <c r="G6614">
        <v>50</v>
      </c>
      <c r="H6614" t="s">
        <v>215</v>
      </c>
      <c r="I6614" t="s">
        <v>11346</v>
      </c>
      <c r="J6614">
        <v>47</v>
      </c>
      <c r="K6614" t="s">
        <v>14400</v>
      </c>
      <c r="L6614" t="s">
        <v>14401</v>
      </c>
      <c r="M6614" t="s">
        <v>14476</v>
      </c>
    </row>
    <row r="6615" spans="1:13" x14ac:dyDescent="0.3">
      <c r="A6615">
        <v>20740</v>
      </c>
      <c r="B6615" t="s">
        <v>1305</v>
      </c>
      <c r="C6615" t="s">
        <v>122</v>
      </c>
      <c r="D6615" t="s">
        <v>11347</v>
      </c>
      <c r="E6615">
        <v>150</v>
      </c>
      <c r="F6615">
        <v>4.4000000000000004</v>
      </c>
      <c r="G6615">
        <v>1000</v>
      </c>
      <c r="H6615" t="s">
        <v>11348</v>
      </c>
      <c r="I6615" t="s">
        <v>1305</v>
      </c>
      <c r="J6615">
        <v>48</v>
      </c>
      <c r="K6615" t="s">
        <v>14404</v>
      </c>
      <c r="L6615" t="s">
        <v>14401</v>
      </c>
      <c r="M6615" t="s">
        <v>14476</v>
      </c>
    </row>
    <row r="6616" spans="1:13" x14ac:dyDescent="0.3">
      <c r="A6616">
        <v>20801</v>
      </c>
      <c r="B6616" t="s">
        <v>1581</v>
      </c>
      <c r="C6616" t="s">
        <v>146</v>
      </c>
      <c r="D6616" t="s">
        <v>11349</v>
      </c>
      <c r="E6616">
        <v>200</v>
      </c>
      <c r="F6616">
        <v>2.9</v>
      </c>
      <c r="G6616">
        <v>80</v>
      </c>
      <c r="H6616" t="s">
        <v>215</v>
      </c>
      <c r="I6616" t="s">
        <v>11350</v>
      </c>
      <c r="J6616">
        <v>66</v>
      </c>
      <c r="K6616" t="s">
        <v>14404</v>
      </c>
      <c r="L6616" t="s">
        <v>14466</v>
      </c>
      <c r="M6616" t="s">
        <v>14476</v>
      </c>
    </row>
    <row r="6617" spans="1:13" x14ac:dyDescent="0.3">
      <c r="A6617">
        <v>20863</v>
      </c>
      <c r="B6617" t="s">
        <v>1385</v>
      </c>
      <c r="C6617" t="s">
        <v>42</v>
      </c>
      <c r="D6617" t="s">
        <v>11351</v>
      </c>
      <c r="E6617">
        <v>400</v>
      </c>
      <c r="F6617">
        <v>4.4000000000000004</v>
      </c>
      <c r="G6617">
        <v>100</v>
      </c>
      <c r="H6617" t="s">
        <v>249</v>
      </c>
      <c r="I6617" t="s">
        <v>11352</v>
      </c>
      <c r="J6617">
        <v>57</v>
      </c>
      <c r="K6617" t="s">
        <v>14400</v>
      </c>
      <c r="L6617" t="s">
        <v>14401</v>
      </c>
      <c r="M6617" t="s">
        <v>14475</v>
      </c>
    </row>
    <row r="6618" spans="1:13" x14ac:dyDescent="0.3">
      <c r="A6618">
        <v>21043</v>
      </c>
      <c r="B6618" t="s">
        <v>572</v>
      </c>
      <c r="C6618" t="s">
        <v>494</v>
      </c>
      <c r="D6618" t="s">
        <v>11353</v>
      </c>
      <c r="E6618">
        <v>400</v>
      </c>
      <c r="F6618">
        <v>4.5</v>
      </c>
      <c r="G6618">
        <v>1000</v>
      </c>
      <c r="H6618" t="s">
        <v>2448</v>
      </c>
      <c r="I6618" t="s">
        <v>11354</v>
      </c>
      <c r="J6618">
        <v>63</v>
      </c>
      <c r="K6618" t="s">
        <v>14400</v>
      </c>
      <c r="L6618" t="s">
        <v>14401</v>
      </c>
      <c r="M6618" t="s">
        <v>14478</v>
      </c>
    </row>
    <row r="6619" spans="1:13" x14ac:dyDescent="0.3">
      <c r="A6619">
        <v>21144</v>
      </c>
      <c r="B6619" t="s">
        <v>1774</v>
      </c>
      <c r="C6619" t="s">
        <v>146</v>
      </c>
      <c r="D6619" t="s">
        <v>11355</v>
      </c>
      <c r="E6619">
        <v>200</v>
      </c>
      <c r="F6619">
        <v>4.3</v>
      </c>
      <c r="G6619">
        <v>50</v>
      </c>
      <c r="H6619" t="s">
        <v>108</v>
      </c>
      <c r="I6619" t="s">
        <v>1774</v>
      </c>
      <c r="J6619">
        <v>29</v>
      </c>
      <c r="K6619" t="s">
        <v>14404</v>
      </c>
      <c r="L6619" t="s">
        <v>14401</v>
      </c>
      <c r="M6619" t="s">
        <v>14476</v>
      </c>
    </row>
    <row r="6620" spans="1:13" x14ac:dyDescent="0.3">
      <c r="A6620">
        <v>21369</v>
      </c>
      <c r="B6620" t="s">
        <v>876</v>
      </c>
      <c r="C6620" t="s">
        <v>122</v>
      </c>
      <c r="D6620" t="s">
        <v>11356</v>
      </c>
      <c r="E6620">
        <v>450</v>
      </c>
      <c r="F6620">
        <v>4.5</v>
      </c>
      <c r="G6620">
        <v>100</v>
      </c>
      <c r="H6620" t="s">
        <v>11357</v>
      </c>
      <c r="I6620" t="s">
        <v>11358</v>
      </c>
      <c r="J6620">
        <v>54</v>
      </c>
      <c r="K6620" t="s">
        <v>14402</v>
      </c>
      <c r="L6620" t="s">
        <v>14401</v>
      </c>
      <c r="M6620" t="s">
        <v>14476</v>
      </c>
    </row>
    <row r="6621" spans="1:13" x14ac:dyDescent="0.3">
      <c r="A6621">
        <v>21395</v>
      </c>
      <c r="B6621" t="s">
        <v>1004</v>
      </c>
      <c r="C6621" t="s">
        <v>146</v>
      </c>
      <c r="D6621" t="s">
        <v>11359</v>
      </c>
      <c r="E6621">
        <v>500</v>
      </c>
      <c r="F6621">
        <v>4.3</v>
      </c>
      <c r="G6621">
        <v>1000</v>
      </c>
      <c r="H6621" t="s">
        <v>11360</v>
      </c>
      <c r="I6621" t="s">
        <v>11361</v>
      </c>
      <c r="J6621">
        <v>63</v>
      </c>
      <c r="K6621" t="s">
        <v>14402</v>
      </c>
      <c r="L6621" t="s">
        <v>14401</v>
      </c>
      <c r="M6621" t="s">
        <v>14476</v>
      </c>
    </row>
    <row r="6622" spans="1:13" x14ac:dyDescent="0.3">
      <c r="A6622">
        <v>21459</v>
      </c>
      <c r="B6622" t="s">
        <v>224</v>
      </c>
      <c r="C6622" t="s">
        <v>220</v>
      </c>
      <c r="D6622" t="s">
        <v>11362</v>
      </c>
      <c r="E6622">
        <v>1200</v>
      </c>
      <c r="F6622">
        <v>4.3</v>
      </c>
      <c r="G6622">
        <v>50</v>
      </c>
      <c r="H6622" t="s">
        <v>11363</v>
      </c>
      <c r="I6622" t="s">
        <v>227</v>
      </c>
      <c r="J6622">
        <v>76</v>
      </c>
      <c r="K6622" t="s">
        <v>14402</v>
      </c>
      <c r="L6622" t="s">
        <v>14401</v>
      </c>
      <c r="M6622" t="s">
        <v>14477</v>
      </c>
    </row>
    <row r="6623" spans="1:13" x14ac:dyDescent="0.3">
      <c r="A6623">
        <v>21559</v>
      </c>
      <c r="B6623" t="s">
        <v>434</v>
      </c>
      <c r="C6623" t="s">
        <v>146</v>
      </c>
      <c r="D6623" t="s">
        <v>11364</v>
      </c>
      <c r="E6623">
        <v>400</v>
      </c>
      <c r="F6623">
        <v>4.4000000000000004</v>
      </c>
      <c r="G6623">
        <v>20</v>
      </c>
      <c r="H6623" t="s">
        <v>76</v>
      </c>
      <c r="I6623" t="s">
        <v>11365</v>
      </c>
      <c r="J6623">
        <v>36</v>
      </c>
      <c r="K6623" t="s">
        <v>14400</v>
      </c>
      <c r="L6623" t="s">
        <v>14401</v>
      </c>
      <c r="M6623" t="s">
        <v>14476</v>
      </c>
    </row>
    <row r="6624" spans="1:13" x14ac:dyDescent="0.3">
      <c r="A6624">
        <v>21560</v>
      </c>
      <c r="B6624" t="s">
        <v>7708</v>
      </c>
      <c r="C6624" t="s">
        <v>146</v>
      </c>
      <c r="D6624" t="s">
        <v>11366</v>
      </c>
      <c r="E6624">
        <v>500</v>
      </c>
      <c r="F6624">
        <v>4.0999999999999996</v>
      </c>
      <c r="G6624">
        <v>50</v>
      </c>
      <c r="H6624" t="s">
        <v>616</v>
      </c>
      <c r="I6624" t="s">
        <v>1162</v>
      </c>
      <c r="J6624">
        <v>36</v>
      </c>
      <c r="K6624" t="s">
        <v>14402</v>
      </c>
      <c r="L6624" t="s">
        <v>14401</v>
      </c>
      <c r="M6624" t="s">
        <v>14476</v>
      </c>
    </row>
    <row r="6625" spans="1:13" x14ac:dyDescent="0.3">
      <c r="A6625">
        <v>21562</v>
      </c>
      <c r="B6625" t="s">
        <v>307</v>
      </c>
      <c r="C6625" t="s">
        <v>146</v>
      </c>
      <c r="D6625" t="s">
        <v>11367</v>
      </c>
      <c r="E6625">
        <v>400</v>
      </c>
      <c r="F6625">
        <v>4.2</v>
      </c>
      <c r="G6625">
        <v>500</v>
      </c>
      <c r="H6625" t="s">
        <v>420</v>
      </c>
      <c r="I6625" t="s">
        <v>11183</v>
      </c>
      <c r="J6625">
        <v>53</v>
      </c>
      <c r="K6625" t="s">
        <v>14400</v>
      </c>
      <c r="L6625" t="s">
        <v>14401</v>
      </c>
      <c r="M6625" t="s">
        <v>14476</v>
      </c>
    </row>
    <row r="6626" spans="1:13" x14ac:dyDescent="0.3">
      <c r="A6626">
        <v>21751</v>
      </c>
      <c r="B6626" t="s">
        <v>1459</v>
      </c>
      <c r="C6626" t="s">
        <v>146</v>
      </c>
      <c r="D6626" t="s">
        <v>11368</v>
      </c>
      <c r="E6626">
        <v>600</v>
      </c>
      <c r="F6626">
        <v>4.0999999999999996</v>
      </c>
      <c r="G6626">
        <v>20</v>
      </c>
      <c r="H6626" t="s">
        <v>893</v>
      </c>
      <c r="I6626" t="s">
        <v>11369</v>
      </c>
      <c r="J6626">
        <v>49</v>
      </c>
      <c r="K6626" t="s">
        <v>14402</v>
      </c>
      <c r="L6626" t="s">
        <v>14401</v>
      </c>
      <c r="M6626" t="s">
        <v>14476</v>
      </c>
    </row>
    <row r="6627" spans="1:13" x14ac:dyDescent="0.3">
      <c r="A6627">
        <v>21895</v>
      </c>
      <c r="B6627" t="s">
        <v>316</v>
      </c>
      <c r="C6627" t="s">
        <v>146</v>
      </c>
      <c r="D6627" t="s">
        <v>11370</v>
      </c>
      <c r="E6627">
        <v>400</v>
      </c>
      <c r="F6627">
        <v>4.3</v>
      </c>
      <c r="G6627">
        <v>1000</v>
      </c>
      <c r="H6627" t="s">
        <v>733</v>
      </c>
      <c r="I6627" t="s">
        <v>316</v>
      </c>
      <c r="J6627">
        <v>47</v>
      </c>
      <c r="K6627" t="s">
        <v>14400</v>
      </c>
      <c r="L6627" t="s">
        <v>14401</v>
      </c>
      <c r="M6627" t="s">
        <v>14476</v>
      </c>
    </row>
    <row r="6628" spans="1:13" x14ac:dyDescent="0.3">
      <c r="A6628">
        <v>22150</v>
      </c>
      <c r="B6628" t="s">
        <v>3034</v>
      </c>
      <c r="C6628" t="s">
        <v>146</v>
      </c>
      <c r="D6628" t="s">
        <v>11371</v>
      </c>
      <c r="E6628">
        <v>400</v>
      </c>
      <c r="F6628">
        <v>4.2</v>
      </c>
      <c r="G6628">
        <v>100</v>
      </c>
      <c r="H6628" t="s">
        <v>1056</v>
      </c>
      <c r="I6628" t="s">
        <v>3842</v>
      </c>
      <c r="J6628">
        <v>35</v>
      </c>
      <c r="K6628" t="s">
        <v>14400</v>
      </c>
      <c r="L6628" t="s">
        <v>14401</v>
      </c>
      <c r="M6628" t="s">
        <v>14476</v>
      </c>
    </row>
    <row r="6629" spans="1:13" x14ac:dyDescent="0.3">
      <c r="A6629">
        <v>22299</v>
      </c>
      <c r="B6629" t="s">
        <v>572</v>
      </c>
      <c r="C6629" t="s">
        <v>494</v>
      </c>
      <c r="D6629" t="s">
        <v>11372</v>
      </c>
      <c r="E6629">
        <v>200</v>
      </c>
      <c r="F6629">
        <v>4.3</v>
      </c>
      <c r="G6629">
        <v>500</v>
      </c>
      <c r="H6629" t="s">
        <v>11373</v>
      </c>
      <c r="I6629" t="s">
        <v>11374</v>
      </c>
      <c r="J6629">
        <v>56</v>
      </c>
      <c r="K6629" t="s">
        <v>14404</v>
      </c>
      <c r="L6629" t="s">
        <v>14401</v>
      </c>
      <c r="M6629" t="s">
        <v>14478</v>
      </c>
    </row>
    <row r="6630" spans="1:13" x14ac:dyDescent="0.3">
      <c r="A6630">
        <v>22404</v>
      </c>
      <c r="B6630" t="s">
        <v>572</v>
      </c>
      <c r="C6630" t="s">
        <v>494</v>
      </c>
      <c r="D6630" t="s">
        <v>11375</v>
      </c>
      <c r="E6630">
        <v>300</v>
      </c>
      <c r="F6630">
        <v>4.5</v>
      </c>
      <c r="G6630">
        <v>100</v>
      </c>
      <c r="H6630" t="s">
        <v>11376</v>
      </c>
      <c r="I6630" t="s">
        <v>572</v>
      </c>
      <c r="J6630">
        <v>62</v>
      </c>
      <c r="K6630" t="s">
        <v>14400</v>
      </c>
      <c r="L6630" t="s">
        <v>14401</v>
      </c>
      <c r="M6630" t="s">
        <v>14478</v>
      </c>
    </row>
    <row r="6631" spans="1:13" x14ac:dyDescent="0.3">
      <c r="A6631">
        <v>22405</v>
      </c>
      <c r="B6631" t="s">
        <v>493</v>
      </c>
      <c r="C6631" t="s">
        <v>494</v>
      </c>
      <c r="D6631" t="s">
        <v>11377</v>
      </c>
      <c r="E6631">
        <v>200</v>
      </c>
      <c r="F6631">
        <v>4.5</v>
      </c>
      <c r="G6631">
        <v>500</v>
      </c>
      <c r="H6631" t="s">
        <v>11378</v>
      </c>
      <c r="I6631" t="s">
        <v>11379</v>
      </c>
      <c r="J6631">
        <v>57</v>
      </c>
      <c r="K6631" t="s">
        <v>14404</v>
      </c>
      <c r="L6631" t="s">
        <v>14401</v>
      </c>
      <c r="M6631" t="s">
        <v>14478</v>
      </c>
    </row>
    <row r="6632" spans="1:13" x14ac:dyDescent="0.3">
      <c r="A6632">
        <v>22469</v>
      </c>
      <c r="B6632" t="s">
        <v>11380</v>
      </c>
      <c r="C6632" t="s">
        <v>146</v>
      </c>
      <c r="D6632" t="s">
        <v>11381</v>
      </c>
      <c r="E6632">
        <v>350</v>
      </c>
      <c r="F6632">
        <v>4.4000000000000004</v>
      </c>
      <c r="G6632">
        <v>100</v>
      </c>
      <c r="H6632" t="s">
        <v>11382</v>
      </c>
      <c r="I6632" t="s">
        <v>1774</v>
      </c>
      <c r="J6632">
        <v>28</v>
      </c>
      <c r="K6632" t="s">
        <v>14400</v>
      </c>
      <c r="L6632" t="s">
        <v>14401</v>
      </c>
      <c r="M6632" t="s">
        <v>14476</v>
      </c>
    </row>
    <row r="6633" spans="1:13" x14ac:dyDescent="0.3">
      <c r="A6633">
        <v>22501</v>
      </c>
      <c r="B6633" t="s">
        <v>434</v>
      </c>
      <c r="C6633" t="s">
        <v>146</v>
      </c>
      <c r="D6633" t="s">
        <v>11383</v>
      </c>
      <c r="E6633">
        <v>200</v>
      </c>
      <c r="F6633">
        <v>4.4000000000000004</v>
      </c>
      <c r="G6633">
        <v>100</v>
      </c>
      <c r="H6633" t="s">
        <v>1224</v>
      </c>
      <c r="I6633" t="s">
        <v>1774</v>
      </c>
      <c r="J6633">
        <v>27</v>
      </c>
      <c r="K6633" t="s">
        <v>14404</v>
      </c>
      <c r="L6633" t="s">
        <v>14401</v>
      </c>
      <c r="M6633" t="s">
        <v>14476</v>
      </c>
    </row>
    <row r="6634" spans="1:13" x14ac:dyDescent="0.3">
      <c r="A6634">
        <v>22908</v>
      </c>
      <c r="B6634" t="s">
        <v>776</v>
      </c>
      <c r="C6634" t="s">
        <v>414</v>
      </c>
      <c r="D6634" t="s">
        <v>11384</v>
      </c>
      <c r="E6634">
        <v>200</v>
      </c>
      <c r="F6634">
        <v>3.9</v>
      </c>
      <c r="G6634">
        <v>20</v>
      </c>
      <c r="H6634" t="s">
        <v>76</v>
      </c>
      <c r="I6634" t="s">
        <v>776</v>
      </c>
      <c r="J6634">
        <v>50</v>
      </c>
      <c r="K6634" t="s">
        <v>14404</v>
      </c>
      <c r="L6634" t="s">
        <v>14403</v>
      </c>
      <c r="M6634" t="s">
        <v>414</v>
      </c>
    </row>
    <row r="6635" spans="1:13" x14ac:dyDescent="0.3">
      <c r="A6635">
        <v>22948</v>
      </c>
      <c r="B6635" t="s">
        <v>461</v>
      </c>
      <c r="C6635" t="s">
        <v>99</v>
      </c>
      <c r="D6635" t="s">
        <v>11385</v>
      </c>
      <c r="E6635">
        <v>260</v>
      </c>
      <c r="F6635">
        <v>4.2</v>
      </c>
      <c r="G6635">
        <v>100</v>
      </c>
      <c r="H6635" t="s">
        <v>6072</v>
      </c>
      <c r="I6635" t="s">
        <v>11386</v>
      </c>
      <c r="J6635">
        <v>33</v>
      </c>
      <c r="K6635" t="s">
        <v>14400</v>
      </c>
      <c r="L6635" t="s">
        <v>14401</v>
      </c>
      <c r="M6635" t="s">
        <v>14458</v>
      </c>
    </row>
    <row r="6636" spans="1:13" x14ac:dyDescent="0.3">
      <c r="A6636">
        <v>22959</v>
      </c>
      <c r="B6636" t="s">
        <v>524</v>
      </c>
      <c r="C6636" t="s">
        <v>99</v>
      </c>
      <c r="D6636" t="s">
        <v>11387</v>
      </c>
      <c r="E6636">
        <v>300</v>
      </c>
      <c r="F6636">
        <v>4.4000000000000004</v>
      </c>
      <c r="G6636">
        <v>100</v>
      </c>
      <c r="H6636" t="s">
        <v>3169</v>
      </c>
      <c r="I6636" t="s">
        <v>11388</v>
      </c>
      <c r="J6636">
        <v>34</v>
      </c>
      <c r="K6636" t="s">
        <v>14400</v>
      </c>
      <c r="L6636" t="s">
        <v>14401</v>
      </c>
      <c r="M6636" t="s">
        <v>14458</v>
      </c>
    </row>
    <row r="6637" spans="1:13" x14ac:dyDescent="0.3">
      <c r="A6637">
        <v>22986</v>
      </c>
      <c r="B6637" t="s">
        <v>1510</v>
      </c>
      <c r="C6637" t="s">
        <v>99</v>
      </c>
      <c r="D6637" t="s">
        <v>11389</v>
      </c>
      <c r="E6637">
        <v>150</v>
      </c>
      <c r="F6637">
        <v>4.3</v>
      </c>
      <c r="G6637">
        <v>100</v>
      </c>
      <c r="H6637" t="s">
        <v>2448</v>
      </c>
      <c r="I6637" t="s">
        <v>11390</v>
      </c>
      <c r="J6637">
        <v>36</v>
      </c>
      <c r="K6637" t="s">
        <v>14404</v>
      </c>
      <c r="L6637" t="s">
        <v>14401</v>
      </c>
      <c r="M6637" t="s">
        <v>14458</v>
      </c>
    </row>
    <row r="6638" spans="1:13" x14ac:dyDescent="0.3">
      <c r="A6638">
        <v>23012</v>
      </c>
      <c r="B6638" t="s">
        <v>1385</v>
      </c>
      <c r="C6638" t="s">
        <v>42</v>
      </c>
      <c r="D6638" t="s">
        <v>11391</v>
      </c>
      <c r="E6638">
        <v>150</v>
      </c>
      <c r="F6638">
        <v>4.2</v>
      </c>
      <c r="G6638">
        <v>50</v>
      </c>
      <c r="H6638" t="s">
        <v>11392</v>
      </c>
      <c r="I6638" t="s">
        <v>11393</v>
      </c>
      <c r="J6638">
        <v>45</v>
      </c>
      <c r="K6638" t="s">
        <v>14404</v>
      </c>
      <c r="L6638" t="s">
        <v>14401</v>
      </c>
      <c r="M6638" t="s">
        <v>14475</v>
      </c>
    </row>
    <row r="6639" spans="1:13" x14ac:dyDescent="0.3">
      <c r="A6639">
        <v>23069</v>
      </c>
      <c r="B6639" t="s">
        <v>1657</v>
      </c>
      <c r="C6639" t="s">
        <v>122</v>
      </c>
      <c r="D6639" t="s">
        <v>11394</v>
      </c>
      <c r="E6639">
        <v>350</v>
      </c>
      <c r="F6639">
        <v>4.2</v>
      </c>
      <c r="G6639">
        <v>20</v>
      </c>
      <c r="H6639" t="s">
        <v>11395</v>
      </c>
      <c r="I6639" t="s">
        <v>11301</v>
      </c>
      <c r="J6639">
        <v>56</v>
      </c>
      <c r="K6639" t="s">
        <v>14400</v>
      </c>
      <c r="L6639" t="s">
        <v>14401</v>
      </c>
      <c r="M6639" t="s">
        <v>14476</v>
      </c>
    </row>
    <row r="6640" spans="1:13" x14ac:dyDescent="0.3">
      <c r="A6640">
        <v>23182</v>
      </c>
      <c r="B6640" t="s">
        <v>307</v>
      </c>
      <c r="C6640" t="s">
        <v>146</v>
      </c>
      <c r="D6640" t="s">
        <v>11396</v>
      </c>
      <c r="E6640">
        <v>250</v>
      </c>
      <c r="F6640">
        <v>4</v>
      </c>
      <c r="G6640">
        <v>100</v>
      </c>
      <c r="H6640" t="s">
        <v>1006</v>
      </c>
      <c r="I6640" t="s">
        <v>307</v>
      </c>
      <c r="J6640">
        <v>63</v>
      </c>
      <c r="K6640" t="s">
        <v>14400</v>
      </c>
      <c r="L6640" t="s">
        <v>14401</v>
      </c>
      <c r="M6640" t="s">
        <v>14476</v>
      </c>
    </row>
    <row r="6641" spans="1:13" x14ac:dyDescent="0.3">
      <c r="A6641">
        <v>23183</v>
      </c>
      <c r="B6641" t="s">
        <v>3766</v>
      </c>
      <c r="C6641" t="s">
        <v>146</v>
      </c>
      <c r="D6641" t="s">
        <v>11397</v>
      </c>
      <c r="E6641">
        <v>200</v>
      </c>
      <c r="F6641">
        <v>2.9</v>
      </c>
      <c r="G6641">
        <v>80</v>
      </c>
      <c r="H6641" t="s">
        <v>215</v>
      </c>
      <c r="I6641" t="s">
        <v>5277</v>
      </c>
      <c r="J6641">
        <v>52</v>
      </c>
      <c r="K6641" t="s">
        <v>14404</v>
      </c>
      <c r="L6641" t="s">
        <v>14466</v>
      </c>
      <c r="M6641" t="s">
        <v>14476</v>
      </c>
    </row>
    <row r="6642" spans="1:13" x14ac:dyDescent="0.3">
      <c r="A6642">
        <v>23221</v>
      </c>
      <c r="B6642" t="s">
        <v>637</v>
      </c>
      <c r="C6642" t="s">
        <v>220</v>
      </c>
      <c r="D6642" t="s">
        <v>11398</v>
      </c>
      <c r="E6642">
        <v>250</v>
      </c>
      <c r="F6642">
        <v>4.0999999999999996</v>
      </c>
      <c r="G6642">
        <v>100</v>
      </c>
      <c r="H6642" t="s">
        <v>11399</v>
      </c>
      <c r="I6642" t="s">
        <v>11400</v>
      </c>
      <c r="J6642">
        <v>53</v>
      </c>
      <c r="K6642" t="s">
        <v>14400</v>
      </c>
      <c r="L6642" t="s">
        <v>14401</v>
      </c>
      <c r="M6642" t="s">
        <v>14477</v>
      </c>
    </row>
    <row r="6643" spans="1:13" x14ac:dyDescent="0.3">
      <c r="A6643">
        <v>23234</v>
      </c>
      <c r="B6643" t="s">
        <v>219</v>
      </c>
      <c r="C6643" t="s">
        <v>220</v>
      </c>
      <c r="D6643" t="s">
        <v>1734</v>
      </c>
      <c r="E6643">
        <v>300</v>
      </c>
      <c r="F6643">
        <v>4.0999999999999996</v>
      </c>
      <c r="G6643">
        <v>500</v>
      </c>
      <c r="H6643" t="s">
        <v>726</v>
      </c>
      <c r="I6643" t="s">
        <v>11401</v>
      </c>
      <c r="J6643">
        <v>61</v>
      </c>
      <c r="K6643" t="s">
        <v>14400</v>
      </c>
      <c r="L6643" t="s">
        <v>14401</v>
      </c>
      <c r="M6643" t="s">
        <v>14477</v>
      </c>
    </row>
    <row r="6644" spans="1:13" x14ac:dyDescent="0.3">
      <c r="A6644">
        <v>23330</v>
      </c>
      <c r="B6644" t="s">
        <v>1305</v>
      </c>
      <c r="C6644" t="s">
        <v>122</v>
      </c>
      <c r="D6644" t="s">
        <v>11402</v>
      </c>
      <c r="E6644">
        <v>250</v>
      </c>
      <c r="F6644">
        <v>4.0999999999999996</v>
      </c>
      <c r="G6644">
        <v>20</v>
      </c>
      <c r="H6644" t="s">
        <v>1159</v>
      </c>
      <c r="I6644" t="s">
        <v>11403</v>
      </c>
      <c r="J6644">
        <v>42</v>
      </c>
      <c r="K6644" t="s">
        <v>14400</v>
      </c>
      <c r="L6644" t="s">
        <v>14401</v>
      </c>
      <c r="M6644" t="s">
        <v>14476</v>
      </c>
    </row>
    <row r="6645" spans="1:13" x14ac:dyDescent="0.3">
      <c r="A6645">
        <v>23358</v>
      </c>
      <c r="B6645" t="s">
        <v>1145</v>
      </c>
      <c r="C6645" t="s">
        <v>122</v>
      </c>
      <c r="D6645" t="s">
        <v>11404</v>
      </c>
      <c r="E6645">
        <v>550</v>
      </c>
      <c r="F6645">
        <v>4.3</v>
      </c>
      <c r="G6645">
        <v>50</v>
      </c>
      <c r="H6645" t="s">
        <v>76</v>
      </c>
      <c r="I6645" t="s">
        <v>11405</v>
      </c>
      <c r="J6645">
        <v>50</v>
      </c>
      <c r="K6645" t="s">
        <v>14402</v>
      </c>
      <c r="L6645" t="s">
        <v>14401</v>
      </c>
      <c r="M6645" t="s">
        <v>14476</v>
      </c>
    </row>
    <row r="6646" spans="1:13" x14ac:dyDescent="0.3">
      <c r="A6646">
        <v>23366</v>
      </c>
      <c r="B6646" t="s">
        <v>261</v>
      </c>
      <c r="C6646" t="s">
        <v>122</v>
      </c>
      <c r="D6646" t="s">
        <v>11406</v>
      </c>
      <c r="E6646">
        <v>200</v>
      </c>
      <c r="F6646">
        <v>4.2</v>
      </c>
      <c r="G6646">
        <v>100</v>
      </c>
      <c r="H6646" t="s">
        <v>11407</v>
      </c>
      <c r="I6646" t="s">
        <v>2262</v>
      </c>
      <c r="J6646">
        <v>52</v>
      </c>
      <c r="K6646" t="s">
        <v>14404</v>
      </c>
      <c r="L6646" t="s">
        <v>14401</v>
      </c>
      <c r="M6646" t="s">
        <v>14476</v>
      </c>
    </row>
    <row r="6647" spans="1:13" x14ac:dyDescent="0.3">
      <c r="A6647">
        <v>23590</v>
      </c>
      <c r="B6647" t="s">
        <v>938</v>
      </c>
      <c r="C6647" t="s">
        <v>414</v>
      </c>
      <c r="D6647" t="s">
        <v>11408</v>
      </c>
      <c r="E6647">
        <v>150</v>
      </c>
      <c r="F6647">
        <v>4.2</v>
      </c>
      <c r="G6647">
        <v>100</v>
      </c>
      <c r="H6647" t="s">
        <v>11409</v>
      </c>
      <c r="I6647" t="s">
        <v>11410</v>
      </c>
      <c r="J6647">
        <v>63</v>
      </c>
      <c r="K6647" t="s">
        <v>14404</v>
      </c>
      <c r="L6647" t="s">
        <v>14401</v>
      </c>
      <c r="M6647" t="s">
        <v>414</v>
      </c>
    </row>
    <row r="6648" spans="1:13" x14ac:dyDescent="0.3">
      <c r="A6648">
        <v>23633</v>
      </c>
      <c r="B6648" t="s">
        <v>11411</v>
      </c>
      <c r="C6648" t="s">
        <v>99</v>
      </c>
      <c r="D6648" t="s">
        <v>11412</v>
      </c>
      <c r="E6648">
        <v>300</v>
      </c>
      <c r="F6648">
        <v>2.9</v>
      </c>
      <c r="G6648">
        <v>80</v>
      </c>
      <c r="H6648" t="s">
        <v>11413</v>
      </c>
      <c r="I6648" t="s">
        <v>11411</v>
      </c>
      <c r="J6648">
        <v>69</v>
      </c>
      <c r="K6648" t="s">
        <v>14400</v>
      </c>
      <c r="L6648" t="s">
        <v>14466</v>
      </c>
      <c r="M6648" t="s">
        <v>14458</v>
      </c>
    </row>
    <row r="6649" spans="1:13" x14ac:dyDescent="0.3">
      <c r="A6649">
        <v>23635</v>
      </c>
      <c r="B6649" t="s">
        <v>1385</v>
      </c>
      <c r="C6649" t="s">
        <v>42</v>
      </c>
      <c r="D6649" t="s">
        <v>11414</v>
      </c>
      <c r="E6649">
        <v>400</v>
      </c>
      <c r="F6649">
        <v>4.0999999999999996</v>
      </c>
      <c r="G6649">
        <v>20</v>
      </c>
      <c r="H6649" t="s">
        <v>11415</v>
      </c>
      <c r="I6649" t="s">
        <v>11416</v>
      </c>
      <c r="J6649">
        <v>51</v>
      </c>
      <c r="K6649" t="s">
        <v>14400</v>
      </c>
      <c r="L6649" t="s">
        <v>14401</v>
      </c>
      <c r="M6649" t="s">
        <v>14475</v>
      </c>
    </row>
    <row r="6650" spans="1:13" x14ac:dyDescent="0.3">
      <c r="A6650">
        <v>23778</v>
      </c>
      <c r="B6650" t="s">
        <v>536</v>
      </c>
      <c r="C6650" t="s">
        <v>122</v>
      </c>
      <c r="D6650" t="s">
        <v>11417</v>
      </c>
      <c r="E6650">
        <v>400</v>
      </c>
      <c r="F6650">
        <v>4.4000000000000004</v>
      </c>
      <c r="G6650">
        <v>500</v>
      </c>
      <c r="H6650" t="s">
        <v>7303</v>
      </c>
      <c r="I6650" t="s">
        <v>11418</v>
      </c>
      <c r="J6650">
        <v>38</v>
      </c>
      <c r="K6650" t="s">
        <v>14400</v>
      </c>
      <c r="L6650" t="s">
        <v>14401</v>
      </c>
      <c r="M6650" t="s">
        <v>14476</v>
      </c>
    </row>
    <row r="6651" spans="1:13" x14ac:dyDescent="0.3">
      <c r="A6651">
        <v>24005</v>
      </c>
      <c r="B6651" t="s">
        <v>11419</v>
      </c>
      <c r="C6651" t="s">
        <v>146</v>
      </c>
      <c r="D6651" t="s">
        <v>11420</v>
      </c>
      <c r="E6651">
        <v>500</v>
      </c>
      <c r="F6651">
        <v>4.3</v>
      </c>
      <c r="G6651">
        <v>50</v>
      </c>
      <c r="H6651" t="s">
        <v>265</v>
      </c>
      <c r="I6651" t="s">
        <v>1581</v>
      </c>
      <c r="J6651">
        <v>66</v>
      </c>
      <c r="K6651" t="s">
        <v>14402</v>
      </c>
      <c r="L6651" t="s">
        <v>14401</v>
      </c>
      <c r="M6651" t="s">
        <v>14476</v>
      </c>
    </row>
    <row r="6652" spans="1:13" x14ac:dyDescent="0.3">
      <c r="A6652">
        <v>24096</v>
      </c>
      <c r="B6652" t="s">
        <v>1581</v>
      </c>
      <c r="C6652" t="s">
        <v>146</v>
      </c>
      <c r="D6652" t="s">
        <v>11421</v>
      </c>
      <c r="E6652">
        <v>500</v>
      </c>
      <c r="F6652">
        <v>4.2</v>
      </c>
      <c r="G6652">
        <v>100</v>
      </c>
      <c r="H6652" t="s">
        <v>265</v>
      </c>
      <c r="I6652" t="s">
        <v>1584</v>
      </c>
      <c r="J6652">
        <v>70</v>
      </c>
      <c r="K6652" t="s">
        <v>14402</v>
      </c>
      <c r="L6652" t="s">
        <v>14401</v>
      </c>
      <c r="M6652" t="s">
        <v>14476</v>
      </c>
    </row>
    <row r="6653" spans="1:13" x14ac:dyDescent="0.3">
      <c r="A6653">
        <v>24273</v>
      </c>
      <c r="B6653" t="s">
        <v>5093</v>
      </c>
      <c r="C6653" t="s">
        <v>494</v>
      </c>
      <c r="D6653" t="s">
        <v>11422</v>
      </c>
      <c r="E6653">
        <v>350</v>
      </c>
      <c r="F6653">
        <v>4.3</v>
      </c>
      <c r="G6653">
        <v>100</v>
      </c>
      <c r="H6653" t="s">
        <v>11423</v>
      </c>
      <c r="I6653" t="s">
        <v>4330</v>
      </c>
      <c r="J6653">
        <v>33</v>
      </c>
      <c r="K6653" t="s">
        <v>14400</v>
      </c>
      <c r="L6653" t="s">
        <v>14401</v>
      </c>
      <c r="M6653" t="s">
        <v>14478</v>
      </c>
    </row>
    <row r="6654" spans="1:13" x14ac:dyDescent="0.3">
      <c r="A6654">
        <v>24448</v>
      </c>
      <c r="B6654" t="s">
        <v>605</v>
      </c>
      <c r="C6654" t="s">
        <v>99</v>
      </c>
      <c r="D6654" t="s">
        <v>11424</v>
      </c>
      <c r="E6654">
        <v>200</v>
      </c>
      <c r="F6654">
        <v>3.9</v>
      </c>
      <c r="G6654">
        <v>100</v>
      </c>
      <c r="H6654" t="s">
        <v>2448</v>
      </c>
      <c r="I6654" t="s">
        <v>602</v>
      </c>
      <c r="J6654">
        <v>61</v>
      </c>
      <c r="K6654" t="s">
        <v>14404</v>
      </c>
      <c r="L6654" t="s">
        <v>14403</v>
      </c>
      <c r="M6654" t="s">
        <v>14458</v>
      </c>
    </row>
    <row r="6655" spans="1:13" x14ac:dyDescent="0.3">
      <c r="A6655">
        <v>24684</v>
      </c>
      <c r="B6655" t="s">
        <v>1033</v>
      </c>
      <c r="C6655" t="s">
        <v>494</v>
      </c>
      <c r="D6655" t="s">
        <v>11425</v>
      </c>
      <c r="E6655">
        <v>1100</v>
      </c>
      <c r="F6655">
        <v>4.4000000000000004</v>
      </c>
      <c r="G6655">
        <v>100</v>
      </c>
      <c r="H6655" t="s">
        <v>763</v>
      </c>
      <c r="I6655" t="s">
        <v>11426</v>
      </c>
      <c r="J6655">
        <v>45</v>
      </c>
      <c r="K6655" t="s">
        <v>14402</v>
      </c>
      <c r="L6655" t="s">
        <v>14401</v>
      </c>
      <c r="M6655" t="s">
        <v>14478</v>
      </c>
    </row>
    <row r="6656" spans="1:13" x14ac:dyDescent="0.3">
      <c r="A6656">
        <v>24746</v>
      </c>
      <c r="B6656" t="s">
        <v>220</v>
      </c>
      <c r="C6656" t="s">
        <v>220</v>
      </c>
      <c r="D6656" t="s">
        <v>11427</v>
      </c>
      <c r="E6656">
        <v>200</v>
      </c>
      <c r="F6656">
        <v>4.2</v>
      </c>
      <c r="G6656">
        <v>500</v>
      </c>
      <c r="H6656" t="s">
        <v>3737</v>
      </c>
      <c r="I6656" t="s">
        <v>11428</v>
      </c>
      <c r="J6656">
        <v>82</v>
      </c>
      <c r="K6656" t="s">
        <v>14404</v>
      </c>
      <c r="L6656" t="s">
        <v>14401</v>
      </c>
      <c r="M6656" t="s">
        <v>14477</v>
      </c>
    </row>
    <row r="6657" spans="1:13" x14ac:dyDescent="0.3">
      <c r="A6657">
        <v>24769</v>
      </c>
      <c r="B6657" t="s">
        <v>11429</v>
      </c>
      <c r="C6657" t="s">
        <v>99</v>
      </c>
      <c r="D6657" t="s">
        <v>11430</v>
      </c>
      <c r="E6657">
        <v>200</v>
      </c>
      <c r="F6657">
        <v>4</v>
      </c>
      <c r="G6657">
        <v>1000</v>
      </c>
      <c r="H6657" t="s">
        <v>2448</v>
      </c>
      <c r="I6657" t="s">
        <v>11431</v>
      </c>
      <c r="J6657">
        <v>55</v>
      </c>
      <c r="K6657" t="s">
        <v>14404</v>
      </c>
      <c r="L6657" t="s">
        <v>14401</v>
      </c>
      <c r="M6657" t="s">
        <v>14458</v>
      </c>
    </row>
    <row r="6658" spans="1:13" x14ac:dyDescent="0.3">
      <c r="A6658">
        <v>24854</v>
      </c>
      <c r="B6658" t="s">
        <v>665</v>
      </c>
      <c r="C6658" t="s">
        <v>494</v>
      </c>
      <c r="D6658" t="s">
        <v>11432</v>
      </c>
      <c r="E6658">
        <v>200</v>
      </c>
      <c r="F6658">
        <v>4.2</v>
      </c>
      <c r="G6658">
        <v>100</v>
      </c>
      <c r="H6658" t="s">
        <v>2448</v>
      </c>
      <c r="I6658" t="s">
        <v>11433</v>
      </c>
      <c r="J6658">
        <v>73</v>
      </c>
      <c r="K6658" t="s">
        <v>14404</v>
      </c>
      <c r="L6658" t="s">
        <v>14401</v>
      </c>
      <c r="M6658" t="s">
        <v>14478</v>
      </c>
    </row>
    <row r="6659" spans="1:13" x14ac:dyDescent="0.3">
      <c r="A6659">
        <v>24907</v>
      </c>
      <c r="B6659" t="s">
        <v>3982</v>
      </c>
      <c r="C6659" t="s">
        <v>122</v>
      </c>
      <c r="D6659" t="s">
        <v>11434</v>
      </c>
      <c r="E6659">
        <v>350</v>
      </c>
      <c r="F6659">
        <v>3.8</v>
      </c>
      <c r="G6659">
        <v>20</v>
      </c>
      <c r="H6659" t="s">
        <v>11036</v>
      </c>
      <c r="I6659" t="s">
        <v>11435</v>
      </c>
      <c r="J6659">
        <v>36</v>
      </c>
      <c r="K6659" t="s">
        <v>14400</v>
      </c>
      <c r="L6659" t="s">
        <v>14403</v>
      </c>
      <c r="M6659" t="s">
        <v>14476</v>
      </c>
    </row>
    <row r="6660" spans="1:13" x14ac:dyDescent="0.3">
      <c r="A6660">
        <v>25001</v>
      </c>
      <c r="B6660" t="s">
        <v>1927</v>
      </c>
      <c r="C6660" t="s">
        <v>122</v>
      </c>
      <c r="D6660" t="s">
        <v>11436</v>
      </c>
      <c r="E6660">
        <v>400</v>
      </c>
      <c r="F6660">
        <v>4.3</v>
      </c>
      <c r="G6660">
        <v>50</v>
      </c>
      <c r="H6660" t="s">
        <v>1822</v>
      </c>
      <c r="I6660" t="s">
        <v>1927</v>
      </c>
      <c r="J6660">
        <v>42</v>
      </c>
      <c r="K6660" t="s">
        <v>14400</v>
      </c>
      <c r="L6660" t="s">
        <v>14401</v>
      </c>
      <c r="M6660" t="s">
        <v>14476</v>
      </c>
    </row>
    <row r="6661" spans="1:13" x14ac:dyDescent="0.3">
      <c r="A6661">
        <v>25129</v>
      </c>
      <c r="B6661" t="s">
        <v>247</v>
      </c>
      <c r="C6661" t="s">
        <v>220</v>
      </c>
      <c r="D6661" t="s">
        <v>11437</v>
      </c>
      <c r="E6661">
        <v>800</v>
      </c>
      <c r="F6661">
        <v>4.5</v>
      </c>
      <c r="G6661">
        <v>50</v>
      </c>
      <c r="H6661" t="s">
        <v>11438</v>
      </c>
      <c r="I6661" t="s">
        <v>2346</v>
      </c>
      <c r="J6661">
        <v>75</v>
      </c>
      <c r="K6661" t="s">
        <v>14402</v>
      </c>
      <c r="L6661" t="s">
        <v>14401</v>
      </c>
      <c r="M6661" t="s">
        <v>14477</v>
      </c>
    </row>
    <row r="6662" spans="1:13" x14ac:dyDescent="0.3">
      <c r="A6662">
        <v>25137</v>
      </c>
      <c r="B6662" t="s">
        <v>350</v>
      </c>
      <c r="C6662" t="s">
        <v>220</v>
      </c>
      <c r="D6662" t="s">
        <v>11439</v>
      </c>
      <c r="E6662">
        <v>500</v>
      </c>
      <c r="F6662">
        <v>4.3</v>
      </c>
      <c r="G6662">
        <v>100</v>
      </c>
      <c r="H6662" t="s">
        <v>208</v>
      </c>
      <c r="I6662" t="s">
        <v>11440</v>
      </c>
      <c r="J6662">
        <v>55</v>
      </c>
      <c r="K6662" t="s">
        <v>14402</v>
      </c>
      <c r="L6662" t="s">
        <v>14401</v>
      </c>
      <c r="M6662" t="s">
        <v>14477</v>
      </c>
    </row>
    <row r="6663" spans="1:13" x14ac:dyDescent="0.3">
      <c r="A6663">
        <v>25303</v>
      </c>
      <c r="B6663" t="s">
        <v>3224</v>
      </c>
      <c r="C6663" t="s">
        <v>494</v>
      </c>
      <c r="D6663" t="s">
        <v>11441</v>
      </c>
      <c r="E6663">
        <v>150</v>
      </c>
      <c r="F6663">
        <v>3.9</v>
      </c>
      <c r="G6663">
        <v>100</v>
      </c>
      <c r="H6663" t="s">
        <v>11442</v>
      </c>
      <c r="I6663" t="s">
        <v>11443</v>
      </c>
      <c r="J6663">
        <v>49</v>
      </c>
      <c r="K6663" t="s">
        <v>14404</v>
      </c>
      <c r="L6663" t="s">
        <v>14403</v>
      </c>
      <c r="M6663" t="s">
        <v>14478</v>
      </c>
    </row>
    <row r="6664" spans="1:13" x14ac:dyDescent="0.3">
      <c r="A6664">
        <v>25486</v>
      </c>
      <c r="B6664" t="s">
        <v>1774</v>
      </c>
      <c r="C6664" t="s">
        <v>146</v>
      </c>
      <c r="D6664" t="s">
        <v>11444</v>
      </c>
      <c r="E6664">
        <v>250</v>
      </c>
      <c r="F6664">
        <v>4.0999999999999996</v>
      </c>
      <c r="G6664">
        <v>500</v>
      </c>
      <c r="H6664" t="s">
        <v>11445</v>
      </c>
      <c r="I6664" t="s">
        <v>1774</v>
      </c>
      <c r="J6664">
        <v>27</v>
      </c>
      <c r="K6664" t="s">
        <v>14400</v>
      </c>
      <c r="L6664" t="s">
        <v>14401</v>
      </c>
      <c r="M6664" t="s">
        <v>14476</v>
      </c>
    </row>
    <row r="6665" spans="1:13" x14ac:dyDescent="0.3">
      <c r="A6665">
        <v>25515</v>
      </c>
      <c r="B6665" t="s">
        <v>493</v>
      </c>
      <c r="C6665" t="s">
        <v>494</v>
      </c>
      <c r="D6665" t="s">
        <v>11446</v>
      </c>
      <c r="E6665">
        <v>300</v>
      </c>
      <c r="F6665">
        <v>4.5999999999999996</v>
      </c>
      <c r="G6665">
        <v>50</v>
      </c>
      <c r="H6665" t="s">
        <v>11447</v>
      </c>
      <c r="I6665" t="s">
        <v>571</v>
      </c>
      <c r="J6665">
        <v>50</v>
      </c>
      <c r="K6665" t="s">
        <v>14400</v>
      </c>
      <c r="L6665" t="s">
        <v>14401</v>
      </c>
      <c r="M6665" t="s">
        <v>14478</v>
      </c>
    </row>
    <row r="6666" spans="1:13" x14ac:dyDescent="0.3">
      <c r="A6666">
        <v>25547</v>
      </c>
      <c r="B6666" t="s">
        <v>121</v>
      </c>
      <c r="C6666" t="s">
        <v>122</v>
      </c>
      <c r="D6666" t="s">
        <v>11448</v>
      </c>
      <c r="E6666">
        <v>250</v>
      </c>
      <c r="F6666">
        <v>4.3</v>
      </c>
      <c r="G6666">
        <v>500</v>
      </c>
      <c r="H6666" t="s">
        <v>11449</v>
      </c>
      <c r="I6666" t="s">
        <v>7996</v>
      </c>
      <c r="J6666">
        <v>47</v>
      </c>
      <c r="K6666" t="s">
        <v>14400</v>
      </c>
      <c r="L6666" t="s">
        <v>14401</v>
      </c>
      <c r="M6666" t="s">
        <v>14476</v>
      </c>
    </row>
    <row r="6667" spans="1:13" x14ac:dyDescent="0.3">
      <c r="A6667">
        <v>25556</v>
      </c>
      <c r="B6667" t="s">
        <v>121</v>
      </c>
      <c r="C6667" t="s">
        <v>122</v>
      </c>
      <c r="D6667" t="s">
        <v>11450</v>
      </c>
      <c r="E6667">
        <v>450</v>
      </c>
      <c r="F6667">
        <v>4.3</v>
      </c>
      <c r="G6667">
        <v>500</v>
      </c>
      <c r="H6667" t="s">
        <v>11451</v>
      </c>
      <c r="I6667" t="s">
        <v>859</v>
      </c>
      <c r="J6667">
        <v>50</v>
      </c>
      <c r="K6667" t="s">
        <v>14402</v>
      </c>
      <c r="L6667" t="s">
        <v>14401</v>
      </c>
      <c r="M6667" t="s">
        <v>14476</v>
      </c>
    </row>
    <row r="6668" spans="1:13" x14ac:dyDescent="0.3">
      <c r="A6668">
        <v>25566</v>
      </c>
      <c r="B6668" t="s">
        <v>121</v>
      </c>
      <c r="C6668" t="s">
        <v>122</v>
      </c>
      <c r="D6668" t="s">
        <v>11452</v>
      </c>
      <c r="E6668">
        <v>200</v>
      </c>
      <c r="F6668">
        <v>4.5999999999999996</v>
      </c>
      <c r="G6668">
        <v>20</v>
      </c>
      <c r="H6668" t="s">
        <v>11312</v>
      </c>
      <c r="I6668" t="s">
        <v>11453</v>
      </c>
      <c r="J6668">
        <v>46</v>
      </c>
      <c r="K6668" t="s">
        <v>14404</v>
      </c>
      <c r="L6668" t="s">
        <v>14401</v>
      </c>
      <c r="M6668" t="s">
        <v>14476</v>
      </c>
    </row>
    <row r="6669" spans="1:13" x14ac:dyDescent="0.3">
      <c r="A6669">
        <v>25798</v>
      </c>
      <c r="B6669" t="s">
        <v>418</v>
      </c>
      <c r="C6669" t="s">
        <v>42</v>
      </c>
      <c r="D6669" t="s">
        <v>11454</v>
      </c>
      <c r="E6669">
        <v>900</v>
      </c>
      <c r="F6669">
        <v>4.4000000000000004</v>
      </c>
      <c r="G6669">
        <v>100</v>
      </c>
      <c r="H6669" t="s">
        <v>8739</v>
      </c>
      <c r="I6669" t="s">
        <v>11455</v>
      </c>
      <c r="J6669">
        <v>60</v>
      </c>
      <c r="K6669" t="s">
        <v>14402</v>
      </c>
      <c r="L6669" t="s">
        <v>14401</v>
      </c>
      <c r="M6669" t="s">
        <v>14475</v>
      </c>
    </row>
    <row r="6670" spans="1:13" x14ac:dyDescent="0.3">
      <c r="A6670">
        <v>25900</v>
      </c>
      <c r="B6670" t="s">
        <v>350</v>
      </c>
      <c r="C6670" t="s">
        <v>220</v>
      </c>
      <c r="D6670" t="s">
        <v>11456</v>
      </c>
      <c r="E6670">
        <v>150</v>
      </c>
      <c r="F6670">
        <v>3.9</v>
      </c>
      <c r="G6670">
        <v>100</v>
      </c>
      <c r="H6670" t="s">
        <v>6738</v>
      </c>
      <c r="I6670" t="s">
        <v>11457</v>
      </c>
      <c r="J6670">
        <v>55</v>
      </c>
      <c r="K6670" t="s">
        <v>14404</v>
      </c>
      <c r="L6670" t="s">
        <v>14403</v>
      </c>
      <c r="M6670" t="s">
        <v>14477</v>
      </c>
    </row>
    <row r="6671" spans="1:13" x14ac:dyDescent="0.3">
      <c r="A6671">
        <v>26205</v>
      </c>
      <c r="B6671" t="s">
        <v>1033</v>
      </c>
      <c r="C6671" t="s">
        <v>494</v>
      </c>
      <c r="D6671" t="s">
        <v>11458</v>
      </c>
      <c r="E6671">
        <v>200</v>
      </c>
      <c r="F6671">
        <v>2.9</v>
      </c>
      <c r="G6671">
        <v>80</v>
      </c>
      <c r="H6671" t="s">
        <v>422</v>
      </c>
      <c r="I6671" t="s">
        <v>11459</v>
      </c>
      <c r="J6671">
        <v>46</v>
      </c>
      <c r="K6671" t="s">
        <v>14404</v>
      </c>
      <c r="L6671" t="s">
        <v>14466</v>
      </c>
      <c r="M6671" t="s">
        <v>14478</v>
      </c>
    </row>
    <row r="6672" spans="1:13" x14ac:dyDescent="0.3">
      <c r="A6672">
        <v>26361</v>
      </c>
      <c r="B6672" t="s">
        <v>121</v>
      </c>
      <c r="C6672" t="s">
        <v>122</v>
      </c>
      <c r="D6672" t="s">
        <v>11460</v>
      </c>
      <c r="E6672">
        <v>300</v>
      </c>
      <c r="F6672">
        <v>2.9</v>
      </c>
      <c r="G6672">
        <v>80</v>
      </c>
      <c r="H6672" t="s">
        <v>11461</v>
      </c>
      <c r="I6672" t="s">
        <v>11462</v>
      </c>
      <c r="J6672">
        <v>62</v>
      </c>
      <c r="K6672" t="s">
        <v>14400</v>
      </c>
      <c r="L6672" t="s">
        <v>14466</v>
      </c>
      <c r="M6672" t="s">
        <v>14476</v>
      </c>
    </row>
    <row r="6673" spans="1:13" x14ac:dyDescent="0.3">
      <c r="A6673">
        <v>26366</v>
      </c>
      <c r="B6673" t="s">
        <v>1217</v>
      </c>
      <c r="C6673" t="s">
        <v>122</v>
      </c>
      <c r="D6673" t="s">
        <v>11463</v>
      </c>
      <c r="E6673">
        <v>150</v>
      </c>
      <c r="F6673">
        <v>4.4000000000000004</v>
      </c>
      <c r="G6673">
        <v>50</v>
      </c>
      <c r="H6673" t="s">
        <v>3169</v>
      </c>
      <c r="I6673" t="s">
        <v>11464</v>
      </c>
      <c r="J6673">
        <v>42</v>
      </c>
      <c r="K6673" t="s">
        <v>14404</v>
      </c>
      <c r="L6673" t="s">
        <v>14401</v>
      </c>
      <c r="M6673" t="s">
        <v>14476</v>
      </c>
    </row>
    <row r="6674" spans="1:13" x14ac:dyDescent="0.3">
      <c r="A6674">
        <v>26474</v>
      </c>
      <c r="B6674" t="s">
        <v>4847</v>
      </c>
      <c r="C6674" t="s">
        <v>220</v>
      </c>
      <c r="D6674" t="s">
        <v>11465</v>
      </c>
      <c r="E6674">
        <v>250</v>
      </c>
      <c r="F6674">
        <v>2.9</v>
      </c>
      <c r="G6674">
        <v>80</v>
      </c>
      <c r="H6674" t="s">
        <v>1224</v>
      </c>
      <c r="I6674" t="s">
        <v>11466</v>
      </c>
      <c r="J6674">
        <v>87</v>
      </c>
      <c r="K6674" t="s">
        <v>14400</v>
      </c>
      <c r="L6674" t="s">
        <v>14466</v>
      </c>
      <c r="M6674" t="s">
        <v>14477</v>
      </c>
    </row>
    <row r="6675" spans="1:13" x14ac:dyDescent="0.3">
      <c r="A6675">
        <v>26497</v>
      </c>
      <c r="B6675" t="s">
        <v>224</v>
      </c>
      <c r="C6675" t="s">
        <v>220</v>
      </c>
      <c r="D6675" t="s">
        <v>11467</v>
      </c>
      <c r="E6675">
        <v>150</v>
      </c>
      <c r="F6675">
        <v>4.5999999999999996</v>
      </c>
      <c r="G6675">
        <v>100</v>
      </c>
      <c r="H6675" t="s">
        <v>11468</v>
      </c>
      <c r="I6675" t="s">
        <v>11469</v>
      </c>
      <c r="J6675">
        <v>49</v>
      </c>
      <c r="K6675" t="s">
        <v>14404</v>
      </c>
      <c r="L6675" t="s">
        <v>14401</v>
      </c>
      <c r="M6675" t="s">
        <v>14477</v>
      </c>
    </row>
    <row r="6676" spans="1:13" x14ac:dyDescent="0.3">
      <c r="A6676">
        <v>26577</v>
      </c>
      <c r="B6676" t="s">
        <v>1145</v>
      </c>
      <c r="C6676" t="s">
        <v>122</v>
      </c>
      <c r="D6676" t="s">
        <v>11470</v>
      </c>
      <c r="E6676">
        <v>200</v>
      </c>
      <c r="F6676">
        <v>4.3</v>
      </c>
      <c r="G6676">
        <v>500</v>
      </c>
      <c r="H6676" t="s">
        <v>11471</v>
      </c>
      <c r="I6676" t="s">
        <v>11472</v>
      </c>
      <c r="J6676">
        <v>45</v>
      </c>
      <c r="K6676" t="s">
        <v>14404</v>
      </c>
      <c r="L6676" t="s">
        <v>14401</v>
      </c>
      <c r="M6676" t="s">
        <v>14476</v>
      </c>
    </row>
    <row r="6677" spans="1:13" x14ac:dyDescent="0.3">
      <c r="A6677">
        <v>26656</v>
      </c>
      <c r="B6677" t="s">
        <v>121</v>
      </c>
      <c r="C6677" t="s">
        <v>122</v>
      </c>
      <c r="D6677" t="s">
        <v>11473</v>
      </c>
      <c r="E6677">
        <v>150</v>
      </c>
      <c r="F6677">
        <v>2.9</v>
      </c>
      <c r="G6677">
        <v>80</v>
      </c>
      <c r="H6677" t="s">
        <v>1056</v>
      </c>
      <c r="I6677" t="s">
        <v>11474</v>
      </c>
      <c r="J6677">
        <v>65</v>
      </c>
      <c r="K6677" t="s">
        <v>14404</v>
      </c>
      <c r="L6677" t="s">
        <v>14466</v>
      </c>
      <c r="M6677" t="s">
        <v>14476</v>
      </c>
    </row>
    <row r="6678" spans="1:13" x14ac:dyDescent="0.3">
      <c r="A6678">
        <v>26680</v>
      </c>
      <c r="B6678" t="s">
        <v>1033</v>
      </c>
      <c r="C6678" t="s">
        <v>494</v>
      </c>
      <c r="D6678" t="s">
        <v>11475</v>
      </c>
      <c r="E6678">
        <v>100</v>
      </c>
      <c r="F6678">
        <v>4.3</v>
      </c>
      <c r="G6678">
        <v>50</v>
      </c>
      <c r="H6678" t="s">
        <v>11476</v>
      </c>
      <c r="I6678" t="s">
        <v>1036</v>
      </c>
      <c r="J6678">
        <v>31</v>
      </c>
      <c r="K6678" t="s">
        <v>14404</v>
      </c>
      <c r="L6678" t="s">
        <v>14401</v>
      </c>
      <c r="M6678" t="s">
        <v>14478</v>
      </c>
    </row>
    <row r="6679" spans="1:13" x14ac:dyDescent="0.3">
      <c r="A6679">
        <v>26703</v>
      </c>
      <c r="B6679" t="s">
        <v>4304</v>
      </c>
      <c r="C6679" t="s">
        <v>414</v>
      </c>
      <c r="D6679" t="s">
        <v>11477</v>
      </c>
      <c r="E6679">
        <v>400</v>
      </c>
      <c r="F6679">
        <v>4.3</v>
      </c>
      <c r="G6679">
        <v>100</v>
      </c>
      <c r="H6679" t="s">
        <v>726</v>
      </c>
      <c r="I6679" t="s">
        <v>6533</v>
      </c>
      <c r="J6679">
        <v>63</v>
      </c>
      <c r="K6679" t="s">
        <v>14400</v>
      </c>
      <c r="L6679" t="s">
        <v>14401</v>
      </c>
      <c r="M6679" t="s">
        <v>414</v>
      </c>
    </row>
    <row r="6680" spans="1:13" x14ac:dyDescent="0.3">
      <c r="A6680">
        <v>27074</v>
      </c>
      <c r="B6680" t="s">
        <v>418</v>
      </c>
      <c r="C6680" t="s">
        <v>42</v>
      </c>
      <c r="D6680" t="s">
        <v>11478</v>
      </c>
      <c r="E6680">
        <v>200</v>
      </c>
      <c r="F6680">
        <v>4.4000000000000004</v>
      </c>
      <c r="G6680">
        <v>500</v>
      </c>
      <c r="H6680" t="s">
        <v>11479</v>
      </c>
      <c r="I6680" t="s">
        <v>11480</v>
      </c>
      <c r="J6680">
        <v>59</v>
      </c>
      <c r="K6680" t="s">
        <v>14404</v>
      </c>
      <c r="L6680" t="s">
        <v>14401</v>
      </c>
      <c r="M6680" t="s">
        <v>14475</v>
      </c>
    </row>
    <row r="6681" spans="1:13" x14ac:dyDescent="0.3">
      <c r="A6681">
        <v>27136</v>
      </c>
      <c r="B6681" t="s">
        <v>1145</v>
      </c>
      <c r="C6681" t="s">
        <v>122</v>
      </c>
      <c r="D6681" t="s">
        <v>11481</v>
      </c>
      <c r="E6681">
        <v>350</v>
      </c>
      <c r="F6681">
        <v>4.5</v>
      </c>
      <c r="G6681">
        <v>20</v>
      </c>
      <c r="H6681" t="s">
        <v>479</v>
      </c>
      <c r="I6681" t="s">
        <v>1147</v>
      </c>
      <c r="J6681">
        <v>38</v>
      </c>
      <c r="K6681" t="s">
        <v>14400</v>
      </c>
      <c r="L6681" t="s">
        <v>14401</v>
      </c>
      <c r="M6681" t="s">
        <v>14476</v>
      </c>
    </row>
    <row r="6682" spans="1:13" x14ac:dyDescent="0.3">
      <c r="A6682">
        <v>27278</v>
      </c>
      <c r="B6682" t="s">
        <v>1321</v>
      </c>
      <c r="C6682" t="s">
        <v>146</v>
      </c>
      <c r="D6682" t="s">
        <v>11482</v>
      </c>
      <c r="E6682">
        <v>400</v>
      </c>
      <c r="F6682">
        <v>4.3</v>
      </c>
      <c r="G6682">
        <v>100</v>
      </c>
      <c r="H6682" t="s">
        <v>1056</v>
      </c>
      <c r="I6682" t="s">
        <v>145</v>
      </c>
      <c r="J6682">
        <v>58</v>
      </c>
      <c r="K6682" t="s">
        <v>14400</v>
      </c>
      <c r="L6682" t="s">
        <v>14401</v>
      </c>
      <c r="M6682" t="s">
        <v>14476</v>
      </c>
    </row>
    <row r="6683" spans="1:13" x14ac:dyDescent="0.3">
      <c r="A6683">
        <v>27280</v>
      </c>
      <c r="B6683" t="s">
        <v>1054</v>
      </c>
      <c r="C6683" t="s">
        <v>146</v>
      </c>
      <c r="D6683" t="s">
        <v>11483</v>
      </c>
      <c r="E6683">
        <v>150</v>
      </c>
      <c r="F6683">
        <v>4.5999999999999996</v>
      </c>
      <c r="G6683">
        <v>100</v>
      </c>
      <c r="H6683" t="s">
        <v>215</v>
      </c>
      <c r="I6683" t="s">
        <v>1054</v>
      </c>
      <c r="J6683">
        <v>36</v>
      </c>
      <c r="K6683" t="s">
        <v>14404</v>
      </c>
      <c r="L6683" t="s">
        <v>14401</v>
      </c>
      <c r="M6683" t="s">
        <v>14476</v>
      </c>
    </row>
    <row r="6684" spans="1:13" x14ac:dyDescent="0.3">
      <c r="A6684">
        <v>27289</v>
      </c>
      <c r="B6684" t="s">
        <v>145</v>
      </c>
      <c r="C6684" t="s">
        <v>146</v>
      </c>
      <c r="D6684" t="s">
        <v>11484</v>
      </c>
      <c r="E6684">
        <v>250</v>
      </c>
      <c r="F6684">
        <v>4</v>
      </c>
      <c r="G6684">
        <v>1000</v>
      </c>
      <c r="H6684" t="s">
        <v>11485</v>
      </c>
      <c r="I6684" t="s">
        <v>145</v>
      </c>
      <c r="J6684">
        <v>59</v>
      </c>
      <c r="K6684" t="s">
        <v>14400</v>
      </c>
      <c r="L6684" t="s">
        <v>14401</v>
      </c>
      <c r="M6684" t="s">
        <v>14476</v>
      </c>
    </row>
    <row r="6685" spans="1:13" x14ac:dyDescent="0.3">
      <c r="A6685">
        <v>27319</v>
      </c>
      <c r="B6685" t="s">
        <v>284</v>
      </c>
      <c r="C6685" t="s">
        <v>146</v>
      </c>
      <c r="D6685" t="s">
        <v>11486</v>
      </c>
      <c r="E6685">
        <v>400</v>
      </c>
      <c r="F6685">
        <v>4.4000000000000004</v>
      </c>
      <c r="G6685">
        <v>100</v>
      </c>
      <c r="H6685" t="s">
        <v>11487</v>
      </c>
      <c r="I6685" t="s">
        <v>287</v>
      </c>
      <c r="J6685">
        <v>36</v>
      </c>
      <c r="K6685" t="s">
        <v>14400</v>
      </c>
      <c r="L6685" t="s">
        <v>14401</v>
      </c>
      <c r="M6685" t="s">
        <v>14476</v>
      </c>
    </row>
    <row r="6686" spans="1:13" x14ac:dyDescent="0.3">
      <c r="A6686">
        <v>27594</v>
      </c>
      <c r="B6686" t="s">
        <v>279</v>
      </c>
      <c r="C6686" t="s">
        <v>220</v>
      </c>
      <c r="D6686" t="s">
        <v>3584</v>
      </c>
      <c r="E6686">
        <v>200</v>
      </c>
      <c r="F6686">
        <v>4.4000000000000004</v>
      </c>
      <c r="G6686">
        <v>1000</v>
      </c>
      <c r="H6686" t="s">
        <v>2448</v>
      </c>
      <c r="I6686" t="s">
        <v>11488</v>
      </c>
      <c r="J6686">
        <v>72</v>
      </c>
      <c r="K6686" t="s">
        <v>14404</v>
      </c>
      <c r="L6686" t="s">
        <v>14401</v>
      </c>
      <c r="M6686" t="s">
        <v>14477</v>
      </c>
    </row>
    <row r="6687" spans="1:13" x14ac:dyDescent="0.3">
      <c r="A6687">
        <v>27598</v>
      </c>
      <c r="B6687" t="s">
        <v>350</v>
      </c>
      <c r="C6687" t="s">
        <v>220</v>
      </c>
      <c r="D6687" t="s">
        <v>11489</v>
      </c>
      <c r="E6687">
        <v>150</v>
      </c>
      <c r="F6687">
        <v>4.3</v>
      </c>
      <c r="G6687">
        <v>100</v>
      </c>
      <c r="H6687" t="s">
        <v>565</v>
      </c>
      <c r="I6687" t="s">
        <v>11490</v>
      </c>
      <c r="J6687">
        <v>67</v>
      </c>
      <c r="K6687" t="s">
        <v>14404</v>
      </c>
      <c r="L6687" t="s">
        <v>14401</v>
      </c>
      <c r="M6687" t="s">
        <v>14477</v>
      </c>
    </row>
    <row r="6688" spans="1:13" x14ac:dyDescent="0.3">
      <c r="A6688">
        <v>27693</v>
      </c>
      <c r="B6688" t="s">
        <v>546</v>
      </c>
      <c r="C6688" t="s">
        <v>99</v>
      </c>
      <c r="D6688" t="s">
        <v>11491</v>
      </c>
      <c r="E6688">
        <v>250</v>
      </c>
      <c r="F6688">
        <v>4.2</v>
      </c>
      <c r="G6688">
        <v>1000</v>
      </c>
      <c r="H6688" t="s">
        <v>108</v>
      </c>
      <c r="I6688" t="s">
        <v>11492</v>
      </c>
      <c r="J6688">
        <v>37</v>
      </c>
      <c r="K6688" t="s">
        <v>14400</v>
      </c>
      <c r="L6688" t="s">
        <v>14401</v>
      </c>
      <c r="M6688" t="s">
        <v>14458</v>
      </c>
    </row>
    <row r="6689" spans="1:13" x14ac:dyDescent="0.3">
      <c r="A6689">
        <v>27787</v>
      </c>
      <c r="B6689" t="s">
        <v>11493</v>
      </c>
      <c r="C6689" t="s">
        <v>494</v>
      </c>
      <c r="D6689" t="s">
        <v>11494</v>
      </c>
      <c r="E6689">
        <v>150</v>
      </c>
      <c r="F6689">
        <v>4</v>
      </c>
      <c r="G6689">
        <v>1000</v>
      </c>
      <c r="H6689" t="s">
        <v>11495</v>
      </c>
      <c r="I6689" t="s">
        <v>11493</v>
      </c>
      <c r="J6689">
        <v>79</v>
      </c>
      <c r="K6689" t="s">
        <v>14404</v>
      </c>
      <c r="L6689" t="s">
        <v>14401</v>
      </c>
      <c r="M6689" t="s">
        <v>14478</v>
      </c>
    </row>
    <row r="6690" spans="1:13" x14ac:dyDescent="0.3">
      <c r="A6690">
        <v>27812</v>
      </c>
      <c r="B6690" t="s">
        <v>536</v>
      </c>
      <c r="C6690" t="s">
        <v>122</v>
      </c>
      <c r="D6690" t="s">
        <v>11496</v>
      </c>
      <c r="E6690">
        <v>150</v>
      </c>
      <c r="F6690">
        <v>4.7</v>
      </c>
      <c r="G6690">
        <v>100</v>
      </c>
      <c r="H6690" t="s">
        <v>4238</v>
      </c>
      <c r="I6690" t="s">
        <v>11497</v>
      </c>
      <c r="J6690">
        <v>27</v>
      </c>
      <c r="K6690" t="s">
        <v>14404</v>
      </c>
      <c r="L6690" t="s">
        <v>14401</v>
      </c>
      <c r="M6690" t="s">
        <v>14476</v>
      </c>
    </row>
    <row r="6691" spans="1:13" x14ac:dyDescent="0.3">
      <c r="A6691">
        <v>27990</v>
      </c>
      <c r="B6691" t="s">
        <v>11237</v>
      </c>
      <c r="C6691" t="s">
        <v>146</v>
      </c>
      <c r="D6691" t="s">
        <v>11498</v>
      </c>
      <c r="E6691">
        <v>500</v>
      </c>
      <c r="F6691">
        <v>4</v>
      </c>
      <c r="G6691">
        <v>20</v>
      </c>
      <c r="H6691" t="s">
        <v>5434</v>
      </c>
      <c r="I6691" t="s">
        <v>3670</v>
      </c>
      <c r="J6691">
        <v>30</v>
      </c>
      <c r="K6691" t="s">
        <v>14402</v>
      </c>
      <c r="L6691" t="s">
        <v>14401</v>
      </c>
      <c r="M6691" t="s">
        <v>14476</v>
      </c>
    </row>
    <row r="6692" spans="1:13" x14ac:dyDescent="0.3">
      <c r="A6692">
        <v>28066</v>
      </c>
      <c r="B6692" t="s">
        <v>334</v>
      </c>
      <c r="C6692" t="s">
        <v>99</v>
      </c>
      <c r="D6692" t="s">
        <v>11499</v>
      </c>
      <c r="E6692">
        <v>500</v>
      </c>
      <c r="F6692">
        <v>4.3</v>
      </c>
      <c r="G6692">
        <v>100</v>
      </c>
      <c r="H6692" t="s">
        <v>3169</v>
      </c>
      <c r="I6692" t="s">
        <v>11500</v>
      </c>
      <c r="J6692">
        <v>48</v>
      </c>
      <c r="K6692" t="s">
        <v>14402</v>
      </c>
      <c r="L6692" t="s">
        <v>14401</v>
      </c>
      <c r="M6692" t="s">
        <v>14458</v>
      </c>
    </row>
    <row r="6693" spans="1:13" x14ac:dyDescent="0.3">
      <c r="A6693">
        <v>28121</v>
      </c>
      <c r="B6693" t="s">
        <v>710</v>
      </c>
      <c r="C6693" t="s">
        <v>494</v>
      </c>
      <c r="D6693" t="s">
        <v>11501</v>
      </c>
      <c r="E6693">
        <v>1200</v>
      </c>
      <c r="F6693">
        <v>4.3</v>
      </c>
      <c r="G6693">
        <v>100</v>
      </c>
      <c r="H6693" t="s">
        <v>11502</v>
      </c>
      <c r="I6693" t="s">
        <v>11503</v>
      </c>
      <c r="J6693">
        <v>70</v>
      </c>
      <c r="K6693" t="s">
        <v>14402</v>
      </c>
      <c r="L6693" t="s">
        <v>14401</v>
      </c>
      <c r="M6693" t="s">
        <v>14478</v>
      </c>
    </row>
    <row r="6694" spans="1:13" x14ac:dyDescent="0.3">
      <c r="A6694">
        <v>28359</v>
      </c>
      <c r="B6694" t="s">
        <v>350</v>
      </c>
      <c r="C6694" t="s">
        <v>220</v>
      </c>
      <c r="D6694" t="s">
        <v>11504</v>
      </c>
      <c r="E6694">
        <v>250</v>
      </c>
      <c r="F6694">
        <v>4</v>
      </c>
      <c r="G6694">
        <v>100</v>
      </c>
      <c r="H6694" t="s">
        <v>11505</v>
      </c>
      <c r="I6694" t="s">
        <v>11506</v>
      </c>
      <c r="J6694">
        <v>56</v>
      </c>
      <c r="K6694" t="s">
        <v>14400</v>
      </c>
      <c r="L6694" t="s">
        <v>14401</v>
      </c>
      <c r="M6694" t="s">
        <v>14477</v>
      </c>
    </row>
    <row r="6695" spans="1:13" x14ac:dyDescent="0.3">
      <c r="A6695">
        <v>28377</v>
      </c>
      <c r="B6695" t="s">
        <v>769</v>
      </c>
      <c r="C6695" t="s">
        <v>494</v>
      </c>
      <c r="D6695" t="s">
        <v>11507</v>
      </c>
      <c r="E6695">
        <v>200</v>
      </c>
      <c r="F6695">
        <v>4.4000000000000004</v>
      </c>
      <c r="G6695">
        <v>100</v>
      </c>
      <c r="H6695" t="s">
        <v>11508</v>
      </c>
      <c r="I6695" t="s">
        <v>11509</v>
      </c>
      <c r="J6695">
        <v>44</v>
      </c>
      <c r="K6695" t="s">
        <v>14404</v>
      </c>
      <c r="L6695" t="s">
        <v>14401</v>
      </c>
      <c r="M6695" t="s">
        <v>14478</v>
      </c>
    </row>
    <row r="6696" spans="1:13" x14ac:dyDescent="0.3">
      <c r="A6696">
        <v>28828</v>
      </c>
      <c r="B6696" t="s">
        <v>391</v>
      </c>
      <c r="C6696" t="s">
        <v>146</v>
      </c>
      <c r="D6696" t="s">
        <v>11510</v>
      </c>
      <c r="E6696">
        <v>400</v>
      </c>
      <c r="F6696">
        <v>2.9</v>
      </c>
      <c r="G6696">
        <v>80</v>
      </c>
      <c r="H6696" t="s">
        <v>2923</v>
      </c>
      <c r="I6696" t="s">
        <v>11511</v>
      </c>
      <c r="J6696">
        <v>33</v>
      </c>
      <c r="K6696" t="s">
        <v>14400</v>
      </c>
      <c r="L6696" t="s">
        <v>14466</v>
      </c>
      <c r="M6696" t="s">
        <v>14476</v>
      </c>
    </row>
    <row r="6697" spans="1:13" x14ac:dyDescent="0.3">
      <c r="A6697">
        <v>28967</v>
      </c>
      <c r="B6697" t="s">
        <v>776</v>
      </c>
      <c r="C6697" t="s">
        <v>414</v>
      </c>
      <c r="D6697" t="s">
        <v>11512</v>
      </c>
      <c r="E6697">
        <v>300</v>
      </c>
      <c r="F6697">
        <v>3.9</v>
      </c>
      <c r="G6697">
        <v>20</v>
      </c>
      <c r="H6697" t="s">
        <v>309</v>
      </c>
      <c r="I6697" t="s">
        <v>776</v>
      </c>
      <c r="J6697">
        <v>48</v>
      </c>
      <c r="K6697" t="s">
        <v>14400</v>
      </c>
      <c r="L6697" t="s">
        <v>14403</v>
      </c>
      <c r="M6697" t="s">
        <v>414</v>
      </c>
    </row>
    <row r="6698" spans="1:13" x14ac:dyDescent="0.3">
      <c r="A6698">
        <v>28990</v>
      </c>
      <c r="B6698" t="s">
        <v>319</v>
      </c>
      <c r="C6698" t="s">
        <v>99</v>
      </c>
      <c r="D6698" t="s">
        <v>11513</v>
      </c>
      <c r="E6698">
        <v>200</v>
      </c>
      <c r="F6698">
        <v>3.6</v>
      </c>
      <c r="G6698">
        <v>500</v>
      </c>
      <c r="H6698" t="s">
        <v>2448</v>
      </c>
      <c r="I6698" t="s">
        <v>527</v>
      </c>
      <c r="J6698">
        <v>39</v>
      </c>
      <c r="K6698" t="s">
        <v>14404</v>
      </c>
      <c r="L6698" t="s">
        <v>14403</v>
      </c>
      <c r="M6698" t="s">
        <v>14458</v>
      </c>
    </row>
    <row r="6699" spans="1:13" x14ac:dyDescent="0.3">
      <c r="A6699">
        <v>29221</v>
      </c>
      <c r="B6699" t="s">
        <v>413</v>
      </c>
      <c r="C6699" t="s">
        <v>414</v>
      </c>
      <c r="D6699" t="s">
        <v>11514</v>
      </c>
      <c r="E6699">
        <v>250</v>
      </c>
      <c r="F6699">
        <v>4.4000000000000004</v>
      </c>
      <c r="G6699">
        <v>50</v>
      </c>
      <c r="H6699" t="s">
        <v>11515</v>
      </c>
      <c r="I6699" t="s">
        <v>11516</v>
      </c>
      <c r="J6699">
        <v>50</v>
      </c>
      <c r="K6699" t="s">
        <v>14400</v>
      </c>
      <c r="L6699" t="s">
        <v>14401</v>
      </c>
      <c r="M6699" t="s">
        <v>414</v>
      </c>
    </row>
    <row r="6700" spans="1:13" x14ac:dyDescent="0.3">
      <c r="A6700">
        <v>29247</v>
      </c>
      <c r="B6700" t="s">
        <v>2008</v>
      </c>
      <c r="C6700" t="s">
        <v>99</v>
      </c>
      <c r="D6700" t="s">
        <v>11517</v>
      </c>
      <c r="E6700">
        <v>450</v>
      </c>
      <c r="F6700">
        <v>4.2</v>
      </c>
      <c r="G6700">
        <v>1000</v>
      </c>
      <c r="H6700" t="s">
        <v>11518</v>
      </c>
      <c r="I6700" t="s">
        <v>11519</v>
      </c>
      <c r="J6700">
        <v>37</v>
      </c>
      <c r="K6700" t="s">
        <v>14402</v>
      </c>
      <c r="L6700" t="s">
        <v>14401</v>
      </c>
      <c r="M6700" t="s">
        <v>14458</v>
      </c>
    </row>
    <row r="6701" spans="1:13" x14ac:dyDescent="0.3">
      <c r="A6701">
        <v>29348</v>
      </c>
      <c r="B6701" t="s">
        <v>52</v>
      </c>
      <c r="C6701" t="s">
        <v>42</v>
      </c>
      <c r="D6701" t="s">
        <v>11520</v>
      </c>
      <c r="E6701">
        <v>150</v>
      </c>
      <c r="F6701">
        <v>4.5</v>
      </c>
      <c r="G6701">
        <v>50</v>
      </c>
      <c r="H6701" t="s">
        <v>422</v>
      </c>
      <c r="I6701" t="s">
        <v>11521</v>
      </c>
      <c r="J6701">
        <v>48</v>
      </c>
      <c r="K6701" t="s">
        <v>14404</v>
      </c>
      <c r="L6701" t="s">
        <v>14401</v>
      </c>
      <c r="M6701" t="s">
        <v>14475</v>
      </c>
    </row>
    <row r="6702" spans="1:13" x14ac:dyDescent="0.3">
      <c r="A6702">
        <v>29576</v>
      </c>
      <c r="B6702" t="s">
        <v>776</v>
      </c>
      <c r="C6702" t="s">
        <v>414</v>
      </c>
      <c r="D6702" t="s">
        <v>11522</v>
      </c>
      <c r="E6702">
        <v>350</v>
      </c>
      <c r="F6702">
        <v>3.5</v>
      </c>
      <c r="G6702">
        <v>50</v>
      </c>
      <c r="H6702" t="s">
        <v>670</v>
      </c>
      <c r="I6702" t="s">
        <v>11523</v>
      </c>
      <c r="J6702">
        <v>38</v>
      </c>
      <c r="K6702" t="s">
        <v>14400</v>
      </c>
      <c r="L6702" t="s">
        <v>14403</v>
      </c>
      <c r="M6702" t="s">
        <v>414</v>
      </c>
    </row>
    <row r="6703" spans="1:13" x14ac:dyDescent="0.3">
      <c r="A6703">
        <v>29638</v>
      </c>
      <c r="B6703" t="s">
        <v>3596</v>
      </c>
      <c r="C6703" t="s">
        <v>146</v>
      </c>
      <c r="D6703" t="s">
        <v>11524</v>
      </c>
      <c r="E6703">
        <v>200</v>
      </c>
      <c r="F6703">
        <v>4.2</v>
      </c>
      <c r="G6703">
        <v>50</v>
      </c>
      <c r="H6703" t="s">
        <v>1056</v>
      </c>
      <c r="I6703" t="s">
        <v>11525</v>
      </c>
      <c r="J6703">
        <v>44</v>
      </c>
      <c r="K6703" t="s">
        <v>14404</v>
      </c>
      <c r="L6703" t="s">
        <v>14401</v>
      </c>
      <c r="M6703" t="s">
        <v>14476</v>
      </c>
    </row>
    <row r="6704" spans="1:13" x14ac:dyDescent="0.3">
      <c r="A6704">
        <v>29673</v>
      </c>
      <c r="B6704" t="s">
        <v>187</v>
      </c>
      <c r="C6704" t="s">
        <v>42</v>
      </c>
      <c r="D6704" t="s">
        <v>11496</v>
      </c>
      <c r="E6704">
        <v>150</v>
      </c>
      <c r="F6704">
        <v>4.7</v>
      </c>
      <c r="G6704">
        <v>100</v>
      </c>
      <c r="H6704" t="s">
        <v>4238</v>
      </c>
      <c r="I6704" t="s">
        <v>11526</v>
      </c>
      <c r="J6704">
        <v>31</v>
      </c>
      <c r="K6704" t="s">
        <v>14404</v>
      </c>
      <c r="L6704" t="s">
        <v>14401</v>
      </c>
      <c r="M6704" t="s">
        <v>14475</v>
      </c>
    </row>
    <row r="6705" spans="1:13" x14ac:dyDescent="0.3">
      <c r="A6705">
        <v>29708</v>
      </c>
      <c r="B6705" t="s">
        <v>350</v>
      </c>
      <c r="C6705" t="s">
        <v>220</v>
      </c>
      <c r="D6705" t="s">
        <v>11527</v>
      </c>
      <c r="E6705">
        <v>250</v>
      </c>
      <c r="F6705">
        <v>4.5</v>
      </c>
      <c r="G6705">
        <v>100</v>
      </c>
      <c r="H6705" t="s">
        <v>648</v>
      </c>
      <c r="I6705" t="s">
        <v>11528</v>
      </c>
      <c r="J6705">
        <v>68</v>
      </c>
      <c r="K6705" t="s">
        <v>14400</v>
      </c>
      <c r="L6705" t="s">
        <v>14401</v>
      </c>
      <c r="M6705" t="s">
        <v>14477</v>
      </c>
    </row>
    <row r="6706" spans="1:13" x14ac:dyDescent="0.3">
      <c r="A6706">
        <v>30287</v>
      </c>
      <c r="B6706" t="s">
        <v>1145</v>
      </c>
      <c r="C6706" t="s">
        <v>122</v>
      </c>
      <c r="D6706" t="s">
        <v>296</v>
      </c>
      <c r="E6706">
        <v>250</v>
      </c>
      <c r="F6706">
        <v>3.9</v>
      </c>
      <c r="G6706">
        <v>20</v>
      </c>
      <c r="H6706" t="s">
        <v>11529</v>
      </c>
      <c r="I6706" t="s">
        <v>11530</v>
      </c>
      <c r="J6706">
        <v>48</v>
      </c>
      <c r="K6706" t="s">
        <v>14400</v>
      </c>
      <c r="L6706" t="s">
        <v>14403</v>
      </c>
      <c r="M6706" t="s">
        <v>14476</v>
      </c>
    </row>
    <row r="6707" spans="1:13" x14ac:dyDescent="0.3">
      <c r="A6707">
        <v>30312</v>
      </c>
      <c r="B6707" t="s">
        <v>85</v>
      </c>
      <c r="C6707" t="s">
        <v>42</v>
      </c>
      <c r="D6707" t="s">
        <v>11531</v>
      </c>
      <c r="E6707">
        <v>140</v>
      </c>
      <c r="F6707">
        <v>4.2</v>
      </c>
      <c r="G6707">
        <v>50</v>
      </c>
      <c r="H6707" t="s">
        <v>11532</v>
      </c>
      <c r="I6707" t="s">
        <v>5941</v>
      </c>
      <c r="J6707">
        <v>60</v>
      </c>
      <c r="K6707" t="s">
        <v>14404</v>
      </c>
      <c r="L6707" t="s">
        <v>14401</v>
      </c>
      <c r="M6707" t="s">
        <v>14475</v>
      </c>
    </row>
    <row r="6708" spans="1:13" x14ac:dyDescent="0.3">
      <c r="A6708">
        <v>30338</v>
      </c>
      <c r="B6708" t="s">
        <v>568</v>
      </c>
      <c r="C6708" t="s">
        <v>494</v>
      </c>
      <c r="D6708" t="s">
        <v>11533</v>
      </c>
      <c r="E6708">
        <v>200</v>
      </c>
      <c r="F6708">
        <v>4.5999999999999996</v>
      </c>
      <c r="G6708">
        <v>500</v>
      </c>
      <c r="H6708" t="s">
        <v>11277</v>
      </c>
      <c r="I6708" t="s">
        <v>571</v>
      </c>
      <c r="J6708">
        <v>61</v>
      </c>
      <c r="K6708" t="s">
        <v>14404</v>
      </c>
      <c r="L6708" t="s">
        <v>14401</v>
      </c>
      <c r="M6708" t="s">
        <v>14478</v>
      </c>
    </row>
    <row r="6709" spans="1:13" x14ac:dyDescent="0.3">
      <c r="A6709">
        <v>30458</v>
      </c>
      <c r="B6709" t="s">
        <v>41</v>
      </c>
      <c r="C6709" t="s">
        <v>42</v>
      </c>
      <c r="D6709" t="s">
        <v>11364</v>
      </c>
      <c r="E6709">
        <v>400</v>
      </c>
      <c r="F6709">
        <v>4.3</v>
      </c>
      <c r="G6709">
        <v>100</v>
      </c>
      <c r="H6709" t="s">
        <v>2448</v>
      </c>
      <c r="I6709" t="s">
        <v>11534</v>
      </c>
      <c r="J6709">
        <v>57</v>
      </c>
      <c r="K6709" t="s">
        <v>14400</v>
      </c>
      <c r="L6709" t="s">
        <v>14401</v>
      </c>
      <c r="M6709" t="s">
        <v>14475</v>
      </c>
    </row>
    <row r="6710" spans="1:13" x14ac:dyDescent="0.3">
      <c r="A6710">
        <v>30592</v>
      </c>
      <c r="B6710" t="s">
        <v>812</v>
      </c>
      <c r="C6710" t="s">
        <v>99</v>
      </c>
      <c r="D6710" t="s">
        <v>11535</v>
      </c>
      <c r="E6710">
        <v>200</v>
      </c>
      <c r="F6710">
        <v>4.3</v>
      </c>
      <c r="G6710">
        <v>20</v>
      </c>
      <c r="H6710" t="s">
        <v>2448</v>
      </c>
      <c r="I6710" t="s">
        <v>11536</v>
      </c>
      <c r="J6710">
        <v>32</v>
      </c>
      <c r="K6710" t="s">
        <v>14404</v>
      </c>
      <c r="L6710" t="s">
        <v>14401</v>
      </c>
      <c r="M6710" t="s">
        <v>14458</v>
      </c>
    </row>
    <row r="6711" spans="1:13" x14ac:dyDescent="0.3">
      <c r="A6711">
        <v>30663</v>
      </c>
      <c r="B6711" t="s">
        <v>490</v>
      </c>
      <c r="C6711" t="s">
        <v>122</v>
      </c>
      <c r="D6711" t="s">
        <v>1247</v>
      </c>
      <c r="E6711">
        <v>200</v>
      </c>
      <c r="F6711">
        <v>4.3</v>
      </c>
      <c r="G6711">
        <v>50</v>
      </c>
      <c r="H6711" t="s">
        <v>11537</v>
      </c>
      <c r="I6711" t="s">
        <v>1811</v>
      </c>
      <c r="J6711">
        <v>48</v>
      </c>
      <c r="K6711" t="s">
        <v>14404</v>
      </c>
      <c r="L6711" t="s">
        <v>14401</v>
      </c>
      <c r="M6711" t="s">
        <v>14476</v>
      </c>
    </row>
    <row r="6712" spans="1:13" x14ac:dyDescent="0.3">
      <c r="A6712">
        <v>30889</v>
      </c>
      <c r="B6712" t="s">
        <v>490</v>
      </c>
      <c r="C6712" t="s">
        <v>122</v>
      </c>
      <c r="D6712" t="s">
        <v>11496</v>
      </c>
      <c r="E6712">
        <v>150</v>
      </c>
      <c r="F6712">
        <v>4.4000000000000004</v>
      </c>
      <c r="G6712">
        <v>50</v>
      </c>
      <c r="H6712" t="s">
        <v>1224</v>
      </c>
      <c r="I6712" t="s">
        <v>1811</v>
      </c>
      <c r="J6712">
        <v>50</v>
      </c>
      <c r="K6712" t="s">
        <v>14404</v>
      </c>
      <c r="L6712" t="s">
        <v>14401</v>
      </c>
      <c r="M6712" t="s">
        <v>14476</v>
      </c>
    </row>
    <row r="6713" spans="1:13" x14ac:dyDescent="0.3">
      <c r="A6713">
        <v>31405</v>
      </c>
      <c r="B6713" t="s">
        <v>261</v>
      </c>
      <c r="C6713" t="s">
        <v>122</v>
      </c>
      <c r="D6713" t="s">
        <v>11538</v>
      </c>
      <c r="E6713">
        <v>300</v>
      </c>
      <c r="F6713">
        <v>4.4000000000000004</v>
      </c>
      <c r="G6713">
        <v>20</v>
      </c>
      <c r="H6713" t="s">
        <v>2448</v>
      </c>
      <c r="I6713" t="s">
        <v>11539</v>
      </c>
      <c r="J6713">
        <v>47</v>
      </c>
      <c r="K6713" t="s">
        <v>14400</v>
      </c>
      <c r="L6713" t="s">
        <v>14401</v>
      </c>
      <c r="M6713" t="s">
        <v>14476</v>
      </c>
    </row>
    <row r="6714" spans="1:13" x14ac:dyDescent="0.3">
      <c r="A6714">
        <v>31515</v>
      </c>
      <c r="B6714" t="s">
        <v>1054</v>
      </c>
      <c r="C6714" t="s">
        <v>146</v>
      </c>
      <c r="D6714" t="s">
        <v>11540</v>
      </c>
      <c r="E6714">
        <v>350</v>
      </c>
      <c r="F6714">
        <v>4.7</v>
      </c>
      <c r="G6714">
        <v>100</v>
      </c>
      <c r="H6714" t="s">
        <v>215</v>
      </c>
      <c r="I6714" t="s">
        <v>1054</v>
      </c>
      <c r="J6714">
        <v>32</v>
      </c>
      <c r="K6714" t="s">
        <v>14400</v>
      </c>
      <c r="L6714" t="s">
        <v>14401</v>
      </c>
      <c r="M6714" t="s">
        <v>14476</v>
      </c>
    </row>
    <row r="6715" spans="1:13" x14ac:dyDescent="0.3">
      <c r="A6715">
        <v>31827</v>
      </c>
      <c r="B6715" t="s">
        <v>219</v>
      </c>
      <c r="C6715" t="s">
        <v>220</v>
      </c>
      <c r="D6715" t="s">
        <v>11541</v>
      </c>
      <c r="E6715">
        <v>250</v>
      </c>
      <c r="F6715">
        <v>2.9</v>
      </c>
      <c r="G6715">
        <v>80</v>
      </c>
      <c r="H6715" t="s">
        <v>11542</v>
      </c>
      <c r="I6715" t="s">
        <v>11543</v>
      </c>
      <c r="J6715">
        <v>68</v>
      </c>
      <c r="K6715" t="s">
        <v>14400</v>
      </c>
      <c r="L6715" t="s">
        <v>14466</v>
      </c>
      <c r="M6715" t="s">
        <v>14477</v>
      </c>
    </row>
    <row r="6716" spans="1:13" x14ac:dyDescent="0.3">
      <c r="A6716">
        <v>31961</v>
      </c>
      <c r="B6716" t="s">
        <v>1217</v>
      </c>
      <c r="C6716" t="s">
        <v>122</v>
      </c>
      <c r="D6716" t="s">
        <v>11544</v>
      </c>
      <c r="E6716">
        <v>300</v>
      </c>
      <c r="F6716">
        <v>3.6</v>
      </c>
      <c r="G6716">
        <v>20</v>
      </c>
      <c r="H6716" t="s">
        <v>11545</v>
      </c>
      <c r="I6716" t="s">
        <v>11344</v>
      </c>
      <c r="J6716">
        <v>49</v>
      </c>
      <c r="K6716" t="s">
        <v>14400</v>
      </c>
      <c r="L6716" t="s">
        <v>14403</v>
      </c>
      <c r="M6716" t="s">
        <v>14476</v>
      </c>
    </row>
    <row r="6717" spans="1:13" x14ac:dyDescent="0.3">
      <c r="A6717">
        <v>32198</v>
      </c>
      <c r="B6717" t="s">
        <v>2048</v>
      </c>
      <c r="C6717" t="s">
        <v>146</v>
      </c>
      <c r="D6717" t="s">
        <v>11546</v>
      </c>
      <c r="E6717">
        <v>250</v>
      </c>
      <c r="F6717">
        <v>2.9</v>
      </c>
      <c r="G6717">
        <v>80</v>
      </c>
      <c r="H6717" t="s">
        <v>162</v>
      </c>
      <c r="I6717" t="s">
        <v>2048</v>
      </c>
      <c r="J6717">
        <v>63</v>
      </c>
      <c r="K6717" t="s">
        <v>14400</v>
      </c>
      <c r="L6717" t="s">
        <v>14466</v>
      </c>
      <c r="M6717" t="s">
        <v>14476</v>
      </c>
    </row>
    <row r="6718" spans="1:13" x14ac:dyDescent="0.3">
      <c r="A6718">
        <v>32302</v>
      </c>
      <c r="B6718" t="s">
        <v>219</v>
      </c>
      <c r="C6718" t="s">
        <v>220</v>
      </c>
      <c r="D6718" t="s">
        <v>7836</v>
      </c>
      <c r="E6718">
        <v>300</v>
      </c>
      <c r="F6718">
        <v>4.4000000000000004</v>
      </c>
      <c r="G6718">
        <v>500</v>
      </c>
      <c r="H6718" t="s">
        <v>7837</v>
      </c>
      <c r="I6718" t="s">
        <v>11547</v>
      </c>
      <c r="J6718">
        <v>58</v>
      </c>
      <c r="K6718" t="s">
        <v>14400</v>
      </c>
      <c r="L6718" t="s">
        <v>14401</v>
      </c>
      <c r="M6718" t="s">
        <v>14477</v>
      </c>
    </row>
    <row r="6719" spans="1:13" x14ac:dyDescent="0.3">
      <c r="A6719">
        <v>32443</v>
      </c>
      <c r="B6719" t="s">
        <v>284</v>
      </c>
      <c r="C6719" t="s">
        <v>146</v>
      </c>
      <c r="D6719" t="s">
        <v>11496</v>
      </c>
      <c r="E6719">
        <v>150</v>
      </c>
      <c r="F6719">
        <v>4.7</v>
      </c>
      <c r="G6719">
        <v>100</v>
      </c>
      <c r="H6719" t="s">
        <v>4238</v>
      </c>
      <c r="I6719" t="s">
        <v>11548</v>
      </c>
      <c r="J6719">
        <v>28</v>
      </c>
      <c r="K6719" t="s">
        <v>14404</v>
      </c>
      <c r="L6719" t="s">
        <v>14401</v>
      </c>
      <c r="M6719" t="s">
        <v>14476</v>
      </c>
    </row>
    <row r="6720" spans="1:13" x14ac:dyDescent="0.3">
      <c r="A6720">
        <v>32550</v>
      </c>
      <c r="B6720" t="s">
        <v>938</v>
      </c>
      <c r="C6720" t="s">
        <v>414</v>
      </c>
      <c r="D6720" t="s">
        <v>11549</v>
      </c>
      <c r="E6720">
        <v>600</v>
      </c>
      <c r="F6720">
        <v>4.0999999999999996</v>
      </c>
      <c r="G6720">
        <v>100</v>
      </c>
      <c r="H6720" t="s">
        <v>76</v>
      </c>
      <c r="I6720" t="s">
        <v>938</v>
      </c>
      <c r="J6720">
        <v>66</v>
      </c>
      <c r="K6720" t="s">
        <v>14402</v>
      </c>
      <c r="L6720" t="s">
        <v>14401</v>
      </c>
      <c r="M6720" t="s">
        <v>414</v>
      </c>
    </row>
    <row r="6721" spans="1:13" x14ac:dyDescent="0.3">
      <c r="A6721">
        <v>32701</v>
      </c>
      <c r="B6721" t="s">
        <v>342</v>
      </c>
      <c r="C6721" t="s">
        <v>220</v>
      </c>
      <c r="D6721" t="s">
        <v>11550</v>
      </c>
      <c r="E6721">
        <v>300</v>
      </c>
      <c r="F6721">
        <v>3.7</v>
      </c>
      <c r="G6721">
        <v>50</v>
      </c>
      <c r="H6721" t="s">
        <v>897</v>
      </c>
      <c r="I6721" t="s">
        <v>11551</v>
      </c>
      <c r="J6721">
        <v>45</v>
      </c>
      <c r="K6721" t="s">
        <v>14400</v>
      </c>
      <c r="L6721" t="s">
        <v>14403</v>
      </c>
      <c r="M6721" t="s">
        <v>14477</v>
      </c>
    </row>
    <row r="6722" spans="1:13" x14ac:dyDescent="0.3">
      <c r="A6722">
        <v>32719</v>
      </c>
      <c r="B6722" t="s">
        <v>975</v>
      </c>
      <c r="C6722" t="s">
        <v>220</v>
      </c>
      <c r="D6722" t="s">
        <v>11552</v>
      </c>
      <c r="E6722">
        <v>300</v>
      </c>
      <c r="F6722">
        <v>4.5</v>
      </c>
      <c r="G6722">
        <v>500</v>
      </c>
      <c r="H6722" t="s">
        <v>2939</v>
      </c>
      <c r="I6722" t="s">
        <v>11553</v>
      </c>
      <c r="J6722">
        <v>81</v>
      </c>
      <c r="K6722" t="s">
        <v>14400</v>
      </c>
      <c r="L6722" t="s">
        <v>14401</v>
      </c>
      <c r="M6722" t="s">
        <v>14477</v>
      </c>
    </row>
    <row r="6723" spans="1:13" x14ac:dyDescent="0.3">
      <c r="A6723">
        <v>32732</v>
      </c>
      <c r="B6723" t="s">
        <v>11554</v>
      </c>
      <c r="C6723" t="s">
        <v>99</v>
      </c>
      <c r="D6723" t="s">
        <v>11555</v>
      </c>
      <c r="E6723">
        <v>200</v>
      </c>
      <c r="F6723">
        <v>4.4000000000000004</v>
      </c>
      <c r="G6723">
        <v>500</v>
      </c>
      <c r="H6723" t="s">
        <v>3169</v>
      </c>
      <c r="I6723" t="s">
        <v>11556</v>
      </c>
      <c r="J6723">
        <v>60</v>
      </c>
      <c r="K6723" t="s">
        <v>14404</v>
      </c>
      <c r="L6723" t="s">
        <v>14401</v>
      </c>
      <c r="M6723" t="s">
        <v>14458</v>
      </c>
    </row>
    <row r="6724" spans="1:13" x14ac:dyDescent="0.3">
      <c r="A6724">
        <v>32781</v>
      </c>
      <c r="B6724" t="s">
        <v>292</v>
      </c>
      <c r="C6724" t="s">
        <v>146</v>
      </c>
      <c r="D6724" t="s">
        <v>11557</v>
      </c>
      <c r="E6724">
        <v>300</v>
      </c>
      <c r="F6724">
        <v>4.7</v>
      </c>
      <c r="G6724">
        <v>50</v>
      </c>
      <c r="H6724" t="s">
        <v>648</v>
      </c>
      <c r="I6724" t="s">
        <v>292</v>
      </c>
      <c r="J6724">
        <v>49</v>
      </c>
      <c r="K6724" t="s">
        <v>14400</v>
      </c>
      <c r="L6724" t="s">
        <v>14401</v>
      </c>
      <c r="M6724" t="s">
        <v>14476</v>
      </c>
    </row>
    <row r="6725" spans="1:13" x14ac:dyDescent="0.3">
      <c r="A6725">
        <v>33142</v>
      </c>
      <c r="B6725" t="s">
        <v>895</v>
      </c>
      <c r="C6725" t="s">
        <v>122</v>
      </c>
      <c r="D6725" t="s">
        <v>11558</v>
      </c>
      <c r="E6725">
        <v>300</v>
      </c>
      <c r="F6725">
        <v>3.9</v>
      </c>
      <c r="G6725">
        <v>50</v>
      </c>
      <c r="H6725" t="s">
        <v>2330</v>
      </c>
      <c r="I6725" t="s">
        <v>895</v>
      </c>
      <c r="J6725">
        <v>50</v>
      </c>
      <c r="K6725" t="s">
        <v>14400</v>
      </c>
      <c r="L6725" t="s">
        <v>14403</v>
      </c>
      <c r="M6725" t="s">
        <v>14476</v>
      </c>
    </row>
    <row r="6726" spans="1:13" x14ac:dyDescent="0.3">
      <c r="A6726">
        <v>33168</v>
      </c>
      <c r="B6726" t="s">
        <v>787</v>
      </c>
      <c r="C6726" t="s">
        <v>414</v>
      </c>
      <c r="D6726" t="s">
        <v>11559</v>
      </c>
      <c r="E6726">
        <v>300</v>
      </c>
      <c r="F6726">
        <v>4.0999999999999996</v>
      </c>
      <c r="G6726">
        <v>100</v>
      </c>
      <c r="H6726" t="s">
        <v>11560</v>
      </c>
      <c r="I6726" t="s">
        <v>11561</v>
      </c>
      <c r="J6726">
        <v>31</v>
      </c>
      <c r="K6726" t="s">
        <v>14400</v>
      </c>
      <c r="L6726" t="s">
        <v>14401</v>
      </c>
      <c r="M6726" t="s">
        <v>414</v>
      </c>
    </row>
    <row r="6727" spans="1:13" x14ac:dyDescent="0.3">
      <c r="A6727">
        <v>33184</v>
      </c>
      <c r="B6727" t="s">
        <v>434</v>
      </c>
      <c r="C6727" t="s">
        <v>146</v>
      </c>
      <c r="D6727" t="s">
        <v>11562</v>
      </c>
      <c r="E6727">
        <v>450</v>
      </c>
      <c r="F6727">
        <v>4.3</v>
      </c>
      <c r="G6727">
        <v>1000</v>
      </c>
      <c r="H6727" t="s">
        <v>11563</v>
      </c>
      <c r="I6727" t="s">
        <v>3076</v>
      </c>
      <c r="J6727">
        <v>32</v>
      </c>
      <c r="K6727" t="s">
        <v>14402</v>
      </c>
      <c r="L6727" t="s">
        <v>14401</v>
      </c>
      <c r="M6727" t="s">
        <v>14476</v>
      </c>
    </row>
    <row r="6728" spans="1:13" x14ac:dyDescent="0.3">
      <c r="A6728">
        <v>33232</v>
      </c>
      <c r="B6728" t="s">
        <v>1217</v>
      </c>
      <c r="C6728" t="s">
        <v>122</v>
      </c>
      <c r="D6728" t="s">
        <v>11564</v>
      </c>
      <c r="E6728">
        <v>200</v>
      </c>
      <c r="F6728">
        <v>4.5</v>
      </c>
      <c r="G6728">
        <v>20</v>
      </c>
      <c r="H6728" t="s">
        <v>3122</v>
      </c>
      <c r="I6728" t="s">
        <v>11565</v>
      </c>
      <c r="J6728">
        <v>41</v>
      </c>
      <c r="K6728" t="s">
        <v>14404</v>
      </c>
      <c r="L6728" t="s">
        <v>14401</v>
      </c>
      <c r="M6728" t="s">
        <v>14476</v>
      </c>
    </row>
    <row r="6729" spans="1:13" x14ac:dyDescent="0.3">
      <c r="A6729">
        <v>33427</v>
      </c>
      <c r="B6729" t="s">
        <v>303</v>
      </c>
      <c r="C6729" t="s">
        <v>99</v>
      </c>
      <c r="D6729" t="s">
        <v>11566</v>
      </c>
      <c r="E6729">
        <v>250</v>
      </c>
      <c r="F6729">
        <v>4.2</v>
      </c>
      <c r="G6729">
        <v>1000</v>
      </c>
      <c r="H6729" t="s">
        <v>6263</v>
      </c>
      <c r="I6729" t="s">
        <v>11567</v>
      </c>
      <c r="J6729">
        <v>70</v>
      </c>
      <c r="K6729" t="s">
        <v>14400</v>
      </c>
      <c r="L6729" t="s">
        <v>14401</v>
      </c>
      <c r="M6729" t="s">
        <v>14458</v>
      </c>
    </row>
    <row r="6730" spans="1:13" x14ac:dyDescent="0.3">
      <c r="A6730">
        <v>33521</v>
      </c>
      <c r="B6730" t="s">
        <v>2310</v>
      </c>
      <c r="C6730" t="s">
        <v>146</v>
      </c>
      <c r="D6730" t="s">
        <v>11568</v>
      </c>
      <c r="E6730">
        <v>250</v>
      </c>
      <c r="F6730">
        <v>3.2</v>
      </c>
      <c r="G6730">
        <v>20</v>
      </c>
      <c r="H6730" t="s">
        <v>11569</v>
      </c>
      <c r="I6730" t="s">
        <v>2310</v>
      </c>
      <c r="J6730">
        <v>69</v>
      </c>
      <c r="K6730" t="s">
        <v>14400</v>
      </c>
      <c r="L6730" t="s">
        <v>14405</v>
      </c>
      <c r="M6730" t="s">
        <v>14476</v>
      </c>
    </row>
    <row r="6731" spans="1:13" x14ac:dyDescent="0.3">
      <c r="A6731">
        <v>33561</v>
      </c>
      <c r="B6731" t="s">
        <v>1145</v>
      </c>
      <c r="C6731" t="s">
        <v>122</v>
      </c>
      <c r="D6731" t="s">
        <v>11570</v>
      </c>
      <c r="E6731">
        <v>1000</v>
      </c>
      <c r="F6731">
        <v>4</v>
      </c>
      <c r="G6731">
        <v>100</v>
      </c>
      <c r="H6731" t="s">
        <v>5396</v>
      </c>
      <c r="I6731" t="s">
        <v>4194</v>
      </c>
      <c r="J6731">
        <v>47</v>
      </c>
      <c r="K6731" t="s">
        <v>14402</v>
      </c>
      <c r="L6731" t="s">
        <v>14401</v>
      </c>
      <c r="M6731" t="s">
        <v>14476</v>
      </c>
    </row>
    <row r="6732" spans="1:13" x14ac:dyDescent="0.3">
      <c r="A6732">
        <v>33881</v>
      </c>
      <c r="B6732" t="s">
        <v>583</v>
      </c>
      <c r="C6732" t="s">
        <v>146</v>
      </c>
      <c r="D6732" t="s">
        <v>11571</v>
      </c>
      <c r="E6732">
        <v>200</v>
      </c>
      <c r="F6732">
        <v>2.9</v>
      </c>
      <c r="G6732">
        <v>80</v>
      </c>
      <c r="H6732" t="s">
        <v>76</v>
      </c>
      <c r="I6732" t="s">
        <v>583</v>
      </c>
      <c r="J6732">
        <v>77</v>
      </c>
      <c r="K6732" t="s">
        <v>14404</v>
      </c>
      <c r="L6732" t="s">
        <v>14466</v>
      </c>
      <c r="M6732" t="s">
        <v>14476</v>
      </c>
    </row>
    <row r="6733" spans="1:13" x14ac:dyDescent="0.3">
      <c r="A6733">
        <v>34074</v>
      </c>
      <c r="B6733" t="s">
        <v>11572</v>
      </c>
      <c r="C6733" t="s">
        <v>414</v>
      </c>
      <c r="D6733" t="s">
        <v>11573</v>
      </c>
      <c r="E6733">
        <v>200</v>
      </c>
      <c r="F6733">
        <v>3.6</v>
      </c>
      <c r="G6733">
        <v>20</v>
      </c>
      <c r="H6733" t="s">
        <v>162</v>
      </c>
      <c r="I6733" t="s">
        <v>11574</v>
      </c>
      <c r="J6733">
        <v>50</v>
      </c>
      <c r="K6733" t="s">
        <v>14404</v>
      </c>
      <c r="L6733" t="s">
        <v>14403</v>
      </c>
      <c r="M6733" t="s">
        <v>414</v>
      </c>
    </row>
    <row r="6734" spans="1:13" x14ac:dyDescent="0.3">
      <c r="A6734">
        <v>34105</v>
      </c>
      <c r="B6734" t="s">
        <v>440</v>
      </c>
      <c r="C6734" t="s">
        <v>122</v>
      </c>
      <c r="D6734" t="s">
        <v>11575</v>
      </c>
      <c r="E6734">
        <v>250</v>
      </c>
      <c r="F6734">
        <v>4.4000000000000004</v>
      </c>
      <c r="G6734">
        <v>100</v>
      </c>
      <c r="H6734" t="s">
        <v>1224</v>
      </c>
      <c r="I6734" t="s">
        <v>11576</v>
      </c>
      <c r="J6734">
        <v>45</v>
      </c>
      <c r="K6734" t="s">
        <v>14400</v>
      </c>
      <c r="L6734" t="s">
        <v>14401</v>
      </c>
      <c r="M6734" t="s">
        <v>14476</v>
      </c>
    </row>
    <row r="6735" spans="1:13" x14ac:dyDescent="0.3">
      <c r="A6735">
        <v>34150</v>
      </c>
      <c r="B6735" t="s">
        <v>182</v>
      </c>
      <c r="C6735" t="s">
        <v>99</v>
      </c>
      <c r="D6735" t="s">
        <v>11577</v>
      </c>
      <c r="E6735">
        <v>200</v>
      </c>
      <c r="F6735">
        <v>4.3</v>
      </c>
      <c r="G6735">
        <v>20</v>
      </c>
      <c r="H6735" t="s">
        <v>918</v>
      </c>
      <c r="I6735" t="s">
        <v>3322</v>
      </c>
      <c r="J6735">
        <v>34</v>
      </c>
      <c r="K6735" t="s">
        <v>14404</v>
      </c>
      <c r="L6735" t="s">
        <v>14401</v>
      </c>
      <c r="M6735" t="s">
        <v>14458</v>
      </c>
    </row>
    <row r="6736" spans="1:13" x14ac:dyDescent="0.3">
      <c r="A6736">
        <v>34331</v>
      </c>
      <c r="B6736" t="s">
        <v>1033</v>
      </c>
      <c r="C6736" t="s">
        <v>494</v>
      </c>
      <c r="D6736" t="s">
        <v>11578</v>
      </c>
      <c r="E6736">
        <v>550</v>
      </c>
      <c r="F6736">
        <v>4.3</v>
      </c>
      <c r="G6736">
        <v>1000</v>
      </c>
      <c r="H6736" t="s">
        <v>162</v>
      </c>
      <c r="I6736" t="s">
        <v>769</v>
      </c>
      <c r="J6736">
        <v>45</v>
      </c>
      <c r="K6736" t="s">
        <v>14402</v>
      </c>
      <c r="L6736" t="s">
        <v>14401</v>
      </c>
      <c r="M6736" t="s">
        <v>14478</v>
      </c>
    </row>
    <row r="6737" spans="1:13" x14ac:dyDescent="0.3">
      <c r="A6737">
        <v>34387</v>
      </c>
      <c r="B6737" t="s">
        <v>776</v>
      </c>
      <c r="C6737" t="s">
        <v>414</v>
      </c>
      <c r="D6737" t="s">
        <v>11311</v>
      </c>
      <c r="E6737">
        <v>200</v>
      </c>
      <c r="F6737">
        <v>4.5999999999999996</v>
      </c>
      <c r="G6737">
        <v>100</v>
      </c>
      <c r="H6737" t="s">
        <v>422</v>
      </c>
      <c r="I6737" t="s">
        <v>786</v>
      </c>
      <c r="J6737">
        <v>38</v>
      </c>
      <c r="K6737" t="s">
        <v>14404</v>
      </c>
      <c r="L6737" t="s">
        <v>14401</v>
      </c>
      <c r="M6737" t="s">
        <v>414</v>
      </c>
    </row>
    <row r="6738" spans="1:13" x14ac:dyDescent="0.3">
      <c r="A6738">
        <v>34415</v>
      </c>
      <c r="B6738" t="s">
        <v>284</v>
      </c>
      <c r="C6738" t="s">
        <v>146</v>
      </c>
      <c r="D6738" t="s">
        <v>11579</v>
      </c>
      <c r="E6738">
        <v>250</v>
      </c>
      <c r="F6738">
        <v>4.7</v>
      </c>
      <c r="G6738">
        <v>50</v>
      </c>
      <c r="H6738" t="s">
        <v>5110</v>
      </c>
      <c r="I6738" t="s">
        <v>287</v>
      </c>
      <c r="J6738">
        <v>29</v>
      </c>
      <c r="K6738" t="s">
        <v>14400</v>
      </c>
      <c r="L6738" t="s">
        <v>14401</v>
      </c>
      <c r="M6738" t="s">
        <v>14476</v>
      </c>
    </row>
    <row r="6739" spans="1:13" x14ac:dyDescent="0.3">
      <c r="A6739">
        <v>34431</v>
      </c>
      <c r="B6739" t="s">
        <v>3982</v>
      </c>
      <c r="C6739" t="s">
        <v>122</v>
      </c>
      <c r="D6739" t="s">
        <v>11580</v>
      </c>
      <c r="E6739">
        <v>450</v>
      </c>
      <c r="F6739">
        <v>2.9</v>
      </c>
      <c r="G6739">
        <v>80</v>
      </c>
      <c r="H6739" t="s">
        <v>1224</v>
      </c>
      <c r="I6739" t="s">
        <v>536</v>
      </c>
      <c r="J6739">
        <v>48</v>
      </c>
      <c r="K6739" t="s">
        <v>14402</v>
      </c>
      <c r="L6739" t="s">
        <v>14466</v>
      </c>
      <c r="M6739" t="s">
        <v>14476</v>
      </c>
    </row>
    <row r="6740" spans="1:13" x14ac:dyDescent="0.3">
      <c r="A6740">
        <v>34618</v>
      </c>
      <c r="B6740" t="s">
        <v>710</v>
      </c>
      <c r="C6740" t="s">
        <v>494</v>
      </c>
      <c r="D6740" t="s">
        <v>11581</v>
      </c>
      <c r="E6740">
        <v>100</v>
      </c>
      <c r="F6740">
        <v>4.3</v>
      </c>
      <c r="G6740">
        <v>20</v>
      </c>
      <c r="H6740" t="s">
        <v>1224</v>
      </c>
      <c r="I6740" t="s">
        <v>11582</v>
      </c>
      <c r="J6740">
        <v>71</v>
      </c>
      <c r="K6740" t="s">
        <v>14404</v>
      </c>
      <c r="L6740" t="s">
        <v>14401</v>
      </c>
      <c r="M6740" t="s">
        <v>14478</v>
      </c>
    </row>
    <row r="6741" spans="1:13" x14ac:dyDescent="0.3">
      <c r="A6741">
        <v>34714</v>
      </c>
      <c r="B6741" t="s">
        <v>2652</v>
      </c>
      <c r="C6741" t="s">
        <v>146</v>
      </c>
      <c r="D6741" t="s">
        <v>11583</v>
      </c>
      <c r="E6741">
        <v>300</v>
      </c>
      <c r="F6741">
        <v>4.0999999999999996</v>
      </c>
      <c r="G6741">
        <v>1000</v>
      </c>
      <c r="H6741" t="s">
        <v>11584</v>
      </c>
      <c r="I6741" t="s">
        <v>2652</v>
      </c>
      <c r="J6741">
        <v>62</v>
      </c>
      <c r="K6741" t="s">
        <v>14400</v>
      </c>
      <c r="L6741" t="s">
        <v>14401</v>
      </c>
      <c r="M6741" t="s">
        <v>14476</v>
      </c>
    </row>
    <row r="6742" spans="1:13" x14ac:dyDescent="0.3">
      <c r="A6742">
        <v>34840</v>
      </c>
      <c r="B6742" t="s">
        <v>145</v>
      </c>
      <c r="C6742" t="s">
        <v>146</v>
      </c>
      <c r="D6742" t="s">
        <v>11585</v>
      </c>
      <c r="E6742">
        <v>200</v>
      </c>
      <c r="F6742">
        <v>4.2</v>
      </c>
      <c r="G6742">
        <v>100</v>
      </c>
      <c r="H6742" t="s">
        <v>11586</v>
      </c>
      <c r="I6742" t="s">
        <v>145</v>
      </c>
      <c r="J6742">
        <v>71</v>
      </c>
      <c r="K6742" t="s">
        <v>14404</v>
      </c>
      <c r="L6742" t="s">
        <v>14401</v>
      </c>
      <c r="M6742" t="s">
        <v>14476</v>
      </c>
    </row>
    <row r="6743" spans="1:13" x14ac:dyDescent="0.3">
      <c r="A6743">
        <v>34995</v>
      </c>
      <c r="B6743" t="s">
        <v>1733</v>
      </c>
      <c r="C6743" t="s">
        <v>146</v>
      </c>
      <c r="D6743" t="s">
        <v>11587</v>
      </c>
      <c r="E6743">
        <v>300</v>
      </c>
      <c r="F6743">
        <v>2.9</v>
      </c>
      <c r="G6743">
        <v>80</v>
      </c>
      <c r="H6743" t="s">
        <v>215</v>
      </c>
      <c r="I6743" t="s">
        <v>1733</v>
      </c>
      <c r="J6743">
        <v>40</v>
      </c>
      <c r="K6743" t="s">
        <v>14400</v>
      </c>
      <c r="L6743" t="s">
        <v>14466</v>
      </c>
      <c r="M6743" t="s">
        <v>14476</v>
      </c>
    </row>
    <row r="6744" spans="1:13" x14ac:dyDescent="0.3">
      <c r="A6744">
        <v>35105</v>
      </c>
      <c r="B6744" t="s">
        <v>121</v>
      </c>
      <c r="C6744" t="s">
        <v>122</v>
      </c>
      <c r="D6744" t="s">
        <v>11588</v>
      </c>
      <c r="E6744">
        <v>300</v>
      </c>
      <c r="F6744">
        <v>4.0999999999999996</v>
      </c>
      <c r="G6744">
        <v>50</v>
      </c>
      <c r="H6744" t="s">
        <v>1224</v>
      </c>
      <c r="I6744" t="s">
        <v>11589</v>
      </c>
      <c r="J6744">
        <v>57</v>
      </c>
      <c r="K6744" t="s">
        <v>14400</v>
      </c>
      <c r="L6744" t="s">
        <v>14401</v>
      </c>
      <c r="M6744" t="s">
        <v>14476</v>
      </c>
    </row>
    <row r="6745" spans="1:13" x14ac:dyDescent="0.3">
      <c r="A6745">
        <v>35171</v>
      </c>
      <c r="B6745" t="s">
        <v>477</v>
      </c>
      <c r="C6745" t="s">
        <v>220</v>
      </c>
      <c r="D6745" t="s">
        <v>11590</v>
      </c>
      <c r="E6745">
        <v>500</v>
      </c>
      <c r="F6745">
        <v>4.2</v>
      </c>
      <c r="G6745">
        <v>100</v>
      </c>
      <c r="H6745" t="s">
        <v>76</v>
      </c>
      <c r="I6745" t="s">
        <v>11591</v>
      </c>
      <c r="J6745">
        <v>62</v>
      </c>
      <c r="K6745" t="s">
        <v>14402</v>
      </c>
      <c r="L6745" t="s">
        <v>14401</v>
      </c>
      <c r="M6745" t="s">
        <v>14477</v>
      </c>
    </row>
    <row r="6746" spans="1:13" x14ac:dyDescent="0.3">
      <c r="A6746">
        <v>35203</v>
      </c>
      <c r="B6746" t="s">
        <v>219</v>
      </c>
      <c r="C6746" t="s">
        <v>220</v>
      </c>
      <c r="D6746" t="s">
        <v>11592</v>
      </c>
      <c r="E6746">
        <v>200</v>
      </c>
      <c r="F6746">
        <v>4.2</v>
      </c>
      <c r="G6746">
        <v>100</v>
      </c>
      <c r="H6746" t="s">
        <v>162</v>
      </c>
      <c r="I6746" t="s">
        <v>11593</v>
      </c>
      <c r="J6746">
        <v>60</v>
      </c>
      <c r="K6746" t="s">
        <v>14404</v>
      </c>
      <c r="L6746" t="s">
        <v>14401</v>
      </c>
      <c r="M6746" t="s">
        <v>14477</v>
      </c>
    </row>
    <row r="6747" spans="1:13" x14ac:dyDescent="0.3">
      <c r="A6747">
        <v>35213</v>
      </c>
      <c r="B6747" t="s">
        <v>4047</v>
      </c>
      <c r="C6747" t="s">
        <v>494</v>
      </c>
      <c r="D6747" t="s">
        <v>11594</v>
      </c>
      <c r="E6747">
        <v>350</v>
      </c>
      <c r="F6747">
        <v>4.3</v>
      </c>
      <c r="G6747">
        <v>500</v>
      </c>
      <c r="H6747" t="s">
        <v>11595</v>
      </c>
      <c r="I6747" t="s">
        <v>11596</v>
      </c>
      <c r="J6747">
        <v>58</v>
      </c>
      <c r="K6747" t="s">
        <v>14400</v>
      </c>
      <c r="L6747" t="s">
        <v>14401</v>
      </c>
      <c r="M6747" t="s">
        <v>14478</v>
      </c>
    </row>
    <row r="6748" spans="1:13" x14ac:dyDescent="0.3">
      <c r="A6748">
        <v>35323</v>
      </c>
      <c r="B6748" t="s">
        <v>1033</v>
      </c>
      <c r="C6748" t="s">
        <v>494</v>
      </c>
      <c r="D6748" t="s">
        <v>11597</v>
      </c>
      <c r="E6748">
        <v>300</v>
      </c>
      <c r="F6748">
        <v>4.2</v>
      </c>
      <c r="G6748">
        <v>1000</v>
      </c>
      <c r="H6748" t="s">
        <v>2448</v>
      </c>
      <c r="I6748" t="s">
        <v>769</v>
      </c>
      <c r="J6748">
        <v>40</v>
      </c>
      <c r="K6748" t="s">
        <v>14400</v>
      </c>
      <c r="L6748" t="s">
        <v>14401</v>
      </c>
      <c r="M6748" t="s">
        <v>14478</v>
      </c>
    </row>
    <row r="6749" spans="1:13" x14ac:dyDescent="0.3">
      <c r="A6749">
        <v>35370</v>
      </c>
      <c r="B6749" t="s">
        <v>284</v>
      </c>
      <c r="C6749" t="s">
        <v>146</v>
      </c>
      <c r="D6749" t="s">
        <v>11598</v>
      </c>
      <c r="E6749">
        <v>250</v>
      </c>
      <c r="F6749">
        <v>4.3</v>
      </c>
      <c r="G6749">
        <v>100</v>
      </c>
      <c r="H6749" t="s">
        <v>11599</v>
      </c>
      <c r="I6749" t="s">
        <v>1733</v>
      </c>
      <c r="J6749">
        <v>35</v>
      </c>
      <c r="K6749" t="s">
        <v>14400</v>
      </c>
      <c r="L6749" t="s">
        <v>14401</v>
      </c>
      <c r="M6749" t="s">
        <v>14476</v>
      </c>
    </row>
    <row r="6750" spans="1:13" x14ac:dyDescent="0.3">
      <c r="A6750">
        <v>35589</v>
      </c>
      <c r="B6750" t="s">
        <v>787</v>
      </c>
      <c r="C6750" t="s">
        <v>414</v>
      </c>
      <c r="D6750" t="s">
        <v>11600</v>
      </c>
      <c r="E6750">
        <v>500</v>
      </c>
      <c r="F6750">
        <v>4.2</v>
      </c>
      <c r="G6750">
        <v>100</v>
      </c>
      <c r="H6750" t="s">
        <v>11601</v>
      </c>
      <c r="I6750" t="s">
        <v>790</v>
      </c>
      <c r="J6750">
        <v>34</v>
      </c>
      <c r="K6750" t="s">
        <v>14402</v>
      </c>
      <c r="L6750" t="s">
        <v>14401</v>
      </c>
      <c r="M6750" t="s">
        <v>414</v>
      </c>
    </row>
    <row r="6751" spans="1:13" x14ac:dyDescent="0.3">
      <c r="A6751">
        <v>35699</v>
      </c>
      <c r="B6751" t="s">
        <v>316</v>
      </c>
      <c r="C6751" t="s">
        <v>146</v>
      </c>
      <c r="D6751" t="s">
        <v>11602</v>
      </c>
      <c r="E6751">
        <v>400</v>
      </c>
      <c r="F6751">
        <v>4.4000000000000004</v>
      </c>
      <c r="G6751">
        <v>500</v>
      </c>
      <c r="H6751" t="s">
        <v>9110</v>
      </c>
      <c r="I6751" t="s">
        <v>307</v>
      </c>
      <c r="J6751">
        <v>36</v>
      </c>
      <c r="K6751" t="s">
        <v>14400</v>
      </c>
      <c r="L6751" t="s">
        <v>14401</v>
      </c>
      <c r="M6751" t="s">
        <v>14476</v>
      </c>
    </row>
    <row r="6752" spans="1:13" x14ac:dyDescent="0.3">
      <c r="A6752">
        <v>35747</v>
      </c>
      <c r="B6752" t="s">
        <v>1229</v>
      </c>
      <c r="C6752" t="s">
        <v>220</v>
      </c>
      <c r="D6752" t="s">
        <v>11603</v>
      </c>
      <c r="E6752">
        <v>400</v>
      </c>
      <c r="F6752">
        <v>4.2</v>
      </c>
      <c r="G6752">
        <v>50</v>
      </c>
      <c r="H6752" t="s">
        <v>11604</v>
      </c>
      <c r="I6752" t="s">
        <v>11605</v>
      </c>
      <c r="J6752">
        <v>44</v>
      </c>
      <c r="K6752" t="s">
        <v>14400</v>
      </c>
      <c r="L6752" t="s">
        <v>14401</v>
      </c>
      <c r="M6752" t="s">
        <v>14477</v>
      </c>
    </row>
    <row r="6753" spans="1:13" x14ac:dyDescent="0.3">
      <c r="A6753">
        <v>35753</v>
      </c>
      <c r="B6753" t="s">
        <v>11606</v>
      </c>
      <c r="C6753" t="s">
        <v>2099</v>
      </c>
      <c r="D6753" t="s">
        <v>11607</v>
      </c>
      <c r="E6753">
        <v>200</v>
      </c>
      <c r="F6753">
        <v>4.0999999999999996</v>
      </c>
      <c r="G6753">
        <v>100</v>
      </c>
      <c r="H6753" t="s">
        <v>2751</v>
      </c>
      <c r="I6753" t="s">
        <v>5699</v>
      </c>
      <c r="J6753">
        <v>35</v>
      </c>
      <c r="K6753" t="s">
        <v>14404</v>
      </c>
      <c r="L6753" t="s">
        <v>14401</v>
      </c>
      <c r="M6753" t="s">
        <v>14479</v>
      </c>
    </row>
    <row r="6754" spans="1:13" x14ac:dyDescent="0.3">
      <c r="A6754">
        <v>35974</v>
      </c>
      <c r="B6754" t="s">
        <v>2098</v>
      </c>
      <c r="C6754" t="s">
        <v>2099</v>
      </c>
      <c r="D6754" t="s">
        <v>11608</v>
      </c>
      <c r="E6754">
        <v>300</v>
      </c>
      <c r="F6754">
        <v>4.2</v>
      </c>
      <c r="G6754">
        <v>50</v>
      </c>
      <c r="H6754" t="s">
        <v>2372</v>
      </c>
      <c r="I6754" t="s">
        <v>2681</v>
      </c>
      <c r="J6754">
        <v>31</v>
      </c>
      <c r="K6754" t="s">
        <v>14400</v>
      </c>
      <c r="L6754" t="s">
        <v>14401</v>
      </c>
      <c r="M6754" t="s">
        <v>14479</v>
      </c>
    </row>
    <row r="6755" spans="1:13" x14ac:dyDescent="0.3">
      <c r="A6755">
        <v>35983</v>
      </c>
      <c r="B6755" t="s">
        <v>2098</v>
      </c>
      <c r="C6755" t="s">
        <v>2099</v>
      </c>
      <c r="D6755" t="s">
        <v>3674</v>
      </c>
      <c r="E6755">
        <v>300</v>
      </c>
      <c r="F6755">
        <v>4.4000000000000004</v>
      </c>
      <c r="G6755">
        <v>20</v>
      </c>
      <c r="H6755" t="s">
        <v>2196</v>
      </c>
      <c r="I6755" t="s">
        <v>2681</v>
      </c>
      <c r="J6755">
        <v>37</v>
      </c>
      <c r="K6755" t="s">
        <v>14400</v>
      </c>
      <c r="L6755" t="s">
        <v>14401</v>
      </c>
      <c r="M6755" t="s">
        <v>14479</v>
      </c>
    </row>
    <row r="6756" spans="1:13" x14ac:dyDescent="0.3">
      <c r="A6756">
        <v>35984</v>
      </c>
      <c r="B6756" t="s">
        <v>2098</v>
      </c>
      <c r="C6756" t="s">
        <v>2099</v>
      </c>
      <c r="D6756" t="s">
        <v>11609</v>
      </c>
      <c r="E6756">
        <v>500</v>
      </c>
      <c r="F6756">
        <v>2.9</v>
      </c>
      <c r="G6756">
        <v>80</v>
      </c>
      <c r="H6756" t="s">
        <v>1099</v>
      </c>
      <c r="I6756" t="s">
        <v>4474</v>
      </c>
      <c r="J6756">
        <v>37</v>
      </c>
      <c r="K6756" t="s">
        <v>14402</v>
      </c>
      <c r="L6756" t="s">
        <v>14466</v>
      </c>
      <c r="M6756" t="s">
        <v>14479</v>
      </c>
    </row>
    <row r="6757" spans="1:13" x14ac:dyDescent="0.3">
      <c r="A6757">
        <v>36039</v>
      </c>
      <c r="B6757" t="s">
        <v>11610</v>
      </c>
      <c r="C6757" t="s">
        <v>99</v>
      </c>
      <c r="D6757" t="s">
        <v>11611</v>
      </c>
      <c r="E6757">
        <v>150</v>
      </c>
      <c r="F6757">
        <v>4</v>
      </c>
      <c r="G6757">
        <v>100</v>
      </c>
      <c r="H6757" t="s">
        <v>3318</v>
      </c>
      <c r="I6757" t="s">
        <v>11612</v>
      </c>
      <c r="J6757">
        <v>48</v>
      </c>
      <c r="K6757" t="s">
        <v>14404</v>
      </c>
      <c r="L6757" t="s">
        <v>14401</v>
      </c>
      <c r="M6757" t="s">
        <v>14458</v>
      </c>
    </row>
    <row r="6758" spans="1:13" x14ac:dyDescent="0.3">
      <c r="A6758">
        <v>36192</v>
      </c>
      <c r="B6758" t="s">
        <v>2098</v>
      </c>
      <c r="C6758" t="s">
        <v>2099</v>
      </c>
      <c r="D6758" t="s">
        <v>11613</v>
      </c>
      <c r="E6758">
        <v>200</v>
      </c>
      <c r="F6758">
        <v>4.0999999999999996</v>
      </c>
      <c r="G6758">
        <v>500</v>
      </c>
      <c r="H6758" t="s">
        <v>11614</v>
      </c>
      <c r="I6758" t="s">
        <v>2098</v>
      </c>
      <c r="J6758">
        <v>38</v>
      </c>
      <c r="K6758" t="s">
        <v>14404</v>
      </c>
      <c r="L6758" t="s">
        <v>14401</v>
      </c>
      <c r="M6758" t="s">
        <v>14479</v>
      </c>
    </row>
    <row r="6759" spans="1:13" x14ac:dyDescent="0.3">
      <c r="A6759">
        <v>36222</v>
      </c>
      <c r="B6759" t="s">
        <v>2098</v>
      </c>
      <c r="C6759" t="s">
        <v>2099</v>
      </c>
      <c r="D6759" t="s">
        <v>11615</v>
      </c>
      <c r="E6759">
        <v>200</v>
      </c>
      <c r="F6759">
        <v>2.9</v>
      </c>
      <c r="G6759">
        <v>80</v>
      </c>
      <c r="H6759" t="s">
        <v>3524</v>
      </c>
      <c r="I6759" t="s">
        <v>2098</v>
      </c>
      <c r="J6759">
        <v>44</v>
      </c>
      <c r="K6759" t="s">
        <v>14404</v>
      </c>
      <c r="L6759" t="s">
        <v>14466</v>
      </c>
      <c r="M6759" t="s">
        <v>14479</v>
      </c>
    </row>
    <row r="6760" spans="1:13" x14ac:dyDescent="0.3">
      <c r="A6760">
        <v>36263</v>
      </c>
      <c r="B6760" t="s">
        <v>11616</v>
      </c>
      <c r="C6760" t="s">
        <v>99</v>
      </c>
      <c r="D6760" t="s">
        <v>11617</v>
      </c>
      <c r="E6760">
        <v>300</v>
      </c>
      <c r="F6760">
        <v>4</v>
      </c>
      <c r="G6760">
        <v>100</v>
      </c>
      <c r="H6760" t="s">
        <v>50</v>
      </c>
      <c r="I6760" t="s">
        <v>11618</v>
      </c>
      <c r="J6760">
        <v>30</v>
      </c>
      <c r="K6760" t="s">
        <v>14400</v>
      </c>
      <c r="L6760" t="s">
        <v>14401</v>
      </c>
      <c r="M6760" t="s">
        <v>14458</v>
      </c>
    </row>
    <row r="6761" spans="1:13" x14ac:dyDescent="0.3">
      <c r="A6761">
        <v>36311</v>
      </c>
      <c r="B6761" t="s">
        <v>121</v>
      </c>
      <c r="C6761" t="s">
        <v>122</v>
      </c>
      <c r="D6761" t="s">
        <v>11619</v>
      </c>
      <c r="E6761">
        <v>350</v>
      </c>
      <c r="F6761">
        <v>4.2</v>
      </c>
      <c r="G6761">
        <v>50</v>
      </c>
      <c r="H6761" t="s">
        <v>11620</v>
      </c>
      <c r="I6761" t="s">
        <v>125</v>
      </c>
      <c r="J6761">
        <v>58</v>
      </c>
      <c r="K6761" t="s">
        <v>14400</v>
      </c>
      <c r="L6761" t="s">
        <v>14401</v>
      </c>
      <c r="M6761" t="s">
        <v>14476</v>
      </c>
    </row>
    <row r="6762" spans="1:13" x14ac:dyDescent="0.3">
      <c r="A6762">
        <v>36340</v>
      </c>
      <c r="B6762" t="s">
        <v>2143</v>
      </c>
      <c r="C6762" t="s">
        <v>2099</v>
      </c>
      <c r="D6762" t="s">
        <v>11621</v>
      </c>
      <c r="E6762">
        <v>400</v>
      </c>
      <c r="F6762">
        <v>3.9</v>
      </c>
      <c r="G6762">
        <v>20</v>
      </c>
      <c r="H6762" t="s">
        <v>565</v>
      </c>
      <c r="I6762" t="s">
        <v>2549</v>
      </c>
      <c r="J6762">
        <v>44</v>
      </c>
      <c r="K6762" t="s">
        <v>14400</v>
      </c>
      <c r="L6762" t="s">
        <v>14403</v>
      </c>
      <c r="M6762" t="s">
        <v>14479</v>
      </c>
    </row>
    <row r="6763" spans="1:13" x14ac:dyDescent="0.3">
      <c r="A6763">
        <v>36457</v>
      </c>
      <c r="B6763" t="s">
        <v>94</v>
      </c>
      <c r="C6763" t="s">
        <v>42</v>
      </c>
      <c r="D6763" t="s">
        <v>11622</v>
      </c>
      <c r="E6763">
        <v>650</v>
      </c>
      <c r="F6763">
        <v>4.4000000000000004</v>
      </c>
      <c r="G6763">
        <v>100</v>
      </c>
      <c r="H6763" t="s">
        <v>11623</v>
      </c>
      <c r="I6763" t="s">
        <v>71</v>
      </c>
      <c r="J6763">
        <v>54</v>
      </c>
      <c r="K6763" t="s">
        <v>14402</v>
      </c>
      <c r="L6763" t="s">
        <v>14401</v>
      </c>
      <c r="M6763" t="s">
        <v>14475</v>
      </c>
    </row>
    <row r="6764" spans="1:13" x14ac:dyDescent="0.3">
      <c r="A6764">
        <v>36550</v>
      </c>
      <c r="B6764" t="s">
        <v>975</v>
      </c>
      <c r="C6764" t="s">
        <v>220</v>
      </c>
      <c r="D6764" t="s">
        <v>11624</v>
      </c>
      <c r="E6764">
        <v>100</v>
      </c>
      <c r="F6764">
        <v>4.5999999999999996</v>
      </c>
      <c r="G6764">
        <v>20</v>
      </c>
      <c r="H6764" t="s">
        <v>11625</v>
      </c>
      <c r="I6764" t="s">
        <v>11626</v>
      </c>
      <c r="J6764">
        <v>73</v>
      </c>
      <c r="K6764" t="s">
        <v>14404</v>
      </c>
      <c r="L6764" t="s">
        <v>14401</v>
      </c>
      <c r="M6764" t="s">
        <v>14477</v>
      </c>
    </row>
    <row r="6765" spans="1:13" x14ac:dyDescent="0.3">
      <c r="A6765">
        <v>36657</v>
      </c>
      <c r="B6765" t="s">
        <v>2699</v>
      </c>
      <c r="C6765" t="s">
        <v>2099</v>
      </c>
      <c r="D6765" t="s">
        <v>2856</v>
      </c>
      <c r="E6765">
        <v>200</v>
      </c>
      <c r="F6765">
        <v>4.2</v>
      </c>
      <c r="G6765">
        <v>100</v>
      </c>
      <c r="H6765" t="s">
        <v>2196</v>
      </c>
      <c r="I6765" t="s">
        <v>2113</v>
      </c>
      <c r="J6765">
        <v>39</v>
      </c>
      <c r="K6765" t="s">
        <v>14404</v>
      </c>
      <c r="L6765" t="s">
        <v>14401</v>
      </c>
      <c r="M6765" t="s">
        <v>14479</v>
      </c>
    </row>
    <row r="6766" spans="1:13" x14ac:dyDescent="0.3">
      <c r="A6766">
        <v>36664</v>
      </c>
      <c r="B6766" t="s">
        <v>2098</v>
      </c>
      <c r="C6766" t="s">
        <v>2099</v>
      </c>
      <c r="D6766" t="s">
        <v>11627</v>
      </c>
      <c r="E6766">
        <v>300</v>
      </c>
      <c r="F6766">
        <v>3.7</v>
      </c>
      <c r="G6766">
        <v>50</v>
      </c>
      <c r="H6766" t="s">
        <v>11628</v>
      </c>
      <c r="I6766" t="s">
        <v>2098</v>
      </c>
      <c r="J6766">
        <v>44</v>
      </c>
      <c r="K6766" t="s">
        <v>14400</v>
      </c>
      <c r="L6766" t="s">
        <v>14403</v>
      </c>
      <c r="M6766" t="s">
        <v>14479</v>
      </c>
    </row>
    <row r="6767" spans="1:13" x14ac:dyDescent="0.3">
      <c r="A6767">
        <v>36676</v>
      </c>
      <c r="B6767" t="s">
        <v>2098</v>
      </c>
      <c r="C6767" t="s">
        <v>2099</v>
      </c>
      <c r="D6767" t="s">
        <v>11629</v>
      </c>
      <c r="E6767">
        <v>400</v>
      </c>
      <c r="F6767">
        <v>4.3</v>
      </c>
      <c r="G6767">
        <v>500</v>
      </c>
      <c r="H6767" t="s">
        <v>11630</v>
      </c>
      <c r="I6767" t="s">
        <v>2098</v>
      </c>
      <c r="J6767">
        <v>35</v>
      </c>
      <c r="K6767" t="s">
        <v>14400</v>
      </c>
      <c r="L6767" t="s">
        <v>14401</v>
      </c>
      <c r="M6767" t="s">
        <v>14479</v>
      </c>
    </row>
    <row r="6768" spans="1:13" x14ac:dyDescent="0.3">
      <c r="A6768">
        <v>36761</v>
      </c>
      <c r="B6768" t="s">
        <v>2179</v>
      </c>
      <c r="C6768" t="s">
        <v>2099</v>
      </c>
      <c r="D6768" t="s">
        <v>11631</v>
      </c>
      <c r="E6768">
        <v>150</v>
      </c>
      <c r="F6768">
        <v>4.0999999999999996</v>
      </c>
      <c r="G6768">
        <v>20</v>
      </c>
      <c r="H6768" t="s">
        <v>2448</v>
      </c>
      <c r="I6768" t="s">
        <v>2109</v>
      </c>
      <c r="J6768">
        <v>40</v>
      </c>
      <c r="K6768" t="s">
        <v>14404</v>
      </c>
      <c r="L6768" t="s">
        <v>14401</v>
      </c>
      <c r="M6768" t="s">
        <v>14479</v>
      </c>
    </row>
    <row r="6769" spans="1:13" x14ac:dyDescent="0.3">
      <c r="A6769">
        <v>36778</v>
      </c>
      <c r="B6769" t="s">
        <v>2171</v>
      </c>
      <c r="C6769" t="s">
        <v>2099</v>
      </c>
      <c r="D6769" t="s">
        <v>1460</v>
      </c>
      <c r="E6769">
        <v>200</v>
      </c>
      <c r="F6769">
        <v>4.3</v>
      </c>
      <c r="G6769">
        <v>100</v>
      </c>
      <c r="H6769" t="s">
        <v>726</v>
      </c>
      <c r="I6769" t="s">
        <v>4474</v>
      </c>
      <c r="J6769">
        <v>37</v>
      </c>
      <c r="K6769" t="s">
        <v>14404</v>
      </c>
      <c r="L6769" t="s">
        <v>14401</v>
      </c>
      <c r="M6769" t="s">
        <v>14479</v>
      </c>
    </row>
    <row r="6770" spans="1:13" x14ac:dyDescent="0.3">
      <c r="A6770">
        <v>36900</v>
      </c>
      <c r="B6770" t="s">
        <v>11632</v>
      </c>
      <c r="C6770" t="s">
        <v>414</v>
      </c>
      <c r="D6770" t="s">
        <v>11633</v>
      </c>
      <c r="E6770">
        <v>200</v>
      </c>
      <c r="F6770">
        <v>3.8</v>
      </c>
      <c r="G6770">
        <v>500</v>
      </c>
      <c r="H6770" t="s">
        <v>11634</v>
      </c>
      <c r="I6770" t="s">
        <v>11635</v>
      </c>
      <c r="J6770">
        <v>27</v>
      </c>
      <c r="K6770" t="s">
        <v>14404</v>
      </c>
      <c r="L6770" t="s">
        <v>14403</v>
      </c>
      <c r="M6770" t="s">
        <v>414</v>
      </c>
    </row>
    <row r="6771" spans="1:13" x14ac:dyDescent="0.3">
      <c r="A6771">
        <v>37107</v>
      </c>
      <c r="B6771" t="s">
        <v>649</v>
      </c>
      <c r="C6771" t="s">
        <v>220</v>
      </c>
      <c r="D6771" t="s">
        <v>11496</v>
      </c>
      <c r="E6771">
        <v>150</v>
      </c>
      <c r="F6771">
        <v>4.8</v>
      </c>
      <c r="G6771">
        <v>100</v>
      </c>
      <c r="H6771" t="s">
        <v>4238</v>
      </c>
      <c r="I6771" t="s">
        <v>345</v>
      </c>
      <c r="J6771">
        <v>43</v>
      </c>
      <c r="K6771" t="s">
        <v>14404</v>
      </c>
      <c r="L6771" t="s">
        <v>14401</v>
      </c>
      <c r="M6771" t="s">
        <v>14477</v>
      </c>
    </row>
    <row r="6772" spans="1:13" x14ac:dyDescent="0.3">
      <c r="A6772">
        <v>37111</v>
      </c>
      <c r="B6772" t="s">
        <v>2099</v>
      </c>
      <c r="C6772" t="s">
        <v>2099</v>
      </c>
      <c r="D6772" t="s">
        <v>11636</v>
      </c>
      <c r="E6772">
        <v>200</v>
      </c>
      <c r="F6772">
        <v>4.3</v>
      </c>
      <c r="G6772">
        <v>100</v>
      </c>
      <c r="H6772" t="s">
        <v>648</v>
      </c>
      <c r="I6772" t="s">
        <v>2113</v>
      </c>
      <c r="J6772">
        <v>38</v>
      </c>
      <c r="K6772" t="s">
        <v>14404</v>
      </c>
      <c r="L6772" t="s">
        <v>14401</v>
      </c>
      <c r="M6772" t="s">
        <v>14479</v>
      </c>
    </row>
    <row r="6773" spans="1:13" x14ac:dyDescent="0.3">
      <c r="A6773">
        <v>37207</v>
      </c>
      <c r="B6773" t="s">
        <v>126</v>
      </c>
      <c r="C6773" t="s">
        <v>122</v>
      </c>
      <c r="D6773" t="s">
        <v>11637</v>
      </c>
      <c r="E6773">
        <v>150</v>
      </c>
      <c r="F6773">
        <v>4.5999999999999996</v>
      </c>
      <c r="G6773">
        <v>20</v>
      </c>
      <c r="H6773" t="s">
        <v>4238</v>
      </c>
      <c r="I6773" t="s">
        <v>129</v>
      </c>
      <c r="J6773">
        <v>50</v>
      </c>
      <c r="K6773" t="s">
        <v>14404</v>
      </c>
      <c r="L6773" t="s">
        <v>14401</v>
      </c>
      <c r="M6773" t="s">
        <v>14476</v>
      </c>
    </row>
    <row r="6774" spans="1:13" x14ac:dyDescent="0.3">
      <c r="A6774">
        <v>37306</v>
      </c>
      <c r="B6774" t="s">
        <v>307</v>
      </c>
      <c r="C6774" t="s">
        <v>146</v>
      </c>
      <c r="D6774" t="s">
        <v>11638</v>
      </c>
      <c r="E6774">
        <v>200</v>
      </c>
      <c r="F6774">
        <v>3.9</v>
      </c>
      <c r="G6774">
        <v>100</v>
      </c>
      <c r="H6774" t="s">
        <v>1224</v>
      </c>
      <c r="I6774" t="s">
        <v>307</v>
      </c>
      <c r="J6774">
        <v>52</v>
      </c>
      <c r="K6774" t="s">
        <v>14404</v>
      </c>
      <c r="L6774" t="s">
        <v>14403</v>
      </c>
      <c r="M6774" t="s">
        <v>14476</v>
      </c>
    </row>
    <row r="6775" spans="1:13" x14ac:dyDescent="0.3">
      <c r="A6775">
        <v>37343</v>
      </c>
      <c r="B6775" t="s">
        <v>114</v>
      </c>
      <c r="C6775" t="s">
        <v>99</v>
      </c>
      <c r="D6775" t="s">
        <v>11639</v>
      </c>
      <c r="E6775">
        <v>200</v>
      </c>
      <c r="F6775">
        <v>4.2</v>
      </c>
      <c r="G6775">
        <v>1000</v>
      </c>
      <c r="H6775" t="s">
        <v>162</v>
      </c>
      <c r="I6775" t="s">
        <v>11640</v>
      </c>
      <c r="J6775">
        <v>48</v>
      </c>
      <c r="K6775" t="s">
        <v>14404</v>
      </c>
      <c r="L6775" t="s">
        <v>14401</v>
      </c>
      <c r="M6775" t="s">
        <v>14458</v>
      </c>
    </row>
    <row r="6776" spans="1:13" x14ac:dyDescent="0.3">
      <c r="A6776">
        <v>37354</v>
      </c>
      <c r="B6776" t="s">
        <v>4606</v>
      </c>
      <c r="C6776" t="s">
        <v>42</v>
      </c>
      <c r="D6776" t="s">
        <v>11641</v>
      </c>
      <c r="E6776">
        <v>300</v>
      </c>
      <c r="F6776">
        <v>4.2</v>
      </c>
      <c r="G6776">
        <v>20</v>
      </c>
      <c r="H6776" t="s">
        <v>11642</v>
      </c>
      <c r="I6776" t="s">
        <v>418</v>
      </c>
      <c r="J6776">
        <v>55</v>
      </c>
      <c r="K6776" t="s">
        <v>14400</v>
      </c>
      <c r="L6776" t="s">
        <v>14401</v>
      </c>
      <c r="M6776" t="s">
        <v>14475</v>
      </c>
    </row>
    <row r="6777" spans="1:13" x14ac:dyDescent="0.3">
      <c r="A6777">
        <v>37477</v>
      </c>
      <c r="B6777" t="s">
        <v>2098</v>
      </c>
      <c r="C6777" t="s">
        <v>2099</v>
      </c>
      <c r="D6777" t="s">
        <v>11643</v>
      </c>
      <c r="E6777">
        <v>300</v>
      </c>
      <c r="F6777">
        <v>3.7</v>
      </c>
      <c r="G6777">
        <v>20</v>
      </c>
      <c r="H6777" t="s">
        <v>6410</v>
      </c>
      <c r="I6777" t="s">
        <v>2549</v>
      </c>
      <c r="J6777">
        <v>44</v>
      </c>
      <c r="K6777" t="s">
        <v>14400</v>
      </c>
      <c r="L6777" t="s">
        <v>14403</v>
      </c>
      <c r="M6777" t="s">
        <v>14479</v>
      </c>
    </row>
    <row r="6778" spans="1:13" x14ac:dyDescent="0.3">
      <c r="A6778">
        <v>37478</v>
      </c>
      <c r="B6778" t="s">
        <v>2420</v>
      </c>
      <c r="C6778" t="s">
        <v>2099</v>
      </c>
      <c r="D6778" t="s">
        <v>11644</v>
      </c>
      <c r="E6778">
        <v>500</v>
      </c>
      <c r="F6778">
        <v>4.5999999999999996</v>
      </c>
      <c r="G6778">
        <v>50</v>
      </c>
      <c r="H6778" t="s">
        <v>11645</v>
      </c>
      <c r="I6778" t="s">
        <v>2420</v>
      </c>
      <c r="J6778">
        <v>47</v>
      </c>
      <c r="K6778" t="s">
        <v>14402</v>
      </c>
      <c r="L6778" t="s">
        <v>14401</v>
      </c>
      <c r="M6778" t="s">
        <v>14479</v>
      </c>
    </row>
    <row r="6779" spans="1:13" x14ac:dyDescent="0.3">
      <c r="A6779">
        <v>37483</v>
      </c>
      <c r="B6779" t="s">
        <v>2098</v>
      </c>
      <c r="C6779" t="s">
        <v>2099</v>
      </c>
      <c r="D6779" t="s">
        <v>11646</v>
      </c>
      <c r="E6779">
        <v>300</v>
      </c>
      <c r="F6779">
        <v>4</v>
      </c>
      <c r="G6779">
        <v>50</v>
      </c>
      <c r="H6779" t="s">
        <v>215</v>
      </c>
      <c r="I6779" t="s">
        <v>2098</v>
      </c>
      <c r="J6779">
        <v>35</v>
      </c>
      <c r="K6779" t="s">
        <v>14400</v>
      </c>
      <c r="L6779" t="s">
        <v>14401</v>
      </c>
      <c r="M6779" t="s">
        <v>14479</v>
      </c>
    </row>
    <row r="6780" spans="1:13" x14ac:dyDescent="0.3">
      <c r="A6780">
        <v>37566</v>
      </c>
      <c r="B6780" t="s">
        <v>2110</v>
      </c>
      <c r="C6780" t="s">
        <v>2099</v>
      </c>
      <c r="D6780" t="s">
        <v>11647</v>
      </c>
      <c r="E6780">
        <v>200</v>
      </c>
      <c r="F6780">
        <v>4.5</v>
      </c>
      <c r="G6780">
        <v>50</v>
      </c>
      <c r="H6780" t="s">
        <v>5135</v>
      </c>
      <c r="I6780" t="s">
        <v>2171</v>
      </c>
      <c r="J6780">
        <v>36</v>
      </c>
      <c r="K6780" t="s">
        <v>14404</v>
      </c>
      <c r="L6780" t="s">
        <v>14401</v>
      </c>
      <c r="M6780" t="s">
        <v>14479</v>
      </c>
    </row>
    <row r="6781" spans="1:13" x14ac:dyDescent="0.3">
      <c r="A6781">
        <v>37578</v>
      </c>
      <c r="B6781" t="s">
        <v>2098</v>
      </c>
      <c r="C6781" t="s">
        <v>2099</v>
      </c>
      <c r="D6781" t="s">
        <v>11648</v>
      </c>
      <c r="E6781">
        <v>250</v>
      </c>
      <c r="F6781">
        <v>4.3</v>
      </c>
      <c r="G6781">
        <v>1000</v>
      </c>
      <c r="H6781" t="s">
        <v>11649</v>
      </c>
      <c r="I6781" t="s">
        <v>2098</v>
      </c>
      <c r="J6781">
        <v>37</v>
      </c>
      <c r="K6781" t="s">
        <v>14400</v>
      </c>
      <c r="L6781" t="s">
        <v>14401</v>
      </c>
      <c r="M6781" t="s">
        <v>14479</v>
      </c>
    </row>
    <row r="6782" spans="1:13" x14ac:dyDescent="0.3">
      <c r="A6782">
        <v>37629</v>
      </c>
      <c r="B6782" t="s">
        <v>983</v>
      </c>
      <c r="C6782" t="s">
        <v>494</v>
      </c>
      <c r="D6782" t="s">
        <v>11650</v>
      </c>
      <c r="E6782">
        <v>250</v>
      </c>
      <c r="F6782">
        <v>4.5</v>
      </c>
      <c r="G6782">
        <v>1000</v>
      </c>
      <c r="H6782" t="s">
        <v>11651</v>
      </c>
      <c r="I6782" t="s">
        <v>983</v>
      </c>
      <c r="J6782">
        <v>37</v>
      </c>
      <c r="K6782" t="s">
        <v>14400</v>
      </c>
      <c r="L6782" t="s">
        <v>14401</v>
      </c>
      <c r="M6782" t="s">
        <v>14478</v>
      </c>
    </row>
    <row r="6783" spans="1:13" x14ac:dyDescent="0.3">
      <c r="A6783">
        <v>37698</v>
      </c>
      <c r="B6783" t="s">
        <v>1443</v>
      </c>
      <c r="C6783" t="s">
        <v>414</v>
      </c>
      <c r="D6783" t="s">
        <v>11652</v>
      </c>
      <c r="E6783">
        <v>200</v>
      </c>
      <c r="F6783">
        <v>3.7</v>
      </c>
      <c r="G6783">
        <v>1000</v>
      </c>
      <c r="H6783" t="s">
        <v>11653</v>
      </c>
      <c r="I6783" t="s">
        <v>1446</v>
      </c>
      <c r="J6783">
        <v>73</v>
      </c>
      <c r="K6783" t="s">
        <v>14404</v>
      </c>
      <c r="L6783" t="s">
        <v>14403</v>
      </c>
      <c r="M6783" t="s">
        <v>414</v>
      </c>
    </row>
    <row r="6784" spans="1:13" x14ac:dyDescent="0.3">
      <c r="A6784">
        <v>37757</v>
      </c>
      <c r="B6784" t="s">
        <v>2123</v>
      </c>
      <c r="C6784" t="s">
        <v>2099</v>
      </c>
      <c r="D6784" t="s">
        <v>11654</v>
      </c>
      <c r="E6784">
        <v>400</v>
      </c>
      <c r="F6784">
        <v>2.9</v>
      </c>
      <c r="G6784">
        <v>80</v>
      </c>
      <c r="H6784" t="s">
        <v>2448</v>
      </c>
      <c r="I6784" t="s">
        <v>2123</v>
      </c>
      <c r="J6784">
        <v>50</v>
      </c>
      <c r="K6784" t="s">
        <v>14400</v>
      </c>
      <c r="L6784" t="s">
        <v>14466</v>
      </c>
      <c r="M6784" t="s">
        <v>14479</v>
      </c>
    </row>
    <row r="6785" spans="1:13" x14ac:dyDescent="0.3">
      <c r="A6785">
        <v>37802</v>
      </c>
      <c r="B6785" t="s">
        <v>2509</v>
      </c>
      <c r="C6785" t="s">
        <v>2099</v>
      </c>
      <c r="D6785" t="s">
        <v>11655</v>
      </c>
      <c r="E6785">
        <v>250</v>
      </c>
      <c r="F6785">
        <v>4.2</v>
      </c>
      <c r="G6785">
        <v>100</v>
      </c>
      <c r="H6785" t="s">
        <v>4463</v>
      </c>
      <c r="I6785" t="s">
        <v>11656</v>
      </c>
      <c r="J6785">
        <v>47</v>
      </c>
      <c r="K6785" t="s">
        <v>14400</v>
      </c>
      <c r="L6785" t="s">
        <v>14401</v>
      </c>
      <c r="M6785" t="s">
        <v>14479</v>
      </c>
    </row>
    <row r="6786" spans="1:13" x14ac:dyDescent="0.3">
      <c r="A6786">
        <v>37813</v>
      </c>
      <c r="B6786" t="s">
        <v>2171</v>
      </c>
      <c r="C6786" t="s">
        <v>2099</v>
      </c>
      <c r="D6786" t="s">
        <v>11657</v>
      </c>
      <c r="E6786">
        <v>600</v>
      </c>
      <c r="F6786">
        <v>4</v>
      </c>
      <c r="G6786">
        <v>20</v>
      </c>
      <c r="H6786" t="s">
        <v>11658</v>
      </c>
      <c r="I6786" t="s">
        <v>2699</v>
      </c>
      <c r="J6786">
        <v>35</v>
      </c>
      <c r="K6786" t="s">
        <v>14402</v>
      </c>
      <c r="L6786" t="s">
        <v>14401</v>
      </c>
      <c r="M6786" t="s">
        <v>14479</v>
      </c>
    </row>
    <row r="6787" spans="1:13" x14ac:dyDescent="0.3">
      <c r="A6787">
        <v>37814</v>
      </c>
      <c r="B6787" t="s">
        <v>2099</v>
      </c>
      <c r="C6787" t="s">
        <v>2099</v>
      </c>
      <c r="D6787" t="s">
        <v>11659</v>
      </c>
      <c r="E6787">
        <v>300</v>
      </c>
      <c r="F6787">
        <v>4.3</v>
      </c>
      <c r="G6787">
        <v>100</v>
      </c>
      <c r="H6787" t="s">
        <v>3169</v>
      </c>
      <c r="I6787" t="s">
        <v>2098</v>
      </c>
      <c r="J6787">
        <v>36</v>
      </c>
      <c r="K6787" t="s">
        <v>14400</v>
      </c>
      <c r="L6787" t="s">
        <v>14401</v>
      </c>
      <c r="M6787" t="s">
        <v>14479</v>
      </c>
    </row>
    <row r="6788" spans="1:13" x14ac:dyDescent="0.3">
      <c r="A6788">
        <v>37953</v>
      </c>
      <c r="B6788" t="s">
        <v>2098</v>
      </c>
      <c r="C6788" t="s">
        <v>2099</v>
      </c>
      <c r="D6788" t="s">
        <v>11496</v>
      </c>
      <c r="E6788">
        <v>150</v>
      </c>
      <c r="F6788">
        <v>4.8</v>
      </c>
      <c r="G6788">
        <v>100</v>
      </c>
      <c r="H6788" t="s">
        <v>4238</v>
      </c>
      <c r="I6788" t="s">
        <v>11660</v>
      </c>
      <c r="J6788">
        <v>30</v>
      </c>
      <c r="K6788" t="s">
        <v>14404</v>
      </c>
      <c r="L6788" t="s">
        <v>14401</v>
      </c>
      <c r="M6788" t="s">
        <v>14479</v>
      </c>
    </row>
    <row r="6789" spans="1:13" x14ac:dyDescent="0.3">
      <c r="A6789">
        <v>37996</v>
      </c>
      <c r="B6789" t="s">
        <v>2098</v>
      </c>
      <c r="C6789" t="s">
        <v>2099</v>
      </c>
      <c r="D6789" t="s">
        <v>11661</v>
      </c>
      <c r="E6789">
        <v>250</v>
      </c>
      <c r="F6789">
        <v>4.2</v>
      </c>
      <c r="G6789">
        <v>1000</v>
      </c>
      <c r="H6789" t="s">
        <v>11662</v>
      </c>
      <c r="I6789" t="s">
        <v>2098</v>
      </c>
      <c r="J6789">
        <v>34</v>
      </c>
      <c r="K6789" t="s">
        <v>14400</v>
      </c>
      <c r="L6789" t="s">
        <v>14401</v>
      </c>
      <c r="M6789" t="s">
        <v>14479</v>
      </c>
    </row>
    <row r="6790" spans="1:13" x14ac:dyDescent="0.3">
      <c r="A6790">
        <v>38003</v>
      </c>
      <c r="B6790" t="s">
        <v>2098</v>
      </c>
      <c r="C6790" t="s">
        <v>2099</v>
      </c>
      <c r="D6790" t="s">
        <v>11663</v>
      </c>
      <c r="E6790">
        <v>250</v>
      </c>
      <c r="F6790">
        <v>4</v>
      </c>
      <c r="G6790">
        <v>50</v>
      </c>
      <c r="H6790" t="s">
        <v>215</v>
      </c>
      <c r="I6790" t="s">
        <v>2098</v>
      </c>
      <c r="J6790">
        <v>37</v>
      </c>
      <c r="K6790" t="s">
        <v>14400</v>
      </c>
      <c r="L6790" t="s">
        <v>14401</v>
      </c>
      <c r="M6790" t="s">
        <v>14479</v>
      </c>
    </row>
    <row r="6791" spans="1:13" x14ac:dyDescent="0.3">
      <c r="A6791">
        <v>38155</v>
      </c>
      <c r="B6791" t="s">
        <v>765</v>
      </c>
      <c r="C6791" t="s">
        <v>494</v>
      </c>
      <c r="D6791" t="s">
        <v>11664</v>
      </c>
      <c r="E6791">
        <v>300</v>
      </c>
      <c r="F6791">
        <v>4.0999999999999996</v>
      </c>
      <c r="G6791">
        <v>100</v>
      </c>
      <c r="H6791" t="s">
        <v>11665</v>
      </c>
      <c r="I6791" t="s">
        <v>765</v>
      </c>
      <c r="J6791">
        <v>62</v>
      </c>
      <c r="K6791" t="s">
        <v>14400</v>
      </c>
      <c r="L6791" t="s">
        <v>14401</v>
      </c>
      <c r="M6791" t="s">
        <v>14478</v>
      </c>
    </row>
    <row r="6792" spans="1:13" x14ac:dyDescent="0.3">
      <c r="A6792">
        <v>38278</v>
      </c>
      <c r="B6792" t="s">
        <v>350</v>
      </c>
      <c r="C6792" t="s">
        <v>220</v>
      </c>
      <c r="D6792" t="s">
        <v>11666</v>
      </c>
      <c r="E6792">
        <v>150</v>
      </c>
      <c r="F6792">
        <v>4</v>
      </c>
      <c r="G6792">
        <v>50</v>
      </c>
      <c r="H6792" t="s">
        <v>11667</v>
      </c>
      <c r="I6792" t="s">
        <v>11668</v>
      </c>
      <c r="J6792">
        <v>72</v>
      </c>
      <c r="K6792" t="s">
        <v>14404</v>
      </c>
      <c r="L6792" t="s">
        <v>14401</v>
      </c>
      <c r="M6792" t="s">
        <v>14477</v>
      </c>
    </row>
    <row r="6793" spans="1:13" x14ac:dyDescent="0.3">
      <c r="A6793">
        <v>38428</v>
      </c>
      <c r="B6793" t="s">
        <v>776</v>
      </c>
      <c r="C6793" t="s">
        <v>414</v>
      </c>
      <c r="D6793" t="s">
        <v>11669</v>
      </c>
      <c r="E6793">
        <v>300</v>
      </c>
      <c r="F6793">
        <v>4.0999999999999996</v>
      </c>
      <c r="G6793">
        <v>20</v>
      </c>
      <c r="H6793" t="s">
        <v>162</v>
      </c>
      <c r="I6793" t="s">
        <v>11670</v>
      </c>
      <c r="J6793">
        <v>45</v>
      </c>
      <c r="K6793" t="s">
        <v>14400</v>
      </c>
      <c r="L6793" t="s">
        <v>14401</v>
      </c>
      <c r="M6793" t="s">
        <v>414</v>
      </c>
    </row>
    <row r="6794" spans="1:13" x14ac:dyDescent="0.3">
      <c r="A6794">
        <v>38437</v>
      </c>
      <c r="B6794" t="s">
        <v>2699</v>
      </c>
      <c r="C6794" t="s">
        <v>2099</v>
      </c>
      <c r="D6794" t="s">
        <v>11671</v>
      </c>
      <c r="E6794">
        <v>350</v>
      </c>
      <c r="F6794">
        <v>4.3</v>
      </c>
      <c r="G6794">
        <v>100</v>
      </c>
      <c r="H6794" t="s">
        <v>11672</v>
      </c>
      <c r="I6794" t="s">
        <v>2113</v>
      </c>
      <c r="J6794">
        <v>37</v>
      </c>
      <c r="K6794" t="s">
        <v>14400</v>
      </c>
      <c r="L6794" t="s">
        <v>14401</v>
      </c>
      <c r="M6794" t="s">
        <v>14479</v>
      </c>
    </row>
    <row r="6795" spans="1:13" x14ac:dyDescent="0.3">
      <c r="A6795">
        <v>38622</v>
      </c>
      <c r="B6795" t="s">
        <v>493</v>
      </c>
      <c r="C6795" t="s">
        <v>494</v>
      </c>
      <c r="D6795" t="s">
        <v>11673</v>
      </c>
      <c r="E6795">
        <v>250</v>
      </c>
      <c r="F6795">
        <v>4.4000000000000004</v>
      </c>
      <c r="G6795">
        <v>100</v>
      </c>
      <c r="H6795" t="s">
        <v>11674</v>
      </c>
      <c r="I6795" t="s">
        <v>568</v>
      </c>
      <c r="J6795">
        <v>51</v>
      </c>
      <c r="K6795" t="s">
        <v>14400</v>
      </c>
      <c r="L6795" t="s">
        <v>14401</v>
      </c>
      <c r="M6795" t="s">
        <v>14478</v>
      </c>
    </row>
    <row r="6796" spans="1:13" x14ac:dyDescent="0.3">
      <c r="A6796">
        <v>38662</v>
      </c>
      <c r="B6796" t="s">
        <v>319</v>
      </c>
      <c r="C6796" t="s">
        <v>99</v>
      </c>
      <c r="D6796" t="s">
        <v>11675</v>
      </c>
      <c r="E6796">
        <v>200</v>
      </c>
      <c r="F6796">
        <v>3.8</v>
      </c>
      <c r="G6796">
        <v>1000</v>
      </c>
      <c r="H6796" t="s">
        <v>11676</v>
      </c>
      <c r="I6796" t="s">
        <v>527</v>
      </c>
      <c r="J6796">
        <v>31</v>
      </c>
      <c r="K6796" t="s">
        <v>14404</v>
      </c>
      <c r="L6796" t="s">
        <v>14403</v>
      </c>
      <c r="M6796" t="s">
        <v>14458</v>
      </c>
    </row>
    <row r="6797" spans="1:13" x14ac:dyDescent="0.3">
      <c r="A6797">
        <v>38824</v>
      </c>
      <c r="B6797" t="s">
        <v>1189</v>
      </c>
      <c r="C6797" t="s">
        <v>494</v>
      </c>
      <c r="D6797" t="s">
        <v>11677</v>
      </c>
      <c r="E6797">
        <v>200</v>
      </c>
      <c r="F6797">
        <v>4.3</v>
      </c>
      <c r="G6797">
        <v>100</v>
      </c>
      <c r="H6797" t="s">
        <v>11678</v>
      </c>
      <c r="I6797" t="s">
        <v>2948</v>
      </c>
      <c r="J6797">
        <v>77</v>
      </c>
      <c r="K6797" t="s">
        <v>14404</v>
      </c>
      <c r="L6797" t="s">
        <v>14401</v>
      </c>
      <c r="M6797" t="s">
        <v>14478</v>
      </c>
    </row>
    <row r="6798" spans="1:13" x14ac:dyDescent="0.3">
      <c r="A6798">
        <v>39047</v>
      </c>
      <c r="B6798" t="s">
        <v>307</v>
      </c>
      <c r="C6798" t="s">
        <v>146</v>
      </c>
      <c r="D6798" t="s">
        <v>11679</v>
      </c>
      <c r="E6798">
        <v>250</v>
      </c>
      <c r="F6798">
        <v>4.2</v>
      </c>
      <c r="G6798">
        <v>100</v>
      </c>
      <c r="H6798" t="s">
        <v>184</v>
      </c>
      <c r="I6798" t="s">
        <v>307</v>
      </c>
      <c r="J6798">
        <v>51</v>
      </c>
      <c r="K6798" t="s">
        <v>14400</v>
      </c>
      <c r="L6798" t="s">
        <v>14401</v>
      </c>
      <c r="M6798" t="s">
        <v>14476</v>
      </c>
    </row>
    <row r="6799" spans="1:13" x14ac:dyDescent="0.3">
      <c r="A6799">
        <v>39059</v>
      </c>
      <c r="B6799" t="s">
        <v>6519</v>
      </c>
      <c r="C6799" t="s">
        <v>42</v>
      </c>
      <c r="D6799" t="s">
        <v>11680</v>
      </c>
      <c r="E6799">
        <v>150</v>
      </c>
      <c r="F6799">
        <v>4</v>
      </c>
      <c r="G6799">
        <v>20</v>
      </c>
      <c r="H6799" t="s">
        <v>11681</v>
      </c>
      <c r="I6799" t="s">
        <v>11682</v>
      </c>
      <c r="J6799">
        <v>47</v>
      </c>
      <c r="K6799" t="s">
        <v>14404</v>
      </c>
      <c r="L6799" t="s">
        <v>14401</v>
      </c>
      <c r="M6799" t="s">
        <v>14475</v>
      </c>
    </row>
    <row r="6800" spans="1:13" x14ac:dyDescent="0.3">
      <c r="A6800">
        <v>39066</v>
      </c>
      <c r="B6800" t="s">
        <v>885</v>
      </c>
      <c r="C6800" t="s">
        <v>42</v>
      </c>
      <c r="D6800" t="s">
        <v>11683</v>
      </c>
      <c r="E6800">
        <v>350</v>
      </c>
      <c r="F6800">
        <v>2.9</v>
      </c>
      <c r="G6800">
        <v>80</v>
      </c>
      <c r="H6800" t="s">
        <v>11684</v>
      </c>
      <c r="I6800" t="s">
        <v>11685</v>
      </c>
      <c r="J6800">
        <v>39</v>
      </c>
      <c r="K6800" t="s">
        <v>14400</v>
      </c>
      <c r="L6800" t="s">
        <v>14466</v>
      </c>
      <c r="M6800" t="s">
        <v>14475</v>
      </c>
    </row>
    <row r="6801" spans="1:13" x14ac:dyDescent="0.3">
      <c r="A6801">
        <v>39080</v>
      </c>
      <c r="B6801" t="s">
        <v>756</v>
      </c>
      <c r="C6801" t="s">
        <v>99</v>
      </c>
      <c r="D6801" t="s">
        <v>11686</v>
      </c>
      <c r="E6801">
        <v>200</v>
      </c>
      <c r="F6801">
        <v>4</v>
      </c>
      <c r="G6801">
        <v>500</v>
      </c>
      <c r="H6801" t="s">
        <v>11687</v>
      </c>
      <c r="I6801" t="s">
        <v>756</v>
      </c>
      <c r="J6801">
        <v>47</v>
      </c>
      <c r="K6801" t="s">
        <v>14404</v>
      </c>
      <c r="L6801" t="s">
        <v>14401</v>
      </c>
      <c r="M6801" t="s">
        <v>14458</v>
      </c>
    </row>
    <row r="6802" spans="1:13" x14ac:dyDescent="0.3">
      <c r="A6802">
        <v>39109</v>
      </c>
      <c r="B6802" t="s">
        <v>769</v>
      </c>
      <c r="C6802" t="s">
        <v>494</v>
      </c>
      <c r="D6802" t="s">
        <v>11688</v>
      </c>
      <c r="E6802">
        <v>500</v>
      </c>
      <c r="F6802">
        <v>4.3</v>
      </c>
      <c r="G6802">
        <v>100</v>
      </c>
      <c r="H6802" t="s">
        <v>2330</v>
      </c>
      <c r="I6802" t="s">
        <v>769</v>
      </c>
      <c r="J6802">
        <v>53</v>
      </c>
      <c r="K6802" t="s">
        <v>14402</v>
      </c>
      <c r="L6802" t="s">
        <v>14401</v>
      </c>
      <c r="M6802" t="s">
        <v>14478</v>
      </c>
    </row>
    <row r="6803" spans="1:13" x14ac:dyDescent="0.3">
      <c r="A6803">
        <v>39223</v>
      </c>
      <c r="B6803" t="s">
        <v>787</v>
      </c>
      <c r="C6803" t="s">
        <v>414</v>
      </c>
      <c r="D6803" t="s">
        <v>11689</v>
      </c>
      <c r="E6803">
        <v>300</v>
      </c>
      <c r="F6803">
        <v>4.2</v>
      </c>
      <c r="G6803">
        <v>100</v>
      </c>
      <c r="H6803" t="s">
        <v>11690</v>
      </c>
      <c r="I6803" t="s">
        <v>11691</v>
      </c>
      <c r="J6803">
        <v>35</v>
      </c>
      <c r="K6803" t="s">
        <v>14400</v>
      </c>
      <c r="L6803" t="s">
        <v>14401</v>
      </c>
      <c r="M6803" t="s">
        <v>414</v>
      </c>
    </row>
    <row r="6804" spans="1:13" x14ac:dyDescent="0.3">
      <c r="A6804">
        <v>39376</v>
      </c>
      <c r="B6804" t="s">
        <v>187</v>
      </c>
      <c r="C6804" t="s">
        <v>42</v>
      </c>
      <c r="D6804" t="s">
        <v>11579</v>
      </c>
      <c r="E6804">
        <v>250</v>
      </c>
      <c r="F6804">
        <v>3.8</v>
      </c>
      <c r="G6804">
        <v>20</v>
      </c>
      <c r="H6804" t="s">
        <v>5110</v>
      </c>
      <c r="I6804" t="s">
        <v>11692</v>
      </c>
      <c r="J6804">
        <v>34</v>
      </c>
      <c r="K6804" t="s">
        <v>14400</v>
      </c>
      <c r="L6804" t="s">
        <v>14403</v>
      </c>
      <c r="M6804" t="s">
        <v>14475</v>
      </c>
    </row>
    <row r="6805" spans="1:13" x14ac:dyDescent="0.3">
      <c r="A6805">
        <v>39400</v>
      </c>
      <c r="B6805" t="s">
        <v>885</v>
      </c>
      <c r="C6805" t="s">
        <v>42</v>
      </c>
      <c r="D6805" t="s">
        <v>11693</v>
      </c>
      <c r="E6805">
        <v>500</v>
      </c>
      <c r="F6805">
        <v>4.2</v>
      </c>
      <c r="G6805">
        <v>50</v>
      </c>
      <c r="H6805" t="s">
        <v>11694</v>
      </c>
      <c r="I6805" t="s">
        <v>2264</v>
      </c>
      <c r="J6805">
        <v>48</v>
      </c>
      <c r="K6805" t="s">
        <v>14402</v>
      </c>
      <c r="L6805" t="s">
        <v>14401</v>
      </c>
      <c r="M6805" t="s">
        <v>14475</v>
      </c>
    </row>
    <row r="6806" spans="1:13" x14ac:dyDescent="0.3">
      <c r="A6806">
        <v>39404</v>
      </c>
      <c r="B6806" t="s">
        <v>464</v>
      </c>
      <c r="C6806" t="s">
        <v>146</v>
      </c>
      <c r="D6806" t="s">
        <v>11695</v>
      </c>
      <c r="E6806">
        <v>350</v>
      </c>
      <c r="F6806">
        <v>3.9</v>
      </c>
      <c r="G6806">
        <v>20</v>
      </c>
      <c r="H6806" t="s">
        <v>11696</v>
      </c>
      <c r="I6806" t="s">
        <v>2310</v>
      </c>
      <c r="J6806">
        <v>66</v>
      </c>
      <c r="K6806" t="s">
        <v>14400</v>
      </c>
      <c r="L6806" t="s">
        <v>14403</v>
      </c>
      <c r="M6806" t="s">
        <v>14476</v>
      </c>
    </row>
    <row r="6807" spans="1:13" x14ac:dyDescent="0.3">
      <c r="A6807">
        <v>39412</v>
      </c>
      <c r="B6807" t="s">
        <v>6519</v>
      </c>
      <c r="C6807" t="s">
        <v>42</v>
      </c>
      <c r="D6807" t="s">
        <v>11697</v>
      </c>
      <c r="E6807">
        <v>250</v>
      </c>
      <c r="F6807">
        <v>3.7</v>
      </c>
      <c r="G6807">
        <v>50</v>
      </c>
      <c r="H6807" t="s">
        <v>11698</v>
      </c>
      <c r="I6807" t="s">
        <v>6519</v>
      </c>
      <c r="J6807">
        <v>45</v>
      </c>
      <c r="K6807" t="s">
        <v>14400</v>
      </c>
      <c r="L6807" t="s">
        <v>14403</v>
      </c>
      <c r="M6807" t="s">
        <v>14475</v>
      </c>
    </row>
    <row r="6808" spans="1:13" x14ac:dyDescent="0.3">
      <c r="A6808">
        <v>39564</v>
      </c>
      <c r="B6808" t="s">
        <v>7266</v>
      </c>
      <c r="C6808" t="s">
        <v>42</v>
      </c>
      <c r="D6808" t="s">
        <v>11699</v>
      </c>
      <c r="E6808">
        <v>250</v>
      </c>
      <c r="F6808">
        <v>4.3</v>
      </c>
      <c r="G6808">
        <v>50</v>
      </c>
      <c r="H6808" t="s">
        <v>1293</v>
      </c>
      <c r="I6808" t="s">
        <v>11700</v>
      </c>
      <c r="J6808">
        <v>32</v>
      </c>
      <c r="K6808" t="s">
        <v>14400</v>
      </c>
      <c r="L6808" t="s">
        <v>14401</v>
      </c>
      <c r="M6808" t="s">
        <v>14475</v>
      </c>
    </row>
    <row r="6809" spans="1:13" x14ac:dyDescent="0.3">
      <c r="A6809">
        <v>39602</v>
      </c>
      <c r="B6809" t="s">
        <v>7708</v>
      </c>
      <c r="C6809" t="s">
        <v>146</v>
      </c>
      <c r="D6809" t="s">
        <v>11701</v>
      </c>
      <c r="E6809">
        <v>200</v>
      </c>
      <c r="F6809">
        <v>3.8</v>
      </c>
      <c r="G6809">
        <v>20</v>
      </c>
      <c r="H6809" t="s">
        <v>8066</v>
      </c>
      <c r="I6809" t="s">
        <v>3670</v>
      </c>
      <c r="J6809">
        <v>38</v>
      </c>
      <c r="K6809" t="s">
        <v>14404</v>
      </c>
      <c r="L6809" t="s">
        <v>14403</v>
      </c>
      <c r="M6809" t="s">
        <v>14476</v>
      </c>
    </row>
    <row r="6810" spans="1:13" x14ac:dyDescent="0.3">
      <c r="A6810">
        <v>39922</v>
      </c>
      <c r="B6810" t="s">
        <v>284</v>
      </c>
      <c r="C6810" t="s">
        <v>146</v>
      </c>
      <c r="D6810" t="s">
        <v>11702</v>
      </c>
      <c r="E6810">
        <v>700</v>
      </c>
      <c r="F6810">
        <v>4.3</v>
      </c>
      <c r="G6810">
        <v>50</v>
      </c>
      <c r="H6810" t="s">
        <v>11703</v>
      </c>
      <c r="I6810" t="s">
        <v>1733</v>
      </c>
      <c r="J6810">
        <v>38</v>
      </c>
      <c r="K6810" t="s">
        <v>14402</v>
      </c>
      <c r="L6810" t="s">
        <v>14401</v>
      </c>
      <c r="M6810" t="s">
        <v>14476</v>
      </c>
    </row>
    <row r="6811" spans="1:13" x14ac:dyDescent="0.3">
      <c r="A6811">
        <v>40314</v>
      </c>
      <c r="B6811" t="s">
        <v>524</v>
      </c>
      <c r="C6811" t="s">
        <v>99</v>
      </c>
      <c r="D6811" t="s">
        <v>5025</v>
      </c>
      <c r="E6811">
        <v>400</v>
      </c>
      <c r="F6811">
        <v>3.7</v>
      </c>
      <c r="G6811">
        <v>500</v>
      </c>
      <c r="H6811" t="s">
        <v>11704</v>
      </c>
      <c r="I6811" t="s">
        <v>11705</v>
      </c>
      <c r="J6811">
        <v>35</v>
      </c>
      <c r="K6811" t="s">
        <v>14400</v>
      </c>
      <c r="L6811" t="s">
        <v>14403</v>
      </c>
      <c r="M6811" t="s">
        <v>14458</v>
      </c>
    </row>
    <row r="6812" spans="1:13" x14ac:dyDescent="0.3">
      <c r="A6812">
        <v>40329</v>
      </c>
      <c r="B6812" t="s">
        <v>787</v>
      </c>
      <c r="C6812" t="s">
        <v>414</v>
      </c>
      <c r="D6812" t="s">
        <v>11706</v>
      </c>
      <c r="E6812">
        <v>600</v>
      </c>
      <c r="F6812">
        <v>4.2</v>
      </c>
      <c r="G6812">
        <v>500</v>
      </c>
      <c r="H6812" t="s">
        <v>184</v>
      </c>
      <c r="I6812" t="s">
        <v>776</v>
      </c>
      <c r="J6812">
        <v>37</v>
      </c>
      <c r="K6812" t="s">
        <v>14402</v>
      </c>
      <c r="L6812" t="s">
        <v>14401</v>
      </c>
      <c r="M6812" t="s">
        <v>414</v>
      </c>
    </row>
    <row r="6813" spans="1:13" x14ac:dyDescent="0.3">
      <c r="A6813">
        <v>40364</v>
      </c>
      <c r="B6813" t="s">
        <v>391</v>
      </c>
      <c r="C6813" t="s">
        <v>146</v>
      </c>
      <c r="D6813" t="s">
        <v>11707</v>
      </c>
      <c r="E6813">
        <v>300</v>
      </c>
      <c r="F6813">
        <v>4.4000000000000004</v>
      </c>
      <c r="G6813">
        <v>100</v>
      </c>
      <c r="H6813" t="s">
        <v>11708</v>
      </c>
      <c r="I6813" t="s">
        <v>434</v>
      </c>
      <c r="J6813">
        <v>28</v>
      </c>
      <c r="K6813" t="s">
        <v>14400</v>
      </c>
      <c r="L6813" t="s">
        <v>14401</v>
      </c>
      <c r="M6813" t="s">
        <v>14476</v>
      </c>
    </row>
    <row r="6814" spans="1:13" x14ac:dyDescent="0.3">
      <c r="A6814">
        <v>40376</v>
      </c>
      <c r="B6814" t="s">
        <v>319</v>
      </c>
      <c r="C6814" t="s">
        <v>99</v>
      </c>
      <c r="D6814" t="s">
        <v>11709</v>
      </c>
      <c r="E6814">
        <v>300</v>
      </c>
      <c r="F6814">
        <v>4.0999999999999996</v>
      </c>
      <c r="G6814">
        <v>500</v>
      </c>
      <c r="H6814" t="s">
        <v>11502</v>
      </c>
      <c r="I6814" t="s">
        <v>11710</v>
      </c>
      <c r="J6814">
        <v>30</v>
      </c>
      <c r="K6814" t="s">
        <v>14400</v>
      </c>
      <c r="L6814" t="s">
        <v>14401</v>
      </c>
      <c r="M6814" t="s">
        <v>14458</v>
      </c>
    </row>
    <row r="6815" spans="1:13" x14ac:dyDescent="0.3">
      <c r="A6815">
        <v>40443</v>
      </c>
      <c r="B6815" t="s">
        <v>269</v>
      </c>
      <c r="C6815" t="s">
        <v>42</v>
      </c>
      <c r="D6815" t="s">
        <v>11711</v>
      </c>
      <c r="E6815">
        <v>200</v>
      </c>
      <c r="F6815">
        <v>4</v>
      </c>
      <c r="G6815">
        <v>1000</v>
      </c>
      <c r="H6815" t="s">
        <v>11712</v>
      </c>
      <c r="I6815" t="s">
        <v>11066</v>
      </c>
      <c r="J6815">
        <v>50</v>
      </c>
      <c r="K6815" t="s">
        <v>14404</v>
      </c>
      <c r="L6815" t="s">
        <v>14401</v>
      </c>
      <c r="M6815" t="s">
        <v>14475</v>
      </c>
    </row>
    <row r="6816" spans="1:13" x14ac:dyDescent="0.3">
      <c r="A6816">
        <v>40476</v>
      </c>
      <c r="B6816" t="s">
        <v>11713</v>
      </c>
      <c r="C6816" t="s">
        <v>99</v>
      </c>
      <c r="D6816" t="s">
        <v>11714</v>
      </c>
      <c r="E6816">
        <v>150</v>
      </c>
      <c r="F6816">
        <v>4.2</v>
      </c>
      <c r="G6816">
        <v>500</v>
      </c>
      <c r="H6816" t="s">
        <v>1056</v>
      </c>
      <c r="I6816" t="s">
        <v>319</v>
      </c>
      <c r="J6816">
        <v>27</v>
      </c>
      <c r="K6816" t="s">
        <v>14404</v>
      </c>
      <c r="L6816" t="s">
        <v>14401</v>
      </c>
      <c r="M6816" t="s">
        <v>14458</v>
      </c>
    </row>
    <row r="6817" spans="1:13" x14ac:dyDescent="0.3">
      <c r="A6817">
        <v>40730</v>
      </c>
      <c r="B6817" t="s">
        <v>895</v>
      </c>
      <c r="C6817" t="s">
        <v>122</v>
      </c>
      <c r="D6817" t="s">
        <v>11715</v>
      </c>
      <c r="E6817">
        <v>900</v>
      </c>
      <c r="F6817">
        <v>2.9</v>
      </c>
      <c r="G6817">
        <v>80</v>
      </c>
      <c r="H6817" t="s">
        <v>3122</v>
      </c>
      <c r="I6817" t="s">
        <v>895</v>
      </c>
      <c r="J6817">
        <v>42</v>
      </c>
      <c r="K6817" t="s">
        <v>14402</v>
      </c>
      <c r="L6817" t="s">
        <v>14466</v>
      </c>
      <c r="M6817" t="s">
        <v>14476</v>
      </c>
    </row>
    <row r="6818" spans="1:13" x14ac:dyDescent="0.3">
      <c r="A6818">
        <v>40837</v>
      </c>
      <c r="B6818" t="s">
        <v>2098</v>
      </c>
      <c r="C6818" t="s">
        <v>2099</v>
      </c>
      <c r="D6818" t="s">
        <v>11716</v>
      </c>
      <c r="E6818">
        <v>450</v>
      </c>
      <c r="F6818">
        <v>4.4000000000000004</v>
      </c>
      <c r="G6818">
        <v>500</v>
      </c>
      <c r="H6818" t="s">
        <v>1006</v>
      </c>
      <c r="I6818" t="s">
        <v>11717</v>
      </c>
      <c r="J6818">
        <v>33</v>
      </c>
      <c r="K6818" t="s">
        <v>14402</v>
      </c>
      <c r="L6818" t="s">
        <v>14401</v>
      </c>
      <c r="M6818" t="s">
        <v>14479</v>
      </c>
    </row>
    <row r="6819" spans="1:13" x14ac:dyDescent="0.3">
      <c r="A6819">
        <v>40844</v>
      </c>
      <c r="B6819" t="s">
        <v>2171</v>
      </c>
      <c r="C6819" t="s">
        <v>2099</v>
      </c>
      <c r="D6819" t="s">
        <v>11718</v>
      </c>
      <c r="E6819">
        <v>400</v>
      </c>
      <c r="F6819">
        <v>4.4000000000000004</v>
      </c>
      <c r="G6819">
        <v>50</v>
      </c>
      <c r="H6819" t="s">
        <v>11719</v>
      </c>
      <c r="I6819" t="s">
        <v>11720</v>
      </c>
      <c r="J6819">
        <v>29</v>
      </c>
      <c r="K6819" t="s">
        <v>14400</v>
      </c>
      <c r="L6819" t="s">
        <v>14401</v>
      </c>
      <c r="M6819" t="s">
        <v>14479</v>
      </c>
    </row>
    <row r="6820" spans="1:13" x14ac:dyDescent="0.3">
      <c r="A6820">
        <v>40847</v>
      </c>
      <c r="B6820" t="s">
        <v>2171</v>
      </c>
      <c r="C6820" t="s">
        <v>2099</v>
      </c>
      <c r="D6820" t="s">
        <v>11452</v>
      </c>
      <c r="E6820">
        <v>250</v>
      </c>
      <c r="F6820">
        <v>4.5999999999999996</v>
      </c>
      <c r="G6820">
        <v>20</v>
      </c>
      <c r="H6820" t="s">
        <v>11721</v>
      </c>
      <c r="I6820" t="s">
        <v>11722</v>
      </c>
      <c r="J6820">
        <v>25</v>
      </c>
      <c r="K6820" t="s">
        <v>14400</v>
      </c>
      <c r="L6820" t="s">
        <v>14401</v>
      </c>
      <c r="M6820" t="s">
        <v>14479</v>
      </c>
    </row>
    <row r="6821" spans="1:13" x14ac:dyDescent="0.3">
      <c r="A6821">
        <v>41002</v>
      </c>
      <c r="B6821" t="s">
        <v>2054</v>
      </c>
      <c r="C6821" t="s">
        <v>99</v>
      </c>
      <c r="D6821" t="s">
        <v>11723</v>
      </c>
      <c r="E6821">
        <v>150</v>
      </c>
      <c r="F6821">
        <v>4.0999999999999996</v>
      </c>
      <c r="G6821">
        <v>500</v>
      </c>
      <c r="H6821" t="s">
        <v>11724</v>
      </c>
      <c r="I6821" t="s">
        <v>11725</v>
      </c>
      <c r="J6821">
        <v>59</v>
      </c>
      <c r="K6821" t="s">
        <v>14404</v>
      </c>
      <c r="L6821" t="s">
        <v>14401</v>
      </c>
      <c r="M6821" t="s">
        <v>14458</v>
      </c>
    </row>
    <row r="6822" spans="1:13" x14ac:dyDescent="0.3">
      <c r="A6822">
        <v>41005</v>
      </c>
      <c r="B6822" t="s">
        <v>812</v>
      </c>
      <c r="C6822" t="s">
        <v>99</v>
      </c>
      <c r="D6822" t="s">
        <v>11726</v>
      </c>
      <c r="E6822">
        <v>150</v>
      </c>
      <c r="F6822">
        <v>4.3</v>
      </c>
      <c r="G6822">
        <v>1000</v>
      </c>
      <c r="H6822" t="s">
        <v>11727</v>
      </c>
      <c r="I6822" t="s">
        <v>11728</v>
      </c>
      <c r="J6822">
        <v>25</v>
      </c>
      <c r="K6822" t="s">
        <v>14404</v>
      </c>
      <c r="L6822" t="s">
        <v>14401</v>
      </c>
      <c r="M6822" t="s">
        <v>14458</v>
      </c>
    </row>
    <row r="6823" spans="1:13" x14ac:dyDescent="0.3">
      <c r="A6823">
        <v>41006</v>
      </c>
      <c r="B6823" t="s">
        <v>2054</v>
      </c>
      <c r="C6823" t="s">
        <v>99</v>
      </c>
      <c r="D6823" t="s">
        <v>11729</v>
      </c>
      <c r="E6823">
        <v>150</v>
      </c>
      <c r="F6823">
        <v>4.0999999999999996</v>
      </c>
      <c r="G6823">
        <v>1000</v>
      </c>
      <c r="H6823" t="s">
        <v>2448</v>
      </c>
      <c r="I6823" t="s">
        <v>2054</v>
      </c>
      <c r="J6823">
        <v>57</v>
      </c>
      <c r="K6823" t="s">
        <v>14404</v>
      </c>
      <c r="L6823" t="s">
        <v>14401</v>
      </c>
      <c r="M6823" t="s">
        <v>14458</v>
      </c>
    </row>
    <row r="6824" spans="1:13" x14ac:dyDescent="0.3">
      <c r="A6824">
        <v>41013</v>
      </c>
      <c r="B6824" t="s">
        <v>1657</v>
      </c>
      <c r="C6824" t="s">
        <v>122</v>
      </c>
      <c r="D6824" t="s">
        <v>11730</v>
      </c>
      <c r="E6824">
        <v>300</v>
      </c>
      <c r="F6824">
        <v>4.0999999999999996</v>
      </c>
      <c r="G6824">
        <v>50</v>
      </c>
      <c r="H6824" t="s">
        <v>2448</v>
      </c>
      <c r="I6824" t="s">
        <v>11155</v>
      </c>
      <c r="J6824">
        <v>53</v>
      </c>
      <c r="K6824" t="s">
        <v>14400</v>
      </c>
      <c r="L6824" t="s">
        <v>14401</v>
      </c>
      <c r="M6824" t="s">
        <v>14476</v>
      </c>
    </row>
    <row r="6825" spans="1:13" x14ac:dyDescent="0.3">
      <c r="A6825">
        <v>41104</v>
      </c>
      <c r="B6825" t="s">
        <v>6519</v>
      </c>
      <c r="C6825" t="s">
        <v>42</v>
      </c>
      <c r="D6825" t="s">
        <v>11731</v>
      </c>
      <c r="E6825">
        <v>200</v>
      </c>
      <c r="F6825">
        <v>3.9</v>
      </c>
      <c r="G6825">
        <v>100</v>
      </c>
      <c r="H6825" t="s">
        <v>11732</v>
      </c>
      <c r="I6825" t="s">
        <v>2264</v>
      </c>
      <c r="J6825">
        <v>39</v>
      </c>
      <c r="K6825" t="s">
        <v>14404</v>
      </c>
      <c r="L6825" t="s">
        <v>14403</v>
      </c>
      <c r="M6825" t="s">
        <v>14475</v>
      </c>
    </row>
    <row r="6826" spans="1:13" x14ac:dyDescent="0.3">
      <c r="A6826">
        <v>41108</v>
      </c>
      <c r="B6826" t="s">
        <v>572</v>
      </c>
      <c r="C6826" t="s">
        <v>494</v>
      </c>
      <c r="D6826" t="s">
        <v>11733</v>
      </c>
      <c r="E6826">
        <v>250</v>
      </c>
      <c r="F6826">
        <v>4</v>
      </c>
      <c r="G6826">
        <v>100</v>
      </c>
      <c r="H6826" t="s">
        <v>2448</v>
      </c>
      <c r="I6826" t="s">
        <v>572</v>
      </c>
      <c r="J6826">
        <v>66</v>
      </c>
      <c r="K6826" t="s">
        <v>14400</v>
      </c>
      <c r="L6826" t="s">
        <v>14401</v>
      </c>
      <c r="M6826" t="s">
        <v>14478</v>
      </c>
    </row>
    <row r="6827" spans="1:13" x14ac:dyDescent="0.3">
      <c r="A6827">
        <v>41118</v>
      </c>
      <c r="B6827" t="s">
        <v>2171</v>
      </c>
      <c r="C6827" t="s">
        <v>2099</v>
      </c>
      <c r="D6827" t="s">
        <v>11311</v>
      </c>
      <c r="E6827">
        <v>250</v>
      </c>
      <c r="F6827">
        <v>4.3</v>
      </c>
      <c r="G6827">
        <v>20</v>
      </c>
      <c r="H6827" t="s">
        <v>422</v>
      </c>
      <c r="I6827" t="s">
        <v>11734</v>
      </c>
      <c r="J6827">
        <v>26</v>
      </c>
      <c r="K6827" t="s">
        <v>14400</v>
      </c>
      <c r="L6827" t="s">
        <v>14401</v>
      </c>
      <c r="M6827" t="s">
        <v>14479</v>
      </c>
    </row>
    <row r="6828" spans="1:13" x14ac:dyDescent="0.3">
      <c r="A6828">
        <v>41307</v>
      </c>
      <c r="B6828" t="s">
        <v>2449</v>
      </c>
      <c r="C6828" t="s">
        <v>414</v>
      </c>
      <c r="D6828" t="s">
        <v>11735</v>
      </c>
      <c r="E6828">
        <v>200</v>
      </c>
      <c r="F6828">
        <v>3.7</v>
      </c>
      <c r="G6828">
        <v>100</v>
      </c>
      <c r="H6828" t="s">
        <v>11170</v>
      </c>
      <c r="I6828" t="s">
        <v>2449</v>
      </c>
      <c r="J6828">
        <v>39</v>
      </c>
      <c r="K6828" t="s">
        <v>14404</v>
      </c>
      <c r="L6828" t="s">
        <v>14403</v>
      </c>
      <c r="M6828" t="s">
        <v>414</v>
      </c>
    </row>
    <row r="6829" spans="1:13" x14ac:dyDescent="0.3">
      <c r="A6829">
        <v>41321</v>
      </c>
      <c r="B6829" t="s">
        <v>52</v>
      </c>
      <c r="C6829" t="s">
        <v>42</v>
      </c>
      <c r="D6829" t="s">
        <v>11736</v>
      </c>
      <c r="E6829">
        <v>200</v>
      </c>
      <c r="F6829">
        <v>4.2</v>
      </c>
      <c r="G6829">
        <v>20</v>
      </c>
      <c r="H6829" t="s">
        <v>6741</v>
      </c>
      <c r="I6829" t="s">
        <v>1482</v>
      </c>
      <c r="J6829">
        <v>60</v>
      </c>
      <c r="K6829" t="s">
        <v>14404</v>
      </c>
      <c r="L6829" t="s">
        <v>14401</v>
      </c>
      <c r="M6829" t="s">
        <v>14475</v>
      </c>
    </row>
    <row r="6830" spans="1:13" x14ac:dyDescent="0.3">
      <c r="A6830">
        <v>41484</v>
      </c>
      <c r="B6830" t="s">
        <v>895</v>
      </c>
      <c r="C6830" t="s">
        <v>122</v>
      </c>
      <c r="D6830" t="s">
        <v>11737</v>
      </c>
      <c r="E6830">
        <v>300</v>
      </c>
      <c r="F6830">
        <v>3.7</v>
      </c>
      <c r="G6830">
        <v>20</v>
      </c>
      <c r="H6830" t="s">
        <v>162</v>
      </c>
      <c r="I6830" t="s">
        <v>895</v>
      </c>
      <c r="J6830">
        <v>50</v>
      </c>
      <c r="K6830" t="s">
        <v>14400</v>
      </c>
      <c r="L6830" t="s">
        <v>14403</v>
      </c>
      <c r="M6830" t="s">
        <v>14476</v>
      </c>
    </row>
    <row r="6831" spans="1:13" x14ac:dyDescent="0.3">
      <c r="A6831">
        <v>41485</v>
      </c>
      <c r="B6831" t="s">
        <v>895</v>
      </c>
      <c r="C6831" t="s">
        <v>122</v>
      </c>
      <c r="D6831" t="s">
        <v>11738</v>
      </c>
      <c r="E6831">
        <v>250</v>
      </c>
      <c r="F6831">
        <v>4.3</v>
      </c>
      <c r="G6831">
        <v>500</v>
      </c>
      <c r="H6831" t="s">
        <v>1006</v>
      </c>
      <c r="I6831" t="s">
        <v>11739</v>
      </c>
      <c r="J6831">
        <v>45</v>
      </c>
      <c r="K6831" t="s">
        <v>14400</v>
      </c>
      <c r="L6831" t="s">
        <v>14401</v>
      </c>
      <c r="M6831" t="s">
        <v>14476</v>
      </c>
    </row>
    <row r="6832" spans="1:13" x14ac:dyDescent="0.3">
      <c r="A6832">
        <v>41967</v>
      </c>
      <c r="B6832" t="s">
        <v>4047</v>
      </c>
      <c r="C6832" t="s">
        <v>494</v>
      </c>
      <c r="D6832" t="s">
        <v>11740</v>
      </c>
      <c r="E6832">
        <v>300</v>
      </c>
      <c r="F6832">
        <v>2.9</v>
      </c>
      <c r="G6832">
        <v>80</v>
      </c>
      <c r="H6832" t="s">
        <v>5938</v>
      </c>
      <c r="I6832" t="s">
        <v>11741</v>
      </c>
      <c r="J6832">
        <v>57</v>
      </c>
      <c r="K6832" t="s">
        <v>14400</v>
      </c>
      <c r="L6832" t="s">
        <v>14466</v>
      </c>
      <c r="M6832" t="s">
        <v>14478</v>
      </c>
    </row>
    <row r="6833" spans="1:13" x14ac:dyDescent="0.3">
      <c r="A6833">
        <v>42034</v>
      </c>
      <c r="B6833" t="s">
        <v>350</v>
      </c>
      <c r="C6833" t="s">
        <v>220</v>
      </c>
      <c r="D6833" t="s">
        <v>11742</v>
      </c>
      <c r="E6833">
        <v>200</v>
      </c>
      <c r="F6833">
        <v>3.9</v>
      </c>
      <c r="G6833">
        <v>50</v>
      </c>
      <c r="H6833" t="s">
        <v>3122</v>
      </c>
      <c r="I6833" t="s">
        <v>2380</v>
      </c>
      <c r="J6833">
        <v>75</v>
      </c>
      <c r="K6833" t="s">
        <v>14404</v>
      </c>
      <c r="L6833" t="s">
        <v>14403</v>
      </c>
      <c r="M6833" t="s">
        <v>14477</v>
      </c>
    </row>
    <row r="6834" spans="1:13" x14ac:dyDescent="0.3">
      <c r="A6834">
        <v>42061</v>
      </c>
      <c r="B6834" t="s">
        <v>1385</v>
      </c>
      <c r="C6834" t="s">
        <v>42</v>
      </c>
      <c r="D6834" t="s">
        <v>11743</v>
      </c>
      <c r="E6834">
        <v>500</v>
      </c>
      <c r="F6834">
        <v>4.3</v>
      </c>
      <c r="G6834">
        <v>500</v>
      </c>
      <c r="H6834" t="s">
        <v>11744</v>
      </c>
      <c r="I6834" t="s">
        <v>1385</v>
      </c>
      <c r="J6834">
        <v>53</v>
      </c>
      <c r="K6834" t="s">
        <v>14402</v>
      </c>
      <c r="L6834" t="s">
        <v>14401</v>
      </c>
      <c r="M6834" t="s">
        <v>14475</v>
      </c>
    </row>
    <row r="6835" spans="1:13" x14ac:dyDescent="0.3">
      <c r="A6835">
        <v>42094</v>
      </c>
      <c r="B6835" t="s">
        <v>2123</v>
      </c>
      <c r="C6835" t="s">
        <v>2099</v>
      </c>
      <c r="D6835" t="s">
        <v>11745</v>
      </c>
      <c r="E6835">
        <v>350</v>
      </c>
      <c r="F6835">
        <v>2.9</v>
      </c>
      <c r="G6835">
        <v>80</v>
      </c>
      <c r="H6835" t="s">
        <v>1583</v>
      </c>
      <c r="I6835" t="s">
        <v>2123</v>
      </c>
      <c r="J6835">
        <v>51</v>
      </c>
      <c r="K6835" t="s">
        <v>14400</v>
      </c>
      <c r="L6835" t="s">
        <v>14466</v>
      </c>
      <c r="M6835" t="s">
        <v>14479</v>
      </c>
    </row>
    <row r="6836" spans="1:13" x14ac:dyDescent="0.3">
      <c r="A6836">
        <v>42113</v>
      </c>
      <c r="B6836" t="s">
        <v>350</v>
      </c>
      <c r="C6836" t="s">
        <v>220</v>
      </c>
      <c r="D6836" t="s">
        <v>11746</v>
      </c>
      <c r="E6836">
        <v>200</v>
      </c>
      <c r="F6836">
        <v>3</v>
      </c>
      <c r="G6836">
        <v>50</v>
      </c>
      <c r="H6836" t="s">
        <v>1224</v>
      </c>
      <c r="I6836" t="s">
        <v>2380</v>
      </c>
      <c r="J6836">
        <v>78</v>
      </c>
      <c r="K6836" t="s">
        <v>14404</v>
      </c>
      <c r="L6836" t="s">
        <v>14405</v>
      </c>
      <c r="M6836" t="s">
        <v>14477</v>
      </c>
    </row>
    <row r="6837" spans="1:13" x14ac:dyDescent="0.3">
      <c r="A6837">
        <v>42220</v>
      </c>
      <c r="B6837" t="s">
        <v>2699</v>
      </c>
      <c r="C6837" t="s">
        <v>2099</v>
      </c>
      <c r="D6837" t="s">
        <v>11747</v>
      </c>
      <c r="E6837">
        <v>200</v>
      </c>
      <c r="F6837">
        <v>3.3</v>
      </c>
      <c r="G6837">
        <v>100</v>
      </c>
      <c r="H6837" t="s">
        <v>7421</v>
      </c>
      <c r="I6837" t="s">
        <v>2384</v>
      </c>
      <c r="J6837">
        <v>45</v>
      </c>
      <c r="K6837" t="s">
        <v>14404</v>
      </c>
      <c r="L6837" t="s">
        <v>14405</v>
      </c>
      <c r="M6837" t="s">
        <v>14479</v>
      </c>
    </row>
    <row r="6838" spans="1:13" x14ac:dyDescent="0.3">
      <c r="A6838">
        <v>42225</v>
      </c>
      <c r="B6838" t="s">
        <v>844</v>
      </c>
      <c r="C6838" t="s">
        <v>146</v>
      </c>
      <c r="D6838" t="s">
        <v>11748</v>
      </c>
      <c r="E6838">
        <v>500</v>
      </c>
      <c r="F6838">
        <v>3.9</v>
      </c>
      <c r="G6838">
        <v>20</v>
      </c>
      <c r="H6838" t="s">
        <v>1201</v>
      </c>
      <c r="I6838" t="s">
        <v>708</v>
      </c>
      <c r="J6838">
        <v>58</v>
      </c>
      <c r="K6838" t="s">
        <v>14402</v>
      </c>
      <c r="L6838" t="s">
        <v>14403</v>
      </c>
      <c r="M6838" t="s">
        <v>14476</v>
      </c>
    </row>
    <row r="6839" spans="1:13" x14ac:dyDescent="0.3">
      <c r="A6839">
        <v>42232</v>
      </c>
      <c r="B6839" t="s">
        <v>2384</v>
      </c>
      <c r="C6839" t="s">
        <v>2099</v>
      </c>
      <c r="D6839" t="s">
        <v>11749</v>
      </c>
      <c r="E6839">
        <v>400</v>
      </c>
      <c r="F6839">
        <v>4.0999999999999996</v>
      </c>
      <c r="G6839">
        <v>100</v>
      </c>
      <c r="H6839" t="s">
        <v>11750</v>
      </c>
      <c r="I6839" t="s">
        <v>2384</v>
      </c>
      <c r="J6839">
        <v>32</v>
      </c>
      <c r="K6839" t="s">
        <v>14400</v>
      </c>
      <c r="L6839" t="s">
        <v>14401</v>
      </c>
      <c r="M6839" t="s">
        <v>14479</v>
      </c>
    </row>
    <row r="6840" spans="1:13" x14ac:dyDescent="0.3">
      <c r="A6840">
        <v>42313</v>
      </c>
      <c r="B6840" t="s">
        <v>2384</v>
      </c>
      <c r="C6840" t="s">
        <v>2099</v>
      </c>
      <c r="D6840" t="s">
        <v>11751</v>
      </c>
      <c r="E6840">
        <v>450</v>
      </c>
      <c r="F6840">
        <v>4.2</v>
      </c>
      <c r="G6840">
        <v>100</v>
      </c>
      <c r="H6840" t="s">
        <v>11752</v>
      </c>
      <c r="I6840" t="s">
        <v>2384</v>
      </c>
      <c r="J6840">
        <v>26</v>
      </c>
      <c r="K6840" t="s">
        <v>14402</v>
      </c>
      <c r="L6840" t="s">
        <v>14401</v>
      </c>
      <c r="M6840" t="s">
        <v>14479</v>
      </c>
    </row>
    <row r="6841" spans="1:13" x14ac:dyDescent="0.3">
      <c r="A6841">
        <v>42315</v>
      </c>
      <c r="B6841" t="s">
        <v>2699</v>
      </c>
      <c r="C6841" t="s">
        <v>2099</v>
      </c>
      <c r="D6841" t="s">
        <v>11753</v>
      </c>
      <c r="E6841">
        <v>200</v>
      </c>
      <c r="F6841">
        <v>4.0999999999999996</v>
      </c>
      <c r="G6841">
        <v>20</v>
      </c>
      <c r="H6841" t="s">
        <v>1583</v>
      </c>
      <c r="I6841" t="s">
        <v>11754</v>
      </c>
      <c r="J6841">
        <v>38</v>
      </c>
      <c r="K6841" t="s">
        <v>14404</v>
      </c>
      <c r="L6841" t="s">
        <v>14401</v>
      </c>
      <c r="M6841" t="s">
        <v>14479</v>
      </c>
    </row>
    <row r="6842" spans="1:13" x14ac:dyDescent="0.3">
      <c r="A6842">
        <v>42345</v>
      </c>
      <c r="B6842" t="s">
        <v>2384</v>
      </c>
      <c r="C6842" t="s">
        <v>2099</v>
      </c>
      <c r="D6842" t="s">
        <v>11755</v>
      </c>
      <c r="E6842">
        <v>400</v>
      </c>
      <c r="F6842">
        <v>4</v>
      </c>
      <c r="G6842">
        <v>50</v>
      </c>
      <c r="H6842" t="s">
        <v>76</v>
      </c>
      <c r="I6842" t="s">
        <v>2384</v>
      </c>
      <c r="J6842">
        <v>33</v>
      </c>
      <c r="K6842" t="s">
        <v>14400</v>
      </c>
      <c r="L6842" t="s">
        <v>14401</v>
      </c>
      <c r="M6842" t="s">
        <v>14479</v>
      </c>
    </row>
    <row r="6843" spans="1:13" x14ac:dyDescent="0.3">
      <c r="A6843">
        <v>42365</v>
      </c>
      <c r="B6843" t="s">
        <v>11756</v>
      </c>
      <c r="C6843" t="s">
        <v>414</v>
      </c>
      <c r="D6843" t="s">
        <v>11757</v>
      </c>
      <c r="E6843">
        <v>400</v>
      </c>
      <c r="F6843">
        <v>2.9</v>
      </c>
      <c r="G6843">
        <v>80</v>
      </c>
      <c r="H6843" t="s">
        <v>162</v>
      </c>
      <c r="I6843" t="s">
        <v>11756</v>
      </c>
      <c r="J6843">
        <v>39</v>
      </c>
      <c r="K6843" t="s">
        <v>14400</v>
      </c>
      <c r="L6843" t="s">
        <v>14466</v>
      </c>
      <c r="M6843" t="s">
        <v>414</v>
      </c>
    </row>
    <row r="6844" spans="1:13" x14ac:dyDescent="0.3">
      <c r="A6844">
        <v>42416</v>
      </c>
      <c r="B6844" t="s">
        <v>3561</v>
      </c>
      <c r="C6844" t="s">
        <v>220</v>
      </c>
      <c r="D6844" t="s">
        <v>11758</v>
      </c>
      <c r="E6844">
        <v>250</v>
      </c>
      <c r="F6844">
        <v>4.0999999999999996</v>
      </c>
      <c r="G6844">
        <v>1000</v>
      </c>
      <c r="H6844" t="s">
        <v>11759</v>
      </c>
      <c r="I6844" t="s">
        <v>11760</v>
      </c>
      <c r="J6844">
        <v>90</v>
      </c>
      <c r="K6844" t="s">
        <v>14400</v>
      </c>
      <c r="L6844" t="s">
        <v>14401</v>
      </c>
      <c r="M6844" t="s">
        <v>14477</v>
      </c>
    </row>
    <row r="6845" spans="1:13" x14ac:dyDescent="0.3">
      <c r="A6845">
        <v>42466</v>
      </c>
      <c r="B6845" t="s">
        <v>765</v>
      </c>
      <c r="C6845" t="s">
        <v>494</v>
      </c>
      <c r="D6845" t="s">
        <v>2371</v>
      </c>
      <c r="E6845">
        <v>100</v>
      </c>
      <c r="F6845">
        <v>4.3</v>
      </c>
      <c r="G6845">
        <v>100</v>
      </c>
      <c r="H6845" t="s">
        <v>11761</v>
      </c>
      <c r="I6845" t="s">
        <v>11762</v>
      </c>
      <c r="J6845">
        <v>53</v>
      </c>
      <c r="K6845" t="s">
        <v>14404</v>
      </c>
      <c r="L6845" t="s">
        <v>14401</v>
      </c>
      <c r="M6845" t="s">
        <v>14478</v>
      </c>
    </row>
    <row r="6846" spans="1:13" x14ac:dyDescent="0.3">
      <c r="A6846">
        <v>42577</v>
      </c>
      <c r="B6846" t="s">
        <v>77</v>
      </c>
      <c r="C6846" t="s">
        <v>42</v>
      </c>
      <c r="D6846" t="s">
        <v>10964</v>
      </c>
      <c r="E6846">
        <v>400</v>
      </c>
      <c r="F6846">
        <v>4.3</v>
      </c>
      <c r="G6846">
        <v>100</v>
      </c>
      <c r="H6846" t="s">
        <v>189</v>
      </c>
      <c r="I6846" t="s">
        <v>11763</v>
      </c>
      <c r="J6846">
        <v>45</v>
      </c>
      <c r="K6846" t="s">
        <v>14400</v>
      </c>
      <c r="L6846" t="s">
        <v>14401</v>
      </c>
      <c r="M6846" t="s">
        <v>14475</v>
      </c>
    </row>
    <row r="6847" spans="1:13" x14ac:dyDescent="0.3">
      <c r="A6847">
        <v>42725</v>
      </c>
      <c r="B6847" t="s">
        <v>220</v>
      </c>
      <c r="C6847" t="s">
        <v>220</v>
      </c>
      <c r="D6847" t="s">
        <v>11764</v>
      </c>
      <c r="E6847">
        <v>800</v>
      </c>
      <c r="F6847">
        <v>4.3</v>
      </c>
      <c r="G6847">
        <v>100</v>
      </c>
      <c r="H6847" t="s">
        <v>11765</v>
      </c>
      <c r="I6847" t="s">
        <v>11766</v>
      </c>
      <c r="J6847">
        <v>68</v>
      </c>
      <c r="K6847" t="s">
        <v>14402</v>
      </c>
      <c r="L6847" t="s">
        <v>14401</v>
      </c>
      <c r="M6847" t="s">
        <v>14477</v>
      </c>
    </row>
    <row r="6848" spans="1:13" x14ac:dyDescent="0.3">
      <c r="A6848">
        <v>42733</v>
      </c>
      <c r="B6848" t="s">
        <v>41</v>
      </c>
      <c r="C6848" t="s">
        <v>42</v>
      </c>
      <c r="D6848" t="s">
        <v>11385</v>
      </c>
      <c r="E6848">
        <v>260</v>
      </c>
      <c r="F6848">
        <v>4.2</v>
      </c>
      <c r="G6848">
        <v>50</v>
      </c>
      <c r="H6848" t="s">
        <v>1426</v>
      </c>
      <c r="I6848" t="s">
        <v>11767</v>
      </c>
      <c r="J6848">
        <v>56</v>
      </c>
      <c r="K6848" t="s">
        <v>14400</v>
      </c>
      <c r="L6848" t="s">
        <v>14401</v>
      </c>
      <c r="M6848" t="s">
        <v>14475</v>
      </c>
    </row>
    <row r="6849" spans="1:13" x14ac:dyDescent="0.3">
      <c r="A6849">
        <v>42739</v>
      </c>
      <c r="B6849" t="s">
        <v>269</v>
      </c>
      <c r="C6849" t="s">
        <v>42</v>
      </c>
      <c r="D6849" t="s">
        <v>11768</v>
      </c>
      <c r="E6849">
        <v>300</v>
      </c>
      <c r="F6849">
        <v>4.0999999999999996</v>
      </c>
      <c r="G6849">
        <v>100</v>
      </c>
      <c r="H6849" t="s">
        <v>11769</v>
      </c>
      <c r="I6849" t="s">
        <v>269</v>
      </c>
      <c r="J6849">
        <v>51</v>
      </c>
      <c r="K6849" t="s">
        <v>14400</v>
      </c>
      <c r="L6849" t="s">
        <v>14401</v>
      </c>
      <c r="M6849" t="s">
        <v>14475</v>
      </c>
    </row>
    <row r="6850" spans="1:13" x14ac:dyDescent="0.3">
      <c r="A6850">
        <v>42906</v>
      </c>
      <c r="B6850" t="s">
        <v>307</v>
      </c>
      <c r="C6850" t="s">
        <v>146</v>
      </c>
      <c r="D6850" t="s">
        <v>2391</v>
      </c>
      <c r="E6850">
        <v>400</v>
      </c>
      <c r="F6850">
        <v>4.4000000000000004</v>
      </c>
      <c r="G6850">
        <v>1000</v>
      </c>
      <c r="H6850" t="s">
        <v>1901</v>
      </c>
      <c r="I6850" t="s">
        <v>307</v>
      </c>
      <c r="J6850">
        <v>47</v>
      </c>
      <c r="K6850" t="s">
        <v>14400</v>
      </c>
      <c r="L6850" t="s">
        <v>14401</v>
      </c>
      <c r="M6850" t="s">
        <v>14476</v>
      </c>
    </row>
    <row r="6851" spans="1:13" x14ac:dyDescent="0.3">
      <c r="A6851">
        <v>43036</v>
      </c>
      <c r="B6851" t="s">
        <v>769</v>
      </c>
      <c r="C6851" t="s">
        <v>494</v>
      </c>
      <c r="D6851" t="s">
        <v>11770</v>
      </c>
      <c r="E6851">
        <v>400</v>
      </c>
      <c r="F6851">
        <v>4</v>
      </c>
      <c r="G6851">
        <v>100</v>
      </c>
      <c r="H6851" t="s">
        <v>11771</v>
      </c>
      <c r="I6851" t="s">
        <v>769</v>
      </c>
      <c r="J6851">
        <v>55</v>
      </c>
      <c r="K6851" t="s">
        <v>14400</v>
      </c>
      <c r="L6851" t="s">
        <v>14401</v>
      </c>
      <c r="M6851" t="s">
        <v>14478</v>
      </c>
    </row>
    <row r="6852" spans="1:13" x14ac:dyDescent="0.3">
      <c r="A6852">
        <v>43274</v>
      </c>
      <c r="B6852" t="s">
        <v>284</v>
      </c>
      <c r="C6852" t="s">
        <v>146</v>
      </c>
      <c r="D6852" t="s">
        <v>11772</v>
      </c>
      <c r="E6852">
        <v>500</v>
      </c>
      <c r="F6852">
        <v>4.3</v>
      </c>
      <c r="G6852">
        <v>100</v>
      </c>
      <c r="H6852" t="s">
        <v>162</v>
      </c>
      <c r="I6852" t="s">
        <v>1733</v>
      </c>
      <c r="J6852">
        <v>33</v>
      </c>
      <c r="K6852" t="s">
        <v>14402</v>
      </c>
      <c r="L6852" t="s">
        <v>14401</v>
      </c>
      <c r="M6852" t="s">
        <v>14476</v>
      </c>
    </row>
    <row r="6853" spans="1:13" x14ac:dyDescent="0.3">
      <c r="A6853">
        <v>43312</v>
      </c>
      <c r="B6853" t="s">
        <v>895</v>
      </c>
      <c r="C6853" t="s">
        <v>122</v>
      </c>
      <c r="D6853" t="s">
        <v>11773</v>
      </c>
      <c r="E6853">
        <v>200</v>
      </c>
      <c r="F6853">
        <v>4.5</v>
      </c>
      <c r="G6853">
        <v>100</v>
      </c>
      <c r="H6853" t="s">
        <v>517</v>
      </c>
      <c r="I6853" t="s">
        <v>895</v>
      </c>
      <c r="J6853">
        <v>43</v>
      </c>
      <c r="K6853" t="s">
        <v>14404</v>
      </c>
      <c r="L6853" t="s">
        <v>14401</v>
      </c>
      <c r="M6853" t="s">
        <v>14476</v>
      </c>
    </row>
    <row r="6854" spans="1:13" x14ac:dyDescent="0.3">
      <c r="A6854">
        <v>43380</v>
      </c>
      <c r="B6854" t="s">
        <v>11774</v>
      </c>
      <c r="C6854" t="s">
        <v>414</v>
      </c>
      <c r="D6854" t="s">
        <v>11775</v>
      </c>
      <c r="E6854">
        <v>150</v>
      </c>
      <c r="F6854">
        <v>4.2</v>
      </c>
      <c r="G6854">
        <v>100</v>
      </c>
      <c r="H6854" t="s">
        <v>3524</v>
      </c>
      <c r="I6854" t="s">
        <v>11776</v>
      </c>
      <c r="J6854">
        <v>77</v>
      </c>
      <c r="K6854" t="s">
        <v>14404</v>
      </c>
      <c r="L6854" t="s">
        <v>14401</v>
      </c>
      <c r="M6854" t="s">
        <v>414</v>
      </c>
    </row>
    <row r="6855" spans="1:13" x14ac:dyDescent="0.3">
      <c r="A6855">
        <v>43409</v>
      </c>
      <c r="B6855" t="s">
        <v>414</v>
      </c>
      <c r="C6855" t="s">
        <v>414</v>
      </c>
      <c r="D6855" t="s">
        <v>11777</v>
      </c>
      <c r="E6855">
        <v>300</v>
      </c>
      <c r="F6855">
        <v>3.9</v>
      </c>
      <c r="G6855">
        <v>1000</v>
      </c>
      <c r="H6855" t="s">
        <v>11778</v>
      </c>
      <c r="I6855" t="s">
        <v>11779</v>
      </c>
      <c r="J6855">
        <v>63</v>
      </c>
      <c r="K6855" t="s">
        <v>14400</v>
      </c>
      <c r="L6855" t="s">
        <v>14403</v>
      </c>
      <c r="M6855" t="s">
        <v>414</v>
      </c>
    </row>
    <row r="6856" spans="1:13" x14ac:dyDescent="0.3">
      <c r="A6856">
        <v>43620</v>
      </c>
      <c r="B6856" t="s">
        <v>182</v>
      </c>
      <c r="C6856" t="s">
        <v>99</v>
      </c>
      <c r="D6856" t="s">
        <v>11780</v>
      </c>
      <c r="E6856">
        <v>800</v>
      </c>
      <c r="F6856">
        <v>4</v>
      </c>
      <c r="G6856">
        <v>100</v>
      </c>
      <c r="H6856" t="s">
        <v>11781</v>
      </c>
      <c r="I6856" t="s">
        <v>11782</v>
      </c>
      <c r="J6856">
        <v>37</v>
      </c>
      <c r="K6856" t="s">
        <v>14402</v>
      </c>
      <c r="L6856" t="s">
        <v>14401</v>
      </c>
      <c r="M6856" t="s">
        <v>14458</v>
      </c>
    </row>
    <row r="6857" spans="1:13" x14ac:dyDescent="0.3">
      <c r="A6857">
        <v>43802</v>
      </c>
      <c r="B6857" t="s">
        <v>895</v>
      </c>
      <c r="C6857" t="s">
        <v>122</v>
      </c>
      <c r="D6857" t="s">
        <v>7836</v>
      </c>
      <c r="E6857">
        <v>300</v>
      </c>
      <c r="F6857">
        <v>4.3</v>
      </c>
      <c r="G6857">
        <v>100</v>
      </c>
      <c r="H6857" t="s">
        <v>11783</v>
      </c>
      <c r="I6857" t="s">
        <v>900</v>
      </c>
      <c r="J6857">
        <v>46</v>
      </c>
      <c r="K6857" t="s">
        <v>14400</v>
      </c>
      <c r="L6857" t="s">
        <v>14401</v>
      </c>
      <c r="M6857" t="s">
        <v>14476</v>
      </c>
    </row>
    <row r="6858" spans="1:13" x14ac:dyDescent="0.3">
      <c r="A6858">
        <v>43931</v>
      </c>
      <c r="B6858" t="s">
        <v>536</v>
      </c>
      <c r="C6858" t="s">
        <v>122</v>
      </c>
      <c r="D6858" t="s">
        <v>11784</v>
      </c>
      <c r="E6858">
        <v>350</v>
      </c>
      <c r="F6858">
        <v>4.7</v>
      </c>
      <c r="G6858">
        <v>50</v>
      </c>
      <c r="H6858" t="s">
        <v>422</v>
      </c>
      <c r="I6858" t="s">
        <v>11785</v>
      </c>
      <c r="J6858">
        <v>29</v>
      </c>
      <c r="K6858" t="s">
        <v>14400</v>
      </c>
      <c r="L6858" t="s">
        <v>14401</v>
      </c>
      <c r="M6858" t="s">
        <v>14476</v>
      </c>
    </row>
    <row r="6859" spans="1:13" x14ac:dyDescent="0.3">
      <c r="A6859">
        <v>43996</v>
      </c>
      <c r="B6859" t="s">
        <v>3487</v>
      </c>
      <c r="C6859" t="s">
        <v>494</v>
      </c>
      <c r="D6859" t="s">
        <v>11786</v>
      </c>
      <c r="E6859">
        <v>250</v>
      </c>
      <c r="F6859">
        <v>4.5</v>
      </c>
      <c r="G6859">
        <v>20</v>
      </c>
      <c r="H6859" t="s">
        <v>10360</v>
      </c>
      <c r="I6859" t="s">
        <v>1886</v>
      </c>
      <c r="J6859">
        <v>49</v>
      </c>
      <c r="K6859" t="s">
        <v>14400</v>
      </c>
      <c r="L6859" t="s">
        <v>14401</v>
      </c>
      <c r="M6859" t="s">
        <v>14478</v>
      </c>
    </row>
    <row r="6860" spans="1:13" x14ac:dyDescent="0.3">
      <c r="A6860">
        <v>44174</v>
      </c>
      <c r="B6860" t="s">
        <v>391</v>
      </c>
      <c r="C6860" t="s">
        <v>146</v>
      </c>
      <c r="D6860" t="s">
        <v>11787</v>
      </c>
      <c r="E6860">
        <v>250</v>
      </c>
      <c r="F6860">
        <v>2.9</v>
      </c>
      <c r="G6860">
        <v>80</v>
      </c>
      <c r="H6860" t="s">
        <v>11788</v>
      </c>
      <c r="I6860" t="s">
        <v>434</v>
      </c>
      <c r="J6860">
        <v>40</v>
      </c>
      <c r="K6860" t="s">
        <v>14400</v>
      </c>
      <c r="L6860" t="s">
        <v>14466</v>
      </c>
      <c r="M6860" t="s">
        <v>14476</v>
      </c>
    </row>
    <row r="6861" spans="1:13" x14ac:dyDescent="0.3">
      <c r="A6861">
        <v>44245</v>
      </c>
      <c r="B6861" t="s">
        <v>1305</v>
      </c>
      <c r="C6861" t="s">
        <v>122</v>
      </c>
      <c r="D6861" t="s">
        <v>11789</v>
      </c>
      <c r="E6861">
        <v>550</v>
      </c>
      <c r="F6861">
        <v>4.3</v>
      </c>
      <c r="G6861">
        <v>100</v>
      </c>
      <c r="H6861" t="s">
        <v>7303</v>
      </c>
      <c r="I6861" t="s">
        <v>1305</v>
      </c>
      <c r="J6861">
        <v>36</v>
      </c>
      <c r="K6861" t="s">
        <v>14402</v>
      </c>
      <c r="L6861" t="s">
        <v>14401</v>
      </c>
      <c r="M6861" t="s">
        <v>14476</v>
      </c>
    </row>
    <row r="6862" spans="1:13" x14ac:dyDescent="0.3">
      <c r="A6862">
        <v>44272</v>
      </c>
      <c r="B6862" t="s">
        <v>292</v>
      </c>
      <c r="C6862" t="s">
        <v>146</v>
      </c>
      <c r="D6862" t="s">
        <v>11790</v>
      </c>
      <c r="E6862">
        <v>250</v>
      </c>
      <c r="F6862">
        <v>2.9</v>
      </c>
      <c r="G6862">
        <v>80</v>
      </c>
      <c r="H6862" t="s">
        <v>1931</v>
      </c>
      <c r="I6862" t="s">
        <v>11791</v>
      </c>
      <c r="J6862">
        <v>47</v>
      </c>
      <c r="K6862" t="s">
        <v>14400</v>
      </c>
      <c r="L6862" t="s">
        <v>14466</v>
      </c>
      <c r="M6862" t="s">
        <v>14476</v>
      </c>
    </row>
    <row r="6863" spans="1:13" x14ac:dyDescent="0.3">
      <c r="A6863">
        <v>44304</v>
      </c>
      <c r="B6863" t="s">
        <v>536</v>
      </c>
      <c r="C6863" t="s">
        <v>122</v>
      </c>
      <c r="D6863" t="s">
        <v>11792</v>
      </c>
      <c r="E6863">
        <v>200</v>
      </c>
      <c r="F6863">
        <v>4.3</v>
      </c>
      <c r="G6863">
        <v>100</v>
      </c>
      <c r="H6863" t="s">
        <v>6730</v>
      </c>
      <c r="I6863" t="s">
        <v>3982</v>
      </c>
      <c r="J6863">
        <v>40</v>
      </c>
      <c r="K6863" t="s">
        <v>14404</v>
      </c>
      <c r="L6863" t="s">
        <v>14401</v>
      </c>
      <c r="M6863" t="s">
        <v>14476</v>
      </c>
    </row>
    <row r="6864" spans="1:13" x14ac:dyDescent="0.3">
      <c r="A6864">
        <v>44372</v>
      </c>
      <c r="B6864" t="s">
        <v>2699</v>
      </c>
      <c r="C6864" t="s">
        <v>2099</v>
      </c>
      <c r="D6864" t="s">
        <v>11793</v>
      </c>
      <c r="E6864">
        <v>250</v>
      </c>
      <c r="F6864">
        <v>2.9</v>
      </c>
      <c r="G6864">
        <v>80</v>
      </c>
      <c r="H6864" t="s">
        <v>1387</v>
      </c>
      <c r="I6864" t="s">
        <v>11794</v>
      </c>
      <c r="J6864">
        <v>36</v>
      </c>
      <c r="K6864" t="s">
        <v>14400</v>
      </c>
      <c r="L6864" t="s">
        <v>14466</v>
      </c>
      <c r="M6864" t="s">
        <v>14479</v>
      </c>
    </row>
    <row r="6865" spans="1:13" x14ac:dyDescent="0.3">
      <c r="A6865">
        <v>44388</v>
      </c>
      <c r="B6865" t="s">
        <v>2107</v>
      </c>
      <c r="C6865" t="s">
        <v>2099</v>
      </c>
      <c r="D6865" t="s">
        <v>11795</v>
      </c>
      <c r="E6865">
        <v>550</v>
      </c>
      <c r="F6865">
        <v>4.0999999999999996</v>
      </c>
      <c r="G6865">
        <v>100</v>
      </c>
      <c r="H6865" t="s">
        <v>11796</v>
      </c>
      <c r="I6865" t="s">
        <v>2384</v>
      </c>
      <c r="J6865">
        <v>32</v>
      </c>
      <c r="K6865" t="s">
        <v>14402</v>
      </c>
      <c r="L6865" t="s">
        <v>14401</v>
      </c>
      <c r="M6865" t="s">
        <v>14479</v>
      </c>
    </row>
    <row r="6866" spans="1:13" x14ac:dyDescent="0.3">
      <c r="A6866">
        <v>44462</v>
      </c>
      <c r="B6866" t="s">
        <v>41</v>
      </c>
      <c r="C6866" t="s">
        <v>42</v>
      </c>
      <c r="D6866" t="s">
        <v>11797</v>
      </c>
      <c r="E6866">
        <v>250</v>
      </c>
      <c r="F6866">
        <v>4.3</v>
      </c>
      <c r="G6866">
        <v>100</v>
      </c>
      <c r="H6866" t="s">
        <v>1224</v>
      </c>
      <c r="I6866" t="s">
        <v>41</v>
      </c>
      <c r="J6866">
        <v>50</v>
      </c>
      <c r="K6866" t="s">
        <v>14400</v>
      </c>
      <c r="L6866" t="s">
        <v>14401</v>
      </c>
      <c r="M6866" t="s">
        <v>14475</v>
      </c>
    </row>
    <row r="6867" spans="1:13" x14ac:dyDescent="0.3">
      <c r="A6867">
        <v>44605</v>
      </c>
      <c r="B6867" t="s">
        <v>2143</v>
      </c>
      <c r="C6867" t="s">
        <v>2099</v>
      </c>
      <c r="D6867" t="s">
        <v>11798</v>
      </c>
      <c r="E6867">
        <v>400</v>
      </c>
      <c r="F6867">
        <v>4.0999999999999996</v>
      </c>
      <c r="G6867">
        <v>500</v>
      </c>
      <c r="H6867" t="s">
        <v>959</v>
      </c>
      <c r="I6867" t="s">
        <v>2549</v>
      </c>
      <c r="J6867">
        <v>47</v>
      </c>
      <c r="K6867" t="s">
        <v>14400</v>
      </c>
      <c r="L6867" t="s">
        <v>14401</v>
      </c>
      <c r="M6867" t="s">
        <v>14479</v>
      </c>
    </row>
    <row r="6868" spans="1:13" x14ac:dyDescent="0.3">
      <c r="A6868">
        <v>44907</v>
      </c>
      <c r="B6868" t="s">
        <v>145</v>
      </c>
      <c r="C6868" t="s">
        <v>146</v>
      </c>
      <c r="D6868" t="s">
        <v>11799</v>
      </c>
      <c r="E6868">
        <v>200</v>
      </c>
      <c r="F6868">
        <v>4.0999999999999996</v>
      </c>
      <c r="G6868">
        <v>20</v>
      </c>
      <c r="H6868" t="s">
        <v>2448</v>
      </c>
      <c r="I6868" t="s">
        <v>145</v>
      </c>
      <c r="J6868">
        <v>67</v>
      </c>
      <c r="K6868" t="s">
        <v>14404</v>
      </c>
      <c r="L6868" t="s">
        <v>14401</v>
      </c>
      <c r="M6868" t="s">
        <v>14476</v>
      </c>
    </row>
    <row r="6869" spans="1:13" x14ac:dyDescent="0.3">
      <c r="A6869">
        <v>44930</v>
      </c>
      <c r="B6869" t="s">
        <v>350</v>
      </c>
      <c r="C6869" t="s">
        <v>220</v>
      </c>
      <c r="D6869" t="s">
        <v>11800</v>
      </c>
      <c r="E6869">
        <v>100</v>
      </c>
      <c r="F6869">
        <v>2.9</v>
      </c>
      <c r="G6869">
        <v>80</v>
      </c>
      <c r="H6869" t="s">
        <v>11542</v>
      </c>
      <c r="I6869" t="s">
        <v>11490</v>
      </c>
      <c r="J6869">
        <v>69</v>
      </c>
      <c r="K6869" t="s">
        <v>14404</v>
      </c>
      <c r="L6869" t="s">
        <v>14466</v>
      </c>
      <c r="M6869" t="s">
        <v>14477</v>
      </c>
    </row>
    <row r="6870" spans="1:13" x14ac:dyDescent="0.3">
      <c r="A6870">
        <v>45184</v>
      </c>
      <c r="B6870" t="s">
        <v>1728</v>
      </c>
      <c r="C6870" t="s">
        <v>220</v>
      </c>
      <c r="D6870" t="s">
        <v>11801</v>
      </c>
      <c r="E6870">
        <v>150</v>
      </c>
      <c r="F6870">
        <v>2.9</v>
      </c>
      <c r="G6870">
        <v>80</v>
      </c>
      <c r="H6870" t="s">
        <v>162</v>
      </c>
      <c r="I6870" t="s">
        <v>3871</v>
      </c>
      <c r="J6870">
        <v>61</v>
      </c>
      <c r="K6870" t="s">
        <v>14404</v>
      </c>
      <c r="L6870" t="s">
        <v>14466</v>
      </c>
      <c r="M6870" t="s">
        <v>14477</v>
      </c>
    </row>
    <row r="6871" spans="1:13" x14ac:dyDescent="0.3">
      <c r="A6871">
        <v>45221</v>
      </c>
      <c r="B6871" t="s">
        <v>3136</v>
      </c>
      <c r="C6871" t="s">
        <v>220</v>
      </c>
      <c r="D6871" t="s">
        <v>11802</v>
      </c>
      <c r="E6871">
        <v>200</v>
      </c>
      <c r="F6871">
        <v>3.9</v>
      </c>
      <c r="G6871">
        <v>100</v>
      </c>
      <c r="H6871" t="s">
        <v>162</v>
      </c>
      <c r="I6871" t="s">
        <v>11803</v>
      </c>
      <c r="J6871">
        <v>45</v>
      </c>
      <c r="K6871" t="s">
        <v>14404</v>
      </c>
      <c r="L6871" t="s">
        <v>14403</v>
      </c>
      <c r="M6871" t="s">
        <v>14477</v>
      </c>
    </row>
    <row r="6872" spans="1:13" x14ac:dyDescent="0.3">
      <c r="A6872">
        <v>45469</v>
      </c>
      <c r="B6872" t="s">
        <v>381</v>
      </c>
      <c r="C6872" t="s">
        <v>146</v>
      </c>
      <c r="D6872" t="s">
        <v>11804</v>
      </c>
      <c r="E6872">
        <v>300</v>
      </c>
      <c r="F6872">
        <v>4</v>
      </c>
      <c r="G6872">
        <v>100</v>
      </c>
      <c r="H6872" t="s">
        <v>11805</v>
      </c>
      <c r="I6872" t="s">
        <v>381</v>
      </c>
      <c r="J6872">
        <v>56</v>
      </c>
      <c r="K6872" t="s">
        <v>14400</v>
      </c>
      <c r="L6872" t="s">
        <v>14401</v>
      </c>
      <c r="M6872" t="s">
        <v>14476</v>
      </c>
    </row>
    <row r="6873" spans="1:13" x14ac:dyDescent="0.3">
      <c r="A6873">
        <v>45547</v>
      </c>
      <c r="B6873" t="s">
        <v>1145</v>
      </c>
      <c r="C6873" t="s">
        <v>122</v>
      </c>
      <c r="D6873" t="s">
        <v>11806</v>
      </c>
      <c r="E6873">
        <v>350</v>
      </c>
      <c r="F6873">
        <v>4</v>
      </c>
      <c r="G6873">
        <v>100</v>
      </c>
      <c r="H6873" t="s">
        <v>11807</v>
      </c>
      <c r="I6873" t="s">
        <v>11808</v>
      </c>
      <c r="J6873">
        <v>50</v>
      </c>
      <c r="K6873" t="s">
        <v>14400</v>
      </c>
      <c r="L6873" t="s">
        <v>14401</v>
      </c>
      <c r="M6873" t="s">
        <v>14476</v>
      </c>
    </row>
    <row r="6874" spans="1:13" x14ac:dyDescent="0.3">
      <c r="A6874">
        <v>45575</v>
      </c>
      <c r="B6874" t="s">
        <v>11809</v>
      </c>
      <c r="C6874" t="s">
        <v>99</v>
      </c>
      <c r="D6874" t="s">
        <v>11810</v>
      </c>
      <c r="E6874">
        <v>400</v>
      </c>
      <c r="F6874">
        <v>4.0999999999999996</v>
      </c>
      <c r="G6874">
        <v>100</v>
      </c>
      <c r="H6874" t="s">
        <v>11811</v>
      </c>
      <c r="I6874" t="s">
        <v>11809</v>
      </c>
      <c r="J6874">
        <v>48</v>
      </c>
      <c r="K6874" t="s">
        <v>14400</v>
      </c>
      <c r="L6874" t="s">
        <v>14401</v>
      </c>
      <c r="M6874" t="s">
        <v>14458</v>
      </c>
    </row>
    <row r="6875" spans="1:13" x14ac:dyDescent="0.3">
      <c r="A6875">
        <v>45634</v>
      </c>
      <c r="B6875" t="s">
        <v>2099</v>
      </c>
      <c r="C6875" t="s">
        <v>2099</v>
      </c>
      <c r="D6875" t="s">
        <v>11812</v>
      </c>
      <c r="E6875">
        <v>150</v>
      </c>
      <c r="F6875">
        <v>4.5</v>
      </c>
      <c r="G6875">
        <v>500</v>
      </c>
      <c r="H6875" t="s">
        <v>726</v>
      </c>
      <c r="I6875" t="s">
        <v>11813</v>
      </c>
      <c r="J6875">
        <v>28</v>
      </c>
      <c r="K6875" t="s">
        <v>14404</v>
      </c>
      <c r="L6875" t="s">
        <v>14401</v>
      </c>
      <c r="M6875" t="s">
        <v>14479</v>
      </c>
    </row>
    <row r="6876" spans="1:13" x14ac:dyDescent="0.3">
      <c r="A6876">
        <v>45691</v>
      </c>
      <c r="B6876" t="s">
        <v>795</v>
      </c>
      <c r="C6876" t="s">
        <v>414</v>
      </c>
      <c r="D6876" t="s">
        <v>11814</v>
      </c>
      <c r="E6876">
        <v>300</v>
      </c>
      <c r="F6876">
        <v>3.8</v>
      </c>
      <c r="G6876">
        <v>100</v>
      </c>
      <c r="H6876" t="s">
        <v>11815</v>
      </c>
      <c r="I6876" t="s">
        <v>786</v>
      </c>
      <c r="J6876">
        <v>48</v>
      </c>
      <c r="K6876" t="s">
        <v>14400</v>
      </c>
      <c r="L6876" t="s">
        <v>14403</v>
      </c>
      <c r="M6876" t="s">
        <v>414</v>
      </c>
    </row>
    <row r="6877" spans="1:13" x14ac:dyDescent="0.3">
      <c r="A6877">
        <v>45915</v>
      </c>
      <c r="B6877" t="s">
        <v>2123</v>
      </c>
      <c r="C6877" t="s">
        <v>2099</v>
      </c>
      <c r="D6877" t="s">
        <v>11816</v>
      </c>
      <c r="E6877">
        <v>250</v>
      </c>
      <c r="F6877">
        <v>3.7</v>
      </c>
      <c r="G6877">
        <v>50</v>
      </c>
      <c r="H6877" t="s">
        <v>8066</v>
      </c>
      <c r="I6877" t="s">
        <v>2123</v>
      </c>
      <c r="J6877">
        <v>47</v>
      </c>
      <c r="K6877" t="s">
        <v>14400</v>
      </c>
      <c r="L6877" t="s">
        <v>14403</v>
      </c>
      <c r="M6877" t="s">
        <v>14479</v>
      </c>
    </row>
    <row r="6878" spans="1:13" x14ac:dyDescent="0.3">
      <c r="A6878">
        <v>45974</v>
      </c>
      <c r="B6878" t="s">
        <v>756</v>
      </c>
      <c r="C6878" t="s">
        <v>99</v>
      </c>
      <c r="D6878" t="s">
        <v>11817</v>
      </c>
      <c r="E6878">
        <v>400</v>
      </c>
      <c r="F6878">
        <v>4.0999999999999996</v>
      </c>
      <c r="G6878">
        <v>100</v>
      </c>
      <c r="H6878" t="s">
        <v>76</v>
      </c>
      <c r="I6878" t="s">
        <v>11818</v>
      </c>
      <c r="J6878">
        <v>54</v>
      </c>
      <c r="K6878" t="s">
        <v>14400</v>
      </c>
      <c r="L6878" t="s">
        <v>14401</v>
      </c>
      <c r="M6878" t="s">
        <v>14458</v>
      </c>
    </row>
    <row r="6879" spans="1:13" x14ac:dyDescent="0.3">
      <c r="A6879">
        <v>46125</v>
      </c>
      <c r="B6879" t="s">
        <v>350</v>
      </c>
      <c r="C6879" t="s">
        <v>220</v>
      </c>
      <c r="D6879" t="s">
        <v>11819</v>
      </c>
      <c r="E6879">
        <v>1200</v>
      </c>
      <c r="F6879">
        <v>4.4000000000000004</v>
      </c>
      <c r="G6879">
        <v>20</v>
      </c>
      <c r="H6879" t="s">
        <v>11820</v>
      </c>
      <c r="I6879" t="s">
        <v>11821</v>
      </c>
      <c r="J6879">
        <v>63</v>
      </c>
      <c r="K6879" t="s">
        <v>14402</v>
      </c>
      <c r="L6879" t="s">
        <v>14401</v>
      </c>
      <c r="M6879" t="s">
        <v>14477</v>
      </c>
    </row>
    <row r="6880" spans="1:13" x14ac:dyDescent="0.3">
      <c r="A6880">
        <v>46222</v>
      </c>
      <c r="B6880" t="s">
        <v>769</v>
      </c>
      <c r="C6880" t="s">
        <v>494</v>
      </c>
      <c r="D6880" t="s">
        <v>11822</v>
      </c>
      <c r="E6880">
        <v>1200</v>
      </c>
      <c r="F6880">
        <v>4.4000000000000004</v>
      </c>
      <c r="G6880">
        <v>20</v>
      </c>
      <c r="H6880" t="s">
        <v>4934</v>
      </c>
      <c r="I6880" t="s">
        <v>11823</v>
      </c>
      <c r="J6880">
        <v>48</v>
      </c>
      <c r="K6880" t="s">
        <v>14402</v>
      </c>
      <c r="L6880" t="s">
        <v>14401</v>
      </c>
      <c r="M6880" t="s">
        <v>14478</v>
      </c>
    </row>
    <row r="6881" spans="1:13" x14ac:dyDescent="0.3">
      <c r="A6881">
        <v>46280</v>
      </c>
      <c r="B6881" t="s">
        <v>2509</v>
      </c>
      <c r="C6881" t="s">
        <v>2099</v>
      </c>
      <c r="D6881" t="s">
        <v>11753</v>
      </c>
      <c r="E6881">
        <v>200</v>
      </c>
      <c r="F6881">
        <v>4</v>
      </c>
      <c r="G6881">
        <v>100</v>
      </c>
      <c r="H6881" t="s">
        <v>11824</v>
      </c>
      <c r="I6881" t="s">
        <v>11825</v>
      </c>
      <c r="J6881">
        <v>38</v>
      </c>
      <c r="K6881" t="s">
        <v>14404</v>
      </c>
      <c r="L6881" t="s">
        <v>14401</v>
      </c>
      <c r="M6881" t="s">
        <v>14479</v>
      </c>
    </row>
    <row r="6882" spans="1:13" x14ac:dyDescent="0.3">
      <c r="A6882">
        <v>46287</v>
      </c>
      <c r="B6882" t="s">
        <v>812</v>
      </c>
      <c r="C6882" t="s">
        <v>99</v>
      </c>
      <c r="D6882" t="s">
        <v>11826</v>
      </c>
      <c r="E6882">
        <v>350</v>
      </c>
      <c r="F6882">
        <v>4</v>
      </c>
      <c r="G6882">
        <v>500</v>
      </c>
      <c r="H6882" t="s">
        <v>76</v>
      </c>
      <c r="I6882" t="s">
        <v>11827</v>
      </c>
      <c r="J6882">
        <v>27</v>
      </c>
      <c r="K6882" t="s">
        <v>14400</v>
      </c>
      <c r="L6882" t="s">
        <v>14401</v>
      </c>
      <c r="M6882" t="s">
        <v>14458</v>
      </c>
    </row>
    <row r="6883" spans="1:13" x14ac:dyDescent="0.3">
      <c r="A6883">
        <v>46321</v>
      </c>
      <c r="B6883" t="s">
        <v>121</v>
      </c>
      <c r="C6883" t="s">
        <v>122</v>
      </c>
      <c r="D6883" t="s">
        <v>11450</v>
      </c>
      <c r="E6883">
        <v>550</v>
      </c>
      <c r="F6883">
        <v>4.2</v>
      </c>
      <c r="G6883">
        <v>500</v>
      </c>
      <c r="H6883" t="s">
        <v>1099</v>
      </c>
      <c r="I6883" t="s">
        <v>125</v>
      </c>
      <c r="J6883">
        <v>43</v>
      </c>
      <c r="K6883" t="s">
        <v>14402</v>
      </c>
      <c r="L6883" t="s">
        <v>14401</v>
      </c>
      <c r="M6883" t="s">
        <v>14476</v>
      </c>
    </row>
    <row r="6884" spans="1:13" x14ac:dyDescent="0.3">
      <c r="A6884">
        <v>46376</v>
      </c>
      <c r="B6884" t="s">
        <v>2509</v>
      </c>
      <c r="C6884" t="s">
        <v>2099</v>
      </c>
      <c r="D6884" t="s">
        <v>11828</v>
      </c>
      <c r="E6884">
        <v>400</v>
      </c>
      <c r="F6884">
        <v>3.7</v>
      </c>
      <c r="G6884">
        <v>20</v>
      </c>
      <c r="H6884" t="s">
        <v>2355</v>
      </c>
      <c r="I6884" t="s">
        <v>11825</v>
      </c>
      <c r="J6884">
        <v>47</v>
      </c>
      <c r="K6884" t="s">
        <v>14400</v>
      </c>
      <c r="L6884" t="s">
        <v>14403</v>
      </c>
      <c r="M6884" t="s">
        <v>14479</v>
      </c>
    </row>
    <row r="6885" spans="1:13" x14ac:dyDescent="0.3">
      <c r="A6885">
        <v>46543</v>
      </c>
      <c r="B6885" t="s">
        <v>2509</v>
      </c>
      <c r="C6885" t="s">
        <v>2099</v>
      </c>
      <c r="D6885" t="s">
        <v>11829</v>
      </c>
      <c r="E6885">
        <v>250</v>
      </c>
      <c r="F6885">
        <v>4.2</v>
      </c>
      <c r="G6885">
        <v>1000</v>
      </c>
      <c r="H6885" t="s">
        <v>11830</v>
      </c>
      <c r="I6885" t="s">
        <v>11831</v>
      </c>
      <c r="J6885">
        <v>37</v>
      </c>
      <c r="K6885" t="s">
        <v>14400</v>
      </c>
      <c r="L6885" t="s">
        <v>14401</v>
      </c>
      <c r="M6885" t="s">
        <v>14479</v>
      </c>
    </row>
    <row r="6886" spans="1:13" x14ac:dyDescent="0.3">
      <c r="A6886">
        <v>46548</v>
      </c>
      <c r="B6886" t="s">
        <v>2509</v>
      </c>
      <c r="C6886" t="s">
        <v>2099</v>
      </c>
      <c r="D6886" t="s">
        <v>11832</v>
      </c>
      <c r="E6886">
        <v>149</v>
      </c>
      <c r="F6886">
        <v>2.9</v>
      </c>
      <c r="G6886">
        <v>80</v>
      </c>
      <c r="H6886" t="s">
        <v>11833</v>
      </c>
      <c r="I6886" t="s">
        <v>11825</v>
      </c>
      <c r="J6886">
        <v>49</v>
      </c>
      <c r="K6886" t="s">
        <v>14404</v>
      </c>
      <c r="L6886" t="s">
        <v>14466</v>
      </c>
      <c r="M6886" t="s">
        <v>14479</v>
      </c>
    </row>
    <row r="6887" spans="1:13" x14ac:dyDescent="0.3">
      <c r="A6887">
        <v>46567</v>
      </c>
      <c r="B6887" t="s">
        <v>2509</v>
      </c>
      <c r="C6887" t="s">
        <v>2099</v>
      </c>
      <c r="D6887" t="s">
        <v>11834</v>
      </c>
      <c r="E6887">
        <v>350</v>
      </c>
      <c r="F6887">
        <v>4.2</v>
      </c>
      <c r="G6887">
        <v>500</v>
      </c>
      <c r="H6887" t="s">
        <v>11835</v>
      </c>
      <c r="I6887" t="s">
        <v>2509</v>
      </c>
      <c r="J6887">
        <v>35</v>
      </c>
      <c r="K6887" t="s">
        <v>14400</v>
      </c>
      <c r="L6887" t="s">
        <v>14401</v>
      </c>
      <c r="M6887" t="s">
        <v>14479</v>
      </c>
    </row>
    <row r="6888" spans="1:13" x14ac:dyDescent="0.3">
      <c r="A6888">
        <v>46717</v>
      </c>
      <c r="B6888" t="s">
        <v>2509</v>
      </c>
      <c r="C6888" t="s">
        <v>2099</v>
      </c>
      <c r="D6888" t="s">
        <v>11836</v>
      </c>
      <c r="E6888">
        <v>200</v>
      </c>
      <c r="F6888">
        <v>4.3</v>
      </c>
      <c r="G6888">
        <v>100</v>
      </c>
      <c r="H6888" t="s">
        <v>11837</v>
      </c>
      <c r="I6888" t="s">
        <v>2509</v>
      </c>
      <c r="J6888">
        <v>35</v>
      </c>
      <c r="K6888" t="s">
        <v>14404</v>
      </c>
      <c r="L6888" t="s">
        <v>14401</v>
      </c>
      <c r="M6888" t="s">
        <v>14479</v>
      </c>
    </row>
    <row r="6889" spans="1:13" x14ac:dyDescent="0.3">
      <c r="A6889">
        <v>46728</v>
      </c>
      <c r="B6889" t="s">
        <v>2509</v>
      </c>
      <c r="C6889" t="s">
        <v>2099</v>
      </c>
      <c r="D6889" t="s">
        <v>10237</v>
      </c>
      <c r="E6889">
        <v>400</v>
      </c>
      <c r="F6889">
        <v>3.9</v>
      </c>
      <c r="G6889">
        <v>1000</v>
      </c>
      <c r="H6889" t="s">
        <v>215</v>
      </c>
      <c r="I6889" t="s">
        <v>2509</v>
      </c>
      <c r="J6889">
        <v>39</v>
      </c>
      <c r="K6889" t="s">
        <v>14400</v>
      </c>
      <c r="L6889" t="s">
        <v>14403</v>
      </c>
      <c r="M6889" t="s">
        <v>14479</v>
      </c>
    </row>
    <row r="6890" spans="1:13" x14ac:dyDescent="0.3">
      <c r="A6890">
        <v>46868</v>
      </c>
      <c r="B6890" t="s">
        <v>2162</v>
      </c>
      <c r="C6890" t="s">
        <v>414</v>
      </c>
      <c r="D6890" t="s">
        <v>11838</v>
      </c>
      <c r="E6890">
        <v>200</v>
      </c>
      <c r="F6890">
        <v>4.2</v>
      </c>
      <c r="G6890">
        <v>100</v>
      </c>
      <c r="H6890" t="s">
        <v>162</v>
      </c>
      <c r="I6890" t="s">
        <v>776</v>
      </c>
      <c r="J6890">
        <v>29</v>
      </c>
      <c r="K6890" t="s">
        <v>14404</v>
      </c>
      <c r="L6890" t="s">
        <v>14401</v>
      </c>
      <c r="M6890" t="s">
        <v>414</v>
      </c>
    </row>
    <row r="6891" spans="1:13" x14ac:dyDescent="0.3">
      <c r="A6891">
        <v>46904</v>
      </c>
      <c r="B6891" t="s">
        <v>494</v>
      </c>
      <c r="C6891" t="s">
        <v>494</v>
      </c>
      <c r="D6891" t="s">
        <v>11839</v>
      </c>
      <c r="E6891">
        <v>200</v>
      </c>
      <c r="F6891">
        <v>4.0999999999999996</v>
      </c>
      <c r="G6891">
        <v>100</v>
      </c>
      <c r="H6891" t="s">
        <v>1583</v>
      </c>
      <c r="I6891" t="s">
        <v>1593</v>
      </c>
      <c r="J6891">
        <v>46</v>
      </c>
      <c r="K6891" t="s">
        <v>14404</v>
      </c>
      <c r="L6891" t="s">
        <v>14401</v>
      </c>
      <c r="M6891" t="s">
        <v>14478</v>
      </c>
    </row>
    <row r="6892" spans="1:13" x14ac:dyDescent="0.3">
      <c r="A6892">
        <v>46907</v>
      </c>
      <c r="B6892" t="s">
        <v>2509</v>
      </c>
      <c r="C6892" t="s">
        <v>2099</v>
      </c>
      <c r="D6892" t="s">
        <v>11840</v>
      </c>
      <c r="E6892">
        <v>250</v>
      </c>
      <c r="F6892">
        <v>3.6</v>
      </c>
      <c r="G6892">
        <v>500</v>
      </c>
      <c r="H6892" t="s">
        <v>11841</v>
      </c>
      <c r="I6892" t="s">
        <v>2509</v>
      </c>
      <c r="J6892">
        <v>35</v>
      </c>
      <c r="K6892" t="s">
        <v>14400</v>
      </c>
      <c r="L6892" t="s">
        <v>14403</v>
      </c>
      <c r="M6892" t="s">
        <v>14479</v>
      </c>
    </row>
    <row r="6893" spans="1:13" x14ac:dyDescent="0.3">
      <c r="A6893">
        <v>46943</v>
      </c>
      <c r="B6893" t="s">
        <v>710</v>
      </c>
      <c r="C6893" t="s">
        <v>494</v>
      </c>
      <c r="D6893" t="s">
        <v>11842</v>
      </c>
      <c r="E6893">
        <v>150</v>
      </c>
      <c r="F6893">
        <v>4.5</v>
      </c>
      <c r="G6893">
        <v>100</v>
      </c>
      <c r="H6893" t="s">
        <v>3681</v>
      </c>
      <c r="I6893" t="s">
        <v>11843</v>
      </c>
      <c r="J6893">
        <v>62</v>
      </c>
      <c r="K6893" t="s">
        <v>14404</v>
      </c>
      <c r="L6893" t="s">
        <v>14401</v>
      </c>
      <c r="M6893" t="s">
        <v>14478</v>
      </c>
    </row>
    <row r="6894" spans="1:13" x14ac:dyDescent="0.3">
      <c r="A6894">
        <v>46979</v>
      </c>
      <c r="B6894" t="s">
        <v>3596</v>
      </c>
      <c r="C6894" t="s">
        <v>146</v>
      </c>
      <c r="D6894" t="s">
        <v>11844</v>
      </c>
      <c r="E6894">
        <v>200</v>
      </c>
      <c r="F6894">
        <v>2.9</v>
      </c>
      <c r="G6894">
        <v>80</v>
      </c>
      <c r="H6894" t="s">
        <v>215</v>
      </c>
      <c r="I6894" t="s">
        <v>11845</v>
      </c>
      <c r="J6894">
        <v>57</v>
      </c>
      <c r="K6894" t="s">
        <v>14404</v>
      </c>
      <c r="L6894" t="s">
        <v>14466</v>
      </c>
      <c r="M6894" t="s">
        <v>14476</v>
      </c>
    </row>
    <row r="6895" spans="1:13" x14ac:dyDescent="0.3">
      <c r="A6895">
        <v>47010</v>
      </c>
      <c r="B6895" t="s">
        <v>398</v>
      </c>
      <c r="C6895" t="s">
        <v>146</v>
      </c>
      <c r="D6895" t="s">
        <v>11846</v>
      </c>
      <c r="E6895">
        <v>300</v>
      </c>
      <c r="F6895">
        <v>2.9</v>
      </c>
      <c r="G6895">
        <v>80</v>
      </c>
      <c r="H6895" t="s">
        <v>11847</v>
      </c>
      <c r="I6895" t="s">
        <v>398</v>
      </c>
      <c r="J6895">
        <v>60</v>
      </c>
      <c r="K6895" t="s">
        <v>14400</v>
      </c>
      <c r="L6895" t="s">
        <v>14466</v>
      </c>
      <c r="M6895" t="s">
        <v>14476</v>
      </c>
    </row>
    <row r="6896" spans="1:13" x14ac:dyDescent="0.3">
      <c r="A6896">
        <v>47493</v>
      </c>
      <c r="B6896" t="s">
        <v>11848</v>
      </c>
      <c r="C6896" t="s">
        <v>42</v>
      </c>
      <c r="D6896" t="s">
        <v>11849</v>
      </c>
      <c r="E6896">
        <v>100</v>
      </c>
      <c r="F6896">
        <v>4</v>
      </c>
      <c r="G6896">
        <v>1000</v>
      </c>
      <c r="H6896" t="s">
        <v>11850</v>
      </c>
      <c r="I6896" t="s">
        <v>97</v>
      </c>
      <c r="J6896">
        <v>42</v>
      </c>
      <c r="K6896" t="s">
        <v>14404</v>
      </c>
      <c r="L6896" t="s">
        <v>14401</v>
      </c>
      <c r="M6896" t="s">
        <v>14475</v>
      </c>
    </row>
    <row r="6897" spans="1:13" x14ac:dyDescent="0.3">
      <c r="A6897">
        <v>47507</v>
      </c>
      <c r="B6897" t="s">
        <v>4313</v>
      </c>
      <c r="C6897" t="s">
        <v>42</v>
      </c>
      <c r="D6897" t="s">
        <v>11851</v>
      </c>
      <c r="E6897">
        <v>100</v>
      </c>
      <c r="F6897">
        <v>3.9</v>
      </c>
      <c r="G6897">
        <v>50</v>
      </c>
      <c r="H6897" t="s">
        <v>3122</v>
      </c>
      <c r="I6897" t="s">
        <v>11852</v>
      </c>
      <c r="J6897">
        <v>38</v>
      </c>
      <c r="K6897" t="s">
        <v>14404</v>
      </c>
      <c r="L6897" t="s">
        <v>14403</v>
      </c>
      <c r="M6897" t="s">
        <v>14475</v>
      </c>
    </row>
    <row r="6898" spans="1:13" x14ac:dyDescent="0.3">
      <c r="A6898">
        <v>47705</v>
      </c>
      <c r="B6898" t="s">
        <v>1145</v>
      </c>
      <c r="C6898" t="s">
        <v>122</v>
      </c>
      <c r="D6898" t="s">
        <v>11853</v>
      </c>
      <c r="E6898">
        <v>300</v>
      </c>
      <c r="F6898">
        <v>2.9</v>
      </c>
      <c r="G6898">
        <v>80</v>
      </c>
      <c r="H6898" t="s">
        <v>517</v>
      </c>
      <c r="I6898" t="s">
        <v>11854</v>
      </c>
      <c r="J6898">
        <v>50</v>
      </c>
      <c r="K6898" t="s">
        <v>14400</v>
      </c>
      <c r="L6898" t="s">
        <v>14466</v>
      </c>
      <c r="M6898" t="s">
        <v>14476</v>
      </c>
    </row>
    <row r="6899" spans="1:13" x14ac:dyDescent="0.3">
      <c r="A6899">
        <v>47737</v>
      </c>
      <c r="B6899" t="s">
        <v>769</v>
      </c>
      <c r="C6899" t="s">
        <v>494</v>
      </c>
      <c r="D6899" t="s">
        <v>11855</v>
      </c>
      <c r="E6899">
        <v>400</v>
      </c>
      <c r="F6899">
        <v>4.5</v>
      </c>
      <c r="G6899">
        <v>1000</v>
      </c>
      <c r="H6899" t="s">
        <v>11856</v>
      </c>
      <c r="I6899" t="s">
        <v>1593</v>
      </c>
      <c r="J6899">
        <v>38</v>
      </c>
      <c r="K6899" t="s">
        <v>14400</v>
      </c>
      <c r="L6899" t="s">
        <v>14401</v>
      </c>
      <c r="M6899" t="s">
        <v>14478</v>
      </c>
    </row>
    <row r="6900" spans="1:13" x14ac:dyDescent="0.3">
      <c r="A6900">
        <v>47800</v>
      </c>
      <c r="B6900" t="s">
        <v>2098</v>
      </c>
      <c r="C6900" t="s">
        <v>2099</v>
      </c>
      <c r="D6900" t="s">
        <v>11857</v>
      </c>
      <c r="E6900">
        <v>300</v>
      </c>
      <c r="F6900">
        <v>4.3</v>
      </c>
      <c r="G6900">
        <v>100</v>
      </c>
      <c r="H6900" t="s">
        <v>868</v>
      </c>
      <c r="I6900" t="s">
        <v>2098</v>
      </c>
      <c r="J6900">
        <v>35</v>
      </c>
      <c r="K6900" t="s">
        <v>14400</v>
      </c>
      <c r="L6900" t="s">
        <v>14401</v>
      </c>
      <c r="M6900" t="s">
        <v>14479</v>
      </c>
    </row>
    <row r="6901" spans="1:13" x14ac:dyDescent="0.3">
      <c r="A6901">
        <v>47824</v>
      </c>
      <c r="B6901" t="s">
        <v>182</v>
      </c>
      <c r="C6901" t="s">
        <v>99</v>
      </c>
      <c r="D6901" t="s">
        <v>3148</v>
      </c>
      <c r="E6901">
        <v>100</v>
      </c>
      <c r="F6901">
        <v>4.4000000000000004</v>
      </c>
      <c r="G6901">
        <v>20</v>
      </c>
      <c r="H6901" t="s">
        <v>4238</v>
      </c>
      <c r="I6901" t="s">
        <v>182</v>
      </c>
      <c r="J6901">
        <v>29</v>
      </c>
      <c r="K6901" t="s">
        <v>14404</v>
      </c>
      <c r="L6901" t="s">
        <v>14401</v>
      </c>
      <c r="M6901" t="s">
        <v>14458</v>
      </c>
    </row>
    <row r="6902" spans="1:13" x14ac:dyDescent="0.3">
      <c r="A6902">
        <v>47834</v>
      </c>
      <c r="B6902" t="s">
        <v>4188</v>
      </c>
      <c r="C6902" t="s">
        <v>122</v>
      </c>
      <c r="D6902" t="s">
        <v>11858</v>
      </c>
      <c r="E6902">
        <v>300</v>
      </c>
      <c r="F6902">
        <v>2.9</v>
      </c>
      <c r="G6902">
        <v>80</v>
      </c>
      <c r="H6902" t="s">
        <v>2448</v>
      </c>
      <c r="I6902" t="s">
        <v>261</v>
      </c>
      <c r="J6902">
        <v>55</v>
      </c>
      <c r="K6902" t="s">
        <v>14400</v>
      </c>
      <c r="L6902" t="s">
        <v>14466</v>
      </c>
      <c r="M6902" t="s">
        <v>14476</v>
      </c>
    </row>
    <row r="6903" spans="1:13" x14ac:dyDescent="0.3">
      <c r="A6903">
        <v>47896</v>
      </c>
      <c r="B6903" t="s">
        <v>1217</v>
      </c>
      <c r="C6903" t="s">
        <v>122</v>
      </c>
      <c r="D6903" t="s">
        <v>11859</v>
      </c>
      <c r="E6903">
        <v>200</v>
      </c>
      <c r="F6903">
        <v>2.9</v>
      </c>
      <c r="G6903">
        <v>80</v>
      </c>
      <c r="H6903" t="s">
        <v>648</v>
      </c>
      <c r="I6903" t="s">
        <v>4194</v>
      </c>
      <c r="J6903">
        <v>50</v>
      </c>
      <c r="K6903" t="s">
        <v>14404</v>
      </c>
      <c r="L6903" t="s">
        <v>14466</v>
      </c>
      <c r="M6903" t="s">
        <v>14476</v>
      </c>
    </row>
    <row r="6904" spans="1:13" x14ac:dyDescent="0.3">
      <c r="A6904">
        <v>47983</v>
      </c>
      <c r="B6904" t="s">
        <v>363</v>
      </c>
      <c r="C6904" t="s">
        <v>99</v>
      </c>
      <c r="D6904" t="s">
        <v>11860</v>
      </c>
      <c r="E6904">
        <v>200</v>
      </c>
      <c r="F6904">
        <v>4.3</v>
      </c>
      <c r="G6904">
        <v>1000</v>
      </c>
      <c r="H6904" t="s">
        <v>11727</v>
      </c>
      <c r="I6904" t="s">
        <v>1063</v>
      </c>
      <c r="J6904">
        <v>29</v>
      </c>
      <c r="K6904" t="s">
        <v>14404</v>
      </c>
      <c r="L6904" t="s">
        <v>14401</v>
      </c>
      <c r="M6904" t="s">
        <v>14458</v>
      </c>
    </row>
    <row r="6905" spans="1:13" x14ac:dyDescent="0.3">
      <c r="A6905">
        <v>48056</v>
      </c>
      <c r="B6905" t="s">
        <v>2486</v>
      </c>
      <c r="C6905" t="s">
        <v>122</v>
      </c>
      <c r="D6905" t="s">
        <v>11861</v>
      </c>
      <c r="E6905">
        <v>500</v>
      </c>
      <c r="F6905">
        <v>4.2</v>
      </c>
      <c r="G6905">
        <v>500</v>
      </c>
      <c r="H6905" t="s">
        <v>11862</v>
      </c>
      <c r="I6905" t="s">
        <v>125</v>
      </c>
      <c r="J6905">
        <v>53</v>
      </c>
      <c r="K6905" t="s">
        <v>14402</v>
      </c>
      <c r="L6905" t="s">
        <v>14401</v>
      </c>
      <c r="M6905" t="s">
        <v>14476</v>
      </c>
    </row>
    <row r="6906" spans="1:13" x14ac:dyDescent="0.3">
      <c r="A6906">
        <v>48133</v>
      </c>
      <c r="B6906" t="s">
        <v>2098</v>
      </c>
      <c r="C6906" t="s">
        <v>2099</v>
      </c>
      <c r="D6906" t="s">
        <v>11863</v>
      </c>
      <c r="E6906">
        <v>600</v>
      </c>
      <c r="F6906">
        <v>2.9</v>
      </c>
      <c r="G6906">
        <v>80</v>
      </c>
      <c r="H6906" t="s">
        <v>10909</v>
      </c>
      <c r="I6906" t="s">
        <v>2098</v>
      </c>
      <c r="J6906">
        <v>56</v>
      </c>
      <c r="K6906" t="s">
        <v>14402</v>
      </c>
      <c r="L6906" t="s">
        <v>14466</v>
      </c>
      <c r="M6906" t="s">
        <v>14479</v>
      </c>
    </row>
    <row r="6907" spans="1:13" x14ac:dyDescent="0.3">
      <c r="A6907">
        <v>48158</v>
      </c>
      <c r="B6907" t="s">
        <v>11864</v>
      </c>
      <c r="C6907" t="s">
        <v>99</v>
      </c>
      <c r="D6907" t="s">
        <v>11143</v>
      </c>
      <c r="E6907">
        <v>300</v>
      </c>
      <c r="F6907">
        <v>4.4000000000000004</v>
      </c>
      <c r="G6907">
        <v>100</v>
      </c>
      <c r="H6907" t="s">
        <v>11865</v>
      </c>
      <c r="I6907" t="s">
        <v>11866</v>
      </c>
      <c r="J6907">
        <v>24</v>
      </c>
      <c r="K6907" t="s">
        <v>14400</v>
      </c>
      <c r="L6907" t="s">
        <v>14401</v>
      </c>
      <c r="M6907" t="s">
        <v>14458</v>
      </c>
    </row>
    <row r="6908" spans="1:13" x14ac:dyDescent="0.3">
      <c r="A6908">
        <v>48190</v>
      </c>
      <c r="B6908" t="s">
        <v>122</v>
      </c>
      <c r="C6908" t="s">
        <v>122</v>
      </c>
      <c r="D6908" t="s">
        <v>11867</v>
      </c>
      <c r="E6908">
        <v>200</v>
      </c>
      <c r="F6908">
        <v>4.2</v>
      </c>
      <c r="G6908">
        <v>100</v>
      </c>
      <c r="H6908" t="s">
        <v>2939</v>
      </c>
      <c r="I6908" t="s">
        <v>895</v>
      </c>
      <c r="J6908">
        <v>46</v>
      </c>
      <c r="K6908" t="s">
        <v>14404</v>
      </c>
      <c r="L6908" t="s">
        <v>14401</v>
      </c>
      <c r="M6908" t="s">
        <v>14476</v>
      </c>
    </row>
    <row r="6909" spans="1:13" x14ac:dyDescent="0.3">
      <c r="A6909">
        <v>48406</v>
      </c>
      <c r="B6909" t="s">
        <v>1305</v>
      </c>
      <c r="C6909" t="s">
        <v>122</v>
      </c>
      <c r="D6909" t="s">
        <v>11868</v>
      </c>
      <c r="E6909">
        <v>300</v>
      </c>
      <c r="F6909">
        <v>4.5</v>
      </c>
      <c r="G6909">
        <v>100</v>
      </c>
      <c r="H6909" t="s">
        <v>215</v>
      </c>
      <c r="I6909" t="s">
        <v>1305</v>
      </c>
      <c r="J6909">
        <v>36</v>
      </c>
      <c r="K6909" t="s">
        <v>14400</v>
      </c>
      <c r="L6909" t="s">
        <v>14401</v>
      </c>
      <c r="M6909" t="s">
        <v>14476</v>
      </c>
    </row>
    <row r="6910" spans="1:13" x14ac:dyDescent="0.3">
      <c r="A6910">
        <v>48568</v>
      </c>
      <c r="B6910" t="s">
        <v>1385</v>
      </c>
      <c r="C6910" t="s">
        <v>42</v>
      </c>
      <c r="D6910" t="s">
        <v>11869</v>
      </c>
      <c r="E6910">
        <v>100</v>
      </c>
      <c r="F6910">
        <v>3.7</v>
      </c>
      <c r="G6910">
        <v>20</v>
      </c>
      <c r="H6910" t="s">
        <v>7034</v>
      </c>
      <c r="I6910" t="s">
        <v>1385</v>
      </c>
      <c r="J6910">
        <v>47</v>
      </c>
      <c r="K6910" t="s">
        <v>14404</v>
      </c>
      <c r="L6910" t="s">
        <v>14403</v>
      </c>
      <c r="M6910" t="s">
        <v>14475</v>
      </c>
    </row>
    <row r="6911" spans="1:13" x14ac:dyDescent="0.3">
      <c r="A6911">
        <v>48834</v>
      </c>
      <c r="B6911" t="s">
        <v>795</v>
      </c>
      <c r="C6911" t="s">
        <v>414</v>
      </c>
      <c r="D6911" t="s">
        <v>11870</v>
      </c>
      <c r="E6911">
        <v>300</v>
      </c>
      <c r="F6911">
        <v>3.9</v>
      </c>
      <c r="G6911">
        <v>100</v>
      </c>
      <c r="H6911" t="s">
        <v>162</v>
      </c>
      <c r="I6911" t="s">
        <v>11871</v>
      </c>
      <c r="J6911">
        <v>48</v>
      </c>
      <c r="K6911" t="s">
        <v>14400</v>
      </c>
      <c r="L6911" t="s">
        <v>14403</v>
      </c>
      <c r="M6911" t="s">
        <v>414</v>
      </c>
    </row>
    <row r="6912" spans="1:13" x14ac:dyDescent="0.3">
      <c r="A6912">
        <v>48902</v>
      </c>
      <c r="B6912" t="s">
        <v>224</v>
      </c>
      <c r="C6912" t="s">
        <v>220</v>
      </c>
      <c r="D6912" t="s">
        <v>11872</v>
      </c>
      <c r="E6912">
        <v>150</v>
      </c>
      <c r="F6912">
        <v>4.7</v>
      </c>
      <c r="G6912">
        <v>1000</v>
      </c>
      <c r="H6912" t="s">
        <v>1224</v>
      </c>
      <c r="I6912" t="s">
        <v>11873</v>
      </c>
      <c r="J6912">
        <v>50</v>
      </c>
      <c r="K6912" t="s">
        <v>14404</v>
      </c>
      <c r="L6912" t="s">
        <v>14401</v>
      </c>
      <c r="M6912" t="s">
        <v>14477</v>
      </c>
    </row>
    <row r="6913" spans="1:13" x14ac:dyDescent="0.3">
      <c r="A6913">
        <v>49083</v>
      </c>
      <c r="B6913" t="s">
        <v>48</v>
      </c>
      <c r="C6913" t="s">
        <v>42</v>
      </c>
      <c r="D6913" t="s">
        <v>11874</v>
      </c>
      <c r="E6913">
        <v>200</v>
      </c>
      <c r="F6913">
        <v>4.4000000000000004</v>
      </c>
      <c r="G6913">
        <v>100</v>
      </c>
      <c r="H6913" t="s">
        <v>2326</v>
      </c>
      <c r="I6913" t="s">
        <v>11875</v>
      </c>
      <c r="J6913">
        <v>48</v>
      </c>
      <c r="K6913" t="s">
        <v>14404</v>
      </c>
      <c r="L6913" t="s">
        <v>14401</v>
      </c>
      <c r="M6913" t="s">
        <v>14475</v>
      </c>
    </row>
    <row r="6914" spans="1:13" x14ac:dyDescent="0.3">
      <c r="A6914">
        <v>49096</v>
      </c>
      <c r="B6914" t="s">
        <v>187</v>
      </c>
      <c r="C6914" t="s">
        <v>42</v>
      </c>
      <c r="D6914" t="s">
        <v>11876</v>
      </c>
      <c r="E6914">
        <v>300</v>
      </c>
      <c r="F6914">
        <v>4.4000000000000004</v>
      </c>
      <c r="G6914">
        <v>1000</v>
      </c>
      <c r="H6914" t="s">
        <v>2448</v>
      </c>
      <c r="I6914" t="s">
        <v>1563</v>
      </c>
      <c r="J6914">
        <v>28</v>
      </c>
      <c r="K6914" t="s">
        <v>14400</v>
      </c>
      <c r="L6914" t="s">
        <v>14401</v>
      </c>
      <c r="M6914" t="s">
        <v>14475</v>
      </c>
    </row>
    <row r="6915" spans="1:13" x14ac:dyDescent="0.3">
      <c r="A6915">
        <v>49135</v>
      </c>
      <c r="B6915" t="s">
        <v>284</v>
      </c>
      <c r="C6915" t="s">
        <v>146</v>
      </c>
      <c r="D6915" t="s">
        <v>7836</v>
      </c>
      <c r="E6915">
        <v>300</v>
      </c>
      <c r="F6915">
        <v>4.0999999999999996</v>
      </c>
      <c r="G6915">
        <v>50</v>
      </c>
      <c r="H6915" t="s">
        <v>7837</v>
      </c>
      <c r="I6915" t="s">
        <v>11877</v>
      </c>
      <c r="J6915">
        <v>51</v>
      </c>
      <c r="K6915" t="s">
        <v>14400</v>
      </c>
      <c r="L6915" t="s">
        <v>14401</v>
      </c>
      <c r="M6915" t="s">
        <v>14476</v>
      </c>
    </row>
    <row r="6916" spans="1:13" x14ac:dyDescent="0.3">
      <c r="A6916">
        <v>49149</v>
      </c>
      <c r="B6916" t="s">
        <v>649</v>
      </c>
      <c r="C6916" t="s">
        <v>220</v>
      </c>
      <c r="D6916" t="s">
        <v>11878</v>
      </c>
      <c r="E6916">
        <v>250</v>
      </c>
      <c r="F6916">
        <v>3.9</v>
      </c>
      <c r="G6916">
        <v>100</v>
      </c>
      <c r="H6916" t="s">
        <v>11879</v>
      </c>
      <c r="I6916" t="s">
        <v>11880</v>
      </c>
      <c r="J6916">
        <v>46</v>
      </c>
      <c r="K6916" t="s">
        <v>14400</v>
      </c>
      <c r="L6916" t="s">
        <v>14403</v>
      </c>
      <c r="M6916" t="s">
        <v>14477</v>
      </c>
    </row>
    <row r="6917" spans="1:13" x14ac:dyDescent="0.3">
      <c r="A6917">
        <v>49172</v>
      </c>
      <c r="B6917" t="s">
        <v>284</v>
      </c>
      <c r="C6917" t="s">
        <v>146</v>
      </c>
      <c r="D6917" t="s">
        <v>11881</v>
      </c>
      <c r="E6917">
        <v>700</v>
      </c>
      <c r="F6917">
        <v>2.9</v>
      </c>
      <c r="G6917">
        <v>80</v>
      </c>
      <c r="H6917" t="s">
        <v>3502</v>
      </c>
      <c r="I6917" t="s">
        <v>11882</v>
      </c>
      <c r="J6917">
        <v>45</v>
      </c>
      <c r="K6917" t="s">
        <v>14402</v>
      </c>
      <c r="L6917" t="s">
        <v>14466</v>
      </c>
      <c r="M6917" t="s">
        <v>14476</v>
      </c>
    </row>
    <row r="6918" spans="1:13" x14ac:dyDescent="0.3">
      <c r="A6918">
        <v>49281</v>
      </c>
      <c r="B6918" t="s">
        <v>11685</v>
      </c>
      <c r="C6918" t="s">
        <v>42</v>
      </c>
      <c r="D6918" t="s">
        <v>11883</v>
      </c>
      <c r="E6918">
        <v>150</v>
      </c>
      <c r="F6918">
        <v>4.4000000000000004</v>
      </c>
      <c r="G6918">
        <v>500</v>
      </c>
      <c r="H6918" t="s">
        <v>11884</v>
      </c>
      <c r="I6918" t="s">
        <v>11685</v>
      </c>
      <c r="J6918">
        <v>35</v>
      </c>
      <c r="K6918" t="s">
        <v>14404</v>
      </c>
      <c r="L6918" t="s">
        <v>14401</v>
      </c>
      <c r="M6918" t="s">
        <v>14475</v>
      </c>
    </row>
    <row r="6919" spans="1:13" x14ac:dyDescent="0.3">
      <c r="A6919">
        <v>49297</v>
      </c>
      <c r="B6919" t="s">
        <v>895</v>
      </c>
      <c r="C6919" t="s">
        <v>122</v>
      </c>
      <c r="D6919" t="s">
        <v>11885</v>
      </c>
      <c r="E6919">
        <v>550</v>
      </c>
      <c r="F6919">
        <v>4.5</v>
      </c>
      <c r="G6919">
        <v>500</v>
      </c>
      <c r="H6919" t="s">
        <v>1006</v>
      </c>
      <c r="I6919" t="s">
        <v>11886</v>
      </c>
      <c r="J6919">
        <v>45</v>
      </c>
      <c r="K6919" t="s">
        <v>14402</v>
      </c>
      <c r="L6919" t="s">
        <v>14401</v>
      </c>
      <c r="M6919" t="s">
        <v>14476</v>
      </c>
    </row>
    <row r="6920" spans="1:13" x14ac:dyDescent="0.3">
      <c r="A6920">
        <v>49336</v>
      </c>
      <c r="B6920" t="s">
        <v>2311</v>
      </c>
      <c r="C6920" t="s">
        <v>2099</v>
      </c>
      <c r="D6920" t="s">
        <v>11887</v>
      </c>
      <c r="E6920">
        <v>600</v>
      </c>
      <c r="F6920">
        <v>2.9</v>
      </c>
      <c r="G6920">
        <v>80</v>
      </c>
      <c r="H6920" t="s">
        <v>11888</v>
      </c>
      <c r="I6920" t="s">
        <v>2311</v>
      </c>
      <c r="J6920">
        <v>47</v>
      </c>
      <c r="K6920" t="s">
        <v>14402</v>
      </c>
      <c r="L6920" t="s">
        <v>14466</v>
      </c>
      <c r="M6920" t="s">
        <v>14479</v>
      </c>
    </row>
    <row r="6921" spans="1:13" x14ac:dyDescent="0.3">
      <c r="A6921">
        <v>49348</v>
      </c>
      <c r="B6921" t="s">
        <v>6810</v>
      </c>
      <c r="C6921" t="s">
        <v>220</v>
      </c>
      <c r="D6921" t="s">
        <v>11889</v>
      </c>
      <c r="E6921">
        <v>150</v>
      </c>
      <c r="F6921">
        <v>3.5</v>
      </c>
      <c r="G6921">
        <v>100</v>
      </c>
      <c r="H6921" t="s">
        <v>2833</v>
      </c>
      <c r="I6921" t="s">
        <v>11890</v>
      </c>
      <c r="J6921">
        <v>54</v>
      </c>
      <c r="K6921" t="s">
        <v>14404</v>
      </c>
      <c r="L6921" t="s">
        <v>14403</v>
      </c>
      <c r="M6921" t="s">
        <v>14477</v>
      </c>
    </row>
    <row r="6922" spans="1:13" x14ac:dyDescent="0.3">
      <c r="A6922">
        <v>49356</v>
      </c>
      <c r="B6922" t="s">
        <v>342</v>
      </c>
      <c r="C6922" t="s">
        <v>220</v>
      </c>
      <c r="D6922" t="s">
        <v>11891</v>
      </c>
      <c r="E6922">
        <v>300</v>
      </c>
      <c r="F6922">
        <v>4.3</v>
      </c>
      <c r="G6922">
        <v>100</v>
      </c>
      <c r="H6922" t="s">
        <v>2448</v>
      </c>
      <c r="I6922" t="s">
        <v>11892</v>
      </c>
      <c r="J6922">
        <v>47</v>
      </c>
      <c r="K6922" t="s">
        <v>14400</v>
      </c>
      <c r="L6922" t="s">
        <v>14401</v>
      </c>
      <c r="M6922" t="s">
        <v>14477</v>
      </c>
    </row>
    <row r="6923" spans="1:13" x14ac:dyDescent="0.3">
      <c r="A6923">
        <v>49523</v>
      </c>
      <c r="B6923" t="s">
        <v>2098</v>
      </c>
      <c r="C6923" t="s">
        <v>2099</v>
      </c>
      <c r="D6923" t="s">
        <v>11893</v>
      </c>
      <c r="E6923">
        <v>200</v>
      </c>
      <c r="F6923">
        <v>4.4000000000000004</v>
      </c>
      <c r="G6923">
        <v>100</v>
      </c>
      <c r="H6923" t="s">
        <v>11894</v>
      </c>
      <c r="I6923" t="s">
        <v>2098</v>
      </c>
      <c r="J6923">
        <v>32</v>
      </c>
      <c r="K6923" t="s">
        <v>14404</v>
      </c>
      <c r="L6923" t="s">
        <v>14401</v>
      </c>
      <c r="M6923" t="s">
        <v>14479</v>
      </c>
    </row>
    <row r="6924" spans="1:13" x14ac:dyDescent="0.3">
      <c r="A6924">
        <v>49562</v>
      </c>
      <c r="B6924" t="s">
        <v>5699</v>
      </c>
      <c r="C6924" t="s">
        <v>2099</v>
      </c>
      <c r="D6924" t="s">
        <v>11895</v>
      </c>
      <c r="E6924">
        <v>250</v>
      </c>
      <c r="F6924">
        <v>4.0999999999999996</v>
      </c>
      <c r="G6924">
        <v>1000</v>
      </c>
      <c r="H6924" t="s">
        <v>959</v>
      </c>
      <c r="I6924" t="s">
        <v>5699</v>
      </c>
      <c r="J6924">
        <v>50</v>
      </c>
      <c r="K6924" t="s">
        <v>14400</v>
      </c>
      <c r="L6924" t="s">
        <v>14401</v>
      </c>
      <c r="M6924" t="s">
        <v>14479</v>
      </c>
    </row>
    <row r="6925" spans="1:13" x14ac:dyDescent="0.3">
      <c r="A6925">
        <v>49767</v>
      </c>
      <c r="B6925" t="s">
        <v>812</v>
      </c>
      <c r="C6925" t="s">
        <v>99</v>
      </c>
      <c r="D6925" t="s">
        <v>2788</v>
      </c>
      <c r="E6925">
        <v>800</v>
      </c>
      <c r="F6925">
        <v>4.2</v>
      </c>
      <c r="G6925">
        <v>50</v>
      </c>
      <c r="H6925" t="s">
        <v>422</v>
      </c>
      <c r="I6925" t="s">
        <v>11896</v>
      </c>
      <c r="J6925">
        <v>28</v>
      </c>
      <c r="K6925" t="s">
        <v>14402</v>
      </c>
      <c r="L6925" t="s">
        <v>14401</v>
      </c>
      <c r="M6925" t="s">
        <v>14458</v>
      </c>
    </row>
    <row r="6926" spans="1:13" x14ac:dyDescent="0.3">
      <c r="A6926">
        <v>49771</v>
      </c>
      <c r="B6926" t="s">
        <v>164</v>
      </c>
      <c r="C6926" t="s">
        <v>99</v>
      </c>
      <c r="D6926" t="s">
        <v>11897</v>
      </c>
      <c r="E6926">
        <v>150</v>
      </c>
      <c r="F6926">
        <v>4.3</v>
      </c>
      <c r="G6926">
        <v>500</v>
      </c>
      <c r="H6926" t="s">
        <v>166</v>
      </c>
      <c r="I6926" t="s">
        <v>11898</v>
      </c>
      <c r="J6926">
        <v>55</v>
      </c>
      <c r="K6926" t="s">
        <v>14404</v>
      </c>
      <c r="L6926" t="s">
        <v>14401</v>
      </c>
      <c r="M6926" t="s">
        <v>14458</v>
      </c>
    </row>
    <row r="6927" spans="1:13" x14ac:dyDescent="0.3">
      <c r="A6927">
        <v>49843</v>
      </c>
      <c r="B6927" t="s">
        <v>187</v>
      </c>
      <c r="C6927" t="s">
        <v>42</v>
      </c>
      <c r="D6927" t="s">
        <v>2788</v>
      </c>
      <c r="E6927">
        <v>800</v>
      </c>
      <c r="F6927">
        <v>4.7</v>
      </c>
      <c r="G6927">
        <v>20</v>
      </c>
      <c r="H6927" t="s">
        <v>1224</v>
      </c>
      <c r="I6927" t="s">
        <v>11899</v>
      </c>
      <c r="J6927">
        <v>38</v>
      </c>
      <c r="K6927" t="s">
        <v>14402</v>
      </c>
      <c r="L6927" t="s">
        <v>14401</v>
      </c>
      <c r="M6927" t="s">
        <v>14475</v>
      </c>
    </row>
    <row r="6928" spans="1:13" x14ac:dyDescent="0.3">
      <c r="A6928">
        <v>49860</v>
      </c>
      <c r="B6928" t="s">
        <v>3911</v>
      </c>
      <c r="C6928" t="s">
        <v>146</v>
      </c>
      <c r="D6928" t="s">
        <v>11452</v>
      </c>
      <c r="E6928">
        <v>200</v>
      </c>
      <c r="F6928">
        <v>4.5</v>
      </c>
      <c r="G6928">
        <v>20</v>
      </c>
      <c r="H6928" t="s">
        <v>11721</v>
      </c>
      <c r="I6928" t="s">
        <v>907</v>
      </c>
      <c r="J6928">
        <v>60</v>
      </c>
      <c r="K6928" t="s">
        <v>14404</v>
      </c>
      <c r="L6928" t="s">
        <v>14401</v>
      </c>
      <c r="M6928" t="s">
        <v>14476</v>
      </c>
    </row>
    <row r="6929" spans="1:13" x14ac:dyDescent="0.3">
      <c r="A6929">
        <v>50032</v>
      </c>
      <c r="B6929" t="s">
        <v>372</v>
      </c>
      <c r="C6929" t="s">
        <v>99</v>
      </c>
      <c r="D6929" t="s">
        <v>11900</v>
      </c>
      <c r="E6929">
        <v>300</v>
      </c>
      <c r="F6929">
        <v>4.2</v>
      </c>
      <c r="G6929">
        <v>500</v>
      </c>
      <c r="H6929" t="s">
        <v>6070</v>
      </c>
      <c r="I6929" t="s">
        <v>3016</v>
      </c>
      <c r="J6929">
        <v>35</v>
      </c>
      <c r="K6929" t="s">
        <v>14400</v>
      </c>
      <c r="L6929" t="s">
        <v>14401</v>
      </c>
      <c r="M6929" t="s">
        <v>14458</v>
      </c>
    </row>
    <row r="6930" spans="1:13" x14ac:dyDescent="0.3">
      <c r="A6930">
        <v>50153</v>
      </c>
      <c r="B6930" t="s">
        <v>2167</v>
      </c>
      <c r="C6930" t="s">
        <v>2099</v>
      </c>
      <c r="D6930" t="s">
        <v>11901</v>
      </c>
      <c r="E6930">
        <v>300</v>
      </c>
      <c r="F6930">
        <v>4.4000000000000004</v>
      </c>
      <c r="G6930">
        <v>50</v>
      </c>
      <c r="H6930" t="s">
        <v>517</v>
      </c>
      <c r="I6930" t="s">
        <v>2702</v>
      </c>
      <c r="J6930">
        <v>49</v>
      </c>
      <c r="K6930" t="s">
        <v>14400</v>
      </c>
      <c r="L6930" t="s">
        <v>14401</v>
      </c>
      <c r="M6930" t="s">
        <v>14479</v>
      </c>
    </row>
    <row r="6931" spans="1:13" x14ac:dyDescent="0.3">
      <c r="A6931">
        <v>50236</v>
      </c>
      <c r="B6931" t="s">
        <v>5093</v>
      </c>
      <c r="C6931" t="s">
        <v>494</v>
      </c>
      <c r="D6931" t="s">
        <v>11851</v>
      </c>
      <c r="E6931">
        <v>150</v>
      </c>
      <c r="F6931">
        <v>4.5999999999999996</v>
      </c>
      <c r="G6931">
        <v>100</v>
      </c>
      <c r="H6931" t="s">
        <v>422</v>
      </c>
      <c r="I6931" t="s">
        <v>4330</v>
      </c>
      <c r="J6931">
        <v>28</v>
      </c>
      <c r="K6931" t="s">
        <v>14404</v>
      </c>
      <c r="L6931" t="s">
        <v>14401</v>
      </c>
      <c r="M6931" t="s">
        <v>14478</v>
      </c>
    </row>
    <row r="6932" spans="1:13" x14ac:dyDescent="0.3">
      <c r="A6932">
        <v>50343</v>
      </c>
      <c r="B6932" t="s">
        <v>742</v>
      </c>
      <c r="C6932" t="s">
        <v>122</v>
      </c>
      <c r="D6932" t="s">
        <v>11902</v>
      </c>
      <c r="E6932">
        <v>500</v>
      </c>
      <c r="F6932">
        <v>5</v>
      </c>
      <c r="G6932">
        <v>20</v>
      </c>
      <c r="H6932" t="s">
        <v>517</v>
      </c>
      <c r="I6932" t="s">
        <v>742</v>
      </c>
      <c r="J6932">
        <v>44</v>
      </c>
      <c r="K6932" t="s">
        <v>14402</v>
      </c>
      <c r="L6932" t="s">
        <v>14401</v>
      </c>
      <c r="M6932" t="s">
        <v>14476</v>
      </c>
    </row>
    <row r="6933" spans="1:13" x14ac:dyDescent="0.3">
      <c r="A6933">
        <v>50362</v>
      </c>
      <c r="B6933" t="s">
        <v>546</v>
      </c>
      <c r="C6933" t="s">
        <v>99</v>
      </c>
      <c r="D6933" t="s">
        <v>11903</v>
      </c>
      <c r="E6933">
        <v>300</v>
      </c>
      <c r="F6933">
        <v>3.9</v>
      </c>
      <c r="G6933">
        <v>100</v>
      </c>
      <c r="H6933" t="s">
        <v>76</v>
      </c>
      <c r="I6933" t="s">
        <v>11904</v>
      </c>
      <c r="J6933">
        <v>40</v>
      </c>
      <c r="K6933" t="s">
        <v>14400</v>
      </c>
      <c r="L6933" t="s">
        <v>14403</v>
      </c>
      <c r="M6933" t="s">
        <v>14458</v>
      </c>
    </row>
    <row r="6934" spans="1:13" x14ac:dyDescent="0.3">
      <c r="A6934">
        <v>50366</v>
      </c>
      <c r="B6934" t="s">
        <v>2107</v>
      </c>
      <c r="C6934" t="s">
        <v>2099</v>
      </c>
      <c r="D6934" t="s">
        <v>11905</v>
      </c>
      <c r="E6934">
        <v>500</v>
      </c>
      <c r="F6934">
        <v>4.4000000000000004</v>
      </c>
      <c r="G6934">
        <v>100</v>
      </c>
      <c r="H6934" t="s">
        <v>11906</v>
      </c>
      <c r="I6934" t="s">
        <v>2098</v>
      </c>
      <c r="J6934">
        <v>33</v>
      </c>
      <c r="K6934" t="s">
        <v>14402</v>
      </c>
      <c r="L6934" t="s">
        <v>14401</v>
      </c>
      <c r="M6934" t="s">
        <v>14479</v>
      </c>
    </row>
    <row r="6935" spans="1:13" x14ac:dyDescent="0.3">
      <c r="A6935">
        <v>50384</v>
      </c>
      <c r="B6935" t="s">
        <v>665</v>
      </c>
      <c r="C6935" t="s">
        <v>494</v>
      </c>
      <c r="D6935" t="s">
        <v>11907</v>
      </c>
      <c r="E6935">
        <v>300</v>
      </c>
      <c r="F6935">
        <v>4.4000000000000004</v>
      </c>
      <c r="G6935">
        <v>500</v>
      </c>
      <c r="H6935" t="s">
        <v>2448</v>
      </c>
      <c r="I6935" t="s">
        <v>11908</v>
      </c>
      <c r="J6935">
        <v>59</v>
      </c>
      <c r="K6935" t="s">
        <v>14400</v>
      </c>
      <c r="L6935" t="s">
        <v>14401</v>
      </c>
      <c r="M6935" t="s">
        <v>14478</v>
      </c>
    </row>
    <row r="6936" spans="1:13" x14ac:dyDescent="0.3">
      <c r="A6936">
        <v>50493</v>
      </c>
      <c r="B6936" t="s">
        <v>1145</v>
      </c>
      <c r="C6936" t="s">
        <v>122</v>
      </c>
      <c r="D6936" t="s">
        <v>11909</v>
      </c>
      <c r="E6936">
        <v>600</v>
      </c>
      <c r="F6936">
        <v>4.3</v>
      </c>
      <c r="G6936">
        <v>50</v>
      </c>
      <c r="H6936" t="s">
        <v>11910</v>
      </c>
      <c r="I6936" t="s">
        <v>1145</v>
      </c>
      <c r="J6936">
        <v>48</v>
      </c>
      <c r="K6936" t="s">
        <v>14402</v>
      </c>
      <c r="L6936" t="s">
        <v>14401</v>
      </c>
      <c r="M6936" t="s">
        <v>14476</v>
      </c>
    </row>
    <row r="6937" spans="1:13" x14ac:dyDescent="0.3">
      <c r="A6937">
        <v>50508</v>
      </c>
      <c r="B6937" t="s">
        <v>1886</v>
      </c>
      <c r="C6937" t="s">
        <v>494</v>
      </c>
      <c r="D6937" t="s">
        <v>11911</v>
      </c>
      <c r="E6937">
        <v>100</v>
      </c>
      <c r="F6937">
        <v>4.0999999999999996</v>
      </c>
      <c r="G6937">
        <v>100</v>
      </c>
      <c r="H6937" t="s">
        <v>11912</v>
      </c>
      <c r="I6937" t="s">
        <v>1886</v>
      </c>
      <c r="J6937">
        <v>60</v>
      </c>
      <c r="K6937" t="s">
        <v>14404</v>
      </c>
      <c r="L6937" t="s">
        <v>14401</v>
      </c>
      <c r="M6937" t="s">
        <v>14478</v>
      </c>
    </row>
    <row r="6938" spans="1:13" x14ac:dyDescent="0.3">
      <c r="A6938">
        <v>50658</v>
      </c>
      <c r="B6938" t="s">
        <v>114</v>
      </c>
      <c r="C6938" t="s">
        <v>99</v>
      </c>
      <c r="D6938" t="s">
        <v>7836</v>
      </c>
      <c r="E6938">
        <v>300</v>
      </c>
      <c r="F6938">
        <v>4</v>
      </c>
      <c r="G6938">
        <v>50</v>
      </c>
      <c r="H6938" t="s">
        <v>7837</v>
      </c>
      <c r="I6938" t="s">
        <v>11913</v>
      </c>
      <c r="J6938">
        <v>62</v>
      </c>
      <c r="K6938" t="s">
        <v>14400</v>
      </c>
      <c r="L6938" t="s">
        <v>14401</v>
      </c>
      <c r="M6938" t="s">
        <v>14458</v>
      </c>
    </row>
    <row r="6939" spans="1:13" x14ac:dyDescent="0.3">
      <c r="A6939">
        <v>50711</v>
      </c>
      <c r="B6939" t="s">
        <v>41</v>
      </c>
      <c r="C6939" t="s">
        <v>42</v>
      </c>
      <c r="D6939" t="s">
        <v>11914</v>
      </c>
      <c r="E6939">
        <v>126</v>
      </c>
      <c r="F6939">
        <v>4.2</v>
      </c>
      <c r="G6939">
        <v>1000</v>
      </c>
      <c r="H6939" t="s">
        <v>11915</v>
      </c>
      <c r="I6939" t="s">
        <v>1638</v>
      </c>
      <c r="J6939">
        <v>53</v>
      </c>
      <c r="K6939" t="s">
        <v>14404</v>
      </c>
      <c r="L6939" t="s">
        <v>14401</v>
      </c>
      <c r="M6939" t="s">
        <v>14475</v>
      </c>
    </row>
    <row r="6940" spans="1:13" x14ac:dyDescent="0.3">
      <c r="A6940">
        <v>50933</v>
      </c>
      <c r="B6940" t="s">
        <v>2098</v>
      </c>
      <c r="C6940" t="s">
        <v>2099</v>
      </c>
      <c r="D6940" t="s">
        <v>11916</v>
      </c>
      <c r="E6940">
        <v>100</v>
      </c>
      <c r="F6940">
        <v>2.9</v>
      </c>
      <c r="G6940">
        <v>80</v>
      </c>
      <c r="H6940" t="s">
        <v>517</v>
      </c>
      <c r="I6940" t="s">
        <v>2098</v>
      </c>
      <c r="J6940">
        <v>38</v>
      </c>
      <c r="K6940" t="s">
        <v>14404</v>
      </c>
      <c r="L6940" t="s">
        <v>14466</v>
      </c>
      <c r="M6940" t="s">
        <v>14479</v>
      </c>
    </row>
    <row r="6941" spans="1:13" x14ac:dyDescent="0.3">
      <c r="A6941">
        <v>51056</v>
      </c>
      <c r="B6941" t="s">
        <v>721</v>
      </c>
      <c r="C6941" t="s">
        <v>414</v>
      </c>
      <c r="D6941" t="s">
        <v>11917</v>
      </c>
      <c r="E6941">
        <v>150</v>
      </c>
      <c r="F6941">
        <v>4.2</v>
      </c>
      <c r="G6941">
        <v>100</v>
      </c>
      <c r="H6941" t="s">
        <v>11918</v>
      </c>
      <c r="I6941" t="s">
        <v>11919</v>
      </c>
      <c r="J6941">
        <v>49</v>
      </c>
      <c r="K6941" t="s">
        <v>14404</v>
      </c>
      <c r="L6941" t="s">
        <v>14401</v>
      </c>
      <c r="M6941" t="s">
        <v>414</v>
      </c>
    </row>
    <row r="6942" spans="1:13" x14ac:dyDescent="0.3">
      <c r="A6942">
        <v>51096</v>
      </c>
      <c r="B6942" t="s">
        <v>2098</v>
      </c>
      <c r="C6942" t="s">
        <v>2099</v>
      </c>
      <c r="D6942" t="s">
        <v>11920</v>
      </c>
      <c r="E6942">
        <v>350</v>
      </c>
      <c r="F6942">
        <v>4</v>
      </c>
      <c r="G6942">
        <v>20</v>
      </c>
      <c r="H6942" t="s">
        <v>6747</v>
      </c>
      <c r="I6942" t="s">
        <v>2109</v>
      </c>
      <c r="J6942">
        <v>36</v>
      </c>
      <c r="K6942" t="s">
        <v>14400</v>
      </c>
      <c r="L6942" t="s">
        <v>14401</v>
      </c>
      <c r="M6942" t="s">
        <v>14479</v>
      </c>
    </row>
    <row r="6943" spans="1:13" x14ac:dyDescent="0.3">
      <c r="A6943">
        <v>51160</v>
      </c>
      <c r="B6943" t="s">
        <v>1145</v>
      </c>
      <c r="C6943" t="s">
        <v>122</v>
      </c>
      <c r="D6943" t="s">
        <v>11921</v>
      </c>
      <c r="E6943">
        <v>200</v>
      </c>
      <c r="F6943">
        <v>2.9</v>
      </c>
      <c r="G6943">
        <v>80</v>
      </c>
      <c r="H6943" t="s">
        <v>2170</v>
      </c>
      <c r="I6943" t="s">
        <v>11854</v>
      </c>
      <c r="J6943">
        <v>54</v>
      </c>
      <c r="K6943" t="s">
        <v>14404</v>
      </c>
      <c r="L6943" t="s">
        <v>14466</v>
      </c>
      <c r="M6943" t="s">
        <v>14476</v>
      </c>
    </row>
    <row r="6944" spans="1:13" x14ac:dyDescent="0.3">
      <c r="A6944">
        <v>51420</v>
      </c>
      <c r="B6944" t="s">
        <v>1145</v>
      </c>
      <c r="C6944" t="s">
        <v>122</v>
      </c>
      <c r="D6944" t="s">
        <v>11922</v>
      </c>
      <c r="E6944">
        <v>600</v>
      </c>
      <c r="F6944">
        <v>4.3</v>
      </c>
      <c r="G6944">
        <v>500</v>
      </c>
      <c r="H6944" t="s">
        <v>76</v>
      </c>
      <c r="I6944" t="s">
        <v>1145</v>
      </c>
      <c r="J6944">
        <v>45</v>
      </c>
      <c r="K6944" t="s">
        <v>14402</v>
      </c>
      <c r="L6944" t="s">
        <v>14401</v>
      </c>
      <c r="M6944" t="s">
        <v>14476</v>
      </c>
    </row>
    <row r="6945" spans="1:13" x14ac:dyDescent="0.3">
      <c r="A6945">
        <v>51448</v>
      </c>
      <c r="B6945" t="s">
        <v>5699</v>
      </c>
      <c r="C6945" t="s">
        <v>2099</v>
      </c>
      <c r="D6945" t="s">
        <v>11923</v>
      </c>
      <c r="E6945">
        <v>650</v>
      </c>
      <c r="F6945">
        <v>4.4000000000000004</v>
      </c>
      <c r="G6945">
        <v>100</v>
      </c>
      <c r="H6945" t="s">
        <v>959</v>
      </c>
      <c r="I6945" t="s">
        <v>5699</v>
      </c>
      <c r="J6945">
        <v>45</v>
      </c>
      <c r="K6945" t="s">
        <v>14402</v>
      </c>
      <c r="L6945" t="s">
        <v>14401</v>
      </c>
      <c r="M6945" t="s">
        <v>14479</v>
      </c>
    </row>
    <row r="6946" spans="1:13" x14ac:dyDescent="0.3">
      <c r="A6946">
        <v>51526</v>
      </c>
      <c r="B6946" t="s">
        <v>1033</v>
      </c>
      <c r="C6946" t="s">
        <v>494</v>
      </c>
      <c r="D6946" t="s">
        <v>11924</v>
      </c>
      <c r="E6946">
        <v>350</v>
      </c>
      <c r="F6946">
        <v>4.2</v>
      </c>
      <c r="G6946">
        <v>20</v>
      </c>
      <c r="H6946" t="s">
        <v>4715</v>
      </c>
      <c r="I6946" t="s">
        <v>1033</v>
      </c>
      <c r="J6946">
        <v>34</v>
      </c>
      <c r="K6946" t="s">
        <v>14400</v>
      </c>
      <c r="L6946" t="s">
        <v>14401</v>
      </c>
      <c r="M6946" t="s">
        <v>14478</v>
      </c>
    </row>
    <row r="6947" spans="1:13" x14ac:dyDescent="0.3">
      <c r="A6947">
        <v>51607</v>
      </c>
      <c r="B6947" t="s">
        <v>1004</v>
      </c>
      <c r="C6947" t="s">
        <v>146</v>
      </c>
      <c r="D6947" t="s">
        <v>11925</v>
      </c>
      <c r="E6947">
        <v>250</v>
      </c>
      <c r="F6947">
        <v>4.3</v>
      </c>
      <c r="G6947">
        <v>100</v>
      </c>
      <c r="H6947" t="s">
        <v>11926</v>
      </c>
      <c r="I6947" t="s">
        <v>1239</v>
      </c>
      <c r="J6947">
        <v>63</v>
      </c>
      <c r="K6947" t="s">
        <v>14400</v>
      </c>
      <c r="L6947" t="s">
        <v>14401</v>
      </c>
      <c r="M6947" t="s">
        <v>14476</v>
      </c>
    </row>
    <row r="6948" spans="1:13" x14ac:dyDescent="0.3">
      <c r="A6948">
        <v>51662</v>
      </c>
      <c r="B6948" t="s">
        <v>187</v>
      </c>
      <c r="C6948" t="s">
        <v>42</v>
      </c>
      <c r="D6948" t="s">
        <v>11849</v>
      </c>
      <c r="E6948">
        <v>100</v>
      </c>
      <c r="F6948">
        <v>4</v>
      </c>
      <c r="G6948">
        <v>100</v>
      </c>
      <c r="H6948" t="s">
        <v>215</v>
      </c>
      <c r="I6948" t="s">
        <v>781</v>
      </c>
      <c r="J6948">
        <v>30</v>
      </c>
      <c r="K6948" t="s">
        <v>14404</v>
      </c>
      <c r="L6948" t="s">
        <v>14401</v>
      </c>
      <c r="M6948" t="s">
        <v>14475</v>
      </c>
    </row>
    <row r="6949" spans="1:13" x14ac:dyDescent="0.3">
      <c r="A6949">
        <v>51680</v>
      </c>
      <c r="B6949" t="s">
        <v>2311</v>
      </c>
      <c r="C6949" t="s">
        <v>2099</v>
      </c>
      <c r="D6949" t="s">
        <v>11927</v>
      </c>
      <c r="E6949">
        <v>650</v>
      </c>
      <c r="F6949">
        <v>4</v>
      </c>
      <c r="G6949">
        <v>20</v>
      </c>
      <c r="H6949" t="s">
        <v>2205</v>
      </c>
      <c r="I6949" t="s">
        <v>11928</v>
      </c>
      <c r="J6949">
        <v>48</v>
      </c>
      <c r="K6949" t="s">
        <v>14402</v>
      </c>
      <c r="L6949" t="s">
        <v>14401</v>
      </c>
      <c r="M6949" t="s">
        <v>14479</v>
      </c>
    </row>
    <row r="6950" spans="1:13" x14ac:dyDescent="0.3">
      <c r="A6950">
        <v>51704</v>
      </c>
      <c r="B6950" t="s">
        <v>3316</v>
      </c>
      <c r="C6950" t="s">
        <v>99</v>
      </c>
      <c r="D6950" t="s">
        <v>11929</v>
      </c>
      <c r="E6950">
        <v>150</v>
      </c>
      <c r="F6950">
        <v>4.0999999999999996</v>
      </c>
      <c r="G6950">
        <v>500</v>
      </c>
      <c r="H6950" t="s">
        <v>2448</v>
      </c>
      <c r="I6950" t="s">
        <v>11930</v>
      </c>
      <c r="J6950">
        <v>60</v>
      </c>
      <c r="K6950" t="s">
        <v>14404</v>
      </c>
      <c r="L6950" t="s">
        <v>14401</v>
      </c>
      <c r="M6950" t="s">
        <v>14458</v>
      </c>
    </row>
    <row r="6951" spans="1:13" x14ac:dyDescent="0.3">
      <c r="A6951">
        <v>51737</v>
      </c>
      <c r="B6951" t="s">
        <v>3670</v>
      </c>
      <c r="C6951" t="s">
        <v>146</v>
      </c>
      <c r="D6951" t="s">
        <v>11931</v>
      </c>
      <c r="E6951">
        <v>300</v>
      </c>
      <c r="F6951">
        <v>2.9</v>
      </c>
      <c r="G6951">
        <v>80</v>
      </c>
      <c r="H6951" t="s">
        <v>50</v>
      </c>
      <c r="I6951" t="s">
        <v>1162</v>
      </c>
      <c r="J6951">
        <v>44</v>
      </c>
      <c r="K6951" t="s">
        <v>14400</v>
      </c>
      <c r="L6951" t="s">
        <v>14466</v>
      </c>
      <c r="M6951" t="s">
        <v>14476</v>
      </c>
    </row>
    <row r="6952" spans="1:13" x14ac:dyDescent="0.3">
      <c r="A6952">
        <v>51887</v>
      </c>
      <c r="B6952" t="s">
        <v>368</v>
      </c>
      <c r="C6952" t="s">
        <v>99</v>
      </c>
      <c r="D6952" t="s">
        <v>11932</v>
      </c>
      <c r="E6952">
        <v>150</v>
      </c>
      <c r="F6952">
        <v>4.3</v>
      </c>
      <c r="G6952">
        <v>1000</v>
      </c>
      <c r="H6952" t="s">
        <v>2448</v>
      </c>
      <c r="I6952" t="s">
        <v>11933</v>
      </c>
      <c r="J6952">
        <v>27</v>
      </c>
      <c r="K6952" t="s">
        <v>14404</v>
      </c>
      <c r="L6952" t="s">
        <v>14401</v>
      </c>
      <c r="M6952" t="s">
        <v>14458</v>
      </c>
    </row>
    <row r="6953" spans="1:13" x14ac:dyDescent="0.3">
      <c r="A6953">
        <v>51889</v>
      </c>
      <c r="B6953" t="s">
        <v>4374</v>
      </c>
      <c r="C6953" t="s">
        <v>99</v>
      </c>
      <c r="D6953" t="s">
        <v>11934</v>
      </c>
      <c r="E6953">
        <v>150</v>
      </c>
      <c r="F6953">
        <v>3.8</v>
      </c>
      <c r="G6953">
        <v>100</v>
      </c>
      <c r="H6953" t="s">
        <v>2448</v>
      </c>
      <c r="I6953" t="s">
        <v>11935</v>
      </c>
      <c r="J6953">
        <v>39</v>
      </c>
      <c r="K6953" t="s">
        <v>14404</v>
      </c>
      <c r="L6953" t="s">
        <v>14403</v>
      </c>
      <c r="M6953" t="s">
        <v>14458</v>
      </c>
    </row>
    <row r="6954" spans="1:13" x14ac:dyDescent="0.3">
      <c r="A6954">
        <v>51922</v>
      </c>
      <c r="B6954" t="s">
        <v>559</v>
      </c>
      <c r="C6954" t="s">
        <v>220</v>
      </c>
      <c r="D6954" t="s">
        <v>11936</v>
      </c>
      <c r="E6954">
        <v>200</v>
      </c>
      <c r="F6954">
        <v>4.0999999999999996</v>
      </c>
      <c r="G6954">
        <v>100</v>
      </c>
      <c r="H6954" t="s">
        <v>249</v>
      </c>
      <c r="I6954" t="s">
        <v>11937</v>
      </c>
      <c r="J6954">
        <v>75</v>
      </c>
      <c r="K6954" t="s">
        <v>14404</v>
      </c>
      <c r="L6954" t="s">
        <v>14401</v>
      </c>
      <c r="M6954" t="s">
        <v>14477</v>
      </c>
    </row>
    <row r="6955" spans="1:13" x14ac:dyDescent="0.3">
      <c r="A6955">
        <v>51962</v>
      </c>
      <c r="B6955" t="s">
        <v>2716</v>
      </c>
      <c r="C6955" t="s">
        <v>494</v>
      </c>
      <c r="D6955" t="s">
        <v>11938</v>
      </c>
      <c r="E6955">
        <v>250</v>
      </c>
      <c r="F6955">
        <v>4.3</v>
      </c>
      <c r="G6955">
        <v>100</v>
      </c>
      <c r="H6955" t="s">
        <v>11939</v>
      </c>
      <c r="I6955" t="s">
        <v>2716</v>
      </c>
      <c r="J6955">
        <v>56</v>
      </c>
      <c r="K6955" t="s">
        <v>14400</v>
      </c>
      <c r="L6955" t="s">
        <v>14401</v>
      </c>
      <c r="M6955" t="s">
        <v>14478</v>
      </c>
    </row>
    <row r="6956" spans="1:13" x14ac:dyDescent="0.3">
      <c r="A6956">
        <v>52026</v>
      </c>
      <c r="B6956" t="s">
        <v>494</v>
      </c>
      <c r="C6956" t="s">
        <v>494</v>
      </c>
      <c r="D6956" t="s">
        <v>11940</v>
      </c>
      <c r="E6956">
        <v>300</v>
      </c>
      <c r="F6956">
        <v>4.2</v>
      </c>
      <c r="G6956">
        <v>500</v>
      </c>
      <c r="H6956" t="s">
        <v>11941</v>
      </c>
      <c r="I6956" t="s">
        <v>2011</v>
      </c>
      <c r="J6956">
        <v>45</v>
      </c>
      <c r="K6956" t="s">
        <v>14400</v>
      </c>
      <c r="L6956" t="s">
        <v>14401</v>
      </c>
      <c r="M6956" t="s">
        <v>14478</v>
      </c>
    </row>
    <row r="6957" spans="1:13" x14ac:dyDescent="0.3">
      <c r="A6957">
        <v>52035</v>
      </c>
      <c r="B6957" t="s">
        <v>5699</v>
      </c>
      <c r="C6957" t="s">
        <v>2099</v>
      </c>
      <c r="D6957" t="s">
        <v>11942</v>
      </c>
      <c r="E6957">
        <v>650</v>
      </c>
      <c r="F6957">
        <v>4.2</v>
      </c>
      <c r="G6957">
        <v>50</v>
      </c>
      <c r="H6957" t="s">
        <v>959</v>
      </c>
      <c r="I6957" t="s">
        <v>5699</v>
      </c>
      <c r="J6957">
        <v>46</v>
      </c>
      <c r="K6957" t="s">
        <v>14402</v>
      </c>
      <c r="L6957" t="s">
        <v>14401</v>
      </c>
      <c r="M6957" t="s">
        <v>14479</v>
      </c>
    </row>
    <row r="6958" spans="1:13" x14ac:dyDescent="0.3">
      <c r="A6958">
        <v>52055</v>
      </c>
      <c r="B6958" t="s">
        <v>3766</v>
      </c>
      <c r="C6958" t="s">
        <v>146</v>
      </c>
      <c r="D6958" t="s">
        <v>11943</v>
      </c>
      <c r="E6958">
        <v>400</v>
      </c>
      <c r="F6958">
        <v>2.9</v>
      </c>
      <c r="G6958">
        <v>80</v>
      </c>
      <c r="H6958" t="s">
        <v>11944</v>
      </c>
      <c r="I6958" t="s">
        <v>5277</v>
      </c>
      <c r="J6958">
        <v>52</v>
      </c>
      <c r="K6958" t="s">
        <v>14400</v>
      </c>
      <c r="L6958" t="s">
        <v>14466</v>
      </c>
      <c r="M6958" t="s">
        <v>14476</v>
      </c>
    </row>
    <row r="6959" spans="1:13" x14ac:dyDescent="0.3">
      <c r="A6959">
        <v>52262</v>
      </c>
      <c r="B6959" t="s">
        <v>776</v>
      </c>
      <c r="C6959" t="s">
        <v>414</v>
      </c>
      <c r="D6959" t="s">
        <v>11945</v>
      </c>
      <c r="E6959">
        <v>600</v>
      </c>
      <c r="F6959">
        <v>2.9</v>
      </c>
      <c r="G6959">
        <v>80</v>
      </c>
      <c r="H6959" t="s">
        <v>2330</v>
      </c>
      <c r="I6959" t="s">
        <v>11946</v>
      </c>
      <c r="J6959">
        <v>46</v>
      </c>
      <c r="K6959" t="s">
        <v>14402</v>
      </c>
      <c r="L6959" t="s">
        <v>14466</v>
      </c>
      <c r="M6959" t="s">
        <v>414</v>
      </c>
    </row>
    <row r="6960" spans="1:13" x14ac:dyDescent="0.3">
      <c r="A6960">
        <v>52369</v>
      </c>
      <c r="B6960" t="s">
        <v>1145</v>
      </c>
      <c r="C6960" t="s">
        <v>122</v>
      </c>
      <c r="D6960" t="s">
        <v>11947</v>
      </c>
      <c r="E6960">
        <v>150</v>
      </c>
      <c r="F6960">
        <v>4.0999999999999996</v>
      </c>
      <c r="G6960">
        <v>50</v>
      </c>
      <c r="H6960" t="s">
        <v>11948</v>
      </c>
      <c r="I6960" t="s">
        <v>11854</v>
      </c>
      <c r="J6960">
        <v>45</v>
      </c>
      <c r="K6960" t="s">
        <v>14404</v>
      </c>
      <c r="L6960" t="s">
        <v>14401</v>
      </c>
      <c r="M6960" t="s">
        <v>14476</v>
      </c>
    </row>
    <row r="6961" spans="1:13" x14ac:dyDescent="0.3">
      <c r="A6961">
        <v>52577</v>
      </c>
      <c r="B6961" t="s">
        <v>11949</v>
      </c>
      <c r="C6961" t="s">
        <v>414</v>
      </c>
      <c r="D6961" t="s">
        <v>11950</v>
      </c>
      <c r="E6961">
        <v>300</v>
      </c>
      <c r="F6961">
        <v>3.7</v>
      </c>
      <c r="G6961">
        <v>500</v>
      </c>
      <c r="H6961" t="s">
        <v>162</v>
      </c>
      <c r="I6961" t="s">
        <v>11951</v>
      </c>
      <c r="J6961">
        <v>52</v>
      </c>
      <c r="K6961" t="s">
        <v>14400</v>
      </c>
      <c r="L6961" t="s">
        <v>14403</v>
      </c>
      <c r="M6961" t="s">
        <v>414</v>
      </c>
    </row>
    <row r="6962" spans="1:13" x14ac:dyDescent="0.3">
      <c r="A6962">
        <v>52667</v>
      </c>
      <c r="B6962" t="s">
        <v>536</v>
      </c>
      <c r="C6962" t="s">
        <v>122</v>
      </c>
      <c r="D6962" t="s">
        <v>11952</v>
      </c>
      <c r="E6962">
        <v>450</v>
      </c>
      <c r="F6962">
        <v>2.9</v>
      </c>
      <c r="G6962">
        <v>80</v>
      </c>
      <c r="H6962" t="s">
        <v>1224</v>
      </c>
      <c r="I6962" t="s">
        <v>536</v>
      </c>
      <c r="J6962">
        <v>51</v>
      </c>
      <c r="K6962" t="s">
        <v>14402</v>
      </c>
      <c r="L6962" t="s">
        <v>14466</v>
      </c>
      <c r="M6962" t="s">
        <v>14476</v>
      </c>
    </row>
    <row r="6963" spans="1:13" x14ac:dyDescent="0.3">
      <c r="A6963">
        <v>52927</v>
      </c>
      <c r="B6963" t="s">
        <v>418</v>
      </c>
      <c r="C6963" t="s">
        <v>42</v>
      </c>
      <c r="D6963" t="s">
        <v>11953</v>
      </c>
      <c r="E6963">
        <v>120</v>
      </c>
      <c r="F6963">
        <v>4.4000000000000004</v>
      </c>
      <c r="G6963">
        <v>100</v>
      </c>
      <c r="H6963" t="s">
        <v>11954</v>
      </c>
      <c r="I6963" t="s">
        <v>523</v>
      </c>
      <c r="J6963">
        <v>54</v>
      </c>
      <c r="K6963" t="s">
        <v>14404</v>
      </c>
      <c r="L6963" t="s">
        <v>14401</v>
      </c>
      <c r="M6963" t="s">
        <v>14475</v>
      </c>
    </row>
    <row r="6964" spans="1:13" x14ac:dyDescent="0.3">
      <c r="A6964">
        <v>52982</v>
      </c>
      <c r="B6964" t="s">
        <v>2098</v>
      </c>
      <c r="C6964" t="s">
        <v>2099</v>
      </c>
      <c r="D6964" t="s">
        <v>11955</v>
      </c>
      <c r="E6964">
        <v>350</v>
      </c>
      <c r="F6964">
        <v>4.3</v>
      </c>
      <c r="G6964">
        <v>20</v>
      </c>
      <c r="H6964" t="s">
        <v>726</v>
      </c>
      <c r="I6964" t="s">
        <v>11956</v>
      </c>
      <c r="J6964">
        <v>36</v>
      </c>
      <c r="K6964" t="s">
        <v>14400</v>
      </c>
      <c r="L6964" t="s">
        <v>14401</v>
      </c>
      <c r="M6964" t="s">
        <v>14479</v>
      </c>
    </row>
    <row r="6965" spans="1:13" x14ac:dyDescent="0.3">
      <c r="A6965">
        <v>53037</v>
      </c>
      <c r="B6965" t="s">
        <v>1581</v>
      </c>
      <c r="C6965" t="s">
        <v>146</v>
      </c>
      <c r="D6965" t="s">
        <v>11957</v>
      </c>
      <c r="E6965">
        <v>150</v>
      </c>
      <c r="F6965">
        <v>4.0999999999999996</v>
      </c>
      <c r="G6965">
        <v>100</v>
      </c>
      <c r="H6965" t="s">
        <v>4642</v>
      </c>
      <c r="I6965" t="s">
        <v>1584</v>
      </c>
      <c r="J6965">
        <v>65</v>
      </c>
      <c r="K6965" t="s">
        <v>14404</v>
      </c>
      <c r="L6965" t="s">
        <v>14401</v>
      </c>
      <c r="M6965" t="s">
        <v>14476</v>
      </c>
    </row>
    <row r="6966" spans="1:13" x14ac:dyDescent="0.3">
      <c r="A6966">
        <v>53099</v>
      </c>
      <c r="B6966" t="s">
        <v>372</v>
      </c>
      <c r="C6966" t="s">
        <v>99</v>
      </c>
      <c r="D6966" t="s">
        <v>11958</v>
      </c>
      <c r="E6966">
        <v>250</v>
      </c>
      <c r="F6966">
        <v>4.3</v>
      </c>
      <c r="G6966">
        <v>100</v>
      </c>
      <c r="H6966" t="s">
        <v>184</v>
      </c>
      <c r="I6966" t="s">
        <v>3016</v>
      </c>
      <c r="J6966">
        <v>38</v>
      </c>
      <c r="K6966" t="s">
        <v>14400</v>
      </c>
      <c r="L6966" t="s">
        <v>14401</v>
      </c>
      <c r="M6966" t="s">
        <v>14458</v>
      </c>
    </row>
    <row r="6967" spans="1:13" x14ac:dyDescent="0.3">
      <c r="A6967">
        <v>53100</v>
      </c>
      <c r="B6967" t="s">
        <v>2275</v>
      </c>
      <c r="C6967" t="s">
        <v>99</v>
      </c>
      <c r="D6967" t="s">
        <v>11959</v>
      </c>
      <c r="E6967">
        <v>250</v>
      </c>
      <c r="F6967">
        <v>4.2</v>
      </c>
      <c r="G6967">
        <v>1000</v>
      </c>
      <c r="H6967" t="s">
        <v>2448</v>
      </c>
      <c r="I6967" t="s">
        <v>11960</v>
      </c>
      <c r="J6967">
        <v>32</v>
      </c>
      <c r="K6967" t="s">
        <v>14400</v>
      </c>
      <c r="L6967" t="s">
        <v>14401</v>
      </c>
      <c r="M6967" t="s">
        <v>14458</v>
      </c>
    </row>
    <row r="6968" spans="1:13" x14ac:dyDescent="0.3">
      <c r="A6968">
        <v>53119</v>
      </c>
      <c r="B6968" t="s">
        <v>2123</v>
      </c>
      <c r="C6968" t="s">
        <v>2099</v>
      </c>
      <c r="D6968" t="s">
        <v>11961</v>
      </c>
      <c r="E6968">
        <v>350</v>
      </c>
      <c r="F6968">
        <v>3.9</v>
      </c>
      <c r="G6968">
        <v>20</v>
      </c>
      <c r="H6968" t="s">
        <v>11962</v>
      </c>
      <c r="I6968" t="s">
        <v>2123</v>
      </c>
      <c r="J6968">
        <v>54</v>
      </c>
      <c r="K6968" t="s">
        <v>14400</v>
      </c>
      <c r="L6968" t="s">
        <v>14403</v>
      </c>
      <c r="M6968" t="s">
        <v>14479</v>
      </c>
    </row>
    <row r="6969" spans="1:13" x14ac:dyDescent="0.3">
      <c r="A6969">
        <v>53128</v>
      </c>
      <c r="B6969" t="s">
        <v>2384</v>
      </c>
      <c r="C6969" t="s">
        <v>2099</v>
      </c>
      <c r="D6969" t="s">
        <v>11963</v>
      </c>
      <c r="E6969">
        <v>700</v>
      </c>
      <c r="F6969">
        <v>4.0999999999999996</v>
      </c>
      <c r="G6969">
        <v>50</v>
      </c>
      <c r="H6969" t="s">
        <v>11964</v>
      </c>
      <c r="I6969" t="s">
        <v>2384</v>
      </c>
      <c r="J6969">
        <v>34</v>
      </c>
      <c r="K6969" t="s">
        <v>14402</v>
      </c>
      <c r="L6969" t="s">
        <v>14401</v>
      </c>
      <c r="M6969" t="s">
        <v>14479</v>
      </c>
    </row>
    <row r="6970" spans="1:13" x14ac:dyDescent="0.3">
      <c r="A6970">
        <v>53268</v>
      </c>
      <c r="B6970" t="s">
        <v>2384</v>
      </c>
      <c r="C6970" t="s">
        <v>2099</v>
      </c>
      <c r="D6970" t="s">
        <v>11965</v>
      </c>
      <c r="E6970">
        <v>800</v>
      </c>
      <c r="F6970">
        <v>2.9</v>
      </c>
      <c r="G6970">
        <v>80</v>
      </c>
      <c r="H6970" t="s">
        <v>1099</v>
      </c>
      <c r="I6970" t="s">
        <v>2937</v>
      </c>
      <c r="J6970">
        <v>32</v>
      </c>
      <c r="K6970" t="s">
        <v>14402</v>
      </c>
      <c r="L6970" t="s">
        <v>14466</v>
      </c>
      <c r="M6970" t="s">
        <v>14479</v>
      </c>
    </row>
    <row r="6971" spans="1:13" x14ac:dyDescent="0.3">
      <c r="A6971">
        <v>53270</v>
      </c>
      <c r="B6971" t="s">
        <v>2509</v>
      </c>
      <c r="C6971" t="s">
        <v>2099</v>
      </c>
      <c r="D6971" t="s">
        <v>11966</v>
      </c>
      <c r="E6971">
        <v>400</v>
      </c>
      <c r="F6971">
        <v>4.2</v>
      </c>
      <c r="G6971">
        <v>50</v>
      </c>
      <c r="H6971" t="s">
        <v>162</v>
      </c>
      <c r="I6971" t="s">
        <v>2695</v>
      </c>
      <c r="J6971">
        <v>40</v>
      </c>
      <c r="K6971" t="s">
        <v>14400</v>
      </c>
      <c r="L6971" t="s">
        <v>14401</v>
      </c>
      <c r="M6971" t="s">
        <v>14479</v>
      </c>
    </row>
    <row r="6972" spans="1:13" x14ac:dyDescent="0.3">
      <c r="A6972">
        <v>53310</v>
      </c>
      <c r="B6972" t="s">
        <v>219</v>
      </c>
      <c r="C6972" t="s">
        <v>220</v>
      </c>
      <c r="D6972" t="s">
        <v>11967</v>
      </c>
      <c r="E6972">
        <v>200</v>
      </c>
      <c r="F6972">
        <v>4.8</v>
      </c>
      <c r="G6972">
        <v>100</v>
      </c>
      <c r="H6972" t="s">
        <v>4238</v>
      </c>
      <c r="I6972" t="s">
        <v>11968</v>
      </c>
      <c r="J6972">
        <v>57</v>
      </c>
      <c r="K6972" t="s">
        <v>14404</v>
      </c>
      <c r="L6972" t="s">
        <v>14401</v>
      </c>
      <c r="M6972" t="s">
        <v>14477</v>
      </c>
    </row>
    <row r="6973" spans="1:13" x14ac:dyDescent="0.3">
      <c r="A6973">
        <v>53451</v>
      </c>
      <c r="B6973" t="s">
        <v>769</v>
      </c>
      <c r="C6973" t="s">
        <v>494</v>
      </c>
      <c r="D6973" t="s">
        <v>3755</v>
      </c>
      <c r="E6973">
        <v>350</v>
      </c>
      <c r="F6973">
        <v>3.9</v>
      </c>
      <c r="G6973">
        <v>100</v>
      </c>
      <c r="H6973" t="s">
        <v>1426</v>
      </c>
      <c r="I6973" t="s">
        <v>11969</v>
      </c>
      <c r="J6973">
        <v>38</v>
      </c>
      <c r="K6973" t="s">
        <v>14400</v>
      </c>
      <c r="L6973" t="s">
        <v>14403</v>
      </c>
      <c r="M6973" t="s">
        <v>14478</v>
      </c>
    </row>
    <row r="6974" spans="1:13" x14ac:dyDescent="0.3">
      <c r="A6974">
        <v>53490</v>
      </c>
      <c r="B6974" t="s">
        <v>187</v>
      </c>
      <c r="C6974" t="s">
        <v>42</v>
      </c>
      <c r="D6974" t="s">
        <v>11970</v>
      </c>
      <c r="E6974">
        <v>400</v>
      </c>
      <c r="F6974">
        <v>4.4000000000000004</v>
      </c>
      <c r="G6974">
        <v>100</v>
      </c>
      <c r="H6974" t="s">
        <v>11971</v>
      </c>
      <c r="I6974" t="s">
        <v>190</v>
      </c>
      <c r="J6974">
        <v>37</v>
      </c>
      <c r="K6974" t="s">
        <v>14400</v>
      </c>
      <c r="L6974" t="s">
        <v>14401</v>
      </c>
      <c r="M6974" t="s">
        <v>14475</v>
      </c>
    </row>
    <row r="6975" spans="1:13" x14ac:dyDescent="0.3">
      <c r="A6975">
        <v>53559</v>
      </c>
      <c r="B6975" t="s">
        <v>765</v>
      </c>
      <c r="C6975" t="s">
        <v>494</v>
      </c>
      <c r="D6975" t="s">
        <v>11972</v>
      </c>
      <c r="E6975">
        <v>300</v>
      </c>
      <c r="F6975">
        <v>4.4000000000000004</v>
      </c>
      <c r="G6975">
        <v>500</v>
      </c>
      <c r="H6975" t="s">
        <v>184</v>
      </c>
      <c r="I6975" t="s">
        <v>2466</v>
      </c>
      <c r="J6975">
        <v>65</v>
      </c>
      <c r="K6975" t="s">
        <v>14400</v>
      </c>
      <c r="L6975" t="s">
        <v>14401</v>
      </c>
      <c r="M6975" t="s">
        <v>14478</v>
      </c>
    </row>
    <row r="6976" spans="1:13" x14ac:dyDescent="0.3">
      <c r="A6976">
        <v>53637</v>
      </c>
      <c r="B6976" t="s">
        <v>11973</v>
      </c>
      <c r="C6976" t="s">
        <v>99</v>
      </c>
      <c r="D6976" t="s">
        <v>11726</v>
      </c>
      <c r="E6976">
        <v>250</v>
      </c>
      <c r="F6976">
        <v>4.3</v>
      </c>
      <c r="G6976">
        <v>1000</v>
      </c>
      <c r="H6976" t="s">
        <v>2448</v>
      </c>
      <c r="I6976" t="s">
        <v>3016</v>
      </c>
      <c r="J6976">
        <v>32</v>
      </c>
      <c r="K6976" t="s">
        <v>14400</v>
      </c>
      <c r="L6976" t="s">
        <v>14401</v>
      </c>
      <c r="M6976" t="s">
        <v>14458</v>
      </c>
    </row>
    <row r="6977" spans="1:13" x14ac:dyDescent="0.3">
      <c r="A6977">
        <v>53796</v>
      </c>
      <c r="B6977" t="s">
        <v>168</v>
      </c>
      <c r="C6977" t="s">
        <v>99</v>
      </c>
      <c r="D6977" t="s">
        <v>11974</v>
      </c>
      <c r="E6977">
        <v>250</v>
      </c>
      <c r="F6977">
        <v>4.2</v>
      </c>
      <c r="G6977">
        <v>1000</v>
      </c>
      <c r="H6977" t="s">
        <v>11975</v>
      </c>
      <c r="I6977" t="s">
        <v>9983</v>
      </c>
      <c r="J6977">
        <v>56</v>
      </c>
      <c r="K6977" t="s">
        <v>14400</v>
      </c>
      <c r="L6977" t="s">
        <v>14401</v>
      </c>
      <c r="M6977" t="s">
        <v>14458</v>
      </c>
    </row>
    <row r="6978" spans="1:13" x14ac:dyDescent="0.3">
      <c r="A6978">
        <v>53832</v>
      </c>
      <c r="B6978" t="s">
        <v>11976</v>
      </c>
      <c r="C6978" t="s">
        <v>2099</v>
      </c>
      <c r="D6978" t="s">
        <v>11977</v>
      </c>
      <c r="E6978">
        <v>550</v>
      </c>
      <c r="F6978">
        <v>4.4000000000000004</v>
      </c>
      <c r="G6978">
        <v>50</v>
      </c>
      <c r="H6978" t="s">
        <v>1099</v>
      </c>
      <c r="I6978" t="s">
        <v>2509</v>
      </c>
      <c r="J6978">
        <v>35</v>
      </c>
      <c r="K6978" t="s">
        <v>14402</v>
      </c>
      <c r="L6978" t="s">
        <v>14401</v>
      </c>
      <c r="M6978" t="s">
        <v>14479</v>
      </c>
    </row>
    <row r="6979" spans="1:13" x14ac:dyDescent="0.3">
      <c r="A6979">
        <v>53965</v>
      </c>
      <c r="B6979" t="s">
        <v>247</v>
      </c>
      <c r="C6979" t="s">
        <v>220</v>
      </c>
      <c r="D6979" t="s">
        <v>11978</v>
      </c>
      <c r="E6979">
        <v>200</v>
      </c>
      <c r="F6979">
        <v>4.3</v>
      </c>
      <c r="G6979">
        <v>500</v>
      </c>
      <c r="H6979" t="s">
        <v>11979</v>
      </c>
      <c r="I6979" t="s">
        <v>590</v>
      </c>
      <c r="J6979">
        <v>62</v>
      </c>
      <c r="K6979" t="s">
        <v>14404</v>
      </c>
      <c r="L6979" t="s">
        <v>14401</v>
      </c>
      <c r="M6979" t="s">
        <v>14477</v>
      </c>
    </row>
    <row r="6980" spans="1:13" x14ac:dyDescent="0.3">
      <c r="A6980">
        <v>53981</v>
      </c>
      <c r="B6980" t="s">
        <v>7090</v>
      </c>
      <c r="C6980" t="s">
        <v>2099</v>
      </c>
      <c r="D6980" t="s">
        <v>11980</v>
      </c>
      <c r="E6980">
        <v>500</v>
      </c>
      <c r="F6980">
        <v>4.4000000000000004</v>
      </c>
      <c r="G6980">
        <v>50</v>
      </c>
      <c r="H6980" t="s">
        <v>959</v>
      </c>
      <c r="I6980" t="s">
        <v>6335</v>
      </c>
      <c r="J6980">
        <v>47</v>
      </c>
      <c r="K6980" t="s">
        <v>14402</v>
      </c>
      <c r="L6980" t="s">
        <v>14401</v>
      </c>
      <c r="M6980" t="s">
        <v>14479</v>
      </c>
    </row>
    <row r="6981" spans="1:13" x14ac:dyDescent="0.3">
      <c r="A6981">
        <v>54003</v>
      </c>
      <c r="B6981" t="s">
        <v>536</v>
      </c>
      <c r="C6981" t="s">
        <v>122</v>
      </c>
      <c r="D6981" t="s">
        <v>11981</v>
      </c>
      <c r="E6981">
        <v>500</v>
      </c>
      <c r="F6981">
        <v>4.3</v>
      </c>
      <c r="G6981">
        <v>50</v>
      </c>
      <c r="H6981" t="s">
        <v>11982</v>
      </c>
      <c r="I6981" t="s">
        <v>1116</v>
      </c>
      <c r="J6981">
        <v>36</v>
      </c>
      <c r="K6981" t="s">
        <v>14402</v>
      </c>
      <c r="L6981" t="s">
        <v>14401</v>
      </c>
      <c r="M6981" t="s">
        <v>14476</v>
      </c>
    </row>
    <row r="6982" spans="1:13" x14ac:dyDescent="0.3">
      <c r="A6982">
        <v>54357</v>
      </c>
      <c r="B6982" t="s">
        <v>2486</v>
      </c>
      <c r="C6982" t="s">
        <v>122</v>
      </c>
      <c r="D6982" t="s">
        <v>11983</v>
      </c>
      <c r="E6982">
        <v>300</v>
      </c>
      <c r="F6982">
        <v>4.4000000000000004</v>
      </c>
      <c r="G6982">
        <v>100</v>
      </c>
      <c r="H6982" t="s">
        <v>5365</v>
      </c>
      <c r="I6982" t="s">
        <v>2488</v>
      </c>
      <c r="J6982">
        <v>38</v>
      </c>
      <c r="K6982" t="s">
        <v>14400</v>
      </c>
      <c r="L6982" t="s">
        <v>14401</v>
      </c>
      <c r="M6982" t="s">
        <v>14476</v>
      </c>
    </row>
    <row r="6983" spans="1:13" x14ac:dyDescent="0.3">
      <c r="A6983">
        <v>54414</v>
      </c>
      <c r="B6983" t="s">
        <v>2098</v>
      </c>
      <c r="C6983" t="s">
        <v>2099</v>
      </c>
      <c r="D6983" t="s">
        <v>11984</v>
      </c>
      <c r="E6983">
        <v>250</v>
      </c>
      <c r="F6983">
        <v>4.7</v>
      </c>
      <c r="G6983">
        <v>50</v>
      </c>
      <c r="H6983" t="s">
        <v>2196</v>
      </c>
      <c r="I6983" t="s">
        <v>2681</v>
      </c>
      <c r="J6983">
        <v>31</v>
      </c>
      <c r="K6983" t="s">
        <v>14400</v>
      </c>
      <c r="L6983" t="s">
        <v>14401</v>
      </c>
      <c r="M6983" t="s">
        <v>14479</v>
      </c>
    </row>
    <row r="6984" spans="1:13" x14ac:dyDescent="0.3">
      <c r="A6984">
        <v>54451</v>
      </c>
      <c r="B6984" t="s">
        <v>418</v>
      </c>
      <c r="C6984" t="s">
        <v>42</v>
      </c>
      <c r="D6984" t="s">
        <v>11985</v>
      </c>
      <c r="E6984">
        <v>384</v>
      </c>
      <c r="F6984">
        <v>4.0999999999999996</v>
      </c>
      <c r="G6984">
        <v>100</v>
      </c>
      <c r="H6984" t="s">
        <v>412</v>
      </c>
      <c r="I6984" t="s">
        <v>523</v>
      </c>
      <c r="J6984">
        <v>58</v>
      </c>
      <c r="K6984" t="s">
        <v>14400</v>
      </c>
      <c r="L6984" t="s">
        <v>14401</v>
      </c>
      <c r="M6984" t="s">
        <v>14475</v>
      </c>
    </row>
    <row r="6985" spans="1:13" x14ac:dyDescent="0.3">
      <c r="A6985">
        <v>54470</v>
      </c>
      <c r="B6985" t="s">
        <v>568</v>
      </c>
      <c r="C6985" t="s">
        <v>494</v>
      </c>
      <c r="D6985" t="s">
        <v>11986</v>
      </c>
      <c r="E6985">
        <v>100</v>
      </c>
      <c r="F6985">
        <v>4.4000000000000004</v>
      </c>
      <c r="G6985">
        <v>100</v>
      </c>
      <c r="H6985" t="s">
        <v>2372</v>
      </c>
      <c r="I6985" t="s">
        <v>568</v>
      </c>
      <c r="J6985">
        <v>57</v>
      </c>
      <c r="K6985" t="s">
        <v>14404</v>
      </c>
      <c r="L6985" t="s">
        <v>14401</v>
      </c>
      <c r="M6985" t="s">
        <v>14478</v>
      </c>
    </row>
    <row r="6986" spans="1:13" x14ac:dyDescent="0.3">
      <c r="A6986">
        <v>54473</v>
      </c>
      <c r="B6986" t="s">
        <v>2011</v>
      </c>
      <c r="C6986" t="s">
        <v>494</v>
      </c>
      <c r="D6986" t="s">
        <v>11987</v>
      </c>
      <c r="E6986">
        <v>450</v>
      </c>
      <c r="F6986">
        <v>4.0999999999999996</v>
      </c>
      <c r="G6986">
        <v>100</v>
      </c>
      <c r="H6986" t="s">
        <v>11988</v>
      </c>
      <c r="I6986" t="s">
        <v>11989</v>
      </c>
      <c r="J6986">
        <v>36</v>
      </c>
      <c r="K6986" t="s">
        <v>14402</v>
      </c>
      <c r="L6986" t="s">
        <v>14401</v>
      </c>
      <c r="M6986" t="s">
        <v>14478</v>
      </c>
    </row>
    <row r="6987" spans="1:13" x14ac:dyDescent="0.3">
      <c r="A6987">
        <v>54742</v>
      </c>
      <c r="B6987" t="s">
        <v>2123</v>
      </c>
      <c r="C6987" t="s">
        <v>2099</v>
      </c>
      <c r="D6987" t="s">
        <v>11990</v>
      </c>
      <c r="E6987">
        <v>500</v>
      </c>
      <c r="F6987">
        <v>4.3</v>
      </c>
      <c r="G6987">
        <v>500</v>
      </c>
      <c r="H6987" t="s">
        <v>726</v>
      </c>
      <c r="I6987" t="s">
        <v>2123</v>
      </c>
      <c r="J6987">
        <v>44</v>
      </c>
      <c r="K6987" t="s">
        <v>14402</v>
      </c>
      <c r="L6987" t="s">
        <v>14401</v>
      </c>
      <c r="M6987" t="s">
        <v>14479</v>
      </c>
    </row>
    <row r="6988" spans="1:13" x14ac:dyDescent="0.3">
      <c r="A6988">
        <v>54871</v>
      </c>
      <c r="B6988" t="s">
        <v>7572</v>
      </c>
      <c r="C6988" t="s">
        <v>2099</v>
      </c>
      <c r="D6988" t="s">
        <v>11991</v>
      </c>
      <c r="E6988">
        <v>300</v>
      </c>
      <c r="F6988">
        <v>4.5</v>
      </c>
      <c r="G6988">
        <v>100</v>
      </c>
      <c r="H6988" t="s">
        <v>11992</v>
      </c>
      <c r="I6988" t="s">
        <v>2702</v>
      </c>
      <c r="J6988">
        <v>40</v>
      </c>
      <c r="K6988" t="s">
        <v>14400</v>
      </c>
      <c r="L6988" t="s">
        <v>14401</v>
      </c>
      <c r="M6988" t="s">
        <v>14479</v>
      </c>
    </row>
    <row r="6989" spans="1:13" x14ac:dyDescent="0.3">
      <c r="A6989">
        <v>54947</v>
      </c>
      <c r="B6989" t="s">
        <v>3558</v>
      </c>
      <c r="C6989" t="s">
        <v>2099</v>
      </c>
      <c r="D6989" t="s">
        <v>11993</v>
      </c>
      <c r="E6989">
        <v>600</v>
      </c>
      <c r="F6989">
        <v>4.3</v>
      </c>
      <c r="G6989">
        <v>100</v>
      </c>
      <c r="H6989" t="s">
        <v>11994</v>
      </c>
      <c r="I6989" t="s">
        <v>2702</v>
      </c>
      <c r="J6989">
        <v>44</v>
      </c>
      <c r="K6989" t="s">
        <v>14402</v>
      </c>
      <c r="L6989" t="s">
        <v>14401</v>
      </c>
      <c r="M6989" t="s">
        <v>14479</v>
      </c>
    </row>
    <row r="6990" spans="1:13" x14ac:dyDescent="0.3">
      <c r="A6990">
        <v>54948</v>
      </c>
      <c r="B6990" t="s">
        <v>2107</v>
      </c>
      <c r="C6990" t="s">
        <v>2099</v>
      </c>
      <c r="D6990" t="s">
        <v>11995</v>
      </c>
      <c r="E6990">
        <v>350</v>
      </c>
      <c r="F6990">
        <v>4.5999999999999996</v>
      </c>
      <c r="G6990">
        <v>50</v>
      </c>
      <c r="H6990" t="s">
        <v>726</v>
      </c>
      <c r="I6990" t="s">
        <v>2681</v>
      </c>
      <c r="J6990">
        <v>32</v>
      </c>
      <c r="K6990" t="s">
        <v>14400</v>
      </c>
      <c r="L6990" t="s">
        <v>14401</v>
      </c>
      <c r="M6990" t="s">
        <v>14479</v>
      </c>
    </row>
    <row r="6991" spans="1:13" x14ac:dyDescent="0.3">
      <c r="A6991">
        <v>55019</v>
      </c>
      <c r="B6991" t="s">
        <v>1927</v>
      </c>
      <c r="C6991" t="s">
        <v>122</v>
      </c>
      <c r="D6991" t="s">
        <v>11784</v>
      </c>
      <c r="E6991">
        <v>350</v>
      </c>
      <c r="F6991">
        <v>4.5</v>
      </c>
      <c r="G6991">
        <v>50</v>
      </c>
      <c r="H6991" t="s">
        <v>6271</v>
      </c>
      <c r="I6991" t="s">
        <v>1927</v>
      </c>
      <c r="J6991">
        <v>34</v>
      </c>
      <c r="K6991" t="s">
        <v>14400</v>
      </c>
      <c r="L6991" t="s">
        <v>14401</v>
      </c>
      <c r="M6991" t="s">
        <v>14476</v>
      </c>
    </row>
    <row r="6992" spans="1:13" x14ac:dyDescent="0.3">
      <c r="A6992">
        <v>55045</v>
      </c>
      <c r="B6992" t="s">
        <v>1030</v>
      </c>
      <c r="C6992" t="s">
        <v>494</v>
      </c>
      <c r="D6992" t="s">
        <v>11996</v>
      </c>
      <c r="E6992">
        <v>200</v>
      </c>
      <c r="F6992">
        <v>4.3</v>
      </c>
      <c r="G6992">
        <v>100</v>
      </c>
      <c r="H6992" t="s">
        <v>2448</v>
      </c>
      <c r="I6992" t="s">
        <v>2011</v>
      </c>
      <c r="J6992">
        <v>30</v>
      </c>
      <c r="K6992" t="s">
        <v>14404</v>
      </c>
      <c r="L6992" t="s">
        <v>14401</v>
      </c>
      <c r="M6992" t="s">
        <v>14478</v>
      </c>
    </row>
    <row r="6993" spans="1:13" x14ac:dyDescent="0.3">
      <c r="A6993">
        <v>55065</v>
      </c>
      <c r="B6993" t="s">
        <v>2384</v>
      </c>
      <c r="C6993" t="s">
        <v>2099</v>
      </c>
      <c r="D6993" t="s">
        <v>11997</v>
      </c>
      <c r="E6993">
        <v>250</v>
      </c>
      <c r="F6993">
        <v>4</v>
      </c>
      <c r="G6993">
        <v>500</v>
      </c>
      <c r="H6993" t="s">
        <v>11998</v>
      </c>
      <c r="I6993" t="s">
        <v>2384</v>
      </c>
      <c r="J6993">
        <v>31</v>
      </c>
      <c r="K6993" t="s">
        <v>14400</v>
      </c>
      <c r="L6993" t="s">
        <v>14401</v>
      </c>
      <c r="M6993" t="s">
        <v>14479</v>
      </c>
    </row>
    <row r="6994" spans="1:13" x14ac:dyDescent="0.3">
      <c r="A6994">
        <v>55068</v>
      </c>
      <c r="B6994" t="s">
        <v>2107</v>
      </c>
      <c r="C6994" t="s">
        <v>2099</v>
      </c>
      <c r="D6994" t="s">
        <v>11999</v>
      </c>
      <c r="E6994">
        <v>600</v>
      </c>
      <c r="F6994">
        <v>2.9</v>
      </c>
      <c r="G6994">
        <v>80</v>
      </c>
      <c r="H6994" t="s">
        <v>12000</v>
      </c>
      <c r="I6994" t="s">
        <v>2937</v>
      </c>
      <c r="J6994">
        <v>33</v>
      </c>
      <c r="K6994" t="s">
        <v>14402</v>
      </c>
      <c r="L6994" t="s">
        <v>14466</v>
      </c>
      <c r="M6994" t="s">
        <v>14479</v>
      </c>
    </row>
    <row r="6995" spans="1:13" x14ac:dyDescent="0.3">
      <c r="A6995">
        <v>55079</v>
      </c>
      <c r="B6995" t="s">
        <v>2098</v>
      </c>
      <c r="C6995" t="s">
        <v>2099</v>
      </c>
      <c r="D6995" t="s">
        <v>12001</v>
      </c>
      <c r="E6995">
        <v>300</v>
      </c>
      <c r="F6995">
        <v>4.2</v>
      </c>
      <c r="G6995">
        <v>50</v>
      </c>
      <c r="H6995" t="s">
        <v>2483</v>
      </c>
      <c r="I6995" t="s">
        <v>2098</v>
      </c>
      <c r="J6995">
        <v>45</v>
      </c>
      <c r="K6995" t="s">
        <v>14400</v>
      </c>
      <c r="L6995" t="s">
        <v>14401</v>
      </c>
      <c r="M6995" t="s">
        <v>14479</v>
      </c>
    </row>
    <row r="6996" spans="1:13" x14ac:dyDescent="0.3">
      <c r="A6996">
        <v>55251</v>
      </c>
      <c r="B6996" t="s">
        <v>295</v>
      </c>
      <c r="C6996" t="s">
        <v>146</v>
      </c>
      <c r="D6996" t="s">
        <v>12002</v>
      </c>
      <c r="E6996">
        <v>200</v>
      </c>
      <c r="F6996">
        <v>2.9</v>
      </c>
      <c r="G6996">
        <v>80</v>
      </c>
      <c r="H6996" t="s">
        <v>1056</v>
      </c>
      <c r="I6996" t="s">
        <v>295</v>
      </c>
      <c r="J6996">
        <v>46</v>
      </c>
      <c r="K6996" t="s">
        <v>14404</v>
      </c>
      <c r="L6996" t="s">
        <v>14466</v>
      </c>
      <c r="M6996" t="s">
        <v>14476</v>
      </c>
    </row>
    <row r="6997" spans="1:13" x14ac:dyDescent="0.3">
      <c r="A6997">
        <v>55365</v>
      </c>
      <c r="B6997" t="s">
        <v>4447</v>
      </c>
      <c r="C6997" t="s">
        <v>2099</v>
      </c>
      <c r="D6997" t="s">
        <v>12003</v>
      </c>
      <c r="F6997">
        <v>4.0999999999999996</v>
      </c>
      <c r="G6997">
        <v>20</v>
      </c>
      <c r="H6997" t="s">
        <v>2448</v>
      </c>
      <c r="I6997" t="s">
        <v>12004</v>
      </c>
      <c r="J6997">
        <v>49</v>
      </c>
      <c r="K6997" t="s">
        <v>14408</v>
      </c>
      <c r="L6997" t="s">
        <v>14401</v>
      </c>
      <c r="M6997" t="s">
        <v>14479</v>
      </c>
    </row>
    <row r="6998" spans="1:13" x14ac:dyDescent="0.3">
      <c r="A6998">
        <v>55368</v>
      </c>
      <c r="B6998" t="s">
        <v>2107</v>
      </c>
      <c r="C6998" t="s">
        <v>2099</v>
      </c>
      <c r="D6998" t="s">
        <v>58</v>
      </c>
      <c r="E6998">
        <v>350</v>
      </c>
      <c r="F6998">
        <v>4.5</v>
      </c>
      <c r="G6998">
        <v>20</v>
      </c>
      <c r="H6998" t="s">
        <v>726</v>
      </c>
      <c r="I6998" t="s">
        <v>2937</v>
      </c>
      <c r="J6998">
        <v>34</v>
      </c>
      <c r="K6998" t="s">
        <v>14400</v>
      </c>
      <c r="L6998" t="s">
        <v>14401</v>
      </c>
      <c r="M6998" t="s">
        <v>14479</v>
      </c>
    </row>
    <row r="6999" spans="1:13" x14ac:dyDescent="0.3">
      <c r="A6999">
        <v>55393</v>
      </c>
      <c r="B6999" t="s">
        <v>559</v>
      </c>
      <c r="C6999" t="s">
        <v>220</v>
      </c>
      <c r="D6999" t="s">
        <v>12005</v>
      </c>
      <c r="E6999">
        <v>150</v>
      </c>
      <c r="F6999">
        <v>4.3</v>
      </c>
      <c r="G6999">
        <v>100</v>
      </c>
      <c r="H6999" t="s">
        <v>11047</v>
      </c>
      <c r="I6999" t="s">
        <v>8144</v>
      </c>
      <c r="J6999">
        <v>83</v>
      </c>
      <c r="K6999" t="s">
        <v>14404</v>
      </c>
      <c r="L6999" t="s">
        <v>14401</v>
      </c>
      <c r="M6999" t="s">
        <v>14477</v>
      </c>
    </row>
    <row r="7000" spans="1:13" x14ac:dyDescent="0.3">
      <c r="A7000">
        <v>55549</v>
      </c>
      <c r="B7000" t="s">
        <v>2699</v>
      </c>
      <c r="C7000" t="s">
        <v>2099</v>
      </c>
      <c r="D7000" t="s">
        <v>12006</v>
      </c>
      <c r="E7000">
        <v>200</v>
      </c>
      <c r="F7000">
        <v>3.9</v>
      </c>
      <c r="G7000">
        <v>20</v>
      </c>
      <c r="H7000" t="s">
        <v>215</v>
      </c>
      <c r="I7000" t="s">
        <v>4474</v>
      </c>
      <c r="J7000">
        <v>36</v>
      </c>
      <c r="K7000" t="s">
        <v>14404</v>
      </c>
      <c r="L7000" t="s">
        <v>14403</v>
      </c>
      <c r="M7000" t="s">
        <v>14479</v>
      </c>
    </row>
    <row r="7001" spans="1:13" x14ac:dyDescent="0.3">
      <c r="A7001">
        <v>55710</v>
      </c>
      <c r="B7001" t="s">
        <v>2384</v>
      </c>
      <c r="C7001" t="s">
        <v>2099</v>
      </c>
      <c r="D7001" t="s">
        <v>12007</v>
      </c>
      <c r="F7001">
        <v>3.5</v>
      </c>
      <c r="G7001">
        <v>20</v>
      </c>
      <c r="H7001" t="s">
        <v>3612</v>
      </c>
      <c r="I7001" t="s">
        <v>2384</v>
      </c>
      <c r="J7001">
        <v>34</v>
      </c>
      <c r="K7001" t="s">
        <v>14408</v>
      </c>
      <c r="L7001" t="s">
        <v>14403</v>
      </c>
      <c r="M7001" t="s">
        <v>14479</v>
      </c>
    </row>
    <row r="7002" spans="1:13" x14ac:dyDescent="0.3">
      <c r="A7002">
        <v>55847</v>
      </c>
      <c r="B7002" t="s">
        <v>721</v>
      </c>
      <c r="C7002" t="s">
        <v>414</v>
      </c>
      <c r="D7002" t="s">
        <v>12008</v>
      </c>
      <c r="E7002">
        <v>200</v>
      </c>
      <c r="F7002">
        <v>3.3</v>
      </c>
      <c r="G7002">
        <v>100</v>
      </c>
      <c r="H7002" t="s">
        <v>12009</v>
      </c>
      <c r="I7002" t="s">
        <v>12010</v>
      </c>
      <c r="J7002">
        <v>35</v>
      </c>
      <c r="K7002" t="s">
        <v>14404</v>
      </c>
      <c r="L7002" t="s">
        <v>14405</v>
      </c>
      <c r="M7002" t="s">
        <v>414</v>
      </c>
    </row>
    <row r="7003" spans="1:13" x14ac:dyDescent="0.3">
      <c r="A7003">
        <v>55949</v>
      </c>
      <c r="B7003" t="s">
        <v>11976</v>
      </c>
      <c r="C7003" t="s">
        <v>2099</v>
      </c>
      <c r="D7003" t="s">
        <v>12011</v>
      </c>
      <c r="E7003">
        <v>450</v>
      </c>
      <c r="F7003">
        <v>4.3</v>
      </c>
      <c r="G7003">
        <v>500</v>
      </c>
      <c r="H7003" t="s">
        <v>12012</v>
      </c>
      <c r="I7003" t="s">
        <v>2695</v>
      </c>
      <c r="J7003">
        <v>36</v>
      </c>
      <c r="K7003" t="s">
        <v>14402</v>
      </c>
      <c r="L7003" t="s">
        <v>14401</v>
      </c>
      <c r="M7003" t="s">
        <v>14479</v>
      </c>
    </row>
    <row r="7004" spans="1:13" x14ac:dyDescent="0.3">
      <c r="A7004">
        <v>55957</v>
      </c>
      <c r="B7004" t="s">
        <v>182</v>
      </c>
      <c r="C7004" t="s">
        <v>99</v>
      </c>
      <c r="D7004" t="s">
        <v>12013</v>
      </c>
      <c r="E7004">
        <v>100</v>
      </c>
      <c r="F7004">
        <v>4.0999999999999996</v>
      </c>
      <c r="G7004">
        <v>100</v>
      </c>
      <c r="H7004" t="s">
        <v>1426</v>
      </c>
      <c r="I7004" t="s">
        <v>12014</v>
      </c>
      <c r="J7004">
        <v>33</v>
      </c>
      <c r="K7004" t="s">
        <v>14404</v>
      </c>
      <c r="L7004" t="s">
        <v>14401</v>
      </c>
      <c r="M7004" t="s">
        <v>14458</v>
      </c>
    </row>
    <row r="7005" spans="1:13" x14ac:dyDescent="0.3">
      <c r="A7005">
        <v>56039</v>
      </c>
      <c r="B7005" t="s">
        <v>307</v>
      </c>
      <c r="C7005" t="s">
        <v>146</v>
      </c>
      <c r="D7005" t="s">
        <v>12015</v>
      </c>
      <c r="E7005">
        <v>150</v>
      </c>
      <c r="F7005">
        <v>2.9</v>
      </c>
      <c r="G7005">
        <v>80</v>
      </c>
      <c r="H7005" t="s">
        <v>215</v>
      </c>
      <c r="I7005" t="s">
        <v>307</v>
      </c>
      <c r="J7005">
        <v>55</v>
      </c>
      <c r="K7005" t="s">
        <v>14404</v>
      </c>
      <c r="L7005" t="s">
        <v>14466</v>
      </c>
      <c r="M7005" t="s">
        <v>14476</v>
      </c>
    </row>
    <row r="7006" spans="1:13" x14ac:dyDescent="0.3">
      <c r="A7006">
        <v>56093</v>
      </c>
      <c r="B7006" t="s">
        <v>524</v>
      </c>
      <c r="C7006" t="s">
        <v>99</v>
      </c>
      <c r="D7006" t="s">
        <v>12016</v>
      </c>
      <c r="E7006">
        <v>300</v>
      </c>
      <c r="F7006">
        <v>4.4000000000000004</v>
      </c>
      <c r="G7006">
        <v>100</v>
      </c>
      <c r="H7006" t="s">
        <v>3218</v>
      </c>
      <c r="I7006" t="s">
        <v>2846</v>
      </c>
      <c r="J7006">
        <v>31</v>
      </c>
      <c r="K7006" t="s">
        <v>14400</v>
      </c>
      <c r="L7006" t="s">
        <v>14401</v>
      </c>
      <c r="M7006" t="s">
        <v>14458</v>
      </c>
    </row>
    <row r="7007" spans="1:13" x14ac:dyDescent="0.3">
      <c r="A7007">
        <v>56102</v>
      </c>
      <c r="B7007" t="s">
        <v>1685</v>
      </c>
      <c r="C7007" t="s">
        <v>99</v>
      </c>
      <c r="D7007" t="s">
        <v>12016</v>
      </c>
      <c r="E7007">
        <v>300</v>
      </c>
      <c r="F7007">
        <v>4.3</v>
      </c>
      <c r="G7007">
        <v>100</v>
      </c>
      <c r="H7007" t="s">
        <v>2056</v>
      </c>
      <c r="I7007" t="s">
        <v>12017</v>
      </c>
      <c r="J7007">
        <v>54</v>
      </c>
      <c r="K7007" t="s">
        <v>14400</v>
      </c>
      <c r="L7007" t="s">
        <v>14401</v>
      </c>
      <c r="M7007" t="s">
        <v>14458</v>
      </c>
    </row>
    <row r="7008" spans="1:13" x14ac:dyDescent="0.3">
      <c r="A7008">
        <v>56173</v>
      </c>
      <c r="B7008" t="s">
        <v>12018</v>
      </c>
      <c r="C7008" t="s">
        <v>2099</v>
      </c>
      <c r="D7008" t="s">
        <v>9991</v>
      </c>
      <c r="E7008">
        <v>400</v>
      </c>
      <c r="F7008">
        <v>4.0999999999999996</v>
      </c>
      <c r="G7008">
        <v>500</v>
      </c>
      <c r="H7008" t="s">
        <v>12019</v>
      </c>
      <c r="I7008" t="s">
        <v>2940</v>
      </c>
      <c r="J7008">
        <v>48</v>
      </c>
      <c r="K7008" t="s">
        <v>14400</v>
      </c>
      <c r="L7008" t="s">
        <v>14401</v>
      </c>
      <c r="M7008" t="s">
        <v>14479</v>
      </c>
    </row>
    <row r="7009" spans="1:13" x14ac:dyDescent="0.3">
      <c r="A7009">
        <v>56227</v>
      </c>
      <c r="B7009" t="s">
        <v>247</v>
      </c>
      <c r="C7009" t="s">
        <v>220</v>
      </c>
      <c r="D7009" t="s">
        <v>12020</v>
      </c>
      <c r="E7009">
        <v>100</v>
      </c>
      <c r="F7009">
        <v>4.5</v>
      </c>
      <c r="G7009">
        <v>1000</v>
      </c>
      <c r="H7009" t="s">
        <v>517</v>
      </c>
      <c r="I7009" t="s">
        <v>4168</v>
      </c>
      <c r="J7009">
        <v>59</v>
      </c>
      <c r="K7009" t="s">
        <v>14404</v>
      </c>
      <c r="L7009" t="s">
        <v>14401</v>
      </c>
      <c r="M7009" t="s">
        <v>14477</v>
      </c>
    </row>
    <row r="7010" spans="1:13" x14ac:dyDescent="0.3">
      <c r="A7010">
        <v>56360</v>
      </c>
      <c r="B7010" t="s">
        <v>2011</v>
      </c>
      <c r="C7010" t="s">
        <v>494</v>
      </c>
      <c r="D7010" t="s">
        <v>12021</v>
      </c>
      <c r="E7010">
        <v>450</v>
      </c>
      <c r="F7010">
        <v>4.0999999999999996</v>
      </c>
      <c r="G7010">
        <v>100</v>
      </c>
      <c r="H7010" t="s">
        <v>1901</v>
      </c>
      <c r="I7010" t="s">
        <v>4364</v>
      </c>
      <c r="J7010">
        <v>39</v>
      </c>
      <c r="K7010" t="s">
        <v>14402</v>
      </c>
      <c r="L7010" t="s">
        <v>14401</v>
      </c>
      <c r="M7010" t="s">
        <v>14478</v>
      </c>
    </row>
    <row r="7011" spans="1:13" x14ac:dyDescent="0.3">
      <c r="A7011">
        <v>56524</v>
      </c>
      <c r="B7011" t="s">
        <v>2123</v>
      </c>
      <c r="C7011" t="s">
        <v>2099</v>
      </c>
      <c r="D7011" t="s">
        <v>12022</v>
      </c>
      <c r="E7011">
        <v>250</v>
      </c>
      <c r="F7011">
        <v>3.8</v>
      </c>
      <c r="G7011">
        <v>50</v>
      </c>
      <c r="H7011" t="s">
        <v>726</v>
      </c>
      <c r="I7011" t="s">
        <v>2123</v>
      </c>
      <c r="J7011">
        <v>50</v>
      </c>
      <c r="K7011" t="s">
        <v>14400</v>
      </c>
      <c r="L7011" t="s">
        <v>14403</v>
      </c>
      <c r="M7011" t="s">
        <v>14479</v>
      </c>
    </row>
    <row r="7012" spans="1:13" x14ac:dyDescent="0.3">
      <c r="A7012">
        <v>56724</v>
      </c>
      <c r="B7012" t="s">
        <v>220</v>
      </c>
      <c r="C7012" t="s">
        <v>220</v>
      </c>
      <c r="D7012" t="s">
        <v>12023</v>
      </c>
      <c r="E7012">
        <v>200</v>
      </c>
      <c r="F7012">
        <v>4.3</v>
      </c>
      <c r="G7012">
        <v>1000</v>
      </c>
      <c r="H7012" t="s">
        <v>12024</v>
      </c>
      <c r="I7012" t="s">
        <v>12025</v>
      </c>
      <c r="J7012">
        <v>66</v>
      </c>
      <c r="K7012" t="s">
        <v>14404</v>
      </c>
      <c r="L7012" t="s">
        <v>14401</v>
      </c>
      <c r="M7012" t="s">
        <v>14477</v>
      </c>
    </row>
    <row r="7013" spans="1:13" x14ac:dyDescent="0.3">
      <c r="A7013">
        <v>56740</v>
      </c>
      <c r="B7013" t="s">
        <v>653</v>
      </c>
      <c r="C7013" t="s">
        <v>99</v>
      </c>
      <c r="D7013" t="s">
        <v>12026</v>
      </c>
      <c r="E7013">
        <v>150</v>
      </c>
      <c r="F7013">
        <v>4.3</v>
      </c>
      <c r="G7013">
        <v>1000</v>
      </c>
      <c r="H7013" t="s">
        <v>2448</v>
      </c>
      <c r="I7013" t="s">
        <v>12027</v>
      </c>
      <c r="J7013">
        <v>64</v>
      </c>
      <c r="K7013" t="s">
        <v>14404</v>
      </c>
      <c r="L7013" t="s">
        <v>14401</v>
      </c>
      <c r="M7013" t="s">
        <v>14458</v>
      </c>
    </row>
    <row r="7014" spans="1:13" x14ac:dyDescent="0.3">
      <c r="A7014">
        <v>56930</v>
      </c>
      <c r="B7014" t="s">
        <v>461</v>
      </c>
      <c r="C7014" t="s">
        <v>99</v>
      </c>
      <c r="D7014" t="s">
        <v>12028</v>
      </c>
      <c r="E7014">
        <v>400</v>
      </c>
      <c r="F7014">
        <v>3.8</v>
      </c>
      <c r="G7014">
        <v>20</v>
      </c>
      <c r="H7014" t="s">
        <v>12029</v>
      </c>
      <c r="I7014" t="s">
        <v>12030</v>
      </c>
      <c r="J7014">
        <v>35</v>
      </c>
      <c r="K7014" t="s">
        <v>14400</v>
      </c>
      <c r="L7014" t="s">
        <v>14403</v>
      </c>
      <c r="M7014" t="s">
        <v>14458</v>
      </c>
    </row>
    <row r="7015" spans="1:13" x14ac:dyDescent="0.3">
      <c r="A7015">
        <v>57007</v>
      </c>
      <c r="B7015" t="s">
        <v>145</v>
      </c>
      <c r="C7015" t="s">
        <v>146</v>
      </c>
      <c r="D7015" t="s">
        <v>12031</v>
      </c>
      <c r="E7015">
        <v>500</v>
      </c>
      <c r="F7015">
        <v>4.2</v>
      </c>
      <c r="G7015">
        <v>50</v>
      </c>
      <c r="H7015" t="s">
        <v>11265</v>
      </c>
      <c r="I7015" t="s">
        <v>145</v>
      </c>
      <c r="J7015">
        <v>66</v>
      </c>
      <c r="K7015" t="s">
        <v>14402</v>
      </c>
      <c r="L7015" t="s">
        <v>14401</v>
      </c>
      <c r="M7015" t="s">
        <v>14476</v>
      </c>
    </row>
    <row r="7016" spans="1:13" x14ac:dyDescent="0.3">
      <c r="A7016">
        <v>57128</v>
      </c>
      <c r="B7016" t="s">
        <v>398</v>
      </c>
      <c r="C7016" t="s">
        <v>146</v>
      </c>
      <c r="D7016" t="s">
        <v>12032</v>
      </c>
      <c r="E7016">
        <v>200</v>
      </c>
      <c r="F7016">
        <v>4</v>
      </c>
      <c r="G7016">
        <v>20</v>
      </c>
      <c r="H7016" t="s">
        <v>76</v>
      </c>
      <c r="I7016" t="s">
        <v>4029</v>
      </c>
      <c r="J7016">
        <v>84</v>
      </c>
      <c r="K7016" t="s">
        <v>14404</v>
      </c>
      <c r="L7016" t="s">
        <v>14401</v>
      </c>
      <c r="M7016" t="s">
        <v>14476</v>
      </c>
    </row>
    <row r="7017" spans="1:13" x14ac:dyDescent="0.3">
      <c r="A7017">
        <v>57335</v>
      </c>
      <c r="B7017" t="s">
        <v>292</v>
      </c>
      <c r="C7017" t="s">
        <v>146</v>
      </c>
      <c r="D7017" t="s">
        <v>12033</v>
      </c>
      <c r="E7017">
        <v>150</v>
      </c>
      <c r="F7017">
        <v>2.9</v>
      </c>
      <c r="G7017">
        <v>80</v>
      </c>
      <c r="H7017" t="s">
        <v>215</v>
      </c>
      <c r="I7017" t="s">
        <v>3732</v>
      </c>
      <c r="J7017">
        <v>57</v>
      </c>
      <c r="K7017" t="s">
        <v>14404</v>
      </c>
      <c r="L7017" t="s">
        <v>14466</v>
      </c>
      <c r="M7017" t="s">
        <v>14476</v>
      </c>
    </row>
    <row r="7018" spans="1:13" x14ac:dyDescent="0.3">
      <c r="A7018">
        <v>57383</v>
      </c>
      <c r="B7018" t="s">
        <v>490</v>
      </c>
      <c r="C7018" t="s">
        <v>122</v>
      </c>
      <c r="D7018" t="s">
        <v>7836</v>
      </c>
      <c r="E7018">
        <v>300</v>
      </c>
      <c r="F7018">
        <v>4.0999999999999996</v>
      </c>
      <c r="G7018">
        <v>50</v>
      </c>
      <c r="H7018" t="s">
        <v>7837</v>
      </c>
      <c r="I7018" t="s">
        <v>12034</v>
      </c>
      <c r="J7018">
        <v>51</v>
      </c>
      <c r="K7018" t="s">
        <v>14400</v>
      </c>
      <c r="L7018" t="s">
        <v>14401</v>
      </c>
      <c r="M7018" t="s">
        <v>14476</v>
      </c>
    </row>
    <row r="7019" spans="1:13" x14ac:dyDescent="0.3">
      <c r="A7019">
        <v>57386</v>
      </c>
      <c r="B7019" t="s">
        <v>710</v>
      </c>
      <c r="C7019" t="s">
        <v>494</v>
      </c>
      <c r="D7019" t="s">
        <v>12035</v>
      </c>
      <c r="E7019">
        <v>100</v>
      </c>
      <c r="F7019">
        <v>4.0999999999999996</v>
      </c>
      <c r="G7019">
        <v>100</v>
      </c>
      <c r="H7019" t="s">
        <v>10967</v>
      </c>
      <c r="I7019" t="s">
        <v>843</v>
      </c>
      <c r="J7019">
        <v>60</v>
      </c>
      <c r="K7019" t="s">
        <v>14404</v>
      </c>
      <c r="L7019" t="s">
        <v>14401</v>
      </c>
      <c r="M7019" t="s">
        <v>14478</v>
      </c>
    </row>
    <row r="7020" spans="1:13" x14ac:dyDescent="0.3">
      <c r="A7020">
        <v>57422</v>
      </c>
      <c r="B7020" t="s">
        <v>769</v>
      </c>
      <c r="C7020" t="s">
        <v>494</v>
      </c>
      <c r="D7020" t="s">
        <v>12036</v>
      </c>
      <c r="E7020">
        <v>150</v>
      </c>
      <c r="F7020">
        <v>3.3</v>
      </c>
      <c r="G7020">
        <v>50</v>
      </c>
      <c r="H7020" t="s">
        <v>2448</v>
      </c>
      <c r="I7020" t="s">
        <v>12037</v>
      </c>
      <c r="J7020">
        <v>38</v>
      </c>
      <c r="K7020" t="s">
        <v>14404</v>
      </c>
      <c r="L7020" t="s">
        <v>14405</v>
      </c>
      <c r="M7020" t="s">
        <v>14478</v>
      </c>
    </row>
    <row r="7021" spans="1:13" x14ac:dyDescent="0.3">
      <c r="A7021">
        <v>57507</v>
      </c>
      <c r="B7021" t="s">
        <v>665</v>
      </c>
      <c r="C7021" t="s">
        <v>494</v>
      </c>
      <c r="D7021" t="s">
        <v>12038</v>
      </c>
      <c r="E7021">
        <v>300</v>
      </c>
      <c r="F7021">
        <v>4.4000000000000004</v>
      </c>
      <c r="G7021">
        <v>100</v>
      </c>
      <c r="H7021" t="s">
        <v>12039</v>
      </c>
      <c r="I7021" t="s">
        <v>12040</v>
      </c>
      <c r="J7021">
        <v>55</v>
      </c>
      <c r="K7021" t="s">
        <v>14400</v>
      </c>
      <c r="L7021" t="s">
        <v>14401</v>
      </c>
      <c r="M7021" t="s">
        <v>14478</v>
      </c>
    </row>
    <row r="7022" spans="1:13" x14ac:dyDescent="0.3">
      <c r="A7022">
        <v>57617</v>
      </c>
      <c r="B7022" t="s">
        <v>316</v>
      </c>
      <c r="C7022" t="s">
        <v>146</v>
      </c>
      <c r="D7022" t="s">
        <v>12041</v>
      </c>
      <c r="E7022">
        <v>100</v>
      </c>
      <c r="F7022">
        <v>4.3</v>
      </c>
      <c r="G7022">
        <v>100</v>
      </c>
      <c r="H7022" t="s">
        <v>215</v>
      </c>
      <c r="I7022" t="s">
        <v>381</v>
      </c>
      <c r="J7022">
        <v>47</v>
      </c>
      <c r="K7022" t="s">
        <v>14404</v>
      </c>
      <c r="L7022" t="s">
        <v>14401</v>
      </c>
      <c r="M7022" t="s">
        <v>14476</v>
      </c>
    </row>
    <row r="7023" spans="1:13" x14ac:dyDescent="0.3">
      <c r="A7023">
        <v>57640</v>
      </c>
      <c r="B7023" t="s">
        <v>350</v>
      </c>
      <c r="C7023" t="s">
        <v>220</v>
      </c>
      <c r="D7023" t="s">
        <v>12042</v>
      </c>
      <c r="E7023">
        <v>400</v>
      </c>
      <c r="F7023">
        <v>4.2</v>
      </c>
      <c r="G7023">
        <v>100</v>
      </c>
      <c r="H7023" t="s">
        <v>12043</v>
      </c>
      <c r="I7023" t="s">
        <v>12044</v>
      </c>
      <c r="J7023">
        <v>80</v>
      </c>
      <c r="K7023" t="s">
        <v>14400</v>
      </c>
      <c r="L7023" t="s">
        <v>14401</v>
      </c>
      <c r="M7023" t="s">
        <v>14477</v>
      </c>
    </row>
    <row r="7024" spans="1:13" x14ac:dyDescent="0.3">
      <c r="A7024">
        <v>57702</v>
      </c>
      <c r="B7024" t="s">
        <v>1106</v>
      </c>
      <c r="C7024" t="s">
        <v>494</v>
      </c>
      <c r="D7024" t="s">
        <v>12045</v>
      </c>
      <c r="E7024">
        <v>200</v>
      </c>
      <c r="F7024">
        <v>2.9</v>
      </c>
      <c r="G7024">
        <v>80</v>
      </c>
      <c r="H7024" t="s">
        <v>12046</v>
      </c>
      <c r="I7024" t="s">
        <v>769</v>
      </c>
      <c r="J7024">
        <v>52</v>
      </c>
      <c r="K7024" t="s">
        <v>14404</v>
      </c>
      <c r="L7024" t="s">
        <v>14466</v>
      </c>
      <c r="M7024" t="s">
        <v>14478</v>
      </c>
    </row>
    <row r="7025" spans="1:13" x14ac:dyDescent="0.3">
      <c r="A7025">
        <v>57711</v>
      </c>
      <c r="B7025" t="s">
        <v>261</v>
      </c>
      <c r="C7025" t="s">
        <v>122</v>
      </c>
      <c r="D7025" t="s">
        <v>12047</v>
      </c>
      <c r="E7025">
        <v>250</v>
      </c>
      <c r="F7025">
        <v>3.7</v>
      </c>
      <c r="G7025">
        <v>20</v>
      </c>
      <c r="H7025" t="s">
        <v>517</v>
      </c>
      <c r="I7025" t="s">
        <v>12048</v>
      </c>
      <c r="J7025">
        <v>56</v>
      </c>
      <c r="K7025" t="s">
        <v>14400</v>
      </c>
      <c r="L7025" t="s">
        <v>14403</v>
      </c>
      <c r="M7025" t="s">
        <v>14476</v>
      </c>
    </row>
    <row r="7026" spans="1:13" x14ac:dyDescent="0.3">
      <c r="A7026">
        <v>57956</v>
      </c>
      <c r="B7026" t="s">
        <v>776</v>
      </c>
      <c r="C7026" t="s">
        <v>414</v>
      </c>
      <c r="D7026" t="s">
        <v>11585</v>
      </c>
      <c r="E7026">
        <v>200</v>
      </c>
      <c r="F7026">
        <v>3.9</v>
      </c>
      <c r="G7026">
        <v>100</v>
      </c>
      <c r="H7026" t="s">
        <v>2448</v>
      </c>
      <c r="I7026" t="s">
        <v>776</v>
      </c>
      <c r="J7026">
        <v>50</v>
      </c>
      <c r="K7026" t="s">
        <v>14404</v>
      </c>
      <c r="L7026" t="s">
        <v>14403</v>
      </c>
      <c r="M7026" t="s">
        <v>414</v>
      </c>
    </row>
    <row r="7027" spans="1:13" x14ac:dyDescent="0.3">
      <c r="A7027">
        <v>57964</v>
      </c>
      <c r="B7027" t="s">
        <v>776</v>
      </c>
      <c r="C7027" t="s">
        <v>414</v>
      </c>
      <c r="D7027" t="s">
        <v>12049</v>
      </c>
      <c r="E7027">
        <v>150</v>
      </c>
      <c r="F7027">
        <v>4.0999999999999996</v>
      </c>
      <c r="G7027">
        <v>100</v>
      </c>
      <c r="H7027" t="s">
        <v>2448</v>
      </c>
      <c r="I7027" t="s">
        <v>776</v>
      </c>
      <c r="J7027">
        <v>31</v>
      </c>
      <c r="K7027" t="s">
        <v>14404</v>
      </c>
      <c r="L7027" t="s">
        <v>14401</v>
      </c>
      <c r="M7027" t="s">
        <v>414</v>
      </c>
    </row>
    <row r="7028" spans="1:13" x14ac:dyDescent="0.3">
      <c r="A7028">
        <v>58089</v>
      </c>
      <c r="B7028" t="s">
        <v>2123</v>
      </c>
      <c r="C7028" t="s">
        <v>2099</v>
      </c>
      <c r="D7028" t="s">
        <v>12050</v>
      </c>
      <c r="E7028">
        <v>100</v>
      </c>
      <c r="F7028">
        <v>4</v>
      </c>
      <c r="G7028">
        <v>100</v>
      </c>
      <c r="H7028" t="s">
        <v>215</v>
      </c>
      <c r="I7028" t="s">
        <v>2123</v>
      </c>
      <c r="J7028">
        <v>51</v>
      </c>
      <c r="K7028" t="s">
        <v>14404</v>
      </c>
      <c r="L7028" t="s">
        <v>14401</v>
      </c>
      <c r="M7028" t="s">
        <v>14479</v>
      </c>
    </row>
    <row r="7029" spans="1:13" x14ac:dyDescent="0.3">
      <c r="A7029">
        <v>58100</v>
      </c>
      <c r="B7029" t="s">
        <v>81</v>
      </c>
      <c r="C7029" t="s">
        <v>42</v>
      </c>
      <c r="D7029" t="s">
        <v>12051</v>
      </c>
      <c r="E7029">
        <v>300</v>
      </c>
      <c r="F7029">
        <v>4.3</v>
      </c>
      <c r="G7029">
        <v>100</v>
      </c>
      <c r="H7029" t="s">
        <v>1901</v>
      </c>
      <c r="I7029" t="s">
        <v>2243</v>
      </c>
      <c r="J7029">
        <v>51</v>
      </c>
      <c r="K7029" t="s">
        <v>14400</v>
      </c>
      <c r="L7029" t="s">
        <v>14401</v>
      </c>
      <c r="M7029" t="s">
        <v>14475</v>
      </c>
    </row>
    <row r="7030" spans="1:13" x14ac:dyDescent="0.3">
      <c r="A7030">
        <v>58378</v>
      </c>
      <c r="B7030" t="s">
        <v>769</v>
      </c>
      <c r="C7030" t="s">
        <v>494</v>
      </c>
      <c r="D7030" t="s">
        <v>12052</v>
      </c>
      <c r="E7030">
        <v>200</v>
      </c>
      <c r="F7030">
        <v>4.2</v>
      </c>
      <c r="G7030">
        <v>50</v>
      </c>
      <c r="H7030" t="s">
        <v>7674</v>
      </c>
      <c r="I7030" t="s">
        <v>769</v>
      </c>
      <c r="J7030">
        <v>52</v>
      </c>
      <c r="K7030" t="s">
        <v>14404</v>
      </c>
      <c r="L7030" t="s">
        <v>14401</v>
      </c>
      <c r="M7030" t="s">
        <v>14478</v>
      </c>
    </row>
    <row r="7031" spans="1:13" x14ac:dyDescent="0.3">
      <c r="A7031">
        <v>58396</v>
      </c>
      <c r="B7031" t="s">
        <v>536</v>
      </c>
      <c r="C7031" t="s">
        <v>122</v>
      </c>
      <c r="D7031" t="s">
        <v>11520</v>
      </c>
      <c r="E7031">
        <v>150</v>
      </c>
      <c r="F7031">
        <v>4.5999999999999996</v>
      </c>
      <c r="G7031">
        <v>100</v>
      </c>
      <c r="H7031" t="s">
        <v>422</v>
      </c>
      <c r="I7031" t="s">
        <v>4931</v>
      </c>
      <c r="J7031">
        <v>24</v>
      </c>
      <c r="K7031" t="s">
        <v>14404</v>
      </c>
      <c r="L7031" t="s">
        <v>14401</v>
      </c>
      <c r="M7031" t="s">
        <v>14476</v>
      </c>
    </row>
    <row r="7032" spans="1:13" x14ac:dyDescent="0.3">
      <c r="A7032">
        <v>58425</v>
      </c>
      <c r="B7032" t="s">
        <v>2384</v>
      </c>
      <c r="C7032" t="s">
        <v>2099</v>
      </c>
      <c r="D7032" t="s">
        <v>12053</v>
      </c>
      <c r="E7032">
        <v>250</v>
      </c>
      <c r="F7032">
        <v>3.9</v>
      </c>
      <c r="G7032">
        <v>1000</v>
      </c>
      <c r="H7032" t="s">
        <v>1583</v>
      </c>
      <c r="I7032" t="s">
        <v>2384</v>
      </c>
      <c r="J7032">
        <v>33</v>
      </c>
      <c r="K7032" t="s">
        <v>14400</v>
      </c>
      <c r="L7032" t="s">
        <v>14403</v>
      </c>
      <c r="M7032" t="s">
        <v>14479</v>
      </c>
    </row>
    <row r="7033" spans="1:13" x14ac:dyDescent="0.3">
      <c r="A7033">
        <v>58575</v>
      </c>
      <c r="B7033" t="s">
        <v>605</v>
      </c>
      <c r="C7033" t="s">
        <v>99</v>
      </c>
      <c r="D7033" t="s">
        <v>12054</v>
      </c>
      <c r="E7033">
        <v>100</v>
      </c>
      <c r="F7033">
        <v>4.2</v>
      </c>
      <c r="G7033">
        <v>100</v>
      </c>
      <c r="H7033" t="s">
        <v>2448</v>
      </c>
      <c r="I7033" t="s">
        <v>12055</v>
      </c>
      <c r="J7033">
        <v>61</v>
      </c>
      <c r="K7033" t="s">
        <v>14404</v>
      </c>
      <c r="L7033" t="s">
        <v>14401</v>
      </c>
      <c r="M7033" t="s">
        <v>14458</v>
      </c>
    </row>
    <row r="7034" spans="1:13" x14ac:dyDescent="0.3">
      <c r="A7034">
        <v>58631</v>
      </c>
      <c r="B7034" t="s">
        <v>7696</v>
      </c>
      <c r="C7034" t="s">
        <v>494</v>
      </c>
      <c r="D7034" t="s">
        <v>12056</v>
      </c>
      <c r="E7034">
        <v>100</v>
      </c>
      <c r="F7034">
        <v>4.5</v>
      </c>
      <c r="G7034">
        <v>100</v>
      </c>
      <c r="H7034" t="s">
        <v>2939</v>
      </c>
      <c r="I7034" t="s">
        <v>572</v>
      </c>
      <c r="J7034">
        <v>60</v>
      </c>
      <c r="K7034" t="s">
        <v>14404</v>
      </c>
      <c r="L7034" t="s">
        <v>14401</v>
      </c>
      <c r="M7034" t="s">
        <v>14478</v>
      </c>
    </row>
    <row r="7035" spans="1:13" x14ac:dyDescent="0.3">
      <c r="A7035">
        <v>58745</v>
      </c>
      <c r="B7035" t="s">
        <v>52</v>
      </c>
      <c r="C7035" t="s">
        <v>42</v>
      </c>
      <c r="D7035" t="s">
        <v>12057</v>
      </c>
      <c r="E7035">
        <v>200</v>
      </c>
      <c r="F7035">
        <v>4</v>
      </c>
      <c r="G7035">
        <v>50</v>
      </c>
      <c r="H7035" t="s">
        <v>12058</v>
      </c>
      <c r="I7035" t="s">
        <v>1482</v>
      </c>
      <c r="J7035">
        <v>61</v>
      </c>
      <c r="K7035" t="s">
        <v>14404</v>
      </c>
      <c r="L7035" t="s">
        <v>14401</v>
      </c>
      <c r="M7035" t="s">
        <v>14475</v>
      </c>
    </row>
    <row r="7036" spans="1:13" x14ac:dyDescent="0.3">
      <c r="A7036">
        <v>58746</v>
      </c>
      <c r="B7036" t="s">
        <v>66</v>
      </c>
      <c r="C7036" t="s">
        <v>42</v>
      </c>
      <c r="D7036" t="s">
        <v>12059</v>
      </c>
      <c r="E7036">
        <v>200</v>
      </c>
      <c r="F7036">
        <v>3.9</v>
      </c>
      <c r="G7036">
        <v>100</v>
      </c>
      <c r="H7036" t="s">
        <v>12058</v>
      </c>
      <c r="I7036" t="s">
        <v>66</v>
      </c>
      <c r="J7036">
        <v>54</v>
      </c>
      <c r="K7036" t="s">
        <v>14404</v>
      </c>
      <c r="L7036" t="s">
        <v>14403</v>
      </c>
      <c r="M7036" t="s">
        <v>14475</v>
      </c>
    </row>
    <row r="7037" spans="1:13" x14ac:dyDescent="0.3">
      <c r="A7037">
        <v>58758</v>
      </c>
      <c r="B7037" t="s">
        <v>52</v>
      </c>
      <c r="C7037" t="s">
        <v>42</v>
      </c>
      <c r="D7037" t="s">
        <v>12060</v>
      </c>
      <c r="E7037">
        <v>400</v>
      </c>
      <c r="F7037">
        <v>2.9</v>
      </c>
      <c r="G7037">
        <v>80</v>
      </c>
      <c r="H7037" t="s">
        <v>3001</v>
      </c>
      <c r="I7037" t="s">
        <v>51</v>
      </c>
      <c r="J7037">
        <v>55</v>
      </c>
      <c r="K7037" t="s">
        <v>14400</v>
      </c>
      <c r="L7037" t="s">
        <v>14466</v>
      </c>
      <c r="M7037" t="s">
        <v>14475</v>
      </c>
    </row>
    <row r="7038" spans="1:13" x14ac:dyDescent="0.3">
      <c r="A7038">
        <v>58832</v>
      </c>
      <c r="B7038" t="s">
        <v>5699</v>
      </c>
      <c r="C7038" t="s">
        <v>2099</v>
      </c>
      <c r="D7038" t="s">
        <v>5733</v>
      </c>
      <c r="E7038">
        <v>150</v>
      </c>
      <c r="F7038">
        <v>3.2</v>
      </c>
      <c r="G7038">
        <v>100</v>
      </c>
      <c r="H7038" t="s">
        <v>12061</v>
      </c>
      <c r="I7038" t="s">
        <v>2924</v>
      </c>
      <c r="J7038">
        <v>40</v>
      </c>
      <c r="K7038" t="s">
        <v>14404</v>
      </c>
      <c r="L7038" t="s">
        <v>14405</v>
      </c>
      <c r="M7038" t="s">
        <v>14479</v>
      </c>
    </row>
    <row r="7039" spans="1:13" x14ac:dyDescent="0.3">
      <c r="A7039">
        <v>59016</v>
      </c>
      <c r="B7039" t="s">
        <v>434</v>
      </c>
      <c r="C7039" t="s">
        <v>146</v>
      </c>
      <c r="D7039" t="s">
        <v>12062</v>
      </c>
      <c r="E7039">
        <v>100</v>
      </c>
      <c r="F7039">
        <v>4.4000000000000004</v>
      </c>
      <c r="G7039">
        <v>500</v>
      </c>
      <c r="H7039" t="s">
        <v>565</v>
      </c>
      <c r="I7039" t="s">
        <v>434</v>
      </c>
      <c r="J7039">
        <v>33</v>
      </c>
      <c r="K7039" t="s">
        <v>14404</v>
      </c>
      <c r="L7039" t="s">
        <v>14401</v>
      </c>
      <c r="M7039" t="s">
        <v>14476</v>
      </c>
    </row>
    <row r="7040" spans="1:13" x14ac:dyDescent="0.3">
      <c r="A7040">
        <v>59146</v>
      </c>
      <c r="B7040" t="s">
        <v>4332</v>
      </c>
      <c r="C7040" t="s">
        <v>42</v>
      </c>
      <c r="D7040" t="s">
        <v>11105</v>
      </c>
      <c r="E7040">
        <v>170</v>
      </c>
      <c r="F7040">
        <v>4.7</v>
      </c>
      <c r="G7040">
        <v>100</v>
      </c>
      <c r="H7040" t="s">
        <v>2196</v>
      </c>
      <c r="I7040" t="s">
        <v>12063</v>
      </c>
      <c r="J7040">
        <v>33</v>
      </c>
      <c r="K7040" t="s">
        <v>14404</v>
      </c>
      <c r="L7040" t="s">
        <v>14401</v>
      </c>
      <c r="M7040" t="s">
        <v>14475</v>
      </c>
    </row>
    <row r="7041" spans="1:13" x14ac:dyDescent="0.3">
      <c r="A7041">
        <v>59184</v>
      </c>
      <c r="B7041" t="s">
        <v>2699</v>
      </c>
      <c r="C7041" t="s">
        <v>2099</v>
      </c>
      <c r="D7041" t="s">
        <v>12064</v>
      </c>
      <c r="E7041">
        <v>250</v>
      </c>
      <c r="F7041">
        <v>3.9</v>
      </c>
      <c r="G7041">
        <v>50</v>
      </c>
      <c r="H7041" t="s">
        <v>1099</v>
      </c>
      <c r="I7041" t="s">
        <v>12065</v>
      </c>
      <c r="J7041">
        <v>33</v>
      </c>
      <c r="K7041" t="s">
        <v>14400</v>
      </c>
      <c r="L7041" t="s">
        <v>14403</v>
      </c>
      <c r="M7041" t="s">
        <v>14479</v>
      </c>
    </row>
    <row r="7042" spans="1:13" x14ac:dyDescent="0.3">
      <c r="A7042">
        <v>59292</v>
      </c>
      <c r="B7042" t="s">
        <v>187</v>
      </c>
      <c r="C7042" t="s">
        <v>42</v>
      </c>
      <c r="D7042" t="s">
        <v>11784</v>
      </c>
      <c r="E7042">
        <v>400</v>
      </c>
      <c r="F7042">
        <v>4.4000000000000004</v>
      </c>
      <c r="G7042">
        <v>50</v>
      </c>
      <c r="H7042" t="s">
        <v>1224</v>
      </c>
      <c r="I7042" t="s">
        <v>12066</v>
      </c>
      <c r="J7042">
        <v>35</v>
      </c>
      <c r="K7042" t="s">
        <v>14400</v>
      </c>
      <c r="L7042" t="s">
        <v>14401</v>
      </c>
      <c r="M7042" t="s">
        <v>14475</v>
      </c>
    </row>
    <row r="7043" spans="1:13" x14ac:dyDescent="0.3">
      <c r="A7043">
        <v>59316</v>
      </c>
      <c r="B7043" t="s">
        <v>5035</v>
      </c>
      <c r="C7043" t="s">
        <v>2099</v>
      </c>
      <c r="D7043" t="s">
        <v>12067</v>
      </c>
      <c r="E7043">
        <v>250</v>
      </c>
      <c r="F7043">
        <v>4</v>
      </c>
      <c r="G7043">
        <v>100</v>
      </c>
      <c r="H7043" t="s">
        <v>12068</v>
      </c>
      <c r="I7043" t="s">
        <v>2702</v>
      </c>
      <c r="J7043">
        <v>39</v>
      </c>
      <c r="K7043" t="s">
        <v>14400</v>
      </c>
      <c r="L7043" t="s">
        <v>14401</v>
      </c>
      <c r="M7043" t="s">
        <v>14479</v>
      </c>
    </row>
    <row r="7044" spans="1:13" x14ac:dyDescent="0.3">
      <c r="A7044">
        <v>59426</v>
      </c>
      <c r="B7044" t="s">
        <v>2099</v>
      </c>
      <c r="C7044" t="s">
        <v>2099</v>
      </c>
      <c r="D7044" t="s">
        <v>12069</v>
      </c>
      <c r="E7044">
        <v>550</v>
      </c>
      <c r="F7044">
        <v>4</v>
      </c>
      <c r="G7044">
        <v>100</v>
      </c>
      <c r="H7044" t="s">
        <v>726</v>
      </c>
      <c r="I7044" t="s">
        <v>2924</v>
      </c>
      <c r="J7044">
        <v>69</v>
      </c>
      <c r="K7044" t="s">
        <v>14402</v>
      </c>
      <c r="L7044" t="s">
        <v>14401</v>
      </c>
      <c r="M7044" t="s">
        <v>14479</v>
      </c>
    </row>
    <row r="7045" spans="1:13" x14ac:dyDescent="0.3">
      <c r="A7045">
        <v>59431</v>
      </c>
      <c r="B7045" t="s">
        <v>2143</v>
      </c>
      <c r="C7045" t="s">
        <v>2099</v>
      </c>
      <c r="D7045" t="s">
        <v>12070</v>
      </c>
      <c r="E7045">
        <v>350</v>
      </c>
      <c r="F7045">
        <v>2.9</v>
      </c>
      <c r="G7045">
        <v>80</v>
      </c>
      <c r="H7045" t="s">
        <v>2196</v>
      </c>
      <c r="I7045" t="s">
        <v>5699</v>
      </c>
      <c r="J7045">
        <v>49</v>
      </c>
      <c r="K7045" t="s">
        <v>14400</v>
      </c>
      <c r="L7045" t="s">
        <v>14466</v>
      </c>
      <c r="M7045" t="s">
        <v>14479</v>
      </c>
    </row>
    <row r="7046" spans="1:13" x14ac:dyDescent="0.3">
      <c r="A7046">
        <v>59557</v>
      </c>
      <c r="B7046" t="s">
        <v>765</v>
      </c>
      <c r="C7046" t="s">
        <v>494</v>
      </c>
      <c r="D7046" t="s">
        <v>2938</v>
      </c>
      <c r="E7046">
        <v>400</v>
      </c>
      <c r="F7046">
        <v>4.7</v>
      </c>
      <c r="G7046">
        <v>100</v>
      </c>
      <c r="H7046" t="s">
        <v>2939</v>
      </c>
      <c r="I7046" t="s">
        <v>1258</v>
      </c>
      <c r="J7046">
        <v>62</v>
      </c>
      <c r="K7046" t="s">
        <v>14400</v>
      </c>
      <c r="L7046" t="s">
        <v>14401</v>
      </c>
      <c r="M7046" t="s">
        <v>14478</v>
      </c>
    </row>
    <row r="7047" spans="1:13" x14ac:dyDescent="0.3">
      <c r="A7047">
        <v>59590</v>
      </c>
      <c r="B7047" t="s">
        <v>1385</v>
      </c>
      <c r="C7047" t="s">
        <v>42</v>
      </c>
      <c r="D7047" t="s">
        <v>12071</v>
      </c>
      <c r="E7047">
        <v>150</v>
      </c>
      <c r="F7047">
        <v>4.5</v>
      </c>
      <c r="G7047">
        <v>100</v>
      </c>
      <c r="H7047" t="s">
        <v>2396</v>
      </c>
      <c r="I7047" t="s">
        <v>1385</v>
      </c>
      <c r="J7047">
        <v>53</v>
      </c>
      <c r="K7047" t="s">
        <v>14404</v>
      </c>
      <c r="L7047" t="s">
        <v>14401</v>
      </c>
      <c r="M7047" t="s">
        <v>14475</v>
      </c>
    </row>
    <row r="7048" spans="1:13" x14ac:dyDescent="0.3">
      <c r="A7048">
        <v>59883</v>
      </c>
      <c r="B7048" t="s">
        <v>12072</v>
      </c>
      <c r="C7048" t="s">
        <v>146</v>
      </c>
      <c r="D7048" t="s">
        <v>12073</v>
      </c>
      <c r="E7048">
        <v>200</v>
      </c>
      <c r="F7048">
        <v>4</v>
      </c>
      <c r="G7048">
        <v>100</v>
      </c>
      <c r="H7048" t="s">
        <v>4463</v>
      </c>
      <c r="I7048" t="s">
        <v>3598</v>
      </c>
      <c r="J7048">
        <v>47</v>
      </c>
      <c r="K7048" t="s">
        <v>14404</v>
      </c>
      <c r="L7048" t="s">
        <v>14401</v>
      </c>
      <c r="M7048" t="s">
        <v>14476</v>
      </c>
    </row>
    <row r="7049" spans="1:13" x14ac:dyDescent="0.3">
      <c r="A7049">
        <v>59970</v>
      </c>
      <c r="B7049" t="s">
        <v>2384</v>
      </c>
      <c r="C7049" t="s">
        <v>2099</v>
      </c>
      <c r="D7049" t="s">
        <v>12074</v>
      </c>
      <c r="E7049">
        <v>250</v>
      </c>
      <c r="F7049">
        <v>2.9</v>
      </c>
      <c r="G7049">
        <v>80</v>
      </c>
      <c r="H7049" t="s">
        <v>868</v>
      </c>
      <c r="I7049" t="s">
        <v>2384</v>
      </c>
      <c r="J7049">
        <v>46</v>
      </c>
      <c r="K7049" t="s">
        <v>14400</v>
      </c>
      <c r="L7049" t="s">
        <v>14466</v>
      </c>
      <c r="M7049" t="s">
        <v>14479</v>
      </c>
    </row>
    <row r="7050" spans="1:13" x14ac:dyDescent="0.3">
      <c r="A7050">
        <v>59996</v>
      </c>
      <c r="B7050" t="s">
        <v>5955</v>
      </c>
      <c r="C7050" t="s">
        <v>2099</v>
      </c>
      <c r="D7050" t="s">
        <v>12075</v>
      </c>
      <c r="E7050">
        <v>250</v>
      </c>
      <c r="F7050">
        <v>4.3</v>
      </c>
      <c r="G7050">
        <v>500</v>
      </c>
      <c r="H7050" t="s">
        <v>162</v>
      </c>
      <c r="I7050" t="s">
        <v>5955</v>
      </c>
      <c r="J7050">
        <v>35</v>
      </c>
      <c r="K7050" t="s">
        <v>14400</v>
      </c>
      <c r="L7050" t="s">
        <v>14401</v>
      </c>
      <c r="M7050" t="s">
        <v>14479</v>
      </c>
    </row>
    <row r="7051" spans="1:13" x14ac:dyDescent="0.3">
      <c r="A7051">
        <v>60225</v>
      </c>
      <c r="B7051" t="s">
        <v>895</v>
      </c>
      <c r="C7051" t="s">
        <v>122</v>
      </c>
      <c r="D7051" t="s">
        <v>12076</v>
      </c>
      <c r="E7051">
        <v>400</v>
      </c>
      <c r="F7051">
        <v>4.0999999999999996</v>
      </c>
      <c r="G7051">
        <v>100</v>
      </c>
      <c r="H7051" t="s">
        <v>12077</v>
      </c>
      <c r="I7051" t="s">
        <v>10847</v>
      </c>
      <c r="J7051">
        <v>49</v>
      </c>
      <c r="K7051" t="s">
        <v>14400</v>
      </c>
      <c r="L7051" t="s">
        <v>14401</v>
      </c>
      <c r="M7051" t="s">
        <v>14476</v>
      </c>
    </row>
    <row r="7052" spans="1:13" x14ac:dyDescent="0.3">
      <c r="A7052">
        <v>60508</v>
      </c>
      <c r="B7052" t="s">
        <v>490</v>
      </c>
      <c r="C7052" t="s">
        <v>122</v>
      </c>
      <c r="D7052" t="s">
        <v>12078</v>
      </c>
      <c r="E7052">
        <v>700</v>
      </c>
      <c r="F7052">
        <v>2.9</v>
      </c>
      <c r="G7052">
        <v>80</v>
      </c>
      <c r="H7052" t="s">
        <v>821</v>
      </c>
      <c r="I7052" t="s">
        <v>2488</v>
      </c>
      <c r="J7052">
        <v>48</v>
      </c>
      <c r="K7052" t="s">
        <v>14402</v>
      </c>
      <c r="L7052" t="s">
        <v>14466</v>
      </c>
      <c r="M7052" t="s">
        <v>14476</v>
      </c>
    </row>
    <row r="7053" spans="1:13" x14ac:dyDescent="0.3">
      <c r="A7053">
        <v>60509</v>
      </c>
      <c r="B7053" t="s">
        <v>490</v>
      </c>
      <c r="C7053" t="s">
        <v>122</v>
      </c>
      <c r="D7053" t="s">
        <v>12079</v>
      </c>
      <c r="E7053">
        <v>1000</v>
      </c>
      <c r="F7053">
        <v>4.3</v>
      </c>
      <c r="G7053">
        <v>20</v>
      </c>
      <c r="H7053" t="s">
        <v>959</v>
      </c>
      <c r="I7053" t="s">
        <v>2488</v>
      </c>
      <c r="J7053">
        <v>47</v>
      </c>
      <c r="K7053" t="s">
        <v>14402</v>
      </c>
      <c r="L7053" t="s">
        <v>14401</v>
      </c>
      <c r="M7053" t="s">
        <v>14476</v>
      </c>
    </row>
    <row r="7054" spans="1:13" x14ac:dyDescent="0.3">
      <c r="A7054">
        <v>60532</v>
      </c>
      <c r="B7054" t="s">
        <v>2230</v>
      </c>
      <c r="C7054" t="s">
        <v>220</v>
      </c>
      <c r="D7054" t="s">
        <v>12080</v>
      </c>
      <c r="E7054">
        <v>300</v>
      </c>
      <c r="F7054">
        <v>3.9</v>
      </c>
      <c r="G7054">
        <v>500</v>
      </c>
      <c r="H7054" t="s">
        <v>12081</v>
      </c>
      <c r="I7054" t="s">
        <v>12082</v>
      </c>
      <c r="J7054">
        <v>73</v>
      </c>
      <c r="K7054" t="s">
        <v>14400</v>
      </c>
      <c r="L7054" t="s">
        <v>14403</v>
      </c>
      <c r="M7054" t="s">
        <v>14477</v>
      </c>
    </row>
    <row r="7055" spans="1:13" x14ac:dyDescent="0.3">
      <c r="A7055">
        <v>60557</v>
      </c>
      <c r="B7055" t="s">
        <v>2509</v>
      </c>
      <c r="C7055" t="s">
        <v>2099</v>
      </c>
      <c r="D7055" t="s">
        <v>12083</v>
      </c>
      <c r="E7055">
        <v>300</v>
      </c>
      <c r="F7055">
        <v>4.2</v>
      </c>
      <c r="G7055">
        <v>50</v>
      </c>
      <c r="H7055" t="s">
        <v>10229</v>
      </c>
      <c r="I7055" t="s">
        <v>2509</v>
      </c>
      <c r="J7055">
        <v>36</v>
      </c>
      <c r="K7055" t="s">
        <v>14400</v>
      </c>
      <c r="L7055" t="s">
        <v>14401</v>
      </c>
      <c r="M7055" t="s">
        <v>14479</v>
      </c>
    </row>
    <row r="7056" spans="1:13" x14ac:dyDescent="0.3">
      <c r="A7056">
        <v>60573</v>
      </c>
      <c r="B7056" t="s">
        <v>3224</v>
      </c>
      <c r="C7056" t="s">
        <v>494</v>
      </c>
      <c r="D7056" t="s">
        <v>12084</v>
      </c>
      <c r="E7056">
        <v>200</v>
      </c>
      <c r="F7056">
        <v>2.9</v>
      </c>
      <c r="G7056">
        <v>80</v>
      </c>
      <c r="H7056" t="s">
        <v>12085</v>
      </c>
      <c r="I7056" t="s">
        <v>765</v>
      </c>
      <c r="J7056">
        <v>54</v>
      </c>
      <c r="K7056" t="s">
        <v>14404</v>
      </c>
      <c r="L7056" t="s">
        <v>14466</v>
      </c>
      <c r="M7056" t="s">
        <v>14478</v>
      </c>
    </row>
    <row r="7057" spans="1:13" x14ac:dyDescent="0.3">
      <c r="A7057">
        <v>60585</v>
      </c>
      <c r="B7057" t="s">
        <v>1886</v>
      </c>
      <c r="C7057" t="s">
        <v>494</v>
      </c>
      <c r="D7057" t="s">
        <v>12086</v>
      </c>
      <c r="E7057">
        <v>150</v>
      </c>
      <c r="F7057">
        <v>4</v>
      </c>
      <c r="G7057">
        <v>100</v>
      </c>
      <c r="H7057" t="s">
        <v>2448</v>
      </c>
      <c r="I7057" t="s">
        <v>1886</v>
      </c>
      <c r="J7057">
        <v>49</v>
      </c>
      <c r="K7057" t="s">
        <v>14404</v>
      </c>
      <c r="L7057" t="s">
        <v>14401</v>
      </c>
      <c r="M7057" t="s">
        <v>14478</v>
      </c>
    </row>
    <row r="7058" spans="1:13" x14ac:dyDescent="0.3">
      <c r="A7058">
        <v>60743</v>
      </c>
      <c r="B7058" t="s">
        <v>2253</v>
      </c>
      <c r="C7058" t="s">
        <v>494</v>
      </c>
      <c r="D7058" t="s">
        <v>12087</v>
      </c>
      <c r="E7058">
        <v>200</v>
      </c>
      <c r="F7058">
        <v>4.3</v>
      </c>
      <c r="G7058">
        <v>100</v>
      </c>
      <c r="H7058" t="s">
        <v>162</v>
      </c>
      <c r="I7058" t="s">
        <v>12088</v>
      </c>
      <c r="J7058">
        <v>31</v>
      </c>
      <c r="K7058" t="s">
        <v>14404</v>
      </c>
      <c r="L7058" t="s">
        <v>14401</v>
      </c>
      <c r="M7058" t="s">
        <v>14478</v>
      </c>
    </row>
    <row r="7059" spans="1:13" x14ac:dyDescent="0.3">
      <c r="A7059">
        <v>60888</v>
      </c>
      <c r="B7059" t="s">
        <v>568</v>
      </c>
      <c r="C7059" t="s">
        <v>494</v>
      </c>
      <c r="D7059" t="s">
        <v>12089</v>
      </c>
      <c r="E7059">
        <v>200</v>
      </c>
      <c r="F7059">
        <v>4.5</v>
      </c>
      <c r="G7059">
        <v>1000</v>
      </c>
      <c r="H7059" t="s">
        <v>2448</v>
      </c>
      <c r="I7059" t="s">
        <v>568</v>
      </c>
      <c r="J7059">
        <v>64</v>
      </c>
      <c r="K7059" t="s">
        <v>14404</v>
      </c>
      <c r="L7059" t="s">
        <v>14401</v>
      </c>
      <c r="M7059" t="s">
        <v>14478</v>
      </c>
    </row>
    <row r="7060" spans="1:13" x14ac:dyDescent="0.3">
      <c r="A7060">
        <v>60965</v>
      </c>
      <c r="B7060" t="s">
        <v>413</v>
      </c>
      <c r="C7060" t="s">
        <v>414</v>
      </c>
      <c r="D7060" t="s">
        <v>12090</v>
      </c>
      <c r="E7060">
        <v>150</v>
      </c>
      <c r="F7060">
        <v>4</v>
      </c>
      <c r="G7060">
        <v>100</v>
      </c>
      <c r="H7060" t="s">
        <v>12091</v>
      </c>
      <c r="I7060" t="s">
        <v>417</v>
      </c>
      <c r="J7060">
        <v>51</v>
      </c>
      <c r="K7060" t="s">
        <v>14404</v>
      </c>
      <c r="L7060" t="s">
        <v>14401</v>
      </c>
      <c r="M7060" t="s">
        <v>414</v>
      </c>
    </row>
    <row r="7061" spans="1:13" x14ac:dyDescent="0.3">
      <c r="A7061">
        <v>60999</v>
      </c>
      <c r="B7061" t="s">
        <v>568</v>
      </c>
      <c r="C7061" t="s">
        <v>494</v>
      </c>
      <c r="D7061" t="s">
        <v>12092</v>
      </c>
      <c r="E7061">
        <v>300</v>
      </c>
      <c r="F7061">
        <v>2.9</v>
      </c>
      <c r="G7061">
        <v>80</v>
      </c>
      <c r="H7061" t="s">
        <v>12093</v>
      </c>
      <c r="I7061" t="s">
        <v>568</v>
      </c>
      <c r="J7061">
        <v>66</v>
      </c>
      <c r="K7061" t="s">
        <v>14400</v>
      </c>
      <c r="L7061" t="s">
        <v>14466</v>
      </c>
      <c r="M7061" t="s">
        <v>14478</v>
      </c>
    </row>
    <row r="7062" spans="1:13" x14ac:dyDescent="0.3">
      <c r="A7062">
        <v>61033</v>
      </c>
      <c r="B7062" t="s">
        <v>536</v>
      </c>
      <c r="C7062" t="s">
        <v>122</v>
      </c>
      <c r="D7062" t="s">
        <v>12094</v>
      </c>
      <c r="E7062">
        <v>150</v>
      </c>
      <c r="F7062">
        <v>4.2</v>
      </c>
      <c r="G7062">
        <v>100</v>
      </c>
      <c r="H7062" t="s">
        <v>6764</v>
      </c>
      <c r="I7062" t="s">
        <v>12095</v>
      </c>
      <c r="J7062">
        <v>46</v>
      </c>
      <c r="K7062" t="s">
        <v>14404</v>
      </c>
      <c r="L7062" t="s">
        <v>14401</v>
      </c>
      <c r="M7062" t="s">
        <v>14476</v>
      </c>
    </row>
    <row r="7063" spans="1:13" x14ac:dyDescent="0.3">
      <c r="A7063">
        <v>61249</v>
      </c>
      <c r="B7063" t="s">
        <v>776</v>
      </c>
      <c r="C7063" t="s">
        <v>414</v>
      </c>
      <c r="D7063" t="s">
        <v>12096</v>
      </c>
      <c r="E7063">
        <v>100</v>
      </c>
      <c r="F7063">
        <v>4.0999999999999996</v>
      </c>
      <c r="G7063">
        <v>20</v>
      </c>
      <c r="H7063" t="s">
        <v>1224</v>
      </c>
      <c r="I7063" t="s">
        <v>3454</v>
      </c>
      <c r="J7063">
        <v>51</v>
      </c>
      <c r="K7063" t="s">
        <v>14404</v>
      </c>
      <c r="L7063" t="s">
        <v>14401</v>
      </c>
      <c r="M7063" t="s">
        <v>414</v>
      </c>
    </row>
    <row r="7064" spans="1:13" x14ac:dyDescent="0.3">
      <c r="A7064">
        <v>61348</v>
      </c>
      <c r="B7064" t="s">
        <v>247</v>
      </c>
      <c r="C7064" t="s">
        <v>220</v>
      </c>
      <c r="D7064" t="s">
        <v>12097</v>
      </c>
      <c r="E7064">
        <v>200</v>
      </c>
      <c r="F7064">
        <v>4.5</v>
      </c>
      <c r="G7064">
        <v>1000</v>
      </c>
      <c r="H7064" t="s">
        <v>2448</v>
      </c>
      <c r="I7064" t="s">
        <v>12098</v>
      </c>
      <c r="J7064">
        <v>68</v>
      </c>
      <c r="K7064" t="s">
        <v>14404</v>
      </c>
      <c r="L7064" t="s">
        <v>14401</v>
      </c>
      <c r="M7064" t="s">
        <v>14477</v>
      </c>
    </row>
    <row r="7065" spans="1:13" x14ac:dyDescent="0.3">
      <c r="A7065">
        <v>61427</v>
      </c>
      <c r="B7065" t="s">
        <v>2652</v>
      </c>
      <c r="C7065" t="s">
        <v>146</v>
      </c>
      <c r="D7065" t="s">
        <v>12099</v>
      </c>
      <c r="E7065">
        <v>400</v>
      </c>
      <c r="F7065">
        <v>4.2</v>
      </c>
      <c r="G7065">
        <v>100</v>
      </c>
      <c r="H7065" t="s">
        <v>249</v>
      </c>
      <c r="I7065" t="s">
        <v>381</v>
      </c>
      <c r="J7065">
        <v>60</v>
      </c>
      <c r="K7065" t="s">
        <v>14400</v>
      </c>
      <c r="L7065" t="s">
        <v>14401</v>
      </c>
      <c r="M7065" t="s">
        <v>14476</v>
      </c>
    </row>
    <row r="7066" spans="1:13" x14ac:dyDescent="0.3">
      <c r="A7066">
        <v>61686</v>
      </c>
      <c r="B7066" t="s">
        <v>1127</v>
      </c>
      <c r="C7066" t="s">
        <v>494</v>
      </c>
      <c r="D7066" t="s">
        <v>12100</v>
      </c>
      <c r="E7066">
        <v>200</v>
      </c>
      <c r="F7066">
        <v>3.9</v>
      </c>
      <c r="G7066">
        <v>50</v>
      </c>
      <c r="H7066" t="s">
        <v>2448</v>
      </c>
      <c r="I7066" t="s">
        <v>572</v>
      </c>
      <c r="J7066">
        <v>80</v>
      </c>
      <c r="K7066" t="s">
        <v>14404</v>
      </c>
      <c r="L7066" t="s">
        <v>14403</v>
      </c>
      <c r="M7066" t="s">
        <v>14478</v>
      </c>
    </row>
    <row r="7067" spans="1:13" x14ac:dyDescent="0.3">
      <c r="A7067">
        <v>61983</v>
      </c>
      <c r="B7067" t="s">
        <v>94</v>
      </c>
      <c r="C7067" t="s">
        <v>42</v>
      </c>
      <c r="D7067" t="s">
        <v>12101</v>
      </c>
      <c r="E7067">
        <v>350</v>
      </c>
      <c r="F7067">
        <v>4.4000000000000004</v>
      </c>
      <c r="G7067">
        <v>1000</v>
      </c>
      <c r="H7067" t="s">
        <v>12102</v>
      </c>
      <c r="I7067" t="s">
        <v>94</v>
      </c>
      <c r="J7067">
        <v>47</v>
      </c>
      <c r="K7067" t="s">
        <v>14400</v>
      </c>
      <c r="L7067" t="s">
        <v>14401</v>
      </c>
      <c r="M7067" t="s">
        <v>14475</v>
      </c>
    </row>
    <row r="7068" spans="1:13" x14ac:dyDescent="0.3">
      <c r="A7068">
        <v>62038</v>
      </c>
      <c r="B7068" t="s">
        <v>2098</v>
      </c>
      <c r="C7068" t="s">
        <v>2099</v>
      </c>
      <c r="D7068" t="s">
        <v>12103</v>
      </c>
      <c r="E7068">
        <v>650</v>
      </c>
      <c r="F7068">
        <v>2.9</v>
      </c>
      <c r="G7068">
        <v>80</v>
      </c>
      <c r="H7068" t="s">
        <v>1099</v>
      </c>
      <c r="I7068" t="s">
        <v>2109</v>
      </c>
      <c r="J7068">
        <v>33</v>
      </c>
      <c r="K7068" t="s">
        <v>14402</v>
      </c>
      <c r="L7068" t="s">
        <v>14466</v>
      </c>
      <c r="M7068" t="s">
        <v>14479</v>
      </c>
    </row>
    <row r="7069" spans="1:13" x14ac:dyDescent="0.3">
      <c r="A7069">
        <v>62227</v>
      </c>
      <c r="B7069" t="s">
        <v>1546</v>
      </c>
      <c r="C7069" t="s">
        <v>146</v>
      </c>
      <c r="D7069" t="s">
        <v>12104</v>
      </c>
      <c r="E7069">
        <v>600</v>
      </c>
      <c r="F7069">
        <v>4</v>
      </c>
      <c r="G7069">
        <v>50</v>
      </c>
      <c r="H7069" t="s">
        <v>1056</v>
      </c>
      <c r="I7069" t="s">
        <v>12105</v>
      </c>
      <c r="J7069">
        <v>59</v>
      </c>
      <c r="K7069" t="s">
        <v>14402</v>
      </c>
      <c r="L7069" t="s">
        <v>14401</v>
      </c>
      <c r="M7069" t="s">
        <v>14476</v>
      </c>
    </row>
    <row r="7070" spans="1:13" x14ac:dyDescent="0.3">
      <c r="A7070">
        <v>62233</v>
      </c>
      <c r="B7070" t="s">
        <v>316</v>
      </c>
      <c r="C7070" t="s">
        <v>146</v>
      </c>
      <c r="D7070" t="s">
        <v>12106</v>
      </c>
      <c r="E7070">
        <v>500</v>
      </c>
      <c r="F7070">
        <v>4.4000000000000004</v>
      </c>
      <c r="G7070">
        <v>100</v>
      </c>
      <c r="H7070" t="s">
        <v>12107</v>
      </c>
      <c r="I7070" t="s">
        <v>381</v>
      </c>
      <c r="J7070">
        <v>49</v>
      </c>
      <c r="K7070" t="s">
        <v>14402</v>
      </c>
      <c r="L7070" t="s">
        <v>14401</v>
      </c>
      <c r="M7070" t="s">
        <v>14476</v>
      </c>
    </row>
    <row r="7071" spans="1:13" x14ac:dyDescent="0.3">
      <c r="A7071">
        <v>62239</v>
      </c>
      <c r="B7071" t="s">
        <v>164</v>
      </c>
      <c r="C7071" t="s">
        <v>99</v>
      </c>
      <c r="D7071" t="s">
        <v>12108</v>
      </c>
      <c r="E7071">
        <v>500</v>
      </c>
      <c r="F7071">
        <v>4</v>
      </c>
      <c r="G7071">
        <v>100</v>
      </c>
      <c r="H7071" t="s">
        <v>12109</v>
      </c>
      <c r="I7071" t="s">
        <v>12110</v>
      </c>
      <c r="J7071">
        <v>61</v>
      </c>
      <c r="K7071" t="s">
        <v>14402</v>
      </c>
      <c r="L7071" t="s">
        <v>14401</v>
      </c>
      <c r="M7071" t="s">
        <v>14458</v>
      </c>
    </row>
    <row r="7072" spans="1:13" x14ac:dyDescent="0.3">
      <c r="A7072">
        <v>62467</v>
      </c>
      <c r="B7072" t="s">
        <v>2098</v>
      </c>
      <c r="C7072" t="s">
        <v>2099</v>
      </c>
      <c r="D7072" t="s">
        <v>12111</v>
      </c>
      <c r="E7072">
        <v>400</v>
      </c>
      <c r="F7072">
        <v>4.3</v>
      </c>
      <c r="G7072">
        <v>20</v>
      </c>
      <c r="H7072" t="s">
        <v>12112</v>
      </c>
      <c r="I7072" t="s">
        <v>2098</v>
      </c>
      <c r="J7072">
        <v>33</v>
      </c>
      <c r="K7072" t="s">
        <v>14400</v>
      </c>
      <c r="L7072" t="s">
        <v>14401</v>
      </c>
      <c r="M7072" t="s">
        <v>14479</v>
      </c>
    </row>
    <row r="7073" spans="1:13" x14ac:dyDescent="0.3">
      <c r="A7073">
        <v>62511</v>
      </c>
      <c r="B7073" t="s">
        <v>2648</v>
      </c>
      <c r="C7073" t="s">
        <v>99</v>
      </c>
      <c r="D7073" t="s">
        <v>9696</v>
      </c>
      <c r="E7073">
        <v>300</v>
      </c>
      <c r="F7073">
        <v>4.0999999999999996</v>
      </c>
      <c r="G7073">
        <v>1000</v>
      </c>
      <c r="H7073" t="s">
        <v>12113</v>
      </c>
      <c r="I7073" t="s">
        <v>12114</v>
      </c>
      <c r="J7073">
        <v>48</v>
      </c>
      <c r="K7073" t="s">
        <v>14400</v>
      </c>
      <c r="L7073" t="s">
        <v>14401</v>
      </c>
      <c r="M7073" t="s">
        <v>14458</v>
      </c>
    </row>
    <row r="7074" spans="1:13" x14ac:dyDescent="0.3">
      <c r="A7074">
        <v>62669</v>
      </c>
      <c r="B7074" t="s">
        <v>182</v>
      </c>
      <c r="C7074" t="s">
        <v>99</v>
      </c>
      <c r="D7074" t="s">
        <v>11520</v>
      </c>
      <c r="E7074">
        <v>150</v>
      </c>
      <c r="F7074">
        <v>4.3</v>
      </c>
      <c r="G7074">
        <v>50</v>
      </c>
      <c r="H7074" t="s">
        <v>422</v>
      </c>
      <c r="I7074" t="s">
        <v>12115</v>
      </c>
      <c r="J7074">
        <v>33</v>
      </c>
      <c r="K7074" t="s">
        <v>14404</v>
      </c>
      <c r="L7074" t="s">
        <v>14401</v>
      </c>
      <c r="M7074" t="s">
        <v>14458</v>
      </c>
    </row>
    <row r="7075" spans="1:13" x14ac:dyDescent="0.3">
      <c r="A7075">
        <v>62710</v>
      </c>
      <c r="B7075" t="s">
        <v>307</v>
      </c>
      <c r="C7075" t="s">
        <v>146</v>
      </c>
      <c r="D7075" t="s">
        <v>12116</v>
      </c>
      <c r="E7075">
        <v>300</v>
      </c>
      <c r="F7075">
        <v>3.8</v>
      </c>
      <c r="G7075">
        <v>100</v>
      </c>
      <c r="H7075" t="s">
        <v>2448</v>
      </c>
      <c r="I7075" t="s">
        <v>307</v>
      </c>
      <c r="J7075">
        <v>55</v>
      </c>
      <c r="K7075" t="s">
        <v>14400</v>
      </c>
      <c r="L7075" t="s">
        <v>14403</v>
      </c>
      <c r="M7075" t="s">
        <v>14476</v>
      </c>
    </row>
    <row r="7076" spans="1:13" x14ac:dyDescent="0.3">
      <c r="A7076">
        <v>62729</v>
      </c>
      <c r="B7076" t="s">
        <v>307</v>
      </c>
      <c r="C7076" t="s">
        <v>146</v>
      </c>
      <c r="D7076" t="s">
        <v>12117</v>
      </c>
      <c r="E7076">
        <v>200</v>
      </c>
      <c r="F7076">
        <v>4.3</v>
      </c>
      <c r="G7076">
        <v>20</v>
      </c>
      <c r="H7076" t="s">
        <v>422</v>
      </c>
      <c r="I7076" t="s">
        <v>307</v>
      </c>
      <c r="J7076">
        <v>58</v>
      </c>
      <c r="K7076" t="s">
        <v>14404</v>
      </c>
      <c r="L7076" t="s">
        <v>14401</v>
      </c>
      <c r="M7076" t="s">
        <v>14476</v>
      </c>
    </row>
    <row r="7077" spans="1:13" x14ac:dyDescent="0.3">
      <c r="A7077">
        <v>63079</v>
      </c>
      <c r="B7077" t="s">
        <v>12118</v>
      </c>
      <c r="C7077" t="s">
        <v>146</v>
      </c>
      <c r="D7077" t="s">
        <v>12119</v>
      </c>
      <c r="E7077">
        <v>150</v>
      </c>
      <c r="F7077">
        <v>2.9</v>
      </c>
      <c r="G7077">
        <v>80</v>
      </c>
      <c r="H7077" t="s">
        <v>1224</v>
      </c>
      <c r="I7077" t="s">
        <v>7708</v>
      </c>
      <c r="J7077">
        <v>38</v>
      </c>
      <c r="K7077" t="s">
        <v>14404</v>
      </c>
      <c r="L7077" t="s">
        <v>14466</v>
      </c>
      <c r="M7077" t="s">
        <v>14476</v>
      </c>
    </row>
    <row r="7078" spans="1:13" x14ac:dyDescent="0.3">
      <c r="A7078">
        <v>63469</v>
      </c>
      <c r="B7078" t="s">
        <v>2107</v>
      </c>
      <c r="C7078" t="s">
        <v>2099</v>
      </c>
      <c r="D7078" t="s">
        <v>12120</v>
      </c>
      <c r="E7078">
        <v>300</v>
      </c>
      <c r="F7078">
        <v>4.4000000000000004</v>
      </c>
      <c r="G7078">
        <v>500</v>
      </c>
      <c r="H7078" t="s">
        <v>2448</v>
      </c>
      <c r="I7078" t="s">
        <v>2937</v>
      </c>
      <c r="J7078">
        <v>28</v>
      </c>
      <c r="K7078" t="s">
        <v>14400</v>
      </c>
      <c r="L7078" t="s">
        <v>14401</v>
      </c>
      <c r="M7078" t="s">
        <v>14479</v>
      </c>
    </row>
    <row r="7079" spans="1:13" x14ac:dyDescent="0.3">
      <c r="A7079">
        <v>63487</v>
      </c>
      <c r="B7079" t="s">
        <v>2098</v>
      </c>
      <c r="C7079" t="s">
        <v>2099</v>
      </c>
      <c r="D7079" t="s">
        <v>12121</v>
      </c>
      <c r="E7079">
        <v>300</v>
      </c>
      <c r="F7079">
        <v>4.2</v>
      </c>
      <c r="G7079">
        <v>50</v>
      </c>
      <c r="H7079" t="s">
        <v>2587</v>
      </c>
      <c r="I7079" t="s">
        <v>2098</v>
      </c>
      <c r="J7079">
        <v>34</v>
      </c>
      <c r="K7079" t="s">
        <v>14400</v>
      </c>
      <c r="L7079" t="s">
        <v>14401</v>
      </c>
      <c r="M7079" t="s">
        <v>14479</v>
      </c>
    </row>
    <row r="7080" spans="1:13" x14ac:dyDescent="0.3">
      <c r="A7080">
        <v>63597</v>
      </c>
      <c r="B7080" t="s">
        <v>1145</v>
      </c>
      <c r="C7080" t="s">
        <v>122</v>
      </c>
      <c r="D7080" t="s">
        <v>12122</v>
      </c>
      <c r="E7080">
        <v>1500</v>
      </c>
      <c r="F7080">
        <v>4.4000000000000004</v>
      </c>
      <c r="G7080">
        <v>50</v>
      </c>
      <c r="H7080" t="s">
        <v>12123</v>
      </c>
      <c r="I7080" t="s">
        <v>1145</v>
      </c>
      <c r="J7080">
        <v>51</v>
      </c>
      <c r="K7080" t="s">
        <v>14402</v>
      </c>
      <c r="L7080" t="s">
        <v>14401</v>
      </c>
      <c r="M7080" t="s">
        <v>14476</v>
      </c>
    </row>
    <row r="7081" spans="1:13" x14ac:dyDescent="0.3">
      <c r="A7081">
        <v>63616</v>
      </c>
      <c r="B7081" t="s">
        <v>52</v>
      </c>
      <c r="C7081" t="s">
        <v>42</v>
      </c>
      <c r="D7081" t="s">
        <v>12124</v>
      </c>
      <c r="E7081">
        <v>400</v>
      </c>
      <c r="F7081">
        <v>3.8</v>
      </c>
      <c r="G7081">
        <v>100</v>
      </c>
      <c r="H7081" t="s">
        <v>3502</v>
      </c>
      <c r="I7081" t="s">
        <v>52</v>
      </c>
      <c r="J7081">
        <v>52</v>
      </c>
      <c r="K7081" t="s">
        <v>14400</v>
      </c>
      <c r="L7081" t="s">
        <v>14403</v>
      </c>
      <c r="M7081" t="s">
        <v>14475</v>
      </c>
    </row>
    <row r="7082" spans="1:13" x14ac:dyDescent="0.3">
      <c r="A7082">
        <v>63642</v>
      </c>
      <c r="B7082" t="s">
        <v>4470</v>
      </c>
      <c r="C7082" t="s">
        <v>146</v>
      </c>
      <c r="D7082" t="s">
        <v>12125</v>
      </c>
      <c r="E7082">
        <v>600</v>
      </c>
      <c r="F7082">
        <v>4.2</v>
      </c>
      <c r="G7082">
        <v>50</v>
      </c>
      <c r="H7082" t="s">
        <v>6448</v>
      </c>
      <c r="I7082" t="s">
        <v>870</v>
      </c>
      <c r="J7082">
        <v>60</v>
      </c>
      <c r="K7082" t="s">
        <v>14402</v>
      </c>
      <c r="L7082" t="s">
        <v>14401</v>
      </c>
      <c r="M7082" t="s">
        <v>14476</v>
      </c>
    </row>
    <row r="7083" spans="1:13" x14ac:dyDescent="0.3">
      <c r="A7083">
        <v>64048</v>
      </c>
      <c r="B7083" t="s">
        <v>2098</v>
      </c>
      <c r="C7083" t="s">
        <v>2099</v>
      </c>
      <c r="D7083" t="s">
        <v>12126</v>
      </c>
      <c r="E7083">
        <v>300</v>
      </c>
      <c r="F7083">
        <v>4.2</v>
      </c>
      <c r="G7083">
        <v>500</v>
      </c>
      <c r="H7083" t="s">
        <v>726</v>
      </c>
      <c r="I7083" t="s">
        <v>12127</v>
      </c>
      <c r="J7083">
        <v>38</v>
      </c>
      <c r="K7083" t="s">
        <v>14400</v>
      </c>
      <c r="L7083" t="s">
        <v>14401</v>
      </c>
      <c r="M7083" t="s">
        <v>14479</v>
      </c>
    </row>
    <row r="7084" spans="1:13" x14ac:dyDescent="0.3">
      <c r="A7084">
        <v>64062</v>
      </c>
      <c r="B7084" t="s">
        <v>3079</v>
      </c>
      <c r="C7084" t="s">
        <v>146</v>
      </c>
      <c r="D7084" t="s">
        <v>12128</v>
      </c>
      <c r="E7084">
        <v>120</v>
      </c>
      <c r="F7084">
        <v>4.5999999999999996</v>
      </c>
      <c r="G7084">
        <v>100</v>
      </c>
      <c r="H7084" t="s">
        <v>422</v>
      </c>
      <c r="I7084" t="s">
        <v>12129</v>
      </c>
      <c r="J7084">
        <v>31</v>
      </c>
      <c r="K7084" t="s">
        <v>14404</v>
      </c>
      <c r="L7084" t="s">
        <v>14401</v>
      </c>
      <c r="M7084" t="s">
        <v>14476</v>
      </c>
    </row>
    <row r="7085" spans="1:13" x14ac:dyDescent="0.3">
      <c r="A7085">
        <v>64079</v>
      </c>
      <c r="B7085" t="s">
        <v>721</v>
      </c>
      <c r="C7085" t="s">
        <v>414</v>
      </c>
      <c r="D7085" t="s">
        <v>5510</v>
      </c>
      <c r="E7085">
        <v>350</v>
      </c>
      <c r="F7085">
        <v>4.3</v>
      </c>
      <c r="G7085">
        <v>100</v>
      </c>
      <c r="H7085" t="s">
        <v>162</v>
      </c>
      <c r="I7085" t="s">
        <v>3250</v>
      </c>
      <c r="J7085">
        <v>52</v>
      </c>
      <c r="K7085" t="s">
        <v>14400</v>
      </c>
      <c r="L7085" t="s">
        <v>14401</v>
      </c>
      <c r="M7085" t="s">
        <v>414</v>
      </c>
    </row>
    <row r="7086" spans="1:13" x14ac:dyDescent="0.3">
      <c r="A7086">
        <v>64317</v>
      </c>
      <c r="B7086" t="s">
        <v>643</v>
      </c>
      <c r="C7086" t="s">
        <v>494</v>
      </c>
      <c r="D7086" t="s">
        <v>12130</v>
      </c>
      <c r="E7086">
        <v>150</v>
      </c>
      <c r="F7086">
        <v>4.0999999999999996</v>
      </c>
      <c r="G7086">
        <v>50</v>
      </c>
      <c r="H7086" t="s">
        <v>12131</v>
      </c>
      <c r="I7086" t="s">
        <v>665</v>
      </c>
      <c r="J7086">
        <v>47</v>
      </c>
      <c r="K7086" t="s">
        <v>14404</v>
      </c>
      <c r="L7086" t="s">
        <v>14401</v>
      </c>
      <c r="M7086" t="s">
        <v>14478</v>
      </c>
    </row>
    <row r="7087" spans="1:13" x14ac:dyDescent="0.3">
      <c r="A7087">
        <v>64416</v>
      </c>
      <c r="B7087" t="s">
        <v>2384</v>
      </c>
      <c r="C7087" t="s">
        <v>2099</v>
      </c>
      <c r="D7087" t="s">
        <v>12132</v>
      </c>
      <c r="E7087">
        <v>550</v>
      </c>
      <c r="F7087">
        <v>4</v>
      </c>
      <c r="G7087">
        <v>20</v>
      </c>
      <c r="H7087" t="s">
        <v>670</v>
      </c>
      <c r="I7087" t="s">
        <v>3418</v>
      </c>
      <c r="J7087">
        <v>36</v>
      </c>
      <c r="K7087" t="s">
        <v>14402</v>
      </c>
      <c r="L7087" t="s">
        <v>14401</v>
      </c>
      <c r="M7087" t="s">
        <v>14479</v>
      </c>
    </row>
    <row r="7088" spans="1:13" x14ac:dyDescent="0.3">
      <c r="A7088">
        <v>64609</v>
      </c>
      <c r="B7088" t="s">
        <v>3088</v>
      </c>
      <c r="C7088" t="s">
        <v>3083</v>
      </c>
      <c r="D7088" t="s">
        <v>12133</v>
      </c>
      <c r="E7088">
        <v>200</v>
      </c>
      <c r="F7088">
        <v>4.0999999999999996</v>
      </c>
      <c r="G7088">
        <v>100</v>
      </c>
      <c r="H7088" t="s">
        <v>1159</v>
      </c>
      <c r="I7088" t="s">
        <v>4671</v>
      </c>
      <c r="J7088">
        <v>31</v>
      </c>
      <c r="K7088" t="s">
        <v>14404</v>
      </c>
      <c r="L7088" t="s">
        <v>14401</v>
      </c>
      <c r="M7088" t="s">
        <v>14479</v>
      </c>
    </row>
    <row r="7089" spans="1:13" x14ac:dyDescent="0.3">
      <c r="A7089">
        <v>64617</v>
      </c>
      <c r="B7089" t="s">
        <v>3500</v>
      </c>
      <c r="C7089" t="s">
        <v>3083</v>
      </c>
      <c r="D7089" t="s">
        <v>12134</v>
      </c>
      <c r="E7089">
        <v>300</v>
      </c>
      <c r="F7089">
        <v>4.3</v>
      </c>
      <c r="G7089">
        <v>100</v>
      </c>
      <c r="H7089" t="s">
        <v>12135</v>
      </c>
      <c r="I7089" t="s">
        <v>12136</v>
      </c>
      <c r="J7089">
        <v>51</v>
      </c>
      <c r="K7089" t="s">
        <v>14400</v>
      </c>
      <c r="L7089" t="s">
        <v>14401</v>
      </c>
      <c r="M7089" t="s">
        <v>14479</v>
      </c>
    </row>
    <row r="7090" spans="1:13" x14ac:dyDescent="0.3">
      <c r="A7090">
        <v>64647</v>
      </c>
      <c r="B7090" t="s">
        <v>3128</v>
      </c>
      <c r="C7090" t="s">
        <v>3083</v>
      </c>
      <c r="D7090" t="s">
        <v>12137</v>
      </c>
      <c r="E7090">
        <v>250</v>
      </c>
      <c r="F7090">
        <v>4.4000000000000004</v>
      </c>
      <c r="G7090">
        <v>100</v>
      </c>
      <c r="H7090" t="s">
        <v>12138</v>
      </c>
      <c r="I7090" t="s">
        <v>3131</v>
      </c>
      <c r="J7090">
        <v>57</v>
      </c>
      <c r="K7090" t="s">
        <v>14400</v>
      </c>
      <c r="L7090" t="s">
        <v>14401</v>
      </c>
      <c r="M7090" t="s">
        <v>14479</v>
      </c>
    </row>
    <row r="7091" spans="1:13" x14ac:dyDescent="0.3">
      <c r="A7091">
        <v>64704</v>
      </c>
      <c r="B7091" t="s">
        <v>769</v>
      </c>
      <c r="C7091" t="s">
        <v>494</v>
      </c>
      <c r="D7091" t="s">
        <v>12139</v>
      </c>
      <c r="E7091">
        <v>200</v>
      </c>
      <c r="F7091">
        <v>4.5</v>
      </c>
      <c r="G7091">
        <v>500</v>
      </c>
      <c r="H7091" t="s">
        <v>12140</v>
      </c>
      <c r="I7091" t="s">
        <v>769</v>
      </c>
      <c r="J7091">
        <v>47</v>
      </c>
      <c r="K7091" t="s">
        <v>14404</v>
      </c>
      <c r="L7091" t="s">
        <v>14401</v>
      </c>
      <c r="M7091" t="s">
        <v>14478</v>
      </c>
    </row>
    <row r="7092" spans="1:13" x14ac:dyDescent="0.3">
      <c r="A7092">
        <v>64765</v>
      </c>
      <c r="B7092" t="s">
        <v>3073</v>
      </c>
      <c r="C7092" t="s">
        <v>2099</v>
      </c>
      <c r="D7092" t="s">
        <v>12141</v>
      </c>
      <c r="E7092">
        <v>300</v>
      </c>
      <c r="F7092">
        <v>3.7</v>
      </c>
      <c r="G7092">
        <v>20</v>
      </c>
      <c r="H7092" t="s">
        <v>12142</v>
      </c>
      <c r="I7092" t="s">
        <v>3073</v>
      </c>
      <c r="J7092">
        <v>50</v>
      </c>
      <c r="K7092" t="s">
        <v>14400</v>
      </c>
      <c r="L7092" t="s">
        <v>14403</v>
      </c>
      <c r="M7092" t="s">
        <v>14479</v>
      </c>
    </row>
    <row r="7093" spans="1:13" x14ac:dyDescent="0.3">
      <c r="A7093">
        <v>64770</v>
      </c>
      <c r="B7093" t="s">
        <v>3088</v>
      </c>
      <c r="C7093" t="s">
        <v>3083</v>
      </c>
      <c r="D7093" t="s">
        <v>2856</v>
      </c>
      <c r="E7093">
        <v>270</v>
      </c>
      <c r="F7093">
        <v>4.5</v>
      </c>
      <c r="G7093">
        <v>100</v>
      </c>
      <c r="H7093" t="s">
        <v>2196</v>
      </c>
      <c r="I7093" t="s">
        <v>3089</v>
      </c>
      <c r="J7093">
        <v>38</v>
      </c>
      <c r="K7093" t="s">
        <v>14400</v>
      </c>
      <c r="L7093" t="s">
        <v>14401</v>
      </c>
      <c r="M7093" t="s">
        <v>14479</v>
      </c>
    </row>
    <row r="7094" spans="1:13" x14ac:dyDescent="0.3">
      <c r="A7094">
        <v>64990</v>
      </c>
      <c r="B7094" t="s">
        <v>3990</v>
      </c>
      <c r="C7094" t="s">
        <v>3083</v>
      </c>
      <c r="D7094" t="s">
        <v>12143</v>
      </c>
      <c r="E7094">
        <v>600</v>
      </c>
      <c r="F7094">
        <v>4.5</v>
      </c>
      <c r="G7094">
        <v>100</v>
      </c>
      <c r="H7094" t="s">
        <v>460</v>
      </c>
      <c r="I7094" t="s">
        <v>12144</v>
      </c>
      <c r="J7094">
        <v>51</v>
      </c>
      <c r="K7094" t="s">
        <v>14402</v>
      </c>
      <c r="L7094" t="s">
        <v>14401</v>
      </c>
      <c r="M7094" t="s">
        <v>14479</v>
      </c>
    </row>
    <row r="7095" spans="1:13" x14ac:dyDescent="0.3">
      <c r="A7095">
        <v>64992</v>
      </c>
      <c r="B7095" t="s">
        <v>3088</v>
      </c>
      <c r="C7095" t="s">
        <v>3083</v>
      </c>
      <c r="D7095" t="s">
        <v>12145</v>
      </c>
      <c r="E7095">
        <v>200</v>
      </c>
      <c r="F7095">
        <v>3.9</v>
      </c>
      <c r="G7095">
        <v>100</v>
      </c>
      <c r="H7095" t="s">
        <v>12146</v>
      </c>
      <c r="I7095" t="s">
        <v>4671</v>
      </c>
      <c r="J7095">
        <v>46</v>
      </c>
      <c r="K7095" t="s">
        <v>14404</v>
      </c>
      <c r="L7095" t="s">
        <v>14403</v>
      </c>
      <c r="M7095" t="s">
        <v>14479</v>
      </c>
    </row>
    <row r="7096" spans="1:13" x14ac:dyDescent="0.3">
      <c r="A7096">
        <v>65187</v>
      </c>
      <c r="B7096" t="s">
        <v>12147</v>
      </c>
      <c r="C7096" t="s">
        <v>220</v>
      </c>
      <c r="D7096" t="s">
        <v>12148</v>
      </c>
      <c r="E7096">
        <v>300</v>
      </c>
      <c r="F7096">
        <v>4.0999999999999996</v>
      </c>
      <c r="G7096">
        <v>50</v>
      </c>
      <c r="H7096" t="s">
        <v>12149</v>
      </c>
      <c r="I7096" t="s">
        <v>12150</v>
      </c>
      <c r="J7096">
        <v>62</v>
      </c>
      <c r="K7096" t="s">
        <v>14400</v>
      </c>
      <c r="L7096" t="s">
        <v>14401</v>
      </c>
      <c r="M7096" t="s">
        <v>14477</v>
      </c>
    </row>
    <row r="7097" spans="1:13" x14ac:dyDescent="0.3">
      <c r="A7097">
        <v>65286</v>
      </c>
      <c r="B7097" t="s">
        <v>3068</v>
      </c>
      <c r="C7097" t="s">
        <v>2099</v>
      </c>
      <c r="D7097" t="s">
        <v>12151</v>
      </c>
      <c r="E7097">
        <v>600</v>
      </c>
      <c r="F7097">
        <v>4.2</v>
      </c>
      <c r="G7097">
        <v>20</v>
      </c>
      <c r="H7097" t="s">
        <v>1099</v>
      </c>
      <c r="I7097" t="s">
        <v>3068</v>
      </c>
      <c r="J7097">
        <v>36</v>
      </c>
      <c r="K7097" t="s">
        <v>14402</v>
      </c>
      <c r="L7097" t="s">
        <v>14401</v>
      </c>
      <c r="M7097" t="s">
        <v>14479</v>
      </c>
    </row>
    <row r="7098" spans="1:13" x14ac:dyDescent="0.3">
      <c r="A7098">
        <v>65300</v>
      </c>
      <c r="B7098" t="s">
        <v>3330</v>
      </c>
      <c r="C7098" t="s">
        <v>42</v>
      </c>
      <c r="D7098" t="s">
        <v>12152</v>
      </c>
      <c r="E7098">
        <v>400</v>
      </c>
      <c r="F7098">
        <v>2.9</v>
      </c>
      <c r="G7098">
        <v>80</v>
      </c>
      <c r="H7098" t="s">
        <v>8290</v>
      </c>
      <c r="I7098" t="s">
        <v>387</v>
      </c>
      <c r="J7098">
        <v>64</v>
      </c>
      <c r="K7098" t="s">
        <v>14400</v>
      </c>
      <c r="L7098" t="s">
        <v>14466</v>
      </c>
      <c r="M7098" t="s">
        <v>14475</v>
      </c>
    </row>
    <row r="7099" spans="1:13" x14ac:dyDescent="0.3">
      <c r="A7099">
        <v>65400</v>
      </c>
      <c r="B7099" t="s">
        <v>2107</v>
      </c>
      <c r="C7099" t="s">
        <v>2099</v>
      </c>
      <c r="D7099" t="s">
        <v>12153</v>
      </c>
      <c r="E7099">
        <v>350</v>
      </c>
      <c r="F7099">
        <v>4.3</v>
      </c>
      <c r="G7099">
        <v>100</v>
      </c>
      <c r="H7099" t="s">
        <v>12154</v>
      </c>
      <c r="I7099" t="s">
        <v>12155</v>
      </c>
      <c r="J7099">
        <v>32</v>
      </c>
      <c r="K7099" t="s">
        <v>14400</v>
      </c>
      <c r="L7099" t="s">
        <v>14401</v>
      </c>
      <c r="M7099" t="s">
        <v>14479</v>
      </c>
    </row>
    <row r="7100" spans="1:13" x14ac:dyDescent="0.3">
      <c r="A7100">
        <v>65412</v>
      </c>
      <c r="B7100" t="s">
        <v>2123</v>
      </c>
      <c r="C7100" t="s">
        <v>2099</v>
      </c>
      <c r="D7100" t="s">
        <v>12156</v>
      </c>
      <c r="E7100">
        <v>200</v>
      </c>
      <c r="F7100">
        <v>4</v>
      </c>
      <c r="G7100">
        <v>20</v>
      </c>
      <c r="H7100" t="s">
        <v>2751</v>
      </c>
      <c r="I7100" t="s">
        <v>2123</v>
      </c>
      <c r="J7100">
        <v>49</v>
      </c>
      <c r="K7100" t="s">
        <v>14404</v>
      </c>
      <c r="L7100" t="s">
        <v>14401</v>
      </c>
      <c r="M7100" t="s">
        <v>14479</v>
      </c>
    </row>
    <row r="7101" spans="1:13" x14ac:dyDescent="0.3">
      <c r="A7101">
        <v>65415</v>
      </c>
      <c r="B7101" t="s">
        <v>3088</v>
      </c>
      <c r="C7101" t="s">
        <v>3083</v>
      </c>
      <c r="D7101" t="s">
        <v>12157</v>
      </c>
      <c r="E7101">
        <v>330</v>
      </c>
      <c r="F7101">
        <v>4</v>
      </c>
      <c r="G7101">
        <v>20</v>
      </c>
      <c r="H7101" t="s">
        <v>648</v>
      </c>
      <c r="I7101" t="s">
        <v>6129</v>
      </c>
      <c r="J7101">
        <v>34</v>
      </c>
      <c r="K7101" t="s">
        <v>14400</v>
      </c>
      <c r="L7101" t="s">
        <v>14401</v>
      </c>
      <c r="M7101" t="s">
        <v>14479</v>
      </c>
    </row>
    <row r="7102" spans="1:13" x14ac:dyDescent="0.3">
      <c r="A7102">
        <v>65420</v>
      </c>
      <c r="B7102" t="s">
        <v>2107</v>
      </c>
      <c r="C7102" t="s">
        <v>2099</v>
      </c>
      <c r="D7102" t="s">
        <v>12158</v>
      </c>
      <c r="E7102">
        <v>500</v>
      </c>
      <c r="F7102">
        <v>2.9</v>
      </c>
      <c r="G7102">
        <v>80</v>
      </c>
      <c r="H7102" t="s">
        <v>868</v>
      </c>
      <c r="I7102" t="s">
        <v>2681</v>
      </c>
      <c r="J7102">
        <v>39</v>
      </c>
      <c r="K7102" t="s">
        <v>14402</v>
      </c>
      <c r="L7102" t="s">
        <v>14466</v>
      </c>
      <c r="M7102" t="s">
        <v>14479</v>
      </c>
    </row>
    <row r="7103" spans="1:13" x14ac:dyDescent="0.3">
      <c r="A7103">
        <v>65440</v>
      </c>
      <c r="B7103" t="s">
        <v>12159</v>
      </c>
      <c r="C7103" t="s">
        <v>3083</v>
      </c>
      <c r="D7103" t="s">
        <v>296</v>
      </c>
      <c r="E7103">
        <v>300</v>
      </c>
      <c r="F7103">
        <v>4</v>
      </c>
      <c r="G7103">
        <v>20</v>
      </c>
      <c r="H7103" t="s">
        <v>12160</v>
      </c>
      <c r="I7103" t="s">
        <v>12161</v>
      </c>
      <c r="J7103">
        <v>52</v>
      </c>
      <c r="K7103" t="s">
        <v>14400</v>
      </c>
      <c r="L7103" t="s">
        <v>14401</v>
      </c>
      <c r="M7103" t="s">
        <v>14479</v>
      </c>
    </row>
    <row r="7104" spans="1:13" x14ac:dyDescent="0.3">
      <c r="A7104">
        <v>65484</v>
      </c>
      <c r="B7104" t="s">
        <v>334</v>
      </c>
      <c r="C7104" t="s">
        <v>99</v>
      </c>
      <c r="D7104" t="s">
        <v>12162</v>
      </c>
      <c r="E7104">
        <v>400</v>
      </c>
      <c r="F7104">
        <v>4.0999999999999996</v>
      </c>
      <c r="G7104">
        <v>500</v>
      </c>
      <c r="H7104" t="s">
        <v>249</v>
      </c>
      <c r="I7104" t="s">
        <v>12163</v>
      </c>
      <c r="J7104">
        <v>54</v>
      </c>
      <c r="K7104" t="s">
        <v>14400</v>
      </c>
      <c r="L7104" t="s">
        <v>14401</v>
      </c>
      <c r="M7104" t="s">
        <v>14458</v>
      </c>
    </row>
    <row r="7105" spans="1:13" x14ac:dyDescent="0.3">
      <c r="A7105">
        <v>65486</v>
      </c>
      <c r="B7105" t="s">
        <v>334</v>
      </c>
      <c r="C7105" t="s">
        <v>99</v>
      </c>
      <c r="D7105" t="s">
        <v>12164</v>
      </c>
      <c r="E7105">
        <v>300</v>
      </c>
      <c r="F7105">
        <v>4.0999999999999996</v>
      </c>
      <c r="G7105">
        <v>20</v>
      </c>
      <c r="H7105" t="s">
        <v>3169</v>
      </c>
      <c r="I7105" t="s">
        <v>12165</v>
      </c>
      <c r="J7105">
        <v>53</v>
      </c>
      <c r="K7105" t="s">
        <v>14400</v>
      </c>
      <c r="L7105" t="s">
        <v>14401</v>
      </c>
      <c r="M7105" t="s">
        <v>14458</v>
      </c>
    </row>
    <row r="7106" spans="1:13" x14ac:dyDescent="0.3">
      <c r="A7106">
        <v>65590</v>
      </c>
      <c r="B7106" t="s">
        <v>2107</v>
      </c>
      <c r="C7106" t="s">
        <v>2099</v>
      </c>
      <c r="D7106" t="s">
        <v>12166</v>
      </c>
      <c r="E7106">
        <v>500</v>
      </c>
      <c r="F7106">
        <v>4.4000000000000004</v>
      </c>
      <c r="G7106">
        <v>50</v>
      </c>
      <c r="H7106" t="s">
        <v>1099</v>
      </c>
      <c r="I7106" t="s">
        <v>2937</v>
      </c>
      <c r="J7106">
        <v>33</v>
      </c>
      <c r="K7106" t="s">
        <v>14402</v>
      </c>
      <c r="L7106" t="s">
        <v>14401</v>
      </c>
      <c r="M7106" t="s">
        <v>14479</v>
      </c>
    </row>
    <row r="7107" spans="1:13" x14ac:dyDescent="0.3">
      <c r="A7107">
        <v>65641</v>
      </c>
      <c r="B7107" t="s">
        <v>2509</v>
      </c>
      <c r="C7107" t="s">
        <v>2099</v>
      </c>
      <c r="D7107" t="s">
        <v>12167</v>
      </c>
      <c r="E7107">
        <v>250</v>
      </c>
      <c r="F7107">
        <v>4.5</v>
      </c>
      <c r="G7107">
        <v>20</v>
      </c>
      <c r="H7107" t="s">
        <v>6646</v>
      </c>
      <c r="I7107" t="s">
        <v>2509</v>
      </c>
      <c r="J7107">
        <v>35</v>
      </c>
      <c r="K7107" t="s">
        <v>14400</v>
      </c>
      <c r="L7107" t="s">
        <v>14401</v>
      </c>
      <c r="M7107" t="s">
        <v>14479</v>
      </c>
    </row>
    <row r="7108" spans="1:13" x14ac:dyDescent="0.3">
      <c r="A7108">
        <v>65682</v>
      </c>
      <c r="B7108" t="s">
        <v>12168</v>
      </c>
      <c r="C7108" t="s">
        <v>3083</v>
      </c>
      <c r="D7108" t="s">
        <v>11608</v>
      </c>
      <c r="E7108">
        <v>250</v>
      </c>
      <c r="F7108">
        <v>4.0999999999999996</v>
      </c>
      <c r="G7108">
        <v>50</v>
      </c>
      <c r="H7108" t="s">
        <v>2372</v>
      </c>
      <c r="I7108" t="s">
        <v>12169</v>
      </c>
      <c r="J7108">
        <v>34</v>
      </c>
      <c r="K7108" t="s">
        <v>14400</v>
      </c>
      <c r="L7108" t="s">
        <v>14401</v>
      </c>
      <c r="M7108" t="s">
        <v>14479</v>
      </c>
    </row>
    <row r="7109" spans="1:13" x14ac:dyDescent="0.3">
      <c r="A7109">
        <v>65686</v>
      </c>
      <c r="B7109" t="s">
        <v>3088</v>
      </c>
      <c r="C7109" t="s">
        <v>3083</v>
      </c>
      <c r="D7109" t="s">
        <v>12170</v>
      </c>
      <c r="E7109">
        <v>200</v>
      </c>
      <c r="F7109">
        <v>4.3</v>
      </c>
      <c r="G7109">
        <v>100</v>
      </c>
      <c r="H7109" t="s">
        <v>12171</v>
      </c>
      <c r="I7109" t="s">
        <v>4671</v>
      </c>
      <c r="J7109">
        <v>38</v>
      </c>
      <c r="K7109" t="s">
        <v>14404</v>
      </c>
      <c r="L7109" t="s">
        <v>14401</v>
      </c>
      <c r="M7109" t="s">
        <v>14479</v>
      </c>
    </row>
    <row r="7110" spans="1:13" x14ac:dyDescent="0.3">
      <c r="A7110">
        <v>65694</v>
      </c>
      <c r="B7110" t="s">
        <v>3088</v>
      </c>
      <c r="C7110" t="s">
        <v>3083</v>
      </c>
      <c r="D7110" t="s">
        <v>12172</v>
      </c>
      <c r="E7110">
        <v>300</v>
      </c>
      <c r="F7110">
        <v>4.4000000000000004</v>
      </c>
      <c r="G7110">
        <v>100</v>
      </c>
      <c r="H7110" t="s">
        <v>6410</v>
      </c>
      <c r="I7110" t="s">
        <v>12173</v>
      </c>
      <c r="J7110">
        <v>26</v>
      </c>
      <c r="K7110" t="s">
        <v>14400</v>
      </c>
      <c r="L7110" t="s">
        <v>14401</v>
      </c>
      <c r="M7110" t="s">
        <v>14479</v>
      </c>
    </row>
    <row r="7111" spans="1:13" x14ac:dyDescent="0.3">
      <c r="A7111">
        <v>65696</v>
      </c>
      <c r="B7111" t="s">
        <v>12174</v>
      </c>
      <c r="C7111" t="s">
        <v>3083</v>
      </c>
      <c r="D7111" t="s">
        <v>12175</v>
      </c>
      <c r="E7111">
        <v>220</v>
      </c>
      <c r="F7111">
        <v>2.9</v>
      </c>
      <c r="G7111">
        <v>80</v>
      </c>
      <c r="H7111" t="s">
        <v>10360</v>
      </c>
      <c r="I7111" t="s">
        <v>3500</v>
      </c>
      <c r="J7111">
        <v>49</v>
      </c>
      <c r="K7111" t="s">
        <v>14400</v>
      </c>
      <c r="L7111" t="s">
        <v>14466</v>
      </c>
      <c r="M7111" t="s">
        <v>14479</v>
      </c>
    </row>
    <row r="7112" spans="1:13" x14ac:dyDescent="0.3">
      <c r="A7112">
        <v>65713</v>
      </c>
      <c r="B7112" t="s">
        <v>583</v>
      </c>
      <c r="C7112" t="s">
        <v>146</v>
      </c>
      <c r="D7112" t="s">
        <v>12176</v>
      </c>
      <c r="E7112">
        <v>800</v>
      </c>
      <c r="F7112">
        <v>4.3</v>
      </c>
      <c r="G7112">
        <v>20</v>
      </c>
      <c r="H7112" t="s">
        <v>12177</v>
      </c>
      <c r="I7112" t="s">
        <v>156</v>
      </c>
      <c r="J7112">
        <v>65</v>
      </c>
      <c r="K7112" t="s">
        <v>14402</v>
      </c>
      <c r="L7112" t="s">
        <v>14401</v>
      </c>
      <c r="M7112" t="s">
        <v>14476</v>
      </c>
    </row>
    <row r="7113" spans="1:13" x14ac:dyDescent="0.3">
      <c r="A7113">
        <v>65837</v>
      </c>
      <c r="B7113" t="s">
        <v>3128</v>
      </c>
      <c r="C7113" t="s">
        <v>3083</v>
      </c>
      <c r="D7113" t="s">
        <v>12178</v>
      </c>
      <c r="E7113">
        <v>500</v>
      </c>
      <c r="F7113">
        <v>2.9</v>
      </c>
      <c r="G7113">
        <v>80</v>
      </c>
      <c r="H7113" t="s">
        <v>12138</v>
      </c>
      <c r="I7113" t="s">
        <v>3583</v>
      </c>
      <c r="J7113">
        <v>68</v>
      </c>
      <c r="K7113" t="s">
        <v>14402</v>
      </c>
      <c r="L7113" t="s">
        <v>14466</v>
      </c>
      <c r="M7113" t="s">
        <v>14479</v>
      </c>
    </row>
    <row r="7114" spans="1:13" x14ac:dyDescent="0.3">
      <c r="A7114">
        <v>65838</v>
      </c>
      <c r="B7114" t="s">
        <v>3088</v>
      </c>
      <c r="C7114" t="s">
        <v>3083</v>
      </c>
      <c r="D7114" t="s">
        <v>12179</v>
      </c>
      <c r="E7114">
        <v>300</v>
      </c>
      <c r="F7114">
        <v>4.4000000000000004</v>
      </c>
      <c r="G7114">
        <v>100</v>
      </c>
      <c r="H7114" t="s">
        <v>2448</v>
      </c>
      <c r="I7114" t="s">
        <v>6129</v>
      </c>
      <c r="J7114">
        <v>44</v>
      </c>
      <c r="K7114" t="s">
        <v>14400</v>
      </c>
      <c r="L7114" t="s">
        <v>14401</v>
      </c>
      <c r="M7114" t="s">
        <v>14479</v>
      </c>
    </row>
    <row r="7115" spans="1:13" x14ac:dyDescent="0.3">
      <c r="A7115">
        <v>65845</v>
      </c>
      <c r="B7115" t="s">
        <v>3088</v>
      </c>
      <c r="C7115" t="s">
        <v>3083</v>
      </c>
      <c r="D7115" t="s">
        <v>12180</v>
      </c>
      <c r="E7115">
        <v>400</v>
      </c>
      <c r="F7115">
        <v>4.3</v>
      </c>
      <c r="G7115">
        <v>100</v>
      </c>
      <c r="H7115" t="s">
        <v>12181</v>
      </c>
      <c r="I7115" t="s">
        <v>6129</v>
      </c>
      <c r="J7115">
        <v>48</v>
      </c>
      <c r="K7115" t="s">
        <v>14400</v>
      </c>
      <c r="L7115" t="s">
        <v>14401</v>
      </c>
      <c r="M7115" t="s">
        <v>14479</v>
      </c>
    </row>
    <row r="7116" spans="1:13" x14ac:dyDescent="0.3">
      <c r="A7116">
        <v>66031</v>
      </c>
      <c r="B7116" t="s">
        <v>52</v>
      </c>
      <c r="C7116" t="s">
        <v>42</v>
      </c>
      <c r="D7116" t="s">
        <v>12182</v>
      </c>
      <c r="E7116">
        <v>200</v>
      </c>
      <c r="F7116">
        <v>4.7</v>
      </c>
      <c r="G7116">
        <v>50</v>
      </c>
      <c r="H7116" t="s">
        <v>3169</v>
      </c>
      <c r="I7116" t="s">
        <v>12183</v>
      </c>
      <c r="J7116">
        <v>48</v>
      </c>
      <c r="K7116" t="s">
        <v>14404</v>
      </c>
      <c r="L7116" t="s">
        <v>14401</v>
      </c>
      <c r="M7116" t="s">
        <v>14475</v>
      </c>
    </row>
    <row r="7117" spans="1:13" x14ac:dyDescent="0.3">
      <c r="A7117">
        <v>66037</v>
      </c>
      <c r="B7117" t="s">
        <v>1733</v>
      </c>
      <c r="C7117" t="s">
        <v>99</v>
      </c>
      <c r="D7117" t="s">
        <v>12182</v>
      </c>
      <c r="E7117">
        <v>200</v>
      </c>
      <c r="F7117">
        <v>4.3</v>
      </c>
      <c r="G7117">
        <v>50</v>
      </c>
      <c r="H7117" t="s">
        <v>3169</v>
      </c>
      <c r="I7117" t="s">
        <v>12184</v>
      </c>
      <c r="J7117">
        <v>57</v>
      </c>
      <c r="K7117" t="s">
        <v>14404</v>
      </c>
      <c r="L7117" t="s">
        <v>14401</v>
      </c>
      <c r="M7117" t="s">
        <v>14458</v>
      </c>
    </row>
    <row r="7118" spans="1:13" x14ac:dyDescent="0.3">
      <c r="A7118">
        <v>66040</v>
      </c>
      <c r="B7118" t="s">
        <v>895</v>
      </c>
      <c r="C7118" t="s">
        <v>122</v>
      </c>
      <c r="D7118" t="s">
        <v>12182</v>
      </c>
      <c r="E7118">
        <v>200</v>
      </c>
      <c r="F7118">
        <v>4.4000000000000004</v>
      </c>
      <c r="G7118">
        <v>100</v>
      </c>
      <c r="H7118" t="s">
        <v>3169</v>
      </c>
      <c r="I7118" t="s">
        <v>12185</v>
      </c>
      <c r="J7118">
        <v>44</v>
      </c>
      <c r="K7118" t="s">
        <v>14404</v>
      </c>
      <c r="L7118" t="s">
        <v>14401</v>
      </c>
      <c r="M7118" t="s">
        <v>14476</v>
      </c>
    </row>
    <row r="7119" spans="1:13" x14ac:dyDescent="0.3">
      <c r="A7119">
        <v>66083</v>
      </c>
      <c r="B7119" t="s">
        <v>3088</v>
      </c>
      <c r="C7119" t="s">
        <v>3083</v>
      </c>
      <c r="D7119" t="s">
        <v>12186</v>
      </c>
      <c r="E7119">
        <v>200</v>
      </c>
      <c r="F7119">
        <v>4.5</v>
      </c>
      <c r="G7119">
        <v>100</v>
      </c>
      <c r="H7119" t="s">
        <v>215</v>
      </c>
      <c r="I7119" t="s">
        <v>12187</v>
      </c>
      <c r="J7119">
        <v>44</v>
      </c>
      <c r="K7119" t="s">
        <v>14404</v>
      </c>
      <c r="L7119" t="s">
        <v>14401</v>
      </c>
      <c r="M7119" t="s">
        <v>14479</v>
      </c>
    </row>
    <row r="7120" spans="1:13" x14ac:dyDescent="0.3">
      <c r="A7120">
        <v>66086</v>
      </c>
      <c r="B7120" t="s">
        <v>3258</v>
      </c>
      <c r="C7120" t="s">
        <v>3083</v>
      </c>
      <c r="D7120" t="s">
        <v>9991</v>
      </c>
      <c r="E7120">
        <v>400</v>
      </c>
      <c r="F7120">
        <v>4.2</v>
      </c>
      <c r="G7120">
        <v>100</v>
      </c>
      <c r="H7120" t="s">
        <v>12019</v>
      </c>
      <c r="I7120" t="s">
        <v>3261</v>
      </c>
      <c r="J7120">
        <v>50</v>
      </c>
      <c r="K7120" t="s">
        <v>14400</v>
      </c>
      <c r="L7120" t="s">
        <v>14401</v>
      </c>
      <c r="M7120" t="s">
        <v>14479</v>
      </c>
    </row>
    <row r="7121" spans="1:13" x14ac:dyDescent="0.3">
      <c r="A7121">
        <v>66091</v>
      </c>
      <c r="B7121" t="s">
        <v>12188</v>
      </c>
      <c r="C7121" t="s">
        <v>146</v>
      </c>
      <c r="D7121" t="s">
        <v>12189</v>
      </c>
      <c r="E7121">
        <v>150</v>
      </c>
      <c r="F7121">
        <v>4.2</v>
      </c>
      <c r="G7121">
        <v>50</v>
      </c>
      <c r="H7121" t="s">
        <v>565</v>
      </c>
      <c r="I7121" t="s">
        <v>3598</v>
      </c>
      <c r="J7121">
        <v>39</v>
      </c>
      <c r="K7121" t="s">
        <v>14404</v>
      </c>
      <c r="L7121" t="s">
        <v>14401</v>
      </c>
      <c r="M7121" t="s">
        <v>14476</v>
      </c>
    </row>
    <row r="7122" spans="1:13" x14ac:dyDescent="0.3">
      <c r="A7122">
        <v>66153</v>
      </c>
      <c r="B7122" t="s">
        <v>3083</v>
      </c>
      <c r="C7122" t="s">
        <v>3083</v>
      </c>
      <c r="D7122" t="s">
        <v>12190</v>
      </c>
      <c r="E7122">
        <v>800</v>
      </c>
      <c r="F7122">
        <v>2.9</v>
      </c>
      <c r="G7122">
        <v>80</v>
      </c>
      <c r="H7122" t="s">
        <v>11765</v>
      </c>
      <c r="I7122" t="s">
        <v>12191</v>
      </c>
      <c r="J7122">
        <v>59</v>
      </c>
      <c r="K7122" t="s">
        <v>14402</v>
      </c>
      <c r="L7122" t="s">
        <v>14466</v>
      </c>
      <c r="M7122" t="s">
        <v>14479</v>
      </c>
    </row>
    <row r="7123" spans="1:13" x14ac:dyDescent="0.3">
      <c r="A7123">
        <v>66160</v>
      </c>
      <c r="B7123" t="s">
        <v>3580</v>
      </c>
      <c r="C7123" t="s">
        <v>3083</v>
      </c>
      <c r="D7123" t="s">
        <v>12192</v>
      </c>
      <c r="E7123">
        <v>300</v>
      </c>
      <c r="F7123">
        <v>3.6</v>
      </c>
      <c r="G7123">
        <v>50</v>
      </c>
      <c r="H7123" t="s">
        <v>12193</v>
      </c>
      <c r="I7123" t="s">
        <v>12194</v>
      </c>
      <c r="J7123">
        <v>65</v>
      </c>
      <c r="K7123" t="s">
        <v>14400</v>
      </c>
      <c r="L7123" t="s">
        <v>14403</v>
      </c>
      <c r="M7123" t="s">
        <v>14479</v>
      </c>
    </row>
    <row r="7124" spans="1:13" x14ac:dyDescent="0.3">
      <c r="A7124">
        <v>66162</v>
      </c>
      <c r="B7124" t="s">
        <v>3829</v>
      </c>
      <c r="C7124" t="s">
        <v>3083</v>
      </c>
      <c r="D7124" t="s">
        <v>12195</v>
      </c>
      <c r="E7124">
        <v>250</v>
      </c>
      <c r="F7124">
        <v>3.7</v>
      </c>
      <c r="G7124">
        <v>100</v>
      </c>
      <c r="H7124" t="s">
        <v>12196</v>
      </c>
      <c r="I7124" t="s">
        <v>12197</v>
      </c>
      <c r="J7124">
        <v>32</v>
      </c>
      <c r="K7124" t="s">
        <v>14400</v>
      </c>
      <c r="L7124" t="s">
        <v>14403</v>
      </c>
      <c r="M7124" t="s">
        <v>14479</v>
      </c>
    </row>
    <row r="7125" spans="1:13" x14ac:dyDescent="0.3">
      <c r="A7125">
        <v>66168</v>
      </c>
      <c r="B7125" t="s">
        <v>3500</v>
      </c>
      <c r="C7125" t="s">
        <v>3083</v>
      </c>
      <c r="D7125" t="s">
        <v>12198</v>
      </c>
      <c r="E7125">
        <v>300</v>
      </c>
      <c r="F7125">
        <v>4.8</v>
      </c>
      <c r="G7125">
        <v>20</v>
      </c>
      <c r="H7125" t="s">
        <v>2196</v>
      </c>
      <c r="I7125" t="s">
        <v>5148</v>
      </c>
      <c r="J7125">
        <v>58</v>
      </c>
      <c r="K7125" t="s">
        <v>14400</v>
      </c>
      <c r="L7125" t="s">
        <v>14401</v>
      </c>
      <c r="M7125" t="s">
        <v>14479</v>
      </c>
    </row>
    <row r="7126" spans="1:13" x14ac:dyDescent="0.3">
      <c r="A7126">
        <v>66245</v>
      </c>
      <c r="B7126" t="s">
        <v>1886</v>
      </c>
      <c r="C7126" t="s">
        <v>494</v>
      </c>
      <c r="D7126" t="s">
        <v>12199</v>
      </c>
      <c r="E7126">
        <v>400</v>
      </c>
      <c r="F7126">
        <v>4.9000000000000004</v>
      </c>
      <c r="G7126">
        <v>20</v>
      </c>
      <c r="H7126" t="s">
        <v>1426</v>
      </c>
      <c r="I7126" t="s">
        <v>2327</v>
      </c>
      <c r="J7126">
        <v>64</v>
      </c>
      <c r="K7126" t="s">
        <v>14400</v>
      </c>
      <c r="L7126" t="s">
        <v>14401</v>
      </c>
      <c r="M7126" t="s">
        <v>14478</v>
      </c>
    </row>
    <row r="7127" spans="1:13" x14ac:dyDescent="0.3">
      <c r="A7127">
        <v>66320</v>
      </c>
      <c r="B7127" t="s">
        <v>765</v>
      </c>
      <c r="C7127" t="s">
        <v>494</v>
      </c>
      <c r="D7127" t="s">
        <v>12200</v>
      </c>
      <c r="E7127">
        <v>200</v>
      </c>
      <c r="F7127">
        <v>4.3</v>
      </c>
      <c r="G7127">
        <v>1000</v>
      </c>
      <c r="H7127" t="s">
        <v>12201</v>
      </c>
      <c r="I7127" t="s">
        <v>1138</v>
      </c>
      <c r="J7127">
        <v>63</v>
      </c>
      <c r="K7127" t="s">
        <v>14404</v>
      </c>
      <c r="L7127" t="s">
        <v>14401</v>
      </c>
      <c r="M7127" t="s">
        <v>14478</v>
      </c>
    </row>
    <row r="7128" spans="1:13" x14ac:dyDescent="0.3">
      <c r="A7128">
        <v>66631</v>
      </c>
      <c r="B7128" t="s">
        <v>765</v>
      </c>
      <c r="C7128" t="s">
        <v>494</v>
      </c>
      <c r="D7128" t="s">
        <v>12202</v>
      </c>
      <c r="E7128">
        <v>250</v>
      </c>
      <c r="F7128">
        <v>4.0999999999999996</v>
      </c>
      <c r="G7128">
        <v>100</v>
      </c>
      <c r="H7128" t="s">
        <v>1901</v>
      </c>
      <c r="I7128" t="s">
        <v>765</v>
      </c>
      <c r="J7128">
        <v>64</v>
      </c>
      <c r="K7128" t="s">
        <v>14400</v>
      </c>
      <c r="L7128" t="s">
        <v>14401</v>
      </c>
      <c r="M7128" t="s">
        <v>14478</v>
      </c>
    </row>
    <row r="7129" spans="1:13" x14ac:dyDescent="0.3">
      <c r="A7129">
        <v>66633</v>
      </c>
      <c r="B7129" t="s">
        <v>350</v>
      </c>
      <c r="C7129" t="s">
        <v>220</v>
      </c>
      <c r="D7129" t="s">
        <v>12203</v>
      </c>
      <c r="E7129">
        <v>250</v>
      </c>
      <c r="F7129">
        <v>4.2</v>
      </c>
      <c r="G7129">
        <v>1000</v>
      </c>
      <c r="H7129" t="s">
        <v>12204</v>
      </c>
      <c r="I7129" t="s">
        <v>676</v>
      </c>
      <c r="J7129">
        <v>72</v>
      </c>
      <c r="K7129" t="s">
        <v>14400</v>
      </c>
      <c r="L7129" t="s">
        <v>14401</v>
      </c>
      <c r="M7129" t="s">
        <v>14477</v>
      </c>
    </row>
    <row r="7130" spans="1:13" x14ac:dyDescent="0.3">
      <c r="A7130">
        <v>66681</v>
      </c>
      <c r="B7130" t="s">
        <v>572</v>
      </c>
      <c r="C7130" t="s">
        <v>494</v>
      </c>
      <c r="D7130" t="s">
        <v>12205</v>
      </c>
      <c r="E7130">
        <v>250</v>
      </c>
      <c r="F7130">
        <v>4.5</v>
      </c>
      <c r="G7130">
        <v>100</v>
      </c>
      <c r="H7130" t="s">
        <v>2448</v>
      </c>
      <c r="I7130" t="s">
        <v>572</v>
      </c>
      <c r="J7130">
        <v>55</v>
      </c>
      <c r="K7130" t="s">
        <v>14400</v>
      </c>
      <c r="L7130" t="s">
        <v>14401</v>
      </c>
      <c r="M7130" t="s">
        <v>14478</v>
      </c>
    </row>
    <row r="7131" spans="1:13" x14ac:dyDescent="0.3">
      <c r="A7131">
        <v>67259</v>
      </c>
      <c r="B7131" t="s">
        <v>787</v>
      </c>
      <c r="C7131" t="s">
        <v>414</v>
      </c>
      <c r="D7131" t="s">
        <v>12206</v>
      </c>
      <c r="E7131">
        <v>200</v>
      </c>
      <c r="F7131">
        <v>3.9</v>
      </c>
      <c r="G7131">
        <v>100</v>
      </c>
      <c r="H7131" t="s">
        <v>283</v>
      </c>
      <c r="I7131" t="s">
        <v>4580</v>
      </c>
      <c r="J7131">
        <v>27</v>
      </c>
      <c r="K7131" t="s">
        <v>14404</v>
      </c>
      <c r="L7131" t="s">
        <v>14403</v>
      </c>
      <c r="M7131" t="s">
        <v>414</v>
      </c>
    </row>
    <row r="7132" spans="1:13" x14ac:dyDescent="0.3">
      <c r="A7132">
        <v>67557</v>
      </c>
      <c r="B7132" t="s">
        <v>2239</v>
      </c>
      <c r="C7132" t="s">
        <v>494</v>
      </c>
      <c r="D7132" t="s">
        <v>12207</v>
      </c>
      <c r="E7132">
        <v>300</v>
      </c>
      <c r="F7132">
        <v>4</v>
      </c>
      <c r="G7132">
        <v>500</v>
      </c>
      <c r="H7132" t="s">
        <v>184</v>
      </c>
      <c r="I7132" t="s">
        <v>1886</v>
      </c>
      <c r="J7132">
        <v>61</v>
      </c>
      <c r="K7132" t="s">
        <v>14400</v>
      </c>
      <c r="L7132" t="s">
        <v>14401</v>
      </c>
      <c r="M7132" t="s">
        <v>14478</v>
      </c>
    </row>
    <row r="7133" spans="1:13" x14ac:dyDescent="0.3">
      <c r="A7133">
        <v>67617</v>
      </c>
      <c r="B7133" t="s">
        <v>2123</v>
      </c>
      <c r="C7133" t="s">
        <v>2099</v>
      </c>
      <c r="D7133" t="s">
        <v>12208</v>
      </c>
      <c r="E7133">
        <v>250</v>
      </c>
      <c r="F7133">
        <v>4.3</v>
      </c>
      <c r="G7133">
        <v>50</v>
      </c>
      <c r="H7133" t="s">
        <v>648</v>
      </c>
      <c r="I7133" t="s">
        <v>2123</v>
      </c>
      <c r="J7133">
        <v>44</v>
      </c>
      <c r="K7133" t="s">
        <v>14400</v>
      </c>
      <c r="L7133" t="s">
        <v>14401</v>
      </c>
      <c r="M7133" t="s">
        <v>14479</v>
      </c>
    </row>
    <row r="7134" spans="1:13" x14ac:dyDescent="0.3">
      <c r="A7134">
        <v>67724</v>
      </c>
      <c r="B7134" t="s">
        <v>12209</v>
      </c>
      <c r="C7134" t="s">
        <v>220</v>
      </c>
      <c r="D7134" t="s">
        <v>12210</v>
      </c>
      <c r="E7134">
        <v>400</v>
      </c>
      <c r="F7134">
        <v>3.7</v>
      </c>
      <c r="G7134">
        <v>50</v>
      </c>
      <c r="H7134" t="s">
        <v>12211</v>
      </c>
      <c r="I7134" t="s">
        <v>12209</v>
      </c>
      <c r="J7134">
        <v>41</v>
      </c>
      <c r="K7134" t="s">
        <v>14400</v>
      </c>
      <c r="L7134" t="s">
        <v>14403</v>
      </c>
      <c r="M7134" t="s">
        <v>14477</v>
      </c>
    </row>
    <row r="7135" spans="1:13" x14ac:dyDescent="0.3">
      <c r="A7135">
        <v>67791</v>
      </c>
      <c r="B7135" t="s">
        <v>337</v>
      </c>
      <c r="C7135" t="s">
        <v>99</v>
      </c>
      <c r="D7135" t="s">
        <v>11172</v>
      </c>
      <c r="E7135">
        <v>150</v>
      </c>
      <c r="F7135">
        <v>4.2</v>
      </c>
      <c r="G7135">
        <v>1000</v>
      </c>
      <c r="H7135" t="s">
        <v>2448</v>
      </c>
      <c r="I7135" t="s">
        <v>12212</v>
      </c>
      <c r="J7135">
        <v>27</v>
      </c>
      <c r="K7135" t="s">
        <v>14404</v>
      </c>
      <c r="L7135" t="s">
        <v>14401</v>
      </c>
      <c r="M7135" t="s">
        <v>14458</v>
      </c>
    </row>
    <row r="7136" spans="1:13" x14ac:dyDescent="0.3">
      <c r="A7136">
        <v>67824</v>
      </c>
      <c r="B7136" t="s">
        <v>307</v>
      </c>
      <c r="C7136" t="s">
        <v>146</v>
      </c>
      <c r="D7136" t="s">
        <v>12213</v>
      </c>
      <c r="E7136">
        <v>400</v>
      </c>
      <c r="F7136">
        <v>4.5</v>
      </c>
      <c r="G7136">
        <v>500</v>
      </c>
      <c r="H7136" t="s">
        <v>11074</v>
      </c>
      <c r="I7136" t="s">
        <v>307</v>
      </c>
      <c r="J7136">
        <v>40</v>
      </c>
      <c r="K7136" t="s">
        <v>14400</v>
      </c>
      <c r="L7136" t="s">
        <v>14401</v>
      </c>
      <c r="M7136" t="s">
        <v>14476</v>
      </c>
    </row>
    <row r="7137" spans="1:13" x14ac:dyDescent="0.3">
      <c r="A7137">
        <v>67978</v>
      </c>
      <c r="B7137" t="s">
        <v>444</v>
      </c>
      <c r="C7137" t="s">
        <v>42</v>
      </c>
      <c r="D7137" t="s">
        <v>12214</v>
      </c>
      <c r="E7137">
        <v>200</v>
      </c>
      <c r="F7137">
        <v>4.5</v>
      </c>
      <c r="G7137">
        <v>50</v>
      </c>
      <c r="H7137" t="s">
        <v>2372</v>
      </c>
      <c r="I7137" t="s">
        <v>52</v>
      </c>
      <c r="J7137">
        <v>61</v>
      </c>
      <c r="K7137" t="s">
        <v>14404</v>
      </c>
      <c r="L7137" t="s">
        <v>14401</v>
      </c>
      <c r="M7137" t="s">
        <v>14475</v>
      </c>
    </row>
    <row r="7138" spans="1:13" x14ac:dyDescent="0.3">
      <c r="A7138">
        <v>67981</v>
      </c>
      <c r="B7138" t="s">
        <v>12215</v>
      </c>
      <c r="C7138" t="s">
        <v>494</v>
      </c>
      <c r="D7138" t="s">
        <v>12216</v>
      </c>
      <c r="E7138">
        <v>100</v>
      </c>
      <c r="F7138">
        <v>2.9</v>
      </c>
      <c r="G7138">
        <v>80</v>
      </c>
      <c r="H7138" t="s">
        <v>2372</v>
      </c>
      <c r="I7138" t="s">
        <v>12217</v>
      </c>
      <c r="J7138">
        <v>75</v>
      </c>
      <c r="K7138" t="s">
        <v>14404</v>
      </c>
      <c r="L7138" t="s">
        <v>14466</v>
      </c>
      <c r="M7138" t="s">
        <v>14478</v>
      </c>
    </row>
    <row r="7139" spans="1:13" x14ac:dyDescent="0.3">
      <c r="A7139">
        <v>68000</v>
      </c>
      <c r="B7139" t="s">
        <v>12218</v>
      </c>
      <c r="C7139" t="s">
        <v>2099</v>
      </c>
      <c r="D7139" t="s">
        <v>12219</v>
      </c>
      <c r="E7139">
        <v>550</v>
      </c>
      <c r="F7139">
        <v>4.2</v>
      </c>
      <c r="G7139">
        <v>100</v>
      </c>
      <c r="H7139" t="s">
        <v>726</v>
      </c>
      <c r="I7139" t="s">
        <v>4318</v>
      </c>
      <c r="J7139">
        <v>46</v>
      </c>
      <c r="K7139" t="s">
        <v>14402</v>
      </c>
      <c r="L7139" t="s">
        <v>14401</v>
      </c>
      <c r="M7139" t="s">
        <v>14479</v>
      </c>
    </row>
    <row r="7140" spans="1:13" x14ac:dyDescent="0.3">
      <c r="A7140">
        <v>68019</v>
      </c>
      <c r="B7140" t="s">
        <v>2098</v>
      </c>
      <c r="C7140" t="s">
        <v>2099</v>
      </c>
      <c r="D7140" t="s">
        <v>12220</v>
      </c>
      <c r="E7140">
        <v>100</v>
      </c>
      <c r="F7140">
        <v>4.3</v>
      </c>
      <c r="G7140">
        <v>20</v>
      </c>
      <c r="H7140" t="s">
        <v>2483</v>
      </c>
      <c r="I7140" t="s">
        <v>2098</v>
      </c>
      <c r="J7140">
        <v>45</v>
      </c>
      <c r="K7140" t="s">
        <v>14404</v>
      </c>
      <c r="L7140" t="s">
        <v>14401</v>
      </c>
      <c r="M7140" t="s">
        <v>14479</v>
      </c>
    </row>
    <row r="7141" spans="1:13" x14ac:dyDescent="0.3">
      <c r="A7141">
        <v>68204</v>
      </c>
      <c r="B7141" t="s">
        <v>5699</v>
      </c>
      <c r="C7141" t="s">
        <v>2099</v>
      </c>
      <c r="D7141" t="s">
        <v>12221</v>
      </c>
      <c r="E7141">
        <v>500</v>
      </c>
      <c r="F7141">
        <v>4.3</v>
      </c>
      <c r="G7141">
        <v>20</v>
      </c>
      <c r="H7141" t="s">
        <v>2330</v>
      </c>
      <c r="I7141" t="s">
        <v>5699</v>
      </c>
      <c r="J7141">
        <v>39</v>
      </c>
      <c r="K7141" t="s">
        <v>14402</v>
      </c>
      <c r="L7141" t="s">
        <v>14401</v>
      </c>
      <c r="M7141" t="s">
        <v>14479</v>
      </c>
    </row>
    <row r="7142" spans="1:13" x14ac:dyDescent="0.3">
      <c r="A7142">
        <v>68209</v>
      </c>
      <c r="B7142" t="s">
        <v>3223</v>
      </c>
      <c r="C7142" t="s">
        <v>99</v>
      </c>
      <c r="D7142" t="s">
        <v>12222</v>
      </c>
      <c r="E7142">
        <v>300</v>
      </c>
      <c r="F7142">
        <v>4.3</v>
      </c>
      <c r="G7142">
        <v>20</v>
      </c>
      <c r="H7142" t="s">
        <v>2904</v>
      </c>
      <c r="I7142" t="s">
        <v>3223</v>
      </c>
      <c r="J7142">
        <v>76</v>
      </c>
      <c r="K7142" t="s">
        <v>14400</v>
      </c>
      <c r="L7142" t="s">
        <v>14401</v>
      </c>
      <c r="M7142" t="s">
        <v>14458</v>
      </c>
    </row>
    <row r="7143" spans="1:13" x14ac:dyDescent="0.3">
      <c r="A7143">
        <v>68213</v>
      </c>
      <c r="B7143" t="s">
        <v>2143</v>
      </c>
      <c r="C7143" t="s">
        <v>2099</v>
      </c>
      <c r="D7143" t="s">
        <v>12223</v>
      </c>
      <c r="E7143">
        <v>200</v>
      </c>
      <c r="F7143">
        <v>4.0999999999999996</v>
      </c>
      <c r="G7143">
        <v>100</v>
      </c>
      <c r="H7143" t="s">
        <v>2557</v>
      </c>
      <c r="I7143" t="s">
        <v>3018</v>
      </c>
      <c r="J7143">
        <v>40</v>
      </c>
      <c r="K7143" t="s">
        <v>14404</v>
      </c>
      <c r="L7143" t="s">
        <v>14401</v>
      </c>
      <c r="M7143" t="s">
        <v>14479</v>
      </c>
    </row>
    <row r="7144" spans="1:13" x14ac:dyDescent="0.3">
      <c r="A7144">
        <v>68275</v>
      </c>
      <c r="B7144" t="s">
        <v>284</v>
      </c>
      <c r="C7144" t="s">
        <v>146</v>
      </c>
      <c r="D7144" t="s">
        <v>12224</v>
      </c>
      <c r="E7144">
        <v>800</v>
      </c>
      <c r="F7144">
        <v>2.9</v>
      </c>
      <c r="G7144">
        <v>80</v>
      </c>
      <c r="H7144" t="s">
        <v>12225</v>
      </c>
      <c r="I7144" t="s">
        <v>3358</v>
      </c>
      <c r="J7144">
        <v>58</v>
      </c>
      <c r="K7144" t="s">
        <v>14402</v>
      </c>
      <c r="L7144" t="s">
        <v>14466</v>
      </c>
      <c r="M7144" t="s">
        <v>14476</v>
      </c>
    </row>
    <row r="7145" spans="1:13" x14ac:dyDescent="0.3">
      <c r="A7145">
        <v>68432</v>
      </c>
      <c r="B7145" t="s">
        <v>12226</v>
      </c>
      <c r="C7145" t="s">
        <v>2099</v>
      </c>
      <c r="D7145" t="s">
        <v>12227</v>
      </c>
      <c r="E7145">
        <v>300</v>
      </c>
      <c r="F7145">
        <v>4.4000000000000004</v>
      </c>
      <c r="G7145">
        <v>100</v>
      </c>
      <c r="H7145" t="s">
        <v>706</v>
      </c>
      <c r="I7145" t="s">
        <v>4318</v>
      </c>
      <c r="J7145">
        <v>48</v>
      </c>
      <c r="K7145" t="s">
        <v>14400</v>
      </c>
      <c r="L7145" t="s">
        <v>14401</v>
      </c>
      <c r="M7145" t="s">
        <v>14479</v>
      </c>
    </row>
    <row r="7146" spans="1:13" x14ac:dyDescent="0.3">
      <c r="A7146">
        <v>68599</v>
      </c>
      <c r="B7146" t="s">
        <v>2110</v>
      </c>
      <c r="C7146" t="s">
        <v>2099</v>
      </c>
      <c r="D7146" t="s">
        <v>12228</v>
      </c>
      <c r="E7146">
        <v>400</v>
      </c>
      <c r="F7146">
        <v>4.5999999999999996</v>
      </c>
      <c r="G7146">
        <v>100</v>
      </c>
      <c r="H7146" t="s">
        <v>10240</v>
      </c>
      <c r="I7146" t="s">
        <v>12229</v>
      </c>
      <c r="J7146">
        <v>34</v>
      </c>
      <c r="K7146" t="s">
        <v>14400</v>
      </c>
      <c r="L7146" t="s">
        <v>14401</v>
      </c>
      <c r="M7146" t="s">
        <v>14479</v>
      </c>
    </row>
    <row r="7147" spans="1:13" x14ac:dyDescent="0.3">
      <c r="A7147">
        <v>68605</v>
      </c>
      <c r="B7147" t="s">
        <v>3068</v>
      </c>
      <c r="C7147" t="s">
        <v>2099</v>
      </c>
      <c r="D7147" t="s">
        <v>7747</v>
      </c>
      <c r="E7147">
        <v>300</v>
      </c>
      <c r="F7147">
        <v>4.4000000000000004</v>
      </c>
      <c r="G7147">
        <v>20</v>
      </c>
      <c r="H7147" t="s">
        <v>162</v>
      </c>
      <c r="I7147" t="s">
        <v>3064</v>
      </c>
      <c r="J7147">
        <v>36</v>
      </c>
      <c r="K7147" t="s">
        <v>14400</v>
      </c>
      <c r="L7147" t="s">
        <v>14401</v>
      </c>
      <c r="M7147" t="s">
        <v>14479</v>
      </c>
    </row>
    <row r="7148" spans="1:13" x14ac:dyDescent="0.3">
      <c r="A7148">
        <v>68838</v>
      </c>
      <c r="B7148" t="s">
        <v>1815</v>
      </c>
      <c r="C7148" t="s">
        <v>494</v>
      </c>
      <c r="D7148" t="s">
        <v>12230</v>
      </c>
      <c r="E7148">
        <v>100</v>
      </c>
      <c r="F7148">
        <v>4.2</v>
      </c>
      <c r="G7148">
        <v>50</v>
      </c>
      <c r="H7148" t="s">
        <v>12231</v>
      </c>
      <c r="I7148" t="s">
        <v>2398</v>
      </c>
      <c r="J7148">
        <v>69</v>
      </c>
      <c r="K7148" t="s">
        <v>14404</v>
      </c>
      <c r="L7148" t="s">
        <v>14401</v>
      </c>
      <c r="M7148" t="s">
        <v>14478</v>
      </c>
    </row>
    <row r="7149" spans="1:13" x14ac:dyDescent="0.3">
      <c r="A7149">
        <v>68893</v>
      </c>
      <c r="B7149" t="s">
        <v>1217</v>
      </c>
      <c r="C7149" t="s">
        <v>122</v>
      </c>
      <c r="D7149" t="s">
        <v>12232</v>
      </c>
      <c r="E7149">
        <v>700</v>
      </c>
      <c r="F7149">
        <v>2.9</v>
      </c>
      <c r="G7149">
        <v>80</v>
      </c>
      <c r="H7149" t="s">
        <v>2372</v>
      </c>
      <c r="I7149" t="s">
        <v>1145</v>
      </c>
      <c r="J7149">
        <v>46</v>
      </c>
      <c r="K7149" t="s">
        <v>14402</v>
      </c>
      <c r="L7149" t="s">
        <v>14466</v>
      </c>
      <c r="M7149" t="s">
        <v>14476</v>
      </c>
    </row>
    <row r="7150" spans="1:13" x14ac:dyDescent="0.3">
      <c r="A7150">
        <v>69120</v>
      </c>
      <c r="B7150" t="s">
        <v>776</v>
      </c>
      <c r="C7150" t="s">
        <v>414</v>
      </c>
      <c r="D7150" t="s">
        <v>12233</v>
      </c>
      <c r="E7150">
        <v>350</v>
      </c>
      <c r="F7150">
        <v>4.2</v>
      </c>
      <c r="G7150">
        <v>100</v>
      </c>
      <c r="H7150" t="s">
        <v>4238</v>
      </c>
      <c r="I7150" t="s">
        <v>12234</v>
      </c>
      <c r="J7150">
        <v>36</v>
      </c>
      <c r="K7150" t="s">
        <v>14400</v>
      </c>
      <c r="L7150" t="s">
        <v>14401</v>
      </c>
      <c r="M7150" t="s">
        <v>414</v>
      </c>
    </row>
    <row r="7151" spans="1:13" x14ac:dyDescent="0.3">
      <c r="A7151">
        <v>69165</v>
      </c>
      <c r="B7151" t="s">
        <v>1145</v>
      </c>
      <c r="C7151" t="s">
        <v>122</v>
      </c>
      <c r="D7151" t="s">
        <v>11981</v>
      </c>
      <c r="E7151">
        <v>500</v>
      </c>
      <c r="F7151">
        <v>4.3</v>
      </c>
      <c r="G7151">
        <v>100</v>
      </c>
      <c r="H7151" t="s">
        <v>12235</v>
      </c>
      <c r="I7151" t="s">
        <v>1145</v>
      </c>
      <c r="J7151">
        <v>41</v>
      </c>
      <c r="K7151" t="s">
        <v>14402</v>
      </c>
      <c r="L7151" t="s">
        <v>14401</v>
      </c>
      <c r="M7151" t="s">
        <v>14476</v>
      </c>
    </row>
    <row r="7152" spans="1:13" x14ac:dyDescent="0.3">
      <c r="A7152">
        <v>69278</v>
      </c>
      <c r="B7152" t="s">
        <v>261</v>
      </c>
      <c r="C7152" t="s">
        <v>122</v>
      </c>
      <c r="D7152" t="s">
        <v>12236</v>
      </c>
      <c r="E7152">
        <v>200</v>
      </c>
      <c r="F7152">
        <v>4.2</v>
      </c>
      <c r="G7152">
        <v>100</v>
      </c>
      <c r="H7152" t="s">
        <v>162</v>
      </c>
      <c r="I7152" t="s">
        <v>12237</v>
      </c>
      <c r="J7152">
        <v>48</v>
      </c>
      <c r="K7152" t="s">
        <v>14404</v>
      </c>
      <c r="L7152" t="s">
        <v>14401</v>
      </c>
      <c r="M7152" t="s">
        <v>14476</v>
      </c>
    </row>
    <row r="7153" spans="1:13" x14ac:dyDescent="0.3">
      <c r="A7153">
        <v>69507</v>
      </c>
      <c r="B7153" t="s">
        <v>2011</v>
      </c>
      <c r="C7153" t="s">
        <v>494</v>
      </c>
      <c r="D7153" t="s">
        <v>12238</v>
      </c>
      <c r="E7153">
        <v>100</v>
      </c>
      <c r="F7153">
        <v>4</v>
      </c>
      <c r="G7153">
        <v>50</v>
      </c>
      <c r="H7153" t="s">
        <v>2448</v>
      </c>
      <c r="I7153" t="s">
        <v>12239</v>
      </c>
      <c r="J7153">
        <v>33</v>
      </c>
      <c r="K7153" t="s">
        <v>14404</v>
      </c>
      <c r="L7153" t="s">
        <v>14401</v>
      </c>
      <c r="M7153" t="s">
        <v>14478</v>
      </c>
    </row>
    <row r="7154" spans="1:13" x14ac:dyDescent="0.3">
      <c r="A7154">
        <v>69773</v>
      </c>
      <c r="B7154" t="s">
        <v>187</v>
      </c>
      <c r="C7154" t="s">
        <v>42</v>
      </c>
      <c r="D7154" t="s">
        <v>12240</v>
      </c>
      <c r="E7154">
        <v>400</v>
      </c>
      <c r="F7154">
        <v>3.9</v>
      </c>
      <c r="G7154">
        <v>20</v>
      </c>
      <c r="H7154" t="s">
        <v>12241</v>
      </c>
      <c r="I7154" t="s">
        <v>190</v>
      </c>
      <c r="J7154">
        <v>35</v>
      </c>
      <c r="K7154" t="s">
        <v>14400</v>
      </c>
      <c r="L7154" t="s">
        <v>14403</v>
      </c>
      <c r="M7154" t="s">
        <v>14475</v>
      </c>
    </row>
    <row r="7155" spans="1:13" x14ac:dyDescent="0.3">
      <c r="A7155">
        <v>69901</v>
      </c>
      <c r="B7155" t="s">
        <v>1733</v>
      </c>
      <c r="C7155" t="s">
        <v>42</v>
      </c>
      <c r="D7155" t="s">
        <v>12242</v>
      </c>
      <c r="E7155">
        <v>250</v>
      </c>
      <c r="F7155">
        <v>2.9</v>
      </c>
      <c r="G7155">
        <v>80</v>
      </c>
      <c r="H7155" t="s">
        <v>1224</v>
      </c>
      <c r="I7155" t="s">
        <v>1563</v>
      </c>
      <c r="J7155">
        <v>52</v>
      </c>
      <c r="K7155" t="s">
        <v>14400</v>
      </c>
      <c r="L7155" t="s">
        <v>14466</v>
      </c>
      <c r="M7155" t="s">
        <v>14475</v>
      </c>
    </row>
    <row r="7156" spans="1:13" x14ac:dyDescent="0.3">
      <c r="A7156">
        <v>69957</v>
      </c>
      <c r="B7156" t="s">
        <v>3500</v>
      </c>
      <c r="C7156" t="s">
        <v>3083</v>
      </c>
      <c r="D7156" t="s">
        <v>12243</v>
      </c>
      <c r="E7156">
        <v>300</v>
      </c>
      <c r="F7156">
        <v>3.8</v>
      </c>
      <c r="G7156">
        <v>100</v>
      </c>
      <c r="H7156" t="s">
        <v>12244</v>
      </c>
      <c r="I7156" t="s">
        <v>12245</v>
      </c>
      <c r="J7156">
        <v>57</v>
      </c>
      <c r="K7156" t="s">
        <v>14400</v>
      </c>
      <c r="L7156" t="s">
        <v>14403</v>
      </c>
      <c r="M7156" t="s">
        <v>14479</v>
      </c>
    </row>
    <row r="7157" spans="1:13" x14ac:dyDescent="0.3">
      <c r="A7157">
        <v>69997</v>
      </c>
      <c r="B7157" t="s">
        <v>469</v>
      </c>
      <c r="C7157" t="s">
        <v>42</v>
      </c>
      <c r="D7157" t="s">
        <v>12246</v>
      </c>
      <c r="E7157">
        <v>450</v>
      </c>
      <c r="F7157">
        <v>4.3</v>
      </c>
      <c r="G7157">
        <v>1000</v>
      </c>
      <c r="H7157" t="s">
        <v>12102</v>
      </c>
      <c r="I7157" t="s">
        <v>12247</v>
      </c>
      <c r="J7157">
        <v>47</v>
      </c>
      <c r="K7157" t="s">
        <v>14402</v>
      </c>
      <c r="L7157" t="s">
        <v>14401</v>
      </c>
      <c r="M7157" t="s">
        <v>14475</v>
      </c>
    </row>
    <row r="7158" spans="1:13" x14ac:dyDescent="0.3">
      <c r="A7158">
        <v>70056</v>
      </c>
      <c r="B7158" t="s">
        <v>3088</v>
      </c>
      <c r="C7158" t="s">
        <v>3083</v>
      </c>
      <c r="D7158" t="s">
        <v>12248</v>
      </c>
      <c r="E7158">
        <v>300</v>
      </c>
      <c r="F7158">
        <v>4</v>
      </c>
      <c r="G7158">
        <v>500</v>
      </c>
      <c r="H7158" t="s">
        <v>12249</v>
      </c>
      <c r="I7158" t="s">
        <v>12250</v>
      </c>
      <c r="J7158">
        <v>34</v>
      </c>
      <c r="K7158" t="s">
        <v>14400</v>
      </c>
      <c r="L7158" t="s">
        <v>14401</v>
      </c>
      <c r="M7158" t="s">
        <v>14479</v>
      </c>
    </row>
    <row r="7159" spans="1:13" x14ac:dyDescent="0.3">
      <c r="A7159">
        <v>70147</v>
      </c>
      <c r="B7159" t="s">
        <v>2123</v>
      </c>
      <c r="C7159" t="s">
        <v>2099</v>
      </c>
      <c r="D7159" t="s">
        <v>12251</v>
      </c>
      <c r="E7159">
        <v>200</v>
      </c>
      <c r="F7159">
        <v>4.0999999999999996</v>
      </c>
      <c r="G7159">
        <v>1000</v>
      </c>
      <c r="H7159" t="s">
        <v>12252</v>
      </c>
      <c r="I7159" t="s">
        <v>2123</v>
      </c>
      <c r="J7159">
        <v>36</v>
      </c>
      <c r="K7159" t="s">
        <v>14404</v>
      </c>
      <c r="L7159" t="s">
        <v>14401</v>
      </c>
      <c r="M7159" t="s">
        <v>14479</v>
      </c>
    </row>
    <row r="7160" spans="1:13" x14ac:dyDescent="0.3">
      <c r="A7160">
        <v>70297</v>
      </c>
      <c r="B7160" t="s">
        <v>895</v>
      </c>
      <c r="C7160" t="s">
        <v>122</v>
      </c>
      <c r="D7160" t="s">
        <v>12253</v>
      </c>
      <c r="E7160">
        <v>150</v>
      </c>
      <c r="F7160">
        <v>4.2</v>
      </c>
      <c r="G7160">
        <v>1000</v>
      </c>
      <c r="H7160" t="s">
        <v>1056</v>
      </c>
      <c r="I7160" t="s">
        <v>12254</v>
      </c>
      <c r="J7160">
        <v>41</v>
      </c>
      <c r="K7160" t="s">
        <v>14404</v>
      </c>
      <c r="L7160" t="s">
        <v>14401</v>
      </c>
      <c r="M7160" t="s">
        <v>14476</v>
      </c>
    </row>
    <row r="7161" spans="1:13" x14ac:dyDescent="0.3">
      <c r="A7161">
        <v>70345</v>
      </c>
      <c r="B7161" t="s">
        <v>3500</v>
      </c>
      <c r="C7161" t="s">
        <v>3083</v>
      </c>
      <c r="D7161" t="s">
        <v>12255</v>
      </c>
      <c r="E7161">
        <v>150</v>
      </c>
      <c r="F7161">
        <v>4.3</v>
      </c>
      <c r="G7161">
        <v>100</v>
      </c>
      <c r="H7161" t="s">
        <v>4720</v>
      </c>
      <c r="I7161" t="s">
        <v>3131</v>
      </c>
      <c r="J7161">
        <v>46</v>
      </c>
      <c r="K7161" t="s">
        <v>14404</v>
      </c>
      <c r="L7161" t="s">
        <v>14401</v>
      </c>
      <c r="M7161" t="s">
        <v>14479</v>
      </c>
    </row>
    <row r="7162" spans="1:13" x14ac:dyDescent="0.3">
      <c r="A7162">
        <v>70518</v>
      </c>
      <c r="B7162" t="s">
        <v>3452</v>
      </c>
      <c r="C7162" t="s">
        <v>3083</v>
      </c>
      <c r="D7162" t="s">
        <v>12256</v>
      </c>
      <c r="E7162">
        <v>200</v>
      </c>
      <c r="F7162">
        <v>2.9</v>
      </c>
      <c r="G7162">
        <v>80</v>
      </c>
      <c r="H7162" t="s">
        <v>3857</v>
      </c>
      <c r="I7162" t="s">
        <v>3086</v>
      </c>
      <c r="J7162">
        <v>39</v>
      </c>
      <c r="K7162" t="s">
        <v>14404</v>
      </c>
      <c r="L7162" t="s">
        <v>14466</v>
      </c>
      <c r="M7162" t="s">
        <v>14479</v>
      </c>
    </row>
    <row r="7163" spans="1:13" x14ac:dyDescent="0.3">
      <c r="A7163">
        <v>70614</v>
      </c>
      <c r="B7163" t="s">
        <v>7708</v>
      </c>
      <c r="C7163" t="s">
        <v>146</v>
      </c>
      <c r="D7163" t="s">
        <v>12257</v>
      </c>
      <c r="E7163">
        <v>300</v>
      </c>
      <c r="F7163">
        <v>4.5999999999999996</v>
      </c>
      <c r="G7163">
        <v>100</v>
      </c>
      <c r="H7163" t="s">
        <v>12258</v>
      </c>
      <c r="I7163" t="s">
        <v>7708</v>
      </c>
      <c r="J7163">
        <v>26</v>
      </c>
      <c r="K7163" t="s">
        <v>14400</v>
      </c>
      <c r="L7163" t="s">
        <v>14401</v>
      </c>
      <c r="M7163" t="s">
        <v>14476</v>
      </c>
    </row>
    <row r="7164" spans="1:13" x14ac:dyDescent="0.3">
      <c r="A7164">
        <v>70628</v>
      </c>
      <c r="B7164" t="s">
        <v>2098</v>
      </c>
      <c r="C7164" t="s">
        <v>2099</v>
      </c>
      <c r="D7164" t="s">
        <v>12259</v>
      </c>
      <c r="E7164">
        <v>300</v>
      </c>
      <c r="F7164">
        <v>4.2</v>
      </c>
      <c r="G7164">
        <v>20</v>
      </c>
      <c r="H7164" t="s">
        <v>1583</v>
      </c>
      <c r="I7164" t="s">
        <v>12260</v>
      </c>
      <c r="J7164">
        <v>37</v>
      </c>
      <c r="K7164" t="s">
        <v>14400</v>
      </c>
      <c r="L7164" t="s">
        <v>14401</v>
      </c>
      <c r="M7164" t="s">
        <v>14479</v>
      </c>
    </row>
    <row r="7165" spans="1:13" x14ac:dyDescent="0.3">
      <c r="A7165">
        <v>70657</v>
      </c>
      <c r="B7165" t="s">
        <v>12261</v>
      </c>
      <c r="C7165" t="s">
        <v>3083</v>
      </c>
      <c r="D7165" t="s">
        <v>12262</v>
      </c>
      <c r="E7165">
        <v>250</v>
      </c>
      <c r="F7165">
        <v>4.3</v>
      </c>
      <c r="G7165">
        <v>1000</v>
      </c>
      <c r="H7165" t="s">
        <v>12263</v>
      </c>
      <c r="I7165" t="s">
        <v>12261</v>
      </c>
      <c r="J7165">
        <v>24</v>
      </c>
      <c r="K7165" t="s">
        <v>14400</v>
      </c>
      <c r="L7165" t="s">
        <v>14401</v>
      </c>
      <c r="M7165" t="s">
        <v>14479</v>
      </c>
    </row>
    <row r="7166" spans="1:13" x14ac:dyDescent="0.3">
      <c r="A7166">
        <v>70695</v>
      </c>
      <c r="B7166" t="s">
        <v>12264</v>
      </c>
      <c r="C7166" t="s">
        <v>122</v>
      </c>
      <c r="D7166" t="s">
        <v>12265</v>
      </c>
      <c r="E7166">
        <v>150</v>
      </c>
      <c r="F7166">
        <v>4.4000000000000004</v>
      </c>
      <c r="G7166">
        <v>1000</v>
      </c>
      <c r="H7166" t="s">
        <v>2857</v>
      </c>
      <c r="I7166" t="s">
        <v>12264</v>
      </c>
      <c r="J7166">
        <v>58</v>
      </c>
      <c r="K7166" t="s">
        <v>14404</v>
      </c>
      <c r="L7166" t="s">
        <v>14401</v>
      </c>
      <c r="M7166" t="s">
        <v>14476</v>
      </c>
    </row>
    <row r="7167" spans="1:13" x14ac:dyDescent="0.3">
      <c r="A7167">
        <v>70757</v>
      </c>
      <c r="B7167" t="s">
        <v>12266</v>
      </c>
      <c r="C7167" t="s">
        <v>3083</v>
      </c>
      <c r="D7167" t="s">
        <v>12267</v>
      </c>
      <c r="E7167">
        <v>250</v>
      </c>
      <c r="F7167">
        <v>2.9</v>
      </c>
      <c r="G7167">
        <v>80</v>
      </c>
      <c r="H7167" t="s">
        <v>12268</v>
      </c>
      <c r="I7167" t="s">
        <v>12269</v>
      </c>
      <c r="J7167">
        <v>40</v>
      </c>
      <c r="K7167" t="s">
        <v>14400</v>
      </c>
      <c r="L7167" t="s">
        <v>14466</v>
      </c>
      <c r="M7167" t="s">
        <v>14479</v>
      </c>
    </row>
    <row r="7168" spans="1:13" x14ac:dyDescent="0.3">
      <c r="A7168">
        <v>70760</v>
      </c>
      <c r="B7168" t="s">
        <v>3210</v>
      </c>
      <c r="C7168" t="s">
        <v>3083</v>
      </c>
      <c r="D7168" t="s">
        <v>12270</v>
      </c>
      <c r="E7168">
        <v>300</v>
      </c>
      <c r="F7168">
        <v>4.3</v>
      </c>
      <c r="G7168">
        <v>100</v>
      </c>
      <c r="H7168" t="s">
        <v>12271</v>
      </c>
      <c r="I7168" t="s">
        <v>12272</v>
      </c>
      <c r="J7168">
        <v>49</v>
      </c>
      <c r="K7168" t="s">
        <v>14400</v>
      </c>
      <c r="L7168" t="s">
        <v>14401</v>
      </c>
      <c r="M7168" t="s">
        <v>14479</v>
      </c>
    </row>
    <row r="7169" spans="1:13" x14ac:dyDescent="0.3">
      <c r="A7169">
        <v>70940</v>
      </c>
      <c r="B7169" t="s">
        <v>323</v>
      </c>
      <c r="C7169" t="s">
        <v>99</v>
      </c>
      <c r="D7169" t="s">
        <v>12273</v>
      </c>
      <c r="E7169">
        <v>150</v>
      </c>
      <c r="F7169">
        <v>4.2</v>
      </c>
      <c r="G7169">
        <v>500</v>
      </c>
      <c r="H7169" t="s">
        <v>2448</v>
      </c>
      <c r="I7169" t="s">
        <v>2651</v>
      </c>
      <c r="J7169">
        <v>40</v>
      </c>
      <c r="K7169" t="s">
        <v>14404</v>
      </c>
      <c r="L7169" t="s">
        <v>14401</v>
      </c>
      <c r="M7169" t="s">
        <v>14458</v>
      </c>
    </row>
    <row r="7170" spans="1:13" x14ac:dyDescent="0.3">
      <c r="A7170">
        <v>70946</v>
      </c>
      <c r="B7170" t="s">
        <v>316</v>
      </c>
      <c r="C7170" t="s">
        <v>146</v>
      </c>
      <c r="D7170" t="s">
        <v>12274</v>
      </c>
      <c r="E7170">
        <v>150</v>
      </c>
      <c r="F7170">
        <v>4.7</v>
      </c>
      <c r="G7170">
        <v>100</v>
      </c>
      <c r="H7170" t="s">
        <v>1224</v>
      </c>
      <c r="I7170" t="s">
        <v>316</v>
      </c>
      <c r="J7170">
        <v>34</v>
      </c>
      <c r="K7170" t="s">
        <v>14404</v>
      </c>
      <c r="L7170" t="s">
        <v>14401</v>
      </c>
      <c r="M7170" t="s">
        <v>14476</v>
      </c>
    </row>
    <row r="7171" spans="1:13" x14ac:dyDescent="0.3">
      <c r="A7171">
        <v>70952</v>
      </c>
      <c r="B7171" t="s">
        <v>2098</v>
      </c>
      <c r="C7171" t="s">
        <v>2099</v>
      </c>
      <c r="D7171" t="s">
        <v>12275</v>
      </c>
      <c r="E7171">
        <v>300</v>
      </c>
      <c r="F7171">
        <v>4.3</v>
      </c>
      <c r="G7171">
        <v>50</v>
      </c>
      <c r="H7171" t="s">
        <v>726</v>
      </c>
      <c r="I7171" t="s">
        <v>2681</v>
      </c>
      <c r="J7171">
        <v>35</v>
      </c>
      <c r="K7171" t="s">
        <v>14400</v>
      </c>
      <c r="L7171" t="s">
        <v>14401</v>
      </c>
      <c r="M7171" t="s">
        <v>14479</v>
      </c>
    </row>
    <row r="7172" spans="1:13" x14ac:dyDescent="0.3">
      <c r="A7172">
        <v>71036</v>
      </c>
      <c r="B7172" t="s">
        <v>3210</v>
      </c>
      <c r="C7172" t="s">
        <v>3083</v>
      </c>
      <c r="D7172" t="s">
        <v>12276</v>
      </c>
      <c r="E7172">
        <v>160</v>
      </c>
      <c r="F7172">
        <v>3.5</v>
      </c>
      <c r="G7172">
        <v>1000</v>
      </c>
      <c r="H7172" t="s">
        <v>12277</v>
      </c>
      <c r="I7172" t="s">
        <v>12278</v>
      </c>
      <c r="J7172">
        <v>42</v>
      </c>
      <c r="K7172" t="s">
        <v>14404</v>
      </c>
      <c r="L7172" t="s">
        <v>14403</v>
      </c>
      <c r="M7172" t="s">
        <v>14479</v>
      </c>
    </row>
    <row r="7173" spans="1:13" x14ac:dyDescent="0.3">
      <c r="A7173">
        <v>71037</v>
      </c>
      <c r="B7173" t="s">
        <v>3829</v>
      </c>
      <c r="C7173" t="s">
        <v>3083</v>
      </c>
      <c r="D7173" t="s">
        <v>324</v>
      </c>
      <c r="E7173">
        <v>250</v>
      </c>
      <c r="F7173">
        <v>4.3</v>
      </c>
      <c r="G7173">
        <v>500</v>
      </c>
      <c r="H7173" t="s">
        <v>12279</v>
      </c>
      <c r="I7173" t="s">
        <v>12280</v>
      </c>
      <c r="J7173">
        <v>32</v>
      </c>
      <c r="K7173" t="s">
        <v>14400</v>
      </c>
      <c r="L7173" t="s">
        <v>14401</v>
      </c>
      <c r="M7173" t="s">
        <v>14479</v>
      </c>
    </row>
    <row r="7174" spans="1:13" x14ac:dyDescent="0.3">
      <c r="A7174">
        <v>71058</v>
      </c>
      <c r="B7174" t="s">
        <v>12266</v>
      </c>
      <c r="C7174" t="s">
        <v>3083</v>
      </c>
      <c r="D7174" t="s">
        <v>12281</v>
      </c>
      <c r="E7174">
        <v>250</v>
      </c>
      <c r="F7174">
        <v>3.9</v>
      </c>
      <c r="G7174">
        <v>100</v>
      </c>
      <c r="H7174" t="s">
        <v>76</v>
      </c>
      <c r="I7174" t="s">
        <v>12269</v>
      </c>
      <c r="J7174">
        <v>38</v>
      </c>
      <c r="K7174" t="s">
        <v>14400</v>
      </c>
      <c r="L7174" t="s">
        <v>14403</v>
      </c>
      <c r="M7174" t="s">
        <v>14479</v>
      </c>
    </row>
    <row r="7175" spans="1:13" x14ac:dyDescent="0.3">
      <c r="A7175">
        <v>71103</v>
      </c>
      <c r="B7175" t="s">
        <v>3829</v>
      </c>
      <c r="C7175" t="s">
        <v>3083</v>
      </c>
      <c r="D7175" t="s">
        <v>12282</v>
      </c>
      <c r="E7175">
        <v>150</v>
      </c>
      <c r="F7175">
        <v>2.9</v>
      </c>
      <c r="G7175">
        <v>80</v>
      </c>
      <c r="H7175" t="s">
        <v>517</v>
      </c>
      <c r="I7175" t="s">
        <v>3829</v>
      </c>
      <c r="J7175">
        <v>38</v>
      </c>
      <c r="K7175" t="s">
        <v>14404</v>
      </c>
      <c r="L7175" t="s">
        <v>14466</v>
      </c>
      <c r="M7175" t="s">
        <v>14479</v>
      </c>
    </row>
    <row r="7176" spans="1:13" x14ac:dyDescent="0.3">
      <c r="A7176">
        <v>71104</v>
      </c>
      <c r="B7176" t="s">
        <v>12261</v>
      </c>
      <c r="C7176" t="s">
        <v>3083</v>
      </c>
      <c r="D7176" t="s">
        <v>12283</v>
      </c>
      <c r="E7176">
        <v>360</v>
      </c>
      <c r="F7176">
        <v>4</v>
      </c>
      <c r="G7176">
        <v>50</v>
      </c>
      <c r="H7176" t="s">
        <v>12284</v>
      </c>
      <c r="I7176" t="s">
        <v>12197</v>
      </c>
      <c r="J7176">
        <v>30</v>
      </c>
      <c r="K7176" t="s">
        <v>14400</v>
      </c>
      <c r="L7176" t="s">
        <v>14401</v>
      </c>
      <c r="M7176" t="s">
        <v>14479</v>
      </c>
    </row>
    <row r="7177" spans="1:13" x14ac:dyDescent="0.3">
      <c r="A7177">
        <v>71172</v>
      </c>
      <c r="B7177" t="s">
        <v>3443</v>
      </c>
      <c r="C7177" t="s">
        <v>3083</v>
      </c>
      <c r="D7177" t="s">
        <v>12285</v>
      </c>
      <c r="E7177">
        <v>150</v>
      </c>
      <c r="F7177">
        <v>4.0999999999999996</v>
      </c>
      <c r="G7177">
        <v>100</v>
      </c>
      <c r="H7177" t="s">
        <v>4238</v>
      </c>
      <c r="I7177" t="s">
        <v>12286</v>
      </c>
      <c r="J7177">
        <v>34</v>
      </c>
      <c r="K7177" t="s">
        <v>14404</v>
      </c>
      <c r="L7177" t="s">
        <v>14401</v>
      </c>
      <c r="M7177" t="s">
        <v>14479</v>
      </c>
    </row>
    <row r="7178" spans="1:13" x14ac:dyDescent="0.3">
      <c r="A7178">
        <v>71204</v>
      </c>
      <c r="B7178" t="s">
        <v>12266</v>
      </c>
      <c r="C7178" t="s">
        <v>3083</v>
      </c>
      <c r="D7178" t="s">
        <v>12287</v>
      </c>
      <c r="E7178">
        <v>250</v>
      </c>
      <c r="F7178">
        <v>2.9</v>
      </c>
      <c r="G7178">
        <v>80</v>
      </c>
      <c r="H7178" t="s">
        <v>2448</v>
      </c>
      <c r="I7178" t="s">
        <v>12269</v>
      </c>
      <c r="J7178">
        <v>40</v>
      </c>
      <c r="K7178" t="s">
        <v>14400</v>
      </c>
      <c r="L7178" t="s">
        <v>14466</v>
      </c>
      <c r="M7178" t="s">
        <v>14479</v>
      </c>
    </row>
    <row r="7179" spans="1:13" x14ac:dyDescent="0.3">
      <c r="A7179">
        <v>71274</v>
      </c>
      <c r="B7179" t="s">
        <v>2699</v>
      </c>
      <c r="C7179" t="s">
        <v>2099</v>
      </c>
      <c r="D7179" t="s">
        <v>12288</v>
      </c>
      <c r="E7179">
        <v>200</v>
      </c>
      <c r="F7179">
        <v>2.7</v>
      </c>
      <c r="G7179">
        <v>50</v>
      </c>
      <c r="H7179" t="s">
        <v>2205</v>
      </c>
      <c r="I7179" t="s">
        <v>12289</v>
      </c>
      <c r="J7179">
        <v>44</v>
      </c>
      <c r="K7179" t="s">
        <v>14404</v>
      </c>
      <c r="L7179" t="s">
        <v>14405</v>
      </c>
      <c r="M7179" t="s">
        <v>14479</v>
      </c>
    </row>
    <row r="7180" spans="1:13" x14ac:dyDescent="0.3">
      <c r="A7180">
        <v>71588</v>
      </c>
      <c r="B7180" t="s">
        <v>337</v>
      </c>
      <c r="C7180" t="s">
        <v>99</v>
      </c>
      <c r="D7180" t="s">
        <v>12290</v>
      </c>
      <c r="E7180">
        <v>200</v>
      </c>
      <c r="F7180">
        <v>3.5</v>
      </c>
      <c r="G7180">
        <v>1000</v>
      </c>
      <c r="H7180" t="s">
        <v>1426</v>
      </c>
      <c r="I7180" t="s">
        <v>12291</v>
      </c>
      <c r="J7180">
        <v>30</v>
      </c>
      <c r="K7180" t="s">
        <v>14404</v>
      </c>
      <c r="L7180" t="s">
        <v>14403</v>
      </c>
      <c r="M7180" t="s">
        <v>14458</v>
      </c>
    </row>
    <row r="7181" spans="1:13" x14ac:dyDescent="0.3">
      <c r="A7181">
        <v>71637</v>
      </c>
      <c r="B7181" t="s">
        <v>2699</v>
      </c>
      <c r="C7181" t="s">
        <v>2099</v>
      </c>
      <c r="D7181" t="s">
        <v>11128</v>
      </c>
      <c r="E7181">
        <v>600</v>
      </c>
      <c r="F7181">
        <v>4.2</v>
      </c>
      <c r="G7181">
        <v>100</v>
      </c>
      <c r="H7181" t="s">
        <v>12292</v>
      </c>
      <c r="I7181" t="s">
        <v>2702</v>
      </c>
      <c r="J7181">
        <v>39</v>
      </c>
      <c r="K7181" t="s">
        <v>14402</v>
      </c>
      <c r="L7181" t="s">
        <v>14401</v>
      </c>
      <c r="M7181" t="s">
        <v>14479</v>
      </c>
    </row>
    <row r="7182" spans="1:13" x14ac:dyDescent="0.3">
      <c r="A7182">
        <v>71638</v>
      </c>
      <c r="B7182" t="s">
        <v>12293</v>
      </c>
      <c r="C7182" t="s">
        <v>2099</v>
      </c>
      <c r="D7182" t="s">
        <v>12294</v>
      </c>
      <c r="E7182">
        <v>250</v>
      </c>
      <c r="F7182">
        <v>4.3</v>
      </c>
      <c r="G7182">
        <v>50</v>
      </c>
      <c r="H7182" t="s">
        <v>162</v>
      </c>
      <c r="I7182" t="s">
        <v>3070</v>
      </c>
      <c r="J7182">
        <v>45</v>
      </c>
      <c r="K7182" t="s">
        <v>14400</v>
      </c>
      <c r="L7182" t="s">
        <v>14401</v>
      </c>
      <c r="M7182" t="s">
        <v>14479</v>
      </c>
    </row>
    <row r="7183" spans="1:13" x14ac:dyDescent="0.3">
      <c r="A7183">
        <v>71694</v>
      </c>
      <c r="B7183" t="s">
        <v>316</v>
      </c>
      <c r="C7183" t="s">
        <v>146</v>
      </c>
      <c r="D7183" t="s">
        <v>12295</v>
      </c>
      <c r="E7183">
        <v>300</v>
      </c>
      <c r="F7183">
        <v>4.8</v>
      </c>
      <c r="G7183">
        <v>20</v>
      </c>
      <c r="H7183" t="s">
        <v>4608</v>
      </c>
      <c r="I7183" t="s">
        <v>381</v>
      </c>
      <c r="J7183">
        <v>45</v>
      </c>
      <c r="K7183" t="s">
        <v>14400</v>
      </c>
      <c r="L7183" t="s">
        <v>14401</v>
      </c>
      <c r="M7183" t="s">
        <v>14476</v>
      </c>
    </row>
    <row r="7184" spans="1:13" x14ac:dyDescent="0.3">
      <c r="A7184">
        <v>72251</v>
      </c>
      <c r="B7184" t="s">
        <v>649</v>
      </c>
      <c r="C7184" t="s">
        <v>220</v>
      </c>
      <c r="D7184" t="s">
        <v>12296</v>
      </c>
      <c r="E7184">
        <v>150</v>
      </c>
      <c r="F7184">
        <v>4.8</v>
      </c>
      <c r="G7184">
        <v>20</v>
      </c>
      <c r="H7184" t="s">
        <v>1224</v>
      </c>
      <c r="I7184" t="s">
        <v>649</v>
      </c>
      <c r="J7184">
        <v>49</v>
      </c>
      <c r="K7184" t="s">
        <v>14404</v>
      </c>
      <c r="L7184" t="s">
        <v>14401</v>
      </c>
      <c r="M7184" t="s">
        <v>14477</v>
      </c>
    </row>
    <row r="7185" spans="1:13" x14ac:dyDescent="0.3">
      <c r="A7185">
        <v>72304</v>
      </c>
      <c r="B7185" t="s">
        <v>12297</v>
      </c>
      <c r="C7185" t="s">
        <v>3083</v>
      </c>
      <c r="D7185" t="s">
        <v>12298</v>
      </c>
      <c r="E7185">
        <v>300</v>
      </c>
      <c r="F7185">
        <v>4.0999999999999996</v>
      </c>
      <c r="G7185">
        <v>100</v>
      </c>
      <c r="H7185" t="s">
        <v>12299</v>
      </c>
      <c r="I7185" t="s">
        <v>12173</v>
      </c>
      <c r="J7185">
        <v>34</v>
      </c>
      <c r="K7185" t="s">
        <v>14400</v>
      </c>
      <c r="L7185" t="s">
        <v>14401</v>
      </c>
      <c r="M7185" t="s">
        <v>14479</v>
      </c>
    </row>
    <row r="7186" spans="1:13" x14ac:dyDescent="0.3">
      <c r="A7186">
        <v>72350</v>
      </c>
      <c r="B7186" t="s">
        <v>1148</v>
      </c>
      <c r="C7186" t="s">
        <v>42</v>
      </c>
      <c r="D7186" t="s">
        <v>553</v>
      </c>
      <c r="E7186">
        <v>251</v>
      </c>
      <c r="F7186">
        <v>4.4000000000000004</v>
      </c>
      <c r="G7186">
        <v>1000</v>
      </c>
      <c r="H7186" t="s">
        <v>3001</v>
      </c>
      <c r="I7186" t="s">
        <v>9796</v>
      </c>
      <c r="J7186">
        <v>53</v>
      </c>
      <c r="K7186" t="s">
        <v>14400</v>
      </c>
      <c r="L7186" t="s">
        <v>14401</v>
      </c>
      <c r="M7186" t="s">
        <v>14475</v>
      </c>
    </row>
    <row r="7187" spans="1:13" x14ac:dyDescent="0.3">
      <c r="A7187">
        <v>72396</v>
      </c>
      <c r="B7187" t="s">
        <v>2098</v>
      </c>
      <c r="C7187" t="s">
        <v>2099</v>
      </c>
      <c r="D7187" t="s">
        <v>7836</v>
      </c>
      <c r="E7187">
        <v>300</v>
      </c>
      <c r="F7187">
        <v>4.4000000000000004</v>
      </c>
      <c r="G7187">
        <v>100</v>
      </c>
      <c r="H7187" t="s">
        <v>7837</v>
      </c>
      <c r="I7187" t="s">
        <v>2098</v>
      </c>
      <c r="J7187">
        <v>35</v>
      </c>
      <c r="K7187" t="s">
        <v>14400</v>
      </c>
      <c r="L7187" t="s">
        <v>14401</v>
      </c>
      <c r="M7187" t="s">
        <v>14479</v>
      </c>
    </row>
    <row r="7188" spans="1:13" x14ac:dyDescent="0.3">
      <c r="A7188">
        <v>72430</v>
      </c>
      <c r="B7188" t="s">
        <v>2384</v>
      </c>
      <c r="C7188" t="s">
        <v>2099</v>
      </c>
      <c r="D7188" t="s">
        <v>12300</v>
      </c>
      <c r="E7188">
        <v>300</v>
      </c>
      <c r="F7188">
        <v>4.4000000000000004</v>
      </c>
      <c r="G7188">
        <v>100</v>
      </c>
      <c r="H7188" t="s">
        <v>2939</v>
      </c>
      <c r="I7188" t="s">
        <v>2384</v>
      </c>
      <c r="J7188">
        <v>26</v>
      </c>
      <c r="K7188" t="s">
        <v>14400</v>
      </c>
      <c r="L7188" t="s">
        <v>14401</v>
      </c>
      <c r="M7188" t="s">
        <v>14479</v>
      </c>
    </row>
    <row r="7189" spans="1:13" x14ac:dyDescent="0.3">
      <c r="A7189">
        <v>72545</v>
      </c>
      <c r="B7189" t="s">
        <v>121</v>
      </c>
      <c r="C7189" t="s">
        <v>122</v>
      </c>
      <c r="D7189" t="s">
        <v>7071</v>
      </c>
      <c r="E7189">
        <v>300</v>
      </c>
      <c r="F7189">
        <v>4.4000000000000004</v>
      </c>
      <c r="G7189">
        <v>50</v>
      </c>
      <c r="H7189" t="s">
        <v>2196</v>
      </c>
      <c r="I7189" t="s">
        <v>121</v>
      </c>
      <c r="J7189">
        <v>45</v>
      </c>
      <c r="K7189" t="s">
        <v>14400</v>
      </c>
      <c r="L7189" t="s">
        <v>14401</v>
      </c>
      <c r="M7189" t="s">
        <v>14476</v>
      </c>
    </row>
    <row r="7190" spans="1:13" x14ac:dyDescent="0.3">
      <c r="A7190">
        <v>72652</v>
      </c>
      <c r="B7190" t="s">
        <v>4038</v>
      </c>
      <c r="C7190" t="s">
        <v>494</v>
      </c>
      <c r="D7190" t="s">
        <v>12301</v>
      </c>
      <c r="E7190">
        <v>600</v>
      </c>
      <c r="F7190">
        <v>4.3</v>
      </c>
      <c r="G7190">
        <v>500</v>
      </c>
      <c r="H7190" t="s">
        <v>12302</v>
      </c>
      <c r="I7190" t="s">
        <v>11493</v>
      </c>
      <c r="J7190">
        <v>85</v>
      </c>
      <c r="K7190" t="s">
        <v>14402</v>
      </c>
      <c r="L7190" t="s">
        <v>14401</v>
      </c>
      <c r="M7190" t="s">
        <v>14478</v>
      </c>
    </row>
    <row r="7191" spans="1:13" x14ac:dyDescent="0.3">
      <c r="A7191">
        <v>72668</v>
      </c>
      <c r="B7191" t="s">
        <v>870</v>
      </c>
      <c r="C7191" t="s">
        <v>146</v>
      </c>
      <c r="D7191" t="s">
        <v>12303</v>
      </c>
      <c r="E7191">
        <v>300</v>
      </c>
      <c r="F7191">
        <v>3.9</v>
      </c>
      <c r="G7191">
        <v>500</v>
      </c>
      <c r="H7191" t="s">
        <v>12304</v>
      </c>
      <c r="I7191" t="s">
        <v>1465</v>
      </c>
      <c r="J7191">
        <v>54</v>
      </c>
      <c r="K7191" t="s">
        <v>14400</v>
      </c>
      <c r="L7191" t="s">
        <v>14403</v>
      </c>
      <c r="M7191" t="s">
        <v>14476</v>
      </c>
    </row>
    <row r="7192" spans="1:13" x14ac:dyDescent="0.3">
      <c r="A7192">
        <v>72878</v>
      </c>
      <c r="B7192" t="s">
        <v>1145</v>
      </c>
      <c r="C7192" t="s">
        <v>122</v>
      </c>
      <c r="D7192" t="s">
        <v>12305</v>
      </c>
      <c r="E7192">
        <v>750</v>
      </c>
      <c r="F7192">
        <v>3.6</v>
      </c>
      <c r="G7192">
        <v>20</v>
      </c>
      <c r="H7192" t="s">
        <v>162</v>
      </c>
      <c r="I7192" t="s">
        <v>1145</v>
      </c>
      <c r="J7192">
        <v>52</v>
      </c>
      <c r="K7192" t="s">
        <v>14402</v>
      </c>
      <c r="L7192" t="s">
        <v>14403</v>
      </c>
      <c r="M7192" t="s">
        <v>14476</v>
      </c>
    </row>
    <row r="7193" spans="1:13" x14ac:dyDescent="0.3">
      <c r="A7193">
        <v>73027</v>
      </c>
      <c r="B7193" t="s">
        <v>3990</v>
      </c>
      <c r="C7193" t="s">
        <v>3083</v>
      </c>
      <c r="D7193" t="s">
        <v>12306</v>
      </c>
      <c r="E7193">
        <v>250</v>
      </c>
      <c r="F7193">
        <v>2.9</v>
      </c>
      <c r="G7193">
        <v>80</v>
      </c>
      <c r="H7193" t="s">
        <v>12307</v>
      </c>
      <c r="I7193" t="s">
        <v>12308</v>
      </c>
      <c r="J7193">
        <v>58</v>
      </c>
      <c r="K7193" t="s">
        <v>14400</v>
      </c>
      <c r="L7193" t="s">
        <v>14466</v>
      </c>
      <c r="M7193" t="s">
        <v>14479</v>
      </c>
    </row>
    <row r="7194" spans="1:13" x14ac:dyDescent="0.3">
      <c r="A7194">
        <v>73099</v>
      </c>
      <c r="B7194" t="s">
        <v>284</v>
      </c>
      <c r="C7194" t="s">
        <v>146</v>
      </c>
      <c r="D7194" t="s">
        <v>12309</v>
      </c>
      <c r="E7194">
        <v>1000</v>
      </c>
      <c r="F7194">
        <v>2.9</v>
      </c>
      <c r="G7194">
        <v>80</v>
      </c>
      <c r="H7194" t="s">
        <v>12310</v>
      </c>
      <c r="I7194" t="s">
        <v>295</v>
      </c>
      <c r="J7194">
        <v>37</v>
      </c>
      <c r="K7194" t="s">
        <v>14402</v>
      </c>
      <c r="L7194" t="s">
        <v>14466</v>
      </c>
      <c r="M7194" t="s">
        <v>14476</v>
      </c>
    </row>
    <row r="7195" spans="1:13" x14ac:dyDescent="0.3">
      <c r="A7195">
        <v>73680</v>
      </c>
      <c r="B7195" t="s">
        <v>787</v>
      </c>
      <c r="C7195" t="s">
        <v>414</v>
      </c>
      <c r="D7195" t="s">
        <v>12311</v>
      </c>
      <c r="E7195">
        <v>200</v>
      </c>
      <c r="F7195">
        <v>3.6</v>
      </c>
      <c r="G7195">
        <v>500</v>
      </c>
      <c r="H7195" t="s">
        <v>8185</v>
      </c>
      <c r="I7195" t="s">
        <v>4580</v>
      </c>
      <c r="J7195">
        <v>37</v>
      </c>
      <c r="K7195" t="s">
        <v>14404</v>
      </c>
      <c r="L7195" t="s">
        <v>14403</v>
      </c>
      <c r="M7195" t="s">
        <v>414</v>
      </c>
    </row>
    <row r="7196" spans="1:13" x14ac:dyDescent="0.3">
      <c r="A7196">
        <v>73758</v>
      </c>
      <c r="B7196" t="s">
        <v>2054</v>
      </c>
      <c r="C7196" t="s">
        <v>99</v>
      </c>
      <c r="D7196" t="s">
        <v>12312</v>
      </c>
      <c r="E7196">
        <v>150</v>
      </c>
      <c r="F7196">
        <v>4.3</v>
      </c>
      <c r="G7196">
        <v>1000</v>
      </c>
      <c r="H7196" t="s">
        <v>2448</v>
      </c>
      <c r="I7196" t="s">
        <v>12313</v>
      </c>
      <c r="J7196">
        <v>59</v>
      </c>
      <c r="K7196" t="s">
        <v>14404</v>
      </c>
      <c r="L7196" t="s">
        <v>14401</v>
      </c>
      <c r="M7196" t="s">
        <v>14458</v>
      </c>
    </row>
    <row r="7197" spans="1:13" x14ac:dyDescent="0.3">
      <c r="A7197">
        <v>73861</v>
      </c>
      <c r="B7197" t="s">
        <v>307</v>
      </c>
      <c r="C7197" t="s">
        <v>146</v>
      </c>
      <c r="D7197" t="s">
        <v>12314</v>
      </c>
      <c r="E7197">
        <v>400</v>
      </c>
      <c r="F7197">
        <v>3.8</v>
      </c>
      <c r="G7197">
        <v>50</v>
      </c>
      <c r="H7197" t="s">
        <v>471</v>
      </c>
      <c r="I7197" t="s">
        <v>307</v>
      </c>
      <c r="J7197">
        <v>48</v>
      </c>
      <c r="K7197" t="s">
        <v>14400</v>
      </c>
      <c r="L7197" t="s">
        <v>14403</v>
      </c>
      <c r="M7197" t="s">
        <v>14476</v>
      </c>
    </row>
    <row r="7198" spans="1:13" x14ac:dyDescent="0.3">
      <c r="A7198">
        <v>74019</v>
      </c>
      <c r="B7198" t="s">
        <v>368</v>
      </c>
      <c r="C7198" t="s">
        <v>99</v>
      </c>
      <c r="D7198" t="s">
        <v>12315</v>
      </c>
      <c r="E7198">
        <v>300</v>
      </c>
      <c r="F7198">
        <v>4.5</v>
      </c>
      <c r="G7198">
        <v>20</v>
      </c>
      <c r="H7198" t="s">
        <v>215</v>
      </c>
      <c r="I7198" t="s">
        <v>12316</v>
      </c>
      <c r="J7198">
        <v>51</v>
      </c>
      <c r="K7198" t="s">
        <v>14400</v>
      </c>
      <c r="L7198" t="s">
        <v>14401</v>
      </c>
      <c r="M7198" t="s">
        <v>14458</v>
      </c>
    </row>
    <row r="7199" spans="1:13" x14ac:dyDescent="0.3">
      <c r="A7199">
        <v>74116</v>
      </c>
      <c r="B7199" t="s">
        <v>1243</v>
      </c>
      <c r="C7199" t="s">
        <v>146</v>
      </c>
      <c r="D7199" t="s">
        <v>12317</v>
      </c>
      <c r="E7199">
        <v>100</v>
      </c>
      <c r="F7199">
        <v>4.8</v>
      </c>
      <c r="G7199">
        <v>20</v>
      </c>
      <c r="H7199" t="s">
        <v>422</v>
      </c>
      <c r="I7199" t="s">
        <v>1581</v>
      </c>
      <c r="J7199">
        <v>64</v>
      </c>
      <c r="K7199" t="s">
        <v>14404</v>
      </c>
      <c r="L7199" t="s">
        <v>14401</v>
      </c>
      <c r="M7199" t="s">
        <v>14476</v>
      </c>
    </row>
    <row r="7200" spans="1:13" x14ac:dyDescent="0.3">
      <c r="A7200">
        <v>74651</v>
      </c>
      <c r="B7200" t="s">
        <v>6599</v>
      </c>
      <c r="C7200" t="s">
        <v>3083</v>
      </c>
      <c r="D7200" t="s">
        <v>12318</v>
      </c>
      <c r="E7200">
        <v>150</v>
      </c>
      <c r="F7200">
        <v>4.0999999999999996</v>
      </c>
      <c r="G7200">
        <v>100</v>
      </c>
      <c r="H7200" t="s">
        <v>1426</v>
      </c>
      <c r="I7200" t="s">
        <v>12319</v>
      </c>
      <c r="J7200">
        <v>35</v>
      </c>
      <c r="K7200" t="s">
        <v>14404</v>
      </c>
      <c r="L7200" t="s">
        <v>14401</v>
      </c>
      <c r="M7200" t="s">
        <v>14479</v>
      </c>
    </row>
    <row r="7201" spans="1:13" x14ac:dyDescent="0.3">
      <c r="A7201">
        <v>75141</v>
      </c>
      <c r="B7201" t="s">
        <v>292</v>
      </c>
      <c r="C7201" t="s">
        <v>146</v>
      </c>
      <c r="D7201" t="s">
        <v>12320</v>
      </c>
      <c r="E7201">
        <v>250</v>
      </c>
      <c r="F7201">
        <v>2.9</v>
      </c>
      <c r="G7201">
        <v>80</v>
      </c>
      <c r="H7201" t="s">
        <v>1224</v>
      </c>
      <c r="I7201" t="s">
        <v>464</v>
      </c>
      <c r="J7201">
        <v>54</v>
      </c>
      <c r="K7201" t="s">
        <v>14400</v>
      </c>
      <c r="L7201" t="s">
        <v>14466</v>
      </c>
      <c r="M7201" t="s">
        <v>14476</v>
      </c>
    </row>
    <row r="7202" spans="1:13" x14ac:dyDescent="0.3">
      <c r="A7202">
        <v>75307</v>
      </c>
      <c r="B7202" t="s">
        <v>12004</v>
      </c>
      <c r="C7202" t="s">
        <v>3083</v>
      </c>
      <c r="D7202" t="s">
        <v>12321</v>
      </c>
      <c r="E7202">
        <v>250</v>
      </c>
      <c r="F7202">
        <v>4.5</v>
      </c>
      <c r="G7202">
        <v>20</v>
      </c>
      <c r="H7202" t="s">
        <v>215</v>
      </c>
      <c r="I7202" t="s">
        <v>12322</v>
      </c>
      <c r="J7202">
        <v>53</v>
      </c>
      <c r="K7202" t="s">
        <v>14400</v>
      </c>
      <c r="L7202" t="s">
        <v>14401</v>
      </c>
      <c r="M7202" t="s">
        <v>14479</v>
      </c>
    </row>
    <row r="7203" spans="1:13" x14ac:dyDescent="0.3">
      <c r="A7203">
        <v>75313</v>
      </c>
      <c r="B7203" t="s">
        <v>12004</v>
      </c>
      <c r="C7203" t="s">
        <v>3083</v>
      </c>
      <c r="D7203" t="s">
        <v>12323</v>
      </c>
      <c r="E7203">
        <v>200</v>
      </c>
      <c r="F7203">
        <v>3.5</v>
      </c>
      <c r="G7203">
        <v>20</v>
      </c>
      <c r="H7203" t="s">
        <v>741</v>
      </c>
      <c r="I7203" t="s">
        <v>12324</v>
      </c>
      <c r="J7203">
        <v>61</v>
      </c>
      <c r="K7203" t="s">
        <v>14404</v>
      </c>
      <c r="L7203" t="s">
        <v>14403</v>
      </c>
      <c r="M7203" t="s">
        <v>14479</v>
      </c>
    </row>
    <row r="7204" spans="1:13" x14ac:dyDescent="0.3">
      <c r="A7204">
        <v>75315</v>
      </c>
      <c r="B7204" t="s">
        <v>5864</v>
      </c>
      <c r="C7204" t="s">
        <v>3083</v>
      </c>
      <c r="D7204" t="s">
        <v>12325</v>
      </c>
      <c r="E7204">
        <v>250</v>
      </c>
      <c r="F7204">
        <v>2.9</v>
      </c>
      <c r="G7204">
        <v>80</v>
      </c>
      <c r="H7204" t="s">
        <v>12326</v>
      </c>
      <c r="I7204" t="s">
        <v>12327</v>
      </c>
      <c r="J7204">
        <v>59</v>
      </c>
      <c r="K7204" t="s">
        <v>14400</v>
      </c>
      <c r="L7204" t="s">
        <v>14466</v>
      </c>
      <c r="M7204" t="s">
        <v>14479</v>
      </c>
    </row>
    <row r="7205" spans="1:13" x14ac:dyDescent="0.3">
      <c r="A7205">
        <v>75457</v>
      </c>
      <c r="B7205" t="s">
        <v>12004</v>
      </c>
      <c r="C7205" t="s">
        <v>3083</v>
      </c>
      <c r="D7205" t="s">
        <v>12328</v>
      </c>
      <c r="E7205">
        <v>300</v>
      </c>
      <c r="F7205">
        <v>4.4000000000000004</v>
      </c>
      <c r="G7205">
        <v>20</v>
      </c>
      <c r="H7205" t="s">
        <v>2448</v>
      </c>
      <c r="I7205" t="s">
        <v>12329</v>
      </c>
      <c r="J7205">
        <v>58</v>
      </c>
      <c r="K7205" t="s">
        <v>14400</v>
      </c>
      <c r="L7205" t="s">
        <v>14401</v>
      </c>
      <c r="M7205" t="s">
        <v>14479</v>
      </c>
    </row>
    <row r="7206" spans="1:13" x14ac:dyDescent="0.3">
      <c r="A7206">
        <v>75609</v>
      </c>
      <c r="B7206" t="s">
        <v>2011</v>
      </c>
      <c r="C7206" t="s">
        <v>494</v>
      </c>
      <c r="D7206" t="s">
        <v>12330</v>
      </c>
      <c r="E7206">
        <v>150</v>
      </c>
      <c r="F7206">
        <v>4</v>
      </c>
      <c r="G7206">
        <v>100</v>
      </c>
      <c r="H7206" t="s">
        <v>12331</v>
      </c>
      <c r="I7206" t="s">
        <v>2011</v>
      </c>
      <c r="J7206">
        <v>38</v>
      </c>
      <c r="K7206" t="s">
        <v>14404</v>
      </c>
      <c r="L7206" t="s">
        <v>14401</v>
      </c>
      <c r="M7206" t="s">
        <v>14478</v>
      </c>
    </row>
    <row r="7207" spans="1:13" x14ac:dyDescent="0.3">
      <c r="A7207">
        <v>75799</v>
      </c>
      <c r="B7207" t="s">
        <v>284</v>
      </c>
      <c r="C7207" t="s">
        <v>146</v>
      </c>
      <c r="D7207" t="s">
        <v>12332</v>
      </c>
      <c r="E7207">
        <v>200</v>
      </c>
      <c r="F7207">
        <v>4.3</v>
      </c>
      <c r="G7207">
        <v>20</v>
      </c>
      <c r="H7207" t="s">
        <v>1224</v>
      </c>
      <c r="I7207" t="s">
        <v>1733</v>
      </c>
      <c r="J7207">
        <v>34</v>
      </c>
      <c r="K7207" t="s">
        <v>14404</v>
      </c>
      <c r="L7207" t="s">
        <v>14401</v>
      </c>
      <c r="M7207" t="s">
        <v>14476</v>
      </c>
    </row>
    <row r="7208" spans="1:13" x14ac:dyDescent="0.3">
      <c r="A7208">
        <v>76167</v>
      </c>
      <c r="B7208" t="s">
        <v>815</v>
      </c>
      <c r="C7208" t="s">
        <v>146</v>
      </c>
      <c r="D7208" t="s">
        <v>12333</v>
      </c>
      <c r="E7208">
        <v>100</v>
      </c>
      <c r="F7208">
        <v>4.3</v>
      </c>
      <c r="G7208">
        <v>100</v>
      </c>
      <c r="H7208" t="s">
        <v>11413</v>
      </c>
      <c r="I7208" t="s">
        <v>2048</v>
      </c>
      <c r="J7208">
        <v>58</v>
      </c>
      <c r="K7208" t="s">
        <v>14404</v>
      </c>
      <c r="L7208" t="s">
        <v>14401</v>
      </c>
      <c r="M7208" t="s">
        <v>14476</v>
      </c>
    </row>
    <row r="7209" spans="1:13" x14ac:dyDescent="0.3">
      <c r="A7209">
        <v>76170</v>
      </c>
      <c r="B7209" t="s">
        <v>765</v>
      </c>
      <c r="C7209" t="s">
        <v>494</v>
      </c>
      <c r="D7209" t="s">
        <v>12334</v>
      </c>
      <c r="E7209">
        <v>300</v>
      </c>
      <c r="F7209">
        <v>4.4000000000000004</v>
      </c>
      <c r="G7209">
        <v>100</v>
      </c>
      <c r="H7209" t="s">
        <v>184</v>
      </c>
      <c r="I7209" t="s">
        <v>2466</v>
      </c>
      <c r="J7209">
        <v>62</v>
      </c>
      <c r="K7209" t="s">
        <v>14400</v>
      </c>
      <c r="L7209" t="s">
        <v>14401</v>
      </c>
      <c r="M7209" t="s">
        <v>14478</v>
      </c>
    </row>
    <row r="7210" spans="1:13" x14ac:dyDescent="0.3">
      <c r="A7210">
        <v>76424</v>
      </c>
      <c r="B7210" t="s">
        <v>2123</v>
      </c>
      <c r="C7210" t="s">
        <v>2099</v>
      </c>
      <c r="D7210" t="s">
        <v>12335</v>
      </c>
      <c r="E7210">
        <v>100</v>
      </c>
      <c r="F7210">
        <v>4.2</v>
      </c>
      <c r="G7210">
        <v>100</v>
      </c>
      <c r="H7210" t="s">
        <v>12336</v>
      </c>
      <c r="I7210" t="s">
        <v>2123</v>
      </c>
      <c r="J7210">
        <v>47</v>
      </c>
      <c r="K7210" t="s">
        <v>14404</v>
      </c>
      <c r="L7210" t="s">
        <v>14401</v>
      </c>
      <c r="M7210" t="s">
        <v>14479</v>
      </c>
    </row>
    <row r="7211" spans="1:13" x14ac:dyDescent="0.3">
      <c r="A7211">
        <v>76579</v>
      </c>
      <c r="B7211" t="s">
        <v>2110</v>
      </c>
      <c r="C7211" t="s">
        <v>2099</v>
      </c>
      <c r="D7211" t="s">
        <v>12337</v>
      </c>
      <c r="E7211">
        <v>500</v>
      </c>
      <c r="F7211">
        <v>2.9</v>
      </c>
      <c r="G7211">
        <v>80</v>
      </c>
      <c r="H7211" t="s">
        <v>12338</v>
      </c>
      <c r="I7211" t="s">
        <v>2098</v>
      </c>
      <c r="J7211">
        <v>44</v>
      </c>
      <c r="K7211" t="s">
        <v>14402</v>
      </c>
      <c r="L7211" t="s">
        <v>14466</v>
      </c>
      <c r="M7211" t="s">
        <v>14479</v>
      </c>
    </row>
    <row r="7212" spans="1:13" x14ac:dyDescent="0.3">
      <c r="A7212">
        <v>76762</v>
      </c>
      <c r="B7212" t="s">
        <v>490</v>
      </c>
      <c r="C7212" t="s">
        <v>122</v>
      </c>
      <c r="D7212" t="s">
        <v>12339</v>
      </c>
      <c r="E7212">
        <v>200</v>
      </c>
      <c r="F7212">
        <v>4.0999999999999996</v>
      </c>
      <c r="G7212">
        <v>1000</v>
      </c>
      <c r="H7212" t="s">
        <v>12340</v>
      </c>
      <c r="I7212" t="s">
        <v>2488</v>
      </c>
      <c r="J7212">
        <v>41</v>
      </c>
      <c r="K7212" t="s">
        <v>14404</v>
      </c>
      <c r="L7212" t="s">
        <v>14401</v>
      </c>
      <c r="M7212" t="s">
        <v>14476</v>
      </c>
    </row>
    <row r="7213" spans="1:13" x14ac:dyDescent="0.3">
      <c r="A7213">
        <v>76794</v>
      </c>
      <c r="B7213" t="s">
        <v>2098</v>
      </c>
      <c r="C7213" t="s">
        <v>2099</v>
      </c>
      <c r="D7213" t="s">
        <v>12341</v>
      </c>
      <c r="E7213">
        <v>150</v>
      </c>
      <c r="F7213">
        <v>4.2</v>
      </c>
      <c r="G7213">
        <v>100</v>
      </c>
      <c r="H7213" t="s">
        <v>12342</v>
      </c>
      <c r="I7213" t="s">
        <v>2681</v>
      </c>
      <c r="J7213">
        <v>27</v>
      </c>
      <c r="K7213" t="s">
        <v>14404</v>
      </c>
      <c r="L7213" t="s">
        <v>14401</v>
      </c>
      <c r="M7213" t="s">
        <v>14479</v>
      </c>
    </row>
    <row r="7214" spans="1:13" x14ac:dyDescent="0.3">
      <c r="A7214">
        <v>76856</v>
      </c>
      <c r="B7214" t="s">
        <v>3088</v>
      </c>
      <c r="C7214" t="s">
        <v>3083</v>
      </c>
      <c r="D7214" t="s">
        <v>12343</v>
      </c>
      <c r="E7214">
        <v>300</v>
      </c>
      <c r="F7214">
        <v>2.9</v>
      </c>
      <c r="G7214">
        <v>80</v>
      </c>
      <c r="H7214" t="s">
        <v>12344</v>
      </c>
      <c r="I7214" t="s">
        <v>12187</v>
      </c>
      <c r="J7214">
        <v>52</v>
      </c>
      <c r="K7214" t="s">
        <v>14400</v>
      </c>
      <c r="L7214" t="s">
        <v>14466</v>
      </c>
      <c r="M7214" t="s">
        <v>14479</v>
      </c>
    </row>
    <row r="7215" spans="1:13" x14ac:dyDescent="0.3">
      <c r="A7215">
        <v>76858</v>
      </c>
      <c r="B7215" t="s">
        <v>3258</v>
      </c>
      <c r="C7215" t="s">
        <v>3083</v>
      </c>
      <c r="D7215" t="s">
        <v>12345</v>
      </c>
      <c r="E7215">
        <v>300</v>
      </c>
      <c r="F7215">
        <v>3.5</v>
      </c>
      <c r="G7215">
        <v>100</v>
      </c>
      <c r="H7215" t="s">
        <v>12346</v>
      </c>
      <c r="I7215" t="s">
        <v>12347</v>
      </c>
      <c r="J7215">
        <v>47</v>
      </c>
      <c r="K7215" t="s">
        <v>14400</v>
      </c>
      <c r="L7215" t="s">
        <v>14403</v>
      </c>
      <c r="M7215" t="s">
        <v>14479</v>
      </c>
    </row>
    <row r="7216" spans="1:13" x14ac:dyDescent="0.3">
      <c r="A7216">
        <v>76889</v>
      </c>
      <c r="B7216" t="s">
        <v>6599</v>
      </c>
      <c r="C7216" t="s">
        <v>3083</v>
      </c>
      <c r="D7216" t="s">
        <v>12348</v>
      </c>
      <c r="E7216">
        <v>300</v>
      </c>
      <c r="F7216">
        <v>4.4000000000000004</v>
      </c>
      <c r="G7216">
        <v>100</v>
      </c>
      <c r="H7216" t="s">
        <v>12349</v>
      </c>
      <c r="I7216" t="s">
        <v>4264</v>
      </c>
      <c r="J7216">
        <v>39</v>
      </c>
      <c r="K7216" t="s">
        <v>14400</v>
      </c>
      <c r="L7216" t="s">
        <v>14401</v>
      </c>
      <c r="M7216" t="s">
        <v>14479</v>
      </c>
    </row>
    <row r="7217" spans="1:13" x14ac:dyDescent="0.3">
      <c r="A7217">
        <v>76890</v>
      </c>
      <c r="B7217" t="s">
        <v>3258</v>
      </c>
      <c r="C7217" t="s">
        <v>3083</v>
      </c>
      <c r="D7217" t="s">
        <v>12350</v>
      </c>
      <c r="E7217">
        <v>350</v>
      </c>
      <c r="F7217">
        <v>4.5</v>
      </c>
      <c r="G7217">
        <v>100</v>
      </c>
      <c r="H7217" t="s">
        <v>12349</v>
      </c>
      <c r="I7217" t="s">
        <v>12351</v>
      </c>
      <c r="J7217">
        <v>39</v>
      </c>
      <c r="K7217" t="s">
        <v>14400</v>
      </c>
      <c r="L7217" t="s">
        <v>14401</v>
      </c>
      <c r="M7217" t="s">
        <v>14479</v>
      </c>
    </row>
    <row r="7218" spans="1:13" x14ac:dyDescent="0.3">
      <c r="A7218">
        <v>76891</v>
      </c>
      <c r="B7218" t="s">
        <v>3088</v>
      </c>
      <c r="C7218" t="s">
        <v>3083</v>
      </c>
      <c r="D7218" t="s">
        <v>12352</v>
      </c>
      <c r="E7218">
        <v>400</v>
      </c>
      <c r="F7218">
        <v>4.3</v>
      </c>
      <c r="G7218">
        <v>50</v>
      </c>
      <c r="H7218" t="s">
        <v>12349</v>
      </c>
      <c r="I7218" t="s">
        <v>3089</v>
      </c>
      <c r="J7218">
        <v>38</v>
      </c>
      <c r="K7218" t="s">
        <v>14400</v>
      </c>
      <c r="L7218" t="s">
        <v>14401</v>
      </c>
      <c r="M7218" t="s">
        <v>14479</v>
      </c>
    </row>
    <row r="7219" spans="1:13" x14ac:dyDescent="0.3">
      <c r="A7219">
        <v>77337</v>
      </c>
      <c r="B7219" t="s">
        <v>2107</v>
      </c>
      <c r="C7219" t="s">
        <v>2099</v>
      </c>
      <c r="D7219" t="s">
        <v>12353</v>
      </c>
      <c r="E7219">
        <v>300</v>
      </c>
      <c r="F7219">
        <v>4.2</v>
      </c>
      <c r="G7219">
        <v>20</v>
      </c>
      <c r="H7219" t="s">
        <v>12354</v>
      </c>
      <c r="I7219" t="s">
        <v>2937</v>
      </c>
      <c r="J7219">
        <v>31</v>
      </c>
      <c r="K7219" t="s">
        <v>14400</v>
      </c>
      <c r="L7219" t="s">
        <v>14401</v>
      </c>
      <c r="M7219" t="s">
        <v>14479</v>
      </c>
    </row>
    <row r="7220" spans="1:13" x14ac:dyDescent="0.3">
      <c r="A7220">
        <v>77391</v>
      </c>
      <c r="B7220" t="s">
        <v>11656</v>
      </c>
      <c r="C7220" t="s">
        <v>2099</v>
      </c>
      <c r="D7220" t="s">
        <v>12355</v>
      </c>
      <c r="F7220">
        <v>4</v>
      </c>
      <c r="G7220">
        <v>100</v>
      </c>
      <c r="H7220" t="s">
        <v>1099</v>
      </c>
      <c r="I7220" t="s">
        <v>4447</v>
      </c>
      <c r="J7220">
        <v>48</v>
      </c>
      <c r="K7220" t="s">
        <v>14408</v>
      </c>
      <c r="L7220" t="s">
        <v>14401</v>
      </c>
      <c r="M7220" t="s">
        <v>14479</v>
      </c>
    </row>
    <row r="7221" spans="1:13" x14ac:dyDescent="0.3">
      <c r="A7221">
        <v>77532</v>
      </c>
      <c r="B7221" t="s">
        <v>2099</v>
      </c>
      <c r="C7221" t="s">
        <v>2099</v>
      </c>
      <c r="D7221" t="s">
        <v>12356</v>
      </c>
      <c r="E7221">
        <v>300</v>
      </c>
      <c r="F7221">
        <v>4.3</v>
      </c>
      <c r="G7221">
        <v>100</v>
      </c>
      <c r="H7221" t="s">
        <v>726</v>
      </c>
      <c r="I7221" t="s">
        <v>2123</v>
      </c>
      <c r="J7221">
        <v>44</v>
      </c>
      <c r="K7221" t="s">
        <v>14400</v>
      </c>
      <c r="L7221" t="s">
        <v>14401</v>
      </c>
      <c r="M7221" t="s">
        <v>14479</v>
      </c>
    </row>
    <row r="7222" spans="1:13" x14ac:dyDescent="0.3">
      <c r="A7222">
        <v>77534</v>
      </c>
      <c r="B7222" t="s">
        <v>5699</v>
      </c>
      <c r="C7222" t="s">
        <v>2099</v>
      </c>
      <c r="D7222" t="s">
        <v>12357</v>
      </c>
      <c r="E7222">
        <v>350</v>
      </c>
      <c r="F7222">
        <v>3.9</v>
      </c>
      <c r="G7222">
        <v>100</v>
      </c>
      <c r="H7222" t="s">
        <v>2587</v>
      </c>
      <c r="I7222" t="s">
        <v>5699</v>
      </c>
      <c r="J7222">
        <v>48</v>
      </c>
      <c r="K7222" t="s">
        <v>14400</v>
      </c>
      <c r="L7222" t="s">
        <v>14403</v>
      </c>
      <c r="M7222" t="s">
        <v>14479</v>
      </c>
    </row>
    <row r="7223" spans="1:13" x14ac:dyDescent="0.3">
      <c r="A7223">
        <v>77540</v>
      </c>
      <c r="B7223" t="s">
        <v>3088</v>
      </c>
      <c r="C7223" t="s">
        <v>3083</v>
      </c>
      <c r="D7223" t="s">
        <v>12358</v>
      </c>
      <c r="E7223">
        <v>151</v>
      </c>
      <c r="F7223">
        <v>2.9</v>
      </c>
      <c r="G7223">
        <v>80</v>
      </c>
      <c r="H7223" t="s">
        <v>76</v>
      </c>
      <c r="I7223" t="s">
        <v>4671</v>
      </c>
      <c r="J7223">
        <v>38</v>
      </c>
      <c r="K7223" t="s">
        <v>14404</v>
      </c>
      <c r="L7223" t="s">
        <v>14466</v>
      </c>
      <c r="M7223" t="s">
        <v>14479</v>
      </c>
    </row>
    <row r="7224" spans="1:13" x14ac:dyDescent="0.3">
      <c r="A7224">
        <v>77543</v>
      </c>
      <c r="B7224" t="s">
        <v>602</v>
      </c>
      <c r="C7224" t="s">
        <v>99</v>
      </c>
      <c r="D7224" t="s">
        <v>12359</v>
      </c>
      <c r="E7224">
        <v>200</v>
      </c>
      <c r="F7224">
        <v>4.3</v>
      </c>
      <c r="G7224">
        <v>1000</v>
      </c>
      <c r="H7224" t="s">
        <v>2448</v>
      </c>
      <c r="I7224" t="s">
        <v>12360</v>
      </c>
      <c r="J7224">
        <v>51</v>
      </c>
      <c r="K7224" t="s">
        <v>14404</v>
      </c>
      <c r="L7224" t="s">
        <v>14401</v>
      </c>
      <c r="M7224" t="s">
        <v>14458</v>
      </c>
    </row>
    <row r="7225" spans="1:13" x14ac:dyDescent="0.3">
      <c r="A7225">
        <v>77567</v>
      </c>
      <c r="B7225" t="s">
        <v>413</v>
      </c>
      <c r="C7225" t="s">
        <v>414</v>
      </c>
      <c r="D7225" t="s">
        <v>12361</v>
      </c>
      <c r="E7225">
        <v>400</v>
      </c>
      <c r="F7225">
        <v>4.5</v>
      </c>
      <c r="G7225">
        <v>50</v>
      </c>
      <c r="H7225" t="s">
        <v>7511</v>
      </c>
      <c r="I7225" t="s">
        <v>413</v>
      </c>
      <c r="J7225">
        <v>50</v>
      </c>
      <c r="K7225" t="s">
        <v>14400</v>
      </c>
      <c r="L7225" t="s">
        <v>14401</v>
      </c>
      <c r="M7225" t="s">
        <v>414</v>
      </c>
    </row>
    <row r="7226" spans="1:13" x14ac:dyDescent="0.3">
      <c r="A7226">
        <v>77711</v>
      </c>
      <c r="B7226" t="s">
        <v>3034</v>
      </c>
      <c r="C7226" t="s">
        <v>146</v>
      </c>
      <c r="D7226" t="s">
        <v>12362</v>
      </c>
      <c r="E7226">
        <v>350</v>
      </c>
      <c r="F7226">
        <v>2.9</v>
      </c>
      <c r="G7226">
        <v>80</v>
      </c>
      <c r="H7226" t="s">
        <v>12363</v>
      </c>
      <c r="I7226" t="s">
        <v>1733</v>
      </c>
      <c r="J7226">
        <v>49</v>
      </c>
      <c r="K7226" t="s">
        <v>14400</v>
      </c>
      <c r="L7226" t="s">
        <v>14466</v>
      </c>
      <c r="M7226" t="s">
        <v>14476</v>
      </c>
    </row>
    <row r="7227" spans="1:13" x14ac:dyDescent="0.3">
      <c r="A7227">
        <v>77744</v>
      </c>
      <c r="B7227" t="s">
        <v>3088</v>
      </c>
      <c r="C7227" t="s">
        <v>3083</v>
      </c>
      <c r="D7227" t="s">
        <v>12364</v>
      </c>
      <c r="E7227">
        <v>200</v>
      </c>
      <c r="F7227">
        <v>4.0999999999999996</v>
      </c>
      <c r="G7227">
        <v>500</v>
      </c>
      <c r="H7227" t="s">
        <v>215</v>
      </c>
      <c r="I7227" t="s">
        <v>6129</v>
      </c>
      <c r="J7227">
        <v>45</v>
      </c>
      <c r="K7227" t="s">
        <v>14404</v>
      </c>
      <c r="L7227" t="s">
        <v>14401</v>
      </c>
      <c r="M7227" t="s">
        <v>14479</v>
      </c>
    </row>
    <row r="7228" spans="1:13" x14ac:dyDescent="0.3">
      <c r="A7228">
        <v>77865</v>
      </c>
      <c r="B7228" t="s">
        <v>3599</v>
      </c>
      <c r="C7228" t="s">
        <v>99</v>
      </c>
      <c r="D7228" t="s">
        <v>12365</v>
      </c>
      <c r="E7228">
        <v>300</v>
      </c>
      <c r="F7228">
        <v>4.0999999999999996</v>
      </c>
      <c r="G7228">
        <v>100</v>
      </c>
      <c r="H7228" t="s">
        <v>12366</v>
      </c>
      <c r="I7228" t="s">
        <v>3602</v>
      </c>
      <c r="J7228">
        <v>44</v>
      </c>
      <c r="K7228" t="s">
        <v>14400</v>
      </c>
      <c r="L7228" t="s">
        <v>14401</v>
      </c>
      <c r="M7228" t="s">
        <v>14458</v>
      </c>
    </row>
    <row r="7229" spans="1:13" x14ac:dyDescent="0.3">
      <c r="A7229">
        <v>78120</v>
      </c>
      <c r="B7229" t="s">
        <v>637</v>
      </c>
      <c r="C7229" t="s">
        <v>220</v>
      </c>
      <c r="D7229" t="s">
        <v>12367</v>
      </c>
      <c r="E7229">
        <v>200</v>
      </c>
      <c r="F7229">
        <v>4.3</v>
      </c>
      <c r="G7229">
        <v>100</v>
      </c>
      <c r="H7229" t="s">
        <v>1159</v>
      </c>
      <c r="I7229" t="s">
        <v>12368</v>
      </c>
      <c r="J7229">
        <v>41</v>
      </c>
      <c r="K7229" t="s">
        <v>14404</v>
      </c>
      <c r="L7229" t="s">
        <v>14401</v>
      </c>
      <c r="M7229" t="s">
        <v>14477</v>
      </c>
    </row>
    <row r="7230" spans="1:13" x14ac:dyDescent="0.3">
      <c r="A7230">
        <v>78140</v>
      </c>
      <c r="B7230" t="s">
        <v>3228</v>
      </c>
      <c r="C7230" t="s">
        <v>3083</v>
      </c>
      <c r="D7230" t="s">
        <v>12369</v>
      </c>
      <c r="E7230">
        <v>200</v>
      </c>
      <c r="F7230">
        <v>4.2</v>
      </c>
      <c r="G7230">
        <v>1000</v>
      </c>
      <c r="H7230" t="s">
        <v>12370</v>
      </c>
      <c r="I7230" t="s">
        <v>12371</v>
      </c>
      <c r="J7230">
        <v>37</v>
      </c>
      <c r="K7230" t="s">
        <v>14404</v>
      </c>
      <c r="L7230" t="s">
        <v>14401</v>
      </c>
      <c r="M7230" t="s">
        <v>14479</v>
      </c>
    </row>
    <row r="7231" spans="1:13" x14ac:dyDescent="0.3">
      <c r="A7231">
        <v>78177</v>
      </c>
      <c r="B7231" t="s">
        <v>12372</v>
      </c>
      <c r="C7231" t="s">
        <v>99</v>
      </c>
      <c r="D7231" t="s">
        <v>12373</v>
      </c>
      <c r="E7231">
        <v>200</v>
      </c>
      <c r="F7231">
        <v>4</v>
      </c>
      <c r="G7231">
        <v>100</v>
      </c>
      <c r="H7231" t="s">
        <v>12374</v>
      </c>
      <c r="I7231" t="s">
        <v>12375</v>
      </c>
      <c r="J7231">
        <v>49</v>
      </c>
      <c r="K7231" t="s">
        <v>14404</v>
      </c>
      <c r="L7231" t="s">
        <v>14401</v>
      </c>
      <c r="M7231" t="s">
        <v>14458</v>
      </c>
    </row>
    <row r="7232" spans="1:13" x14ac:dyDescent="0.3">
      <c r="A7232">
        <v>78178</v>
      </c>
      <c r="B7232" t="s">
        <v>52</v>
      </c>
      <c r="C7232" t="s">
        <v>42</v>
      </c>
      <c r="D7232" t="s">
        <v>12376</v>
      </c>
      <c r="E7232">
        <v>1300</v>
      </c>
      <c r="F7232">
        <v>4.5</v>
      </c>
      <c r="G7232">
        <v>100</v>
      </c>
      <c r="H7232" t="s">
        <v>12377</v>
      </c>
      <c r="I7232" t="s">
        <v>52</v>
      </c>
      <c r="J7232">
        <v>61</v>
      </c>
      <c r="K7232" t="s">
        <v>14402</v>
      </c>
      <c r="L7232" t="s">
        <v>14401</v>
      </c>
      <c r="M7232" t="s">
        <v>14475</v>
      </c>
    </row>
    <row r="7233" spans="1:13" x14ac:dyDescent="0.3">
      <c r="A7233">
        <v>78336</v>
      </c>
      <c r="B7233" t="s">
        <v>3083</v>
      </c>
      <c r="C7233" t="s">
        <v>3083</v>
      </c>
      <c r="D7233" t="s">
        <v>12378</v>
      </c>
      <c r="E7233">
        <v>150</v>
      </c>
      <c r="F7233">
        <v>4.4000000000000004</v>
      </c>
      <c r="G7233">
        <v>20</v>
      </c>
      <c r="H7233" t="s">
        <v>3122</v>
      </c>
      <c r="I7233" t="s">
        <v>12379</v>
      </c>
      <c r="J7233">
        <v>38</v>
      </c>
      <c r="K7233" t="s">
        <v>14404</v>
      </c>
      <c r="L7233" t="s">
        <v>14401</v>
      </c>
      <c r="M7233" t="s">
        <v>14479</v>
      </c>
    </row>
    <row r="7234" spans="1:13" x14ac:dyDescent="0.3">
      <c r="A7234">
        <v>78387</v>
      </c>
      <c r="B7234" t="s">
        <v>3599</v>
      </c>
      <c r="C7234" t="s">
        <v>99</v>
      </c>
      <c r="D7234" t="s">
        <v>12380</v>
      </c>
      <c r="E7234">
        <v>200</v>
      </c>
      <c r="F7234">
        <v>4.3</v>
      </c>
      <c r="G7234">
        <v>50</v>
      </c>
      <c r="H7234" t="s">
        <v>12381</v>
      </c>
      <c r="I7234" t="s">
        <v>12382</v>
      </c>
      <c r="J7234">
        <v>38</v>
      </c>
      <c r="K7234" t="s">
        <v>14404</v>
      </c>
      <c r="L7234" t="s">
        <v>14401</v>
      </c>
      <c r="M7234" t="s">
        <v>14458</v>
      </c>
    </row>
    <row r="7235" spans="1:13" x14ac:dyDescent="0.3">
      <c r="A7235">
        <v>78514</v>
      </c>
      <c r="B7235" t="s">
        <v>602</v>
      </c>
      <c r="C7235" t="s">
        <v>99</v>
      </c>
      <c r="D7235" t="s">
        <v>12383</v>
      </c>
      <c r="E7235">
        <v>400</v>
      </c>
      <c r="F7235">
        <v>4.0999999999999996</v>
      </c>
      <c r="G7235">
        <v>500</v>
      </c>
      <c r="H7235" t="s">
        <v>12384</v>
      </c>
      <c r="I7235" t="s">
        <v>12360</v>
      </c>
      <c r="J7235">
        <v>62</v>
      </c>
      <c r="K7235" t="s">
        <v>14400</v>
      </c>
      <c r="L7235" t="s">
        <v>14401</v>
      </c>
      <c r="M7235" t="s">
        <v>14458</v>
      </c>
    </row>
    <row r="7236" spans="1:13" x14ac:dyDescent="0.3">
      <c r="A7236">
        <v>79232</v>
      </c>
      <c r="B7236" t="s">
        <v>12004</v>
      </c>
      <c r="C7236" t="s">
        <v>3083</v>
      </c>
      <c r="D7236" t="s">
        <v>12385</v>
      </c>
      <c r="E7236">
        <v>120</v>
      </c>
      <c r="F7236">
        <v>2.9</v>
      </c>
      <c r="G7236">
        <v>80</v>
      </c>
      <c r="H7236" t="s">
        <v>2372</v>
      </c>
      <c r="I7236" t="s">
        <v>12329</v>
      </c>
      <c r="J7236">
        <v>61</v>
      </c>
      <c r="K7236" t="s">
        <v>14404</v>
      </c>
      <c r="L7236" t="s">
        <v>14466</v>
      </c>
      <c r="M7236" t="s">
        <v>14479</v>
      </c>
    </row>
    <row r="7237" spans="1:13" x14ac:dyDescent="0.3">
      <c r="A7237">
        <v>79247</v>
      </c>
      <c r="B7237" t="s">
        <v>3443</v>
      </c>
      <c r="C7237" t="s">
        <v>3083</v>
      </c>
      <c r="D7237" t="s">
        <v>12386</v>
      </c>
      <c r="E7237">
        <v>100</v>
      </c>
      <c r="F7237">
        <v>3.9</v>
      </c>
      <c r="G7237">
        <v>20</v>
      </c>
      <c r="H7237" t="s">
        <v>2372</v>
      </c>
      <c r="I7237" t="s">
        <v>3446</v>
      </c>
      <c r="J7237">
        <v>39</v>
      </c>
      <c r="K7237" t="s">
        <v>14404</v>
      </c>
      <c r="L7237" t="s">
        <v>14403</v>
      </c>
      <c r="M7237" t="s">
        <v>14479</v>
      </c>
    </row>
    <row r="7238" spans="1:13" x14ac:dyDescent="0.3">
      <c r="A7238">
        <v>79269</v>
      </c>
      <c r="B7238" t="s">
        <v>2107</v>
      </c>
      <c r="C7238" t="s">
        <v>2099</v>
      </c>
      <c r="D7238" t="s">
        <v>12387</v>
      </c>
      <c r="E7238">
        <v>200</v>
      </c>
      <c r="F7238">
        <v>3.7</v>
      </c>
      <c r="G7238">
        <v>50</v>
      </c>
      <c r="H7238" t="s">
        <v>2462</v>
      </c>
      <c r="I7238" t="s">
        <v>12388</v>
      </c>
      <c r="J7238">
        <v>27</v>
      </c>
      <c r="K7238" t="s">
        <v>14404</v>
      </c>
      <c r="L7238" t="s">
        <v>14403</v>
      </c>
      <c r="M7238" t="s">
        <v>14479</v>
      </c>
    </row>
    <row r="7239" spans="1:13" x14ac:dyDescent="0.3">
      <c r="A7239">
        <v>79298</v>
      </c>
      <c r="B7239" t="s">
        <v>1145</v>
      </c>
      <c r="C7239" t="s">
        <v>122</v>
      </c>
      <c r="D7239" t="s">
        <v>12389</v>
      </c>
      <c r="E7239">
        <v>800</v>
      </c>
      <c r="F7239">
        <v>4.2</v>
      </c>
      <c r="G7239">
        <v>100</v>
      </c>
      <c r="H7239" t="s">
        <v>517</v>
      </c>
      <c r="I7239" t="s">
        <v>1145</v>
      </c>
      <c r="J7239">
        <v>45</v>
      </c>
      <c r="K7239" t="s">
        <v>14402</v>
      </c>
      <c r="L7239" t="s">
        <v>14401</v>
      </c>
      <c r="M7239" t="s">
        <v>14476</v>
      </c>
    </row>
    <row r="7240" spans="1:13" x14ac:dyDescent="0.3">
      <c r="A7240">
        <v>79299</v>
      </c>
      <c r="B7240" t="s">
        <v>1145</v>
      </c>
      <c r="C7240" t="s">
        <v>122</v>
      </c>
      <c r="D7240" t="s">
        <v>12390</v>
      </c>
      <c r="E7240">
        <v>350</v>
      </c>
      <c r="F7240">
        <v>4.5999999999999996</v>
      </c>
      <c r="G7240">
        <v>100</v>
      </c>
      <c r="H7240" t="s">
        <v>1583</v>
      </c>
      <c r="I7240" t="s">
        <v>1145</v>
      </c>
      <c r="J7240">
        <v>41</v>
      </c>
      <c r="K7240" t="s">
        <v>14400</v>
      </c>
      <c r="L7240" t="s">
        <v>14401</v>
      </c>
      <c r="M7240" t="s">
        <v>14476</v>
      </c>
    </row>
    <row r="7241" spans="1:13" x14ac:dyDescent="0.3">
      <c r="A7241">
        <v>79308</v>
      </c>
      <c r="B7241" t="s">
        <v>665</v>
      </c>
      <c r="C7241" t="s">
        <v>494</v>
      </c>
      <c r="D7241" t="s">
        <v>12391</v>
      </c>
      <c r="E7241">
        <v>1100</v>
      </c>
      <c r="F7241">
        <v>4.3</v>
      </c>
      <c r="G7241">
        <v>20</v>
      </c>
      <c r="H7241" t="s">
        <v>12392</v>
      </c>
      <c r="I7241" t="s">
        <v>12393</v>
      </c>
      <c r="J7241">
        <v>58</v>
      </c>
      <c r="K7241" t="s">
        <v>14402</v>
      </c>
      <c r="L7241" t="s">
        <v>14401</v>
      </c>
      <c r="M7241" t="s">
        <v>14478</v>
      </c>
    </row>
    <row r="7242" spans="1:13" x14ac:dyDescent="0.3">
      <c r="A7242">
        <v>79331</v>
      </c>
      <c r="B7242" t="s">
        <v>5121</v>
      </c>
      <c r="C7242" t="s">
        <v>3083</v>
      </c>
      <c r="D7242" t="s">
        <v>12394</v>
      </c>
      <c r="E7242">
        <v>300</v>
      </c>
      <c r="F7242">
        <v>3.9</v>
      </c>
      <c r="G7242">
        <v>100</v>
      </c>
      <c r="H7242" t="s">
        <v>12395</v>
      </c>
      <c r="I7242" t="s">
        <v>12396</v>
      </c>
      <c r="J7242">
        <v>22</v>
      </c>
      <c r="K7242" t="s">
        <v>14400</v>
      </c>
      <c r="L7242" t="s">
        <v>14403</v>
      </c>
      <c r="M7242" t="s">
        <v>14479</v>
      </c>
    </row>
    <row r="7243" spans="1:13" x14ac:dyDescent="0.3">
      <c r="A7243">
        <v>79386</v>
      </c>
      <c r="B7243" t="s">
        <v>3088</v>
      </c>
      <c r="C7243" t="s">
        <v>3083</v>
      </c>
      <c r="D7243" t="s">
        <v>12397</v>
      </c>
      <c r="E7243">
        <v>250</v>
      </c>
      <c r="F7243">
        <v>3.9</v>
      </c>
      <c r="G7243">
        <v>100</v>
      </c>
      <c r="H7243" t="s">
        <v>12349</v>
      </c>
      <c r="I7243" t="s">
        <v>12173</v>
      </c>
      <c r="J7243">
        <v>28</v>
      </c>
      <c r="K7243" t="s">
        <v>14400</v>
      </c>
      <c r="L7243" t="s">
        <v>14403</v>
      </c>
      <c r="M7243" t="s">
        <v>14479</v>
      </c>
    </row>
    <row r="7244" spans="1:13" x14ac:dyDescent="0.3">
      <c r="A7244">
        <v>79395</v>
      </c>
      <c r="B7244" t="s">
        <v>6519</v>
      </c>
      <c r="C7244" t="s">
        <v>42</v>
      </c>
      <c r="D7244" t="s">
        <v>12398</v>
      </c>
      <c r="E7244">
        <v>150</v>
      </c>
      <c r="F7244">
        <v>2.9</v>
      </c>
      <c r="G7244">
        <v>80</v>
      </c>
      <c r="H7244" t="s">
        <v>215</v>
      </c>
      <c r="I7244" t="s">
        <v>2264</v>
      </c>
      <c r="J7244">
        <v>48</v>
      </c>
      <c r="K7244" t="s">
        <v>14404</v>
      </c>
      <c r="L7244" t="s">
        <v>14466</v>
      </c>
      <c r="M7244" t="s">
        <v>14475</v>
      </c>
    </row>
    <row r="7245" spans="1:13" x14ac:dyDescent="0.3">
      <c r="A7245">
        <v>79606</v>
      </c>
      <c r="B7245" t="s">
        <v>3960</v>
      </c>
      <c r="C7245" t="s">
        <v>3083</v>
      </c>
      <c r="D7245" t="s">
        <v>12399</v>
      </c>
      <c r="E7245">
        <v>200</v>
      </c>
      <c r="F7245">
        <v>4.2</v>
      </c>
      <c r="G7245">
        <v>100</v>
      </c>
      <c r="H7245" t="s">
        <v>12400</v>
      </c>
      <c r="I7245" t="s">
        <v>3960</v>
      </c>
      <c r="J7245">
        <v>29</v>
      </c>
      <c r="K7245" t="s">
        <v>14404</v>
      </c>
      <c r="L7245" t="s">
        <v>14401</v>
      </c>
      <c r="M7245" t="s">
        <v>14479</v>
      </c>
    </row>
    <row r="7246" spans="1:13" x14ac:dyDescent="0.3">
      <c r="A7246">
        <v>79815</v>
      </c>
      <c r="B7246" t="s">
        <v>3088</v>
      </c>
      <c r="C7246" t="s">
        <v>3083</v>
      </c>
      <c r="D7246" t="s">
        <v>12401</v>
      </c>
      <c r="E7246">
        <v>220</v>
      </c>
      <c r="F7246">
        <v>2.9</v>
      </c>
      <c r="G7246">
        <v>80</v>
      </c>
      <c r="H7246" t="s">
        <v>8425</v>
      </c>
      <c r="I7246" t="s">
        <v>3086</v>
      </c>
      <c r="J7246">
        <v>38</v>
      </c>
      <c r="K7246" t="s">
        <v>14400</v>
      </c>
      <c r="L7246" t="s">
        <v>14466</v>
      </c>
      <c r="M7246" t="s">
        <v>14479</v>
      </c>
    </row>
    <row r="7247" spans="1:13" x14ac:dyDescent="0.3">
      <c r="A7247">
        <v>79873</v>
      </c>
      <c r="B7247" t="s">
        <v>637</v>
      </c>
      <c r="C7247" t="s">
        <v>220</v>
      </c>
      <c r="D7247" t="s">
        <v>12402</v>
      </c>
      <c r="E7247">
        <v>500</v>
      </c>
      <c r="F7247">
        <v>4</v>
      </c>
      <c r="G7247">
        <v>100</v>
      </c>
      <c r="H7247" t="s">
        <v>12403</v>
      </c>
      <c r="I7247" t="s">
        <v>12404</v>
      </c>
      <c r="J7247">
        <v>50</v>
      </c>
      <c r="K7247" t="s">
        <v>14402</v>
      </c>
      <c r="L7247" t="s">
        <v>14401</v>
      </c>
      <c r="M7247" t="s">
        <v>14477</v>
      </c>
    </row>
    <row r="7248" spans="1:13" x14ac:dyDescent="0.3">
      <c r="A7248">
        <v>79899</v>
      </c>
      <c r="B7248" t="s">
        <v>2054</v>
      </c>
      <c r="C7248" t="s">
        <v>99</v>
      </c>
      <c r="D7248" t="s">
        <v>12405</v>
      </c>
      <c r="E7248">
        <v>180</v>
      </c>
      <c r="F7248">
        <v>4</v>
      </c>
      <c r="G7248">
        <v>100</v>
      </c>
      <c r="H7248" t="s">
        <v>2448</v>
      </c>
      <c r="I7248" t="s">
        <v>12406</v>
      </c>
      <c r="J7248">
        <v>60</v>
      </c>
      <c r="K7248" t="s">
        <v>14404</v>
      </c>
      <c r="L7248" t="s">
        <v>14401</v>
      </c>
      <c r="M7248" t="s">
        <v>14458</v>
      </c>
    </row>
    <row r="7249" spans="1:13" x14ac:dyDescent="0.3">
      <c r="A7249">
        <v>79995</v>
      </c>
      <c r="B7249" t="s">
        <v>2449</v>
      </c>
      <c r="C7249" t="s">
        <v>414</v>
      </c>
      <c r="D7249" t="s">
        <v>12407</v>
      </c>
      <c r="E7249">
        <v>400</v>
      </c>
      <c r="F7249">
        <v>2.9</v>
      </c>
      <c r="G7249">
        <v>80</v>
      </c>
      <c r="H7249" t="s">
        <v>162</v>
      </c>
      <c r="I7249" t="s">
        <v>12408</v>
      </c>
      <c r="J7249">
        <v>50</v>
      </c>
      <c r="K7249" t="s">
        <v>14400</v>
      </c>
      <c r="L7249" t="s">
        <v>14466</v>
      </c>
      <c r="M7249" t="s">
        <v>414</v>
      </c>
    </row>
    <row r="7250" spans="1:13" x14ac:dyDescent="0.3">
      <c r="A7250">
        <v>80378</v>
      </c>
      <c r="B7250" t="s">
        <v>12409</v>
      </c>
      <c r="C7250" t="s">
        <v>99</v>
      </c>
      <c r="D7250" t="s">
        <v>12410</v>
      </c>
      <c r="E7250">
        <v>200</v>
      </c>
      <c r="F7250">
        <v>4.4000000000000004</v>
      </c>
      <c r="G7250">
        <v>50</v>
      </c>
      <c r="H7250" t="s">
        <v>2448</v>
      </c>
      <c r="I7250" t="s">
        <v>12411</v>
      </c>
      <c r="J7250">
        <v>52</v>
      </c>
      <c r="K7250" t="s">
        <v>14404</v>
      </c>
      <c r="L7250" t="s">
        <v>14401</v>
      </c>
      <c r="M7250" t="s">
        <v>14458</v>
      </c>
    </row>
    <row r="7251" spans="1:13" x14ac:dyDescent="0.3">
      <c r="A7251">
        <v>81023</v>
      </c>
      <c r="B7251" t="s">
        <v>895</v>
      </c>
      <c r="C7251" t="s">
        <v>122</v>
      </c>
      <c r="D7251" t="s">
        <v>12412</v>
      </c>
      <c r="E7251">
        <v>400</v>
      </c>
      <c r="F7251">
        <v>3.7</v>
      </c>
      <c r="G7251">
        <v>50</v>
      </c>
      <c r="H7251" t="s">
        <v>4328</v>
      </c>
      <c r="I7251" t="s">
        <v>1305</v>
      </c>
      <c r="J7251">
        <v>44</v>
      </c>
      <c r="K7251" t="s">
        <v>14400</v>
      </c>
      <c r="L7251" t="s">
        <v>14403</v>
      </c>
      <c r="M7251" t="s">
        <v>14476</v>
      </c>
    </row>
    <row r="7252" spans="1:13" x14ac:dyDescent="0.3">
      <c r="A7252">
        <v>81093</v>
      </c>
      <c r="B7252" t="s">
        <v>3088</v>
      </c>
      <c r="C7252" t="s">
        <v>3083</v>
      </c>
      <c r="D7252" t="s">
        <v>12413</v>
      </c>
      <c r="E7252">
        <v>350</v>
      </c>
      <c r="F7252">
        <v>3.8</v>
      </c>
      <c r="G7252">
        <v>50</v>
      </c>
      <c r="H7252" t="s">
        <v>12414</v>
      </c>
      <c r="I7252" t="s">
        <v>6129</v>
      </c>
      <c r="J7252">
        <v>50</v>
      </c>
      <c r="K7252" t="s">
        <v>14400</v>
      </c>
      <c r="L7252" t="s">
        <v>14403</v>
      </c>
      <c r="M7252" t="s">
        <v>14479</v>
      </c>
    </row>
    <row r="7253" spans="1:13" x14ac:dyDescent="0.3">
      <c r="A7253">
        <v>81094</v>
      </c>
      <c r="B7253" t="s">
        <v>3088</v>
      </c>
      <c r="C7253" t="s">
        <v>3083</v>
      </c>
      <c r="D7253" t="s">
        <v>12415</v>
      </c>
      <c r="E7253">
        <v>250</v>
      </c>
      <c r="F7253">
        <v>3.7</v>
      </c>
      <c r="G7253">
        <v>50</v>
      </c>
      <c r="H7253" t="s">
        <v>3681</v>
      </c>
      <c r="I7253" t="s">
        <v>6129</v>
      </c>
      <c r="J7253">
        <v>48</v>
      </c>
      <c r="K7253" t="s">
        <v>14400</v>
      </c>
      <c r="L7253" t="s">
        <v>14403</v>
      </c>
      <c r="M7253" t="s">
        <v>14479</v>
      </c>
    </row>
    <row r="7254" spans="1:13" x14ac:dyDescent="0.3">
      <c r="A7254">
        <v>81220</v>
      </c>
      <c r="B7254" t="s">
        <v>2123</v>
      </c>
      <c r="C7254" t="s">
        <v>2099</v>
      </c>
      <c r="D7254" t="s">
        <v>12416</v>
      </c>
      <c r="E7254">
        <v>400</v>
      </c>
      <c r="F7254">
        <v>3.9</v>
      </c>
      <c r="G7254">
        <v>50</v>
      </c>
      <c r="H7254" t="s">
        <v>726</v>
      </c>
      <c r="I7254" t="s">
        <v>2123</v>
      </c>
      <c r="J7254">
        <v>46</v>
      </c>
      <c r="K7254" t="s">
        <v>14400</v>
      </c>
      <c r="L7254" t="s">
        <v>14403</v>
      </c>
      <c r="M7254" t="s">
        <v>14479</v>
      </c>
    </row>
    <row r="7255" spans="1:13" x14ac:dyDescent="0.3">
      <c r="A7255">
        <v>82016</v>
      </c>
      <c r="B7255" t="s">
        <v>524</v>
      </c>
      <c r="C7255" t="s">
        <v>99</v>
      </c>
      <c r="D7255" t="s">
        <v>12417</v>
      </c>
      <c r="E7255">
        <v>300</v>
      </c>
      <c r="F7255">
        <v>4.3</v>
      </c>
      <c r="G7255">
        <v>20</v>
      </c>
      <c r="H7255" t="s">
        <v>4238</v>
      </c>
      <c r="I7255" t="s">
        <v>12418</v>
      </c>
      <c r="J7255">
        <v>28</v>
      </c>
      <c r="K7255" t="s">
        <v>14400</v>
      </c>
      <c r="L7255" t="s">
        <v>14401</v>
      </c>
      <c r="M7255" t="s">
        <v>14458</v>
      </c>
    </row>
    <row r="7256" spans="1:13" x14ac:dyDescent="0.3">
      <c r="A7256">
        <v>82094</v>
      </c>
      <c r="B7256" t="s">
        <v>927</v>
      </c>
      <c r="C7256" t="s">
        <v>414</v>
      </c>
      <c r="D7256" t="s">
        <v>12419</v>
      </c>
      <c r="E7256">
        <v>1650</v>
      </c>
      <c r="F7256">
        <v>2.9</v>
      </c>
      <c r="G7256">
        <v>80</v>
      </c>
      <c r="H7256" t="s">
        <v>12420</v>
      </c>
      <c r="I7256" t="s">
        <v>717</v>
      </c>
      <c r="J7256">
        <v>53</v>
      </c>
      <c r="K7256" t="s">
        <v>14402</v>
      </c>
      <c r="L7256" t="s">
        <v>14466</v>
      </c>
      <c r="M7256" t="s">
        <v>414</v>
      </c>
    </row>
    <row r="7257" spans="1:13" x14ac:dyDescent="0.3">
      <c r="A7257">
        <v>82374</v>
      </c>
      <c r="B7257" t="s">
        <v>1037</v>
      </c>
      <c r="C7257" t="s">
        <v>146</v>
      </c>
      <c r="D7257" t="s">
        <v>12421</v>
      </c>
      <c r="E7257">
        <v>300</v>
      </c>
      <c r="F7257">
        <v>2.9</v>
      </c>
      <c r="G7257">
        <v>80</v>
      </c>
      <c r="H7257" t="s">
        <v>12422</v>
      </c>
      <c r="I7257" t="s">
        <v>292</v>
      </c>
      <c r="J7257">
        <v>63</v>
      </c>
      <c r="K7257" t="s">
        <v>14400</v>
      </c>
      <c r="L7257" t="s">
        <v>14466</v>
      </c>
      <c r="M7257" t="s">
        <v>14476</v>
      </c>
    </row>
    <row r="7258" spans="1:13" x14ac:dyDescent="0.3">
      <c r="A7258">
        <v>82433</v>
      </c>
      <c r="B7258" t="s">
        <v>12423</v>
      </c>
      <c r="C7258" t="s">
        <v>99</v>
      </c>
      <c r="D7258" t="s">
        <v>12424</v>
      </c>
      <c r="E7258">
        <v>300</v>
      </c>
      <c r="F7258">
        <v>3.5</v>
      </c>
      <c r="G7258">
        <v>50</v>
      </c>
      <c r="H7258" t="s">
        <v>4720</v>
      </c>
      <c r="I7258" t="s">
        <v>12425</v>
      </c>
      <c r="J7258">
        <v>63</v>
      </c>
      <c r="K7258" t="s">
        <v>14400</v>
      </c>
      <c r="L7258" t="s">
        <v>14403</v>
      </c>
      <c r="M7258" t="s">
        <v>14458</v>
      </c>
    </row>
    <row r="7259" spans="1:13" x14ac:dyDescent="0.3">
      <c r="A7259">
        <v>82666</v>
      </c>
      <c r="B7259" t="s">
        <v>1217</v>
      </c>
      <c r="C7259" t="s">
        <v>122</v>
      </c>
      <c r="D7259" t="s">
        <v>12426</v>
      </c>
      <c r="E7259">
        <v>600</v>
      </c>
      <c r="F7259">
        <v>4.2</v>
      </c>
      <c r="G7259">
        <v>100</v>
      </c>
      <c r="H7259" t="s">
        <v>12427</v>
      </c>
      <c r="I7259" t="s">
        <v>4194</v>
      </c>
      <c r="J7259">
        <v>48</v>
      </c>
      <c r="K7259" t="s">
        <v>14402</v>
      </c>
      <c r="L7259" t="s">
        <v>14401</v>
      </c>
      <c r="M7259" t="s">
        <v>14476</v>
      </c>
    </row>
    <row r="7260" spans="1:13" x14ac:dyDescent="0.3">
      <c r="A7260">
        <v>82668</v>
      </c>
      <c r="B7260" t="s">
        <v>536</v>
      </c>
      <c r="C7260" t="s">
        <v>122</v>
      </c>
      <c r="D7260" t="s">
        <v>2856</v>
      </c>
      <c r="E7260">
        <v>200</v>
      </c>
      <c r="F7260">
        <v>4.5</v>
      </c>
      <c r="G7260">
        <v>100</v>
      </c>
      <c r="H7260" t="s">
        <v>2196</v>
      </c>
      <c r="I7260" t="s">
        <v>1116</v>
      </c>
      <c r="J7260">
        <v>37</v>
      </c>
      <c r="K7260" t="s">
        <v>14404</v>
      </c>
      <c r="L7260" t="s">
        <v>14401</v>
      </c>
      <c r="M7260" t="s">
        <v>14476</v>
      </c>
    </row>
    <row r="7261" spans="1:13" x14ac:dyDescent="0.3">
      <c r="A7261">
        <v>82789</v>
      </c>
      <c r="B7261" t="s">
        <v>3639</v>
      </c>
      <c r="C7261" t="s">
        <v>494</v>
      </c>
      <c r="D7261" t="s">
        <v>12428</v>
      </c>
      <c r="E7261">
        <v>150</v>
      </c>
      <c r="F7261">
        <v>4.0999999999999996</v>
      </c>
      <c r="G7261">
        <v>50</v>
      </c>
      <c r="H7261" t="s">
        <v>2833</v>
      </c>
      <c r="I7261" t="s">
        <v>12429</v>
      </c>
      <c r="J7261">
        <v>85</v>
      </c>
      <c r="K7261" t="s">
        <v>14404</v>
      </c>
      <c r="L7261" t="s">
        <v>14401</v>
      </c>
      <c r="M7261" t="s">
        <v>14478</v>
      </c>
    </row>
    <row r="7262" spans="1:13" x14ac:dyDescent="0.3">
      <c r="A7262">
        <v>82798</v>
      </c>
      <c r="B7262" t="s">
        <v>3068</v>
      </c>
      <c r="C7262" t="s">
        <v>2099</v>
      </c>
      <c r="D7262" t="s">
        <v>5653</v>
      </c>
      <c r="E7262">
        <v>400</v>
      </c>
      <c r="F7262">
        <v>4</v>
      </c>
      <c r="G7262">
        <v>50</v>
      </c>
      <c r="H7262" t="s">
        <v>12430</v>
      </c>
      <c r="I7262" t="s">
        <v>3064</v>
      </c>
      <c r="J7262">
        <v>44</v>
      </c>
      <c r="K7262" t="s">
        <v>14400</v>
      </c>
      <c r="L7262" t="s">
        <v>14401</v>
      </c>
      <c r="M7262" t="s">
        <v>14479</v>
      </c>
    </row>
    <row r="7263" spans="1:13" x14ac:dyDescent="0.3">
      <c r="A7263">
        <v>82961</v>
      </c>
      <c r="B7263" t="s">
        <v>3258</v>
      </c>
      <c r="C7263" t="s">
        <v>3083</v>
      </c>
      <c r="D7263" t="s">
        <v>12431</v>
      </c>
      <c r="E7263">
        <v>400</v>
      </c>
      <c r="F7263">
        <v>4.3</v>
      </c>
      <c r="G7263">
        <v>20</v>
      </c>
      <c r="H7263" t="s">
        <v>1006</v>
      </c>
      <c r="I7263" t="s">
        <v>3990</v>
      </c>
      <c r="J7263">
        <v>46</v>
      </c>
      <c r="K7263" t="s">
        <v>14400</v>
      </c>
      <c r="L7263" t="s">
        <v>14401</v>
      </c>
      <c r="M7263" t="s">
        <v>14479</v>
      </c>
    </row>
    <row r="7264" spans="1:13" x14ac:dyDescent="0.3">
      <c r="A7264">
        <v>83104</v>
      </c>
      <c r="B7264" t="s">
        <v>261</v>
      </c>
      <c r="C7264" t="s">
        <v>122</v>
      </c>
      <c r="D7264" t="s">
        <v>12432</v>
      </c>
      <c r="E7264">
        <v>300</v>
      </c>
      <c r="F7264">
        <v>2.9</v>
      </c>
      <c r="G7264">
        <v>80</v>
      </c>
      <c r="H7264" t="s">
        <v>1931</v>
      </c>
      <c r="I7264" t="s">
        <v>3233</v>
      </c>
      <c r="J7264">
        <v>53</v>
      </c>
      <c r="K7264" t="s">
        <v>14400</v>
      </c>
      <c r="L7264" t="s">
        <v>14466</v>
      </c>
      <c r="M7264" t="s">
        <v>14476</v>
      </c>
    </row>
    <row r="7265" spans="1:13" x14ac:dyDescent="0.3">
      <c r="A7265">
        <v>83242</v>
      </c>
      <c r="B7265" t="s">
        <v>1720</v>
      </c>
      <c r="C7265" t="s">
        <v>99</v>
      </c>
      <c r="D7265" t="s">
        <v>12433</v>
      </c>
      <c r="E7265">
        <v>150</v>
      </c>
      <c r="F7265">
        <v>3.9</v>
      </c>
      <c r="G7265">
        <v>500</v>
      </c>
      <c r="H7265" t="s">
        <v>2448</v>
      </c>
      <c r="I7265" t="s">
        <v>12434</v>
      </c>
      <c r="J7265">
        <v>61</v>
      </c>
      <c r="K7265" t="s">
        <v>14404</v>
      </c>
      <c r="L7265" t="s">
        <v>14403</v>
      </c>
      <c r="M7265" t="s">
        <v>14458</v>
      </c>
    </row>
    <row r="7266" spans="1:13" x14ac:dyDescent="0.3">
      <c r="A7266">
        <v>83447</v>
      </c>
      <c r="B7266" t="s">
        <v>1145</v>
      </c>
      <c r="C7266" t="s">
        <v>122</v>
      </c>
      <c r="D7266" t="s">
        <v>12435</v>
      </c>
      <c r="E7266">
        <v>500</v>
      </c>
      <c r="F7266">
        <v>4.2</v>
      </c>
      <c r="G7266">
        <v>100</v>
      </c>
      <c r="H7266" t="s">
        <v>821</v>
      </c>
      <c r="I7266" t="s">
        <v>4194</v>
      </c>
      <c r="J7266">
        <v>51</v>
      </c>
      <c r="K7266" t="s">
        <v>14402</v>
      </c>
      <c r="L7266" t="s">
        <v>14401</v>
      </c>
      <c r="M7266" t="s">
        <v>14476</v>
      </c>
    </row>
    <row r="7267" spans="1:13" x14ac:dyDescent="0.3">
      <c r="A7267">
        <v>83604</v>
      </c>
      <c r="B7267" t="s">
        <v>6841</v>
      </c>
      <c r="C7267" t="s">
        <v>3083</v>
      </c>
      <c r="D7267" t="s">
        <v>12436</v>
      </c>
      <c r="E7267">
        <v>800</v>
      </c>
      <c r="F7267">
        <v>2.9</v>
      </c>
      <c r="G7267">
        <v>80</v>
      </c>
      <c r="H7267" t="s">
        <v>10611</v>
      </c>
      <c r="I7267" t="s">
        <v>12437</v>
      </c>
      <c r="J7267">
        <v>70</v>
      </c>
      <c r="K7267" t="s">
        <v>14402</v>
      </c>
      <c r="L7267" t="s">
        <v>14466</v>
      </c>
      <c r="M7267" t="s">
        <v>14479</v>
      </c>
    </row>
    <row r="7268" spans="1:13" x14ac:dyDescent="0.3">
      <c r="A7268">
        <v>83674</v>
      </c>
      <c r="B7268" t="s">
        <v>182</v>
      </c>
      <c r="C7268" t="s">
        <v>99</v>
      </c>
      <c r="D7268" t="s">
        <v>12438</v>
      </c>
      <c r="E7268">
        <v>250</v>
      </c>
      <c r="F7268">
        <v>3.8</v>
      </c>
      <c r="G7268">
        <v>1000</v>
      </c>
      <c r="H7268" t="s">
        <v>2372</v>
      </c>
      <c r="I7268" t="s">
        <v>1746</v>
      </c>
      <c r="J7268">
        <v>27</v>
      </c>
      <c r="K7268" t="s">
        <v>14400</v>
      </c>
      <c r="L7268" t="s">
        <v>14403</v>
      </c>
      <c r="M7268" t="s">
        <v>14458</v>
      </c>
    </row>
    <row r="7269" spans="1:13" x14ac:dyDescent="0.3">
      <c r="A7269">
        <v>83834</v>
      </c>
      <c r="B7269" t="s">
        <v>350</v>
      </c>
      <c r="C7269" t="s">
        <v>220</v>
      </c>
      <c r="D7269" t="s">
        <v>12439</v>
      </c>
      <c r="E7269">
        <v>200</v>
      </c>
      <c r="F7269">
        <v>2.9</v>
      </c>
      <c r="G7269">
        <v>80</v>
      </c>
      <c r="H7269" t="s">
        <v>1224</v>
      </c>
      <c r="I7269" t="s">
        <v>3518</v>
      </c>
      <c r="J7269">
        <v>75</v>
      </c>
      <c r="K7269" t="s">
        <v>14404</v>
      </c>
      <c r="L7269" t="s">
        <v>14466</v>
      </c>
      <c r="M7269" t="s">
        <v>14477</v>
      </c>
    </row>
    <row r="7270" spans="1:13" x14ac:dyDescent="0.3">
      <c r="A7270">
        <v>83857</v>
      </c>
      <c r="B7270" t="s">
        <v>3829</v>
      </c>
      <c r="C7270" t="s">
        <v>3083</v>
      </c>
      <c r="D7270" t="s">
        <v>12440</v>
      </c>
      <c r="E7270">
        <v>250</v>
      </c>
      <c r="F7270">
        <v>4.3</v>
      </c>
      <c r="G7270">
        <v>20</v>
      </c>
      <c r="H7270" t="s">
        <v>12441</v>
      </c>
      <c r="I7270" t="s">
        <v>12442</v>
      </c>
      <c r="J7270">
        <v>34</v>
      </c>
      <c r="K7270" t="s">
        <v>14400</v>
      </c>
      <c r="L7270" t="s">
        <v>14401</v>
      </c>
      <c r="M7270" t="s">
        <v>14479</v>
      </c>
    </row>
    <row r="7271" spans="1:13" x14ac:dyDescent="0.3">
      <c r="A7271">
        <v>84147</v>
      </c>
      <c r="B7271" t="s">
        <v>3558</v>
      </c>
      <c r="C7271" t="s">
        <v>2099</v>
      </c>
      <c r="D7271" t="s">
        <v>12443</v>
      </c>
      <c r="E7271">
        <v>200</v>
      </c>
      <c r="F7271">
        <v>4.3</v>
      </c>
      <c r="G7271">
        <v>500</v>
      </c>
      <c r="H7271" t="s">
        <v>2939</v>
      </c>
      <c r="I7271" t="s">
        <v>2702</v>
      </c>
      <c r="J7271">
        <v>39</v>
      </c>
      <c r="K7271" t="s">
        <v>14404</v>
      </c>
      <c r="L7271" t="s">
        <v>14401</v>
      </c>
      <c r="M7271" t="s">
        <v>14479</v>
      </c>
    </row>
    <row r="7272" spans="1:13" x14ac:dyDescent="0.3">
      <c r="A7272">
        <v>84158</v>
      </c>
      <c r="B7272" t="s">
        <v>413</v>
      </c>
      <c r="C7272" t="s">
        <v>414</v>
      </c>
      <c r="D7272" t="s">
        <v>12444</v>
      </c>
      <c r="E7272">
        <v>100</v>
      </c>
      <c r="F7272">
        <v>4.5999999999999996</v>
      </c>
      <c r="G7272">
        <v>50</v>
      </c>
      <c r="H7272" t="s">
        <v>1931</v>
      </c>
      <c r="I7272" t="s">
        <v>413</v>
      </c>
      <c r="J7272">
        <v>47</v>
      </c>
      <c r="K7272" t="s">
        <v>14404</v>
      </c>
      <c r="L7272" t="s">
        <v>14401</v>
      </c>
      <c r="M7272" t="s">
        <v>414</v>
      </c>
    </row>
    <row r="7273" spans="1:13" x14ac:dyDescent="0.3">
      <c r="A7273">
        <v>84562</v>
      </c>
      <c r="B7273" t="s">
        <v>6599</v>
      </c>
      <c r="C7273" t="s">
        <v>3083</v>
      </c>
      <c r="D7273" t="s">
        <v>12445</v>
      </c>
      <c r="E7273">
        <v>250</v>
      </c>
      <c r="F7273">
        <v>3.9</v>
      </c>
      <c r="G7273">
        <v>1000</v>
      </c>
      <c r="H7273" t="s">
        <v>12446</v>
      </c>
      <c r="I7273" t="s">
        <v>12447</v>
      </c>
      <c r="J7273">
        <v>48</v>
      </c>
      <c r="K7273" t="s">
        <v>14400</v>
      </c>
      <c r="L7273" t="s">
        <v>14403</v>
      </c>
      <c r="M7273" t="s">
        <v>14479</v>
      </c>
    </row>
    <row r="7274" spans="1:13" x14ac:dyDescent="0.3">
      <c r="A7274">
        <v>84571</v>
      </c>
      <c r="B7274" t="s">
        <v>2509</v>
      </c>
      <c r="C7274" t="s">
        <v>2099</v>
      </c>
      <c r="D7274" t="s">
        <v>12448</v>
      </c>
      <c r="E7274">
        <v>400</v>
      </c>
      <c r="F7274">
        <v>3.5</v>
      </c>
      <c r="G7274">
        <v>50</v>
      </c>
      <c r="H7274" t="s">
        <v>726</v>
      </c>
      <c r="I7274" t="s">
        <v>12449</v>
      </c>
      <c r="J7274">
        <v>45</v>
      </c>
      <c r="K7274" t="s">
        <v>14400</v>
      </c>
      <c r="L7274" t="s">
        <v>14403</v>
      </c>
      <c r="M7274" t="s">
        <v>14479</v>
      </c>
    </row>
    <row r="7275" spans="1:13" x14ac:dyDescent="0.3">
      <c r="A7275">
        <v>84572</v>
      </c>
      <c r="B7275" t="s">
        <v>12450</v>
      </c>
      <c r="C7275" t="s">
        <v>2099</v>
      </c>
      <c r="D7275" t="s">
        <v>12451</v>
      </c>
      <c r="E7275">
        <v>250</v>
      </c>
      <c r="F7275">
        <v>4.0999999999999996</v>
      </c>
      <c r="G7275">
        <v>500</v>
      </c>
      <c r="H7275" t="s">
        <v>12452</v>
      </c>
      <c r="I7275" t="s">
        <v>2509</v>
      </c>
      <c r="J7275">
        <v>44</v>
      </c>
      <c r="K7275" t="s">
        <v>14400</v>
      </c>
      <c r="L7275" t="s">
        <v>14401</v>
      </c>
      <c r="M7275" t="s">
        <v>14479</v>
      </c>
    </row>
    <row r="7276" spans="1:13" x14ac:dyDescent="0.3">
      <c r="A7276">
        <v>84755</v>
      </c>
      <c r="B7276" t="s">
        <v>3599</v>
      </c>
      <c r="C7276" t="s">
        <v>99</v>
      </c>
      <c r="D7276" t="s">
        <v>12453</v>
      </c>
      <c r="E7276">
        <v>200</v>
      </c>
      <c r="F7276">
        <v>4.2</v>
      </c>
      <c r="G7276">
        <v>100</v>
      </c>
      <c r="H7276" t="s">
        <v>726</v>
      </c>
      <c r="I7276" t="s">
        <v>3599</v>
      </c>
      <c r="J7276">
        <v>42</v>
      </c>
      <c r="K7276" t="s">
        <v>14404</v>
      </c>
      <c r="L7276" t="s">
        <v>14401</v>
      </c>
      <c r="M7276" t="s">
        <v>14458</v>
      </c>
    </row>
    <row r="7277" spans="1:13" x14ac:dyDescent="0.3">
      <c r="A7277">
        <v>84822</v>
      </c>
      <c r="B7277" t="s">
        <v>2648</v>
      </c>
      <c r="C7277" t="s">
        <v>99</v>
      </c>
      <c r="D7277" t="s">
        <v>12454</v>
      </c>
      <c r="E7277">
        <v>200</v>
      </c>
      <c r="F7277">
        <v>4.0999999999999996</v>
      </c>
      <c r="G7277">
        <v>100</v>
      </c>
      <c r="H7277" t="s">
        <v>2939</v>
      </c>
      <c r="I7277" t="s">
        <v>2648</v>
      </c>
      <c r="J7277">
        <v>46</v>
      </c>
      <c r="K7277" t="s">
        <v>14404</v>
      </c>
      <c r="L7277" t="s">
        <v>14401</v>
      </c>
      <c r="M7277" t="s">
        <v>14458</v>
      </c>
    </row>
    <row r="7278" spans="1:13" x14ac:dyDescent="0.3">
      <c r="A7278">
        <v>85056</v>
      </c>
      <c r="B7278" t="s">
        <v>5864</v>
      </c>
      <c r="C7278" t="s">
        <v>3083</v>
      </c>
      <c r="D7278" t="s">
        <v>12455</v>
      </c>
      <c r="E7278">
        <v>100</v>
      </c>
      <c r="F7278">
        <v>2.9</v>
      </c>
      <c r="G7278">
        <v>80</v>
      </c>
      <c r="H7278" t="s">
        <v>12456</v>
      </c>
      <c r="I7278" t="s">
        <v>12457</v>
      </c>
      <c r="J7278">
        <v>61</v>
      </c>
      <c r="K7278" t="s">
        <v>14404</v>
      </c>
      <c r="L7278" t="s">
        <v>14466</v>
      </c>
      <c r="M7278" t="s">
        <v>14479</v>
      </c>
    </row>
    <row r="7279" spans="1:13" x14ac:dyDescent="0.3">
      <c r="A7279">
        <v>85113</v>
      </c>
      <c r="B7279" t="s">
        <v>413</v>
      </c>
      <c r="C7279" t="s">
        <v>414</v>
      </c>
      <c r="D7279" t="s">
        <v>12458</v>
      </c>
      <c r="E7279">
        <v>200</v>
      </c>
      <c r="F7279">
        <v>4.2</v>
      </c>
      <c r="G7279">
        <v>20</v>
      </c>
      <c r="H7279" t="s">
        <v>162</v>
      </c>
      <c r="I7279" t="s">
        <v>413</v>
      </c>
      <c r="J7279">
        <v>50</v>
      </c>
      <c r="K7279" t="s">
        <v>14404</v>
      </c>
      <c r="L7279" t="s">
        <v>14401</v>
      </c>
      <c r="M7279" t="s">
        <v>414</v>
      </c>
    </row>
    <row r="7280" spans="1:13" x14ac:dyDescent="0.3">
      <c r="A7280">
        <v>85161</v>
      </c>
      <c r="B7280" t="s">
        <v>12459</v>
      </c>
      <c r="C7280" t="s">
        <v>2099</v>
      </c>
      <c r="D7280" t="s">
        <v>282</v>
      </c>
      <c r="E7280">
        <v>250</v>
      </c>
      <c r="F7280">
        <v>4.0999999999999996</v>
      </c>
      <c r="G7280">
        <v>100</v>
      </c>
      <c r="H7280" t="s">
        <v>1099</v>
      </c>
      <c r="I7280" t="s">
        <v>5699</v>
      </c>
      <c r="J7280">
        <v>39</v>
      </c>
      <c r="K7280" t="s">
        <v>14400</v>
      </c>
      <c r="L7280" t="s">
        <v>14401</v>
      </c>
      <c r="M7280" t="s">
        <v>14479</v>
      </c>
    </row>
    <row r="7281" spans="1:13" x14ac:dyDescent="0.3">
      <c r="A7281">
        <v>85205</v>
      </c>
      <c r="B7281" t="s">
        <v>3443</v>
      </c>
      <c r="C7281" t="s">
        <v>3083</v>
      </c>
      <c r="D7281" t="s">
        <v>12460</v>
      </c>
      <c r="E7281">
        <v>200</v>
      </c>
      <c r="F7281">
        <v>3.5</v>
      </c>
      <c r="G7281">
        <v>500</v>
      </c>
      <c r="H7281" t="s">
        <v>12461</v>
      </c>
      <c r="I7281" t="s">
        <v>12462</v>
      </c>
      <c r="J7281">
        <v>37</v>
      </c>
      <c r="K7281" t="s">
        <v>14404</v>
      </c>
      <c r="L7281" t="s">
        <v>14403</v>
      </c>
      <c r="M7281" t="s">
        <v>14479</v>
      </c>
    </row>
    <row r="7282" spans="1:13" x14ac:dyDescent="0.3">
      <c r="A7282">
        <v>85320</v>
      </c>
      <c r="B7282" t="s">
        <v>3466</v>
      </c>
      <c r="C7282" t="s">
        <v>42</v>
      </c>
      <c r="D7282" t="s">
        <v>12463</v>
      </c>
      <c r="E7282">
        <v>100</v>
      </c>
      <c r="F7282">
        <v>4.4000000000000004</v>
      </c>
      <c r="G7282">
        <v>100</v>
      </c>
      <c r="H7282" t="s">
        <v>2448</v>
      </c>
      <c r="I7282" t="s">
        <v>12464</v>
      </c>
      <c r="J7282">
        <v>45</v>
      </c>
      <c r="K7282" t="s">
        <v>14404</v>
      </c>
      <c r="L7282" t="s">
        <v>14401</v>
      </c>
      <c r="M7282" t="s">
        <v>14475</v>
      </c>
    </row>
    <row r="7283" spans="1:13" x14ac:dyDescent="0.3">
      <c r="A7283">
        <v>85352</v>
      </c>
      <c r="B7283" t="s">
        <v>3258</v>
      </c>
      <c r="C7283" t="s">
        <v>3083</v>
      </c>
      <c r="D7283" t="s">
        <v>12465</v>
      </c>
      <c r="E7283">
        <v>300</v>
      </c>
      <c r="F7283">
        <v>2.9</v>
      </c>
      <c r="G7283">
        <v>80</v>
      </c>
      <c r="H7283" t="s">
        <v>11796</v>
      </c>
      <c r="I7283" t="s">
        <v>12466</v>
      </c>
      <c r="J7283">
        <v>56</v>
      </c>
      <c r="K7283" t="s">
        <v>14400</v>
      </c>
      <c r="L7283" t="s">
        <v>14466</v>
      </c>
      <c r="M7283" t="s">
        <v>14479</v>
      </c>
    </row>
    <row r="7284" spans="1:13" x14ac:dyDescent="0.3">
      <c r="A7284">
        <v>85725</v>
      </c>
      <c r="B7284" t="s">
        <v>3088</v>
      </c>
      <c r="C7284" t="s">
        <v>3083</v>
      </c>
      <c r="D7284" t="s">
        <v>12467</v>
      </c>
      <c r="E7284">
        <v>150</v>
      </c>
      <c r="F7284">
        <v>2.9</v>
      </c>
      <c r="G7284">
        <v>80</v>
      </c>
      <c r="H7284" t="s">
        <v>1583</v>
      </c>
      <c r="I7284" t="s">
        <v>12173</v>
      </c>
      <c r="J7284">
        <v>30</v>
      </c>
      <c r="K7284" t="s">
        <v>14404</v>
      </c>
      <c r="L7284" t="s">
        <v>14466</v>
      </c>
      <c r="M7284" t="s">
        <v>14479</v>
      </c>
    </row>
    <row r="7285" spans="1:13" x14ac:dyDescent="0.3">
      <c r="A7285">
        <v>85954</v>
      </c>
      <c r="B7285" t="s">
        <v>5888</v>
      </c>
      <c r="C7285" t="s">
        <v>3083</v>
      </c>
      <c r="D7285" t="s">
        <v>12468</v>
      </c>
      <c r="E7285">
        <v>400</v>
      </c>
      <c r="F7285">
        <v>3.9</v>
      </c>
      <c r="G7285">
        <v>50</v>
      </c>
      <c r="H7285" t="s">
        <v>741</v>
      </c>
      <c r="I7285" t="s">
        <v>12469</v>
      </c>
      <c r="J7285">
        <v>66</v>
      </c>
      <c r="K7285" t="s">
        <v>14400</v>
      </c>
      <c r="L7285" t="s">
        <v>14403</v>
      </c>
      <c r="M7285" t="s">
        <v>14479</v>
      </c>
    </row>
    <row r="7286" spans="1:13" x14ac:dyDescent="0.3">
      <c r="A7286">
        <v>86138</v>
      </c>
      <c r="B7286" t="s">
        <v>3088</v>
      </c>
      <c r="C7286" t="s">
        <v>3083</v>
      </c>
      <c r="D7286" t="s">
        <v>12470</v>
      </c>
      <c r="E7286">
        <v>250</v>
      </c>
      <c r="F7286">
        <v>3.2</v>
      </c>
      <c r="G7286">
        <v>20</v>
      </c>
      <c r="H7286" t="s">
        <v>4642</v>
      </c>
      <c r="I7286" t="s">
        <v>12471</v>
      </c>
      <c r="J7286">
        <v>28</v>
      </c>
      <c r="K7286" t="s">
        <v>14400</v>
      </c>
      <c r="L7286" t="s">
        <v>14405</v>
      </c>
      <c r="M7286" t="s">
        <v>14479</v>
      </c>
    </row>
    <row r="7287" spans="1:13" x14ac:dyDescent="0.3">
      <c r="A7287">
        <v>86443</v>
      </c>
      <c r="B7287" t="s">
        <v>77</v>
      </c>
      <c r="C7287" t="s">
        <v>42</v>
      </c>
      <c r="D7287" t="s">
        <v>12128</v>
      </c>
      <c r="E7287">
        <v>120</v>
      </c>
      <c r="F7287">
        <v>4.5999999999999996</v>
      </c>
      <c r="G7287">
        <v>100</v>
      </c>
      <c r="H7287" t="s">
        <v>422</v>
      </c>
      <c r="I7287" t="s">
        <v>12472</v>
      </c>
      <c r="J7287">
        <v>40</v>
      </c>
      <c r="K7287" t="s">
        <v>14404</v>
      </c>
      <c r="L7287" t="s">
        <v>14401</v>
      </c>
      <c r="M7287" t="s">
        <v>14475</v>
      </c>
    </row>
    <row r="7288" spans="1:13" x14ac:dyDescent="0.3">
      <c r="A7288">
        <v>86488</v>
      </c>
      <c r="B7288" t="s">
        <v>3228</v>
      </c>
      <c r="C7288" t="s">
        <v>3083</v>
      </c>
      <c r="D7288" t="s">
        <v>12473</v>
      </c>
      <c r="E7288">
        <v>200</v>
      </c>
      <c r="F7288">
        <v>4.3</v>
      </c>
      <c r="G7288">
        <v>100</v>
      </c>
      <c r="H7288" t="s">
        <v>12474</v>
      </c>
      <c r="I7288" t="s">
        <v>12475</v>
      </c>
      <c r="J7288">
        <v>37</v>
      </c>
      <c r="K7288" t="s">
        <v>14404</v>
      </c>
      <c r="L7288" t="s">
        <v>14401</v>
      </c>
      <c r="M7288" t="s">
        <v>14479</v>
      </c>
    </row>
    <row r="7289" spans="1:13" x14ac:dyDescent="0.3">
      <c r="A7289">
        <v>86504</v>
      </c>
      <c r="B7289" t="s">
        <v>3088</v>
      </c>
      <c r="C7289" t="s">
        <v>3083</v>
      </c>
      <c r="D7289" t="s">
        <v>12476</v>
      </c>
      <c r="E7289">
        <v>250</v>
      </c>
      <c r="F7289">
        <v>3.7</v>
      </c>
      <c r="G7289">
        <v>20</v>
      </c>
      <c r="H7289" t="s">
        <v>6426</v>
      </c>
      <c r="I7289" t="s">
        <v>12471</v>
      </c>
      <c r="J7289">
        <v>28</v>
      </c>
      <c r="K7289" t="s">
        <v>14400</v>
      </c>
      <c r="L7289" t="s">
        <v>14403</v>
      </c>
      <c r="M7289" t="s">
        <v>14479</v>
      </c>
    </row>
    <row r="7290" spans="1:13" x14ac:dyDescent="0.3">
      <c r="A7290">
        <v>86595</v>
      </c>
      <c r="B7290" t="s">
        <v>2098</v>
      </c>
      <c r="C7290" t="s">
        <v>2099</v>
      </c>
      <c r="D7290" t="s">
        <v>12477</v>
      </c>
      <c r="E7290">
        <v>500</v>
      </c>
      <c r="F7290">
        <v>4.2</v>
      </c>
      <c r="G7290">
        <v>20</v>
      </c>
      <c r="H7290" t="s">
        <v>4877</v>
      </c>
      <c r="I7290" t="s">
        <v>2681</v>
      </c>
      <c r="J7290">
        <v>32</v>
      </c>
      <c r="K7290" t="s">
        <v>14402</v>
      </c>
      <c r="L7290" t="s">
        <v>14401</v>
      </c>
      <c r="M7290" t="s">
        <v>14479</v>
      </c>
    </row>
    <row r="7291" spans="1:13" x14ac:dyDescent="0.3">
      <c r="A7291">
        <v>86835</v>
      </c>
      <c r="B7291" t="s">
        <v>1494</v>
      </c>
      <c r="C7291" t="s">
        <v>220</v>
      </c>
      <c r="D7291" t="s">
        <v>12478</v>
      </c>
      <c r="E7291">
        <v>250</v>
      </c>
      <c r="F7291">
        <v>3.9</v>
      </c>
      <c r="G7291">
        <v>100</v>
      </c>
      <c r="H7291" t="s">
        <v>12479</v>
      </c>
      <c r="I7291" t="s">
        <v>2089</v>
      </c>
      <c r="J7291">
        <v>68</v>
      </c>
      <c r="K7291" t="s">
        <v>14400</v>
      </c>
      <c r="L7291" t="s">
        <v>14403</v>
      </c>
      <c r="M7291" t="s">
        <v>14477</v>
      </c>
    </row>
    <row r="7292" spans="1:13" x14ac:dyDescent="0.3">
      <c r="A7292">
        <v>86889</v>
      </c>
      <c r="B7292" t="s">
        <v>99</v>
      </c>
      <c r="C7292" t="s">
        <v>99</v>
      </c>
      <c r="D7292" t="s">
        <v>11617</v>
      </c>
      <c r="E7292">
        <v>150</v>
      </c>
      <c r="F7292">
        <v>4</v>
      </c>
      <c r="G7292">
        <v>500</v>
      </c>
      <c r="H7292" t="s">
        <v>50</v>
      </c>
      <c r="I7292" t="s">
        <v>10975</v>
      </c>
      <c r="J7292">
        <v>59</v>
      </c>
      <c r="K7292" t="s">
        <v>14404</v>
      </c>
      <c r="L7292" t="s">
        <v>14401</v>
      </c>
      <c r="M7292" t="s">
        <v>14458</v>
      </c>
    </row>
    <row r="7293" spans="1:13" x14ac:dyDescent="0.3">
      <c r="A7293">
        <v>86998</v>
      </c>
      <c r="B7293" t="s">
        <v>444</v>
      </c>
      <c r="C7293" t="s">
        <v>42</v>
      </c>
      <c r="D7293" t="s">
        <v>12480</v>
      </c>
      <c r="E7293">
        <v>100</v>
      </c>
      <c r="F7293">
        <v>4.0999999999999996</v>
      </c>
      <c r="G7293">
        <v>50</v>
      </c>
      <c r="H7293" t="s">
        <v>12481</v>
      </c>
      <c r="I7293" t="s">
        <v>52</v>
      </c>
      <c r="J7293">
        <v>59</v>
      </c>
      <c r="K7293" t="s">
        <v>14404</v>
      </c>
      <c r="L7293" t="s">
        <v>14401</v>
      </c>
      <c r="M7293" t="s">
        <v>14475</v>
      </c>
    </row>
    <row r="7294" spans="1:13" x14ac:dyDescent="0.3">
      <c r="A7294">
        <v>87128</v>
      </c>
      <c r="B7294" t="s">
        <v>342</v>
      </c>
      <c r="C7294" t="s">
        <v>220</v>
      </c>
      <c r="D7294" t="s">
        <v>12482</v>
      </c>
      <c r="E7294">
        <v>80</v>
      </c>
      <c r="F7294">
        <v>4.5999999999999996</v>
      </c>
      <c r="G7294">
        <v>100</v>
      </c>
      <c r="H7294" t="s">
        <v>517</v>
      </c>
      <c r="I7294" t="s">
        <v>12483</v>
      </c>
      <c r="J7294">
        <v>43</v>
      </c>
      <c r="K7294" t="s">
        <v>14404</v>
      </c>
      <c r="L7294" t="s">
        <v>14401</v>
      </c>
      <c r="M7294" t="s">
        <v>14477</v>
      </c>
    </row>
    <row r="7295" spans="1:13" x14ac:dyDescent="0.3">
      <c r="A7295">
        <v>87269</v>
      </c>
      <c r="B7295" t="s">
        <v>3500</v>
      </c>
      <c r="C7295" t="s">
        <v>3083</v>
      </c>
      <c r="D7295" t="s">
        <v>12484</v>
      </c>
      <c r="E7295">
        <v>400</v>
      </c>
      <c r="F7295">
        <v>4.3</v>
      </c>
      <c r="G7295">
        <v>20</v>
      </c>
      <c r="H7295" t="s">
        <v>1234</v>
      </c>
      <c r="I7295" t="s">
        <v>3500</v>
      </c>
      <c r="J7295">
        <v>61</v>
      </c>
      <c r="K7295" t="s">
        <v>14400</v>
      </c>
      <c r="L7295" t="s">
        <v>14401</v>
      </c>
      <c r="M7295" t="s">
        <v>14479</v>
      </c>
    </row>
    <row r="7296" spans="1:13" x14ac:dyDescent="0.3">
      <c r="A7296">
        <v>87270</v>
      </c>
      <c r="B7296" t="s">
        <v>3580</v>
      </c>
      <c r="C7296" t="s">
        <v>3083</v>
      </c>
      <c r="D7296" t="s">
        <v>12485</v>
      </c>
      <c r="E7296">
        <v>500</v>
      </c>
      <c r="F7296">
        <v>4.2</v>
      </c>
      <c r="G7296">
        <v>50</v>
      </c>
      <c r="H7296" t="s">
        <v>12486</v>
      </c>
      <c r="I7296" t="s">
        <v>3583</v>
      </c>
      <c r="J7296">
        <v>61</v>
      </c>
      <c r="K7296" t="s">
        <v>14402</v>
      </c>
      <c r="L7296" t="s">
        <v>14401</v>
      </c>
      <c r="M7296" t="s">
        <v>14479</v>
      </c>
    </row>
    <row r="7297" spans="1:13" x14ac:dyDescent="0.3">
      <c r="A7297">
        <v>87290</v>
      </c>
      <c r="B7297" t="s">
        <v>3088</v>
      </c>
      <c r="C7297" t="s">
        <v>3083</v>
      </c>
      <c r="D7297" t="s">
        <v>12487</v>
      </c>
      <c r="E7297">
        <v>200</v>
      </c>
      <c r="F7297">
        <v>4.2</v>
      </c>
      <c r="G7297">
        <v>100</v>
      </c>
      <c r="H7297" t="s">
        <v>2982</v>
      </c>
      <c r="I7297" t="s">
        <v>4671</v>
      </c>
      <c r="J7297">
        <v>35</v>
      </c>
      <c r="K7297" t="s">
        <v>14404</v>
      </c>
      <c r="L7297" t="s">
        <v>14401</v>
      </c>
      <c r="M7297" t="s">
        <v>14479</v>
      </c>
    </row>
    <row r="7298" spans="1:13" x14ac:dyDescent="0.3">
      <c r="A7298">
        <v>87293</v>
      </c>
      <c r="B7298" t="s">
        <v>3083</v>
      </c>
      <c r="C7298" t="s">
        <v>3083</v>
      </c>
      <c r="D7298" t="s">
        <v>12488</v>
      </c>
      <c r="E7298">
        <v>250</v>
      </c>
      <c r="F7298">
        <v>4.4000000000000004</v>
      </c>
      <c r="G7298">
        <v>100</v>
      </c>
      <c r="H7298" t="s">
        <v>2414</v>
      </c>
      <c r="I7298" t="s">
        <v>12489</v>
      </c>
      <c r="J7298">
        <v>45</v>
      </c>
      <c r="K7298" t="s">
        <v>14400</v>
      </c>
      <c r="L7298" t="s">
        <v>14401</v>
      </c>
      <c r="M7298" t="s">
        <v>14479</v>
      </c>
    </row>
    <row r="7299" spans="1:13" x14ac:dyDescent="0.3">
      <c r="A7299">
        <v>87329</v>
      </c>
      <c r="B7299" t="s">
        <v>4617</v>
      </c>
      <c r="C7299" t="s">
        <v>3083</v>
      </c>
      <c r="D7299" t="s">
        <v>12490</v>
      </c>
      <c r="E7299">
        <v>150</v>
      </c>
      <c r="F7299">
        <v>4.0999999999999996</v>
      </c>
      <c r="G7299">
        <v>50</v>
      </c>
      <c r="H7299" t="s">
        <v>12491</v>
      </c>
      <c r="I7299" t="s">
        <v>12492</v>
      </c>
      <c r="J7299">
        <v>38</v>
      </c>
      <c r="K7299" t="s">
        <v>14404</v>
      </c>
      <c r="L7299" t="s">
        <v>14401</v>
      </c>
      <c r="M7299" t="s">
        <v>14479</v>
      </c>
    </row>
    <row r="7300" spans="1:13" x14ac:dyDescent="0.3">
      <c r="A7300">
        <v>87330</v>
      </c>
      <c r="B7300" t="s">
        <v>4617</v>
      </c>
      <c r="C7300" t="s">
        <v>3083</v>
      </c>
      <c r="D7300" t="s">
        <v>12493</v>
      </c>
      <c r="E7300">
        <v>200</v>
      </c>
      <c r="F7300">
        <v>4.2</v>
      </c>
      <c r="G7300">
        <v>1000</v>
      </c>
      <c r="H7300" t="s">
        <v>12494</v>
      </c>
      <c r="I7300" t="s">
        <v>12495</v>
      </c>
      <c r="J7300">
        <v>40</v>
      </c>
      <c r="K7300" t="s">
        <v>14404</v>
      </c>
      <c r="L7300" t="s">
        <v>14401</v>
      </c>
      <c r="M7300" t="s">
        <v>14479</v>
      </c>
    </row>
    <row r="7301" spans="1:13" x14ac:dyDescent="0.3">
      <c r="A7301">
        <v>87373</v>
      </c>
      <c r="B7301" t="s">
        <v>6024</v>
      </c>
      <c r="C7301" t="s">
        <v>3083</v>
      </c>
      <c r="D7301" t="s">
        <v>12496</v>
      </c>
      <c r="E7301">
        <v>150</v>
      </c>
      <c r="F7301">
        <v>4.2</v>
      </c>
      <c r="G7301">
        <v>500</v>
      </c>
      <c r="H7301" t="s">
        <v>9225</v>
      </c>
      <c r="I7301" t="s">
        <v>12497</v>
      </c>
      <c r="J7301">
        <v>44</v>
      </c>
      <c r="K7301" t="s">
        <v>14404</v>
      </c>
      <c r="L7301" t="s">
        <v>14401</v>
      </c>
      <c r="M7301" t="s">
        <v>14479</v>
      </c>
    </row>
    <row r="7302" spans="1:13" x14ac:dyDescent="0.3">
      <c r="A7302">
        <v>87404</v>
      </c>
      <c r="B7302" t="s">
        <v>3228</v>
      </c>
      <c r="C7302" t="s">
        <v>3083</v>
      </c>
      <c r="D7302" t="s">
        <v>12498</v>
      </c>
      <c r="E7302">
        <v>150</v>
      </c>
      <c r="F7302">
        <v>4.2</v>
      </c>
      <c r="G7302">
        <v>100</v>
      </c>
      <c r="H7302" t="s">
        <v>6646</v>
      </c>
      <c r="I7302" t="s">
        <v>4521</v>
      </c>
      <c r="J7302">
        <v>29</v>
      </c>
      <c r="K7302" t="s">
        <v>14404</v>
      </c>
      <c r="L7302" t="s">
        <v>14401</v>
      </c>
      <c r="M7302" t="s">
        <v>14479</v>
      </c>
    </row>
    <row r="7303" spans="1:13" x14ac:dyDescent="0.3">
      <c r="A7303">
        <v>87882</v>
      </c>
      <c r="B7303" t="s">
        <v>5121</v>
      </c>
      <c r="C7303" t="s">
        <v>3083</v>
      </c>
      <c r="D7303" t="s">
        <v>12499</v>
      </c>
      <c r="E7303">
        <v>180</v>
      </c>
      <c r="F7303">
        <v>4</v>
      </c>
      <c r="G7303">
        <v>100</v>
      </c>
      <c r="H7303" t="s">
        <v>6410</v>
      </c>
      <c r="I7303" t="s">
        <v>12500</v>
      </c>
      <c r="J7303">
        <v>32</v>
      </c>
      <c r="K7303" t="s">
        <v>14404</v>
      </c>
      <c r="L7303" t="s">
        <v>14401</v>
      </c>
      <c r="M7303" t="s">
        <v>14479</v>
      </c>
    </row>
    <row r="7304" spans="1:13" x14ac:dyDescent="0.3">
      <c r="A7304">
        <v>87895</v>
      </c>
      <c r="B7304" t="s">
        <v>7708</v>
      </c>
      <c r="C7304" t="s">
        <v>146</v>
      </c>
      <c r="D7304" t="s">
        <v>12501</v>
      </c>
      <c r="E7304">
        <v>200</v>
      </c>
      <c r="F7304">
        <v>4.0999999999999996</v>
      </c>
      <c r="G7304">
        <v>50</v>
      </c>
      <c r="H7304" t="s">
        <v>12502</v>
      </c>
      <c r="I7304" t="s">
        <v>7708</v>
      </c>
      <c r="J7304">
        <v>33</v>
      </c>
      <c r="K7304" t="s">
        <v>14404</v>
      </c>
      <c r="L7304" t="s">
        <v>14401</v>
      </c>
      <c r="M7304" t="s">
        <v>14476</v>
      </c>
    </row>
    <row r="7305" spans="1:13" x14ac:dyDescent="0.3">
      <c r="A7305">
        <v>88016</v>
      </c>
      <c r="B7305" t="s">
        <v>1305</v>
      </c>
      <c r="C7305" t="s">
        <v>122</v>
      </c>
      <c r="D7305" t="s">
        <v>12503</v>
      </c>
      <c r="E7305">
        <v>200</v>
      </c>
      <c r="F7305">
        <v>3.8</v>
      </c>
      <c r="G7305">
        <v>20</v>
      </c>
      <c r="H7305" t="s">
        <v>1224</v>
      </c>
      <c r="I7305" t="s">
        <v>1305</v>
      </c>
      <c r="J7305">
        <v>32</v>
      </c>
      <c r="K7305" t="s">
        <v>14404</v>
      </c>
      <c r="L7305" t="s">
        <v>14403</v>
      </c>
      <c r="M7305" t="s">
        <v>14476</v>
      </c>
    </row>
    <row r="7306" spans="1:13" x14ac:dyDescent="0.3">
      <c r="A7306">
        <v>88424</v>
      </c>
      <c r="B7306" t="s">
        <v>1927</v>
      </c>
      <c r="C7306" t="s">
        <v>122</v>
      </c>
      <c r="D7306" t="s">
        <v>12504</v>
      </c>
      <c r="E7306">
        <v>200</v>
      </c>
      <c r="F7306">
        <v>2.9</v>
      </c>
      <c r="G7306">
        <v>80</v>
      </c>
      <c r="H7306" t="s">
        <v>7695</v>
      </c>
      <c r="I7306" t="s">
        <v>742</v>
      </c>
      <c r="J7306">
        <v>52</v>
      </c>
      <c r="K7306" t="s">
        <v>14404</v>
      </c>
      <c r="L7306" t="s">
        <v>14466</v>
      </c>
      <c r="M7306" t="s">
        <v>14476</v>
      </c>
    </row>
    <row r="7307" spans="1:13" x14ac:dyDescent="0.3">
      <c r="A7307">
        <v>88668</v>
      </c>
      <c r="B7307" t="s">
        <v>3088</v>
      </c>
      <c r="C7307" t="s">
        <v>3083</v>
      </c>
      <c r="D7307" t="s">
        <v>12505</v>
      </c>
      <c r="E7307">
        <v>200</v>
      </c>
      <c r="F7307">
        <v>4.4000000000000004</v>
      </c>
      <c r="G7307">
        <v>50</v>
      </c>
      <c r="H7307" t="s">
        <v>12506</v>
      </c>
      <c r="I7307" t="s">
        <v>12250</v>
      </c>
      <c r="J7307">
        <v>31</v>
      </c>
      <c r="K7307" t="s">
        <v>14404</v>
      </c>
      <c r="L7307" t="s">
        <v>14401</v>
      </c>
      <c r="M7307" t="s">
        <v>14479</v>
      </c>
    </row>
    <row r="7308" spans="1:13" x14ac:dyDescent="0.3">
      <c r="A7308">
        <v>88876</v>
      </c>
      <c r="B7308" t="s">
        <v>2098</v>
      </c>
      <c r="C7308" t="s">
        <v>2099</v>
      </c>
      <c r="D7308" t="s">
        <v>12507</v>
      </c>
      <c r="E7308">
        <v>400</v>
      </c>
      <c r="F7308">
        <v>4.2</v>
      </c>
      <c r="G7308">
        <v>50</v>
      </c>
      <c r="H7308" t="s">
        <v>2196</v>
      </c>
      <c r="I7308" t="s">
        <v>2098</v>
      </c>
      <c r="J7308">
        <v>30</v>
      </c>
      <c r="K7308" t="s">
        <v>14400</v>
      </c>
      <c r="L7308" t="s">
        <v>14401</v>
      </c>
      <c r="M7308" t="s">
        <v>14479</v>
      </c>
    </row>
    <row r="7309" spans="1:13" x14ac:dyDescent="0.3">
      <c r="A7309">
        <v>88949</v>
      </c>
      <c r="B7309" t="s">
        <v>12508</v>
      </c>
      <c r="C7309" t="s">
        <v>3083</v>
      </c>
      <c r="D7309" t="s">
        <v>5653</v>
      </c>
      <c r="E7309">
        <v>200</v>
      </c>
      <c r="F7309">
        <v>4.3</v>
      </c>
      <c r="G7309">
        <v>500</v>
      </c>
      <c r="H7309" t="s">
        <v>12509</v>
      </c>
      <c r="I7309" t="s">
        <v>3082</v>
      </c>
      <c r="J7309">
        <v>26</v>
      </c>
      <c r="K7309" t="s">
        <v>14404</v>
      </c>
      <c r="L7309" t="s">
        <v>14401</v>
      </c>
      <c r="M7309" t="s">
        <v>14479</v>
      </c>
    </row>
    <row r="7310" spans="1:13" x14ac:dyDescent="0.3">
      <c r="A7310">
        <v>88954</v>
      </c>
      <c r="B7310" t="s">
        <v>3210</v>
      </c>
      <c r="C7310" t="s">
        <v>3083</v>
      </c>
      <c r="D7310" t="s">
        <v>12510</v>
      </c>
      <c r="E7310">
        <v>200</v>
      </c>
      <c r="F7310">
        <v>4</v>
      </c>
      <c r="G7310">
        <v>20</v>
      </c>
      <c r="H7310" t="s">
        <v>215</v>
      </c>
      <c r="I7310" t="s">
        <v>3452</v>
      </c>
      <c r="J7310">
        <v>42</v>
      </c>
      <c r="K7310" t="s">
        <v>14404</v>
      </c>
      <c r="L7310" t="s">
        <v>14401</v>
      </c>
      <c r="M7310" t="s">
        <v>14479</v>
      </c>
    </row>
    <row r="7311" spans="1:13" x14ac:dyDescent="0.3">
      <c r="A7311">
        <v>89508</v>
      </c>
      <c r="B7311" t="s">
        <v>187</v>
      </c>
      <c r="C7311" t="s">
        <v>146</v>
      </c>
      <c r="D7311" t="s">
        <v>12511</v>
      </c>
      <c r="E7311">
        <v>200</v>
      </c>
      <c r="F7311">
        <v>2.9</v>
      </c>
      <c r="G7311">
        <v>80</v>
      </c>
      <c r="H7311" t="s">
        <v>1224</v>
      </c>
      <c r="I7311" t="s">
        <v>12512</v>
      </c>
      <c r="J7311">
        <v>45</v>
      </c>
      <c r="K7311" t="s">
        <v>14404</v>
      </c>
      <c r="L7311" t="s">
        <v>14466</v>
      </c>
      <c r="M7311" t="s">
        <v>14476</v>
      </c>
    </row>
    <row r="7312" spans="1:13" x14ac:dyDescent="0.3">
      <c r="A7312">
        <v>89773</v>
      </c>
      <c r="B7312" t="s">
        <v>130</v>
      </c>
      <c r="C7312" t="s">
        <v>99</v>
      </c>
      <c r="D7312" t="s">
        <v>12513</v>
      </c>
      <c r="E7312">
        <v>300</v>
      </c>
      <c r="F7312">
        <v>3.9</v>
      </c>
      <c r="G7312">
        <v>100</v>
      </c>
      <c r="H7312" t="s">
        <v>12514</v>
      </c>
      <c r="I7312" t="s">
        <v>12515</v>
      </c>
      <c r="J7312">
        <v>54</v>
      </c>
      <c r="K7312" t="s">
        <v>14400</v>
      </c>
      <c r="L7312" t="s">
        <v>14403</v>
      </c>
      <c r="M7312" t="s">
        <v>14458</v>
      </c>
    </row>
    <row r="7313" spans="1:13" x14ac:dyDescent="0.3">
      <c r="A7313">
        <v>89835</v>
      </c>
      <c r="B7313" t="s">
        <v>1033</v>
      </c>
      <c r="C7313" t="s">
        <v>494</v>
      </c>
      <c r="D7313" t="s">
        <v>12516</v>
      </c>
      <c r="E7313">
        <v>250</v>
      </c>
      <c r="F7313">
        <v>2.9</v>
      </c>
      <c r="G7313">
        <v>80</v>
      </c>
      <c r="H7313" t="s">
        <v>1224</v>
      </c>
      <c r="I7313" t="s">
        <v>12517</v>
      </c>
      <c r="J7313">
        <v>40</v>
      </c>
      <c r="K7313" t="s">
        <v>14400</v>
      </c>
      <c r="L7313" t="s">
        <v>14466</v>
      </c>
      <c r="M7313" t="s">
        <v>14478</v>
      </c>
    </row>
    <row r="7314" spans="1:13" x14ac:dyDescent="0.3">
      <c r="A7314">
        <v>89982</v>
      </c>
      <c r="B7314" t="s">
        <v>769</v>
      </c>
      <c r="C7314" t="s">
        <v>494</v>
      </c>
      <c r="D7314" t="s">
        <v>12518</v>
      </c>
      <c r="E7314">
        <v>250</v>
      </c>
      <c r="F7314">
        <v>2.9</v>
      </c>
      <c r="G7314">
        <v>80</v>
      </c>
      <c r="H7314" t="s">
        <v>215</v>
      </c>
      <c r="I7314" t="s">
        <v>3224</v>
      </c>
      <c r="J7314">
        <v>54</v>
      </c>
      <c r="K7314" t="s">
        <v>14400</v>
      </c>
      <c r="L7314" t="s">
        <v>14466</v>
      </c>
      <c r="M7314" t="s">
        <v>14478</v>
      </c>
    </row>
    <row r="7315" spans="1:13" x14ac:dyDescent="0.3">
      <c r="A7315">
        <v>90005</v>
      </c>
      <c r="B7315" t="s">
        <v>3500</v>
      </c>
      <c r="C7315" t="s">
        <v>3083</v>
      </c>
      <c r="D7315" t="s">
        <v>12519</v>
      </c>
      <c r="E7315">
        <v>300</v>
      </c>
      <c r="F7315">
        <v>3.7</v>
      </c>
      <c r="G7315">
        <v>20</v>
      </c>
      <c r="H7315" t="s">
        <v>12520</v>
      </c>
      <c r="I7315" t="s">
        <v>5148</v>
      </c>
      <c r="J7315">
        <v>55</v>
      </c>
      <c r="K7315" t="s">
        <v>14400</v>
      </c>
      <c r="L7315" t="s">
        <v>14403</v>
      </c>
      <c r="M7315" t="s">
        <v>14479</v>
      </c>
    </row>
    <row r="7316" spans="1:13" x14ac:dyDescent="0.3">
      <c r="A7316">
        <v>90053</v>
      </c>
      <c r="B7316" t="s">
        <v>2179</v>
      </c>
      <c r="C7316" t="s">
        <v>2099</v>
      </c>
      <c r="D7316" t="s">
        <v>12521</v>
      </c>
      <c r="E7316">
        <v>450</v>
      </c>
      <c r="F7316">
        <v>4.0999999999999996</v>
      </c>
      <c r="G7316">
        <v>20</v>
      </c>
      <c r="H7316" t="s">
        <v>726</v>
      </c>
      <c r="I7316" t="s">
        <v>2109</v>
      </c>
      <c r="J7316">
        <v>36</v>
      </c>
      <c r="K7316" t="s">
        <v>14402</v>
      </c>
      <c r="L7316" t="s">
        <v>14401</v>
      </c>
      <c r="M7316" t="s">
        <v>14479</v>
      </c>
    </row>
    <row r="7317" spans="1:13" x14ac:dyDescent="0.3">
      <c r="A7317">
        <v>90109</v>
      </c>
      <c r="B7317" t="s">
        <v>536</v>
      </c>
      <c r="C7317" t="s">
        <v>122</v>
      </c>
      <c r="D7317" t="s">
        <v>12522</v>
      </c>
      <c r="E7317">
        <v>300</v>
      </c>
      <c r="F7317">
        <v>2.9</v>
      </c>
      <c r="G7317">
        <v>80</v>
      </c>
      <c r="H7317" t="s">
        <v>215</v>
      </c>
      <c r="I7317" t="s">
        <v>12523</v>
      </c>
      <c r="J7317">
        <v>49</v>
      </c>
      <c r="K7317" t="s">
        <v>14400</v>
      </c>
      <c r="L7317" t="s">
        <v>14466</v>
      </c>
      <c r="M7317" t="s">
        <v>14476</v>
      </c>
    </row>
    <row r="7318" spans="1:13" x14ac:dyDescent="0.3">
      <c r="A7318">
        <v>90696</v>
      </c>
      <c r="B7318" t="s">
        <v>765</v>
      </c>
      <c r="C7318" t="s">
        <v>494</v>
      </c>
      <c r="D7318" t="s">
        <v>12524</v>
      </c>
      <c r="E7318">
        <v>200</v>
      </c>
      <c r="F7318">
        <v>2.9</v>
      </c>
      <c r="G7318">
        <v>80</v>
      </c>
      <c r="H7318" t="s">
        <v>12525</v>
      </c>
      <c r="I7318" t="s">
        <v>765</v>
      </c>
      <c r="J7318">
        <v>65</v>
      </c>
      <c r="K7318" t="s">
        <v>14404</v>
      </c>
      <c r="L7318" t="s">
        <v>14466</v>
      </c>
      <c r="M7318" t="s">
        <v>14478</v>
      </c>
    </row>
    <row r="7319" spans="1:13" x14ac:dyDescent="0.3">
      <c r="A7319">
        <v>91168</v>
      </c>
      <c r="B7319" t="s">
        <v>350</v>
      </c>
      <c r="C7319" t="s">
        <v>220</v>
      </c>
      <c r="D7319" t="s">
        <v>12526</v>
      </c>
      <c r="E7319">
        <v>300</v>
      </c>
      <c r="F7319">
        <v>4.3</v>
      </c>
      <c r="G7319">
        <v>20</v>
      </c>
      <c r="H7319" t="s">
        <v>4238</v>
      </c>
      <c r="I7319" t="s">
        <v>12527</v>
      </c>
      <c r="J7319">
        <v>59</v>
      </c>
      <c r="K7319" t="s">
        <v>14400</v>
      </c>
      <c r="L7319" t="s">
        <v>14401</v>
      </c>
      <c r="M7319" t="s">
        <v>14477</v>
      </c>
    </row>
    <row r="7320" spans="1:13" x14ac:dyDescent="0.3">
      <c r="A7320">
        <v>91536</v>
      </c>
      <c r="B7320" t="s">
        <v>12528</v>
      </c>
      <c r="C7320" t="s">
        <v>2099</v>
      </c>
      <c r="D7320" t="s">
        <v>12529</v>
      </c>
      <c r="E7320">
        <v>350</v>
      </c>
      <c r="F7320">
        <v>3.6</v>
      </c>
      <c r="G7320">
        <v>20</v>
      </c>
      <c r="H7320" t="s">
        <v>12530</v>
      </c>
      <c r="I7320" t="s">
        <v>4268</v>
      </c>
      <c r="J7320">
        <v>84</v>
      </c>
      <c r="K7320" t="s">
        <v>14400</v>
      </c>
      <c r="L7320" t="s">
        <v>14403</v>
      </c>
      <c r="M7320" t="s">
        <v>14479</v>
      </c>
    </row>
    <row r="7321" spans="1:13" x14ac:dyDescent="0.3">
      <c r="A7321">
        <v>91682</v>
      </c>
      <c r="B7321" t="s">
        <v>2363</v>
      </c>
      <c r="C7321" t="s">
        <v>494</v>
      </c>
      <c r="D7321" t="s">
        <v>12531</v>
      </c>
      <c r="E7321">
        <v>200</v>
      </c>
      <c r="F7321">
        <v>2.9</v>
      </c>
      <c r="G7321">
        <v>80</v>
      </c>
      <c r="H7321" t="s">
        <v>9533</v>
      </c>
      <c r="I7321" t="s">
        <v>2363</v>
      </c>
      <c r="J7321">
        <v>46</v>
      </c>
      <c r="K7321" t="s">
        <v>14404</v>
      </c>
      <c r="L7321" t="s">
        <v>14466</v>
      </c>
      <c r="M7321" t="s">
        <v>14478</v>
      </c>
    </row>
    <row r="7322" spans="1:13" x14ac:dyDescent="0.3">
      <c r="A7322">
        <v>91930</v>
      </c>
      <c r="B7322" t="s">
        <v>2107</v>
      </c>
      <c r="C7322" t="s">
        <v>2099</v>
      </c>
      <c r="D7322" t="s">
        <v>12532</v>
      </c>
      <c r="E7322">
        <v>900</v>
      </c>
      <c r="F7322">
        <v>4.5</v>
      </c>
      <c r="G7322">
        <v>500</v>
      </c>
      <c r="H7322" t="s">
        <v>726</v>
      </c>
      <c r="I7322" t="s">
        <v>2937</v>
      </c>
      <c r="J7322">
        <v>28</v>
      </c>
      <c r="K7322" t="s">
        <v>14402</v>
      </c>
      <c r="L7322" t="s">
        <v>14401</v>
      </c>
      <c r="M7322" t="s">
        <v>14479</v>
      </c>
    </row>
    <row r="7323" spans="1:13" x14ac:dyDescent="0.3">
      <c r="A7323">
        <v>92839</v>
      </c>
      <c r="B7323" t="s">
        <v>546</v>
      </c>
      <c r="C7323" t="s">
        <v>99</v>
      </c>
      <c r="D7323" t="s">
        <v>12533</v>
      </c>
      <c r="E7323">
        <v>500</v>
      </c>
      <c r="F7323">
        <v>4.3</v>
      </c>
      <c r="G7323">
        <v>1000</v>
      </c>
      <c r="H7323" t="s">
        <v>267</v>
      </c>
      <c r="I7323" t="s">
        <v>12534</v>
      </c>
      <c r="J7323">
        <v>37</v>
      </c>
      <c r="K7323" t="s">
        <v>14402</v>
      </c>
      <c r="L7323" t="s">
        <v>14401</v>
      </c>
      <c r="M7323" t="s">
        <v>14458</v>
      </c>
    </row>
    <row r="7324" spans="1:13" x14ac:dyDescent="0.3">
      <c r="A7324">
        <v>93153</v>
      </c>
      <c r="B7324" t="s">
        <v>3258</v>
      </c>
      <c r="C7324" t="s">
        <v>3083</v>
      </c>
      <c r="D7324" t="s">
        <v>7071</v>
      </c>
      <c r="E7324">
        <v>500</v>
      </c>
      <c r="F7324">
        <v>4.5</v>
      </c>
      <c r="G7324">
        <v>100</v>
      </c>
      <c r="H7324" t="s">
        <v>2196</v>
      </c>
      <c r="I7324" t="s">
        <v>12535</v>
      </c>
      <c r="J7324">
        <v>45</v>
      </c>
      <c r="K7324" t="s">
        <v>14402</v>
      </c>
      <c r="L7324" t="s">
        <v>14401</v>
      </c>
      <c r="M7324" t="s">
        <v>14479</v>
      </c>
    </row>
    <row r="7325" spans="1:13" x14ac:dyDescent="0.3">
      <c r="A7325">
        <v>93521</v>
      </c>
      <c r="B7325" t="s">
        <v>3258</v>
      </c>
      <c r="C7325" t="s">
        <v>3083</v>
      </c>
      <c r="D7325" t="s">
        <v>12536</v>
      </c>
      <c r="E7325">
        <v>500</v>
      </c>
      <c r="F7325">
        <v>4.2</v>
      </c>
      <c r="G7325">
        <v>50</v>
      </c>
      <c r="H7325" t="s">
        <v>215</v>
      </c>
      <c r="I7325" t="s">
        <v>4264</v>
      </c>
      <c r="J7325">
        <v>50</v>
      </c>
      <c r="K7325" t="s">
        <v>14402</v>
      </c>
      <c r="L7325" t="s">
        <v>14401</v>
      </c>
      <c r="M7325" t="s">
        <v>14479</v>
      </c>
    </row>
    <row r="7326" spans="1:13" x14ac:dyDescent="0.3">
      <c r="A7326">
        <v>93539</v>
      </c>
      <c r="B7326" t="s">
        <v>765</v>
      </c>
      <c r="C7326" t="s">
        <v>494</v>
      </c>
      <c r="D7326" t="s">
        <v>12537</v>
      </c>
      <c r="E7326">
        <v>300</v>
      </c>
      <c r="F7326">
        <v>4.5</v>
      </c>
      <c r="G7326">
        <v>1000</v>
      </c>
      <c r="H7326" t="s">
        <v>12538</v>
      </c>
      <c r="I7326" t="s">
        <v>765</v>
      </c>
      <c r="J7326">
        <v>63</v>
      </c>
      <c r="K7326" t="s">
        <v>14400</v>
      </c>
      <c r="L7326" t="s">
        <v>14401</v>
      </c>
      <c r="M7326" t="s">
        <v>14478</v>
      </c>
    </row>
    <row r="7327" spans="1:13" x14ac:dyDescent="0.3">
      <c r="A7327">
        <v>93902</v>
      </c>
      <c r="B7327" t="s">
        <v>12539</v>
      </c>
      <c r="C7327" t="s">
        <v>3083</v>
      </c>
      <c r="D7327" t="s">
        <v>12540</v>
      </c>
      <c r="E7327">
        <v>150</v>
      </c>
      <c r="F7327">
        <v>4</v>
      </c>
      <c r="G7327">
        <v>50</v>
      </c>
      <c r="H7327" t="s">
        <v>12541</v>
      </c>
      <c r="I7327" t="s">
        <v>12542</v>
      </c>
      <c r="J7327">
        <v>44</v>
      </c>
      <c r="K7327" t="s">
        <v>14404</v>
      </c>
      <c r="L7327" t="s">
        <v>14401</v>
      </c>
      <c r="M7327" t="s">
        <v>14479</v>
      </c>
    </row>
    <row r="7328" spans="1:13" x14ac:dyDescent="0.3">
      <c r="A7328">
        <v>94119</v>
      </c>
      <c r="B7328" t="s">
        <v>3088</v>
      </c>
      <c r="C7328" t="s">
        <v>3083</v>
      </c>
      <c r="D7328" t="s">
        <v>1930</v>
      </c>
      <c r="E7328">
        <v>200</v>
      </c>
      <c r="F7328">
        <v>4.5</v>
      </c>
      <c r="G7328">
        <v>50</v>
      </c>
      <c r="H7328" t="s">
        <v>2196</v>
      </c>
      <c r="I7328" t="s">
        <v>12442</v>
      </c>
      <c r="J7328">
        <v>48</v>
      </c>
      <c r="K7328" t="s">
        <v>14404</v>
      </c>
      <c r="L7328" t="s">
        <v>14401</v>
      </c>
      <c r="M7328" t="s">
        <v>14479</v>
      </c>
    </row>
    <row r="7329" spans="1:13" x14ac:dyDescent="0.3">
      <c r="A7329">
        <v>94415</v>
      </c>
      <c r="B7329" t="s">
        <v>1167</v>
      </c>
      <c r="C7329" t="s">
        <v>414</v>
      </c>
      <c r="D7329" t="s">
        <v>12543</v>
      </c>
      <c r="E7329">
        <v>200</v>
      </c>
      <c r="F7329">
        <v>3.6</v>
      </c>
      <c r="G7329">
        <v>20</v>
      </c>
      <c r="H7329" t="s">
        <v>3194</v>
      </c>
      <c r="I7329" t="s">
        <v>2986</v>
      </c>
      <c r="J7329">
        <v>73</v>
      </c>
      <c r="K7329" t="s">
        <v>14404</v>
      </c>
      <c r="L7329" t="s">
        <v>14403</v>
      </c>
      <c r="M7329" t="s">
        <v>414</v>
      </c>
    </row>
    <row r="7330" spans="1:13" x14ac:dyDescent="0.3">
      <c r="A7330">
        <v>94705</v>
      </c>
      <c r="B7330" t="s">
        <v>7934</v>
      </c>
      <c r="C7330" t="s">
        <v>3083</v>
      </c>
      <c r="D7330" t="s">
        <v>12544</v>
      </c>
      <c r="E7330">
        <v>250</v>
      </c>
      <c r="F7330">
        <v>3.9</v>
      </c>
      <c r="G7330">
        <v>100</v>
      </c>
      <c r="H7330" t="s">
        <v>12545</v>
      </c>
      <c r="I7330" t="s">
        <v>12546</v>
      </c>
      <c r="J7330">
        <v>52</v>
      </c>
      <c r="K7330" t="s">
        <v>14400</v>
      </c>
      <c r="L7330" t="s">
        <v>14403</v>
      </c>
      <c r="M7330" t="s">
        <v>14479</v>
      </c>
    </row>
    <row r="7331" spans="1:13" x14ac:dyDescent="0.3">
      <c r="A7331">
        <v>94717</v>
      </c>
      <c r="B7331" t="s">
        <v>418</v>
      </c>
      <c r="C7331" t="s">
        <v>42</v>
      </c>
      <c r="D7331" t="s">
        <v>12547</v>
      </c>
      <c r="E7331">
        <v>250</v>
      </c>
      <c r="F7331">
        <v>4.3</v>
      </c>
      <c r="G7331">
        <v>100</v>
      </c>
      <c r="H7331" t="s">
        <v>2448</v>
      </c>
      <c r="I7331" t="s">
        <v>12548</v>
      </c>
      <c r="J7331">
        <v>54</v>
      </c>
      <c r="K7331" t="s">
        <v>14400</v>
      </c>
      <c r="L7331" t="s">
        <v>14401</v>
      </c>
      <c r="M7331" t="s">
        <v>14475</v>
      </c>
    </row>
    <row r="7332" spans="1:13" x14ac:dyDescent="0.3">
      <c r="A7332">
        <v>94759</v>
      </c>
      <c r="B7332" t="s">
        <v>1385</v>
      </c>
      <c r="C7332" t="s">
        <v>42</v>
      </c>
      <c r="D7332" t="s">
        <v>12549</v>
      </c>
      <c r="E7332">
        <v>400</v>
      </c>
      <c r="F7332">
        <v>4.0999999999999996</v>
      </c>
      <c r="G7332">
        <v>1000</v>
      </c>
      <c r="H7332" t="s">
        <v>12550</v>
      </c>
      <c r="I7332" t="s">
        <v>12551</v>
      </c>
      <c r="J7332">
        <v>48</v>
      </c>
      <c r="K7332" t="s">
        <v>14400</v>
      </c>
      <c r="L7332" t="s">
        <v>14401</v>
      </c>
      <c r="M7332" t="s">
        <v>14475</v>
      </c>
    </row>
    <row r="7333" spans="1:13" x14ac:dyDescent="0.3">
      <c r="A7333">
        <v>95220</v>
      </c>
      <c r="B7333" t="s">
        <v>6973</v>
      </c>
      <c r="C7333" t="s">
        <v>2099</v>
      </c>
      <c r="D7333" t="s">
        <v>12552</v>
      </c>
      <c r="E7333">
        <v>300</v>
      </c>
      <c r="F7333">
        <v>3.8</v>
      </c>
      <c r="G7333">
        <v>100</v>
      </c>
      <c r="H7333" t="s">
        <v>8232</v>
      </c>
      <c r="I7333" t="s">
        <v>12293</v>
      </c>
      <c r="J7333">
        <v>53</v>
      </c>
      <c r="K7333" t="s">
        <v>14400</v>
      </c>
      <c r="L7333" t="s">
        <v>14403</v>
      </c>
      <c r="M7333" t="s">
        <v>14479</v>
      </c>
    </row>
    <row r="7334" spans="1:13" x14ac:dyDescent="0.3">
      <c r="A7334">
        <v>95223</v>
      </c>
      <c r="B7334" t="s">
        <v>1145</v>
      </c>
      <c r="C7334" t="s">
        <v>122</v>
      </c>
      <c r="D7334" t="s">
        <v>12553</v>
      </c>
      <c r="E7334">
        <v>100</v>
      </c>
      <c r="F7334">
        <v>2.9</v>
      </c>
      <c r="G7334">
        <v>80</v>
      </c>
      <c r="H7334" t="s">
        <v>12554</v>
      </c>
      <c r="I7334" t="s">
        <v>4194</v>
      </c>
      <c r="J7334">
        <v>49</v>
      </c>
      <c r="K7334" t="s">
        <v>14404</v>
      </c>
      <c r="L7334" t="s">
        <v>14466</v>
      </c>
      <c r="M7334" t="s">
        <v>14476</v>
      </c>
    </row>
    <row r="7335" spans="1:13" x14ac:dyDescent="0.3">
      <c r="A7335">
        <v>95394</v>
      </c>
      <c r="B7335" t="s">
        <v>4694</v>
      </c>
      <c r="C7335" t="s">
        <v>3083</v>
      </c>
      <c r="D7335" t="s">
        <v>12555</v>
      </c>
      <c r="E7335">
        <v>250</v>
      </c>
      <c r="F7335">
        <v>3.8</v>
      </c>
      <c r="G7335">
        <v>20</v>
      </c>
      <c r="H7335" t="s">
        <v>741</v>
      </c>
      <c r="I7335" t="s">
        <v>5590</v>
      </c>
      <c r="J7335">
        <v>49</v>
      </c>
      <c r="K7335" t="s">
        <v>14400</v>
      </c>
      <c r="L7335" t="s">
        <v>14403</v>
      </c>
      <c r="M7335" t="s">
        <v>14479</v>
      </c>
    </row>
    <row r="7336" spans="1:13" x14ac:dyDescent="0.3">
      <c r="A7336">
        <v>95623</v>
      </c>
      <c r="B7336" t="s">
        <v>3624</v>
      </c>
      <c r="C7336" t="s">
        <v>3083</v>
      </c>
      <c r="D7336" t="s">
        <v>12353</v>
      </c>
      <c r="E7336">
        <v>300</v>
      </c>
      <c r="F7336">
        <v>3.5</v>
      </c>
      <c r="G7336">
        <v>100</v>
      </c>
      <c r="H7336" t="s">
        <v>12556</v>
      </c>
      <c r="I7336" t="s">
        <v>12557</v>
      </c>
      <c r="J7336">
        <v>40</v>
      </c>
      <c r="K7336" t="s">
        <v>14400</v>
      </c>
      <c r="L7336" t="s">
        <v>14403</v>
      </c>
      <c r="M7336" t="s">
        <v>14479</v>
      </c>
    </row>
    <row r="7337" spans="1:13" x14ac:dyDescent="0.3">
      <c r="A7337">
        <v>95753</v>
      </c>
      <c r="B7337" t="s">
        <v>2171</v>
      </c>
      <c r="C7337" t="s">
        <v>2099</v>
      </c>
      <c r="D7337" t="s">
        <v>12558</v>
      </c>
      <c r="E7337">
        <v>700</v>
      </c>
      <c r="F7337">
        <v>4.2</v>
      </c>
      <c r="G7337">
        <v>20</v>
      </c>
      <c r="H7337" t="s">
        <v>12559</v>
      </c>
      <c r="I7337" t="s">
        <v>12560</v>
      </c>
      <c r="J7337">
        <v>47</v>
      </c>
      <c r="K7337" t="s">
        <v>14402</v>
      </c>
      <c r="L7337" t="s">
        <v>14401</v>
      </c>
      <c r="M7337" t="s">
        <v>14479</v>
      </c>
    </row>
    <row r="7338" spans="1:13" x14ac:dyDescent="0.3">
      <c r="A7338">
        <v>95801</v>
      </c>
      <c r="B7338" t="s">
        <v>6024</v>
      </c>
      <c r="C7338" t="s">
        <v>3083</v>
      </c>
      <c r="D7338" t="s">
        <v>12561</v>
      </c>
      <c r="E7338">
        <v>500</v>
      </c>
      <c r="F7338">
        <v>4.5</v>
      </c>
      <c r="G7338">
        <v>100</v>
      </c>
      <c r="H7338" t="s">
        <v>8072</v>
      </c>
      <c r="I7338" t="s">
        <v>12562</v>
      </c>
      <c r="J7338">
        <v>49</v>
      </c>
      <c r="K7338" t="s">
        <v>14402</v>
      </c>
      <c r="L7338" t="s">
        <v>14401</v>
      </c>
      <c r="M7338" t="s">
        <v>14479</v>
      </c>
    </row>
    <row r="7339" spans="1:13" x14ac:dyDescent="0.3">
      <c r="A7339">
        <v>95869</v>
      </c>
      <c r="B7339" t="s">
        <v>3670</v>
      </c>
      <c r="C7339" t="s">
        <v>146</v>
      </c>
      <c r="D7339" t="s">
        <v>12563</v>
      </c>
      <c r="E7339">
        <v>300</v>
      </c>
      <c r="F7339">
        <v>2.9</v>
      </c>
      <c r="G7339">
        <v>80</v>
      </c>
      <c r="H7339" t="s">
        <v>12564</v>
      </c>
      <c r="I7339" t="s">
        <v>7708</v>
      </c>
      <c r="J7339">
        <v>35</v>
      </c>
      <c r="K7339" t="s">
        <v>14400</v>
      </c>
      <c r="L7339" t="s">
        <v>14466</v>
      </c>
      <c r="M7339" t="s">
        <v>14476</v>
      </c>
    </row>
    <row r="7340" spans="1:13" x14ac:dyDescent="0.3">
      <c r="A7340">
        <v>95947</v>
      </c>
      <c r="B7340" t="s">
        <v>721</v>
      </c>
      <c r="C7340" t="s">
        <v>414</v>
      </c>
      <c r="D7340" t="s">
        <v>12428</v>
      </c>
      <c r="E7340">
        <v>250</v>
      </c>
      <c r="F7340">
        <v>4.0999999999999996</v>
      </c>
      <c r="G7340">
        <v>50</v>
      </c>
      <c r="H7340" t="s">
        <v>924</v>
      </c>
      <c r="I7340" t="s">
        <v>720</v>
      </c>
      <c r="J7340">
        <v>56</v>
      </c>
      <c r="K7340" t="s">
        <v>14400</v>
      </c>
      <c r="L7340" t="s">
        <v>14401</v>
      </c>
      <c r="M7340" t="s">
        <v>414</v>
      </c>
    </row>
    <row r="7341" spans="1:13" x14ac:dyDescent="0.3">
      <c r="A7341">
        <v>96048</v>
      </c>
      <c r="B7341" t="s">
        <v>12565</v>
      </c>
      <c r="C7341" t="s">
        <v>3083</v>
      </c>
      <c r="D7341" t="s">
        <v>12566</v>
      </c>
      <c r="E7341">
        <v>200</v>
      </c>
      <c r="F7341">
        <v>4.4000000000000004</v>
      </c>
      <c r="G7341">
        <v>500</v>
      </c>
      <c r="H7341" t="s">
        <v>12567</v>
      </c>
      <c r="I7341" t="s">
        <v>4416</v>
      </c>
      <c r="J7341">
        <v>49</v>
      </c>
      <c r="K7341" t="s">
        <v>14404</v>
      </c>
      <c r="L7341" t="s">
        <v>14401</v>
      </c>
      <c r="M7341" t="s">
        <v>14479</v>
      </c>
    </row>
    <row r="7342" spans="1:13" x14ac:dyDescent="0.3">
      <c r="A7342">
        <v>96206</v>
      </c>
      <c r="B7342" t="s">
        <v>3596</v>
      </c>
      <c r="C7342" t="s">
        <v>146</v>
      </c>
      <c r="D7342" t="s">
        <v>12568</v>
      </c>
      <c r="E7342">
        <v>100</v>
      </c>
      <c r="F7342">
        <v>4.0999999999999996</v>
      </c>
      <c r="G7342">
        <v>20</v>
      </c>
      <c r="H7342" t="s">
        <v>215</v>
      </c>
      <c r="I7342" t="s">
        <v>12569</v>
      </c>
      <c r="J7342">
        <v>46</v>
      </c>
      <c r="K7342" t="s">
        <v>14404</v>
      </c>
      <c r="L7342" t="s">
        <v>14401</v>
      </c>
      <c r="M7342" t="s">
        <v>14476</v>
      </c>
    </row>
    <row r="7343" spans="1:13" x14ac:dyDescent="0.3">
      <c r="A7343">
        <v>96389</v>
      </c>
      <c r="B7343" t="s">
        <v>7934</v>
      </c>
      <c r="C7343" t="s">
        <v>3083</v>
      </c>
      <c r="D7343" t="s">
        <v>12570</v>
      </c>
      <c r="E7343">
        <v>500</v>
      </c>
      <c r="F7343">
        <v>3.9</v>
      </c>
      <c r="G7343">
        <v>20</v>
      </c>
      <c r="H7343" t="s">
        <v>162</v>
      </c>
      <c r="I7343" t="s">
        <v>12562</v>
      </c>
      <c r="J7343">
        <v>48</v>
      </c>
      <c r="K7343" t="s">
        <v>14402</v>
      </c>
      <c r="L7343" t="s">
        <v>14403</v>
      </c>
      <c r="M7343" t="s">
        <v>14479</v>
      </c>
    </row>
    <row r="7344" spans="1:13" x14ac:dyDescent="0.3">
      <c r="A7344">
        <v>96511</v>
      </c>
      <c r="B7344" t="s">
        <v>187</v>
      </c>
      <c r="C7344" t="s">
        <v>42</v>
      </c>
      <c r="D7344" t="s">
        <v>12571</v>
      </c>
      <c r="E7344">
        <v>200</v>
      </c>
      <c r="F7344">
        <v>2.9</v>
      </c>
      <c r="G7344">
        <v>80</v>
      </c>
      <c r="H7344" t="s">
        <v>3576</v>
      </c>
      <c r="I7344" t="s">
        <v>11017</v>
      </c>
      <c r="J7344">
        <v>37</v>
      </c>
      <c r="K7344" t="s">
        <v>14404</v>
      </c>
      <c r="L7344" t="s">
        <v>14466</v>
      </c>
      <c r="M7344" t="s">
        <v>14475</v>
      </c>
    </row>
    <row r="7345" spans="1:13" x14ac:dyDescent="0.3">
      <c r="A7345">
        <v>96579</v>
      </c>
      <c r="B7345" t="s">
        <v>848</v>
      </c>
      <c r="C7345" t="s">
        <v>146</v>
      </c>
      <c r="D7345" t="s">
        <v>12572</v>
      </c>
      <c r="E7345">
        <v>200</v>
      </c>
      <c r="F7345">
        <v>4.4000000000000004</v>
      </c>
      <c r="G7345">
        <v>100</v>
      </c>
      <c r="H7345" t="s">
        <v>726</v>
      </c>
      <c r="I7345" t="s">
        <v>4029</v>
      </c>
      <c r="J7345">
        <v>73</v>
      </c>
      <c r="K7345" t="s">
        <v>14404</v>
      </c>
      <c r="L7345" t="s">
        <v>14401</v>
      </c>
      <c r="M7345" t="s">
        <v>14476</v>
      </c>
    </row>
    <row r="7346" spans="1:13" x14ac:dyDescent="0.3">
      <c r="A7346">
        <v>96772</v>
      </c>
      <c r="B7346" t="s">
        <v>350</v>
      </c>
      <c r="C7346" t="s">
        <v>220</v>
      </c>
      <c r="D7346" t="s">
        <v>12573</v>
      </c>
      <c r="E7346">
        <v>500</v>
      </c>
      <c r="F7346">
        <v>4.5999999999999996</v>
      </c>
      <c r="G7346">
        <v>1000</v>
      </c>
      <c r="H7346" t="s">
        <v>2448</v>
      </c>
      <c r="I7346" t="s">
        <v>12574</v>
      </c>
      <c r="J7346">
        <v>59</v>
      </c>
      <c r="K7346" t="s">
        <v>14402</v>
      </c>
      <c r="L7346" t="s">
        <v>14401</v>
      </c>
      <c r="M7346" t="s">
        <v>14477</v>
      </c>
    </row>
    <row r="7347" spans="1:13" x14ac:dyDescent="0.3">
      <c r="A7347">
        <v>97063</v>
      </c>
      <c r="B7347" t="s">
        <v>3258</v>
      </c>
      <c r="C7347" t="s">
        <v>3083</v>
      </c>
      <c r="D7347" t="s">
        <v>12575</v>
      </c>
      <c r="E7347">
        <v>300</v>
      </c>
      <c r="F7347">
        <v>4.5</v>
      </c>
      <c r="G7347">
        <v>100</v>
      </c>
      <c r="H7347" t="s">
        <v>3122</v>
      </c>
      <c r="I7347" t="s">
        <v>3346</v>
      </c>
      <c r="J7347">
        <v>47</v>
      </c>
      <c r="K7347" t="s">
        <v>14400</v>
      </c>
      <c r="L7347" t="s">
        <v>14401</v>
      </c>
      <c r="M7347" t="s">
        <v>14479</v>
      </c>
    </row>
    <row r="7348" spans="1:13" x14ac:dyDescent="0.3">
      <c r="A7348">
        <v>97115</v>
      </c>
      <c r="B7348" t="s">
        <v>2699</v>
      </c>
      <c r="C7348" t="s">
        <v>2099</v>
      </c>
      <c r="D7348" t="s">
        <v>12576</v>
      </c>
      <c r="E7348">
        <v>250</v>
      </c>
      <c r="F7348">
        <v>4.3</v>
      </c>
      <c r="G7348">
        <v>100</v>
      </c>
      <c r="H7348" t="s">
        <v>2751</v>
      </c>
      <c r="I7348" t="s">
        <v>4474</v>
      </c>
      <c r="J7348">
        <v>34</v>
      </c>
      <c r="K7348" t="s">
        <v>14400</v>
      </c>
      <c r="L7348" t="s">
        <v>14401</v>
      </c>
      <c r="M7348" t="s">
        <v>14479</v>
      </c>
    </row>
    <row r="7349" spans="1:13" x14ac:dyDescent="0.3">
      <c r="A7349">
        <v>97131</v>
      </c>
      <c r="B7349" t="s">
        <v>3210</v>
      </c>
      <c r="C7349" t="s">
        <v>3083</v>
      </c>
      <c r="D7349" t="s">
        <v>12577</v>
      </c>
      <c r="E7349">
        <v>200</v>
      </c>
      <c r="F7349">
        <v>3.8</v>
      </c>
      <c r="G7349">
        <v>50</v>
      </c>
      <c r="H7349" t="s">
        <v>3357</v>
      </c>
      <c r="I7349" t="s">
        <v>4688</v>
      </c>
      <c r="J7349">
        <v>44</v>
      </c>
      <c r="K7349" t="s">
        <v>14404</v>
      </c>
      <c r="L7349" t="s">
        <v>14403</v>
      </c>
      <c r="M7349" t="s">
        <v>14479</v>
      </c>
    </row>
    <row r="7350" spans="1:13" x14ac:dyDescent="0.3">
      <c r="A7350">
        <v>97147</v>
      </c>
      <c r="B7350" t="s">
        <v>12578</v>
      </c>
      <c r="C7350" t="s">
        <v>3083</v>
      </c>
      <c r="D7350" t="s">
        <v>12579</v>
      </c>
      <c r="E7350">
        <v>200</v>
      </c>
      <c r="F7350">
        <v>3.7</v>
      </c>
      <c r="G7350">
        <v>20</v>
      </c>
      <c r="H7350" t="s">
        <v>215</v>
      </c>
      <c r="I7350" t="s">
        <v>12580</v>
      </c>
      <c r="J7350">
        <v>44</v>
      </c>
      <c r="K7350" t="s">
        <v>14404</v>
      </c>
      <c r="L7350" t="s">
        <v>14403</v>
      </c>
      <c r="M7350" t="s">
        <v>14479</v>
      </c>
    </row>
    <row r="7351" spans="1:13" x14ac:dyDescent="0.3">
      <c r="A7351">
        <v>97170</v>
      </c>
      <c r="B7351" t="s">
        <v>493</v>
      </c>
      <c r="C7351" t="s">
        <v>494</v>
      </c>
      <c r="D7351" t="s">
        <v>12581</v>
      </c>
      <c r="E7351">
        <v>250</v>
      </c>
      <c r="F7351">
        <v>4.5</v>
      </c>
      <c r="G7351">
        <v>50</v>
      </c>
      <c r="H7351" t="s">
        <v>4238</v>
      </c>
      <c r="I7351" t="s">
        <v>922</v>
      </c>
      <c r="J7351">
        <v>54</v>
      </c>
      <c r="K7351" t="s">
        <v>14400</v>
      </c>
      <c r="L7351" t="s">
        <v>14401</v>
      </c>
      <c r="M7351" t="s">
        <v>14478</v>
      </c>
    </row>
    <row r="7352" spans="1:13" x14ac:dyDescent="0.3">
      <c r="A7352">
        <v>97272</v>
      </c>
      <c r="B7352" t="s">
        <v>284</v>
      </c>
      <c r="C7352" t="s">
        <v>146</v>
      </c>
      <c r="D7352" t="s">
        <v>12582</v>
      </c>
      <c r="E7352">
        <v>150</v>
      </c>
      <c r="F7352">
        <v>4.0999999999999996</v>
      </c>
      <c r="G7352">
        <v>100</v>
      </c>
      <c r="H7352" t="s">
        <v>119</v>
      </c>
      <c r="I7352" t="s">
        <v>1733</v>
      </c>
      <c r="J7352">
        <v>27</v>
      </c>
      <c r="K7352" t="s">
        <v>14404</v>
      </c>
      <c r="L7352" t="s">
        <v>14401</v>
      </c>
      <c r="M7352" t="s">
        <v>14476</v>
      </c>
    </row>
    <row r="7353" spans="1:13" x14ac:dyDescent="0.3">
      <c r="A7353">
        <v>97301</v>
      </c>
      <c r="B7353" t="s">
        <v>3298</v>
      </c>
      <c r="C7353" t="s">
        <v>146</v>
      </c>
      <c r="D7353" t="s">
        <v>12583</v>
      </c>
      <c r="E7353">
        <v>100</v>
      </c>
      <c r="F7353">
        <v>4.4000000000000004</v>
      </c>
      <c r="G7353">
        <v>100</v>
      </c>
      <c r="H7353" t="s">
        <v>12584</v>
      </c>
      <c r="I7353" t="s">
        <v>3300</v>
      </c>
      <c r="J7353">
        <v>49</v>
      </c>
      <c r="K7353" t="s">
        <v>14404</v>
      </c>
      <c r="L7353" t="s">
        <v>14401</v>
      </c>
      <c r="M7353" t="s">
        <v>14476</v>
      </c>
    </row>
    <row r="7354" spans="1:13" x14ac:dyDescent="0.3">
      <c r="A7354">
        <v>97724</v>
      </c>
      <c r="B7354" t="s">
        <v>307</v>
      </c>
      <c r="C7354" t="s">
        <v>146</v>
      </c>
      <c r="D7354" t="s">
        <v>12585</v>
      </c>
      <c r="E7354">
        <v>200</v>
      </c>
      <c r="F7354">
        <v>2.9</v>
      </c>
      <c r="G7354">
        <v>80</v>
      </c>
      <c r="H7354" t="s">
        <v>1583</v>
      </c>
      <c r="I7354" t="s">
        <v>307</v>
      </c>
      <c r="J7354">
        <v>48</v>
      </c>
      <c r="K7354" t="s">
        <v>14404</v>
      </c>
      <c r="L7354" t="s">
        <v>14466</v>
      </c>
      <c r="M7354" t="s">
        <v>14476</v>
      </c>
    </row>
    <row r="7355" spans="1:13" x14ac:dyDescent="0.3">
      <c r="A7355">
        <v>98251</v>
      </c>
      <c r="B7355" t="s">
        <v>1305</v>
      </c>
      <c r="C7355" t="s">
        <v>122</v>
      </c>
      <c r="D7355" t="s">
        <v>12586</v>
      </c>
      <c r="E7355">
        <v>350</v>
      </c>
      <c r="F7355">
        <v>2.9</v>
      </c>
      <c r="G7355">
        <v>80</v>
      </c>
      <c r="H7355" t="s">
        <v>2923</v>
      </c>
      <c r="I7355" t="s">
        <v>4194</v>
      </c>
      <c r="J7355">
        <v>39</v>
      </c>
      <c r="K7355" t="s">
        <v>14400</v>
      </c>
      <c r="L7355" t="s">
        <v>14466</v>
      </c>
      <c r="M7355" t="s">
        <v>14476</v>
      </c>
    </row>
    <row r="7356" spans="1:13" x14ac:dyDescent="0.3">
      <c r="A7356">
        <v>98926</v>
      </c>
      <c r="B7356" t="s">
        <v>4191</v>
      </c>
      <c r="C7356" t="s">
        <v>122</v>
      </c>
      <c r="D7356" t="s">
        <v>12587</v>
      </c>
      <c r="E7356">
        <v>150</v>
      </c>
      <c r="F7356">
        <v>4.4000000000000004</v>
      </c>
      <c r="G7356">
        <v>100</v>
      </c>
      <c r="H7356" t="s">
        <v>12588</v>
      </c>
      <c r="I7356" t="s">
        <v>1145</v>
      </c>
      <c r="J7356">
        <v>37</v>
      </c>
      <c r="K7356" t="s">
        <v>14404</v>
      </c>
      <c r="L7356" t="s">
        <v>14401</v>
      </c>
      <c r="M7356" t="s">
        <v>14476</v>
      </c>
    </row>
    <row r="7357" spans="1:13" x14ac:dyDescent="0.3">
      <c r="A7357">
        <v>99161</v>
      </c>
      <c r="B7357" t="s">
        <v>572</v>
      </c>
      <c r="C7357" t="s">
        <v>494</v>
      </c>
      <c r="D7357" t="s">
        <v>12589</v>
      </c>
      <c r="E7357">
        <v>200</v>
      </c>
      <c r="F7357">
        <v>2.9</v>
      </c>
      <c r="G7357">
        <v>80</v>
      </c>
      <c r="H7357" t="s">
        <v>2939</v>
      </c>
      <c r="I7357" t="s">
        <v>572</v>
      </c>
      <c r="J7357">
        <v>64</v>
      </c>
      <c r="K7357" t="s">
        <v>14404</v>
      </c>
      <c r="L7357" t="s">
        <v>14466</v>
      </c>
      <c r="M7357" t="s">
        <v>14478</v>
      </c>
    </row>
    <row r="7358" spans="1:13" x14ac:dyDescent="0.3">
      <c r="A7358">
        <v>99291</v>
      </c>
      <c r="B7358" t="s">
        <v>2107</v>
      </c>
      <c r="C7358" t="s">
        <v>2099</v>
      </c>
      <c r="D7358" t="s">
        <v>12590</v>
      </c>
      <c r="E7358">
        <v>300</v>
      </c>
      <c r="F7358">
        <v>4.2</v>
      </c>
      <c r="G7358">
        <v>100</v>
      </c>
      <c r="H7358" t="s">
        <v>162</v>
      </c>
      <c r="I7358" t="s">
        <v>2937</v>
      </c>
      <c r="J7358">
        <v>31</v>
      </c>
      <c r="K7358" t="s">
        <v>14400</v>
      </c>
      <c r="L7358" t="s">
        <v>14401</v>
      </c>
      <c r="M7358" t="s">
        <v>14479</v>
      </c>
    </row>
    <row r="7359" spans="1:13" x14ac:dyDescent="0.3">
      <c r="A7359">
        <v>99672</v>
      </c>
      <c r="B7359" t="s">
        <v>2123</v>
      </c>
      <c r="C7359" t="s">
        <v>2099</v>
      </c>
      <c r="D7359" t="s">
        <v>12591</v>
      </c>
      <c r="E7359">
        <v>200</v>
      </c>
      <c r="F7359">
        <v>3.3</v>
      </c>
      <c r="G7359">
        <v>100</v>
      </c>
      <c r="H7359" t="s">
        <v>12592</v>
      </c>
      <c r="I7359" t="s">
        <v>2123</v>
      </c>
      <c r="J7359">
        <v>47</v>
      </c>
      <c r="K7359" t="s">
        <v>14404</v>
      </c>
      <c r="L7359" t="s">
        <v>14405</v>
      </c>
      <c r="M7359" t="s">
        <v>14479</v>
      </c>
    </row>
    <row r="7360" spans="1:13" x14ac:dyDescent="0.3">
      <c r="A7360">
        <v>99734</v>
      </c>
      <c r="B7360" t="s">
        <v>12593</v>
      </c>
      <c r="C7360" t="s">
        <v>3083</v>
      </c>
      <c r="D7360" t="s">
        <v>12594</v>
      </c>
      <c r="E7360">
        <v>100</v>
      </c>
      <c r="F7360">
        <v>4.0999999999999996</v>
      </c>
      <c r="G7360">
        <v>50</v>
      </c>
      <c r="H7360" t="s">
        <v>215</v>
      </c>
      <c r="I7360" t="s">
        <v>12595</v>
      </c>
      <c r="J7360">
        <v>52</v>
      </c>
      <c r="K7360" t="s">
        <v>14404</v>
      </c>
      <c r="L7360" t="s">
        <v>14401</v>
      </c>
      <c r="M7360" t="s">
        <v>14479</v>
      </c>
    </row>
    <row r="7361" spans="1:13" x14ac:dyDescent="0.3">
      <c r="A7361">
        <v>99886</v>
      </c>
      <c r="B7361" t="s">
        <v>776</v>
      </c>
      <c r="C7361" t="s">
        <v>414</v>
      </c>
      <c r="D7361" t="s">
        <v>12596</v>
      </c>
      <c r="E7361">
        <v>300</v>
      </c>
      <c r="F7361">
        <v>3.3</v>
      </c>
      <c r="G7361">
        <v>50</v>
      </c>
      <c r="H7361" t="s">
        <v>162</v>
      </c>
      <c r="I7361" t="s">
        <v>776</v>
      </c>
      <c r="J7361">
        <v>47</v>
      </c>
      <c r="K7361" t="s">
        <v>14400</v>
      </c>
      <c r="L7361" t="s">
        <v>14405</v>
      </c>
      <c r="M7361" t="s">
        <v>414</v>
      </c>
    </row>
    <row r="7362" spans="1:13" x14ac:dyDescent="0.3">
      <c r="A7362">
        <v>99983</v>
      </c>
      <c r="B7362" t="s">
        <v>2143</v>
      </c>
      <c r="C7362" t="s">
        <v>2099</v>
      </c>
      <c r="D7362" t="s">
        <v>12597</v>
      </c>
      <c r="E7362">
        <v>250</v>
      </c>
      <c r="F7362">
        <v>4.0999999999999996</v>
      </c>
      <c r="G7362">
        <v>20</v>
      </c>
      <c r="H7362" t="s">
        <v>2751</v>
      </c>
      <c r="I7362" t="s">
        <v>2146</v>
      </c>
      <c r="J7362">
        <v>44</v>
      </c>
      <c r="K7362" t="s">
        <v>14400</v>
      </c>
      <c r="L7362" t="s">
        <v>14401</v>
      </c>
      <c r="M7362" t="s">
        <v>14479</v>
      </c>
    </row>
    <row r="7363" spans="1:13" x14ac:dyDescent="0.3">
      <c r="A7363">
        <v>100139</v>
      </c>
      <c r="B7363" t="s">
        <v>1305</v>
      </c>
      <c r="C7363" t="s">
        <v>122</v>
      </c>
      <c r="D7363" t="s">
        <v>9209</v>
      </c>
      <c r="E7363">
        <v>150</v>
      </c>
      <c r="F7363">
        <v>4.7</v>
      </c>
      <c r="G7363">
        <v>50</v>
      </c>
      <c r="H7363" t="s">
        <v>9210</v>
      </c>
      <c r="I7363" t="s">
        <v>12598</v>
      </c>
      <c r="J7363">
        <v>30</v>
      </c>
      <c r="K7363" t="s">
        <v>14404</v>
      </c>
      <c r="L7363" t="s">
        <v>14401</v>
      </c>
      <c r="M7363" t="s">
        <v>14476</v>
      </c>
    </row>
    <row r="7364" spans="1:13" x14ac:dyDescent="0.3">
      <c r="A7364">
        <v>100599</v>
      </c>
      <c r="B7364" t="s">
        <v>12599</v>
      </c>
      <c r="C7364" t="s">
        <v>3083</v>
      </c>
      <c r="D7364" t="s">
        <v>12600</v>
      </c>
      <c r="E7364">
        <v>400</v>
      </c>
      <c r="F7364">
        <v>4.0999999999999996</v>
      </c>
      <c r="G7364">
        <v>100</v>
      </c>
      <c r="H7364" t="s">
        <v>12146</v>
      </c>
      <c r="I7364" t="s">
        <v>12601</v>
      </c>
      <c r="J7364">
        <v>55</v>
      </c>
      <c r="K7364" t="s">
        <v>14400</v>
      </c>
      <c r="L7364" t="s">
        <v>14401</v>
      </c>
      <c r="M7364" t="s">
        <v>14479</v>
      </c>
    </row>
    <row r="7365" spans="1:13" x14ac:dyDescent="0.3">
      <c r="A7365">
        <v>100825</v>
      </c>
      <c r="B7365" t="s">
        <v>2230</v>
      </c>
      <c r="C7365" t="s">
        <v>220</v>
      </c>
      <c r="D7365" t="s">
        <v>12602</v>
      </c>
      <c r="E7365">
        <v>200</v>
      </c>
      <c r="F7365">
        <v>4.7</v>
      </c>
      <c r="G7365">
        <v>1000</v>
      </c>
      <c r="H7365" t="s">
        <v>1224</v>
      </c>
      <c r="I7365" t="s">
        <v>12603</v>
      </c>
      <c r="J7365">
        <v>75</v>
      </c>
      <c r="K7365" t="s">
        <v>14404</v>
      </c>
      <c r="L7365" t="s">
        <v>14401</v>
      </c>
      <c r="M7365" t="s">
        <v>14477</v>
      </c>
    </row>
    <row r="7366" spans="1:13" x14ac:dyDescent="0.3">
      <c r="A7366">
        <v>101420</v>
      </c>
      <c r="B7366" t="s">
        <v>247</v>
      </c>
      <c r="C7366" t="s">
        <v>220</v>
      </c>
      <c r="D7366" t="s">
        <v>12604</v>
      </c>
      <c r="E7366">
        <v>400</v>
      </c>
      <c r="F7366">
        <v>4.5999999999999996</v>
      </c>
      <c r="G7366">
        <v>1000</v>
      </c>
      <c r="H7366" t="s">
        <v>215</v>
      </c>
      <c r="I7366" t="s">
        <v>11547</v>
      </c>
      <c r="J7366">
        <v>57</v>
      </c>
      <c r="K7366" t="s">
        <v>14400</v>
      </c>
      <c r="L7366" t="s">
        <v>14401</v>
      </c>
      <c r="M7366" t="s">
        <v>14477</v>
      </c>
    </row>
    <row r="7367" spans="1:13" x14ac:dyDescent="0.3">
      <c r="A7367">
        <v>101442</v>
      </c>
      <c r="B7367" t="s">
        <v>307</v>
      </c>
      <c r="C7367" t="s">
        <v>146</v>
      </c>
      <c r="D7367" t="s">
        <v>12605</v>
      </c>
      <c r="E7367">
        <v>450</v>
      </c>
      <c r="F7367">
        <v>3.7</v>
      </c>
      <c r="G7367">
        <v>1000</v>
      </c>
      <c r="H7367" t="s">
        <v>12606</v>
      </c>
      <c r="I7367" t="s">
        <v>307</v>
      </c>
      <c r="J7367">
        <v>54</v>
      </c>
      <c r="K7367" t="s">
        <v>14402</v>
      </c>
      <c r="L7367" t="s">
        <v>14403</v>
      </c>
      <c r="M7367" t="s">
        <v>14476</v>
      </c>
    </row>
    <row r="7368" spans="1:13" x14ac:dyDescent="0.3">
      <c r="A7368">
        <v>101484</v>
      </c>
      <c r="B7368" t="s">
        <v>605</v>
      </c>
      <c r="C7368" t="s">
        <v>99</v>
      </c>
      <c r="D7368" t="s">
        <v>12607</v>
      </c>
      <c r="E7368">
        <v>150</v>
      </c>
      <c r="F7368">
        <v>4.2</v>
      </c>
      <c r="G7368">
        <v>1000</v>
      </c>
      <c r="H7368" t="s">
        <v>2448</v>
      </c>
      <c r="I7368" t="s">
        <v>11864</v>
      </c>
      <c r="J7368">
        <v>58</v>
      </c>
      <c r="K7368" t="s">
        <v>14404</v>
      </c>
      <c r="L7368" t="s">
        <v>14401</v>
      </c>
      <c r="M7368" t="s">
        <v>14458</v>
      </c>
    </row>
    <row r="7369" spans="1:13" x14ac:dyDescent="0.3">
      <c r="A7369">
        <v>102324</v>
      </c>
      <c r="B7369" t="s">
        <v>94</v>
      </c>
      <c r="C7369" t="s">
        <v>42</v>
      </c>
      <c r="D7369" t="s">
        <v>12608</v>
      </c>
      <c r="E7369">
        <v>500</v>
      </c>
      <c r="F7369">
        <v>4.0999999999999996</v>
      </c>
      <c r="G7369">
        <v>500</v>
      </c>
      <c r="H7369" t="s">
        <v>162</v>
      </c>
      <c r="I7369" t="s">
        <v>12609</v>
      </c>
      <c r="J7369">
        <v>51</v>
      </c>
      <c r="K7369" t="s">
        <v>14402</v>
      </c>
      <c r="L7369" t="s">
        <v>14401</v>
      </c>
      <c r="M7369" t="s">
        <v>14475</v>
      </c>
    </row>
    <row r="7370" spans="1:13" x14ac:dyDescent="0.3">
      <c r="A7370">
        <v>103057</v>
      </c>
      <c r="B7370" t="s">
        <v>556</v>
      </c>
      <c r="C7370" t="s">
        <v>220</v>
      </c>
      <c r="D7370" t="s">
        <v>12610</v>
      </c>
      <c r="E7370">
        <v>200</v>
      </c>
      <c r="F7370">
        <v>3.9</v>
      </c>
      <c r="G7370">
        <v>20</v>
      </c>
      <c r="H7370" t="s">
        <v>3892</v>
      </c>
      <c r="I7370" t="s">
        <v>12611</v>
      </c>
      <c r="J7370">
        <v>44</v>
      </c>
      <c r="K7370" t="s">
        <v>14404</v>
      </c>
      <c r="L7370" t="s">
        <v>14403</v>
      </c>
      <c r="M7370" t="s">
        <v>14477</v>
      </c>
    </row>
    <row r="7371" spans="1:13" x14ac:dyDescent="0.3">
      <c r="A7371">
        <v>104122</v>
      </c>
      <c r="B7371" t="s">
        <v>3702</v>
      </c>
      <c r="C7371" t="s">
        <v>99</v>
      </c>
      <c r="D7371" t="s">
        <v>12612</v>
      </c>
      <c r="E7371">
        <v>100</v>
      </c>
      <c r="F7371">
        <v>4.2</v>
      </c>
      <c r="G7371">
        <v>100</v>
      </c>
      <c r="H7371" t="s">
        <v>2448</v>
      </c>
      <c r="I7371" t="s">
        <v>12613</v>
      </c>
      <c r="J7371">
        <v>31</v>
      </c>
      <c r="K7371" t="s">
        <v>14404</v>
      </c>
      <c r="L7371" t="s">
        <v>14401</v>
      </c>
      <c r="M7371" t="s">
        <v>14458</v>
      </c>
    </row>
    <row r="7372" spans="1:13" x14ac:dyDescent="0.3">
      <c r="A7372">
        <v>104124</v>
      </c>
      <c r="B7372" t="s">
        <v>812</v>
      </c>
      <c r="C7372" t="s">
        <v>99</v>
      </c>
      <c r="D7372" t="s">
        <v>12614</v>
      </c>
      <c r="E7372">
        <v>150</v>
      </c>
      <c r="F7372">
        <v>3.6</v>
      </c>
      <c r="G7372">
        <v>100</v>
      </c>
      <c r="H7372" t="s">
        <v>2448</v>
      </c>
      <c r="I7372" t="s">
        <v>11896</v>
      </c>
      <c r="J7372">
        <v>30</v>
      </c>
      <c r="K7372" t="s">
        <v>14404</v>
      </c>
      <c r="L7372" t="s">
        <v>14403</v>
      </c>
      <c r="M7372" t="s">
        <v>14458</v>
      </c>
    </row>
    <row r="7373" spans="1:13" x14ac:dyDescent="0.3">
      <c r="A7373">
        <v>104306</v>
      </c>
      <c r="B7373" t="s">
        <v>284</v>
      </c>
      <c r="C7373" t="s">
        <v>146</v>
      </c>
      <c r="D7373" t="s">
        <v>12615</v>
      </c>
      <c r="E7373">
        <v>500</v>
      </c>
      <c r="F7373">
        <v>4.4000000000000004</v>
      </c>
      <c r="G7373">
        <v>20</v>
      </c>
      <c r="H7373" t="s">
        <v>12616</v>
      </c>
      <c r="I7373" t="s">
        <v>295</v>
      </c>
      <c r="J7373">
        <v>44</v>
      </c>
      <c r="K7373" t="s">
        <v>14402</v>
      </c>
      <c r="L7373" t="s">
        <v>14401</v>
      </c>
      <c r="M7373" t="s">
        <v>14476</v>
      </c>
    </row>
    <row r="7374" spans="1:13" x14ac:dyDescent="0.3">
      <c r="A7374">
        <v>104317</v>
      </c>
      <c r="B7374" t="s">
        <v>12617</v>
      </c>
      <c r="C7374" t="s">
        <v>414</v>
      </c>
      <c r="D7374" t="s">
        <v>12618</v>
      </c>
      <c r="E7374">
        <v>300</v>
      </c>
      <c r="F7374">
        <v>4</v>
      </c>
      <c r="G7374">
        <v>100</v>
      </c>
      <c r="H7374" t="s">
        <v>12619</v>
      </c>
      <c r="I7374" t="s">
        <v>2449</v>
      </c>
      <c r="J7374">
        <v>35</v>
      </c>
      <c r="K7374" t="s">
        <v>14400</v>
      </c>
      <c r="L7374" t="s">
        <v>14401</v>
      </c>
      <c r="M7374" t="s">
        <v>414</v>
      </c>
    </row>
    <row r="7375" spans="1:13" x14ac:dyDescent="0.3">
      <c r="A7375">
        <v>104342</v>
      </c>
      <c r="B7375" t="s">
        <v>3452</v>
      </c>
      <c r="C7375" t="s">
        <v>3083</v>
      </c>
      <c r="D7375" t="s">
        <v>12620</v>
      </c>
      <c r="E7375">
        <v>400</v>
      </c>
      <c r="F7375">
        <v>4.0999999999999996</v>
      </c>
      <c r="G7375">
        <v>100</v>
      </c>
      <c r="H7375" t="s">
        <v>3545</v>
      </c>
      <c r="I7375" t="s">
        <v>3452</v>
      </c>
      <c r="J7375">
        <v>39</v>
      </c>
      <c r="K7375" t="s">
        <v>14400</v>
      </c>
      <c r="L7375" t="s">
        <v>14401</v>
      </c>
      <c r="M7375" t="s">
        <v>14479</v>
      </c>
    </row>
    <row r="7376" spans="1:13" x14ac:dyDescent="0.3">
      <c r="A7376">
        <v>104519</v>
      </c>
      <c r="B7376" t="s">
        <v>12565</v>
      </c>
      <c r="C7376" t="s">
        <v>3083</v>
      </c>
      <c r="D7376" t="s">
        <v>12621</v>
      </c>
      <c r="E7376">
        <v>150</v>
      </c>
      <c r="F7376">
        <v>4.4000000000000004</v>
      </c>
      <c r="G7376">
        <v>500</v>
      </c>
      <c r="H7376" t="s">
        <v>2196</v>
      </c>
      <c r="I7376" t="s">
        <v>4092</v>
      </c>
      <c r="J7376">
        <v>50</v>
      </c>
      <c r="K7376" t="s">
        <v>14404</v>
      </c>
      <c r="L7376" t="s">
        <v>14401</v>
      </c>
      <c r="M7376" t="s">
        <v>14479</v>
      </c>
    </row>
    <row r="7377" spans="1:13" x14ac:dyDescent="0.3">
      <c r="A7377">
        <v>104769</v>
      </c>
      <c r="B7377" t="s">
        <v>1443</v>
      </c>
      <c r="C7377" t="s">
        <v>414</v>
      </c>
      <c r="D7377" t="s">
        <v>12622</v>
      </c>
      <c r="E7377">
        <v>200</v>
      </c>
      <c r="F7377">
        <v>4.0999999999999996</v>
      </c>
      <c r="G7377">
        <v>1000</v>
      </c>
      <c r="H7377" t="s">
        <v>162</v>
      </c>
      <c r="I7377" t="s">
        <v>12623</v>
      </c>
      <c r="J7377">
        <v>64</v>
      </c>
      <c r="K7377" t="s">
        <v>14404</v>
      </c>
      <c r="L7377" t="s">
        <v>14401</v>
      </c>
      <c r="M7377" t="s">
        <v>414</v>
      </c>
    </row>
    <row r="7378" spans="1:13" x14ac:dyDescent="0.3">
      <c r="A7378">
        <v>105167</v>
      </c>
      <c r="B7378" t="s">
        <v>1733</v>
      </c>
      <c r="C7378" t="s">
        <v>42</v>
      </c>
      <c r="D7378" t="s">
        <v>12624</v>
      </c>
      <c r="E7378">
        <v>270</v>
      </c>
      <c r="F7378">
        <v>4.3</v>
      </c>
      <c r="G7378">
        <v>500</v>
      </c>
      <c r="H7378" t="s">
        <v>12625</v>
      </c>
      <c r="I7378" t="s">
        <v>191</v>
      </c>
      <c r="J7378">
        <v>40</v>
      </c>
      <c r="K7378" t="s">
        <v>14400</v>
      </c>
      <c r="L7378" t="s">
        <v>14401</v>
      </c>
      <c r="M7378" t="s">
        <v>14475</v>
      </c>
    </row>
    <row r="7379" spans="1:13" x14ac:dyDescent="0.3">
      <c r="A7379">
        <v>105280</v>
      </c>
      <c r="B7379" t="s">
        <v>7905</v>
      </c>
      <c r="C7379" t="s">
        <v>3083</v>
      </c>
      <c r="D7379" t="s">
        <v>12626</v>
      </c>
      <c r="E7379">
        <v>800</v>
      </c>
      <c r="F7379">
        <v>4.3</v>
      </c>
      <c r="G7379">
        <v>50</v>
      </c>
      <c r="H7379" t="s">
        <v>12627</v>
      </c>
      <c r="I7379" t="s">
        <v>4416</v>
      </c>
      <c r="J7379">
        <v>58</v>
      </c>
      <c r="K7379" t="s">
        <v>14402</v>
      </c>
      <c r="L7379" t="s">
        <v>14401</v>
      </c>
      <c r="M7379" t="s">
        <v>14479</v>
      </c>
    </row>
    <row r="7380" spans="1:13" x14ac:dyDescent="0.3">
      <c r="A7380">
        <v>105291</v>
      </c>
      <c r="B7380" t="s">
        <v>5699</v>
      </c>
      <c r="C7380" t="s">
        <v>2099</v>
      </c>
      <c r="D7380" t="s">
        <v>12628</v>
      </c>
      <c r="E7380">
        <v>300</v>
      </c>
      <c r="F7380">
        <v>3.7</v>
      </c>
      <c r="G7380">
        <v>20</v>
      </c>
      <c r="H7380" t="s">
        <v>2326</v>
      </c>
      <c r="I7380" t="s">
        <v>5699</v>
      </c>
      <c r="J7380">
        <v>40</v>
      </c>
      <c r="K7380" t="s">
        <v>14400</v>
      </c>
      <c r="L7380" t="s">
        <v>14403</v>
      </c>
      <c r="M7380" t="s">
        <v>14479</v>
      </c>
    </row>
    <row r="7381" spans="1:13" x14ac:dyDescent="0.3">
      <c r="A7381">
        <v>105296</v>
      </c>
      <c r="B7381" t="s">
        <v>3443</v>
      </c>
      <c r="C7381" t="s">
        <v>3083</v>
      </c>
      <c r="D7381" t="s">
        <v>12629</v>
      </c>
      <c r="E7381">
        <v>100</v>
      </c>
      <c r="F7381">
        <v>4.3</v>
      </c>
      <c r="G7381">
        <v>20</v>
      </c>
      <c r="H7381" t="s">
        <v>2372</v>
      </c>
      <c r="I7381" t="s">
        <v>12630</v>
      </c>
      <c r="J7381">
        <v>31</v>
      </c>
      <c r="K7381" t="s">
        <v>14404</v>
      </c>
      <c r="L7381" t="s">
        <v>14401</v>
      </c>
      <c r="M7381" t="s">
        <v>14479</v>
      </c>
    </row>
    <row r="7382" spans="1:13" x14ac:dyDescent="0.3">
      <c r="A7382">
        <v>105418</v>
      </c>
      <c r="B7382" t="s">
        <v>12631</v>
      </c>
      <c r="C7382" t="s">
        <v>414</v>
      </c>
      <c r="D7382" t="s">
        <v>12632</v>
      </c>
      <c r="E7382">
        <v>300</v>
      </c>
      <c r="F7382">
        <v>3.6</v>
      </c>
      <c r="G7382">
        <v>100</v>
      </c>
      <c r="H7382" t="s">
        <v>11382</v>
      </c>
      <c r="I7382" t="s">
        <v>12631</v>
      </c>
      <c r="J7382">
        <v>54</v>
      </c>
      <c r="K7382" t="s">
        <v>14400</v>
      </c>
      <c r="L7382" t="s">
        <v>14403</v>
      </c>
      <c r="M7382" t="s">
        <v>414</v>
      </c>
    </row>
    <row r="7383" spans="1:13" x14ac:dyDescent="0.3">
      <c r="A7383">
        <v>105985</v>
      </c>
      <c r="B7383" t="s">
        <v>6024</v>
      </c>
      <c r="C7383" t="s">
        <v>3083</v>
      </c>
      <c r="D7383" t="s">
        <v>12633</v>
      </c>
      <c r="E7383">
        <v>350</v>
      </c>
      <c r="F7383">
        <v>2.9</v>
      </c>
      <c r="G7383">
        <v>80</v>
      </c>
      <c r="H7383" t="s">
        <v>215</v>
      </c>
      <c r="I7383" t="s">
        <v>12634</v>
      </c>
      <c r="J7383">
        <v>48</v>
      </c>
      <c r="K7383" t="s">
        <v>14400</v>
      </c>
      <c r="L7383" t="s">
        <v>14466</v>
      </c>
      <c r="M7383" t="s">
        <v>14479</v>
      </c>
    </row>
    <row r="7384" spans="1:13" x14ac:dyDescent="0.3">
      <c r="A7384">
        <v>106021</v>
      </c>
      <c r="B7384" t="s">
        <v>3500</v>
      </c>
      <c r="C7384" t="s">
        <v>3083</v>
      </c>
      <c r="D7384" t="s">
        <v>12635</v>
      </c>
      <c r="E7384">
        <v>600</v>
      </c>
      <c r="F7384">
        <v>2.9</v>
      </c>
      <c r="G7384">
        <v>80</v>
      </c>
      <c r="H7384" t="s">
        <v>670</v>
      </c>
      <c r="I7384" t="s">
        <v>3500</v>
      </c>
      <c r="J7384">
        <v>58</v>
      </c>
      <c r="K7384" t="s">
        <v>14402</v>
      </c>
      <c r="L7384" t="s">
        <v>14466</v>
      </c>
      <c r="M7384" t="s">
        <v>14479</v>
      </c>
    </row>
    <row r="7385" spans="1:13" x14ac:dyDescent="0.3">
      <c r="A7385">
        <v>106025</v>
      </c>
      <c r="B7385" t="s">
        <v>3083</v>
      </c>
      <c r="C7385" t="s">
        <v>3083</v>
      </c>
      <c r="D7385" t="s">
        <v>12636</v>
      </c>
      <c r="E7385">
        <v>300</v>
      </c>
      <c r="F7385">
        <v>4</v>
      </c>
      <c r="G7385">
        <v>100</v>
      </c>
      <c r="H7385" t="s">
        <v>12491</v>
      </c>
      <c r="I7385" t="s">
        <v>12637</v>
      </c>
      <c r="J7385">
        <v>39</v>
      </c>
      <c r="K7385" t="s">
        <v>14400</v>
      </c>
      <c r="L7385" t="s">
        <v>14401</v>
      </c>
      <c r="M7385" t="s">
        <v>14479</v>
      </c>
    </row>
    <row r="7386" spans="1:13" x14ac:dyDescent="0.3">
      <c r="A7386">
        <v>106033</v>
      </c>
      <c r="B7386" t="s">
        <v>381</v>
      </c>
      <c r="C7386" t="s">
        <v>146</v>
      </c>
      <c r="D7386" t="s">
        <v>12638</v>
      </c>
      <c r="E7386">
        <v>300</v>
      </c>
      <c r="F7386">
        <v>4.4000000000000004</v>
      </c>
      <c r="G7386">
        <v>500</v>
      </c>
      <c r="H7386" t="s">
        <v>11703</v>
      </c>
      <c r="I7386" t="s">
        <v>307</v>
      </c>
      <c r="J7386">
        <v>55</v>
      </c>
      <c r="K7386" t="s">
        <v>14400</v>
      </c>
      <c r="L7386" t="s">
        <v>14401</v>
      </c>
      <c r="M7386" t="s">
        <v>14476</v>
      </c>
    </row>
    <row r="7387" spans="1:13" x14ac:dyDescent="0.3">
      <c r="A7387">
        <v>106049</v>
      </c>
      <c r="B7387" t="s">
        <v>3258</v>
      </c>
      <c r="C7387" t="s">
        <v>3083</v>
      </c>
      <c r="D7387" t="s">
        <v>12639</v>
      </c>
      <c r="E7387">
        <v>200</v>
      </c>
      <c r="F7387">
        <v>3.9</v>
      </c>
      <c r="G7387">
        <v>20</v>
      </c>
      <c r="H7387" t="s">
        <v>12640</v>
      </c>
      <c r="I7387" t="s">
        <v>12641</v>
      </c>
      <c r="J7387">
        <v>46</v>
      </c>
      <c r="K7387" t="s">
        <v>14404</v>
      </c>
      <c r="L7387" t="s">
        <v>14403</v>
      </c>
      <c r="M7387" t="s">
        <v>14479</v>
      </c>
    </row>
    <row r="7388" spans="1:13" x14ac:dyDescent="0.3">
      <c r="A7388">
        <v>106249</v>
      </c>
      <c r="B7388" t="s">
        <v>617</v>
      </c>
      <c r="C7388" t="s">
        <v>220</v>
      </c>
      <c r="D7388" t="s">
        <v>12642</v>
      </c>
      <c r="E7388">
        <v>150</v>
      </c>
      <c r="F7388">
        <v>4.4000000000000004</v>
      </c>
      <c r="G7388">
        <v>50</v>
      </c>
      <c r="H7388" t="s">
        <v>12643</v>
      </c>
      <c r="I7388" t="s">
        <v>617</v>
      </c>
      <c r="J7388">
        <v>64</v>
      </c>
      <c r="K7388" t="s">
        <v>14404</v>
      </c>
      <c r="L7388" t="s">
        <v>14401</v>
      </c>
      <c r="M7388" t="s">
        <v>14477</v>
      </c>
    </row>
    <row r="7389" spans="1:13" x14ac:dyDescent="0.3">
      <c r="A7389">
        <v>106402</v>
      </c>
      <c r="B7389" t="s">
        <v>2384</v>
      </c>
      <c r="C7389" t="s">
        <v>2099</v>
      </c>
      <c r="D7389" t="s">
        <v>12644</v>
      </c>
      <c r="E7389">
        <v>200</v>
      </c>
      <c r="F7389">
        <v>4.4000000000000004</v>
      </c>
      <c r="G7389">
        <v>20</v>
      </c>
      <c r="H7389" t="s">
        <v>215</v>
      </c>
      <c r="I7389" t="s">
        <v>2384</v>
      </c>
      <c r="J7389">
        <v>37</v>
      </c>
      <c r="K7389" t="s">
        <v>14404</v>
      </c>
      <c r="L7389" t="s">
        <v>14401</v>
      </c>
      <c r="M7389" t="s">
        <v>14479</v>
      </c>
    </row>
    <row r="7390" spans="1:13" x14ac:dyDescent="0.3">
      <c r="A7390">
        <v>106424</v>
      </c>
      <c r="B7390" t="s">
        <v>3224</v>
      </c>
      <c r="C7390" t="s">
        <v>494</v>
      </c>
      <c r="D7390" t="s">
        <v>12645</v>
      </c>
      <c r="E7390">
        <v>99</v>
      </c>
      <c r="F7390">
        <v>2.9</v>
      </c>
      <c r="G7390">
        <v>80</v>
      </c>
      <c r="H7390" t="s">
        <v>215</v>
      </c>
      <c r="I7390" t="s">
        <v>3224</v>
      </c>
      <c r="J7390">
        <v>55</v>
      </c>
      <c r="K7390" t="s">
        <v>14404</v>
      </c>
      <c r="L7390" t="s">
        <v>14466</v>
      </c>
      <c r="M7390" t="s">
        <v>14478</v>
      </c>
    </row>
    <row r="7391" spans="1:13" x14ac:dyDescent="0.3">
      <c r="A7391">
        <v>106745</v>
      </c>
      <c r="B7391" t="s">
        <v>536</v>
      </c>
      <c r="C7391" t="s">
        <v>122</v>
      </c>
      <c r="D7391" t="s">
        <v>12646</v>
      </c>
      <c r="E7391">
        <v>300</v>
      </c>
      <c r="F7391">
        <v>3.9</v>
      </c>
      <c r="G7391">
        <v>20</v>
      </c>
      <c r="H7391" t="s">
        <v>12647</v>
      </c>
      <c r="I7391" t="s">
        <v>1768</v>
      </c>
      <c r="J7391">
        <v>35</v>
      </c>
      <c r="K7391" t="s">
        <v>14400</v>
      </c>
      <c r="L7391" t="s">
        <v>14403</v>
      </c>
      <c r="M7391" t="s">
        <v>14476</v>
      </c>
    </row>
    <row r="7392" spans="1:13" x14ac:dyDescent="0.3">
      <c r="A7392">
        <v>106756</v>
      </c>
      <c r="B7392" t="s">
        <v>1305</v>
      </c>
      <c r="C7392" t="s">
        <v>122</v>
      </c>
      <c r="D7392" t="s">
        <v>12648</v>
      </c>
      <c r="E7392">
        <v>200</v>
      </c>
      <c r="F7392">
        <v>2.9</v>
      </c>
      <c r="G7392">
        <v>80</v>
      </c>
      <c r="H7392" t="s">
        <v>1490</v>
      </c>
      <c r="I7392" t="s">
        <v>1305</v>
      </c>
      <c r="J7392">
        <v>43</v>
      </c>
      <c r="K7392" t="s">
        <v>14404</v>
      </c>
      <c r="L7392" t="s">
        <v>14466</v>
      </c>
      <c r="M7392" t="s">
        <v>14476</v>
      </c>
    </row>
    <row r="7393" spans="1:13" x14ac:dyDescent="0.3">
      <c r="A7393">
        <v>106988</v>
      </c>
      <c r="B7393" t="s">
        <v>4062</v>
      </c>
      <c r="C7393" t="s">
        <v>3083</v>
      </c>
      <c r="D7393" t="s">
        <v>12649</v>
      </c>
      <c r="E7393">
        <v>500</v>
      </c>
      <c r="F7393">
        <v>4.3</v>
      </c>
      <c r="G7393">
        <v>100</v>
      </c>
      <c r="H7393" t="s">
        <v>162</v>
      </c>
      <c r="I7393" t="s">
        <v>4062</v>
      </c>
      <c r="J7393">
        <v>54</v>
      </c>
      <c r="K7393" t="s">
        <v>14402</v>
      </c>
      <c r="L7393" t="s">
        <v>14401</v>
      </c>
      <c r="M7393" t="s">
        <v>14479</v>
      </c>
    </row>
    <row r="7394" spans="1:13" x14ac:dyDescent="0.3">
      <c r="A7394">
        <v>106990</v>
      </c>
      <c r="B7394" t="s">
        <v>3258</v>
      </c>
      <c r="C7394" t="s">
        <v>3083</v>
      </c>
      <c r="D7394" t="s">
        <v>12650</v>
      </c>
      <c r="E7394">
        <v>300</v>
      </c>
      <c r="F7394">
        <v>2.9</v>
      </c>
      <c r="G7394">
        <v>80</v>
      </c>
      <c r="H7394" t="s">
        <v>9358</v>
      </c>
      <c r="I7394" t="s">
        <v>12651</v>
      </c>
      <c r="J7394">
        <v>47</v>
      </c>
      <c r="K7394" t="s">
        <v>14400</v>
      </c>
      <c r="L7394" t="s">
        <v>14466</v>
      </c>
      <c r="M7394" t="s">
        <v>14479</v>
      </c>
    </row>
    <row r="7395" spans="1:13" x14ac:dyDescent="0.3">
      <c r="A7395">
        <v>107046</v>
      </c>
      <c r="B7395" t="s">
        <v>2107</v>
      </c>
      <c r="C7395" t="s">
        <v>2099</v>
      </c>
      <c r="D7395" t="s">
        <v>12652</v>
      </c>
      <c r="E7395">
        <v>200</v>
      </c>
      <c r="F7395">
        <v>4.3</v>
      </c>
      <c r="G7395">
        <v>500</v>
      </c>
      <c r="H7395" t="s">
        <v>162</v>
      </c>
      <c r="I7395" t="s">
        <v>2681</v>
      </c>
      <c r="J7395">
        <v>28</v>
      </c>
      <c r="K7395" t="s">
        <v>14404</v>
      </c>
      <c r="L7395" t="s">
        <v>14401</v>
      </c>
      <c r="M7395" t="s">
        <v>14479</v>
      </c>
    </row>
    <row r="7396" spans="1:13" x14ac:dyDescent="0.3">
      <c r="A7396">
        <v>107301</v>
      </c>
      <c r="B7396" t="s">
        <v>41</v>
      </c>
      <c r="C7396" t="s">
        <v>42</v>
      </c>
      <c r="D7396" t="s">
        <v>12653</v>
      </c>
      <c r="E7396">
        <v>200</v>
      </c>
      <c r="F7396">
        <v>3.9</v>
      </c>
      <c r="G7396">
        <v>500</v>
      </c>
      <c r="H7396" t="s">
        <v>12654</v>
      </c>
      <c r="I7396" t="s">
        <v>41</v>
      </c>
      <c r="J7396">
        <v>54</v>
      </c>
      <c r="K7396" t="s">
        <v>14404</v>
      </c>
      <c r="L7396" t="s">
        <v>14403</v>
      </c>
      <c r="M7396" t="s">
        <v>14475</v>
      </c>
    </row>
    <row r="7397" spans="1:13" x14ac:dyDescent="0.3">
      <c r="A7397">
        <v>107488</v>
      </c>
      <c r="B7397" t="s">
        <v>12593</v>
      </c>
      <c r="C7397" t="s">
        <v>3083</v>
      </c>
      <c r="D7397" t="s">
        <v>12655</v>
      </c>
      <c r="E7397">
        <v>100</v>
      </c>
      <c r="F7397">
        <v>3.9</v>
      </c>
      <c r="G7397">
        <v>100</v>
      </c>
      <c r="H7397" t="s">
        <v>215</v>
      </c>
      <c r="I7397" t="s">
        <v>12595</v>
      </c>
      <c r="J7397">
        <v>51</v>
      </c>
      <c r="K7397" t="s">
        <v>14404</v>
      </c>
      <c r="L7397" t="s">
        <v>14403</v>
      </c>
      <c r="M7397" t="s">
        <v>14479</v>
      </c>
    </row>
    <row r="7398" spans="1:13" x14ac:dyDescent="0.3">
      <c r="A7398">
        <v>107646</v>
      </c>
      <c r="B7398" t="s">
        <v>2107</v>
      </c>
      <c r="C7398" t="s">
        <v>2099</v>
      </c>
      <c r="D7398" t="s">
        <v>12656</v>
      </c>
      <c r="E7398">
        <v>350</v>
      </c>
      <c r="F7398">
        <v>4.3</v>
      </c>
      <c r="G7398">
        <v>100</v>
      </c>
      <c r="H7398" t="s">
        <v>1006</v>
      </c>
      <c r="I7398" t="s">
        <v>2681</v>
      </c>
      <c r="J7398">
        <v>32</v>
      </c>
      <c r="K7398" t="s">
        <v>14400</v>
      </c>
      <c r="L7398" t="s">
        <v>14401</v>
      </c>
      <c r="M7398" t="s">
        <v>14479</v>
      </c>
    </row>
    <row r="7399" spans="1:13" x14ac:dyDescent="0.3">
      <c r="A7399">
        <v>107695</v>
      </c>
      <c r="B7399" t="s">
        <v>94</v>
      </c>
      <c r="C7399" t="s">
        <v>42</v>
      </c>
      <c r="D7399" t="s">
        <v>12176</v>
      </c>
      <c r="E7399">
        <v>1000</v>
      </c>
      <c r="F7399">
        <v>4.2</v>
      </c>
      <c r="G7399">
        <v>50</v>
      </c>
      <c r="H7399" t="s">
        <v>12657</v>
      </c>
      <c r="I7399" t="s">
        <v>94</v>
      </c>
      <c r="J7399">
        <v>50</v>
      </c>
      <c r="K7399" t="s">
        <v>14402</v>
      </c>
      <c r="L7399" t="s">
        <v>14401</v>
      </c>
      <c r="M7399" t="s">
        <v>14475</v>
      </c>
    </row>
    <row r="7400" spans="1:13" x14ac:dyDescent="0.3">
      <c r="A7400">
        <v>107741</v>
      </c>
      <c r="B7400" t="s">
        <v>182</v>
      </c>
      <c r="C7400" t="s">
        <v>99</v>
      </c>
      <c r="D7400" t="s">
        <v>11111</v>
      </c>
      <c r="E7400">
        <v>300</v>
      </c>
      <c r="F7400">
        <v>4.3</v>
      </c>
      <c r="G7400">
        <v>500</v>
      </c>
      <c r="H7400" t="s">
        <v>2833</v>
      </c>
      <c r="I7400" t="s">
        <v>12658</v>
      </c>
      <c r="J7400">
        <v>33</v>
      </c>
      <c r="K7400" t="s">
        <v>14400</v>
      </c>
      <c r="L7400" t="s">
        <v>14401</v>
      </c>
      <c r="M7400" t="s">
        <v>14458</v>
      </c>
    </row>
    <row r="7401" spans="1:13" x14ac:dyDescent="0.3">
      <c r="A7401">
        <v>108098</v>
      </c>
      <c r="B7401" t="s">
        <v>12659</v>
      </c>
      <c r="C7401" t="s">
        <v>42</v>
      </c>
      <c r="D7401" t="s">
        <v>12660</v>
      </c>
      <c r="E7401">
        <v>400</v>
      </c>
      <c r="F7401">
        <v>4.0999999999999996</v>
      </c>
      <c r="G7401">
        <v>100</v>
      </c>
      <c r="H7401" t="s">
        <v>12661</v>
      </c>
      <c r="I7401" t="s">
        <v>12662</v>
      </c>
      <c r="J7401">
        <v>40</v>
      </c>
      <c r="K7401" t="s">
        <v>14400</v>
      </c>
      <c r="L7401" t="s">
        <v>14401</v>
      </c>
      <c r="M7401" t="s">
        <v>14475</v>
      </c>
    </row>
    <row r="7402" spans="1:13" x14ac:dyDescent="0.3">
      <c r="A7402">
        <v>108343</v>
      </c>
      <c r="B7402" t="s">
        <v>2702</v>
      </c>
      <c r="C7402" t="s">
        <v>2099</v>
      </c>
      <c r="D7402" t="s">
        <v>7132</v>
      </c>
      <c r="E7402">
        <v>200</v>
      </c>
      <c r="F7402">
        <v>4.5999999999999996</v>
      </c>
      <c r="G7402">
        <v>100</v>
      </c>
      <c r="H7402" t="s">
        <v>1426</v>
      </c>
      <c r="I7402" t="s">
        <v>2702</v>
      </c>
      <c r="J7402">
        <v>38</v>
      </c>
      <c r="K7402" t="s">
        <v>14404</v>
      </c>
      <c r="L7402" t="s">
        <v>14401</v>
      </c>
      <c r="M7402" t="s">
        <v>14479</v>
      </c>
    </row>
    <row r="7403" spans="1:13" x14ac:dyDescent="0.3">
      <c r="A7403">
        <v>108791</v>
      </c>
      <c r="B7403" t="s">
        <v>1486</v>
      </c>
      <c r="C7403" t="s">
        <v>146</v>
      </c>
      <c r="D7403" t="s">
        <v>12663</v>
      </c>
      <c r="E7403">
        <v>500</v>
      </c>
      <c r="F7403">
        <v>4</v>
      </c>
      <c r="G7403">
        <v>50</v>
      </c>
      <c r="H7403" t="s">
        <v>162</v>
      </c>
      <c r="I7403" t="s">
        <v>1680</v>
      </c>
      <c r="J7403">
        <v>60</v>
      </c>
      <c r="K7403" t="s">
        <v>14402</v>
      </c>
      <c r="L7403" t="s">
        <v>14401</v>
      </c>
      <c r="M7403" t="s">
        <v>14476</v>
      </c>
    </row>
    <row r="7404" spans="1:13" x14ac:dyDescent="0.3">
      <c r="A7404">
        <v>108879</v>
      </c>
      <c r="B7404" t="s">
        <v>2107</v>
      </c>
      <c r="C7404" t="s">
        <v>2099</v>
      </c>
      <c r="D7404" t="s">
        <v>12664</v>
      </c>
      <c r="E7404">
        <v>250</v>
      </c>
      <c r="F7404">
        <v>3.9</v>
      </c>
      <c r="G7404">
        <v>100</v>
      </c>
      <c r="H7404" t="s">
        <v>162</v>
      </c>
      <c r="I7404" t="s">
        <v>2109</v>
      </c>
      <c r="J7404">
        <v>29</v>
      </c>
      <c r="K7404" t="s">
        <v>14400</v>
      </c>
      <c r="L7404" t="s">
        <v>14403</v>
      </c>
      <c r="M7404" t="s">
        <v>14479</v>
      </c>
    </row>
    <row r="7405" spans="1:13" x14ac:dyDescent="0.3">
      <c r="A7405">
        <v>108893</v>
      </c>
      <c r="B7405" t="s">
        <v>11606</v>
      </c>
      <c r="C7405" t="s">
        <v>2099</v>
      </c>
      <c r="D7405" t="s">
        <v>12665</v>
      </c>
      <c r="E7405">
        <v>200</v>
      </c>
      <c r="F7405">
        <v>2.8</v>
      </c>
      <c r="G7405">
        <v>20</v>
      </c>
      <c r="H7405" t="s">
        <v>726</v>
      </c>
      <c r="I7405" t="s">
        <v>5699</v>
      </c>
      <c r="J7405">
        <v>45</v>
      </c>
      <c r="K7405" t="s">
        <v>14404</v>
      </c>
      <c r="L7405" t="s">
        <v>14405</v>
      </c>
      <c r="M7405" t="s">
        <v>14479</v>
      </c>
    </row>
    <row r="7406" spans="1:13" x14ac:dyDescent="0.3">
      <c r="A7406">
        <v>108986</v>
      </c>
      <c r="B7406" t="s">
        <v>337</v>
      </c>
      <c r="C7406" t="s">
        <v>99</v>
      </c>
      <c r="D7406" t="s">
        <v>12128</v>
      </c>
      <c r="E7406">
        <v>120</v>
      </c>
      <c r="F7406">
        <v>4.5</v>
      </c>
      <c r="G7406">
        <v>1000</v>
      </c>
      <c r="H7406" t="s">
        <v>422</v>
      </c>
      <c r="I7406" t="s">
        <v>12666</v>
      </c>
      <c r="J7406">
        <v>23</v>
      </c>
      <c r="K7406" t="s">
        <v>14404</v>
      </c>
      <c r="L7406" t="s">
        <v>14401</v>
      </c>
      <c r="M7406" t="s">
        <v>14458</v>
      </c>
    </row>
    <row r="7407" spans="1:13" x14ac:dyDescent="0.3">
      <c r="A7407">
        <v>109194</v>
      </c>
      <c r="B7407" t="s">
        <v>3210</v>
      </c>
      <c r="C7407" t="s">
        <v>3083</v>
      </c>
      <c r="D7407" t="s">
        <v>12667</v>
      </c>
      <c r="E7407">
        <v>180</v>
      </c>
      <c r="F7407">
        <v>3.7</v>
      </c>
      <c r="G7407">
        <v>100</v>
      </c>
      <c r="H7407" t="s">
        <v>6410</v>
      </c>
      <c r="I7407" t="s">
        <v>12668</v>
      </c>
      <c r="J7407">
        <v>41</v>
      </c>
      <c r="K7407" t="s">
        <v>14404</v>
      </c>
      <c r="L7407" t="s">
        <v>14403</v>
      </c>
      <c r="M7407" t="s">
        <v>14479</v>
      </c>
    </row>
    <row r="7408" spans="1:13" x14ac:dyDescent="0.3">
      <c r="A7408">
        <v>109781</v>
      </c>
      <c r="B7408" t="s">
        <v>895</v>
      </c>
      <c r="C7408" t="s">
        <v>122</v>
      </c>
      <c r="D7408" t="s">
        <v>12669</v>
      </c>
      <c r="E7408">
        <v>150</v>
      </c>
      <c r="F7408">
        <v>4.5</v>
      </c>
      <c r="G7408">
        <v>100</v>
      </c>
      <c r="H7408" t="s">
        <v>7097</v>
      </c>
      <c r="I7408" t="s">
        <v>895</v>
      </c>
      <c r="J7408">
        <v>42</v>
      </c>
      <c r="K7408" t="s">
        <v>14404</v>
      </c>
      <c r="L7408" t="s">
        <v>14401</v>
      </c>
      <c r="M7408" t="s">
        <v>14476</v>
      </c>
    </row>
    <row r="7409" spans="1:13" x14ac:dyDescent="0.3">
      <c r="A7409">
        <v>110129</v>
      </c>
      <c r="B7409" t="s">
        <v>895</v>
      </c>
      <c r="C7409" t="s">
        <v>122</v>
      </c>
      <c r="D7409" t="s">
        <v>12670</v>
      </c>
      <c r="E7409">
        <v>200</v>
      </c>
      <c r="F7409">
        <v>4.5</v>
      </c>
      <c r="G7409">
        <v>50</v>
      </c>
      <c r="H7409" t="s">
        <v>4238</v>
      </c>
      <c r="I7409" t="s">
        <v>895</v>
      </c>
      <c r="J7409">
        <v>40</v>
      </c>
      <c r="K7409" t="s">
        <v>14404</v>
      </c>
      <c r="L7409" t="s">
        <v>14401</v>
      </c>
      <c r="M7409" t="s">
        <v>14476</v>
      </c>
    </row>
    <row r="7410" spans="1:13" x14ac:dyDescent="0.3">
      <c r="A7410">
        <v>110312</v>
      </c>
      <c r="B7410" t="s">
        <v>488</v>
      </c>
      <c r="C7410" t="s">
        <v>122</v>
      </c>
      <c r="D7410" t="s">
        <v>12671</v>
      </c>
      <c r="E7410">
        <v>300</v>
      </c>
      <c r="F7410">
        <v>4</v>
      </c>
      <c r="G7410">
        <v>100</v>
      </c>
      <c r="H7410" t="s">
        <v>1159</v>
      </c>
      <c r="I7410" t="s">
        <v>1305</v>
      </c>
      <c r="J7410">
        <v>31</v>
      </c>
      <c r="K7410" t="s">
        <v>14400</v>
      </c>
      <c r="L7410" t="s">
        <v>14401</v>
      </c>
      <c r="M7410" t="s">
        <v>14476</v>
      </c>
    </row>
    <row r="7411" spans="1:13" x14ac:dyDescent="0.3">
      <c r="A7411">
        <v>110580</v>
      </c>
      <c r="B7411" t="s">
        <v>12672</v>
      </c>
      <c r="C7411" t="s">
        <v>2099</v>
      </c>
      <c r="D7411" t="s">
        <v>12673</v>
      </c>
      <c r="E7411">
        <v>200</v>
      </c>
      <c r="F7411">
        <v>4.4000000000000004</v>
      </c>
      <c r="G7411">
        <v>50</v>
      </c>
      <c r="H7411" t="s">
        <v>2196</v>
      </c>
      <c r="I7411" t="s">
        <v>3071</v>
      </c>
      <c r="J7411">
        <v>47</v>
      </c>
      <c r="K7411" t="s">
        <v>14404</v>
      </c>
      <c r="L7411" t="s">
        <v>14401</v>
      </c>
      <c r="M7411" t="s">
        <v>14479</v>
      </c>
    </row>
    <row r="7412" spans="1:13" x14ac:dyDescent="0.3">
      <c r="A7412">
        <v>110634</v>
      </c>
      <c r="B7412" t="s">
        <v>2098</v>
      </c>
      <c r="C7412" t="s">
        <v>2099</v>
      </c>
      <c r="D7412" t="s">
        <v>12674</v>
      </c>
      <c r="E7412">
        <v>250</v>
      </c>
      <c r="F7412">
        <v>4.2</v>
      </c>
      <c r="G7412">
        <v>100</v>
      </c>
      <c r="H7412" t="s">
        <v>4720</v>
      </c>
      <c r="I7412" t="s">
        <v>2098</v>
      </c>
      <c r="J7412">
        <v>36</v>
      </c>
      <c r="K7412" t="s">
        <v>14400</v>
      </c>
      <c r="L7412" t="s">
        <v>14401</v>
      </c>
      <c r="M7412" t="s">
        <v>14479</v>
      </c>
    </row>
    <row r="7413" spans="1:13" x14ac:dyDescent="0.3">
      <c r="A7413">
        <v>110741</v>
      </c>
      <c r="B7413" t="s">
        <v>182</v>
      </c>
      <c r="C7413" t="s">
        <v>99</v>
      </c>
      <c r="D7413" t="s">
        <v>12675</v>
      </c>
      <c r="E7413">
        <v>200</v>
      </c>
      <c r="F7413">
        <v>3.4</v>
      </c>
      <c r="G7413">
        <v>100</v>
      </c>
      <c r="H7413" t="s">
        <v>12676</v>
      </c>
      <c r="I7413" t="s">
        <v>1746</v>
      </c>
      <c r="J7413">
        <v>37</v>
      </c>
      <c r="K7413" t="s">
        <v>14404</v>
      </c>
      <c r="L7413" t="s">
        <v>14405</v>
      </c>
      <c r="M7413" t="s">
        <v>14458</v>
      </c>
    </row>
    <row r="7414" spans="1:13" x14ac:dyDescent="0.3">
      <c r="A7414">
        <v>110742</v>
      </c>
      <c r="B7414" t="s">
        <v>12677</v>
      </c>
      <c r="C7414" t="s">
        <v>99</v>
      </c>
      <c r="D7414" t="s">
        <v>12678</v>
      </c>
      <c r="E7414">
        <v>300</v>
      </c>
      <c r="F7414">
        <v>3.8</v>
      </c>
      <c r="G7414">
        <v>50</v>
      </c>
      <c r="H7414" t="s">
        <v>479</v>
      </c>
      <c r="I7414" t="s">
        <v>12613</v>
      </c>
      <c r="J7414">
        <v>38</v>
      </c>
      <c r="K7414" t="s">
        <v>14400</v>
      </c>
      <c r="L7414" t="s">
        <v>14403</v>
      </c>
      <c r="M7414" t="s">
        <v>14458</v>
      </c>
    </row>
    <row r="7415" spans="1:13" x14ac:dyDescent="0.3">
      <c r="A7415">
        <v>110747</v>
      </c>
      <c r="B7415" t="s">
        <v>7350</v>
      </c>
      <c r="C7415" t="s">
        <v>99</v>
      </c>
      <c r="D7415" t="s">
        <v>12679</v>
      </c>
      <c r="E7415">
        <v>250</v>
      </c>
      <c r="F7415">
        <v>4</v>
      </c>
      <c r="G7415">
        <v>20</v>
      </c>
      <c r="H7415" t="s">
        <v>1901</v>
      </c>
      <c r="I7415" t="s">
        <v>12613</v>
      </c>
      <c r="J7415">
        <v>38</v>
      </c>
      <c r="K7415" t="s">
        <v>14400</v>
      </c>
      <c r="L7415" t="s">
        <v>14401</v>
      </c>
      <c r="M7415" t="s">
        <v>14458</v>
      </c>
    </row>
    <row r="7416" spans="1:13" x14ac:dyDescent="0.3">
      <c r="A7416">
        <v>110751</v>
      </c>
      <c r="B7416" t="s">
        <v>546</v>
      </c>
      <c r="C7416" t="s">
        <v>99</v>
      </c>
      <c r="D7416" t="s">
        <v>12680</v>
      </c>
      <c r="E7416">
        <v>300</v>
      </c>
      <c r="F7416">
        <v>4.3</v>
      </c>
      <c r="G7416">
        <v>100</v>
      </c>
      <c r="H7416" t="s">
        <v>12681</v>
      </c>
      <c r="I7416" t="s">
        <v>6188</v>
      </c>
      <c r="J7416">
        <v>32</v>
      </c>
      <c r="K7416" t="s">
        <v>14400</v>
      </c>
      <c r="L7416" t="s">
        <v>14401</v>
      </c>
      <c r="M7416" t="s">
        <v>14458</v>
      </c>
    </row>
    <row r="7417" spans="1:13" x14ac:dyDescent="0.3">
      <c r="A7417">
        <v>111033</v>
      </c>
      <c r="B7417" t="s">
        <v>219</v>
      </c>
      <c r="C7417" t="s">
        <v>220</v>
      </c>
      <c r="D7417" t="s">
        <v>12682</v>
      </c>
      <c r="E7417">
        <v>100</v>
      </c>
      <c r="F7417">
        <v>4.0999999999999996</v>
      </c>
      <c r="G7417">
        <v>100</v>
      </c>
      <c r="H7417" t="s">
        <v>12683</v>
      </c>
      <c r="I7417" t="s">
        <v>12684</v>
      </c>
      <c r="J7417">
        <v>55</v>
      </c>
      <c r="K7417" t="s">
        <v>14404</v>
      </c>
      <c r="L7417" t="s">
        <v>14401</v>
      </c>
      <c r="M7417" t="s">
        <v>14477</v>
      </c>
    </row>
    <row r="7418" spans="1:13" x14ac:dyDescent="0.3">
      <c r="A7418">
        <v>111494</v>
      </c>
      <c r="B7418" t="s">
        <v>350</v>
      </c>
      <c r="C7418" t="s">
        <v>220</v>
      </c>
      <c r="D7418" t="s">
        <v>12685</v>
      </c>
      <c r="E7418">
        <v>1000</v>
      </c>
      <c r="F7418">
        <v>4.0999999999999996</v>
      </c>
      <c r="G7418">
        <v>100</v>
      </c>
      <c r="H7418" t="s">
        <v>5386</v>
      </c>
      <c r="I7418" t="s">
        <v>12686</v>
      </c>
      <c r="J7418">
        <v>60</v>
      </c>
      <c r="K7418" t="s">
        <v>14402</v>
      </c>
      <c r="L7418" t="s">
        <v>14401</v>
      </c>
      <c r="M7418" t="s">
        <v>14477</v>
      </c>
    </row>
    <row r="7419" spans="1:13" x14ac:dyDescent="0.3">
      <c r="A7419">
        <v>111495</v>
      </c>
      <c r="B7419" t="s">
        <v>817</v>
      </c>
      <c r="C7419" t="s">
        <v>146</v>
      </c>
      <c r="D7419" t="s">
        <v>12687</v>
      </c>
      <c r="E7419">
        <v>400</v>
      </c>
      <c r="F7419">
        <v>2.9</v>
      </c>
      <c r="G7419">
        <v>80</v>
      </c>
      <c r="H7419" t="s">
        <v>12688</v>
      </c>
      <c r="I7419" t="s">
        <v>2048</v>
      </c>
      <c r="J7419">
        <v>75</v>
      </c>
      <c r="K7419" t="s">
        <v>14400</v>
      </c>
      <c r="L7419" t="s">
        <v>14466</v>
      </c>
      <c r="M7419" t="s">
        <v>14476</v>
      </c>
    </row>
    <row r="7420" spans="1:13" x14ac:dyDescent="0.3">
      <c r="A7420">
        <v>111563</v>
      </c>
      <c r="B7420" t="s">
        <v>1886</v>
      </c>
      <c r="C7420" t="s">
        <v>494</v>
      </c>
      <c r="D7420" t="s">
        <v>11385</v>
      </c>
      <c r="E7420">
        <v>300</v>
      </c>
      <c r="F7420">
        <v>3.8</v>
      </c>
      <c r="G7420">
        <v>50</v>
      </c>
      <c r="H7420" t="s">
        <v>1426</v>
      </c>
      <c r="I7420" t="s">
        <v>1886</v>
      </c>
      <c r="J7420">
        <v>59</v>
      </c>
      <c r="K7420" t="s">
        <v>14400</v>
      </c>
      <c r="L7420" t="s">
        <v>14403</v>
      </c>
      <c r="M7420" t="s">
        <v>14478</v>
      </c>
    </row>
    <row r="7421" spans="1:13" x14ac:dyDescent="0.3">
      <c r="A7421">
        <v>111619</v>
      </c>
      <c r="B7421" t="s">
        <v>261</v>
      </c>
      <c r="C7421" t="s">
        <v>122</v>
      </c>
      <c r="D7421" t="s">
        <v>12689</v>
      </c>
      <c r="E7421">
        <v>300</v>
      </c>
      <c r="F7421">
        <v>4.3</v>
      </c>
      <c r="G7421">
        <v>100</v>
      </c>
      <c r="H7421" t="s">
        <v>1224</v>
      </c>
      <c r="I7421" t="s">
        <v>11576</v>
      </c>
      <c r="J7421">
        <v>47</v>
      </c>
      <c r="K7421" t="s">
        <v>14400</v>
      </c>
      <c r="L7421" t="s">
        <v>14401</v>
      </c>
      <c r="M7421" t="s">
        <v>14476</v>
      </c>
    </row>
    <row r="7422" spans="1:13" x14ac:dyDescent="0.3">
      <c r="A7422">
        <v>111637</v>
      </c>
      <c r="B7422" t="s">
        <v>524</v>
      </c>
      <c r="C7422" t="s">
        <v>99</v>
      </c>
      <c r="D7422" t="s">
        <v>12690</v>
      </c>
      <c r="E7422">
        <v>200</v>
      </c>
      <c r="F7422">
        <v>3.7</v>
      </c>
      <c r="G7422">
        <v>20</v>
      </c>
      <c r="H7422" t="s">
        <v>422</v>
      </c>
      <c r="I7422" t="s">
        <v>12691</v>
      </c>
      <c r="J7422">
        <v>34</v>
      </c>
      <c r="K7422" t="s">
        <v>14404</v>
      </c>
      <c r="L7422" t="s">
        <v>14403</v>
      </c>
      <c r="M7422" t="s">
        <v>14458</v>
      </c>
    </row>
    <row r="7423" spans="1:13" x14ac:dyDescent="0.3">
      <c r="A7423">
        <v>112136</v>
      </c>
      <c r="B7423" t="s">
        <v>2876</v>
      </c>
      <c r="C7423" t="s">
        <v>494</v>
      </c>
      <c r="D7423" t="s">
        <v>12692</v>
      </c>
      <c r="E7423">
        <v>300</v>
      </c>
      <c r="F7423">
        <v>4.4000000000000004</v>
      </c>
      <c r="G7423">
        <v>500</v>
      </c>
      <c r="H7423" t="s">
        <v>2555</v>
      </c>
      <c r="I7423" t="s">
        <v>4577</v>
      </c>
      <c r="J7423">
        <v>55</v>
      </c>
      <c r="K7423" t="s">
        <v>14400</v>
      </c>
      <c r="L7423" t="s">
        <v>14401</v>
      </c>
      <c r="M7423" t="s">
        <v>14478</v>
      </c>
    </row>
    <row r="7424" spans="1:13" x14ac:dyDescent="0.3">
      <c r="A7424">
        <v>112202</v>
      </c>
      <c r="B7424" t="s">
        <v>1054</v>
      </c>
      <c r="C7424" t="s">
        <v>146</v>
      </c>
      <c r="D7424" t="s">
        <v>12693</v>
      </c>
      <c r="E7424">
        <v>150</v>
      </c>
      <c r="F7424">
        <v>2.9</v>
      </c>
      <c r="G7424">
        <v>80</v>
      </c>
      <c r="H7424" t="s">
        <v>215</v>
      </c>
      <c r="I7424" t="s">
        <v>12694</v>
      </c>
      <c r="J7424">
        <v>52</v>
      </c>
      <c r="K7424" t="s">
        <v>14404</v>
      </c>
      <c r="L7424" t="s">
        <v>14466</v>
      </c>
      <c r="M7424" t="s">
        <v>14476</v>
      </c>
    </row>
    <row r="7425" spans="1:13" x14ac:dyDescent="0.3">
      <c r="A7425">
        <v>112991</v>
      </c>
      <c r="B7425" t="s">
        <v>2253</v>
      </c>
      <c r="C7425" t="s">
        <v>494</v>
      </c>
      <c r="D7425" t="s">
        <v>12695</v>
      </c>
      <c r="E7425">
        <v>300</v>
      </c>
      <c r="F7425">
        <v>4.4000000000000004</v>
      </c>
      <c r="G7425">
        <v>100</v>
      </c>
      <c r="H7425" t="s">
        <v>11939</v>
      </c>
      <c r="I7425" t="s">
        <v>922</v>
      </c>
      <c r="J7425">
        <v>47</v>
      </c>
      <c r="K7425" t="s">
        <v>14400</v>
      </c>
      <c r="L7425" t="s">
        <v>14401</v>
      </c>
      <c r="M7425" t="s">
        <v>14478</v>
      </c>
    </row>
    <row r="7426" spans="1:13" x14ac:dyDescent="0.3">
      <c r="A7426">
        <v>113037</v>
      </c>
      <c r="B7426" t="s">
        <v>546</v>
      </c>
      <c r="C7426" t="s">
        <v>99</v>
      </c>
      <c r="D7426" t="s">
        <v>12696</v>
      </c>
      <c r="E7426">
        <v>150</v>
      </c>
      <c r="F7426">
        <v>4.8</v>
      </c>
      <c r="G7426">
        <v>50</v>
      </c>
      <c r="H7426" t="s">
        <v>1722</v>
      </c>
      <c r="I7426" t="s">
        <v>12697</v>
      </c>
      <c r="J7426">
        <v>50</v>
      </c>
      <c r="K7426" t="s">
        <v>14404</v>
      </c>
      <c r="L7426" t="s">
        <v>14401</v>
      </c>
      <c r="M7426" t="s">
        <v>14458</v>
      </c>
    </row>
    <row r="7427" spans="1:13" x14ac:dyDescent="0.3">
      <c r="A7427">
        <v>113043</v>
      </c>
      <c r="B7427" t="s">
        <v>7287</v>
      </c>
      <c r="C7427" t="s">
        <v>99</v>
      </c>
      <c r="D7427" t="s">
        <v>12698</v>
      </c>
      <c r="E7427">
        <v>300</v>
      </c>
      <c r="F7427">
        <v>4.0999999999999996</v>
      </c>
      <c r="G7427">
        <v>100</v>
      </c>
      <c r="H7427" t="s">
        <v>76</v>
      </c>
      <c r="I7427" t="s">
        <v>12697</v>
      </c>
      <c r="J7427">
        <v>31</v>
      </c>
      <c r="K7427" t="s">
        <v>14400</v>
      </c>
      <c r="L7427" t="s">
        <v>14401</v>
      </c>
      <c r="M7427" t="s">
        <v>14458</v>
      </c>
    </row>
    <row r="7428" spans="1:13" x14ac:dyDescent="0.3">
      <c r="A7428">
        <v>113368</v>
      </c>
      <c r="B7428" t="s">
        <v>4794</v>
      </c>
      <c r="C7428" t="s">
        <v>99</v>
      </c>
      <c r="D7428" t="s">
        <v>12699</v>
      </c>
      <c r="E7428">
        <v>150</v>
      </c>
      <c r="F7428">
        <v>2.9</v>
      </c>
      <c r="G7428">
        <v>80</v>
      </c>
      <c r="H7428" t="s">
        <v>3169</v>
      </c>
      <c r="I7428" t="s">
        <v>12700</v>
      </c>
      <c r="J7428">
        <v>29</v>
      </c>
      <c r="K7428" t="s">
        <v>14404</v>
      </c>
      <c r="L7428" t="s">
        <v>14466</v>
      </c>
      <c r="M7428" t="s">
        <v>14458</v>
      </c>
    </row>
    <row r="7429" spans="1:13" x14ac:dyDescent="0.3">
      <c r="A7429">
        <v>114033</v>
      </c>
      <c r="B7429" t="s">
        <v>1033</v>
      </c>
      <c r="C7429" t="s">
        <v>494</v>
      </c>
      <c r="D7429" t="s">
        <v>12701</v>
      </c>
      <c r="E7429">
        <v>600</v>
      </c>
      <c r="F7429">
        <v>4.3</v>
      </c>
      <c r="G7429">
        <v>1000</v>
      </c>
      <c r="H7429" t="s">
        <v>162</v>
      </c>
      <c r="I7429" t="s">
        <v>983</v>
      </c>
      <c r="J7429">
        <v>44</v>
      </c>
      <c r="K7429" t="s">
        <v>14402</v>
      </c>
      <c r="L7429" t="s">
        <v>14401</v>
      </c>
      <c r="M7429" t="s">
        <v>14478</v>
      </c>
    </row>
    <row r="7430" spans="1:13" x14ac:dyDescent="0.3">
      <c r="A7430">
        <v>114318</v>
      </c>
      <c r="B7430" t="s">
        <v>2699</v>
      </c>
      <c r="C7430" t="s">
        <v>2099</v>
      </c>
      <c r="D7430" t="s">
        <v>12702</v>
      </c>
      <c r="E7430">
        <v>200</v>
      </c>
      <c r="F7430">
        <v>4.5</v>
      </c>
      <c r="G7430">
        <v>100</v>
      </c>
      <c r="H7430" t="s">
        <v>215</v>
      </c>
      <c r="I7430" t="s">
        <v>4474</v>
      </c>
      <c r="J7430">
        <v>32</v>
      </c>
      <c r="K7430" t="s">
        <v>14404</v>
      </c>
      <c r="L7430" t="s">
        <v>14401</v>
      </c>
      <c r="M7430" t="s">
        <v>14479</v>
      </c>
    </row>
    <row r="7431" spans="1:13" x14ac:dyDescent="0.3">
      <c r="A7431">
        <v>114462</v>
      </c>
      <c r="B7431" t="s">
        <v>3513</v>
      </c>
      <c r="C7431" t="s">
        <v>3083</v>
      </c>
      <c r="D7431" t="s">
        <v>12703</v>
      </c>
      <c r="E7431">
        <v>250</v>
      </c>
      <c r="F7431">
        <v>3.9</v>
      </c>
      <c r="G7431">
        <v>20</v>
      </c>
      <c r="H7431" t="s">
        <v>50</v>
      </c>
      <c r="I7431" t="s">
        <v>3516</v>
      </c>
      <c r="J7431">
        <v>61</v>
      </c>
      <c r="K7431" t="s">
        <v>14400</v>
      </c>
      <c r="L7431" t="s">
        <v>14403</v>
      </c>
      <c r="M7431" t="s">
        <v>14479</v>
      </c>
    </row>
    <row r="7432" spans="1:13" x14ac:dyDescent="0.3">
      <c r="A7432">
        <v>114912</v>
      </c>
      <c r="B7432" t="s">
        <v>2384</v>
      </c>
      <c r="C7432" t="s">
        <v>2099</v>
      </c>
      <c r="D7432" t="s">
        <v>12704</v>
      </c>
      <c r="E7432">
        <v>150</v>
      </c>
      <c r="F7432">
        <v>4.0999999999999996</v>
      </c>
      <c r="G7432">
        <v>100</v>
      </c>
      <c r="H7432" t="s">
        <v>2808</v>
      </c>
      <c r="I7432" t="s">
        <v>2384</v>
      </c>
      <c r="J7432">
        <v>25</v>
      </c>
      <c r="K7432" t="s">
        <v>14404</v>
      </c>
      <c r="L7432" t="s">
        <v>14401</v>
      </c>
      <c r="M7432" t="s">
        <v>14479</v>
      </c>
    </row>
    <row r="7433" spans="1:13" x14ac:dyDescent="0.3">
      <c r="A7433">
        <v>114922</v>
      </c>
      <c r="B7433" t="s">
        <v>2143</v>
      </c>
      <c r="C7433" t="s">
        <v>2099</v>
      </c>
      <c r="D7433" t="s">
        <v>12705</v>
      </c>
      <c r="E7433">
        <v>300</v>
      </c>
      <c r="F7433">
        <v>2.9</v>
      </c>
      <c r="G7433">
        <v>80</v>
      </c>
      <c r="H7433" t="s">
        <v>12138</v>
      </c>
      <c r="I7433" t="s">
        <v>2143</v>
      </c>
      <c r="J7433">
        <v>50</v>
      </c>
      <c r="K7433" t="s">
        <v>14400</v>
      </c>
      <c r="L7433" t="s">
        <v>14466</v>
      </c>
      <c r="M7433" t="s">
        <v>14479</v>
      </c>
    </row>
    <row r="7434" spans="1:13" x14ac:dyDescent="0.3">
      <c r="A7434">
        <v>114937</v>
      </c>
      <c r="B7434" t="s">
        <v>3083</v>
      </c>
      <c r="C7434" t="s">
        <v>3083</v>
      </c>
      <c r="D7434" t="s">
        <v>12706</v>
      </c>
      <c r="E7434">
        <v>150</v>
      </c>
      <c r="F7434">
        <v>3.6</v>
      </c>
      <c r="G7434">
        <v>100</v>
      </c>
      <c r="H7434" t="s">
        <v>12707</v>
      </c>
      <c r="I7434" t="s">
        <v>4722</v>
      </c>
      <c r="J7434">
        <v>37</v>
      </c>
      <c r="K7434" t="s">
        <v>14404</v>
      </c>
      <c r="L7434" t="s">
        <v>14403</v>
      </c>
      <c r="M7434" t="s">
        <v>14479</v>
      </c>
    </row>
    <row r="7435" spans="1:13" x14ac:dyDescent="0.3">
      <c r="A7435">
        <v>115070</v>
      </c>
      <c r="B7435" t="s">
        <v>2003</v>
      </c>
      <c r="C7435" t="s">
        <v>220</v>
      </c>
      <c r="D7435" t="s">
        <v>12708</v>
      </c>
      <c r="E7435">
        <v>100</v>
      </c>
      <c r="F7435">
        <v>4.4000000000000004</v>
      </c>
      <c r="G7435">
        <v>1000</v>
      </c>
      <c r="H7435" t="s">
        <v>2939</v>
      </c>
      <c r="I7435" t="s">
        <v>12709</v>
      </c>
      <c r="J7435">
        <v>59</v>
      </c>
      <c r="K7435" t="s">
        <v>14404</v>
      </c>
      <c r="L7435" t="s">
        <v>14401</v>
      </c>
      <c r="M7435" t="s">
        <v>14477</v>
      </c>
    </row>
    <row r="7436" spans="1:13" x14ac:dyDescent="0.3">
      <c r="A7436">
        <v>115073</v>
      </c>
      <c r="B7436" t="s">
        <v>219</v>
      </c>
      <c r="C7436" t="s">
        <v>220</v>
      </c>
      <c r="D7436" t="s">
        <v>12710</v>
      </c>
      <c r="E7436">
        <v>250</v>
      </c>
      <c r="F7436">
        <v>3.7</v>
      </c>
      <c r="G7436">
        <v>20</v>
      </c>
      <c r="H7436" t="s">
        <v>3122</v>
      </c>
      <c r="I7436" t="s">
        <v>12711</v>
      </c>
      <c r="J7436">
        <v>68</v>
      </c>
      <c r="K7436" t="s">
        <v>14400</v>
      </c>
      <c r="L7436" t="s">
        <v>14403</v>
      </c>
      <c r="M7436" t="s">
        <v>14477</v>
      </c>
    </row>
    <row r="7437" spans="1:13" x14ac:dyDescent="0.3">
      <c r="A7437">
        <v>116825</v>
      </c>
      <c r="B7437" t="s">
        <v>316</v>
      </c>
      <c r="C7437" t="s">
        <v>146</v>
      </c>
      <c r="D7437" t="s">
        <v>12712</v>
      </c>
      <c r="E7437">
        <v>200</v>
      </c>
      <c r="F7437">
        <v>4.2</v>
      </c>
      <c r="G7437">
        <v>500</v>
      </c>
      <c r="H7437" t="s">
        <v>726</v>
      </c>
      <c r="I7437" t="s">
        <v>316</v>
      </c>
      <c r="J7437">
        <v>40</v>
      </c>
      <c r="K7437" t="s">
        <v>14404</v>
      </c>
      <c r="L7437" t="s">
        <v>14401</v>
      </c>
      <c r="M7437" t="s">
        <v>14476</v>
      </c>
    </row>
    <row r="7438" spans="1:13" x14ac:dyDescent="0.3">
      <c r="A7438">
        <v>117012</v>
      </c>
      <c r="B7438" t="s">
        <v>284</v>
      </c>
      <c r="C7438" t="s">
        <v>146</v>
      </c>
      <c r="D7438" t="s">
        <v>12713</v>
      </c>
      <c r="E7438">
        <v>300</v>
      </c>
      <c r="F7438">
        <v>4.4000000000000004</v>
      </c>
      <c r="G7438">
        <v>50</v>
      </c>
      <c r="H7438" t="s">
        <v>12714</v>
      </c>
      <c r="I7438" t="s">
        <v>1733</v>
      </c>
      <c r="J7438">
        <v>49</v>
      </c>
      <c r="K7438" t="s">
        <v>14400</v>
      </c>
      <c r="L7438" t="s">
        <v>14401</v>
      </c>
      <c r="M7438" t="s">
        <v>14476</v>
      </c>
    </row>
    <row r="7439" spans="1:13" x14ac:dyDescent="0.3">
      <c r="A7439">
        <v>117138</v>
      </c>
      <c r="B7439" t="s">
        <v>3210</v>
      </c>
      <c r="C7439" t="s">
        <v>3083</v>
      </c>
      <c r="D7439" t="s">
        <v>12715</v>
      </c>
      <c r="E7439">
        <v>200</v>
      </c>
      <c r="F7439">
        <v>2.9</v>
      </c>
      <c r="G7439">
        <v>80</v>
      </c>
      <c r="H7439" t="s">
        <v>6410</v>
      </c>
      <c r="I7439" t="s">
        <v>3905</v>
      </c>
      <c r="J7439">
        <v>50</v>
      </c>
      <c r="K7439" t="s">
        <v>14404</v>
      </c>
      <c r="L7439" t="s">
        <v>14466</v>
      </c>
      <c r="M7439" t="s">
        <v>14479</v>
      </c>
    </row>
    <row r="7440" spans="1:13" x14ac:dyDescent="0.3">
      <c r="A7440">
        <v>117182</v>
      </c>
      <c r="B7440" t="s">
        <v>1886</v>
      </c>
      <c r="C7440" t="s">
        <v>494</v>
      </c>
      <c r="D7440" t="s">
        <v>12716</v>
      </c>
      <c r="E7440">
        <v>150</v>
      </c>
      <c r="F7440">
        <v>4.0999999999999996</v>
      </c>
      <c r="G7440">
        <v>100</v>
      </c>
      <c r="H7440" t="s">
        <v>76</v>
      </c>
      <c r="I7440" t="s">
        <v>1886</v>
      </c>
      <c r="J7440">
        <v>59</v>
      </c>
      <c r="K7440" t="s">
        <v>14404</v>
      </c>
      <c r="L7440" t="s">
        <v>14401</v>
      </c>
      <c r="M7440" t="s">
        <v>14478</v>
      </c>
    </row>
    <row r="7441" spans="1:13" x14ac:dyDescent="0.3">
      <c r="A7441">
        <v>117363</v>
      </c>
      <c r="B7441" t="s">
        <v>812</v>
      </c>
      <c r="C7441" t="s">
        <v>99</v>
      </c>
      <c r="D7441" t="s">
        <v>11385</v>
      </c>
      <c r="E7441">
        <v>300</v>
      </c>
      <c r="F7441">
        <v>4.3</v>
      </c>
      <c r="G7441">
        <v>50</v>
      </c>
      <c r="H7441" t="s">
        <v>2372</v>
      </c>
      <c r="I7441" t="s">
        <v>11344</v>
      </c>
      <c r="J7441">
        <v>27</v>
      </c>
      <c r="K7441" t="s">
        <v>14400</v>
      </c>
      <c r="L7441" t="s">
        <v>14401</v>
      </c>
      <c r="M7441" t="s">
        <v>14458</v>
      </c>
    </row>
    <row r="7442" spans="1:13" x14ac:dyDescent="0.3">
      <c r="A7442">
        <v>117500</v>
      </c>
      <c r="B7442" t="s">
        <v>2669</v>
      </c>
      <c r="C7442" t="s">
        <v>2099</v>
      </c>
      <c r="D7442" t="s">
        <v>12717</v>
      </c>
      <c r="E7442">
        <v>200</v>
      </c>
      <c r="F7442">
        <v>3.4</v>
      </c>
      <c r="G7442">
        <v>20</v>
      </c>
      <c r="H7442" t="s">
        <v>4715</v>
      </c>
      <c r="I7442" t="s">
        <v>12718</v>
      </c>
      <c r="J7442">
        <v>46</v>
      </c>
      <c r="K7442" t="s">
        <v>14404</v>
      </c>
      <c r="L7442" t="s">
        <v>14405</v>
      </c>
      <c r="M7442" t="s">
        <v>14479</v>
      </c>
    </row>
    <row r="7443" spans="1:13" x14ac:dyDescent="0.3">
      <c r="A7443">
        <v>117548</v>
      </c>
      <c r="B7443" t="s">
        <v>12719</v>
      </c>
      <c r="C7443" t="s">
        <v>2099</v>
      </c>
      <c r="D7443" t="s">
        <v>12720</v>
      </c>
      <c r="E7443">
        <v>550</v>
      </c>
      <c r="F7443">
        <v>2.9</v>
      </c>
      <c r="G7443">
        <v>80</v>
      </c>
      <c r="H7443" t="s">
        <v>2630</v>
      </c>
      <c r="I7443" t="s">
        <v>12721</v>
      </c>
      <c r="J7443">
        <v>49</v>
      </c>
      <c r="K7443" t="s">
        <v>14402</v>
      </c>
      <c r="L7443" t="s">
        <v>14466</v>
      </c>
      <c r="M7443" t="s">
        <v>14479</v>
      </c>
    </row>
    <row r="7444" spans="1:13" x14ac:dyDescent="0.3">
      <c r="A7444">
        <v>117791</v>
      </c>
      <c r="B7444" t="s">
        <v>3829</v>
      </c>
      <c r="C7444" t="s">
        <v>3083</v>
      </c>
      <c r="D7444" t="s">
        <v>4682</v>
      </c>
      <c r="E7444">
        <v>300</v>
      </c>
      <c r="F7444">
        <v>4.2</v>
      </c>
      <c r="G7444">
        <v>1000</v>
      </c>
      <c r="H7444" t="s">
        <v>9013</v>
      </c>
      <c r="I7444" t="s">
        <v>12722</v>
      </c>
      <c r="J7444">
        <v>32</v>
      </c>
      <c r="K7444" t="s">
        <v>14400</v>
      </c>
      <c r="L7444" t="s">
        <v>14401</v>
      </c>
      <c r="M7444" t="s">
        <v>14479</v>
      </c>
    </row>
    <row r="7445" spans="1:13" x14ac:dyDescent="0.3">
      <c r="A7445">
        <v>117881</v>
      </c>
      <c r="B7445" t="s">
        <v>665</v>
      </c>
      <c r="C7445" t="s">
        <v>494</v>
      </c>
      <c r="D7445" t="s">
        <v>12723</v>
      </c>
      <c r="E7445">
        <v>600</v>
      </c>
      <c r="F7445">
        <v>4.4000000000000004</v>
      </c>
      <c r="G7445">
        <v>1000</v>
      </c>
      <c r="H7445" t="s">
        <v>12724</v>
      </c>
      <c r="I7445" t="s">
        <v>671</v>
      </c>
      <c r="J7445">
        <v>48</v>
      </c>
      <c r="K7445" t="s">
        <v>14402</v>
      </c>
      <c r="L7445" t="s">
        <v>14401</v>
      </c>
      <c r="M7445" t="s">
        <v>14478</v>
      </c>
    </row>
    <row r="7446" spans="1:13" x14ac:dyDescent="0.3">
      <c r="A7446">
        <v>117904</v>
      </c>
      <c r="B7446" t="s">
        <v>6519</v>
      </c>
      <c r="C7446" t="s">
        <v>42</v>
      </c>
      <c r="D7446" t="s">
        <v>12725</v>
      </c>
      <c r="E7446">
        <v>200</v>
      </c>
      <c r="F7446">
        <v>2.9</v>
      </c>
      <c r="G7446">
        <v>80</v>
      </c>
      <c r="H7446" t="s">
        <v>12726</v>
      </c>
      <c r="I7446" t="s">
        <v>12727</v>
      </c>
      <c r="J7446">
        <v>52</v>
      </c>
      <c r="K7446" t="s">
        <v>14404</v>
      </c>
      <c r="L7446" t="s">
        <v>14466</v>
      </c>
      <c r="M7446" t="s">
        <v>14475</v>
      </c>
    </row>
    <row r="7447" spans="1:13" x14ac:dyDescent="0.3">
      <c r="A7447">
        <v>118357</v>
      </c>
      <c r="B7447" t="s">
        <v>812</v>
      </c>
      <c r="C7447" t="s">
        <v>99</v>
      </c>
      <c r="D7447" t="s">
        <v>2371</v>
      </c>
      <c r="E7447">
        <v>100</v>
      </c>
      <c r="F7447">
        <v>3.1</v>
      </c>
      <c r="G7447">
        <v>50</v>
      </c>
      <c r="H7447" t="s">
        <v>5835</v>
      </c>
      <c r="I7447" t="s">
        <v>812</v>
      </c>
      <c r="J7447">
        <v>31</v>
      </c>
      <c r="K7447" t="s">
        <v>14404</v>
      </c>
      <c r="L7447" t="s">
        <v>14405</v>
      </c>
      <c r="M7447" t="s">
        <v>14458</v>
      </c>
    </row>
    <row r="7448" spans="1:13" x14ac:dyDescent="0.3">
      <c r="A7448">
        <v>118546</v>
      </c>
      <c r="B7448" t="s">
        <v>895</v>
      </c>
      <c r="C7448" t="s">
        <v>122</v>
      </c>
      <c r="D7448" t="s">
        <v>12728</v>
      </c>
      <c r="E7448">
        <v>100</v>
      </c>
      <c r="F7448">
        <v>4.4000000000000004</v>
      </c>
      <c r="G7448">
        <v>100</v>
      </c>
      <c r="H7448" t="s">
        <v>12729</v>
      </c>
      <c r="I7448" t="s">
        <v>895</v>
      </c>
      <c r="J7448">
        <v>48</v>
      </c>
      <c r="K7448" t="s">
        <v>14404</v>
      </c>
      <c r="L7448" t="s">
        <v>14401</v>
      </c>
      <c r="M7448" t="s">
        <v>14476</v>
      </c>
    </row>
    <row r="7449" spans="1:13" x14ac:dyDescent="0.3">
      <c r="A7449">
        <v>118717</v>
      </c>
      <c r="B7449" t="s">
        <v>2110</v>
      </c>
      <c r="C7449" t="s">
        <v>2099</v>
      </c>
      <c r="D7449" t="s">
        <v>12730</v>
      </c>
      <c r="E7449">
        <v>1000</v>
      </c>
      <c r="F7449">
        <v>4.4000000000000004</v>
      </c>
      <c r="G7449">
        <v>100</v>
      </c>
      <c r="H7449" t="s">
        <v>12731</v>
      </c>
      <c r="I7449" t="s">
        <v>2123</v>
      </c>
      <c r="J7449">
        <v>39</v>
      </c>
      <c r="K7449" t="s">
        <v>14402</v>
      </c>
      <c r="L7449" t="s">
        <v>14401</v>
      </c>
      <c r="M7449" t="s">
        <v>14479</v>
      </c>
    </row>
    <row r="7450" spans="1:13" x14ac:dyDescent="0.3">
      <c r="A7450">
        <v>118742</v>
      </c>
      <c r="B7450" t="s">
        <v>4447</v>
      </c>
      <c r="C7450" t="s">
        <v>2099</v>
      </c>
      <c r="D7450" t="s">
        <v>12732</v>
      </c>
      <c r="E7450">
        <v>100</v>
      </c>
      <c r="F7450">
        <v>3.5</v>
      </c>
      <c r="G7450">
        <v>20</v>
      </c>
      <c r="H7450" t="s">
        <v>12733</v>
      </c>
      <c r="I7450" t="s">
        <v>4447</v>
      </c>
      <c r="J7450">
        <v>43</v>
      </c>
      <c r="K7450" t="s">
        <v>14404</v>
      </c>
      <c r="L7450" t="s">
        <v>14403</v>
      </c>
      <c r="M7450" t="s">
        <v>14479</v>
      </c>
    </row>
    <row r="7451" spans="1:13" x14ac:dyDescent="0.3">
      <c r="A7451">
        <v>118818</v>
      </c>
      <c r="B7451" t="s">
        <v>12734</v>
      </c>
      <c r="C7451" t="s">
        <v>42</v>
      </c>
      <c r="D7451" t="s">
        <v>12735</v>
      </c>
      <c r="E7451">
        <v>100</v>
      </c>
      <c r="F7451">
        <v>4.3</v>
      </c>
      <c r="G7451">
        <v>100</v>
      </c>
      <c r="H7451" t="s">
        <v>12736</v>
      </c>
      <c r="I7451" t="s">
        <v>12737</v>
      </c>
      <c r="J7451">
        <v>56</v>
      </c>
      <c r="K7451" t="s">
        <v>14404</v>
      </c>
      <c r="L7451" t="s">
        <v>14401</v>
      </c>
      <c r="M7451" t="s">
        <v>14475</v>
      </c>
    </row>
    <row r="7452" spans="1:13" x14ac:dyDescent="0.3">
      <c r="A7452">
        <v>118906</v>
      </c>
      <c r="B7452" t="s">
        <v>4617</v>
      </c>
      <c r="C7452" t="s">
        <v>3083</v>
      </c>
      <c r="D7452" t="s">
        <v>12738</v>
      </c>
      <c r="E7452">
        <v>100</v>
      </c>
      <c r="F7452">
        <v>3.4</v>
      </c>
      <c r="G7452">
        <v>20</v>
      </c>
      <c r="H7452" t="s">
        <v>215</v>
      </c>
      <c r="I7452" t="s">
        <v>12739</v>
      </c>
      <c r="J7452">
        <v>40</v>
      </c>
      <c r="K7452" t="s">
        <v>14404</v>
      </c>
      <c r="L7452" t="s">
        <v>14405</v>
      </c>
      <c r="M7452" t="s">
        <v>14479</v>
      </c>
    </row>
    <row r="7453" spans="1:13" x14ac:dyDescent="0.3">
      <c r="A7453">
        <v>119009</v>
      </c>
      <c r="B7453" t="s">
        <v>2333</v>
      </c>
      <c r="C7453" t="s">
        <v>220</v>
      </c>
      <c r="D7453" t="s">
        <v>12740</v>
      </c>
      <c r="E7453">
        <v>150</v>
      </c>
      <c r="F7453">
        <v>4.4000000000000004</v>
      </c>
      <c r="G7453">
        <v>100</v>
      </c>
      <c r="H7453" t="s">
        <v>2056</v>
      </c>
      <c r="I7453" t="s">
        <v>5191</v>
      </c>
      <c r="J7453">
        <v>37</v>
      </c>
      <c r="K7453" t="s">
        <v>14404</v>
      </c>
      <c r="L7453" t="s">
        <v>14401</v>
      </c>
      <c r="M7453" t="s">
        <v>14477</v>
      </c>
    </row>
    <row r="7454" spans="1:13" x14ac:dyDescent="0.3">
      <c r="A7454">
        <v>119014</v>
      </c>
      <c r="B7454" t="s">
        <v>5121</v>
      </c>
      <c r="C7454" t="s">
        <v>3083</v>
      </c>
      <c r="D7454" t="s">
        <v>12741</v>
      </c>
      <c r="E7454">
        <v>400</v>
      </c>
      <c r="F7454">
        <v>4.5</v>
      </c>
      <c r="G7454">
        <v>20</v>
      </c>
      <c r="H7454" t="s">
        <v>8072</v>
      </c>
      <c r="I7454" t="s">
        <v>4722</v>
      </c>
      <c r="J7454">
        <v>33</v>
      </c>
      <c r="K7454" t="s">
        <v>14400</v>
      </c>
      <c r="L7454" t="s">
        <v>14401</v>
      </c>
      <c r="M7454" t="s">
        <v>14479</v>
      </c>
    </row>
    <row r="7455" spans="1:13" x14ac:dyDescent="0.3">
      <c r="A7455">
        <v>119436</v>
      </c>
      <c r="B7455" t="s">
        <v>12742</v>
      </c>
      <c r="C7455" t="s">
        <v>2099</v>
      </c>
      <c r="D7455" t="s">
        <v>12743</v>
      </c>
      <c r="E7455">
        <v>300</v>
      </c>
      <c r="F7455">
        <v>4</v>
      </c>
      <c r="G7455">
        <v>100</v>
      </c>
      <c r="H7455" t="s">
        <v>12744</v>
      </c>
      <c r="I7455" t="s">
        <v>12745</v>
      </c>
      <c r="J7455">
        <v>83</v>
      </c>
      <c r="K7455" t="s">
        <v>14400</v>
      </c>
      <c r="L7455" t="s">
        <v>14401</v>
      </c>
      <c r="M7455" t="s">
        <v>14479</v>
      </c>
    </row>
    <row r="7456" spans="1:13" x14ac:dyDescent="0.3">
      <c r="A7456">
        <v>119567</v>
      </c>
      <c r="B7456" t="s">
        <v>3500</v>
      </c>
      <c r="C7456" t="s">
        <v>3083</v>
      </c>
      <c r="D7456" t="s">
        <v>12746</v>
      </c>
      <c r="E7456">
        <v>150</v>
      </c>
      <c r="F7456">
        <v>2.9</v>
      </c>
      <c r="G7456">
        <v>80</v>
      </c>
      <c r="H7456" t="s">
        <v>1224</v>
      </c>
      <c r="I7456" t="s">
        <v>12747</v>
      </c>
      <c r="J7456">
        <v>51</v>
      </c>
      <c r="K7456" t="s">
        <v>14404</v>
      </c>
      <c r="L7456" t="s">
        <v>14466</v>
      </c>
      <c r="M7456" t="s">
        <v>14479</v>
      </c>
    </row>
    <row r="7457" spans="1:13" x14ac:dyDescent="0.3">
      <c r="A7457">
        <v>119585</v>
      </c>
      <c r="B7457" t="s">
        <v>12748</v>
      </c>
      <c r="C7457" t="s">
        <v>146</v>
      </c>
      <c r="D7457" t="s">
        <v>12749</v>
      </c>
      <c r="E7457">
        <v>220</v>
      </c>
      <c r="F7457">
        <v>4.4000000000000004</v>
      </c>
      <c r="G7457">
        <v>50</v>
      </c>
      <c r="H7457" t="s">
        <v>726</v>
      </c>
      <c r="I7457" t="s">
        <v>12750</v>
      </c>
      <c r="J7457">
        <v>34</v>
      </c>
      <c r="K7457" t="s">
        <v>14400</v>
      </c>
      <c r="L7457" t="s">
        <v>14401</v>
      </c>
      <c r="M7457" t="s">
        <v>14476</v>
      </c>
    </row>
    <row r="7458" spans="1:13" x14ac:dyDescent="0.3">
      <c r="A7458">
        <v>119596</v>
      </c>
      <c r="B7458" t="s">
        <v>3483</v>
      </c>
      <c r="C7458" t="s">
        <v>99</v>
      </c>
      <c r="D7458" t="s">
        <v>12751</v>
      </c>
      <c r="E7458">
        <v>200</v>
      </c>
      <c r="F7458">
        <v>4.2</v>
      </c>
      <c r="G7458">
        <v>50</v>
      </c>
      <c r="H7458" t="s">
        <v>3218</v>
      </c>
      <c r="I7458" t="s">
        <v>12752</v>
      </c>
      <c r="J7458">
        <v>53</v>
      </c>
      <c r="K7458" t="s">
        <v>14404</v>
      </c>
      <c r="L7458" t="s">
        <v>14401</v>
      </c>
      <c r="M7458" t="s">
        <v>14458</v>
      </c>
    </row>
    <row r="7459" spans="1:13" x14ac:dyDescent="0.3">
      <c r="A7459">
        <v>120023</v>
      </c>
      <c r="B7459" t="s">
        <v>885</v>
      </c>
      <c r="C7459" t="s">
        <v>42</v>
      </c>
      <c r="D7459" t="s">
        <v>12753</v>
      </c>
      <c r="E7459">
        <v>200</v>
      </c>
      <c r="F7459">
        <v>4.2</v>
      </c>
      <c r="G7459">
        <v>50</v>
      </c>
      <c r="H7459" t="s">
        <v>162</v>
      </c>
      <c r="I7459" t="s">
        <v>11685</v>
      </c>
      <c r="J7459">
        <v>46</v>
      </c>
      <c r="K7459" t="s">
        <v>14404</v>
      </c>
      <c r="L7459" t="s">
        <v>14401</v>
      </c>
      <c r="M7459" t="s">
        <v>14475</v>
      </c>
    </row>
    <row r="7460" spans="1:13" x14ac:dyDescent="0.3">
      <c r="A7460">
        <v>120100</v>
      </c>
      <c r="B7460" t="s">
        <v>413</v>
      </c>
      <c r="C7460" t="s">
        <v>414</v>
      </c>
      <c r="D7460" t="s">
        <v>12754</v>
      </c>
      <c r="E7460">
        <v>250</v>
      </c>
      <c r="F7460">
        <v>3.7</v>
      </c>
      <c r="G7460">
        <v>100</v>
      </c>
      <c r="H7460" t="s">
        <v>9110</v>
      </c>
      <c r="I7460" t="s">
        <v>413</v>
      </c>
      <c r="J7460">
        <v>54</v>
      </c>
      <c r="K7460" t="s">
        <v>14400</v>
      </c>
      <c r="L7460" t="s">
        <v>14403</v>
      </c>
      <c r="M7460" t="s">
        <v>414</v>
      </c>
    </row>
    <row r="7461" spans="1:13" x14ac:dyDescent="0.3">
      <c r="A7461">
        <v>120118</v>
      </c>
      <c r="B7461" t="s">
        <v>12755</v>
      </c>
      <c r="C7461" t="s">
        <v>2099</v>
      </c>
      <c r="D7461" t="s">
        <v>12756</v>
      </c>
      <c r="E7461">
        <v>400</v>
      </c>
      <c r="F7461">
        <v>4.0999999999999996</v>
      </c>
      <c r="G7461">
        <v>20</v>
      </c>
      <c r="H7461" t="s">
        <v>12757</v>
      </c>
      <c r="I7461" t="s">
        <v>12755</v>
      </c>
      <c r="J7461">
        <v>54</v>
      </c>
      <c r="K7461" t="s">
        <v>14400</v>
      </c>
      <c r="L7461" t="s">
        <v>14401</v>
      </c>
      <c r="M7461" t="s">
        <v>14479</v>
      </c>
    </row>
    <row r="7462" spans="1:13" x14ac:dyDescent="0.3">
      <c r="A7462">
        <v>121084</v>
      </c>
      <c r="B7462" t="s">
        <v>5027</v>
      </c>
      <c r="C7462" t="s">
        <v>42</v>
      </c>
      <c r="D7462" t="s">
        <v>12758</v>
      </c>
      <c r="E7462">
        <v>200</v>
      </c>
      <c r="F7462">
        <v>4.3</v>
      </c>
      <c r="G7462">
        <v>1000</v>
      </c>
      <c r="H7462" t="s">
        <v>12759</v>
      </c>
      <c r="I7462" t="s">
        <v>52</v>
      </c>
      <c r="J7462">
        <v>46</v>
      </c>
      <c r="K7462" t="s">
        <v>14404</v>
      </c>
      <c r="L7462" t="s">
        <v>14401</v>
      </c>
      <c r="M7462" t="s">
        <v>14475</v>
      </c>
    </row>
    <row r="7463" spans="1:13" x14ac:dyDescent="0.3">
      <c r="A7463">
        <v>121172</v>
      </c>
      <c r="B7463" t="s">
        <v>653</v>
      </c>
      <c r="C7463" t="s">
        <v>99</v>
      </c>
      <c r="D7463" t="s">
        <v>12760</v>
      </c>
      <c r="E7463">
        <v>200</v>
      </c>
      <c r="F7463">
        <v>4.5</v>
      </c>
      <c r="G7463">
        <v>100</v>
      </c>
      <c r="H7463" t="s">
        <v>726</v>
      </c>
      <c r="I7463" t="s">
        <v>12761</v>
      </c>
      <c r="J7463">
        <v>78</v>
      </c>
      <c r="K7463" t="s">
        <v>14404</v>
      </c>
      <c r="L7463" t="s">
        <v>14401</v>
      </c>
      <c r="M7463" t="s">
        <v>14458</v>
      </c>
    </row>
    <row r="7464" spans="1:13" x14ac:dyDescent="0.3">
      <c r="A7464">
        <v>121189</v>
      </c>
      <c r="B7464" t="s">
        <v>2699</v>
      </c>
      <c r="C7464" t="s">
        <v>2099</v>
      </c>
      <c r="D7464" t="s">
        <v>12762</v>
      </c>
      <c r="E7464">
        <v>200</v>
      </c>
      <c r="F7464">
        <v>3.9</v>
      </c>
      <c r="G7464">
        <v>100</v>
      </c>
      <c r="H7464" t="s">
        <v>12763</v>
      </c>
      <c r="I7464" t="s">
        <v>12764</v>
      </c>
      <c r="J7464">
        <v>37</v>
      </c>
      <c r="K7464" t="s">
        <v>14404</v>
      </c>
      <c r="L7464" t="s">
        <v>14403</v>
      </c>
      <c r="M7464" t="s">
        <v>14479</v>
      </c>
    </row>
    <row r="7465" spans="1:13" x14ac:dyDescent="0.3">
      <c r="A7465">
        <v>121212</v>
      </c>
      <c r="B7465" t="s">
        <v>12765</v>
      </c>
      <c r="C7465" t="s">
        <v>2099</v>
      </c>
      <c r="D7465" t="s">
        <v>12766</v>
      </c>
      <c r="E7465">
        <v>350</v>
      </c>
      <c r="F7465">
        <v>4.3</v>
      </c>
      <c r="G7465">
        <v>50</v>
      </c>
      <c r="H7465" t="s">
        <v>76</v>
      </c>
      <c r="I7465" t="s">
        <v>12767</v>
      </c>
      <c r="J7465">
        <v>44</v>
      </c>
      <c r="K7465" t="s">
        <v>14400</v>
      </c>
      <c r="L7465" t="s">
        <v>14401</v>
      </c>
      <c r="M7465" t="s">
        <v>14479</v>
      </c>
    </row>
    <row r="7466" spans="1:13" x14ac:dyDescent="0.3">
      <c r="A7466">
        <v>121267</v>
      </c>
      <c r="B7466" t="s">
        <v>2123</v>
      </c>
      <c r="C7466" t="s">
        <v>2099</v>
      </c>
      <c r="D7466" t="s">
        <v>12768</v>
      </c>
      <c r="E7466">
        <v>200</v>
      </c>
      <c r="F7466">
        <v>4.5</v>
      </c>
      <c r="G7466">
        <v>100</v>
      </c>
      <c r="H7466" t="s">
        <v>6738</v>
      </c>
      <c r="I7466" t="s">
        <v>2123</v>
      </c>
      <c r="J7466">
        <v>38</v>
      </c>
      <c r="K7466" t="s">
        <v>14404</v>
      </c>
      <c r="L7466" t="s">
        <v>14401</v>
      </c>
      <c r="M7466" t="s">
        <v>14479</v>
      </c>
    </row>
    <row r="7467" spans="1:13" x14ac:dyDescent="0.3">
      <c r="A7467">
        <v>121328</v>
      </c>
      <c r="B7467" t="s">
        <v>12769</v>
      </c>
      <c r="C7467" t="s">
        <v>3083</v>
      </c>
      <c r="D7467" t="s">
        <v>12770</v>
      </c>
      <c r="E7467">
        <v>200</v>
      </c>
      <c r="F7467">
        <v>4.0999999999999996</v>
      </c>
      <c r="G7467">
        <v>100</v>
      </c>
      <c r="H7467" t="s">
        <v>12771</v>
      </c>
      <c r="I7467" t="s">
        <v>12772</v>
      </c>
      <c r="J7467">
        <v>52</v>
      </c>
      <c r="K7467" t="s">
        <v>14404</v>
      </c>
      <c r="L7467" t="s">
        <v>14401</v>
      </c>
      <c r="M7467" t="s">
        <v>14479</v>
      </c>
    </row>
    <row r="7468" spans="1:13" x14ac:dyDescent="0.3">
      <c r="A7468">
        <v>121478</v>
      </c>
      <c r="B7468" t="s">
        <v>2107</v>
      </c>
      <c r="C7468" t="s">
        <v>2099</v>
      </c>
      <c r="D7468" t="s">
        <v>12773</v>
      </c>
      <c r="E7468">
        <v>600</v>
      </c>
      <c r="F7468">
        <v>3.8</v>
      </c>
      <c r="G7468">
        <v>100</v>
      </c>
      <c r="H7468" t="s">
        <v>12774</v>
      </c>
      <c r="I7468" t="s">
        <v>2681</v>
      </c>
      <c r="J7468">
        <v>35</v>
      </c>
      <c r="K7468" t="s">
        <v>14402</v>
      </c>
      <c r="L7468" t="s">
        <v>14403</v>
      </c>
      <c r="M7468" t="s">
        <v>14479</v>
      </c>
    </row>
    <row r="7469" spans="1:13" x14ac:dyDescent="0.3">
      <c r="A7469">
        <v>121732</v>
      </c>
      <c r="B7469" t="s">
        <v>1305</v>
      </c>
      <c r="C7469" t="s">
        <v>122</v>
      </c>
      <c r="D7469" t="s">
        <v>12775</v>
      </c>
      <c r="E7469">
        <v>250</v>
      </c>
      <c r="F7469">
        <v>3.9</v>
      </c>
      <c r="G7469">
        <v>50</v>
      </c>
      <c r="H7469" t="s">
        <v>1583</v>
      </c>
      <c r="I7469" t="s">
        <v>895</v>
      </c>
      <c r="J7469">
        <v>38</v>
      </c>
      <c r="K7469" t="s">
        <v>14400</v>
      </c>
      <c r="L7469" t="s">
        <v>14403</v>
      </c>
      <c r="M7469" t="s">
        <v>14476</v>
      </c>
    </row>
    <row r="7470" spans="1:13" x14ac:dyDescent="0.3">
      <c r="A7470">
        <v>121809</v>
      </c>
      <c r="B7470" t="s">
        <v>6703</v>
      </c>
      <c r="C7470" t="s">
        <v>2099</v>
      </c>
      <c r="D7470" t="s">
        <v>12776</v>
      </c>
      <c r="E7470">
        <v>250</v>
      </c>
      <c r="F7470">
        <v>4.0999999999999996</v>
      </c>
      <c r="G7470">
        <v>20</v>
      </c>
      <c r="H7470" t="s">
        <v>162</v>
      </c>
      <c r="I7470" t="s">
        <v>2390</v>
      </c>
      <c r="J7470">
        <v>45</v>
      </c>
      <c r="K7470" t="s">
        <v>14400</v>
      </c>
      <c r="L7470" t="s">
        <v>14401</v>
      </c>
      <c r="M7470" t="s">
        <v>14479</v>
      </c>
    </row>
    <row r="7471" spans="1:13" x14ac:dyDescent="0.3">
      <c r="A7471">
        <v>121913</v>
      </c>
      <c r="B7471" t="s">
        <v>776</v>
      </c>
      <c r="C7471" t="s">
        <v>414</v>
      </c>
      <c r="D7471" t="s">
        <v>12777</v>
      </c>
      <c r="E7471">
        <v>200</v>
      </c>
      <c r="F7471">
        <v>2.9</v>
      </c>
      <c r="G7471">
        <v>80</v>
      </c>
      <c r="H7471" t="s">
        <v>50</v>
      </c>
      <c r="I7471" t="s">
        <v>776</v>
      </c>
      <c r="J7471">
        <v>48</v>
      </c>
      <c r="K7471" t="s">
        <v>14404</v>
      </c>
      <c r="L7471" t="s">
        <v>14466</v>
      </c>
      <c r="M7471" t="s">
        <v>414</v>
      </c>
    </row>
    <row r="7472" spans="1:13" x14ac:dyDescent="0.3">
      <c r="A7472">
        <v>121985</v>
      </c>
      <c r="B7472" t="s">
        <v>121</v>
      </c>
      <c r="C7472" t="s">
        <v>122</v>
      </c>
      <c r="D7472" t="s">
        <v>12778</v>
      </c>
      <c r="E7472">
        <v>99</v>
      </c>
      <c r="F7472">
        <v>3.9</v>
      </c>
      <c r="G7472">
        <v>100</v>
      </c>
      <c r="H7472" t="s">
        <v>7695</v>
      </c>
      <c r="I7472" t="s">
        <v>12779</v>
      </c>
      <c r="J7472">
        <v>58</v>
      </c>
      <c r="K7472" t="s">
        <v>14404</v>
      </c>
      <c r="L7472" t="s">
        <v>14403</v>
      </c>
      <c r="M7472" t="s">
        <v>14476</v>
      </c>
    </row>
    <row r="7473" spans="1:13" x14ac:dyDescent="0.3">
      <c r="A7473">
        <v>122371</v>
      </c>
      <c r="B7473" t="s">
        <v>815</v>
      </c>
      <c r="C7473" t="s">
        <v>146</v>
      </c>
      <c r="D7473" t="s">
        <v>12780</v>
      </c>
      <c r="E7473">
        <v>300</v>
      </c>
      <c r="F7473">
        <v>3.8</v>
      </c>
      <c r="G7473">
        <v>50</v>
      </c>
      <c r="H7473" t="s">
        <v>726</v>
      </c>
      <c r="I7473" t="s">
        <v>2048</v>
      </c>
      <c r="J7473">
        <v>64</v>
      </c>
      <c r="K7473" t="s">
        <v>14400</v>
      </c>
      <c r="L7473" t="s">
        <v>14403</v>
      </c>
      <c r="M7473" t="s">
        <v>14476</v>
      </c>
    </row>
    <row r="7474" spans="1:13" x14ac:dyDescent="0.3">
      <c r="A7474">
        <v>122399</v>
      </c>
      <c r="B7474" t="s">
        <v>3281</v>
      </c>
      <c r="C7474" t="s">
        <v>99</v>
      </c>
      <c r="D7474" t="s">
        <v>12781</v>
      </c>
      <c r="E7474">
        <v>250</v>
      </c>
      <c r="F7474">
        <v>4</v>
      </c>
      <c r="G7474">
        <v>50</v>
      </c>
      <c r="H7474" t="s">
        <v>12782</v>
      </c>
      <c r="I7474" t="s">
        <v>12783</v>
      </c>
      <c r="J7474">
        <v>69</v>
      </c>
      <c r="K7474" t="s">
        <v>14400</v>
      </c>
      <c r="L7474" t="s">
        <v>14401</v>
      </c>
      <c r="M7474" t="s">
        <v>14458</v>
      </c>
    </row>
    <row r="7475" spans="1:13" x14ac:dyDescent="0.3">
      <c r="A7475">
        <v>122651</v>
      </c>
      <c r="B7475" t="s">
        <v>710</v>
      </c>
      <c r="C7475" t="s">
        <v>494</v>
      </c>
      <c r="D7475" t="s">
        <v>12784</v>
      </c>
      <c r="E7475">
        <v>400</v>
      </c>
      <c r="F7475">
        <v>4.2</v>
      </c>
      <c r="G7475">
        <v>50</v>
      </c>
      <c r="H7475" t="s">
        <v>12785</v>
      </c>
      <c r="I7475" t="s">
        <v>1060</v>
      </c>
      <c r="J7475">
        <v>69</v>
      </c>
      <c r="K7475" t="s">
        <v>14400</v>
      </c>
      <c r="L7475" t="s">
        <v>14401</v>
      </c>
      <c r="M7475" t="s">
        <v>14478</v>
      </c>
    </row>
    <row r="7476" spans="1:13" x14ac:dyDescent="0.3">
      <c r="A7476">
        <v>122882</v>
      </c>
      <c r="B7476" t="s">
        <v>323</v>
      </c>
      <c r="C7476" t="s">
        <v>99</v>
      </c>
      <c r="D7476" t="s">
        <v>12786</v>
      </c>
      <c r="E7476">
        <v>100</v>
      </c>
      <c r="F7476">
        <v>4.0999999999999996</v>
      </c>
      <c r="G7476">
        <v>1000</v>
      </c>
      <c r="H7476" t="s">
        <v>12787</v>
      </c>
      <c r="I7476" t="s">
        <v>12788</v>
      </c>
      <c r="J7476">
        <v>45</v>
      </c>
      <c r="K7476" t="s">
        <v>14404</v>
      </c>
      <c r="L7476" t="s">
        <v>14401</v>
      </c>
      <c r="M7476" t="s">
        <v>14458</v>
      </c>
    </row>
    <row r="7477" spans="1:13" x14ac:dyDescent="0.3">
      <c r="A7477">
        <v>122888</v>
      </c>
      <c r="B7477" t="s">
        <v>769</v>
      </c>
      <c r="C7477" t="s">
        <v>494</v>
      </c>
      <c r="D7477" t="s">
        <v>12789</v>
      </c>
      <c r="E7477">
        <v>250</v>
      </c>
      <c r="F7477">
        <v>4.4000000000000004</v>
      </c>
      <c r="G7477">
        <v>20</v>
      </c>
      <c r="H7477" t="s">
        <v>12790</v>
      </c>
      <c r="I7477" t="s">
        <v>769</v>
      </c>
      <c r="J7477">
        <v>51</v>
      </c>
      <c r="K7477" t="s">
        <v>14400</v>
      </c>
      <c r="L7477" t="s">
        <v>14401</v>
      </c>
      <c r="M7477" t="s">
        <v>14478</v>
      </c>
    </row>
    <row r="7478" spans="1:13" x14ac:dyDescent="0.3">
      <c r="A7478">
        <v>122891</v>
      </c>
      <c r="B7478" t="s">
        <v>418</v>
      </c>
      <c r="C7478" t="s">
        <v>42</v>
      </c>
      <c r="D7478" t="s">
        <v>12791</v>
      </c>
      <c r="E7478">
        <v>120</v>
      </c>
      <c r="F7478">
        <v>4.4000000000000004</v>
      </c>
      <c r="G7478">
        <v>500</v>
      </c>
      <c r="H7478" t="s">
        <v>6850</v>
      </c>
      <c r="I7478" t="s">
        <v>418</v>
      </c>
      <c r="J7478">
        <v>54</v>
      </c>
      <c r="K7478" t="s">
        <v>14404</v>
      </c>
      <c r="L7478" t="s">
        <v>14401</v>
      </c>
      <c r="M7478" t="s">
        <v>14475</v>
      </c>
    </row>
    <row r="7479" spans="1:13" x14ac:dyDescent="0.3">
      <c r="A7479">
        <v>122905</v>
      </c>
      <c r="B7479" t="s">
        <v>710</v>
      </c>
      <c r="C7479" t="s">
        <v>494</v>
      </c>
      <c r="D7479" t="s">
        <v>12792</v>
      </c>
      <c r="E7479">
        <v>600</v>
      </c>
      <c r="F7479">
        <v>4.5</v>
      </c>
      <c r="G7479">
        <v>100</v>
      </c>
      <c r="H7479" t="s">
        <v>6488</v>
      </c>
      <c r="I7479" t="s">
        <v>12793</v>
      </c>
      <c r="J7479">
        <v>69</v>
      </c>
      <c r="K7479" t="s">
        <v>14402</v>
      </c>
      <c r="L7479" t="s">
        <v>14401</v>
      </c>
      <c r="M7479" t="s">
        <v>14478</v>
      </c>
    </row>
    <row r="7480" spans="1:13" x14ac:dyDescent="0.3">
      <c r="A7480">
        <v>123664</v>
      </c>
      <c r="B7480" t="s">
        <v>3088</v>
      </c>
      <c r="C7480" t="s">
        <v>3083</v>
      </c>
      <c r="D7480" t="s">
        <v>12794</v>
      </c>
      <c r="E7480">
        <v>200</v>
      </c>
      <c r="F7480">
        <v>2.9</v>
      </c>
      <c r="G7480">
        <v>80</v>
      </c>
      <c r="H7480" t="s">
        <v>215</v>
      </c>
      <c r="I7480" t="s">
        <v>4671</v>
      </c>
      <c r="J7480">
        <v>44</v>
      </c>
      <c r="K7480" t="s">
        <v>14404</v>
      </c>
      <c r="L7480" t="s">
        <v>14466</v>
      </c>
      <c r="M7480" t="s">
        <v>14479</v>
      </c>
    </row>
    <row r="7481" spans="1:13" x14ac:dyDescent="0.3">
      <c r="A7481">
        <v>123798</v>
      </c>
      <c r="B7481" t="s">
        <v>692</v>
      </c>
      <c r="C7481" t="s">
        <v>494</v>
      </c>
      <c r="D7481" t="s">
        <v>12795</v>
      </c>
      <c r="E7481">
        <v>180</v>
      </c>
      <c r="F7481">
        <v>4.0999999999999996</v>
      </c>
      <c r="G7481">
        <v>1000</v>
      </c>
      <c r="H7481" t="s">
        <v>12796</v>
      </c>
      <c r="I7481" t="s">
        <v>12797</v>
      </c>
      <c r="J7481">
        <v>77</v>
      </c>
      <c r="K7481" t="s">
        <v>14404</v>
      </c>
      <c r="L7481" t="s">
        <v>14401</v>
      </c>
      <c r="M7481" t="s">
        <v>14478</v>
      </c>
    </row>
    <row r="7482" spans="1:13" x14ac:dyDescent="0.3">
      <c r="A7482">
        <v>123971</v>
      </c>
      <c r="B7482" t="s">
        <v>637</v>
      </c>
      <c r="C7482" t="s">
        <v>220</v>
      </c>
      <c r="D7482" t="s">
        <v>12798</v>
      </c>
      <c r="E7482">
        <v>300</v>
      </c>
      <c r="F7482">
        <v>4.4000000000000004</v>
      </c>
      <c r="G7482">
        <v>100</v>
      </c>
      <c r="H7482" t="s">
        <v>479</v>
      </c>
      <c r="I7482" t="s">
        <v>12799</v>
      </c>
      <c r="J7482">
        <v>39</v>
      </c>
      <c r="K7482" t="s">
        <v>14400</v>
      </c>
      <c r="L7482" t="s">
        <v>14401</v>
      </c>
      <c r="M7482" t="s">
        <v>14477</v>
      </c>
    </row>
    <row r="7483" spans="1:13" x14ac:dyDescent="0.3">
      <c r="A7483">
        <v>124053</v>
      </c>
      <c r="B7483" t="s">
        <v>1927</v>
      </c>
      <c r="C7483" t="s">
        <v>122</v>
      </c>
      <c r="D7483" t="s">
        <v>12128</v>
      </c>
      <c r="E7483">
        <v>120</v>
      </c>
      <c r="F7483">
        <v>4.5999999999999996</v>
      </c>
      <c r="G7483">
        <v>100</v>
      </c>
      <c r="H7483" t="s">
        <v>305</v>
      </c>
      <c r="I7483" t="s">
        <v>12800</v>
      </c>
      <c r="J7483">
        <v>37</v>
      </c>
      <c r="K7483" t="s">
        <v>14404</v>
      </c>
      <c r="L7483" t="s">
        <v>14401</v>
      </c>
      <c r="M7483" t="s">
        <v>14476</v>
      </c>
    </row>
    <row r="7484" spans="1:13" x14ac:dyDescent="0.3">
      <c r="A7484">
        <v>124391</v>
      </c>
      <c r="B7484" t="s">
        <v>2107</v>
      </c>
      <c r="C7484" t="s">
        <v>2099</v>
      </c>
      <c r="D7484" t="s">
        <v>12801</v>
      </c>
      <c r="E7484">
        <v>100</v>
      </c>
      <c r="F7484">
        <v>2.9</v>
      </c>
      <c r="G7484">
        <v>20</v>
      </c>
      <c r="H7484" t="s">
        <v>8072</v>
      </c>
      <c r="I7484" t="s">
        <v>12155</v>
      </c>
      <c r="J7484">
        <v>35</v>
      </c>
      <c r="K7484" t="s">
        <v>14404</v>
      </c>
      <c r="L7484" t="s">
        <v>14405</v>
      </c>
      <c r="M7484" t="s">
        <v>14479</v>
      </c>
    </row>
    <row r="7485" spans="1:13" x14ac:dyDescent="0.3">
      <c r="A7485">
        <v>124585</v>
      </c>
      <c r="B7485" t="s">
        <v>11131</v>
      </c>
      <c r="C7485" t="s">
        <v>414</v>
      </c>
      <c r="D7485" t="s">
        <v>12802</v>
      </c>
      <c r="E7485">
        <v>300</v>
      </c>
      <c r="F7485">
        <v>3.9</v>
      </c>
      <c r="G7485">
        <v>100</v>
      </c>
      <c r="H7485" t="s">
        <v>726</v>
      </c>
      <c r="I7485" t="s">
        <v>776</v>
      </c>
      <c r="J7485">
        <v>49</v>
      </c>
      <c r="K7485" t="s">
        <v>14400</v>
      </c>
      <c r="L7485" t="s">
        <v>14403</v>
      </c>
      <c r="M7485" t="s">
        <v>414</v>
      </c>
    </row>
    <row r="7486" spans="1:13" x14ac:dyDescent="0.3">
      <c r="A7486">
        <v>124605</v>
      </c>
      <c r="B7486" t="s">
        <v>12261</v>
      </c>
      <c r="C7486" t="s">
        <v>3083</v>
      </c>
      <c r="D7486" t="s">
        <v>12803</v>
      </c>
      <c r="E7486">
        <v>200</v>
      </c>
      <c r="F7486">
        <v>4.2</v>
      </c>
      <c r="G7486">
        <v>50</v>
      </c>
      <c r="H7486" t="s">
        <v>162</v>
      </c>
      <c r="I7486" t="s">
        <v>12261</v>
      </c>
      <c r="J7486">
        <v>29</v>
      </c>
      <c r="K7486" t="s">
        <v>14404</v>
      </c>
      <c r="L7486" t="s">
        <v>14401</v>
      </c>
      <c r="M7486" t="s">
        <v>14479</v>
      </c>
    </row>
    <row r="7487" spans="1:13" x14ac:dyDescent="0.3">
      <c r="A7487">
        <v>124728</v>
      </c>
      <c r="B7487" t="s">
        <v>7350</v>
      </c>
      <c r="C7487" t="s">
        <v>99</v>
      </c>
      <c r="D7487" t="s">
        <v>12804</v>
      </c>
      <c r="E7487">
        <v>150</v>
      </c>
      <c r="F7487">
        <v>4.2</v>
      </c>
      <c r="G7487">
        <v>100</v>
      </c>
      <c r="H7487" t="s">
        <v>2808</v>
      </c>
      <c r="I7487" t="s">
        <v>12613</v>
      </c>
      <c r="J7487">
        <v>32</v>
      </c>
      <c r="K7487" t="s">
        <v>14404</v>
      </c>
      <c r="L7487" t="s">
        <v>14401</v>
      </c>
      <c r="M7487" t="s">
        <v>14458</v>
      </c>
    </row>
    <row r="7488" spans="1:13" x14ac:dyDescent="0.3">
      <c r="A7488">
        <v>124751</v>
      </c>
      <c r="B7488" t="s">
        <v>219</v>
      </c>
      <c r="C7488" t="s">
        <v>220</v>
      </c>
      <c r="D7488" t="s">
        <v>12805</v>
      </c>
      <c r="E7488">
        <v>200</v>
      </c>
      <c r="F7488">
        <v>4.7</v>
      </c>
      <c r="G7488">
        <v>50</v>
      </c>
      <c r="H7488" t="s">
        <v>215</v>
      </c>
      <c r="I7488" t="s">
        <v>12806</v>
      </c>
      <c r="J7488">
        <v>64</v>
      </c>
      <c r="K7488" t="s">
        <v>14404</v>
      </c>
      <c r="L7488" t="s">
        <v>14401</v>
      </c>
      <c r="M7488" t="s">
        <v>14477</v>
      </c>
    </row>
    <row r="7489" spans="1:13" x14ac:dyDescent="0.3">
      <c r="A7489">
        <v>125137</v>
      </c>
      <c r="B7489" t="s">
        <v>797</v>
      </c>
      <c r="C7489" t="s">
        <v>414</v>
      </c>
      <c r="D7489" t="s">
        <v>12807</v>
      </c>
      <c r="E7489">
        <v>200</v>
      </c>
      <c r="F7489">
        <v>4.2</v>
      </c>
      <c r="G7489">
        <v>100</v>
      </c>
      <c r="H7489" t="s">
        <v>189</v>
      </c>
      <c r="I7489" t="s">
        <v>786</v>
      </c>
      <c r="J7489">
        <v>49</v>
      </c>
      <c r="K7489" t="s">
        <v>14404</v>
      </c>
      <c r="L7489" t="s">
        <v>14401</v>
      </c>
      <c r="M7489" t="s">
        <v>414</v>
      </c>
    </row>
    <row r="7490" spans="1:13" x14ac:dyDescent="0.3">
      <c r="A7490">
        <v>125149</v>
      </c>
      <c r="B7490" t="s">
        <v>3960</v>
      </c>
      <c r="C7490" t="s">
        <v>3083</v>
      </c>
      <c r="D7490" t="s">
        <v>12808</v>
      </c>
      <c r="E7490">
        <v>300</v>
      </c>
      <c r="F7490">
        <v>3.9</v>
      </c>
      <c r="G7490">
        <v>20</v>
      </c>
      <c r="H7490" t="s">
        <v>12809</v>
      </c>
      <c r="I7490" t="s">
        <v>3960</v>
      </c>
      <c r="J7490">
        <v>29</v>
      </c>
      <c r="K7490" t="s">
        <v>14400</v>
      </c>
      <c r="L7490" t="s">
        <v>14403</v>
      </c>
      <c r="M7490" t="s">
        <v>14479</v>
      </c>
    </row>
    <row r="7491" spans="1:13" x14ac:dyDescent="0.3">
      <c r="A7491">
        <v>126017</v>
      </c>
      <c r="B7491" t="s">
        <v>776</v>
      </c>
      <c r="C7491" t="s">
        <v>414</v>
      </c>
      <c r="D7491" t="s">
        <v>12810</v>
      </c>
      <c r="E7491">
        <v>200</v>
      </c>
      <c r="F7491">
        <v>2.9</v>
      </c>
      <c r="G7491">
        <v>80</v>
      </c>
      <c r="H7491" t="s">
        <v>460</v>
      </c>
      <c r="I7491" t="s">
        <v>12811</v>
      </c>
      <c r="J7491">
        <v>50</v>
      </c>
      <c r="K7491" t="s">
        <v>14404</v>
      </c>
      <c r="L7491" t="s">
        <v>14466</v>
      </c>
      <c r="M7491" t="s">
        <v>414</v>
      </c>
    </row>
    <row r="7492" spans="1:13" x14ac:dyDescent="0.3">
      <c r="A7492">
        <v>126067</v>
      </c>
      <c r="B7492" t="s">
        <v>2098</v>
      </c>
      <c r="C7492" t="s">
        <v>2099</v>
      </c>
      <c r="D7492" t="s">
        <v>12812</v>
      </c>
      <c r="E7492">
        <v>100</v>
      </c>
      <c r="F7492">
        <v>4.0999999999999996</v>
      </c>
      <c r="G7492">
        <v>20</v>
      </c>
      <c r="H7492" t="s">
        <v>2196</v>
      </c>
      <c r="I7492" t="s">
        <v>12813</v>
      </c>
      <c r="J7492">
        <v>31</v>
      </c>
      <c r="K7492" t="s">
        <v>14404</v>
      </c>
      <c r="L7492" t="s">
        <v>14401</v>
      </c>
      <c r="M7492" t="s">
        <v>14479</v>
      </c>
    </row>
    <row r="7493" spans="1:13" x14ac:dyDescent="0.3">
      <c r="A7493">
        <v>126707</v>
      </c>
      <c r="B7493" t="s">
        <v>2702</v>
      </c>
      <c r="C7493" t="s">
        <v>2099</v>
      </c>
      <c r="D7493" t="s">
        <v>12814</v>
      </c>
      <c r="E7493">
        <v>200</v>
      </c>
      <c r="F7493">
        <v>3.8</v>
      </c>
      <c r="G7493">
        <v>100</v>
      </c>
      <c r="H7493" t="s">
        <v>12815</v>
      </c>
      <c r="I7493" t="s">
        <v>12816</v>
      </c>
      <c r="J7493">
        <v>39</v>
      </c>
      <c r="K7493" t="s">
        <v>14404</v>
      </c>
      <c r="L7493" t="s">
        <v>14403</v>
      </c>
      <c r="M7493" t="s">
        <v>14479</v>
      </c>
    </row>
    <row r="7494" spans="1:13" x14ac:dyDescent="0.3">
      <c r="A7494">
        <v>126793</v>
      </c>
      <c r="B7494" t="s">
        <v>643</v>
      </c>
      <c r="C7494" t="s">
        <v>494</v>
      </c>
      <c r="D7494" t="s">
        <v>11520</v>
      </c>
      <c r="E7494">
        <v>150</v>
      </c>
      <c r="F7494">
        <v>4.4000000000000004</v>
      </c>
      <c r="G7494">
        <v>50</v>
      </c>
      <c r="H7494" t="s">
        <v>422</v>
      </c>
      <c r="I7494" t="s">
        <v>12817</v>
      </c>
      <c r="J7494">
        <v>38</v>
      </c>
      <c r="K7494" t="s">
        <v>14404</v>
      </c>
      <c r="L7494" t="s">
        <v>14401</v>
      </c>
      <c r="M7494" t="s">
        <v>14478</v>
      </c>
    </row>
    <row r="7495" spans="1:13" x14ac:dyDescent="0.3">
      <c r="A7495">
        <v>127527</v>
      </c>
      <c r="B7495" t="s">
        <v>2699</v>
      </c>
      <c r="C7495" t="s">
        <v>2099</v>
      </c>
      <c r="D7495" t="s">
        <v>12818</v>
      </c>
      <c r="E7495">
        <v>200</v>
      </c>
      <c r="F7495">
        <v>3.9</v>
      </c>
      <c r="G7495">
        <v>20</v>
      </c>
      <c r="H7495" t="s">
        <v>12819</v>
      </c>
      <c r="I7495" t="s">
        <v>2384</v>
      </c>
      <c r="J7495">
        <v>40</v>
      </c>
      <c r="K7495" t="s">
        <v>14404</v>
      </c>
      <c r="L7495" t="s">
        <v>14403</v>
      </c>
      <c r="M7495" t="s">
        <v>14479</v>
      </c>
    </row>
    <row r="7496" spans="1:13" x14ac:dyDescent="0.3">
      <c r="A7496">
        <v>127595</v>
      </c>
      <c r="B7496" t="s">
        <v>3088</v>
      </c>
      <c r="C7496" t="s">
        <v>3083</v>
      </c>
      <c r="D7496" t="s">
        <v>12820</v>
      </c>
      <c r="E7496">
        <v>300</v>
      </c>
      <c r="F7496">
        <v>4.2</v>
      </c>
      <c r="G7496">
        <v>100</v>
      </c>
      <c r="H7496" t="s">
        <v>1224</v>
      </c>
      <c r="I7496" t="s">
        <v>6129</v>
      </c>
      <c r="J7496">
        <v>45</v>
      </c>
      <c r="K7496" t="s">
        <v>14400</v>
      </c>
      <c r="L7496" t="s">
        <v>14401</v>
      </c>
      <c r="M7496" t="s">
        <v>14479</v>
      </c>
    </row>
    <row r="7497" spans="1:13" x14ac:dyDescent="0.3">
      <c r="A7497">
        <v>128078</v>
      </c>
      <c r="B7497" t="s">
        <v>413</v>
      </c>
      <c r="C7497" t="s">
        <v>414</v>
      </c>
      <c r="D7497" t="s">
        <v>12821</v>
      </c>
      <c r="E7497">
        <v>150</v>
      </c>
      <c r="F7497">
        <v>4.0999999999999996</v>
      </c>
      <c r="G7497">
        <v>500</v>
      </c>
      <c r="H7497" t="s">
        <v>3524</v>
      </c>
      <c r="I7497" t="s">
        <v>12822</v>
      </c>
      <c r="J7497">
        <v>40</v>
      </c>
      <c r="K7497" t="s">
        <v>14404</v>
      </c>
      <c r="L7497" t="s">
        <v>14401</v>
      </c>
      <c r="M7497" t="s">
        <v>414</v>
      </c>
    </row>
    <row r="7498" spans="1:13" x14ac:dyDescent="0.3">
      <c r="A7498">
        <v>128221</v>
      </c>
      <c r="B7498" t="s">
        <v>1581</v>
      </c>
      <c r="C7498" t="s">
        <v>146</v>
      </c>
      <c r="D7498" t="s">
        <v>12823</v>
      </c>
      <c r="E7498">
        <v>300</v>
      </c>
      <c r="F7498">
        <v>3.6</v>
      </c>
      <c r="G7498">
        <v>20</v>
      </c>
      <c r="H7498" t="s">
        <v>1583</v>
      </c>
      <c r="I7498" t="s">
        <v>1584</v>
      </c>
      <c r="J7498">
        <v>71</v>
      </c>
      <c r="K7498" t="s">
        <v>14400</v>
      </c>
      <c r="L7498" t="s">
        <v>14403</v>
      </c>
      <c r="M7498" t="s">
        <v>14476</v>
      </c>
    </row>
    <row r="7499" spans="1:13" x14ac:dyDescent="0.3">
      <c r="A7499">
        <v>128438</v>
      </c>
      <c r="B7499" t="s">
        <v>572</v>
      </c>
      <c r="C7499" t="s">
        <v>494</v>
      </c>
      <c r="D7499" t="s">
        <v>12824</v>
      </c>
      <c r="E7499">
        <v>85</v>
      </c>
      <c r="F7499">
        <v>4.5999999999999996</v>
      </c>
      <c r="G7499">
        <v>50</v>
      </c>
      <c r="H7499" t="s">
        <v>2808</v>
      </c>
      <c r="I7499" t="s">
        <v>12825</v>
      </c>
      <c r="J7499">
        <v>59</v>
      </c>
      <c r="K7499" t="s">
        <v>14404</v>
      </c>
      <c r="L7499" t="s">
        <v>14401</v>
      </c>
      <c r="M7499" t="s">
        <v>14478</v>
      </c>
    </row>
    <row r="7500" spans="1:13" x14ac:dyDescent="0.3">
      <c r="A7500">
        <v>128453</v>
      </c>
      <c r="B7500" t="s">
        <v>765</v>
      </c>
      <c r="C7500" t="s">
        <v>494</v>
      </c>
      <c r="D7500" t="s">
        <v>12826</v>
      </c>
      <c r="E7500">
        <v>250</v>
      </c>
      <c r="F7500">
        <v>4.5999999999999996</v>
      </c>
      <c r="G7500">
        <v>20</v>
      </c>
      <c r="H7500" t="s">
        <v>11308</v>
      </c>
      <c r="I7500" t="s">
        <v>12827</v>
      </c>
      <c r="J7500">
        <v>64</v>
      </c>
      <c r="K7500" t="s">
        <v>14400</v>
      </c>
      <c r="L7500" t="s">
        <v>14401</v>
      </c>
      <c r="M7500" t="s">
        <v>14478</v>
      </c>
    </row>
    <row r="7501" spans="1:13" x14ac:dyDescent="0.3">
      <c r="A7501">
        <v>128591</v>
      </c>
      <c r="B7501" t="s">
        <v>3228</v>
      </c>
      <c r="C7501" t="s">
        <v>3083</v>
      </c>
      <c r="D7501" t="s">
        <v>12828</v>
      </c>
      <c r="E7501">
        <v>300</v>
      </c>
      <c r="F7501">
        <v>2.9</v>
      </c>
      <c r="G7501">
        <v>80</v>
      </c>
      <c r="H7501" t="s">
        <v>2372</v>
      </c>
      <c r="I7501" t="s">
        <v>12829</v>
      </c>
      <c r="J7501">
        <v>46</v>
      </c>
      <c r="K7501" t="s">
        <v>14400</v>
      </c>
      <c r="L7501" t="s">
        <v>14466</v>
      </c>
      <c r="M7501" t="s">
        <v>14479</v>
      </c>
    </row>
    <row r="7502" spans="1:13" x14ac:dyDescent="0.3">
      <c r="A7502">
        <v>128643</v>
      </c>
      <c r="B7502" t="s">
        <v>66</v>
      </c>
      <c r="C7502" t="s">
        <v>42</v>
      </c>
      <c r="D7502" t="s">
        <v>12830</v>
      </c>
      <c r="E7502">
        <v>15</v>
      </c>
      <c r="F7502">
        <v>4.0999999999999996</v>
      </c>
      <c r="G7502">
        <v>1000</v>
      </c>
      <c r="H7502" t="s">
        <v>12831</v>
      </c>
      <c r="I7502" t="s">
        <v>66</v>
      </c>
      <c r="J7502">
        <v>50</v>
      </c>
      <c r="K7502" t="s">
        <v>14404</v>
      </c>
      <c r="L7502" t="s">
        <v>14401</v>
      </c>
      <c r="M7502" t="s">
        <v>14475</v>
      </c>
    </row>
    <row r="7503" spans="1:13" x14ac:dyDescent="0.3">
      <c r="A7503">
        <v>128757</v>
      </c>
      <c r="B7503" t="s">
        <v>2110</v>
      </c>
      <c r="C7503" t="s">
        <v>2099</v>
      </c>
      <c r="D7503" t="s">
        <v>12832</v>
      </c>
      <c r="E7503">
        <v>300</v>
      </c>
      <c r="F7503">
        <v>4.2</v>
      </c>
      <c r="G7503">
        <v>100</v>
      </c>
      <c r="H7503" t="s">
        <v>12833</v>
      </c>
      <c r="I7503" t="s">
        <v>2123</v>
      </c>
      <c r="J7503">
        <v>40</v>
      </c>
      <c r="K7503" t="s">
        <v>14400</v>
      </c>
      <c r="L7503" t="s">
        <v>14401</v>
      </c>
      <c r="M7503" t="s">
        <v>14479</v>
      </c>
    </row>
    <row r="7504" spans="1:13" x14ac:dyDescent="0.3">
      <c r="A7504">
        <v>128958</v>
      </c>
      <c r="B7504" t="s">
        <v>2360</v>
      </c>
      <c r="C7504" t="s">
        <v>494</v>
      </c>
      <c r="D7504" t="s">
        <v>12834</v>
      </c>
      <c r="E7504">
        <v>400</v>
      </c>
      <c r="F7504">
        <v>4.3</v>
      </c>
      <c r="G7504">
        <v>50</v>
      </c>
      <c r="H7504" t="s">
        <v>12835</v>
      </c>
      <c r="I7504" t="s">
        <v>4577</v>
      </c>
      <c r="J7504">
        <v>51</v>
      </c>
      <c r="K7504" t="s">
        <v>14400</v>
      </c>
      <c r="L7504" t="s">
        <v>14401</v>
      </c>
      <c r="M7504" t="s">
        <v>14478</v>
      </c>
    </row>
    <row r="7505" spans="1:13" x14ac:dyDescent="0.3">
      <c r="A7505">
        <v>129102</v>
      </c>
      <c r="B7505" t="s">
        <v>1880</v>
      </c>
      <c r="C7505" t="s">
        <v>42</v>
      </c>
      <c r="D7505" t="s">
        <v>12836</v>
      </c>
      <c r="E7505">
        <v>300</v>
      </c>
      <c r="F7505">
        <v>3.7</v>
      </c>
      <c r="G7505">
        <v>50</v>
      </c>
      <c r="H7505" t="s">
        <v>12837</v>
      </c>
      <c r="I7505" t="s">
        <v>418</v>
      </c>
      <c r="J7505">
        <v>63</v>
      </c>
      <c r="K7505" t="s">
        <v>14400</v>
      </c>
      <c r="L7505" t="s">
        <v>14403</v>
      </c>
      <c r="M7505" t="s">
        <v>14475</v>
      </c>
    </row>
    <row r="7506" spans="1:13" x14ac:dyDescent="0.3">
      <c r="A7506">
        <v>129158</v>
      </c>
      <c r="B7506" t="s">
        <v>4264</v>
      </c>
      <c r="C7506" t="s">
        <v>3083</v>
      </c>
      <c r="D7506" t="s">
        <v>12838</v>
      </c>
      <c r="E7506">
        <v>300</v>
      </c>
      <c r="F7506">
        <v>3</v>
      </c>
      <c r="G7506">
        <v>20</v>
      </c>
      <c r="H7506" t="s">
        <v>673</v>
      </c>
      <c r="I7506" t="s">
        <v>12839</v>
      </c>
      <c r="J7506">
        <v>50</v>
      </c>
      <c r="K7506" t="s">
        <v>14400</v>
      </c>
      <c r="L7506" t="s">
        <v>14405</v>
      </c>
      <c r="M7506" t="s">
        <v>14479</v>
      </c>
    </row>
    <row r="7507" spans="1:13" x14ac:dyDescent="0.3">
      <c r="A7507">
        <v>129390</v>
      </c>
      <c r="B7507" t="s">
        <v>2098</v>
      </c>
      <c r="C7507" t="s">
        <v>2099</v>
      </c>
      <c r="D7507" t="s">
        <v>12840</v>
      </c>
      <c r="E7507">
        <v>150</v>
      </c>
      <c r="F7507">
        <v>3.8</v>
      </c>
      <c r="G7507">
        <v>100</v>
      </c>
      <c r="H7507" t="s">
        <v>12841</v>
      </c>
      <c r="I7507" t="s">
        <v>2681</v>
      </c>
      <c r="J7507">
        <v>36</v>
      </c>
      <c r="K7507" t="s">
        <v>14404</v>
      </c>
      <c r="L7507" t="s">
        <v>14403</v>
      </c>
      <c r="M7507" t="s">
        <v>14479</v>
      </c>
    </row>
    <row r="7508" spans="1:13" x14ac:dyDescent="0.3">
      <c r="A7508">
        <v>129549</v>
      </c>
      <c r="B7508" t="s">
        <v>3500</v>
      </c>
      <c r="C7508" t="s">
        <v>3083</v>
      </c>
      <c r="D7508" t="s">
        <v>12842</v>
      </c>
      <c r="E7508">
        <v>150</v>
      </c>
      <c r="F7508">
        <v>3.4</v>
      </c>
      <c r="G7508">
        <v>100</v>
      </c>
      <c r="H7508" t="s">
        <v>215</v>
      </c>
      <c r="I7508" t="s">
        <v>3698</v>
      </c>
      <c r="J7508">
        <v>38</v>
      </c>
      <c r="K7508" t="s">
        <v>14404</v>
      </c>
      <c r="L7508" t="s">
        <v>14405</v>
      </c>
      <c r="M7508" t="s">
        <v>14479</v>
      </c>
    </row>
    <row r="7509" spans="1:13" x14ac:dyDescent="0.3">
      <c r="A7509">
        <v>129627</v>
      </c>
      <c r="B7509" t="s">
        <v>12565</v>
      </c>
      <c r="C7509" t="s">
        <v>3083</v>
      </c>
      <c r="D7509" t="s">
        <v>12843</v>
      </c>
      <c r="E7509">
        <v>150</v>
      </c>
      <c r="F7509">
        <v>4.4000000000000004</v>
      </c>
      <c r="G7509">
        <v>20</v>
      </c>
      <c r="H7509" t="s">
        <v>4720</v>
      </c>
      <c r="I7509" t="s">
        <v>12844</v>
      </c>
      <c r="J7509">
        <v>49</v>
      </c>
      <c r="K7509" t="s">
        <v>14404</v>
      </c>
      <c r="L7509" t="s">
        <v>14401</v>
      </c>
      <c r="M7509" t="s">
        <v>14479</v>
      </c>
    </row>
    <row r="7510" spans="1:13" x14ac:dyDescent="0.3">
      <c r="A7510">
        <v>129915</v>
      </c>
      <c r="B7510" t="s">
        <v>1886</v>
      </c>
      <c r="C7510" t="s">
        <v>494</v>
      </c>
      <c r="D7510" t="s">
        <v>12845</v>
      </c>
      <c r="E7510">
        <v>250</v>
      </c>
      <c r="F7510">
        <v>4.3</v>
      </c>
      <c r="G7510">
        <v>500</v>
      </c>
      <c r="H7510" t="s">
        <v>2448</v>
      </c>
      <c r="I7510" t="s">
        <v>5892</v>
      </c>
      <c r="J7510">
        <v>51</v>
      </c>
      <c r="K7510" t="s">
        <v>14400</v>
      </c>
      <c r="L7510" t="s">
        <v>14401</v>
      </c>
      <c r="M7510" t="s">
        <v>14478</v>
      </c>
    </row>
    <row r="7511" spans="1:13" x14ac:dyDescent="0.3">
      <c r="A7511">
        <v>130098</v>
      </c>
      <c r="B7511" t="s">
        <v>12846</v>
      </c>
      <c r="C7511" t="s">
        <v>3083</v>
      </c>
      <c r="D7511" t="s">
        <v>12847</v>
      </c>
      <c r="E7511">
        <v>200</v>
      </c>
      <c r="F7511">
        <v>3.9</v>
      </c>
      <c r="G7511">
        <v>100</v>
      </c>
      <c r="H7511" t="s">
        <v>50</v>
      </c>
      <c r="I7511" t="s">
        <v>12848</v>
      </c>
      <c r="J7511">
        <v>55</v>
      </c>
      <c r="K7511" t="s">
        <v>14404</v>
      </c>
      <c r="L7511" t="s">
        <v>14403</v>
      </c>
      <c r="M7511" t="s">
        <v>14479</v>
      </c>
    </row>
    <row r="7512" spans="1:13" x14ac:dyDescent="0.3">
      <c r="A7512">
        <v>130204</v>
      </c>
      <c r="B7512" t="s">
        <v>1546</v>
      </c>
      <c r="C7512" t="s">
        <v>146</v>
      </c>
      <c r="D7512" t="s">
        <v>12849</v>
      </c>
      <c r="E7512">
        <v>1000</v>
      </c>
      <c r="F7512">
        <v>2.9</v>
      </c>
      <c r="G7512">
        <v>80</v>
      </c>
      <c r="H7512" t="s">
        <v>12850</v>
      </c>
      <c r="I7512" t="s">
        <v>870</v>
      </c>
      <c r="J7512">
        <v>49</v>
      </c>
      <c r="K7512" t="s">
        <v>14402</v>
      </c>
      <c r="L7512" t="s">
        <v>14466</v>
      </c>
      <c r="M7512" t="s">
        <v>14476</v>
      </c>
    </row>
    <row r="7513" spans="1:13" x14ac:dyDescent="0.3">
      <c r="A7513">
        <v>130241</v>
      </c>
      <c r="B7513" t="s">
        <v>2123</v>
      </c>
      <c r="C7513" t="s">
        <v>2099</v>
      </c>
      <c r="D7513" t="s">
        <v>12851</v>
      </c>
      <c r="E7513">
        <v>200</v>
      </c>
      <c r="F7513">
        <v>2.9</v>
      </c>
      <c r="G7513">
        <v>80</v>
      </c>
      <c r="H7513" t="s">
        <v>821</v>
      </c>
      <c r="I7513" t="s">
        <v>2123</v>
      </c>
      <c r="J7513">
        <v>46</v>
      </c>
      <c r="K7513" t="s">
        <v>14404</v>
      </c>
      <c r="L7513" t="s">
        <v>14466</v>
      </c>
      <c r="M7513" t="s">
        <v>14479</v>
      </c>
    </row>
    <row r="7514" spans="1:13" x14ac:dyDescent="0.3">
      <c r="A7514">
        <v>130420</v>
      </c>
      <c r="B7514" t="s">
        <v>536</v>
      </c>
      <c r="C7514" t="s">
        <v>122</v>
      </c>
      <c r="D7514" t="s">
        <v>12852</v>
      </c>
      <c r="E7514">
        <v>150</v>
      </c>
      <c r="F7514">
        <v>4.7</v>
      </c>
      <c r="G7514">
        <v>20</v>
      </c>
      <c r="H7514" t="s">
        <v>7032</v>
      </c>
      <c r="I7514" t="s">
        <v>3982</v>
      </c>
      <c r="J7514">
        <v>35</v>
      </c>
      <c r="K7514" t="s">
        <v>14404</v>
      </c>
      <c r="L7514" t="s">
        <v>14401</v>
      </c>
      <c r="M7514" t="s">
        <v>14476</v>
      </c>
    </row>
    <row r="7515" spans="1:13" x14ac:dyDescent="0.3">
      <c r="A7515">
        <v>130508</v>
      </c>
      <c r="B7515" t="s">
        <v>494</v>
      </c>
      <c r="C7515" t="s">
        <v>494</v>
      </c>
      <c r="D7515" t="s">
        <v>12853</v>
      </c>
      <c r="E7515">
        <v>200</v>
      </c>
      <c r="F7515">
        <v>4</v>
      </c>
      <c r="G7515">
        <v>500</v>
      </c>
      <c r="H7515" t="s">
        <v>2448</v>
      </c>
      <c r="I7515" t="s">
        <v>1889</v>
      </c>
      <c r="J7515">
        <v>63</v>
      </c>
      <c r="K7515" t="s">
        <v>14404</v>
      </c>
      <c r="L7515" t="s">
        <v>14401</v>
      </c>
      <c r="M7515" t="s">
        <v>14478</v>
      </c>
    </row>
    <row r="7516" spans="1:13" x14ac:dyDescent="0.3">
      <c r="A7516">
        <v>130766</v>
      </c>
      <c r="B7516" t="s">
        <v>617</v>
      </c>
      <c r="C7516" t="s">
        <v>220</v>
      </c>
      <c r="D7516" t="s">
        <v>12854</v>
      </c>
      <c r="E7516">
        <v>100</v>
      </c>
      <c r="F7516">
        <v>4.2</v>
      </c>
      <c r="G7516">
        <v>1000</v>
      </c>
      <c r="H7516" t="s">
        <v>12855</v>
      </c>
      <c r="I7516" t="s">
        <v>3543</v>
      </c>
      <c r="J7516">
        <v>66</v>
      </c>
      <c r="K7516" t="s">
        <v>14404</v>
      </c>
      <c r="L7516" t="s">
        <v>14401</v>
      </c>
      <c r="M7516" t="s">
        <v>14477</v>
      </c>
    </row>
    <row r="7517" spans="1:13" x14ac:dyDescent="0.3">
      <c r="A7517">
        <v>131640</v>
      </c>
      <c r="B7517" t="s">
        <v>1584</v>
      </c>
      <c r="C7517" t="s">
        <v>146</v>
      </c>
      <c r="D7517" t="s">
        <v>12856</v>
      </c>
      <c r="E7517">
        <v>300</v>
      </c>
      <c r="F7517">
        <v>4</v>
      </c>
      <c r="G7517">
        <v>20</v>
      </c>
      <c r="H7517" t="s">
        <v>12857</v>
      </c>
      <c r="I7517" t="s">
        <v>870</v>
      </c>
      <c r="J7517">
        <v>67</v>
      </c>
      <c r="K7517" t="s">
        <v>14400</v>
      </c>
      <c r="L7517" t="s">
        <v>14401</v>
      </c>
      <c r="M7517" t="s">
        <v>14476</v>
      </c>
    </row>
    <row r="7518" spans="1:13" x14ac:dyDescent="0.3">
      <c r="A7518">
        <v>131671</v>
      </c>
      <c r="B7518" t="s">
        <v>3088</v>
      </c>
      <c r="C7518" t="s">
        <v>3083</v>
      </c>
      <c r="D7518" t="s">
        <v>12858</v>
      </c>
      <c r="E7518">
        <v>100</v>
      </c>
      <c r="F7518">
        <v>2.9</v>
      </c>
      <c r="G7518">
        <v>80</v>
      </c>
      <c r="H7518" t="s">
        <v>3857</v>
      </c>
      <c r="I7518" t="s">
        <v>12859</v>
      </c>
      <c r="J7518">
        <v>39</v>
      </c>
      <c r="K7518" t="s">
        <v>14404</v>
      </c>
      <c r="L7518" t="s">
        <v>14466</v>
      </c>
      <c r="M7518" t="s">
        <v>14479</v>
      </c>
    </row>
    <row r="7519" spans="1:13" x14ac:dyDescent="0.3">
      <c r="A7519">
        <v>131692</v>
      </c>
      <c r="B7519" t="s">
        <v>559</v>
      </c>
      <c r="C7519" t="s">
        <v>220</v>
      </c>
      <c r="D7519" t="s">
        <v>12860</v>
      </c>
      <c r="E7519">
        <v>250</v>
      </c>
      <c r="F7519">
        <v>4</v>
      </c>
      <c r="G7519">
        <v>20</v>
      </c>
      <c r="H7519" t="s">
        <v>12861</v>
      </c>
      <c r="I7519" t="s">
        <v>5718</v>
      </c>
      <c r="J7519">
        <v>78</v>
      </c>
      <c r="K7519" t="s">
        <v>14400</v>
      </c>
      <c r="L7519" t="s">
        <v>14401</v>
      </c>
      <c r="M7519" t="s">
        <v>14477</v>
      </c>
    </row>
    <row r="7520" spans="1:13" x14ac:dyDescent="0.3">
      <c r="A7520">
        <v>131773</v>
      </c>
      <c r="B7520" t="s">
        <v>1217</v>
      </c>
      <c r="C7520" t="s">
        <v>122</v>
      </c>
      <c r="D7520" t="s">
        <v>12862</v>
      </c>
      <c r="E7520">
        <v>300</v>
      </c>
      <c r="F7520">
        <v>4.4000000000000004</v>
      </c>
      <c r="G7520">
        <v>100</v>
      </c>
      <c r="H7520" t="s">
        <v>2355</v>
      </c>
      <c r="I7520" t="s">
        <v>4194</v>
      </c>
      <c r="J7520">
        <v>51</v>
      </c>
      <c r="K7520" t="s">
        <v>14400</v>
      </c>
      <c r="L7520" t="s">
        <v>14401</v>
      </c>
      <c r="M7520" t="s">
        <v>14476</v>
      </c>
    </row>
    <row r="7521" spans="1:13" x14ac:dyDescent="0.3">
      <c r="A7521">
        <v>132183</v>
      </c>
      <c r="B7521" t="s">
        <v>12578</v>
      </c>
      <c r="C7521" t="s">
        <v>3083</v>
      </c>
      <c r="D7521" t="s">
        <v>12863</v>
      </c>
      <c r="E7521">
        <v>150</v>
      </c>
      <c r="F7521">
        <v>2.9</v>
      </c>
      <c r="G7521">
        <v>80</v>
      </c>
      <c r="H7521" t="s">
        <v>215</v>
      </c>
      <c r="I7521" t="s">
        <v>12580</v>
      </c>
      <c r="J7521">
        <v>61</v>
      </c>
      <c r="K7521" t="s">
        <v>14404</v>
      </c>
      <c r="L7521" t="s">
        <v>14466</v>
      </c>
      <c r="M7521" t="s">
        <v>14479</v>
      </c>
    </row>
    <row r="7522" spans="1:13" x14ac:dyDescent="0.3">
      <c r="A7522">
        <v>132329</v>
      </c>
      <c r="B7522" t="s">
        <v>3034</v>
      </c>
      <c r="C7522" t="s">
        <v>146</v>
      </c>
      <c r="D7522" t="s">
        <v>12864</v>
      </c>
      <c r="E7522">
        <v>200</v>
      </c>
      <c r="F7522">
        <v>2.9</v>
      </c>
      <c r="G7522">
        <v>80</v>
      </c>
      <c r="H7522" t="s">
        <v>2196</v>
      </c>
      <c r="I7522" t="s">
        <v>12865</v>
      </c>
      <c r="J7522">
        <v>37</v>
      </c>
      <c r="K7522" t="s">
        <v>14404</v>
      </c>
      <c r="L7522" t="s">
        <v>14466</v>
      </c>
      <c r="M7522" t="s">
        <v>14476</v>
      </c>
    </row>
    <row r="7523" spans="1:13" x14ac:dyDescent="0.3">
      <c r="A7523">
        <v>132379</v>
      </c>
      <c r="B7523" t="s">
        <v>12188</v>
      </c>
      <c r="C7523" t="s">
        <v>146</v>
      </c>
      <c r="D7523" t="s">
        <v>12866</v>
      </c>
      <c r="E7523">
        <v>150</v>
      </c>
      <c r="F7523">
        <v>4.2</v>
      </c>
      <c r="G7523">
        <v>100</v>
      </c>
      <c r="H7523" t="s">
        <v>1056</v>
      </c>
      <c r="I7523" t="s">
        <v>12867</v>
      </c>
      <c r="J7523">
        <v>52</v>
      </c>
      <c r="K7523" t="s">
        <v>14404</v>
      </c>
      <c r="L7523" t="s">
        <v>14401</v>
      </c>
      <c r="M7523" t="s">
        <v>14476</v>
      </c>
    </row>
    <row r="7524" spans="1:13" x14ac:dyDescent="0.3">
      <c r="A7524">
        <v>132452</v>
      </c>
      <c r="B7524" t="s">
        <v>765</v>
      </c>
      <c r="C7524" t="s">
        <v>494</v>
      </c>
      <c r="D7524" t="s">
        <v>12868</v>
      </c>
      <c r="E7524">
        <v>250</v>
      </c>
      <c r="F7524">
        <v>2.9</v>
      </c>
      <c r="G7524">
        <v>80</v>
      </c>
      <c r="H7524" t="s">
        <v>2448</v>
      </c>
      <c r="I7524" t="s">
        <v>12827</v>
      </c>
      <c r="J7524">
        <v>75</v>
      </c>
      <c r="K7524" t="s">
        <v>14400</v>
      </c>
      <c r="L7524" t="s">
        <v>14466</v>
      </c>
      <c r="M7524" t="s">
        <v>14478</v>
      </c>
    </row>
    <row r="7525" spans="1:13" x14ac:dyDescent="0.3">
      <c r="A7525">
        <v>132622</v>
      </c>
      <c r="B7525" t="s">
        <v>12659</v>
      </c>
      <c r="C7525" t="s">
        <v>42</v>
      </c>
      <c r="D7525" t="s">
        <v>12869</v>
      </c>
      <c r="E7525">
        <v>300</v>
      </c>
      <c r="F7525">
        <v>3.9</v>
      </c>
      <c r="G7525">
        <v>100</v>
      </c>
      <c r="H7525" t="s">
        <v>162</v>
      </c>
      <c r="I7525" t="s">
        <v>4316</v>
      </c>
      <c r="J7525">
        <v>37</v>
      </c>
      <c r="K7525" t="s">
        <v>14400</v>
      </c>
      <c r="L7525" t="s">
        <v>14403</v>
      </c>
      <c r="M7525" t="s">
        <v>14475</v>
      </c>
    </row>
    <row r="7526" spans="1:13" x14ac:dyDescent="0.3">
      <c r="A7526">
        <v>132623</v>
      </c>
      <c r="B7526" t="s">
        <v>1385</v>
      </c>
      <c r="C7526" t="s">
        <v>42</v>
      </c>
      <c r="D7526" t="s">
        <v>12870</v>
      </c>
      <c r="E7526">
        <v>200</v>
      </c>
      <c r="F7526">
        <v>2.9</v>
      </c>
      <c r="G7526">
        <v>80</v>
      </c>
      <c r="H7526" t="s">
        <v>12871</v>
      </c>
      <c r="I7526" t="s">
        <v>1385</v>
      </c>
      <c r="J7526">
        <v>53</v>
      </c>
      <c r="K7526" t="s">
        <v>14404</v>
      </c>
      <c r="L7526" t="s">
        <v>14466</v>
      </c>
      <c r="M7526" t="s">
        <v>14475</v>
      </c>
    </row>
    <row r="7527" spans="1:13" x14ac:dyDescent="0.3">
      <c r="A7527">
        <v>132911</v>
      </c>
      <c r="B7527" t="s">
        <v>1106</v>
      </c>
      <c r="C7527" t="s">
        <v>494</v>
      </c>
      <c r="D7527" t="s">
        <v>12872</v>
      </c>
      <c r="E7527">
        <v>150</v>
      </c>
      <c r="F7527">
        <v>3.9</v>
      </c>
      <c r="G7527">
        <v>100</v>
      </c>
      <c r="H7527" t="s">
        <v>726</v>
      </c>
      <c r="I7527" t="s">
        <v>1107</v>
      </c>
      <c r="J7527">
        <v>45</v>
      </c>
      <c r="K7527" t="s">
        <v>14404</v>
      </c>
      <c r="L7527" t="s">
        <v>14403</v>
      </c>
      <c r="M7527" t="s">
        <v>14478</v>
      </c>
    </row>
    <row r="7528" spans="1:13" x14ac:dyDescent="0.3">
      <c r="A7528">
        <v>132945</v>
      </c>
      <c r="B7528" t="s">
        <v>7905</v>
      </c>
      <c r="C7528" t="s">
        <v>3083</v>
      </c>
      <c r="D7528" t="s">
        <v>12873</v>
      </c>
      <c r="E7528">
        <v>200</v>
      </c>
      <c r="F7528">
        <v>2.9</v>
      </c>
      <c r="G7528">
        <v>80</v>
      </c>
      <c r="H7528" t="s">
        <v>471</v>
      </c>
      <c r="I7528" t="s">
        <v>12874</v>
      </c>
      <c r="J7528">
        <v>67</v>
      </c>
      <c r="K7528" t="s">
        <v>14404</v>
      </c>
      <c r="L7528" t="s">
        <v>14466</v>
      </c>
      <c r="M7528" t="s">
        <v>14479</v>
      </c>
    </row>
    <row r="7529" spans="1:13" x14ac:dyDescent="0.3">
      <c r="A7529">
        <v>133046</v>
      </c>
      <c r="B7529" t="s">
        <v>2924</v>
      </c>
      <c r="C7529" t="s">
        <v>2099</v>
      </c>
      <c r="D7529" t="s">
        <v>12875</v>
      </c>
      <c r="E7529">
        <v>200</v>
      </c>
      <c r="F7529">
        <v>2.9</v>
      </c>
      <c r="G7529">
        <v>80</v>
      </c>
      <c r="H7529" t="s">
        <v>2448</v>
      </c>
      <c r="I7529" t="s">
        <v>2921</v>
      </c>
      <c r="J7529">
        <v>72</v>
      </c>
      <c r="K7529" t="s">
        <v>14404</v>
      </c>
      <c r="L7529" t="s">
        <v>14466</v>
      </c>
      <c r="M7529" t="s">
        <v>14479</v>
      </c>
    </row>
    <row r="7530" spans="1:13" x14ac:dyDescent="0.3">
      <c r="A7530">
        <v>133393</v>
      </c>
      <c r="B7530" t="s">
        <v>121</v>
      </c>
      <c r="C7530" t="s">
        <v>122</v>
      </c>
      <c r="D7530" t="s">
        <v>12876</v>
      </c>
      <c r="E7530">
        <v>200</v>
      </c>
      <c r="F7530">
        <v>3.7</v>
      </c>
      <c r="G7530">
        <v>20</v>
      </c>
      <c r="H7530" t="s">
        <v>1224</v>
      </c>
      <c r="I7530" t="s">
        <v>121</v>
      </c>
      <c r="J7530">
        <v>54</v>
      </c>
      <c r="K7530" t="s">
        <v>14404</v>
      </c>
      <c r="L7530" t="s">
        <v>14403</v>
      </c>
      <c r="M7530" t="s">
        <v>14476</v>
      </c>
    </row>
    <row r="7531" spans="1:13" x14ac:dyDescent="0.3">
      <c r="A7531">
        <v>133490</v>
      </c>
      <c r="B7531" t="s">
        <v>3136</v>
      </c>
      <c r="C7531" t="s">
        <v>220</v>
      </c>
      <c r="D7531" t="s">
        <v>12877</v>
      </c>
      <c r="E7531">
        <v>200</v>
      </c>
      <c r="F7531">
        <v>4</v>
      </c>
      <c r="G7531">
        <v>50</v>
      </c>
      <c r="H7531" t="s">
        <v>12878</v>
      </c>
      <c r="I7531" t="s">
        <v>625</v>
      </c>
      <c r="J7531">
        <v>38</v>
      </c>
      <c r="K7531" t="s">
        <v>14404</v>
      </c>
      <c r="L7531" t="s">
        <v>14401</v>
      </c>
      <c r="M7531" t="s">
        <v>14477</v>
      </c>
    </row>
    <row r="7532" spans="1:13" x14ac:dyDescent="0.3">
      <c r="A7532">
        <v>133839</v>
      </c>
      <c r="B7532" t="s">
        <v>4264</v>
      </c>
      <c r="C7532" t="s">
        <v>3083</v>
      </c>
      <c r="D7532" t="s">
        <v>12879</v>
      </c>
      <c r="E7532">
        <v>50</v>
      </c>
      <c r="F7532">
        <v>4.5999999999999996</v>
      </c>
      <c r="G7532">
        <v>20</v>
      </c>
      <c r="H7532" t="s">
        <v>12880</v>
      </c>
      <c r="I7532" t="s">
        <v>4264</v>
      </c>
      <c r="J7532">
        <v>37</v>
      </c>
      <c r="K7532" t="s">
        <v>14404</v>
      </c>
      <c r="L7532" t="s">
        <v>14401</v>
      </c>
      <c r="M7532" t="s">
        <v>14479</v>
      </c>
    </row>
    <row r="7533" spans="1:13" x14ac:dyDescent="0.3">
      <c r="A7533">
        <v>133995</v>
      </c>
      <c r="B7533" t="s">
        <v>1004</v>
      </c>
      <c r="C7533" t="s">
        <v>146</v>
      </c>
      <c r="D7533" t="s">
        <v>12881</v>
      </c>
      <c r="E7533">
        <v>250</v>
      </c>
      <c r="F7533">
        <v>4.2</v>
      </c>
      <c r="G7533">
        <v>50</v>
      </c>
      <c r="H7533" t="s">
        <v>162</v>
      </c>
      <c r="I7533" t="s">
        <v>1239</v>
      </c>
      <c r="J7533">
        <v>68</v>
      </c>
      <c r="K7533" t="s">
        <v>14400</v>
      </c>
      <c r="L7533" t="s">
        <v>14401</v>
      </c>
      <c r="M7533" t="s">
        <v>14476</v>
      </c>
    </row>
    <row r="7534" spans="1:13" x14ac:dyDescent="0.3">
      <c r="A7534">
        <v>134066</v>
      </c>
      <c r="B7534" t="s">
        <v>316</v>
      </c>
      <c r="C7534" t="s">
        <v>146</v>
      </c>
      <c r="D7534" t="s">
        <v>12882</v>
      </c>
      <c r="E7534">
        <v>250</v>
      </c>
      <c r="F7534">
        <v>2.9</v>
      </c>
      <c r="G7534">
        <v>80</v>
      </c>
      <c r="H7534" t="s">
        <v>1426</v>
      </c>
      <c r="I7534" t="s">
        <v>307</v>
      </c>
      <c r="J7534">
        <v>52</v>
      </c>
      <c r="K7534" t="s">
        <v>14400</v>
      </c>
      <c r="L7534" t="s">
        <v>14466</v>
      </c>
      <c r="M7534" t="s">
        <v>14476</v>
      </c>
    </row>
    <row r="7535" spans="1:13" x14ac:dyDescent="0.3">
      <c r="A7535">
        <v>134330</v>
      </c>
      <c r="B7535" t="s">
        <v>2699</v>
      </c>
      <c r="C7535" t="s">
        <v>2099</v>
      </c>
      <c r="D7535" t="s">
        <v>12883</v>
      </c>
      <c r="E7535">
        <v>450</v>
      </c>
      <c r="F7535">
        <v>3.9</v>
      </c>
      <c r="G7535">
        <v>20</v>
      </c>
      <c r="H7535" t="s">
        <v>6747</v>
      </c>
      <c r="I7535" t="s">
        <v>2699</v>
      </c>
      <c r="J7535">
        <v>35</v>
      </c>
      <c r="K7535" t="s">
        <v>14402</v>
      </c>
      <c r="L7535" t="s">
        <v>14403</v>
      </c>
      <c r="M7535" t="s">
        <v>14479</v>
      </c>
    </row>
    <row r="7536" spans="1:13" x14ac:dyDescent="0.3">
      <c r="A7536">
        <v>134785</v>
      </c>
      <c r="B7536" t="s">
        <v>1071</v>
      </c>
      <c r="C7536" t="s">
        <v>146</v>
      </c>
      <c r="D7536" t="s">
        <v>12884</v>
      </c>
      <c r="E7536">
        <v>300</v>
      </c>
      <c r="F7536">
        <v>4</v>
      </c>
      <c r="G7536">
        <v>100</v>
      </c>
      <c r="H7536" t="s">
        <v>2448</v>
      </c>
      <c r="I7536" t="s">
        <v>292</v>
      </c>
      <c r="J7536">
        <v>37</v>
      </c>
      <c r="K7536" t="s">
        <v>14400</v>
      </c>
      <c r="L7536" t="s">
        <v>14401</v>
      </c>
      <c r="M7536" t="s">
        <v>14476</v>
      </c>
    </row>
    <row r="7537" spans="1:13" x14ac:dyDescent="0.3">
      <c r="A7537">
        <v>135036</v>
      </c>
      <c r="B7537" t="s">
        <v>464</v>
      </c>
      <c r="C7537" t="s">
        <v>146</v>
      </c>
      <c r="D7537" t="s">
        <v>12885</v>
      </c>
      <c r="E7537">
        <v>300</v>
      </c>
      <c r="F7537">
        <v>2.9</v>
      </c>
      <c r="G7537">
        <v>80</v>
      </c>
      <c r="H7537" t="s">
        <v>2372</v>
      </c>
      <c r="I7537" t="s">
        <v>464</v>
      </c>
      <c r="J7537">
        <v>60</v>
      </c>
      <c r="K7537" t="s">
        <v>14400</v>
      </c>
      <c r="L7537" t="s">
        <v>14466</v>
      </c>
      <c r="M7537" t="s">
        <v>14476</v>
      </c>
    </row>
    <row r="7538" spans="1:13" x14ac:dyDescent="0.3">
      <c r="A7538">
        <v>135037</v>
      </c>
      <c r="B7538" t="s">
        <v>464</v>
      </c>
      <c r="C7538" t="s">
        <v>146</v>
      </c>
      <c r="D7538" t="s">
        <v>12886</v>
      </c>
      <c r="E7538">
        <v>500</v>
      </c>
      <c r="F7538">
        <v>2.9</v>
      </c>
      <c r="G7538">
        <v>80</v>
      </c>
      <c r="H7538" t="s">
        <v>162</v>
      </c>
      <c r="I7538" t="s">
        <v>464</v>
      </c>
      <c r="J7538">
        <v>64</v>
      </c>
      <c r="K7538" t="s">
        <v>14402</v>
      </c>
      <c r="L7538" t="s">
        <v>14466</v>
      </c>
      <c r="M7538" t="s">
        <v>14476</v>
      </c>
    </row>
    <row r="7539" spans="1:13" x14ac:dyDescent="0.3">
      <c r="A7539">
        <v>135112</v>
      </c>
      <c r="B7539" t="s">
        <v>11380</v>
      </c>
      <c r="C7539" t="s">
        <v>146</v>
      </c>
      <c r="D7539" t="s">
        <v>12887</v>
      </c>
      <c r="E7539">
        <v>300</v>
      </c>
      <c r="F7539">
        <v>4.0999999999999996</v>
      </c>
      <c r="G7539">
        <v>20</v>
      </c>
      <c r="H7539" t="s">
        <v>1159</v>
      </c>
      <c r="I7539" t="s">
        <v>3670</v>
      </c>
      <c r="J7539">
        <v>34</v>
      </c>
      <c r="K7539" t="s">
        <v>14400</v>
      </c>
      <c r="L7539" t="s">
        <v>14401</v>
      </c>
      <c r="M7539" t="s">
        <v>14476</v>
      </c>
    </row>
    <row r="7540" spans="1:13" x14ac:dyDescent="0.3">
      <c r="A7540">
        <v>136444</v>
      </c>
      <c r="B7540" t="s">
        <v>12004</v>
      </c>
      <c r="C7540" t="s">
        <v>3083</v>
      </c>
      <c r="D7540" t="s">
        <v>12888</v>
      </c>
      <c r="E7540">
        <v>200</v>
      </c>
      <c r="F7540">
        <v>4</v>
      </c>
      <c r="G7540">
        <v>100</v>
      </c>
      <c r="H7540" t="s">
        <v>2372</v>
      </c>
      <c r="I7540" t="s">
        <v>12324</v>
      </c>
      <c r="J7540">
        <v>52</v>
      </c>
      <c r="K7540" t="s">
        <v>14404</v>
      </c>
      <c r="L7540" t="s">
        <v>14401</v>
      </c>
      <c r="M7540" t="s">
        <v>14479</v>
      </c>
    </row>
    <row r="7541" spans="1:13" x14ac:dyDescent="0.3">
      <c r="A7541">
        <v>136656</v>
      </c>
      <c r="B7541" t="s">
        <v>337</v>
      </c>
      <c r="C7541" t="s">
        <v>99</v>
      </c>
      <c r="D7541" t="s">
        <v>12889</v>
      </c>
      <c r="E7541">
        <v>400</v>
      </c>
      <c r="F7541">
        <v>3.9</v>
      </c>
      <c r="G7541">
        <v>1000</v>
      </c>
      <c r="H7541" t="s">
        <v>76</v>
      </c>
      <c r="I7541" t="s">
        <v>1746</v>
      </c>
      <c r="J7541">
        <v>29</v>
      </c>
      <c r="K7541" t="s">
        <v>14400</v>
      </c>
      <c r="L7541" t="s">
        <v>14403</v>
      </c>
      <c r="M7541" t="s">
        <v>14458</v>
      </c>
    </row>
    <row r="7542" spans="1:13" x14ac:dyDescent="0.3">
      <c r="A7542">
        <v>136720</v>
      </c>
      <c r="B7542" t="s">
        <v>2658</v>
      </c>
      <c r="C7542" t="s">
        <v>99</v>
      </c>
      <c r="D7542" t="s">
        <v>12890</v>
      </c>
      <c r="E7542">
        <v>100</v>
      </c>
      <c r="F7542">
        <v>4.0999999999999996</v>
      </c>
      <c r="G7542">
        <v>20</v>
      </c>
      <c r="H7542" t="s">
        <v>4238</v>
      </c>
      <c r="I7542" t="s">
        <v>5120</v>
      </c>
      <c r="J7542">
        <v>41</v>
      </c>
      <c r="K7542" t="s">
        <v>14404</v>
      </c>
      <c r="L7542" t="s">
        <v>14401</v>
      </c>
      <c r="M7542" t="s">
        <v>14458</v>
      </c>
    </row>
    <row r="7543" spans="1:13" x14ac:dyDescent="0.3">
      <c r="A7543">
        <v>137826</v>
      </c>
      <c r="B7543" t="s">
        <v>3223</v>
      </c>
      <c r="C7543" t="s">
        <v>99</v>
      </c>
      <c r="D7543" t="s">
        <v>12891</v>
      </c>
      <c r="E7543">
        <v>250</v>
      </c>
      <c r="F7543">
        <v>2.9</v>
      </c>
      <c r="G7543">
        <v>80</v>
      </c>
      <c r="H7543" t="s">
        <v>12892</v>
      </c>
      <c r="I7543" t="s">
        <v>3223</v>
      </c>
      <c r="J7543">
        <v>62</v>
      </c>
      <c r="K7543" t="s">
        <v>14400</v>
      </c>
      <c r="L7543" t="s">
        <v>14466</v>
      </c>
      <c r="M7543" t="s">
        <v>14458</v>
      </c>
    </row>
    <row r="7544" spans="1:13" x14ac:dyDescent="0.3">
      <c r="A7544">
        <v>138163</v>
      </c>
      <c r="B7544" t="s">
        <v>284</v>
      </c>
      <c r="C7544" t="s">
        <v>146</v>
      </c>
      <c r="D7544" t="s">
        <v>12893</v>
      </c>
      <c r="E7544">
        <v>200</v>
      </c>
      <c r="F7544">
        <v>2.9</v>
      </c>
      <c r="G7544">
        <v>80</v>
      </c>
      <c r="H7544" t="s">
        <v>215</v>
      </c>
      <c r="I7544" t="s">
        <v>1733</v>
      </c>
      <c r="J7544">
        <v>47</v>
      </c>
      <c r="K7544" t="s">
        <v>14404</v>
      </c>
      <c r="L7544" t="s">
        <v>14466</v>
      </c>
      <c r="M7544" t="s">
        <v>14476</v>
      </c>
    </row>
    <row r="7545" spans="1:13" x14ac:dyDescent="0.3">
      <c r="A7545">
        <v>138888</v>
      </c>
      <c r="B7545" t="s">
        <v>12769</v>
      </c>
      <c r="C7545" t="s">
        <v>3083</v>
      </c>
      <c r="D7545" t="s">
        <v>12894</v>
      </c>
      <c r="E7545">
        <v>200</v>
      </c>
      <c r="F7545">
        <v>3.3</v>
      </c>
      <c r="G7545">
        <v>20</v>
      </c>
      <c r="H7545" t="s">
        <v>162</v>
      </c>
      <c r="I7545" t="s">
        <v>12322</v>
      </c>
      <c r="J7545">
        <v>41</v>
      </c>
      <c r="K7545" t="s">
        <v>14404</v>
      </c>
      <c r="L7545" t="s">
        <v>14405</v>
      </c>
      <c r="M7545" t="s">
        <v>14479</v>
      </c>
    </row>
    <row r="7546" spans="1:13" x14ac:dyDescent="0.3">
      <c r="A7546">
        <v>138998</v>
      </c>
      <c r="B7546" t="s">
        <v>692</v>
      </c>
      <c r="C7546" t="s">
        <v>494</v>
      </c>
      <c r="D7546" t="s">
        <v>12895</v>
      </c>
      <c r="E7546">
        <v>100</v>
      </c>
      <c r="F7546">
        <v>2.9</v>
      </c>
      <c r="G7546">
        <v>80</v>
      </c>
      <c r="H7546" t="s">
        <v>1664</v>
      </c>
      <c r="I7546" t="s">
        <v>863</v>
      </c>
      <c r="J7546">
        <v>80</v>
      </c>
      <c r="K7546" t="s">
        <v>14404</v>
      </c>
      <c r="L7546" t="s">
        <v>14466</v>
      </c>
      <c r="M7546" t="s">
        <v>14478</v>
      </c>
    </row>
    <row r="7547" spans="1:13" x14ac:dyDescent="0.3">
      <c r="A7547">
        <v>139468</v>
      </c>
      <c r="B7547" t="s">
        <v>219</v>
      </c>
      <c r="C7547" t="s">
        <v>220</v>
      </c>
      <c r="D7547" t="s">
        <v>12896</v>
      </c>
      <c r="E7547">
        <v>150</v>
      </c>
      <c r="F7547">
        <v>4.4000000000000004</v>
      </c>
      <c r="G7547">
        <v>100</v>
      </c>
      <c r="H7547" t="s">
        <v>726</v>
      </c>
      <c r="I7547" t="s">
        <v>12897</v>
      </c>
      <c r="J7547">
        <v>60</v>
      </c>
      <c r="K7547" t="s">
        <v>14404</v>
      </c>
      <c r="L7547" t="s">
        <v>14401</v>
      </c>
      <c r="M7547" t="s">
        <v>14477</v>
      </c>
    </row>
    <row r="7548" spans="1:13" x14ac:dyDescent="0.3">
      <c r="A7548">
        <v>139470</v>
      </c>
      <c r="B7548" t="s">
        <v>350</v>
      </c>
      <c r="C7548" t="s">
        <v>220</v>
      </c>
      <c r="D7548" t="s">
        <v>7461</v>
      </c>
      <c r="E7548">
        <v>350</v>
      </c>
      <c r="F7548">
        <v>3.6</v>
      </c>
      <c r="G7548">
        <v>20</v>
      </c>
      <c r="H7548" t="s">
        <v>189</v>
      </c>
      <c r="I7548" t="s">
        <v>12898</v>
      </c>
      <c r="J7548">
        <v>63</v>
      </c>
      <c r="K7548" t="s">
        <v>14400</v>
      </c>
      <c r="L7548" t="s">
        <v>14403</v>
      </c>
      <c r="M7548" t="s">
        <v>14477</v>
      </c>
    </row>
    <row r="7549" spans="1:13" x14ac:dyDescent="0.3">
      <c r="A7549">
        <v>139721</v>
      </c>
      <c r="B7549" t="s">
        <v>12899</v>
      </c>
      <c r="C7549" t="s">
        <v>2099</v>
      </c>
      <c r="D7549" t="s">
        <v>12900</v>
      </c>
      <c r="E7549">
        <v>500</v>
      </c>
      <c r="F7549">
        <v>2.9</v>
      </c>
      <c r="G7549">
        <v>80</v>
      </c>
      <c r="H7549" t="s">
        <v>76</v>
      </c>
      <c r="I7549" t="s">
        <v>12899</v>
      </c>
      <c r="J7549">
        <v>55</v>
      </c>
      <c r="K7549" t="s">
        <v>14402</v>
      </c>
      <c r="L7549" t="s">
        <v>14466</v>
      </c>
      <c r="M7549" t="s">
        <v>14479</v>
      </c>
    </row>
    <row r="7550" spans="1:13" x14ac:dyDescent="0.3">
      <c r="A7550">
        <v>139790</v>
      </c>
      <c r="B7550" t="s">
        <v>3676</v>
      </c>
      <c r="C7550" t="s">
        <v>99</v>
      </c>
      <c r="D7550" t="s">
        <v>12901</v>
      </c>
      <c r="E7550">
        <v>300</v>
      </c>
      <c r="F7550">
        <v>4.2</v>
      </c>
      <c r="G7550">
        <v>100</v>
      </c>
      <c r="H7550" t="s">
        <v>12902</v>
      </c>
      <c r="I7550" t="s">
        <v>1685</v>
      </c>
      <c r="J7550">
        <v>50</v>
      </c>
      <c r="K7550" t="s">
        <v>14400</v>
      </c>
      <c r="L7550" t="s">
        <v>14401</v>
      </c>
      <c r="M7550" t="s">
        <v>14458</v>
      </c>
    </row>
    <row r="7551" spans="1:13" x14ac:dyDescent="0.3">
      <c r="A7551">
        <v>140013</v>
      </c>
      <c r="B7551" t="s">
        <v>12903</v>
      </c>
      <c r="C7551" t="s">
        <v>42</v>
      </c>
      <c r="D7551" t="s">
        <v>12904</v>
      </c>
      <c r="E7551">
        <v>1200</v>
      </c>
      <c r="F7551">
        <v>4.2</v>
      </c>
      <c r="G7551">
        <v>100</v>
      </c>
      <c r="H7551" t="s">
        <v>12905</v>
      </c>
      <c r="I7551" t="s">
        <v>269</v>
      </c>
      <c r="J7551">
        <v>52</v>
      </c>
      <c r="K7551" t="s">
        <v>14402</v>
      </c>
      <c r="L7551" t="s">
        <v>14401</v>
      </c>
      <c r="M7551" t="s">
        <v>14475</v>
      </c>
    </row>
    <row r="7552" spans="1:13" x14ac:dyDescent="0.3">
      <c r="A7552">
        <v>140269</v>
      </c>
      <c r="B7552" t="s">
        <v>2509</v>
      </c>
      <c r="C7552" t="s">
        <v>2099</v>
      </c>
      <c r="D7552" t="s">
        <v>12906</v>
      </c>
      <c r="E7552">
        <v>200</v>
      </c>
      <c r="F7552">
        <v>2.9</v>
      </c>
      <c r="G7552">
        <v>80</v>
      </c>
      <c r="H7552" t="s">
        <v>3857</v>
      </c>
      <c r="I7552" t="s">
        <v>2509</v>
      </c>
      <c r="J7552">
        <v>44</v>
      </c>
      <c r="K7552" t="s">
        <v>14404</v>
      </c>
      <c r="L7552" t="s">
        <v>14466</v>
      </c>
      <c r="M7552" t="s">
        <v>14479</v>
      </c>
    </row>
    <row r="7553" spans="1:13" x14ac:dyDescent="0.3">
      <c r="A7553">
        <v>140314</v>
      </c>
      <c r="B7553" t="s">
        <v>2384</v>
      </c>
      <c r="C7553" t="s">
        <v>2099</v>
      </c>
      <c r="D7553" t="s">
        <v>12907</v>
      </c>
      <c r="E7553">
        <v>450</v>
      </c>
      <c r="F7553">
        <v>3.9</v>
      </c>
      <c r="G7553">
        <v>20</v>
      </c>
      <c r="H7553" t="s">
        <v>12763</v>
      </c>
      <c r="I7553" t="s">
        <v>2384</v>
      </c>
      <c r="J7553">
        <v>28</v>
      </c>
      <c r="K7553" t="s">
        <v>14402</v>
      </c>
      <c r="L7553" t="s">
        <v>14403</v>
      </c>
      <c r="M7553" t="s">
        <v>14479</v>
      </c>
    </row>
    <row r="7554" spans="1:13" x14ac:dyDescent="0.3">
      <c r="A7554">
        <v>140399</v>
      </c>
      <c r="B7554" t="s">
        <v>12908</v>
      </c>
      <c r="C7554" t="s">
        <v>3083</v>
      </c>
      <c r="D7554" t="s">
        <v>12909</v>
      </c>
      <c r="E7554">
        <v>200</v>
      </c>
      <c r="F7554">
        <v>4.3</v>
      </c>
      <c r="G7554">
        <v>100</v>
      </c>
      <c r="H7554" t="s">
        <v>868</v>
      </c>
      <c r="I7554" t="s">
        <v>4671</v>
      </c>
      <c r="J7554">
        <v>38</v>
      </c>
      <c r="K7554" t="s">
        <v>14404</v>
      </c>
      <c r="L7554" t="s">
        <v>14401</v>
      </c>
      <c r="M7554" t="s">
        <v>14479</v>
      </c>
    </row>
    <row r="7555" spans="1:13" x14ac:dyDescent="0.3">
      <c r="A7555">
        <v>140406</v>
      </c>
      <c r="B7555" t="s">
        <v>3088</v>
      </c>
      <c r="C7555" t="s">
        <v>3083</v>
      </c>
      <c r="D7555" t="s">
        <v>12910</v>
      </c>
      <c r="E7555">
        <v>400</v>
      </c>
      <c r="F7555">
        <v>4.4000000000000004</v>
      </c>
      <c r="G7555">
        <v>50</v>
      </c>
      <c r="H7555" t="s">
        <v>1224</v>
      </c>
      <c r="I7555" t="s">
        <v>6129</v>
      </c>
      <c r="J7555">
        <v>49</v>
      </c>
      <c r="K7555" t="s">
        <v>14400</v>
      </c>
      <c r="L7555" t="s">
        <v>14401</v>
      </c>
      <c r="M7555" t="s">
        <v>14479</v>
      </c>
    </row>
    <row r="7556" spans="1:13" x14ac:dyDescent="0.3">
      <c r="A7556">
        <v>140410</v>
      </c>
      <c r="B7556" t="s">
        <v>3088</v>
      </c>
      <c r="C7556" t="s">
        <v>3083</v>
      </c>
      <c r="D7556" t="s">
        <v>12911</v>
      </c>
      <c r="E7556">
        <v>250</v>
      </c>
      <c r="F7556">
        <v>3.9</v>
      </c>
      <c r="G7556">
        <v>50</v>
      </c>
      <c r="H7556" t="s">
        <v>12912</v>
      </c>
      <c r="I7556" t="s">
        <v>4671</v>
      </c>
      <c r="J7556">
        <v>47</v>
      </c>
      <c r="K7556" t="s">
        <v>14400</v>
      </c>
      <c r="L7556" t="s">
        <v>14403</v>
      </c>
      <c r="M7556" t="s">
        <v>14479</v>
      </c>
    </row>
    <row r="7557" spans="1:13" x14ac:dyDescent="0.3">
      <c r="A7557">
        <v>140552</v>
      </c>
      <c r="B7557" t="s">
        <v>3083</v>
      </c>
      <c r="C7557" t="s">
        <v>3083</v>
      </c>
      <c r="D7557" t="s">
        <v>12913</v>
      </c>
      <c r="E7557">
        <v>450</v>
      </c>
      <c r="F7557">
        <v>4.4000000000000004</v>
      </c>
      <c r="G7557">
        <v>100</v>
      </c>
      <c r="H7557" t="s">
        <v>1224</v>
      </c>
      <c r="I7557" t="s">
        <v>12319</v>
      </c>
      <c r="J7557">
        <v>52</v>
      </c>
      <c r="K7557" t="s">
        <v>14402</v>
      </c>
      <c r="L7557" t="s">
        <v>14401</v>
      </c>
      <c r="M7557" t="s">
        <v>14479</v>
      </c>
    </row>
    <row r="7558" spans="1:13" x14ac:dyDescent="0.3">
      <c r="A7558">
        <v>141185</v>
      </c>
      <c r="B7558" t="s">
        <v>94</v>
      </c>
      <c r="C7558" t="s">
        <v>42</v>
      </c>
      <c r="D7558" t="s">
        <v>12914</v>
      </c>
      <c r="E7558">
        <v>300</v>
      </c>
      <c r="F7558">
        <v>3.5</v>
      </c>
      <c r="G7558">
        <v>20</v>
      </c>
      <c r="H7558" t="s">
        <v>12915</v>
      </c>
      <c r="I7558" t="s">
        <v>94</v>
      </c>
      <c r="J7558">
        <v>53</v>
      </c>
      <c r="K7558" t="s">
        <v>14400</v>
      </c>
      <c r="L7558" t="s">
        <v>14403</v>
      </c>
      <c r="M7558" t="s">
        <v>14475</v>
      </c>
    </row>
    <row r="7559" spans="1:13" x14ac:dyDescent="0.3">
      <c r="A7559">
        <v>141571</v>
      </c>
      <c r="B7559" t="s">
        <v>2275</v>
      </c>
      <c r="C7559" t="s">
        <v>99</v>
      </c>
      <c r="D7559" t="s">
        <v>12916</v>
      </c>
      <c r="E7559">
        <v>200</v>
      </c>
      <c r="F7559">
        <v>4.0999999999999996</v>
      </c>
      <c r="G7559">
        <v>100</v>
      </c>
      <c r="H7559" t="s">
        <v>12917</v>
      </c>
      <c r="I7559" t="s">
        <v>2892</v>
      </c>
      <c r="J7559">
        <v>38</v>
      </c>
      <c r="K7559" t="s">
        <v>14404</v>
      </c>
      <c r="L7559" t="s">
        <v>14401</v>
      </c>
      <c r="M7559" t="s">
        <v>14458</v>
      </c>
    </row>
    <row r="7560" spans="1:13" x14ac:dyDescent="0.3">
      <c r="A7560">
        <v>141879</v>
      </c>
      <c r="B7560" t="s">
        <v>1106</v>
      </c>
      <c r="C7560" t="s">
        <v>494</v>
      </c>
      <c r="D7560" t="s">
        <v>12918</v>
      </c>
      <c r="E7560">
        <v>200</v>
      </c>
      <c r="F7560">
        <v>3.6</v>
      </c>
      <c r="G7560">
        <v>20</v>
      </c>
      <c r="H7560" t="s">
        <v>12919</v>
      </c>
      <c r="I7560" t="s">
        <v>12920</v>
      </c>
      <c r="J7560">
        <v>40</v>
      </c>
      <c r="K7560" t="s">
        <v>14404</v>
      </c>
      <c r="L7560" t="s">
        <v>14403</v>
      </c>
      <c r="M7560" t="s">
        <v>14478</v>
      </c>
    </row>
    <row r="7561" spans="1:13" x14ac:dyDescent="0.3">
      <c r="A7561">
        <v>141986</v>
      </c>
      <c r="B7561" t="s">
        <v>1344</v>
      </c>
      <c r="C7561" t="s">
        <v>414</v>
      </c>
      <c r="D7561" t="s">
        <v>12921</v>
      </c>
      <c r="E7561">
        <v>450</v>
      </c>
      <c r="F7561">
        <v>4.4000000000000004</v>
      </c>
      <c r="G7561">
        <v>1000</v>
      </c>
      <c r="H7561" t="s">
        <v>12922</v>
      </c>
      <c r="I7561" t="s">
        <v>1344</v>
      </c>
      <c r="J7561">
        <v>76</v>
      </c>
      <c r="K7561" t="s">
        <v>14402</v>
      </c>
      <c r="L7561" t="s">
        <v>14401</v>
      </c>
      <c r="M7561" t="s">
        <v>414</v>
      </c>
    </row>
    <row r="7562" spans="1:13" x14ac:dyDescent="0.3">
      <c r="A7562">
        <v>142909</v>
      </c>
      <c r="B7562" t="s">
        <v>938</v>
      </c>
      <c r="C7562" t="s">
        <v>414</v>
      </c>
      <c r="D7562" t="s">
        <v>12923</v>
      </c>
      <c r="E7562">
        <v>150</v>
      </c>
      <c r="F7562">
        <v>4.0999999999999996</v>
      </c>
      <c r="G7562">
        <v>20</v>
      </c>
      <c r="H7562" t="s">
        <v>517</v>
      </c>
      <c r="I7562" t="s">
        <v>938</v>
      </c>
      <c r="J7562">
        <v>70</v>
      </c>
      <c r="K7562" t="s">
        <v>14404</v>
      </c>
      <c r="L7562" t="s">
        <v>14401</v>
      </c>
      <c r="M7562" t="s">
        <v>414</v>
      </c>
    </row>
    <row r="7563" spans="1:13" x14ac:dyDescent="0.3">
      <c r="A7563">
        <v>143066</v>
      </c>
      <c r="B7563" t="s">
        <v>643</v>
      </c>
      <c r="C7563" t="s">
        <v>494</v>
      </c>
      <c r="D7563" t="s">
        <v>12924</v>
      </c>
      <c r="E7563">
        <v>1200</v>
      </c>
      <c r="F7563">
        <v>2.9</v>
      </c>
      <c r="G7563">
        <v>80</v>
      </c>
      <c r="H7563" t="s">
        <v>12925</v>
      </c>
      <c r="I7563" t="s">
        <v>665</v>
      </c>
      <c r="J7563">
        <v>58</v>
      </c>
      <c r="K7563" t="s">
        <v>14402</v>
      </c>
      <c r="L7563" t="s">
        <v>14466</v>
      </c>
      <c r="M7563" t="s">
        <v>14478</v>
      </c>
    </row>
    <row r="7564" spans="1:13" x14ac:dyDescent="0.3">
      <c r="A7564">
        <v>143460</v>
      </c>
      <c r="B7564" t="s">
        <v>3088</v>
      </c>
      <c r="C7564" t="s">
        <v>3083</v>
      </c>
      <c r="D7564" t="s">
        <v>12926</v>
      </c>
      <c r="E7564">
        <v>250</v>
      </c>
      <c r="F7564">
        <v>3.8</v>
      </c>
      <c r="G7564">
        <v>20</v>
      </c>
      <c r="H7564" t="s">
        <v>1583</v>
      </c>
      <c r="I7564" t="s">
        <v>3089</v>
      </c>
      <c r="J7564">
        <v>39</v>
      </c>
      <c r="K7564" t="s">
        <v>14400</v>
      </c>
      <c r="L7564" t="s">
        <v>14403</v>
      </c>
      <c r="M7564" t="s">
        <v>14479</v>
      </c>
    </row>
    <row r="7565" spans="1:13" x14ac:dyDescent="0.3">
      <c r="A7565">
        <v>144725</v>
      </c>
      <c r="B7565" t="s">
        <v>12927</v>
      </c>
      <c r="C7565" t="s">
        <v>414</v>
      </c>
      <c r="D7565" t="s">
        <v>12928</v>
      </c>
      <c r="E7565">
        <v>250</v>
      </c>
      <c r="F7565">
        <v>3.8</v>
      </c>
      <c r="G7565">
        <v>100</v>
      </c>
      <c r="H7565" t="s">
        <v>2939</v>
      </c>
      <c r="I7565" t="s">
        <v>2116</v>
      </c>
      <c r="J7565">
        <v>72</v>
      </c>
      <c r="K7565" t="s">
        <v>14400</v>
      </c>
      <c r="L7565" t="s">
        <v>14403</v>
      </c>
      <c r="M7565" t="s">
        <v>414</v>
      </c>
    </row>
    <row r="7566" spans="1:13" x14ac:dyDescent="0.3">
      <c r="A7566">
        <v>145378</v>
      </c>
      <c r="B7566" t="s">
        <v>692</v>
      </c>
      <c r="C7566" t="s">
        <v>494</v>
      </c>
      <c r="D7566" t="s">
        <v>12929</v>
      </c>
      <c r="E7566">
        <v>200</v>
      </c>
      <c r="F7566">
        <v>4.0999999999999996</v>
      </c>
      <c r="G7566">
        <v>20</v>
      </c>
      <c r="H7566" t="s">
        <v>2414</v>
      </c>
      <c r="I7566" t="s">
        <v>12930</v>
      </c>
      <c r="J7566">
        <v>75</v>
      </c>
      <c r="K7566" t="s">
        <v>14404</v>
      </c>
      <c r="L7566" t="s">
        <v>14401</v>
      </c>
      <c r="M7566" t="s">
        <v>14478</v>
      </c>
    </row>
    <row r="7567" spans="1:13" x14ac:dyDescent="0.3">
      <c r="A7567">
        <v>145671</v>
      </c>
      <c r="B7567" t="s">
        <v>3624</v>
      </c>
      <c r="C7567" t="s">
        <v>3083</v>
      </c>
      <c r="D7567" t="s">
        <v>12931</v>
      </c>
      <c r="E7567">
        <v>200</v>
      </c>
      <c r="F7567">
        <v>3.8</v>
      </c>
      <c r="G7567">
        <v>500</v>
      </c>
      <c r="H7567" t="s">
        <v>12932</v>
      </c>
      <c r="I7567" t="s">
        <v>12269</v>
      </c>
      <c r="J7567">
        <v>40</v>
      </c>
      <c r="K7567" t="s">
        <v>14404</v>
      </c>
      <c r="L7567" t="s">
        <v>14403</v>
      </c>
      <c r="M7567" t="s">
        <v>14479</v>
      </c>
    </row>
    <row r="7568" spans="1:13" x14ac:dyDescent="0.3">
      <c r="A7568">
        <v>145832</v>
      </c>
      <c r="B7568" t="s">
        <v>6973</v>
      </c>
      <c r="C7568" t="s">
        <v>2099</v>
      </c>
      <c r="D7568" t="s">
        <v>12933</v>
      </c>
      <c r="E7568">
        <v>200</v>
      </c>
      <c r="F7568">
        <v>2.9</v>
      </c>
      <c r="G7568">
        <v>80</v>
      </c>
      <c r="H7568" t="s">
        <v>215</v>
      </c>
      <c r="I7568" t="s">
        <v>12934</v>
      </c>
      <c r="J7568">
        <v>44</v>
      </c>
      <c r="K7568" t="s">
        <v>14404</v>
      </c>
      <c r="L7568" t="s">
        <v>14466</v>
      </c>
      <c r="M7568" t="s">
        <v>14479</v>
      </c>
    </row>
    <row r="7569" spans="1:13" x14ac:dyDescent="0.3">
      <c r="A7569">
        <v>146006</v>
      </c>
      <c r="B7569" t="s">
        <v>12539</v>
      </c>
      <c r="C7569" t="s">
        <v>3083</v>
      </c>
      <c r="D7569" t="s">
        <v>12935</v>
      </c>
      <c r="E7569">
        <v>150</v>
      </c>
      <c r="F7569">
        <v>3.6</v>
      </c>
      <c r="G7569">
        <v>100</v>
      </c>
      <c r="H7569" t="s">
        <v>12491</v>
      </c>
      <c r="I7569" t="s">
        <v>12936</v>
      </c>
      <c r="J7569">
        <v>49</v>
      </c>
      <c r="K7569" t="s">
        <v>14404</v>
      </c>
      <c r="L7569" t="s">
        <v>14403</v>
      </c>
      <c r="M7569" t="s">
        <v>14479</v>
      </c>
    </row>
    <row r="7570" spans="1:13" x14ac:dyDescent="0.3">
      <c r="A7570">
        <v>146023</v>
      </c>
      <c r="B7570" t="s">
        <v>319</v>
      </c>
      <c r="C7570" t="s">
        <v>99</v>
      </c>
      <c r="D7570" t="s">
        <v>12937</v>
      </c>
      <c r="E7570">
        <v>400</v>
      </c>
      <c r="F7570">
        <v>4.2</v>
      </c>
      <c r="G7570">
        <v>100</v>
      </c>
      <c r="H7570" t="s">
        <v>12938</v>
      </c>
      <c r="I7570" t="s">
        <v>4794</v>
      </c>
      <c r="J7570">
        <v>35</v>
      </c>
      <c r="K7570" t="s">
        <v>14400</v>
      </c>
      <c r="L7570" t="s">
        <v>14401</v>
      </c>
      <c r="M7570" t="s">
        <v>14458</v>
      </c>
    </row>
    <row r="7571" spans="1:13" x14ac:dyDescent="0.3">
      <c r="A7571">
        <v>146389</v>
      </c>
      <c r="B7571" t="s">
        <v>637</v>
      </c>
      <c r="C7571" t="s">
        <v>220</v>
      </c>
      <c r="D7571" t="s">
        <v>12939</v>
      </c>
      <c r="E7571">
        <v>300</v>
      </c>
      <c r="F7571">
        <v>4.0999999999999996</v>
      </c>
      <c r="G7571">
        <v>50</v>
      </c>
      <c r="H7571" t="s">
        <v>12940</v>
      </c>
      <c r="I7571" t="s">
        <v>12941</v>
      </c>
      <c r="J7571">
        <v>40</v>
      </c>
      <c r="K7571" t="s">
        <v>14400</v>
      </c>
      <c r="L7571" t="s">
        <v>14401</v>
      </c>
      <c r="M7571" t="s">
        <v>14477</v>
      </c>
    </row>
    <row r="7572" spans="1:13" x14ac:dyDescent="0.3">
      <c r="A7572">
        <v>146402</v>
      </c>
      <c r="B7572" t="s">
        <v>710</v>
      </c>
      <c r="C7572" t="s">
        <v>494</v>
      </c>
      <c r="D7572" t="s">
        <v>11579</v>
      </c>
      <c r="E7572">
        <v>250</v>
      </c>
      <c r="F7572">
        <v>4.2</v>
      </c>
      <c r="G7572">
        <v>100</v>
      </c>
      <c r="H7572" t="s">
        <v>5110</v>
      </c>
      <c r="I7572" t="s">
        <v>12942</v>
      </c>
      <c r="J7572">
        <v>69</v>
      </c>
      <c r="K7572" t="s">
        <v>14400</v>
      </c>
      <c r="L7572" t="s">
        <v>14401</v>
      </c>
      <c r="M7572" t="s">
        <v>14478</v>
      </c>
    </row>
    <row r="7573" spans="1:13" x14ac:dyDescent="0.3">
      <c r="A7573">
        <v>146420</v>
      </c>
      <c r="B7573" t="s">
        <v>1733</v>
      </c>
      <c r="C7573" t="s">
        <v>42</v>
      </c>
      <c r="D7573" t="s">
        <v>12943</v>
      </c>
      <c r="E7573">
        <v>300</v>
      </c>
      <c r="F7573">
        <v>3.8</v>
      </c>
      <c r="G7573">
        <v>20</v>
      </c>
      <c r="H7573" t="s">
        <v>12944</v>
      </c>
      <c r="I7573" t="s">
        <v>1563</v>
      </c>
      <c r="J7573">
        <v>36</v>
      </c>
      <c r="K7573" t="s">
        <v>14400</v>
      </c>
      <c r="L7573" t="s">
        <v>14403</v>
      </c>
      <c r="M7573" t="s">
        <v>14475</v>
      </c>
    </row>
    <row r="7574" spans="1:13" x14ac:dyDescent="0.3">
      <c r="A7574">
        <v>146490</v>
      </c>
      <c r="B7574" t="s">
        <v>3466</v>
      </c>
      <c r="C7574" t="s">
        <v>42</v>
      </c>
      <c r="D7574" t="s">
        <v>9441</v>
      </c>
      <c r="E7574">
        <v>100</v>
      </c>
      <c r="F7574">
        <v>4.4000000000000004</v>
      </c>
      <c r="G7574">
        <v>500</v>
      </c>
      <c r="H7574" t="s">
        <v>7695</v>
      </c>
      <c r="I7574" t="s">
        <v>3466</v>
      </c>
      <c r="J7574">
        <v>37</v>
      </c>
      <c r="K7574" t="s">
        <v>14404</v>
      </c>
      <c r="L7574" t="s">
        <v>14401</v>
      </c>
      <c r="M7574" t="s">
        <v>14475</v>
      </c>
    </row>
    <row r="7575" spans="1:13" x14ac:dyDescent="0.3">
      <c r="A7575">
        <v>146670</v>
      </c>
      <c r="B7575" t="s">
        <v>323</v>
      </c>
      <c r="C7575" t="s">
        <v>99</v>
      </c>
      <c r="D7575" t="s">
        <v>12945</v>
      </c>
      <c r="E7575">
        <v>100</v>
      </c>
      <c r="F7575">
        <v>4.3</v>
      </c>
      <c r="G7575">
        <v>1000</v>
      </c>
      <c r="H7575" t="s">
        <v>2448</v>
      </c>
      <c r="I7575" t="s">
        <v>323</v>
      </c>
      <c r="J7575">
        <v>46</v>
      </c>
      <c r="K7575" t="s">
        <v>14404</v>
      </c>
      <c r="L7575" t="s">
        <v>14401</v>
      </c>
      <c r="M7575" t="s">
        <v>14458</v>
      </c>
    </row>
    <row r="7576" spans="1:13" x14ac:dyDescent="0.3">
      <c r="A7576">
        <v>146975</v>
      </c>
      <c r="B7576" t="s">
        <v>5713</v>
      </c>
      <c r="C7576" t="s">
        <v>2099</v>
      </c>
      <c r="D7576" t="s">
        <v>12946</v>
      </c>
      <c r="E7576">
        <v>200</v>
      </c>
      <c r="F7576">
        <v>3</v>
      </c>
      <c r="G7576">
        <v>20</v>
      </c>
      <c r="H7576" t="s">
        <v>1293</v>
      </c>
      <c r="I7576" t="s">
        <v>12947</v>
      </c>
      <c r="J7576">
        <v>77</v>
      </c>
      <c r="K7576" t="s">
        <v>14404</v>
      </c>
      <c r="L7576" t="s">
        <v>14405</v>
      </c>
      <c r="M7576" t="s">
        <v>14479</v>
      </c>
    </row>
    <row r="7577" spans="1:13" x14ac:dyDescent="0.3">
      <c r="A7577">
        <v>147547</v>
      </c>
      <c r="B7577" t="s">
        <v>870</v>
      </c>
      <c r="C7577" t="s">
        <v>146</v>
      </c>
      <c r="D7577" t="s">
        <v>12948</v>
      </c>
      <c r="E7577">
        <v>300</v>
      </c>
      <c r="F7577">
        <v>4.5</v>
      </c>
      <c r="G7577">
        <v>500</v>
      </c>
      <c r="H7577" t="s">
        <v>2448</v>
      </c>
      <c r="I7577" t="s">
        <v>870</v>
      </c>
      <c r="J7577">
        <v>55</v>
      </c>
      <c r="K7577" t="s">
        <v>14400</v>
      </c>
      <c r="L7577" t="s">
        <v>14401</v>
      </c>
      <c r="M7577" t="s">
        <v>14476</v>
      </c>
    </row>
    <row r="7578" spans="1:13" x14ac:dyDescent="0.3">
      <c r="A7578">
        <v>147655</v>
      </c>
      <c r="B7578" t="s">
        <v>2384</v>
      </c>
      <c r="C7578" t="s">
        <v>2099</v>
      </c>
      <c r="D7578" t="s">
        <v>12949</v>
      </c>
      <c r="E7578">
        <v>200</v>
      </c>
      <c r="F7578">
        <v>2.9</v>
      </c>
      <c r="G7578">
        <v>80</v>
      </c>
      <c r="H7578" t="s">
        <v>2396</v>
      </c>
      <c r="I7578" t="s">
        <v>3418</v>
      </c>
      <c r="J7578">
        <v>36</v>
      </c>
      <c r="K7578" t="s">
        <v>14404</v>
      </c>
      <c r="L7578" t="s">
        <v>14466</v>
      </c>
      <c r="M7578" t="s">
        <v>14479</v>
      </c>
    </row>
    <row r="7579" spans="1:13" x14ac:dyDescent="0.3">
      <c r="A7579">
        <v>147670</v>
      </c>
      <c r="B7579" t="s">
        <v>1886</v>
      </c>
      <c r="C7579" t="s">
        <v>494</v>
      </c>
      <c r="D7579" t="s">
        <v>12950</v>
      </c>
      <c r="E7579">
        <v>300</v>
      </c>
      <c r="F7579">
        <v>4.3</v>
      </c>
      <c r="G7579">
        <v>100</v>
      </c>
      <c r="H7579" t="s">
        <v>5208</v>
      </c>
      <c r="I7579" t="s">
        <v>12951</v>
      </c>
      <c r="J7579">
        <v>58</v>
      </c>
      <c r="K7579" t="s">
        <v>14400</v>
      </c>
      <c r="L7579" t="s">
        <v>14401</v>
      </c>
      <c r="M7579" t="s">
        <v>14478</v>
      </c>
    </row>
    <row r="7580" spans="1:13" x14ac:dyDescent="0.3">
      <c r="A7580">
        <v>147742</v>
      </c>
      <c r="B7580" t="s">
        <v>6973</v>
      </c>
      <c r="C7580" t="s">
        <v>2099</v>
      </c>
      <c r="D7580" t="s">
        <v>12952</v>
      </c>
      <c r="E7580">
        <v>200</v>
      </c>
      <c r="F7580">
        <v>4.5</v>
      </c>
      <c r="G7580">
        <v>50</v>
      </c>
      <c r="H7580" t="s">
        <v>215</v>
      </c>
      <c r="I7580" t="s">
        <v>12155</v>
      </c>
      <c r="J7580">
        <v>39</v>
      </c>
      <c r="K7580" t="s">
        <v>14404</v>
      </c>
      <c r="L7580" t="s">
        <v>14401</v>
      </c>
      <c r="M7580" t="s">
        <v>14479</v>
      </c>
    </row>
    <row r="7581" spans="1:13" x14ac:dyDescent="0.3">
      <c r="A7581">
        <v>148127</v>
      </c>
      <c r="B7581" t="s">
        <v>3210</v>
      </c>
      <c r="C7581" t="s">
        <v>3083</v>
      </c>
      <c r="D7581" t="s">
        <v>12953</v>
      </c>
      <c r="E7581">
        <v>200</v>
      </c>
      <c r="F7581">
        <v>3.4</v>
      </c>
      <c r="G7581">
        <v>500</v>
      </c>
      <c r="H7581" t="s">
        <v>162</v>
      </c>
      <c r="I7581" t="s">
        <v>3443</v>
      </c>
      <c r="J7581">
        <v>44</v>
      </c>
      <c r="K7581" t="s">
        <v>14404</v>
      </c>
      <c r="L7581" t="s">
        <v>14405</v>
      </c>
      <c r="M7581" t="s">
        <v>14479</v>
      </c>
    </row>
    <row r="7582" spans="1:13" x14ac:dyDescent="0.3">
      <c r="A7582">
        <v>148133</v>
      </c>
      <c r="B7582" t="s">
        <v>7808</v>
      </c>
      <c r="C7582" t="s">
        <v>3083</v>
      </c>
      <c r="D7582" t="s">
        <v>12954</v>
      </c>
      <c r="E7582">
        <v>300</v>
      </c>
      <c r="F7582">
        <v>4.0999999999999996</v>
      </c>
      <c r="G7582">
        <v>20</v>
      </c>
      <c r="H7582" t="s">
        <v>1224</v>
      </c>
      <c r="I7582" t="s">
        <v>12955</v>
      </c>
      <c r="J7582">
        <v>51</v>
      </c>
      <c r="K7582" t="s">
        <v>14400</v>
      </c>
      <c r="L7582" t="s">
        <v>14401</v>
      </c>
      <c r="M7582" t="s">
        <v>14479</v>
      </c>
    </row>
    <row r="7583" spans="1:13" x14ac:dyDescent="0.3">
      <c r="A7583">
        <v>148254</v>
      </c>
      <c r="B7583" t="s">
        <v>3128</v>
      </c>
      <c r="C7583" t="s">
        <v>3083</v>
      </c>
      <c r="D7583" t="s">
        <v>11784</v>
      </c>
      <c r="E7583">
        <v>200</v>
      </c>
      <c r="F7583">
        <v>2.9</v>
      </c>
      <c r="G7583">
        <v>80</v>
      </c>
      <c r="H7583" t="s">
        <v>3122</v>
      </c>
      <c r="I7583" t="s">
        <v>12956</v>
      </c>
      <c r="J7583">
        <v>39</v>
      </c>
      <c r="K7583" t="s">
        <v>14404</v>
      </c>
      <c r="L7583" t="s">
        <v>14466</v>
      </c>
      <c r="M7583" t="s">
        <v>14479</v>
      </c>
    </row>
    <row r="7584" spans="1:13" x14ac:dyDescent="0.3">
      <c r="A7584">
        <v>148766</v>
      </c>
      <c r="B7584" t="s">
        <v>3702</v>
      </c>
      <c r="C7584" t="s">
        <v>99</v>
      </c>
      <c r="D7584" t="s">
        <v>12957</v>
      </c>
      <c r="E7584">
        <v>200</v>
      </c>
      <c r="F7584">
        <v>4.4000000000000004</v>
      </c>
      <c r="G7584">
        <v>100</v>
      </c>
      <c r="H7584" t="s">
        <v>2857</v>
      </c>
      <c r="I7584" t="s">
        <v>12958</v>
      </c>
      <c r="J7584">
        <v>31</v>
      </c>
      <c r="K7584" t="s">
        <v>14404</v>
      </c>
      <c r="L7584" t="s">
        <v>14401</v>
      </c>
      <c r="M7584" t="s">
        <v>14458</v>
      </c>
    </row>
    <row r="7585" spans="1:13" x14ac:dyDescent="0.3">
      <c r="A7585">
        <v>149154</v>
      </c>
      <c r="B7585" t="s">
        <v>3071</v>
      </c>
      <c r="C7585" t="s">
        <v>2099</v>
      </c>
      <c r="D7585" t="s">
        <v>12959</v>
      </c>
      <c r="E7585">
        <v>400</v>
      </c>
      <c r="F7585">
        <v>2.9</v>
      </c>
      <c r="G7585">
        <v>80</v>
      </c>
      <c r="H7585" t="s">
        <v>1159</v>
      </c>
      <c r="I7585" t="s">
        <v>3070</v>
      </c>
      <c r="J7585">
        <v>44</v>
      </c>
      <c r="K7585" t="s">
        <v>14400</v>
      </c>
      <c r="L7585" t="s">
        <v>14466</v>
      </c>
      <c r="M7585" t="s">
        <v>14479</v>
      </c>
    </row>
    <row r="7586" spans="1:13" x14ac:dyDescent="0.3">
      <c r="A7586">
        <v>149172</v>
      </c>
      <c r="B7586" t="s">
        <v>876</v>
      </c>
      <c r="C7586" t="s">
        <v>122</v>
      </c>
      <c r="D7586" t="s">
        <v>12960</v>
      </c>
      <c r="E7586">
        <v>400</v>
      </c>
      <c r="F7586">
        <v>4.3</v>
      </c>
      <c r="G7586">
        <v>100</v>
      </c>
      <c r="H7586" t="s">
        <v>12961</v>
      </c>
      <c r="I7586" t="s">
        <v>1768</v>
      </c>
      <c r="J7586">
        <v>54</v>
      </c>
      <c r="K7586" t="s">
        <v>14400</v>
      </c>
      <c r="L7586" t="s">
        <v>14401</v>
      </c>
      <c r="M7586" t="s">
        <v>14476</v>
      </c>
    </row>
    <row r="7587" spans="1:13" x14ac:dyDescent="0.3">
      <c r="A7587">
        <v>149204</v>
      </c>
      <c r="B7587" t="s">
        <v>5699</v>
      </c>
      <c r="C7587" t="s">
        <v>2099</v>
      </c>
      <c r="D7587" t="s">
        <v>12962</v>
      </c>
      <c r="E7587">
        <v>350</v>
      </c>
      <c r="F7587">
        <v>2.8</v>
      </c>
      <c r="G7587">
        <v>20</v>
      </c>
      <c r="H7587" t="s">
        <v>2196</v>
      </c>
      <c r="I7587" t="s">
        <v>5699</v>
      </c>
      <c r="J7587">
        <v>46</v>
      </c>
      <c r="K7587" t="s">
        <v>14400</v>
      </c>
      <c r="L7587" t="s">
        <v>14405</v>
      </c>
      <c r="M7587" t="s">
        <v>14479</v>
      </c>
    </row>
    <row r="7588" spans="1:13" x14ac:dyDescent="0.3">
      <c r="A7588">
        <v>149409</v>
      </c>
      <c r="B7588" t="s">
        <v>7396</v>
      </c>
      <c r="C7588" t="s">
        <v>99</v>
      </c>
      <c r="D7588" t="s">
        <v>12963</v>
      </c>
      <c r="E7588">
        <v>110</v>
      </c>
      <c r="F7588">
        <v>3.9</v>
      </c>
      <c r="G7588">
        <v>50</v>
      </c>
      <c r="H7588" t="s">
        <v>12964</v>
      </c>
      <c r="I7588" t="s">
        <v>2076</v>
      </c>
      <c r="J7588">
        <v>77</v>
      </c>
      <c r="K7588" t="s">
        <v>14404</v>
      </c>
      <c r="L7588" t="s">
        <v>14403</v>
      </c>
      <c r="M7588" t="s">
        <v>14458</v>
      </c>
    </row>
    <row r="7589" spans="1:13" x14ac:dyDescent="0.3">
      <c r="A7589">
        <v>149631</v>
      </c>
      <c r="B7589" t="s">
        <v>6973</v>
      </c>
      <c r="C7589" t="s">
        <v>2099</v>
      </c>
      <c r="D7589" t="s">
        <v>12965</v>
      </c>
      <c r="E7589">
        <v>200</v>
      </c>
      <c r="F7589">
        <v>2.9</v>
      </c>
      <c r="G7589">
        <v>80</v>
      </c>
      <c r="H7589" t="s">
        <v>9746</v>
      </c>
      <c r="I7589" t="s">
        <v>12966</v>
      </c>
      <c r="J7589">
        <v>44</v>
      </c>
      <c r="K7589" t="s">
        <v>14404</v>
      </c>
      <c r="L7589" t="s">
        <v>14466</v>
      </c>
      <c r="M7589" t="s">
        <v>14479</v>
      </c>
    </row>
    <row r="7590" spans="1:13" x14ac:dyDescent="0.3">
      <c r="A7590">
        <v>150356</v>
      </c>
      <c r="B7590" t="s">
        <v>2502</v>
      </c>
      <c r="C7590" t="s">
        <v>146</v>
      </c>
      <c r="D7590" t="s">
        <v>12967</v>
      </c>
      <c r="E7590">
        <v>250</v>
      </c>
      <c r="F7590">
        <v>2.9</v>
      </c>
      <c r="G7590">
        <v>80</v>
      </c>
      <c r="H7590" t="s">
        <v>12968</v>
      </c>
      <c r="I7590" t="s">
        <v>2048</v>
      </c>
      <c r="J7590">
        <v>68</v>
      </c>
      <c r="K7590" t="s">
        <v>14400</v>
      </c>
      <c r="L7590" t="s">
        <v>14466</v>
      </c>
      <c r="M7590" t="s">
        <v>14476</v>
      </c>
    </row>
    <row r="7591" spans="1:13" x14ac:dyDescent="0.3">
      <c r="A7591">
        <v>150646</v>
      </c>
      <c r="B7591" t="s">
        <v>1510</v>
      </c>
      <c r="C7591" t="s">
        <v>99</v>
      </c>
      <c r="D7591" t="s">
        <v>10964</v>
      </c>
      <c r="E7591">
        <v>250</v>
      </c>
      <c r="F7591">
        <v>4.4000000000000004</v>
      </c>
      <c r="G7591">
        <v>1000</v>
      </c>
      <c r="H7591" t="s">
        <v>12969</v>
      </c>
      <c r="I7591" t="s">
        <v>1510</v>
      </c>
      <c r="J7591">
        <v>31</v>
      </c>
      <c r="K7591" t="s">
        <v>14400</v>
      </c>
      <c r="L7591" t="s">
        <v>14401</v>
      </c>
      <c r="M7591" t="s">
        <v>14458</v>
      </c>
    </row>
    <row r="7592" spans="1:13" x14ac:dyDescent="0.3">
      <c r="A7592">
        <v>151132</v>
      </c>
      <c r="B7592" t="s">
        <v>12450</v>
      </c>
      <c r="C7592" t="s">
        <v>2099</v>
      </c>
      <c r="D7592" t="s">
        <v>12970</v>
      </c>
      <c r="E7592">
        <v>250</v>
      </c>
      <c r="F7592">
        <v>3</v>
      </c>
      <c r="G7592">
        <v>20</v>
      </c>
      <c r="H7592" t="s">
        <v>76</v>
      </c>
      <c r="I7592" t="s">
        <v>12971</v>
      </c>
      <c r="J7592">
        <v>51</v>
      </c>
      <c r="K7592" t="s">
        <v>14400</v>
      </c>
      <c r="L7592" t="s">
        <v>14405</v>
      </c>
      <c r="M7592" t="s">
        <v>14479</v>
      </c>
    </row>
    <row r="7593" spans="1:13" x14ac:dyDescent="0.3">
      <c r="A7593">
        <v>151182</v>
      </c>
      <c r="B7593" t="s">
        <v>769</v>
      </c>
      <c r="C7593" t="s">
        <v>494</v>
      </c>
      <c r="D7593" t="s">
        <v>12972</v>
      </c>
      <c r="E7593">
        <v>150</v>
      </c>
      <c r="F7593">
        <v>4.0999999999999996</v>
      </c>
      <c r="G7593">
        <v>50</v>
      </c>
      <c r="H7593" t="s">
        <v>12973</v>
      </c>
      <c r="I7593" t="s">
        <v>769</v>
      </c>
      <c r="J7593">
        <v>44</v>
      </c>
      <c r="K7593" t="s">
        <v>14404</v>
      </c>
      <c r="L7593" t="s">
        <v>14401</v>
      </c>
      <c r="M7593" t="s">
        <v>14478</v>
      </c>
    </row>
    <row r="7594" spans="1:13" x14ac:dyDescent="0.3">
      <c r="A7594">
        <v>151229</v>
      </c>
      <c r="B7594" t="s">
        <v>269</v>
      </c>
      <c r="C7594" t="s">
        <v>42</v>
      </c>
      <c r="D7594" t="s">
        <v>12974</v>
      </c>
      <c r="E7594">
        <v>300</v>
      </c>
      <c r="F7594">
        <v>4</v>
      </c>
      <c r="G7594">
        <v>100</v>
      </c>
      <c r="H7594" t="s">
        <v>12975</v>
      </c>
      <c r="I7594" t="s">
        <v>269</v>
      </c>
      <c r="J7594">
        <v>56</v>
      </c>
      <c r="K7594" t="s">
        <v>14400</v>
      </c>
      <c r="L7594" t="s">
        <v>14401</v>
      </c>
      <c r="M7594" t="s">
        <v>14475</v>
      </c>
    </row>
    <row r="7595" spans="1:13" x14ac:dyDescent="0.3">
      <c r="A7595">
        <v>151287</v>
      </c>
      <c r="B7595" t="s">
        <v>12976</v>
      </c>
      <c r="C7595" t="s">
        <v>99</v>
      </c>
      <c r="D7595" t="s">
        <v>12977</v>
      </c>
      <c r="E7595">
        <v>65</v>
      </c>
      <c r="F7595">
        <v>4.4000000000000004</v>
      </c>
      <c r="G7595">
        <v>50</v>
      </c>
      <c r="H7595" t="s">
        <v>12978</v>
      </c>
      <c r="I7595" t="s">
        <v>3421</v>
      </c>
      <c r="J7595">
        <v>62</v>
      </c>
      <c r="K7595" t="s">
        <v>14404</v>
      </c>
      <c r="L7595" t="s">
        <v>14401</v>
      </c>
      <c r="M7595" t="s">
        <v>14458</v>
      </c>
    </row>
    <row r="7596" spans="1:13" x14ac:dyDescent="0.3">
      <c r="A7596">
        <v>151965</v>
      </c>
      <c r="B7596" t="s">
        <v>2892</v>
      </c>
      <c r="C7596" t="s">
        <v>99</v>
      </c>
      <c r="D7596" t="s">
        <v>12979</v>
      </c>
      <c r="E7596">
        <v>200</v>
      </c>
      <c r="F7596">
        <v>4</v>
      </c>
      <c r="G7596">
        <v>1000</v>
      </c>
      <c r="H7596" t="s">
        <v>162</v>
      </c>
      <c r="I7596" t="s">
        <v>3421</v>
      </c>
      <c r="J7596">
        <v>37</v>
      </c>
      <c r="K7596" t="s">
        <v>14404</v>
      </c>
      <c r="L7596" t="s">
        <v>14401</v>
      </c>
      <c r="M7596" t="s">
        <v>14458</v>
      </c>
    </row>
    <row r="7597" spans="1:13" x14ac:dyDescent="0.3">
      <c r="A7597">
        <v>153035</v>
      </c>
      <c r="B7597" t="s">
        <v>3789</v>
      </c>
      <c r="C7597" t="s">
        <v>3083</v>
      </c>
      <c r="D7597" t="s">
        <v>12980</v>
      </c>
      <c r="E7597">
        <v>350</v>
      </c>
      <c r="F7597">
        <v>3.9</v>
      </c>
      <c r="G7597">
        <v>100</v>
      </c>
      <c r="H7597" t="s">
        <v>12981</v>
      </c>
      <c r="I7597" t="s">
        <v>12982</v>
      </c>
      <c r="J7597">
        <v>26</v>
      </c>
      <c r="K7597" t="s">
        <v>14400</v>
      </c>
      <c r="L7597" t="s">
        <v>14403</v>
      </c>
      <c r="M7597" t="s">
        <v>14479</v>
      </c>
    </row>
    <row r="7598" spans="1:13" x14ac:dyDescent="0.3">
      <c r="A7598">
        <v>153962</v>
      </c>
      <c r="B7598" t="s">
        <v>5699</v>
      </c>
      <c r="C7598" t="s">
        <v>2099</v>
      </c>
      <c r="D7598" t="s">
        <v>12983</v>
      </c>
      <c r="E7598">
        <v>150</v>
      </c>
      <c r="F7598">
        <v>3.9</v>
      </c>
      <c r="G7598">
        <v>100</v>
      </c>
      <c r="H7598" t="s">
        <v>517</v>
      </c>
      <c r="I7598" t="s">
        <v>12984</v>
      </c>
      <c r="J7598">
        <v>40</v>
      </c>
      <c r="K7598" t="s">
        <v>14404</v>
      </c>
      <c r="L7598" t="s">
        <v>14403</v>
      </c>
      <c r="M7598" t="s">
        <v>14479</v>
      </c>
    </row>
    <row r="7599" spans="1:13" x14ac:dyDescent="0.3">
      <c r="A7599">
        <v>154020</v>
      </c>
      <c r="B7599" t="s">
        <v>12659</v>
      </c>
      <c r="C7599" t="s">
        <v>42</v>
      </c>
      <c r="D7599" t="s">
        <v>12985</v>
      </c>
      <c r="E7599">
        <v>150</v>
      </c>
      <c r="F7599">
        <v>2.9</v>
      </c>
      <c r="G7599">
        <v>80</v>
      </c>
      <c r="H7599" t="s">
        <v>162</v>
      </c>
      <c r="I7599" t="s">
        <v>4316</v>
      </c>
      <c r="J7599">
        <v>48</v>
      </c>
      <c r="K7599" t="s">
        <v>14404</v>
      </c>
      <c r="L7599" t="s">
        <v>14466</v>
      </c>
      <c r="M7599" t="s">
        <v>14475</v>
      </c>
    </row>
    <row r="7600" spans="1:13" x14ac:dyDescent="0.3">
      <c r="A7600">
        <v>154260</v>
      </c>
      <c r="B7600" t="s">
        <v>4062</v>
      </c>
      <c r="C7600" t="s">
        <v>3083</v>
      </c>
      <c r="D7600" t="s">
        <v>12986</v>
      </c>
      <c r="E7600">
        <v>150</v>
      </c>
      <c r="F7600">
        <v>4.5</v>
      </c>
      <c r="G7600">
        <v>50</v>
      </c>
      <c r="H7600" t="s">
        <v>215</v>
      </c>
      <c r="I7600" t="s">
        <v>4062</v>
      </c>
      <c r="J7600">
        <v>58</v>
      </c>
      <c r="K7600" t="s">
        <v>14404</v>
      </c>
      <c r="L7600" t="s">
        <v>14401</v>
      </c>
      <c r="M7600" t="s">
        <v>14479</v>
      </c>
    </row>
    <row r="7601" spans="1:13" x14ac:dyDescent="0.3">
      <c r="A7601">
        <v>154526</v>
      </c>
      <c r="B7601" t="s">
        <v>2699</v>
      </c>
      <c r="C7601" t="s">
        <v>2099</v>
      </c>
      <c r="D7601" t="s">
        <v>12987</v>
      </c>
      <c r="E7601">
        <v>200</v>
      </c>
      <c r="F7601">
        <v>3</v>
      </c>
      <c r="G7601">
        <v>20</v>
      </c>
      <c r="H7601" t="s">
        <v>76</v>
      </c>
      <c r="I7601" t="s">
        <v>2098</v>
      </c>
      <c r="J7601">
        <v>38</v>
      </c>
      <c r="K7601" t="s">
        <v>14404</v>
      </c>
      <c r="L7601" t="s">
        <v>14405</v>
      </c>
      <c r="M7601" t="s">
        <v>14479</v>
      </c>
    </row>
    <row r="7602" spans="1:13" x14ac:dyDescent="0.3">
      <c r="A7602">
        <v>154601</v>
      </c>
      <c r="B7602" t="s">
        <v>5713</v>
      </c>
      <c r="C7602" t="s">
        <v>2099</v>
      </c>
      <c r="D7602" t="s">
        <v>12988</v>
      </c>
      <c r="E7602">
        <v>200</v>
      </c>
      <c r="F7602">
        <v>4.2</v>
      </c>
      <c r="G7602">
        <v>20</v>
      </c>
      <c r="H7602" t="s">
        <v>12989</v>
      </c>
      <c r="I7602" t="s">
        <v>4447</v>
      </c>
      <c r="J7602">
        <v>52</v>
      </c>
      <c r="K7602" t="s">
        <v>14404</v>
      </c>
      <c r="L7602" t="s">
        <v>14401</v>
      </c>
      <c r="M7602" t="s">
        <v>14479</v>
      </c>
    </row>
    <row r="7603" spans="1:13" x14ac:dyDescent="0.3">
      <c r="A7603">
        <v>154603</v>
      </c>
      <c r="B7603" t="s">
        <v>2699</v>
      </c>
      <c r="C7603" t="s">
        <v>2099</v>
      </c>
      <c r="D7603" t="s">
        <v>12990</v>
      </c>
      <c r="E7603">
        <v>200</v>
      </c>
      <c r="F7603">
        <v>2.8</v>
      </c>
      <c r="G7603">
        <v>20</v>
      </c>
      <c r="H7603" t="s">
        <v>3545</v>
      </c>
      <c r="I7603" t="s">
        <v>2098</v>
      </c>
      <c r="J7603">
        <v>39</v>
      </c>
      <c r="K7603" t="s">
        <v>14404</v>
      </c>
      <c r="L7603" t="s">
        <v>14405</v>
      </c>
      <c r="M7603" t="s">
        <v>14479</v>
      </c>
    </row>
    <row r="7604" spans="1:13" x14ac:dyDescent="0.3">
      <c r="A7604">
        <v>154689</v>
      </c>
      <c r="B7604" t="s">
        <v>1668</v>
      </c>
      <c r="C7604" t="s">
        <v>99</v>
      </c>
      <c r="D7604" t="s">
        <v>12991</v>
      </c>
      <c r="E7604">
        <v>300</v>
      </c>
      <c r="F7604">
        <v>3.7</v>
      </c>
      <c r="G7604">
        <v>500</v>
      </c>
      <c r="H7604" t="s">
        <v>162</v>
      </c>
      <c r="I7604" t="s">
        <v>12992</v>
      </c>
      <c r="J7604">
        <v>68</v>
      </c>
      <c r="K7604" t="s">
        <v>14400</v>
      </c>
      <c r="L7604" t="s">
        <v>14403</v>
      </c>
      <c r="M7604" t="s">
        <v>14458</v>
      </c>
    </row>
    <row r="7605" spans="1:13" x14ac:dyDescent="0.3">
      <c r="A7605">
        <v>154935</v>
      </c>
      <c r="B7605" t="s">
        <v>4447</v>
      </c>
      <c r="C7605" t="s">
        <v>2099</v>
      </c>
      <c r="D7605" t="s">
        <v>12993</v>
      </c>
      <c r="E7605">
        <v>250</v>
      </c>
      <c r="F7605">
        <v>3.9</v>
      </c>
      <c r="G7605">
        <v>50</v>
      </c>
      <c r="H7605" t="s">
        <v>12994</v>
      </c>
      <c r="I7605" t="s">
        <v>4447</v>
      </c>
      <c r="J7605">
        <v>51</v>
      </c>
      <c r="K7605" t="s">
        <v>14400</v>
      </c>
      <c r="L7605" t="s">
        <v>14403</v>
      </c>
      <c r="M7605" t="s">
        <v>14479</v>
      </c>
    </row>
    <row r="7606" spans="1:13" x14ac:dyDescent="0.3">
      <c r="A7606">
        <v>154975</v>
      </c>
      <c r="B7606" t="s">
        <v>269</v>
      </c>
      <c r="C7606" t="s">
        <v>42</v>
      </c>
      <c r="D7606" t="s">
        <v>12995</v>
      </c>
      <c r="E7606">
        <v>200</v>
      </c>
      <c r="F7606">
        <v>4.0999999999999996</v>
      </c>
      <c r="G7606">
        <v>100</v>
      </c>
      <c r="H7606" t="s">
        <v>2448</v>
      </c>
      <c r="I7606" t="s">
        <v>269</v>
      </c>
      <c r="J7606">
        <v>56</v>
      </c>
      <c r="K7606" t="s">
        <v>14404</v>
      </c>
      <c r="L7606" t="s">
        <v>14401</v>
      </c>
      <c r="M7606" t="s">
        <v>14475</v>
      </c>
    </row>
    <row r="7607" spans="1:13" x14ac:dyDescent="0.3">
      <c r="A7607">
        <v>155212</v>
      </c>
      <c r="B7607" t="s">
        <v>1189</v>
      </c>
      <c r="C7607" t="s">
        <v>494</v>
      </c>
      <c r="D7607" t="s">
        <v>2371</v>
      </c>
      <c r="E7607">
        <v>99</v>
      </c>
      <c r="F7607">
        <v>4.2</v>
      </c>
      <c r="G7607">
        <v>500</v>
      </c>
      <c r="H7607" t="s">
        <v>3122</v>
      </c>
      <c r="I7607" t="s">
        <v>12996</v>
      </c>
      <c r="J7607">
        <v>67</v>
      </c>
      <c r="K7607" t="s">
        <v>14404</v>
      </c>
      <c r="L7607" t="s">
        <v>14401</v>
      </c>
      <c r="M7607" t="s">
        <v>14478</v>
      </c>
    </row>
    <row r="7608" spans="1:13" x14ac:dyDescent="0.3">
      <c r="A7608">
        <v>155284</v>
      </c>
      <c r="B7608" t="s">
        <v>12450</v>
      </c>
      <c r="C7608" t="s">
        <v>2099</v>
      </c>
      <c r="D7608" t="s">
        <v>12997</v>
      </c>
      <c r="E7608">
        <v>300</v>
      </c>
      <c r="F7608">
        <v>4.0999999999999996</v>
      </c>
      <c r="G7608">
        <v>50</v>
      </c>
      <c r="H7608" t="s">
        <v>12763</v>
      </c>
      <c r="I7608" t="s">
        <v>2509</v>
      </c>
      <c r="J7608">
        <v>50</v>
      </c>
      <c r="K7608" t="s">
        <v>14400</v>
      </c>
      <c r="L7608" t="s">
        <v>14401</v>
      </c>
      <c r="M7608" t="s">
        <v>14479</v>
      </c>
    </row>
    <row r="7609" spans="1:13" x14ac:dyDescent="0.3">
      <c r="A7609">
        <v>155541</v>
      </c>
      <c r="B7609" t="s">
        <v>1733</v>
      </c>
      <c r="C7609" t="s">
        <v>42</v>
      </c>
      <c r="D7609" t="s">
        <v>12998</v>
      </c>
      <c r="E7609">
        <v>250</v>
      </c>
      <c r="F7609">
        <v>4.2</v>
      </c>
      <c r="G7609">
        <v>20</v>
      </c>
      <c r="H7609" t="s">
        <v>12999</v>
      </c>
      <c r="I7609" t="s">
        <v>284</v>
      </c>
      <c r="J7609">
        <v>35</v>
      </c>
      <c r="K7609" t="s">
        <v>14400</v>
      </c>
      <c r="L7609" t="s">
        <v>14401</v>
      </c>
      <c r="M7609" t="s">
        <v>14475</v>
      </c>
    </row>
    <row r="7610" spans="1:13" x14ac:dyDescent="0.3">
      <c r="A7610">
        <v>155882</v>
      </c>
      <c r="B7610" t="s">
        <v>1876</v>
      </c>
      <c r="C7610" t="s">
        <v>414</v>
      </c>
      <c r="D7610" t="s">
        <v>13000</v>
      </c>
      <c r="E7610">
        <v>250</v>
      </c>
      <c r="F7610">
        <v>3.9</v>
      </c>
      <c r="G7610">
        <v>50</v>
      </c>
      <c r="H7610" t="s">
        <v>162</v>
      </c>
      <c r="I7610" t="s">
        <v>13001</v>
      </c>
      <c r="J7610">
        <v>37</v>
      </c>
      <c r="K7610" t="s">
        <v>14400</v>
      </c>
      <c r="L7610" t="s">
        <v>14403</v>
      </c>
      <c r="M7610" t="s">
        <v>414</v>
      </c>
    </row>
    <row r="7611" spans="1:13" x14ac:dyDescent="0.3">
      <c r="A7611">
        <v>156610</v>
      </c>
      <c r="B7611" t="s">
        <v>41</v>
      </c>
      <c r="C7611" t="s">
        <v>42</v>
      </c>
      <c r="D7611" t="s">
        <v>13002</v>
      </c>
      <c r="E7611">
        <v>200</v>
      </c>
      <c r="F7611">
        <v>4</v>
      </c>
      <c r="G7611">
        <v>500</v>
      </c>
      <c r="H7611" t="s">
        <v>2448</v>
      </c>
      <c r="I7611" t="s">
        <v>13003</v>
      </c>
      <c r="J7611">
        <v>59</v>
      </c>
      <c r="K7611" t="s">
        <v>14404</v>
      </c>
      <c r="L7611" t="s">
        <v>14401</v>
      </c>
      <c r="M7611" t="s">
        <v>14475</v>
      </c>
    </row>
    <row r="7612" spans="1:13" x14ac:dyDescent="0.3">
      <c r="A7612">
        <v>156913</v>
      </c>
      <c r="B7612" t="s">
        <v>1746</v>
      </c>
      <c r="C7612" t="s">
        <v>99</v>
      </c>
      <c r="D7612" t="s">
        <v>13004</v>
      </c>
      <c r="E7612">
        <v>150</v>
      </c>
      <c r="F7612">
        <v>3.5</v>
      </c>
      <c r="G7612">
        <v>20</v>
      </c>
      <c r="H7612" t="s">
        <v>2939</v>
      </c>
      <c r="I7612" t="s">
        <v>524</v>
      </c>
      <c r="J7612">
        <v>40</v>
      </c>
      <c r="K7612" t="s">
        <v>14404</v>
      </c>
      <c r="L7612" t="s">
        <v>14403</v>
      </c>
      <c r="M7612" t="s">
        <v>14458</v>
      </c>
    </row>
    <row r="7613" spans="1:13" x14ac:dyDescent="0.3">
      <c r="A7613">
        <v>156965</v>
      </c>
      <c r="B7613" t="s">
        <v>3210</v>
      </c>
      <c r="C7613" t="s">
        <v>3083</v>
      </c>
      <c r="D7613" t="s">
        <v>13005</v>
      </c>
      <c r="E7613">
        <v>500</v>
      </c>
      <c r="F7613">
        <v>4.4000000000000004</v>
      </c>
      <c r="G7613">
        <v>50</v>
      </c>
      <c r="H7613" t="s">
        <v>162</v>
      </c>
      <c r="I7613" t="s">
        <v>13006</v>
      </c>
      <c r="J7613">
        <v>47</v>
      </c>
      <c r="K7613" t="s">
        <v>14402</v>
      </c>
      <c r="L7613" t="s">
        <v>14401</v>
      </c>
      <c r="M7613" t="s">
        <v>14479</v>
      </c>
    </row>
    <row r="7614" spans="1:13" x14ac:dyDescent="0.3">
      <c r="A7614">
        <v>157031</v>
      </c>
      <c r="B7614" t="s">
        <v>4358</v>
      </c>
      <c r="C7614" t="s">
        <v>3083</v>
      </c>
      <c r="D7614" t="s">
        <v>13007</v>
      </c>
      <c r="E7614">
        <v>200</v>
      </c>
      <c r="F7614">
        <v>4.4000000000000004</v>
      </c>
      <c r="G7614">
        <v>20</v>
      </c>
      <c r="H7614" t="s">
        <v>4720</v>
      </c>
      <c r="I7614" t="s">
        <v>3243</v>
      </c>
      <c r="J7614">
        <v>34</v>
      </c>
      <c r="K7614" t="s">
        <v>14404</v>
      </c>
      <c r="L7614" t="s">
        <v>14401</v>
      </c>
      <c r="M7614" t="s">
        <v>14479</v>
      </c>
    </row>
    <row r="7615" spans="1:13" x14ac:dyDescent="0.3">
      <c r="A7615">
        <v>157379</v>
      </c>
      <c r="B7615" t="s">
        <v>1685</v>
      </c>
      <c r="C7615" t="s">
        <v>99</v>
      </c>
      <c r="D7615" t="s">
        <v>13008</v>
      </c>
      <c r="E7615">
        <v>150</v>
      </c>
      <c r="F7615">
        <v>4</v>
      </c>
      <c r="G7615">
        <v>100</v>
      </c>
      <c r="H7615" t="s">
        <v>2448</v>
      </c>
      <c r="I7615" t="s">
        <v>1685</v>
      </c>
      <c r="J7615">
        <v>59</v>
      </c>
      <c r="K7615" t="s">
        <v>14404</v>
      </c>
      <c r="L7615" t="s">
        <v>14401</v>
      </c>
      <c r="M7615" t="s">
        <v>14458</v>
      </c>
    </row>
    <row r="7616" spans="1:13" x14ac:dyDescent="0.3">
      <c r="A7616">
        <v>157553</v>
      </c>
      <c r="B7616" t="s">
        <v>572</v>
      </c>
      <c r="C7616" t="s">
        <v>494</v>
      </c>
      <c r="D7616" t="s">
        <v>13009</v>
      </c>
      <c r="E7616">
        <v>150</v>
      </c>
      <c r="F7616">
        <v>4</v>
      </c>
      <c r="G7616">
        <v>20</v>
      </c>
      <c r="H7616" t="s">
        <v>12231</v>
      </c>
      <c r="I7616" t="s">
        <v>572</v>
      </c>
      <c r="J7616">
        <v>63</v>
      </c>
      <c r="K7616" t="s">
        <v>14404</v>
      </c>
      <c r="L7616" t="s">
        <v>14401</v>
      </c>
      <c r="M7616" t="s">
        <v>14478</v>
      </c>
    </row>
    <row r="7617" spans="1:13" x14ac:dyDescent="0.3">
      <c r="A7617">
        <v>157690</v>
      </c>
      <c r="B7617" t="s">
        <v>3580</v>
      </c>
      <c r="C7617" t="s">
        <v>3083</v>
      </c>
      <c r="D7617" t="s">
        <v>13010</v>
      </c>
      <c r="E7617">
        <v>500</v>
      </c>
      <c r="F7617">
        <v>4.2</v>
      </c>
      <c r="G7617">
        <v>20</v>
      </c>
      <c r="H7617" t="s">
        <v>215</v>
      </c>
      <c r="I7617" t="s">
        <v>4386</v>
      </c>
      <c r="J7617">
        <v>63</v>
      </c>
      <c r="K7617" t="s">
        <v>14402</v>
      </c>
      <c r="L7617" t="s">
        <v>14401</v>
      </c>
      <c r="M7617" t="s">
        <v>14479</v>
      </c>
    </row>
    <row r="7618" spans="1:13" x14ac:dyDescent="0.3">
      <c r="A7618">
        <v>157695</v>
      </c>
      <c r="B7618" t="s">
        <v>323</v>
      </c>
      <c r="C7618" t="s">
        <v>99</v>
      </c>
      <c r="D7618" t="s">
        <v>13011</v>
      </c>
      <c r="E7618">
        <v>300</v>
      </c>
      <c r="F7618">
        <v>4.3</v>
      </c>
      <c r="G7618">
        <v>1000</v>
      </c>
      <c r="H7618" t="s">
        <v>2448</v>
      </c>
      <c r="I7618" t="s">
        <v>3421</v>
      </c>
      <c r="J7618">
        <v>50</v>
      </c>
      <c r="K7618" t="s">
        <v>14400</v>
      </c>
      <c r="L7618" t="s">
        <v>14401</v>
      </c>
      <c r="M7618" t="s">
        <v>14458</v>
      </c>
    </row>
    <row r="7619" spans="1:13" x14ac:dyDescent="0.3">
      <c r="A7619">
        <v>158019</v>
      </c>
      <c r="B7619" t="s">
        <v>187</v>
      </c>
      <c r="C7619" t="s">
        <v>42</v>
      </c>
      <c r="D7619" t="s">
        <v>13012</v>
      </c>
      <c r="E7619">
        <v>200</v>
      </c>
      <c r="F7619">
        <v>2.9</v>
      </c>
      <c r="G7619">
        <v>80</v>
      </c>
      <c r="H7619" t="s">
        <v>76</v>
      </c>
      <c r="I7619" t="s">
        <v>187</v>
      </c>
      <c r="J7619">
        <v>36</v>
      </c>
      <c r="K7619" t="s">
        <v>14404</v>
      </c>
      <c r="L7619" t="s">
        <v>14466</v>
      </c>
      <c r="M7619" t="s">
        <v>14475</v>
      </c>
    </row>
    <row r="7620" spans="1:13" x14ac:dyDescent="0.3">
      <c r="A7620">
        <v>158413</v>
      </c>
      <c r="B7620" t="s">
        <v>121</v>
      </c>
      <c r="C7620" t="s">
        <v>122</v>
      </c>
      <c r="D7620" t="s">
        <v>13013</v>
      </c>
      <c r="E7620">
        <v>200</v>
      </c>
      <c r="F7620">
        <v>3.5</v>
      </c>
      <c r="G7620">
        <v>20</v>
      </c>
      <c r="H7620" t="s">
        <v>13014</v>
      </c>
      <c r="I7620" t="s">
        <v>5202</v>
      </c>
      <c r="J7620">
        <v>62</v>
      </c>
      <c r="K7620" t="s">
        <v>14404</v>
      </c>
      <c r="L7620" t="s">
        <v>14403</v>
      </c>
      <c r="M7620" t="s">
        <v>14476</v>
      </c>
    </row>
    <row r="7621" spans="1:13" x14ac:dyDescent="0.3">
      <c r="A7621">
        <v>158458</v>
      </c>
      <c r="B7621" t="s">
        <v>337</v>
      </c>
      <c r="C7621" t="s">
        <v>99</v>
      </c>
      <c r="D7621" t="s">
        <v>13015</v>
      </c>
      <c r="E7621">
        <v>300</v>
      </c>
      <c r="F7621">
        <v>3.3</v>
      </c>
      <c r="G7621">
        <v>20</v>
      </c>
      <c r="H7621" t="s">
        <v>3560</v>
      </c>
      <c r="I7621" t="s">
        <v>5523</v>
      </c>
      <c r="J7621">
        <v>36</v>
      </c>
      <c r="K7621" t="s">
        <v>14400</v>
      </c>
      <c r="L7621" t="s">
        <v>14405</v>
      </c>
      <c r="M7621" t="s">
        <v>14458</v>
      </c>
    </row>
    <row r="7622" spans="1:13" x14ac:dyDescent="0.3">
      <c r="A7622">
        <v>158736</v>
      </c>
      <c r="B7622" t="s">
        <v>114</v>
      </c>
      <c r="C7622" t="s">
        <v>99</v>
      </c>
      <c r="D7622" t="s">
        <v>13016</v>
      </c>
      <c r="E7622">
        <v>150</v>
      </c>
      <c r="F7622">
        <v>4.0999999999999996</v>
      </c>
      <c r="G7622">
        <v>20</v>
      </c>
      <c r="H7622" t="s">
        <v>526</v>
      </c>
      <c r="I7622" t="s">
        <v>1510</v>
      </c>
      <c r="J7622">
        <v>37</v>
      </c>
      <c r="K7622" t="s">
        <v>14404</v>
      </c>
      <c r="L7622" t="s">
        <v>14401</v>
      </c>
      <c r="M7622" t="s">
        <v>14458</v>
      </c>
    </row>
    <row r="7623" spans="1:13" x14ac:dyDescent="0.3">
      <c r="A7623">
        <v>158964</v>
      </c>
      <c r="B7623" t="s">
        <v>3258</v>
      </c>
      <c r="C7623" t="s">
        <v>3083</v>
      </c>
      <c r="D7623" t="s">
        <v>13017</v>
      </c>
      <c r="E7623">
        <v>300</v>
      </c>
      <c r="F7623">
        <v>2.9</v>
      </c>
      <c r="G7623">
        <v>80</v>
      </c>
      <c r="H7623" t="s">
        <v>2448</v>
      </c>
      <c r="I7623" t="s">
        <v>13018</v>
      </c>
      <c r="J7623">
        <v>46</v>
      </c>
      <c r="K7623" t="s">
        <v>14400</v>
      </c>
      <c r="L7623" t="s">
        <v>14466</v>
      </c>
      <c r="M7623" t="s">
        <v>14479</v>
      </c>
    </row>
    <row r="7624" spans="1:13" x14ac:dyDescent="0.3">
      <c r="A7624">
        <v>158998</v>
      </c>
      <c r="B7624" t="s">
        <v>4358</v>
      </c>
      <c r="C7624" t="s">
        <v>3083</v>
      </c>
      <c r="D7624" t="s">
        <v>13019</v>
      </c>
      <c r="E7624">
        <v>200</v>
      </c>
      <c r="F7624">
        <v>4.2</v>
      </c>
      <c r="G7624">
        <v>20</v>
      </c>
      <c r="H7624" t="s">
        <v>2448</v>
      </c>
      <c r="I7624" t="s">
        <v>13020</v>
      </c>
      <c r="J7624">
        <v>38</v>
      </c>
      <c r="K7624" t="s">
        <v>14404</v>
      </c>
      <c r="L7624" t="s">
        <v>14401</v>
      </c>
      <c r="M7624" t="s">
        <v>14479</v>
      </c>
    </row>
    <row r="7625" spans="1:13" x14ac:dyDescent="0.3">
      <c r="A7625">
        <v>159098</v>
      </c>
      <c r="B7625" t="s">
        <v>350</v>
      </c>
      <c r="C7625" t="s">
        <v>220</v>
      </c>
      <c r="D7625" t="s">
        <v>13021</v>
      </c>
      <c r="E7625">
        <v>300</v>
      </c>
      <c r="F7625">
        <v>4.0999999999999996</v>
      </c>
      <c r="G7625">
        <v>100</v>
      </c>
      <c r="H7625" t="s">
        <v>2448</v>
      </c>
      <c r="I7625" t="s">
        <v>13022</v>
      </c>
      <c r="J7625">
        <v>69</v>
      </c>
      <c r="K7625" t="s">
        <v>14400</v>
      </c>
      <c r="L7625" t="s">
        <v>14401</v>
      </c>
      <c r="M7625" t="s">
        <v>14477</v>
      </c>
    </row>
    <row r="7626" spans="1:13" x14ac:dyDescent="0.3">
      <c r="A7626">
        <v>159263</v>
      </c>
      <c r="B7626" t="s">
        <v>2384</v>
      </c>
      <c r="C7626" t="s">
        <v>2099</v>
      </c>
      <c r="D7626" t="s">
        <v>12738</v>
      </c>
      <c r="E7626">
        <v>200</v>
      </c>
      <c r="F7626">
        <v>4.0999999999999996</v>
      </c>
      <c r="G7626">
        <v>100</v>
      </c>
      <c r="H7626" t="s">
        <v>565</v>
      </c>
      <c r="I7626" t="s">
        <v>2384</v>
      </c>
      <c r="J7626">
        <v>29</v>
      </c>
      <c r="K7626" t="s">
        <v>14404</v>
      </c>
      <c r="L7626" t="s">
        <v>14401</v>
      </c>
      <c r="M7626" t="s">
        <v>14479</v>
      </c>
    </row>
    <row r="7627" spans="1:13" x14ac:dyDescent="0.3">
      <c r="A7627">
        <v>159496</v>
      </c>
      <c r="B7627" t="s">
        <v>776</v>
      </c>
      <c r="C7627" t="s">
        <v>414</v>
      </c>
      <c r="D7627" t="s">
        <v>13023</v>
      </c>
      <c r="E7627">
        <v>200</v>
      </c>
      <c r="F7627">
        <v>2.9</v>
      </c>
      <c r="G7627">
        <v>80</v>
      </c>
      <c r="H7627" t="s">
        <v>309</v>
      </c>
      <c r="I7627" t="s">
        <v>13024</v>
      </c>
      <c r="J7627">
        <v>36</v>
      </c>
      <c r="K7627" t="s">
        <v>14404</v>
      </c>
      <c r="L7627" t="s">
        <v>14466</v>
      </c>
      <c r="M7627" t="s">
        <v>414</v>
      </c>
    </row>
    <row r="7628" spans="1:13" x14ac:dyDescent="0.3">
      <c r="A7628">
        <v>159643</v>
      </c>
      <c r="B7628" t="s">
        <v>3128</v>
      </c>
      <c r="C7628" t="s">
        <v>3083</v>
      </c>
      <c r="D7628" t="s">
        <v>13025</v>
      </c>
      <c r="E7628">
        <v>200</v>
      </c>
      <c r="F7628">
        <v>2.9</v>
      </c>
      <c r="G7628">
        <v>80</v>
      </c>
      <c r="H7628" t="s">
        <v>309</v>
      </c>
      <c r="I7628" t="s">
        <v>13026</v>
      </c>
      <c r="J7628">
        <v>61</v>
      </c>
      <c r="K7628" t="s">
        <v>14404</v>
      </c>
      <c r="L7628" t="s">
        <v>14466</v>
      </c>
      <c r="M7628" t="s">
        <v>14479</v>
      </c>
    </row>
    <row r="7629" spans="1:13" x14ac:dyDescent="0.3">
      <c r="A7629">
        <v>160120</v>
      </c>
      <c r="B7629" t="s">
        <v>1385</v>
      </c>
      <c r="C7629" t="s">
        <v>42</v>
      </c>
      <c r="D7629" t="s">
        <v>13027</v>
      </c>
      <c r="E7629">
        <v>1000</v>
      </c>
      <c r="F7629">
        <v>4.3</v>
      </c>
      <c r="G7629">
        <v>100</v>
      </c>
      <c r="H7629" t="s">
        <v>726</v>
      </c>
      <c r="I7629" t="s">
        <v>11016</v>
      </c>
      <c r="J7629">
        <v>47</v>
      </c>
      <c r="K7629" t="s">
        <v>14402</v>
      </c>
      <c r="L7629" t="s">
        <v>14401</v>
      </c>
      <c r="M7629" t="s">
        <v>14475</v>
      </c>
    </row>
    <row r="7630" spans="1:13" x14ac:dyDescent="0.3">
      <c r="A7630">
        <v>160134</v>
      </c>
      <c r="B7630" t="s">
        <v>524</v>
      </c>
      <c r="C7630" t="s">
        <v>99</v>
      </c>
      <c r="D7630" t="s">
        <v>13028</v>
      </c>
      <c r="E7630">
        <v>300</v>
      </c>
      <c r="F7630">
        <v>4.3</v>
      </c>
      <c r="G7630">
        <v>100</v>
      </c>
      <c r="H7630" t="s">
        <v>13029</v>
      </c>
      <c r="I7630" t="s">
        <v>13030</v>
      </c>
      <c r="J7630">
        <v>31</v>
      </c>
      <c r="K7630" t="s">
        <v>14400</v>
      </c>
      <c r="L7630" t="s">
        <v>14401</v>
      </c>
      <c r="M7630" t="s">
        <v>14458</v>
      </c>
    </row>
    <row r="7631" spans="1:13" x14ac:dyDescent="0.3">
      <c r="A7631">
        <v>160456</v>
      </c>
      <c r="B7631" t="s">
        <v>2509</v>
      </c>
      <c r="C7631" t="s">
        <v>2099</v>
      </c>
      <c r="D7631" t="s">
        <v>13031</v>
      </c>
      <c r="E7631">
        <v>150</v>
      </c>
      <c r="F7631">
        <v>4.0999999999999996</v>
      </c>
      <c r="G7631">
        <v>20</v>
      </c>
      <c r="H7631" t="s">
        <v>13032</v>
      </c>
      <c r="I7631" t="s">
        <v>2509</v>
      </c>
      <c r="J7631">
        <v>44</v>
      </c>
      <c r="K7631" t="s">
        <v>14404</v>
      </c>
      <c r="L7631" t="s">
        <v>14401</v>
      </c>
      <c r="M7631" t="s">
        <v>14479</v>
      </c>
    </row>
    <row r="7632" spans="1:13" x14ac:dyDescent="0.3">
      <c r="A7632">
        <v>160853</v>
      </c>
      <c r="B7632" t="s">
        <v>413</v>
      </c>
      <c r="C7632" t="s">
        <v>414</v>
      </c>
      <c r="D7632" t="s">
        <v>13033</v>
      </c>
      <c r="E7632">
        <v>300</v>
      </c>
      <c r="F7632">
        <v>2.9</v>
      </c>
      <c r="G7632">
        <v>80</v>
      </c>
      <c r="H7632" t="s">
        <v>2372</v>
      </c>
      <c r="I7632" t="s">
        <v>413</v>
      </c>
      <c r="J7632">
        <v>50</v>
      </c>
      <c r="K7632" t="s">
        <v>14400</v>
      </c>
      <c r="L7632" t="s">
        <v>14466</v>
      </c>
      <c r="M7632" t="s">
        <v>414</v>
      </c>
    </row>
    <row r="7633" spans="1:13" x14ac:dyDescent="0.3">
      <c r="A7633">
        <v>160883</v>
      </c>
      <c r="B7633" t="s">
        <v>2449</v>
      </c>
      <c r="C7633" t="s">
        <v>414</v>
      </c>
      <c r="D7633" t="s">
        <v>13034</v>
      </c>
      <c r="E7633">
        <v>200</v>
      </c>
      <c r="F7633">
        <v>3.2</v>
      </c>
      <c r="G7633">
        <v>20</v>
      </c>
      <c r="H7633" t="s">
        <v>162</v>
      </c>
      <c r="I7633" t="s">
        <v>2449</v>
      </c>
      <c r="J7633">
        <v>38</v>
      </c>
      <c r="K7633" t="s">
        <v>14404</v>
      </c>
      <c r="L7633" t="s">
        <v>14405</v>
      </c>
      <c r="M7633" t="s">
        <v>414</v>
      </c>
    </row>
    <row r="7634" spans="1:13" x14ac:dyDescent="0.3">
      <c r="A7634">
        <v>160975</v>
      </c>
      <c r="B7634" t="s">
        <v>2123</v>
      </c>
      <c r="C7634" t="s">
        <v>2099</v>
      </c>
      <c r="D7634" t="s">
        <v>13035</v>
      </c>
      <c r="E7634">
        <v>200</v>
      </c>
      <c r="F7634">
        <v>2.9</v>
      </c>
      <c r="G7634">
        <v>80</v>
      </c>
      <c r="H7634" t="s">
        <v>215</v>
      </c>
      <c r="I7634" t="s">
        <v>2123</v>
      </c>
      <c r="J7634">
        <v>49</v>
      </c>
      <c r="K7634" t="s">
        <v>14404</v>
      </c>
      <c r="L7634" t="s">
        <v>14466</v>
      </c>
      <c r="M7634" t="s">
        <v>14479</v>
      </c>
    </row>
    <row r="7635" spans="1:13" x14ac:dyDescent="0.3">
      <c r="A7635">
        <v>161067</v>
      </c>
      <c r="B7635" t="s">
        <v>3258</v>
      </c>
      <c r="C7635" t="s">
        <v>3083</v>
      </c>
      <c r="D7635" t="s">
        <v>13036</v>
      </c>
      <c r="E7635">
        <v>200</v>
      </c>
      <c r="F7635">
        <v>2.9</v>
      </c>
      <c r="G7635">
        <v>80</v>
      </c>
      <c r="H7635" t="s">
        <v>3688</v>
      </c>
      <c r="I7635" t="s">
        <v>13037</v>
      </c>
      <c r="J7635">
        <v>44</v>
      </c>
      <c r="K7635" t="s">
        <v>14404</v>
      </c>
      <c r="L7635" t="s">
        <v>14466</v>
      </c>
      <c r="M7635" t="s">
        <v>14479</v>
      </c>
    </row>
    <row r="7636" spans="1:13" x14ac:dyDescent="0.3">
      <c r="A7636">
        <v>161375</v>
      </c>
      <c r="B7636" t="s">
        <v>121</v>
      </c>
      <c r="C7636" t="s">
        <v>122</v>
      </c>
      <c r="D7636" t="s">
        <v>13038</v>
      </c>
      <c r="E7636">
        <v>200</v>
      </c>
      <c r="F7636">
        <v>2.9</v>
      </c>
      <c r="G7636">
        <v>80</v>
      </c>
      <c r="H7636" t="s">
        <v>726</v>
      </c>
      <c r="I7636" t="s">
        <v>5202</v>
      </c>
      <c r="J7636">
        <v>68</v>
      </c>
      <c r="K7636" t="s">
        <v>14404</v>
      </c>
      <c r="L7636" t="s">
        <v>14466</v>
      </c>
      <c r="M7636" t="s">
        <v>14476</v>
      </c>
    </row>
    <row r="7637" spans="1:13" x14ac:dyDescent="0.3">
      <c r="A7637">
        <v>161570</v>
      </c>
      <c r="B7637" t="s">
        <v>13039</v>
      </c>
      <c r="C7637" t="s">
        <v>414</v>
      </c>
      <c r="D7637" t="s">
        <v>13040</v>
      </c>
      <c r="E7637">
        <v>300</v>
      </c>
      <c r="F7637">
        <v>2.9</v>
      </c>
      <c r="G7637">
        <v>80</v>
      </c>
      <c r="H7637" t="s">
        <v>162</v>
      </c>
      <c r="I7637" t="s">
        <v>13039</v>
      </c>
      <c r="J7637">
        <v>39</v>
      </c>
      <c r="K7637" t="s">
        <v>14400</v>
      </c>
      <c r="L7637" t="s">
        <v>14466</v>
      </c>
      <c r="M7637" t="s">
        <v>414</v>
      </c>
    </row>
    <row r="7638" spans="1:13" x14ac:dyDescent="0.3">
      <c r="A7638">
        <v>161742</v>
      </c>
      <c r="B7638" t="s">
        <v>3443</v>
      </c>
      <c r="C7638" t="s">
        <v>3083</v>
      </c>
      <c r="D7638" t="s">
        <v>13041</v>
      </c>
      <c r="E7638">
        <v>150</v>
      </c>
      <c r="F7638">
        <v>4.2</v>
      </c>
      <c r="G7638">
        <v>100</v>
      </c>
      <c r="H7638" t="s">
        <v>13042</v>
      </c>
      <c r="I7638" t="s">
        <v>13043</v>
      </c>
      <c r="J7638">
        <v>35</v>
      </c>
      <c r="K7638" t="s">
        <v>14404</v>
      </c>
      <c r="L7638" t="s">
        <v>14401</v>
      </c>
      <c r="M7638" t="s">
        <v>14479</v>
      </c>
    </row>
    <row r="7639" spans="1:13" x14ac:dyDescent="0.3">
      <c r="A7639">
        <v>162296</v>
      </c>
      <c r="B7639" t="s">
        <v>307</v>
      </c>
      <c r="C7639" t="s">
        <v>146</v>
      </c>
      <c r="D7639" t="s">
        <v>13044</v>
      </c>
      <c r="E7639">
        <v>250</v>
      </c>
      <c r="F7639">
        <v>2.9</v>
      </c>
      <c r="G7639">
        <v>80</v>
      </c>
      <c r="H7639" t="s">
        <v>215</v>
      </c>
      <c r="I7639" t="s">
        <v>307</v>
      </c>
      <c r="J7639">
        <v>50</v>
      </c>
      <c r="K7639" t="s">
        <v>14400</v>
      </c>
      <c r="L7639" t="s">
        <v>14466</v>
      </c>
      <c r="M7639" t="s">
        <v>14476</v>
      </c>
    </row>
    <row r="7640" spans="1:13" x14ac:dyDescent="0.3">
      <c r="A7640">
        <v>162981</v>
      </c>
      <c r="B7640" t="s">
        <v>3670</v>
      </c>
      <c r="C7640" t="s">
        <v>146</v>
      </c>
      <c r="D7640" t="s">
        <v>13045</v>
      </c>
      <c r="E7640">
        <v>400</v>
      </c>
      <c r="F7640">
        <v>4.3</v>
      </c>
      <c r="G7640">
        <v>20</v>
      </c>
      <c r="H7640" t="s">
        <v>13046</v>
      </c>
      <c r="I7640" t="s">
        <v>13047</v>
      </c>
      <c r="J7640">
        <v>37</v>
      </c>
      <c r="K7640" t="s">
        <v>14400</v>
      </c>
      <c r="L7640" t="s">
        <v>14401</v>
      </c>
      <c r="M7640" t="s">
        <v>14476</v>
      </c>
    </row>
    <row r="7641" spans="1:13" x14ac:dyDescent="0.3">
      <c r="A7641">
        <v>163029</v>
      </c>
      <c r="B7641" t="s">
        <v>404</v>
      </c>
      <c r="C7641" t="s">
        <v>146</v>
      </c>
      <c r="D7641" t="s">
        <v>13048</v>
      </c>
      <c r="E7641">
        <v>200</v>
      </c>
      <c r="F7641">
        <v>3.9</v>
      </c>
      <c r="G7641">
        <v>20</v>
      </c>
      <c r="H7641" t="s">
        <v>13049</v>
      </c>
      <c r="I7641" t="s">
        <v>9004</v>
      </c>
      <c r="J7641">
        <v>80</v>
      </c>
      <c r="K7641" t="s">
        <v>14404</v>
      </c>
      <c r="L7641" t="s">
        <v>14403</v>
      </c>
      <c r="M7641" t="s">
        <v>14476</v>
      </c>
    </row>
    <row r="7642" spans="1:13" x14ac:dyDescent="0.3">
      <c r="A7642">
        <v>163361</v>
      </c>
      <c r="B7642" t="s">
        <v>1054</v>
      </c>
      <c r="C7642" t="s">
        <v>146</v>
      </c>
      <c r="D7642" t="s">
        <v>13050</v>
      </c>
      <c r="E7642">
        <v>200</v>
      </c>
      <c r="F7642">
        <v>4.2</v>
      </c>
      <c r="G7642">
        <v>20</v>
      </c>
      <c r="H7642" t="s">
        <v>1159</v>
      </c>
      <c r="I7642" t="s">
        <v>13051</v>
      </c>
      <c r="J7642">
        <v>38</v>
      </c>
      <c r="K7642" t="s">
        <v>14404</v>
      </c>
      <c r="L7642" t="s">
        <v>14401</v>
      </c>
      <c r="M7642" t="s">
        <v>14476</v>
      </c>
    </row>
    <row r="7643" spans="1:13" x14ac:dyDescent="0.3">
      <c r="A7643">
        <v>164198</v>
      </c>
      <c r="B7643" t="s">
        <v>4062</v>
      </c>
      <c r="C7643" t="s">
        <v>3083</v>
      </c>
      <c r="D7643" t="s">
        <v>13052</v>
      </c>
      <c r="E7643">
        <v>200</v>
      </c>
      <c r="F7643">
        <v>4.7</v>
      </c>
      <c r="G7643">
        <v>20</v>
      </c>
      <c r="H7643" t="s">
        <v>1224</v>
      </c>
      <c r="I7643" t="s">
        <v>4062</v>
      </c>
      <c r="J7643">
        <v>56</v>
      </c>
      <c r="K7643" t="s">
        <v>14404</v>
      </c>
      <c r="L7643" t="s">
        <v>14401</v>
      </c>
      <c r="M7643" t="s">
        <v>14479</v>
      </c>
    </row>
    <row r="7644" spans="1:13" x14ac:dyDescent="0.3">
      <c r="A7644">
        <v>164351</v>
      </c>
      <c r="B7644" t="s">
        <v>121</v>
      </c>
      <c r="C7644" t="s">
        <v>122</v>
      </c>
      <c r="D7644" t="s">
        <v>13053</v>
      </c>
      <c r="E7644">
        <v>150</v>
      </c>
      <c r="F7644">
        <v>2.9</v>
      </c>
      <c r="G7644">
        <v>80</v>
      </c>
      <c r="H7644" t="s">
        <v>4238</v>
      </c>
      <c r="I7644" t="s">
        <v>13054</v>
      </c>
      <c r="J7644">
        <v>48</v>
      </c>
      <c r="K7644" t="s">
        <v>14404</v>
      </c>
      <c r="L7644" t="s">
        <v>14466</v>
      </c>
      <c r="M7644" t="s">
        <v>14476</v>
      </c>
    </row>
    <row r="7645" spans="1:13" x14ac:dyDescent="0.3">
      <c r="A7645">
        <v>164361</v>
      </c>
      <c r="B7645" t="s">
        <v>708</v>
      </c>
      <c r="C7645" t="s">
        <v>146</v>
      </c>
      <c r="D7645" t="s">
        <v>13055</v>
      </c>
      <c r="E7645">
        <v>250</v>
      </c>
      <c r="F7645">
        <v>4.0999999999999996</v>
      </c>
      <c r="G7645">
        <v>100</v>
      </c>
      <c r="H7645" t="s">
        <v>793</v>
      </c>
      <c r="I7645" t="s">
        <v>708</v>
      </c>
      <c r="J7645">
        <v>72</v>
      </c>
      <c r="K7645" t="s">
        <v>14400</v>
      </c>
      <c r="L7645" t="s">
        <v>14401</v>
      </c>
      <c r="M7645" t="s">
        <v>14476</v>
      </c>
    </row>
    <row r="7646" spans="1:13" x14ac:dyDescent="0.3">
      <c r="A7646">
        <v>164494</v>
      </c>
      <c r="B7646" t="s">
        <v>1024</v>
      </c>
      <c r="C7646" t="s">
        <v>220</v>
      </c>
      <c r="D7646" t="s">
        <v>13056</v>
      </c>
      <c r="E7646">
        <v>100</v>
      </c>
      <c r="F7646">
        <v>4</v>
      </c>
      <c r="G7646">
        <v>100</v>
      </c>
      <c r="H7646" t="s">
        <v>3169</v>
      </c>
      <c r="I7646" t="s">
        <v>13057</v>
      </c>
      <c r="J7646">
        <v>78</v>
      </c>
      <c r="K7646" t="s">
        <v>14404</v>
      </c>
      <c r="L7646" t="s">
        <v>14401</v>
      </c>
      <c r="M7646" t="s">
        <v>14477</v>
      </c>
    </row>
    <row r="7647" spans="1:13" x14ac:dyDescent="0.3">
      <c r="A7647">
        <v>164505</v>
      </c>
      <c r="B7647" t="s">
        <v>559</v>
      </c>
      <c r="C7647" t="s">
        <v>220</v>
      </c>
      <c r="D7647" t="s">
        <v>13058</v>
      </c>
      <c r="E7647">
        <v>300</v>
      </c>
      <c r="F7647">
        <v>3.7</v>
      </c>
      <c r="G7647">
        <v>20</v>
      </c>
      <c r="H7647" t="s">
        <v>460</v>
      </c>
      <c r="I7647" t="s">
        <v>13059</v>
      </c>
      <c r="J7647">
        <v>82</v>
      </c>
      <c r="K7647" t="s">
        <v>14400</v>
      </c>
      <c r="L7647" t="s">
        <v>14403</v>
      </c>
      <c r="M7647" t="s">
        <v>14477</v>
      </c>
    </row>
    <row r="7648" spans="1:13" x14ac:dyDescent="0.3">
      <c r="A7648">
        <v>164809</v>
      </c>
      <c r="B7648" t="s">
        <v>4617</v>
      </c>
      <c r="C7648" t="s">
        <v>3083</v>
      </c>
      <c r="D7648" t="s">
        <v>13060</v>
      </c>
      <c r="E7648">
        <v>200</v>
      </c>
      <c r="F7648">
        <v>4.3</v>
      </c>
      <c r="G7648">
        <v>100</v>
      </c>
      <c r="H7648" t="s">
        <v>13061</v>
      </c>
      <c r="I7648" t="s">
        <v>7029</v>
      </c>
      <c r="J7648">
        <v>34</v>
      </c>
      <c r="K7648" t="s">
        <v>14404</v>
      </c>
      <c r="L7648" t="s">
        <v>14401</v>
      </c>
      <c r="M7648" t="s">
        <v>14479</v>
      </c>
    </row>
    <row r="7649" spans="1:13" x14ac:dyDescent="0.3">
      <c r="A7649">
        <v>164974</v>
      </c>
      <c r="B7649" t="s">
        <v>13062</v>
      </c>
      <c r="C7649" t="s">
        <v>2099</v>
      </c>
      <c r="D7649" t="s">
        <v>13063</v>
      </c>
      <c r="E7649">
        <v>250</v>
      </c>
      <c r="F7649">
        <v>4.2</v>
      </c>
      <c r="G7649">
        <v>50</v>
      </c>
      <c r="H7649" t="s">
        <v>3218</v>
      </c>
      <c r="I7649" t="s">
        <v>13064</v>
      </c>
      <c r="J7649">
        <v>43</v>
      </c>
      <c r="K7649" t="s">
        <v>14400</v>
      </c>
      <c r="L7649" t="s">
        <v>14401</v>
      </c>
      <c r="M7649" t="s">
        <v>14479</v>
      </c>
    </row>
    <row r="7650" spans="1:13" x14ac:dyDescent="0.3">
      <c r="A7650">
        <v>165069</v>
      </c>
      <c r="B7650" t="s">
        <v>3128</v>
      </c>
      <c r="C7650" t="s">
        <v>3083</v>
      </c>
      <c r="D7650" t="s">
        <v>13065</v>
      </c>
      <c r="E7650">
        <v>350</v>
      </c>
      <c r="F7650">
        <v>4.0999999999999996</v>
      </c>
      <c r="G7650">
        <v>100</v>
      </c>
      <c r="H7650" t="s">
        <v>726</v>
      </c>
      <c r="I7650" t="s">
        <v>13066</v>
      </c>
      <c r="J7650">
        <v>50</v>
      </c>
      <c r="K7650" t="s">
        <v>14400</v>
      </c>
      <c r="L7650" t="s">
        <v>14401</v>
      </c>
      <c r="M7650" t="s">
        <v>14479</v>
      </c>
    </row>
    <row r="7651" spans="1:13" x14ac:dyDescent="0.3">
      <c r="A7651">
        <v>166043</v>
      </c>
      <c r="B7651" t="s">
        <v>2098</v>
      </c>
      <c r="C7651" t="s">
        <v>2099</v>
      </c>
      <c r="D7651" t="s">
        <v>13067</v>
      </c>
      <c r="E7651">
        <v>150</v>
      </c>
      <c r="F7651">
        <v>4.0999999999999996</v>
      </c>
      <c r="G7651">
        <v>20</v>
      </c>
      <c r="H7651" t="s">
        <v>162</v>
      </c>
      <c r="I7651" t="s">
        <v>13068</v>
      </c>
      <c r="J7651">
        <v>39</v>
      </c>
      <c r="K7651" t="s">
        <v>14404</v>
      </c>
      <c r="L7651" t="s">
        <v>14401</v>
      </c>
      <c r="M7651" t="s">
        <v>14479</v>
      </c>
    </row>
    <row r="7652" spans="1:13" x14ac:dyDescent="0.3">
      <c r="A7652">
        <v>166056</v>
      </c>
      <c r="B7652" t="s">
        <v>145</v>
      </c>
      <c r="C7652" t="s">
        <v>146</v>
      </c>
      <c r="D7652" t="s">
        <v>10964</v>
      </c>
      <c r="E7652">
        <v>200</v>
      </c>
      <c r="F7652">
        <v>4.0999999999999996</v>
      </c>
      <c r="G7652">
        <v>50</v>
      </c>
      <c r="H7652" t="s">
        <v>189</v>
      </c>
      <c r="I7652" t="s">
        <v>145</v>
      </c>
      <c r="J7652">
        <v>65</v>
      </c>
      <c r="K7652" t="s">
        <v>14404</v>
      </c>
      <c r="L7652" t="s">
        <v>14401</v>
      </c>
      <c r="M7652" t="s">
        <v>14476</v>
      </c>
    </row>
    <row r="7653" spans="1:13" x14ac:dyDescent="0.3">
      <c r="A7653">
        <v>166186</v>
      </c>
      <c r="B7653" t="s">
        <v>5864</v>
      </c>
      <c r="C7653" t="s">
        <v>3083</v>
      </c>
      <c r="D7653" t="s">
        <v>13069</v>
      </c>
      <c r="E7653">
        <v>300</v>
      </c>
      <c r="F7653">
        <v>2.9</v>
      </c>
      <c r="G7653">
        <v>80</v>
      </c>
      <c r="H7653" t="s">
        <v>309</v>
      </c>
      <c r="I7653" t="s">
        <v>13070</v>
      </c>
      <c r="J7653">
        <v>61</v>
      </c>
      <c r="K7653" t="s">
        <v>14400</v>
      </c>
      <c r="L7653" t="s">
        <v>14466</v>
      </c>
      <c r="M7653" t="s">
        <v>14479</v>
      </c>
    </row>
    <row r="7654" spans="1:13" x14ac:dyDescent="0.3">
      <c r="A7654">
        <v>166202</v>
      </c>
      <c r="B7654" t="s">
        <v>7905</v>
      </c>
      <c r="C7654" t="s">
        <v>3083</v>
      </c>
      <c r="D7654" t="s">
        <v>13071</v>
      </c>
      <c r="E7654">
        <v>200</v>
      </c>
      <c r="F7654">
        <v>3.4</v>
      </c>
      <c r="G7654">
        <v>50</v>
      </c>
      <c r="H7654" t="s">
        <v>13072</v>
      </c>
      <c r="I7654" t="s">
        <v>13073</v>
      </c>
      <c r="J7654">
        <v>59</v>
      </c>
      <c r="K7654" t="s">
        <v>14404</v>
      </c>
      <c r="L7654" t="s">
        <v>14405</v>
      </c>
      <c r="M7654" t="s">
        <v>14479</v>
      </c>
    </row>
    <row r="7655" spans="1:13" x14ac:dyDescent="0.3">
      <c r="A7655">
        <v>166808</v>
      </c>
      <c r="B7655" t="s">
        <v>319</v>
      </c>
      <c r="C7655" t="s">
        <v>99</v>
      </c>
      <c r="D7655" t="s">
        <v>13074</v>
      </c>
      <c r="E7655">
        <v>150</v>
      </c>
      <c r="F7655">
        <v>4.0999999999999996</v>
      </c>
      <c r="G7655">
        <v>20</v>
      </c>
      <c r="H7655" t="s">
        <v>4238</v>
      </c>
      <c r="I7655" t="s">
        <v>13075</v>
      </c>
      <c r="J7655">
        <v>26</v>
      </c>
      <c r="K7655" t="s">
        <v>14404</v>
      </c>
      <c r="L7655" t="s">
        <v>14401</v>
      </c>
      <c r="M7655" t="s">
        <v>14458</v>
      </c>
    </row>
    <row r="7656" spans="1:13" x14ac:dyDescent="0.3">
      <c r="A7656">
        <v>166837</v>
      </c>
      <c r="B7656" t="s">
        <v>649</v>
      </c>
      <c r="C7656" t="s">
        <v>220</v>
      </c>
      <c r="D7656" t="s">
        <v>13076</v>
      </c>
      <c r="E7656">
        <v>100</v>
      </c>
      <c r="F7656">
        <v>4.4000000000000004</v>
      </c>
      <c r="G7656">
        <v>100</v>
      </c>
      <c r="H7656" t="s">
        <v>11625</v>
      </c>
      <c r="I7656" t="s">
        <v>5191</v>
      </c>
      <c r="J7656">
        <v>39</v>
      </c>
      <c r="K7656" t="s">
        <v>14404</v>
      </c>
      <c r="L7656" t="s">
        <v>14401</v>
      </c>
      <c r="M7656" t="s">
        <v>14477</v>
      </c>
    </row>
    <row r="7657" spans="1:13" x14ac:dyDescent="0.3">
      <c r="A7657">
        <v>166974</v>
      </c>
      <c r="B7657" t="s">
        <v>776</v>
      </c>
      <c r="C7657" t="s">
        <v>414</v>
      </c>
      <c r="D7657" t="s">
        <v>13077</v>
      </c>
      <c r="E7657">
        <v>300</v>
      </c>
      <c r="F7657">
        <v>2.9</v>
      </c>
      <c r="G7657">
        <v>80</v>
      </c>
      <c r="H7657" t="s">
        <v>13078</v>
      </c>
      <c r="I7657" t="s">
        <v>13079</v>
      </c>
      <c r="J7657">
        <v>49</v>
      </c>
      <c r="K7657" t="s">
        <v>14400</v>
      </c>
      <c r="L7657" t="s">
        <v>14466</v>
      </c>
      <c r="M7657" t="s">
        <v>414</v>
      </c>
    </row>
    <row r="7658" spans="1:13" x14ac:dyDescent="0.3">
      <c r="A7658">
        <v>168091</v>
      </c>
      <c r="B7658" t="s">
        <v>605</v>
      </c>
      <c r="C7658" t="s">
        <v>99</v>
      </c>
      <c r="D7658" t="s">
        <v>13080</v>
      </c>
      <c r="E7658">
        <v>150</v>
      </c>
      <c r="F7658">
        <v>4.0999999999999996</v>
      </c>
      <c r="G7658">
        <v>500</v>
      </c>
      <c r="H7658" t="s">
        <v>2448</v>
      </c>
      <c r="I7658" t="s">
        <v>605</v>
      </c>
      <c r="J7658">
        <v>62</v>
      </c>
      <c r="K7658" t="s">
        <v>14404</v>
      </c>
      <c r="L7658" t="s">
        <v>14401</v>
      </c>
      <c r="M7658" t="s">
        <v>14458</v>
      </c>
    </row>
    <row r="7659" spans="1:13" x14ac:dyDescent="0.3">
      <c r="A7659">
        <v>168585</v>
      </c>
      <c r="B7659" t="s">
        <v>2892</v>
      </c>
      <c r="C7659" t="s">
        <v>99</v>
      </c>
      <c r="D7659" t="s">
        <v>13081</v>
      </c>
      <c r="E7659">
        <v>150</v>
      </c>
      <c r="F7659">
        <v>3.8</v>
      </c>
      <c r="G7659">
        <v>20</v>
      </c>
      <c r="H7659" t="s">
        <v>11979</v>
      </c>
      <c r="I7659" t="s">
        <v>13082</v>
      </c>
      <c r="J7659">
        <v>32</v>
      </c>
      <c r="K7659" t="s">
        <v>14404</v>
      </c>
      <c r="L7659" t="s">
        <v>14403</v>
      </c>
      <c r="M7659" t="s">
        <v>14458</v>
      </c>
    </row>
    <row r="7660" spans="1:13" x14ac:dyDescent="0.3">
      <c r="A7660">
        <v>168666</v>
      </c>
      <c r="B7660" t="s">
        <v>2123</v>
      </c>
      <c r="C7660" t="s">
        <v>2099</v>
      </c>
      <c r="D7660" t="s">
        <v>13083</v>
      </c>
      <c r="E7660">
        <v>400</v>
      </c>
      <c r="F7660">
        <v>4.4000000000000004</v>
      </c>
      <c r="G7660">
        <v>100</v>
      </c>
      <c r="H7660" t="s">
        <v>771</v>
      </c>
      <c r="I7660" t="s">
        <v>2123</v>
      </c>
      <c r="J7660">
        <v>40</v>
      </c>
      <c r="K7660" t="s">
        <v>14400</v>
      </c>
      <c r="L7660" t="s">
        <v>14401</v>
      </c>
      <c r="M7660" t="s">
        <v>14479</v>
      </c>
    </row>
    <row r="7661" spans="1:13" x14ac:dyDescent="0.3">
      <c r="A7661">
        <v>169250</v>
      </c>
      <c r="B7661" t="s">
        <v>536</v>
      </c>
      <c r="C7661" t="s">
        <v>122</v>
      </c>
      <c r="D7661" t="s">
        <v>13084</v>
      </c>
      <c r="E7661">
        <v>300</v>
      </c>
      <c r="F7661">
        <v>4.7</v>
      </c>
      <c r="G7661">
        <v>20</v>
      </c>
      <c r="H7661" t="s">
        <v>726</v>
      </c>
      <c r="I7661" t="s">
        <v>13085</v>
      </c>
      <c r="J7661">
        <v>52</v>
      </c>
      <c r="K7661" t="s">
        <v>14400</v>
      </c>
      <c r="L7661" t="s">
        <v>14401</v>
      </c>
      <c r="M7661" t="s">
        <v>14476</v>
      </c>
    </row>
    <row r="7662" spans="1:13" x14ac:dyDescent="0.3">
      <c r="A7662">
        <v>172838</v>
      </c>
      <c r="B7662" t="s">
        <v>3088</v>
      </c>
      <c r="C7662" t="s">
        <v>3083</v>
      </c>
      <c r="D7662" t="s">
        <v>13086</v>
      </c>
      <c r="E7662">
        <v>300</v>
      </c>
      <c r="F7662">
        <v>4.0999999999999996</v>
      </c>
      <c r="G7662">
        <v>100</v>
      </c>
      <c r="H7662" t="s">
        <v>12135</v>
      </c>
      <c r="I7662" t="s">
        <v>4671</v>
      </c>
      <c r="J7662">
        <v>38</v>
      </c>
      <c r="K7662" t="s">
        <v>14400</v>
      </c>
      <c r="L7662" t="s">
        <v>14401</v>
      </c>
      <c r="M7662" t="s">
        <v>14479</v>
      </c>
    </row>
    <row r="7663" spans="1:13" x14ac:dyDescent="0.3">
      <c r="A7663">
        <v>173238</v>
      </c>
      <c r="B7663" t="s">
        <v>4955</v>
      </c>
      <c r="C7663" t="s">
        <v>494</v>
      </c>
      <c r="D7663" t="s">
        <v>13087</v>
      </c>
      <c r="E7663">
        <v>250</v>
      </c>
      <c r="F7663">
        <v>4</v>
      </c>
      <c r="G7663">
        <v>20</v>
      </c>
      <c r="H7663" t="s">
        <v>2587</v>
      </c>
      <c r="I7663" t="s">
        <v>13088</v>
      </c>
      <c r="J7663">
        <v>75</v>
      </c>
      <c r="K7663" t="s">
        <v>14400</v>
      </c>
      <c r="L7663" t="s">
        <v>14401</v>
      </c>
      <c r="M7663" t="s">
        <v>14478</v>
      </c>
    </row>
    <row r="7664" spans="1:13" x14ac:dyDescent="0.3">
      <c r="A7664">
        <v>173432</v>
      </c>
      <c r="B7664" t="s">
        <v>1189</v>
      </c>
      <c r="C7664" t="s">
        <v>494</v>
      </c>
      <c r="D7664" t="s">
        <v>13089</v>
      </c>
      <c r="E7664">
        <v>250</v>
      </c>
      <c r="F7664">
        <v>4.4000000000000004</v>
      </c>
      <c r="G7664">
        <v>100</v>
      </c>
      <c r="H7664" t="s">
        <v>249</v>
      </c>
      <c r="I7664" t="s">
        <v>1189</v>
      </c>
      <c r="J7664">
        <v>75</v>
      </c>
      <c r="K7664" t="s">
        <v>14400</v>
      </c>
      <c r="L7664" t="s">
        <v>14401</v>
      </c>
      <c r="M7664" t="s">
        <v>14478</v>
      </c>
    </row>
    <row r="7665" spans="1:13" x14ac:dyDescent="0.3">
      <c r="A7665">
        <v>174954</v>
      </c>
      <c r="B7665" t="s">
        <v>791</v>
      </c>
      <c r="C7665" t="s">
        <v>414</v>
      </c>
      <c r="D7665" t="s">
        <v>13090</v>
      </c>
      <c r="E7665">
        <v>150</v>
      </c>
      <c r="F7665">
        <v>4.3</v>
      </c>
      <c r="G7665">
        <v>100</v>
      </c>
      <c r="H7665" t="s">
        <v>1224</v>
      </c>
      <c r="I7665" t="s">
        <v>13091</v>
      </c>
      <c r="J7665">
        <v>30</v>
      </c>
      <c r="K7665" t="s">
        <v>14404</v>
      </c>
      <c r="L7665" t="s">
        <v>14401</v>
      </c>
      <c r="M7665" t="s">
        <v>414</v>
      </c>
    </row>
    <row r="7666" spans="1:13" x14ac:dyDescent="0.3">
      <c r="A7666">
        <v>175026</v>
      </c>
      <c r="B7666" t="s">
        <v>4334</v>
      </c>
      <c r="C7666" t="s">
        <v>414</v>
      </c>
      <c r="D7666" t="s">
        <v>13092</v>
      </c>
      <c r="E7666">
        <v>150</v>
      </c>
      <c r="F7666">
        <v>3.7</v>
      </c>
      <c r="G7666">
        <v>100</v>
      </c>
      <c r="H7666" t="s">
        <v>162</v>
      </c>
      <c r="I7666" t="s">
        <v>13093</v>
      </c>
      <c r="J7666">
        <v>27</v>
      </c>
      <c r="K7666" t="s">
        <v>14404</v>
      </c>
      <c r="L7666" t="s">
        <v>14403</v>
      </c>
      <c r="M7666" t="s">
        <v>414</v>
      </c>
    </row>
    <row r="7667" spans="1:13" x14ac:dyDescent="0.3">
      <c r="A7667">
        <v>175054</v>
      </c>
      <c r="B7667" t="s">
        <v>1305</v>
      </c>
      <c r="C7667" t="s">
        <v>122</v>
      </c>
      <c r="D7667" t="s">
        <v>11339</v>
      </c>
      <c r="E7667">
        <v>200</v>
      </c>
      <c r="F7667">
        <v>4.5</v>
      </c>
      <c r="G7667">
        <v>100</v>
      </c>
      <c r="H7667" t="s">
        <v>189</v>
      </c>
      <c r="I7667" t="s">
        <v>1305</v>
      </c>
      <c r="J7667">
        <v>31</v>
      </c>
      <c r="K7667" t="s">
        <v>14404</v>
      </c>
      <c r="L7667" t="s">
        <v>14401</v>
      </c>
      <c r="M7667" t="s">
        <v>14476</v>
      </c>
    </row>
    <row r="7668" spans="1:13" x14ac:dyDescent="0.3">
      <c r="A7668">
        <v>175131</v>
      </c>
      <c r="B7668" t="s">
        <v>653</v>
      </c>
      <c r="C7668" t="s">
        <v>99</v>
      </c>
      <c r="D7668" t="s">
        <v>13094</v>
      </c>
      <c r="E7668">
        <v>200</v>
      </c>
      <c r="F7668">
        <v>4.2</v>
      </c>
      <c r="G7668">
        <v>100</v>
      </c>
      <c r="H7668" t="s">
        <v>13095</v>
      </c>
      <c r="I7668" t="s">
        <v>13096</v>
      </c>
      <c r="J7668">
        <v>81</v>
      </c>
      <c r="K7668" t="s">
        <v>14404</v>
      </c>
      <c r="L7668" t="s">
        <v>14401</v>
      </c>
      <c r="M7668" t="s">
        <v>14458</v>
      </c>
    </row>
    <row r="7669" spans="1:13" x14ac:dyDescent="0.3">
      <c r="A7669">
        <v>175788</v>
      </c>
      <c r="B7669" t="s">
        <v>4955</v>
      </c>
      <c r="C7669" t="s">
        <v>494</v>
      </c>
      <c r="D7669" t="s">
        <v>13097</v>
      </c>
      <c r="E7669">
        <v>200</v>
      </c>
      <c r="F7669">
        <v>4.3</v>
      </c>
      <c r="G7669">
        <v>100</v>
      </c>
      <c r="H7669" t="s">
        <v>13098</v>
      </c>
      <c r="I7669" t="s">
        <v>13099</v>
      </c>
      <c r="J7669">
        <v>64</v>
      </c>
      <c r="K7669" t="s">
        <v>14404</v>
      </c>
      <c r="L7669" t="s">
        <v>14401</v>
      </c>
      <c r="M7669" t="s">
        <v>14478</v>
      </c>
    </row>
    <row r="7670" spans="1:13" x14ac:dyDescent="0.3">
      <c r="A7670">
        <v>176159</v>
      </c>
      <c r="B7670" t="s">
        <v>1145</v>
      </c>
      <c r="C7670" t="s">
        <v>122</v>
      </c>
      <c r="D7670" t="s">
        <v>13100</v>
      </c>
      <c r="E7670">
        <v>400</v>
      </c>
      <c r="F7670">
        <v>4.2</v>
      </c>
      <c r="G7670">
        <v>20</v>
      </c>
      <c r="H7670" t="s">
        <v>11658</v>
      </c>
      <c r="I7670" t="s">
        <v>11472</v>
      </c>
      <c r="J7670">
        <v>51</v>
      </c>
      <c r="K7670" t="s">
        <v>14400</v>
      </c>
      <c r="L7670" t="s">
        <v>14401</v>
      </c>
      <c r="M7670" t="s">
        <v>14476</v>
      </c>
    </row>
    <row r="7671" spans="1:13" x14ac:dyDescent="0.3">
      <c r="A7671">
        <v>176243</v>
      </c>
      <c r="B7671" t="s">
        <v>413</v>
      </c>
      <c r="C7671" t="s">
        <v>414</v>
      </c>
      <c r="D7671" t="s">
        <v>13101</v>
      </c>
      <c r="E7671">
        <v>450</v>
      </c>
      <c r="F7671">
        <v>2.9</v>
      </c>
      <c r="G7671">
        <v>80</v>
      </c>
      <c r="H7671" t="s">
        <v>6292</v>
      </c>
      <c r="I7671" t="s">
        <v>13102</v>
      </c>
      <c r="J7671">
        <v>57</v>
      </c>
      <c r="K7671" t="s">
        <v>14402</v>
      </c>
      <c r="L7671" t="s">
        <v>14466</v>
      </c>
      <c r="M7671" t="s">
        <v>414</v>
      </c>
    </row>
    <row r="7672" spans="1:13" x14ac:dyDescent="0.3">
      <c r="A7672">
        <v>176737</v>
      </c>
      <c r="B7672" t="s">
        <v>5699</v>
      </c>
      <c r="C7672" t="s">
        <v>2099</v>
      </c>
      <c r="D7672" t="s">
        <v>13103</v>
      </c>
      <c r="E7672">
        <v>200</v>
      </c>
      <c r="F7672">
        <v>4</v>
      </c>
      <c r="G7672">
        <v>1000</v>
      </c>
      <c r="H7672" t="s">
        <v>13104</v>
      </c>
      <c r="I7672" t="s">
        <v>5699</v>
      </c>
      <c r="J7672">
        <v>37</v>
      </c>
      <c r="K7672" t="s">
        <v>14404</v>
      </c>
      <c r="L7672" t="s">
        <v>14401</v>
      </c>
      <c r="M7672" t="s">
        <v>14479</v>
      </c>
    </row>
    <row r="7673" spans="1:13" x14ac:dyDescent="0.3">
      <c r="A7673">
        <v>177233</v>
      </c>
      <c r="B7673" t="s">
        <v>3088</v>
      </c>
      <c r="C7673" t="s">
        <v>3083</v>
      </c>
      <c r="D7673" t="s">
        <v>13105</v>
      </c>
      <c r="E7673">
        <v>250</v>
      </c>
      <c r="F7673">
        <v>2.9</v>
      </c>
      <c r="G7673">
        <v>80</v>
      </c>
      <c r="H7673" t="s">
        <v>13106</v>
      </c>
      <c r="I7673" t="s">
        <v>4671</v>
      </c>
      <c r="J7673">
        <v>45</v>
      </c>
      <c r="K7673" t="s">
        <v>14400</v>
      </c>
      <c r="L7673" t="s">
        <v>14466</v>
      </c>
      <c r="M7673" t="s">
        <v>14479</v>
      </c>
    </row>
    <row r="7674" spans="1:13" x14ac:dyDescent="0.3">
      <c r="A7674">
        <v>177234</v>
      </c>
      <c r="B7674" t="s">
        <v>3258</v>
      </c>
      <c r="C7674" t="s">
        <v>3083</v>
      </c>
      <c r="D7674" t="s">
        <v>13107</v>
      </c>
      <c r="E7674">
        <v>200</v>
      </c>
      <c r="F7674">
        <v>4.0999999999999996</v>
      </c>
      <c r="G7674">
        <v>500</v>
      </c>
      <c r="H7674" t="s">
        <v>13108</v>
      </c>
      <c r="I7674" t="s">
        <v>5590</v>
      </c>
      <c r="J7674">
        <v>44</v>
      </c>
      <c r="K7674" t="s">
        <v>14404</v>
      </c>
      <c r="L7674" t="s">
        <v>14401</v>
      </c>
      <c r="M7674" t="s">
        <v>14479</v>
      </c>
    </row>
    <row r="7675" spans="1:13" x14ac:dyDescent="0.3">
      <c r="A7675">
        <v>177558</v>
      </c>
      <c r="B7675" t="s">
        <v>1217</v>
      </c>
      <c r="C7675" t="s">
        <v>122</v>
      </c>
      <c r="D7675" t="s">
        <v>13109</v>
      </c>
      <c r="E7675">
        <v>400</v>
      </c>
      <c r="F7675">
        <v>2.9</v>
      </c>
      <c r="G7675">
        <v>80</v>
      </c>
      <c r="H7675" t="s">
        <v>3565</v>
      </c>
      <c r="I7675" t="s">
        <v>13110</v>
      </c>
      <c r="J7675">
        <v>42</v>
      </c>
      <c r="K7675" t="s">
        <v>14400</v>
      </c>
      <c r="L7675" t="s">
        <v>14466</v>
      </c>
      <c r="M7675" t="s">
        <v>14476</v>
      </c>
    </row>
    <row r="7676" spans="1:13" x14ac:dyDescent="0.3">
      <c r="A7676">
        <v>177925</v>
      </c>
      <c r="B7676" t="s">
        <v>938</v>
      </c>
      <c r="C7676" t="s">
        <v>414</v>
      </c>
      <c r="D7676" t="s">
        <v>13111</v>
      </c>
      <c r="E7676">
        <v>300</v>
      </c>
      <c r="F7676">
        <v>3.6</v>
      </c>
      <c r="G7676">
        <v>50</v>
      </c>
      <c r="H7676" t="s">
        <v>3524</v>
      </c>
      <c r="I7676" t="s">
        <v>13112</v>
      </c>
      <c r="J7676">
        <v>68</v>
      </c>
      <c r="K7676" t="s">
        <v>14400</v>
      </c>
      <c r="L7676" t="s">
        <v>14403</v>
      </c>
      <c r="M7676" t="s">
        <v>414</v>
      </c>
    </row>
    <row r="7677" spans="1:13" x14ac:dyDescent="0.3">
      <c r="A7677">
        <v>180310</v>
      </c>
      <c r="B7677" t="s">
        <v>559</v>
      </c>
      <c r="C7677" t="s">
        <v>220</v>
      </c>
      <c r="D7677" t="s">
        <v>13113</v>
      </c>
      <c r="E7677">
        <v>500</v>
      </c>
      <c r="F7677">
        <v>4.3</v>
      </c>
      <c r="G7677">
        <v>1000</v>
      </c>
      <c r="H7677" t="s">
        <v>13114</v>
      </c>
      <c r="I7677" t="s">
        <v>559</v>
      </c>
      <c r="J7677">
        <v>68</v>
      </c>
      <c r="K7677" t="s">
        <v>14402</v>
      </c>
      <c r="L7677" t="s">
        <v>14401</v>
      </c>
      <c r="M7677" t="s">
        <v>14477</v>
      </c>
    </row>
    <row r="7678" spans="1:13" x14ac:dyDescent="0.3">
      <c r="A7678">
        <v>180333</v>
      </c>
      <c r="B7678" t="s">
        <v>11976</v>
      </c>
      <c r="C7678" t="s">
        <v>2099</v>
      </c>
      <c r="D7678" t="s">
        <v>13115</v>
      </c>
      <c r="E7678">
        <v>400</v>
      </c>
      <c r="F7678">
        <v>2.9</v>
      </c>
      <c r="G7678">
        <v>80</v>
      </c>
      <c r="H7678" t="s">
        <v>162</v>
      </c>
      <c r="I7678" t="s">
        <v>2509</v>
      </c>
      <c r="J7678">
        <v>46</v>
      </c>
      <c r="K7678" t="s">
        <v>14400</v>
      </c>
      <c r="L7678" t="s">
        <v>14466</v>
      </c>
      <c r="M7678" t="s">
        <v>14479</v>
      </c>
    </row>
    <row r="7679" spans="1:13" x14ac:dyDescent="0.3">
      <c r="A7679">
        <v>180348</v>
      </c>
      <c r="B7679" t="s">
        <v>2098</v>
      </c>
      <c r="C7679" t="s">
        <v>2099</v>
      </c>
      <c r="D7679" t="s">
        <v>13116</v>
      </c>
      <c r="E7679">
        <v>200</v>
      </c>
      <c r="F7679">
        <v>3.5</v>
      </c>
      <c r="G7679">
        <v>20</v>
      </c>
      <c r="H7679" t="s">
        <v>13117</v>
      </c>
      <c r="I7679" t="s">
        <v>2188</v>
      </c>
      <c r="J7679">
        <v>45</v>
      </c>
      <c r="K7679" t="s">
        <v>14404</v>
      </c>
      <c r="L7679" t="s">
        <v>14403</v>
      </c>
      <c r="M7679" t="s">
        <v>14479</v>
      </c>
    </row>
    <row r="7680" spans="1:13" x14ac:dyDescent="0.3">
      <c r="A7680">
        <v>180509</v>
      </c>
      <c r="B7680" t="s">
        <v>121</v>
      </c>
      <c r="C7680" t="s">
        <v>122</v>
      </c>
      <c r="D7680" t="s">
        <v>11531</v>
      </c>
      <c r="E7680">
        <v>140</v>
      </c>
      <c r="F7680">
        <v>4.2</v>
      </c>
      <c r="G7680">
        <v>50</v>
      </c>
      <c r="H7680" t="s">
        <v>11532</v>
      </c>
      <c r="I7680" t="s">
        <v>126</v>
      </c>
      <c r="J7680">
        <v>52</v>
      </c>
      <c r="K7680" t="s">
        <v>14404</v>
      </c>
      <c r="L7680" t="s">
        <v>14401</v>
      </c>
      <c r="M7680" t="s">
        <v>14476</v>
      </c>
    </row>
    <row r="7681" spans="1:13" x14ac:dyDescent="0.3">
      <c r="A7681">
        <v>181374</v>
      </c>
      <c r="B7681" t="s">
        <v>1145</v>
      </c>
      <c r="C7681" t="s">
        <v>122</v>
      </c>
      <c r="D7681" t="s">
        <v>13118</v>
      </c>
      <c r="E7681">
        <v>500</v>
      </c>
      <c r="F7681">
        <v>2.9</v>
      </c>
      <c r="G7681">
        <v>80</v>
      </c>
      <c r="H7681" t="s">
        <v>771</v>
      </c>
      <c r="I7681" t="s">
        <v>4194</v>
      </c>
      <c r="J7681">
        <v>54</v>
      </c>
      <c r="K7681" t="s">
        <v>14402</v>
      </c>
      <c r="L7681" t="s">
        <v>14466</v>
      </c>
      <c r="M7681" t="s">
        <v>14476</v>
      </c>
    </row>
    <row r="7682" spans="1:13" x14ac:dyDescent="0.3">
      <c r="A7682">
        <v>183297</v>
      </c>
      <c r="B7682" t="s">
        <v>5713</v>
      </c>
      <c r="C7682" t="s">
        <v>2099</v>
      </c>
      <c r="D7682" t="s">
        <v>13119</v>
      </c>
      <c r="E7682">
        <v>250</v>
      </c>
      <c r="F7682">
        <v>4.0999999999999996</v>
      </c>
      <c r="G7682">
        <v>20</v>
      </c>
      <c r="H7682" t="s">
        <v>12456</v>
      </c>
      <c r="I7682" t="s">
        <v>4447</v>
      </c>
      <c r="J7682">
        <v>74</v>
      </c>
      <c r="K7682" t="s">
        <v>14400</v>
      </c>
      <c r="L7682" t="s">
        <v>14401</v>
      </c>
      <c r="M7682" t="s">
        <v>14479</v>
      </c>
    </row>
    <row r="7683" spans="1:13" x14ac:dyDescent="0.3">
      <c r="A7683">
        <v>183305</v>
      </c>
      <c r="B7683" t="s">
        <v>6973</v>
      </c>
      <c r="C7683" t="s">
        <v>2099</v>
      </c>
      <c r="D7683" t="s">
        <v>13120</v>
      </c>
      <c r="E7683">
        <v>300</v>
      </c>
      <c r="F7683">
        <v>4.3</v>
      </c>
      <c r="G7683">
        <v>20</v>
      </c>
      <c r="H7683" t="s">
        <v>215</v>
      </c>
      <c r="I7683" t="s">
        <v>3071</v>
      </c>
      <c r="J7683">
        <v>44</v>
      </c>
      <c r="K7683" t="s">
        <v>14400</v>
      </c>
      <c r="L7683" t="s">
        <v>14401</v>
      </c>
      <c r="M7683" t="s">
        <v>14479</v>
      </c>
    </row>
    <row r="7684" spans="1:13" x14ac:dyDescent="0.3">
      <c r="A7684">
        <v>183789</v>
      </c>
      <c r="B7684" t="s">
        <v>3223</v>
      </c>
      <c r="C7684" t="s">
        <v>99</v>
      </c>
      <c r="D7684" t="s">
        <v>13121</v>
      </c>
      <c r="E7684">
        <v>300</v>
      </c>
      <c r="F7684">
        <v>4.2</v>
      </c>
      <c r="G7684">
        <v>500</v>
      </c>
      <c r="H7684" t="s">
        <v>13122</v>
      </c>
      <c r="I7684" t="s">
        <v>9983</v>
      </c>
      <c r="J7684">
        <v>57</v>
      </c>
      <c r="K7684" t="s">
        <v>14400</v>
      </c>
      <c r="L7684" t="s">
        <v>14401</v>
      </c>
      <c r="M7684" t="s">
        <v>14458</v>
      </c>
    </row>
    <row r="7685" spans="1:13" x14ac:dyDescent="0.3">
      <c r="A7685">
        <v>184584</v>
      </c>
      <c r="B7685" t="s">
        <v>1459</v>
      </c>
      <c r="C7685" t="s">
        <v>146</v>
      </c>
      <c r="D7685" t="s">
        <v>13123</v>
      </c>
      <c r="E7685">
        <v>200</v>
      </c>
      <c r="F7685">
        <v>2.9</v>
      </c>
      <c r="G7685">
        <v>80</v>
      </c>
      <c r="H7685" t="s">
        <v>771</v>
      </c>
      <c r="I7685" t="s">
        <v>1733</v>
      </c>
      <c r="J7685">
        <v>49</v>
      </c>
      <c r="K7685" t="s">
        <v>14404</v>
      </c>
      <c r="L7685" t="s">
        <v>14466</v>
      </c>
      <c r="M7685" t="s">
        <v>14476</v>
      </c>
    </row>
    <row r="7686" spans="1:13" x14ac:dyDescent="0.3">
      <c r="A7686">
        <v>184704</v>
      </c>
      <c r="B7686" t="s">
        <v>1145</v>
      </c>
      <c r="C7686" t="s">
        <v>122</v>
      </c>
      <c r="D7686" t="s">
        <v>13124</v>
      </c>
      <c r="E7686">
        <v>200</v>
      </c>
      <c r="F7686">
        <v>4.8</v>
      </c>
      <c r="G7686">
        <v>20</v>
      </c>
      <c r="H7686" t="s">
        <v>2196</v>
      </c>
      <c r="I7686" t="s">
        <v>4194</v>
      </c>
      <c r="J7686">
        <v>43</v>
      </c>
      <c r="K7686" t="s">
        <v>14404</v>
      </c>
      <c r="L7686" t="s">
        <v>14401</v>
      </c>
      <c r="M7686" t="s">
        <v>14476</v>
      </c>
    </row>
    <row r="7687" spans="1:13" x14ac:dyDescent="0.3">
      <c r="A7687">
        <v>185579</v>
      </c>
      <c r="B7687" t="s">
        <v>3258</v>
      </c>
      <c r="C7687" t="s">
        <v>3083</v>
      </c>
      <c r="D7687" t="s">
        <v>13125</v>
      </c>
      <c r="E7687">
        <v>200</v>
      </c>
      <c r="F7687">
        <v>2.9</v>
      </c>
      <c r="G7687">
        <v>80</v>
      </c>
      <c r="H7687" t="s">
        <v>215</v>
      </c>
      <c r="I7687" t="s">
        <v>13126</v>
      </c>
      <c r="J7687">
        <v>47</v>
      </c>
      <c r="K7687" t="s">
        <v>14404</v>
      </c>
      <c r="L7687" t="s">
        <v>14466</v>
      </c>
      <c r="M7687" t="s">
        <v>14479</v>
      </c>
    </row>
    <row r="7688" spans="1:13" x14ac:dyDescent="0.3">
      <c r="A7688">
        <v>186503</v>
      </c>
      <c r="B7688" t="s">
        <v>52</v>
      </c>
      <c r="C7688" t="s">
        <v>42</v>
      </c>
      <c r="D7688" t="s">
        <v>13127</v>
      </c>
      <c r="E7688">
        <v>300</v>
      </c>
      <c r="F7688">
        <v>4.3</v>
      </c>
      <c r="G7688">
        <v>1000</v>
      </c>
      <c r="H7688" t="s">
        <v>13128</v>
      </c>
      <c r="I7688" t="s">
        <v>52</v>
      </c>
      <c r="J7688">
        <v>57</v>
      </c>
      <c r="K7688" t="s">
        <v>14400</v>
      </c>
      <c r="L7688" t="s">
        <v>14401</v>
      </c>
      <c r="M7688" t="s">
        <v>14475</v>
      </c>
    </row>
    <row r="7689" spans="1:13" x14ac:dyDescent="0.3">
      <c r="A7689">
        <v>187314</v>
      </c>
      <c r="B7689" t="s">
        <v>284</v>
      </c>
      <c r="C7689" t="s">
        <v>146</v>
      </c>
      <c r="D7689" t="s">
        <v>13129</v>
      </c>
      <c r="E7689">
        <v>200</v>
      </c>
      <c r="F7689">
        <v>2.9</v>
      </c>
      <c r="G7689">
        <v>80</v>
      </c>
      <c r="H7689" t="s">
        <v>215</v>
      </c>
      <c r="I7689" t="s">
        <v>1733</v>
      </c>
      <c r="J7689">
        <v>37</v>
      </c>
      <c r="K7689" t="s">
        <v>14404</v>
      </c>
      <c r="L7689" t="s">
        <v>14466</v>
      </c>
      <c r="M7689" t="s">
        <v>14476</v>
      </c>
    </row>
    <row r="7690" spans="1:13" x14ac:dyDescent="0.3">
      <c r="A7690">
        <v>187356</v>
      </c>
      <c r="B7690" t="s">
        <v>5035</v>
      </c>
      <c r="C7690" t="s">
        <v>2099</v>
      </c>
      <c r="D7690" t="s">
        <v>13130</v>
      </c>
      <c r="E7690">
        <v>200</v>
      </c>
      <c r="F7690">
        <v>4</v>
      </c>
      <c r="G7690">
        <v>500</v>
      </c>
      <c r="H7690" t="s">
        <v>2448</v>
      </c>
      <c r="I7690" t="s">
        <v>2420</v>
      </c>
      <c r="J7690">
        <v>39</v>
      </c>
      <c r="K7690" t="s">
        <v>14404</v>
      </c>
      <c r="L7690" t="s">
        <v>14401</v>
      </c>
      <c r="M7690" t="s">
        <v>14479</v>
      </c>
    </row>
    <row r="7691" spans="1:13" x14ac:dyDescent="0.3">
      <c r="A7691">
        <v>188190</v>
      </c>
      <c r="B7691" t="s">
        <v>284</v>
      </c>
      <c r="C7691" t="s">
        <v>146</v>
      </c>
      <c r="D7691" t="s">
        <v>13131</v>
      </c>
      <c r="E7691">
        <v>200</v>
      </c>
      <c r="F7691">
        <v>4.9000000000000004</v>
      </c>
      <c r="G7691">
        <v>20</v>
      </c>
      <c r="H7691" t="s">
        <v>11332</v>
      </c>
      <c r="I7691" t="s">
        <v>1733</v>
      </c>
      <c r="J7691">
        <v>37</v>
      </c>
      <c r="K7691" t="s">
        <v>14404</v>
      </c>
      <c r="L7691" t="s">
        <v>14401</v>
      </c>
      <c r="M7691" t="s">
        <v>14476</v>
      </c>
    </row>
    <row r="7692" spans="1:13" x14ac:dyDescent="0.3">
      <c r="A7692">
        <v>188571</v>
      </c>
      <c r="B7692" t="s">
        <v>1217</v>
      </c>
      <c r="C7692" t="s">
        <v>122</v>
      </c>
      <c r="D7692" t="s">
        <v>13132</v>
      </c>
      <c r="E7692">
        <v>250</v>
      </c>
      <c r="F7692">
        <v>4</v>
      </c>
      <c r="G7692">
        <v>500</v>
      </c>
      <c r="H7692" t="s">
        <v>1829</v>
      </c>
      <c r="I7692" t="s">
        <v>4194</v>
      </c>
      <c r="J7692">
        <v>51</v>
      </c>
      <c r="K7692" t="s">
        <v>14400</v>
      </c>
      <c r="L7692" t="s">
        <v>14401</v>
      </c>
      <c r="M7692" t="s">
        <v>14476</v>
      </c>
    </row>
    <row r="7693" spans="1:13" x14ac:dyDescent="0.3">
      <c r="A7693">
        <v>189683</v>
      </c>
      <c r="B7693" t="s">
        <v>536</v>
      </c>
      <c r="C7693" t="s">
        <v>122</v>
      </c>
      <c r="D7693" t="s">
        <v>13133</v>
      </c>
      <c r="E7693">
        <v>200</v>
      </c>
      <c r="F7693">
        <v>4.2</v>
      </c>
      <c r="G7693">
        <v>100</v>
      </c>
      <c r="H7693" t="s">
        <v>13134</v>
      </c>
      <c r="I7693" t="s">
        <v>3982</v>
      </c>
      <c r="J7693">
        <v>45</v>
      </c>
      <c r="K7693" t="s">
        <v>14404</v>
      </c>
      <c r="L7693" t="s">
        <v>14401</v>
      </c>
      <c r="M7693" t="s">
        <v>14476</v>
      </c>
    </row>
    <row r="7694" spans="1:13" x14ac:dyDescent="0.3">
      <c r="A7694">
        <v>189872</v>
      </c>
      <c r="B7694" t="s">
        <v>3088</v>
      </c>
      <c r="C7694" t="s">
        <v>3083</v>
      </c>
      <c r="D7694" t="s">
        <v>13135</v>
      </c>
      <c r="E7694">
        <v>110</v>
      </c>
      <c r="F7694">
        <v>2.9</v>
      </c>
      <c r="G7694">
        <v>80</v>
      </c>
      <c r="H7694" t="s">
        <v>2587</v>
      </c>
      <c r="I7694" t="s">
        <v>13020</v>
      </c>
      <c r="J7694">
        <v>46</v>
      </c>
      <c r="K7694" t="s">
        <v>14404</v>
      </c>
      <c r="L7694" t="s">
        <v>14466</v>
      </c>
      <c r="M7694" t="s">
        <v>14479</v>
      </c>
    </row>
    <row r="7695" spans="1:13" x14ac:dyDescent="0.3">
      <c r="A7695">
        <v>190142</v>
      </c>
      <c r="B7695" t="s">
        <v>94</v>
      </c>
      <c r="C7695" t="s">
        <v>42</v>
      </c>
      <c r="D7695" t="s">
        <v>13136</v>
      </c>
      <c r="E7695">
        <v>400</v>
      </c>
      <c r="F7695">
        <v>3.6</v>
      </c>
      <c r="G7695">
        <v>100</v>
      </c>
      <c r="H7695" t="s">
        <v>13137</v>
      </c>
      <c r="I7695" t="s">
        <v>94</v>
      </c>
      <c r="J7695">
        <v>48</v>
      </c>
      <c r="K7695" t="s">
        <v>14400</v>
      </c>
      <c r="L7695" t="s">
        <v>14403</v>
      </c>
      <c r="M7695" t="s">
        <v>14475</v>
      </c>
    </row>
    <row r="7696" spans="1:13" x14ac:dyDescent="0.3">
      <c r="A7696">
        <v>190571</v>
      </c>
      <c r="B7696" t="s">
        <v>765</v>
      </c>
      <c r="C7696" t="s">
        <v>494</v>
      </c>
      <c r="D7696" t="s">
        <v>13138</v>
      </c>
      <c r="E7696">
        <v>200</v>
      </c>
      <c r="F7696">
        <v>4.5</v>
      </c>
      <c r="G7696">
        <v>1000</v>
      </c>
      <c r="H7696" t="s">
        <v>184</v>
      </c>
      <c r="I7696" t="s">
        <v>2466</v>
      </c>
      <c r="J7696">
        <v>57</v>
      </c>
      <c r="K7696" t="s">
        <v>14404</v>
      </c>
      <c r="L7696" t="s">
        <v>14401</v>
      </c>
      <c r="M7696" t="s">
        <v>14478</v>
      </c>
    </row>
    <row r="7697" spans="1:13" x14ac:dyDescent="0.3">
      <c r="A7697">
        <v>190780</v>
      </c>
      <c r="B7697" t="s">
        <v>13139</v>
      </c>
      <c r="C7697" t="s">
        <v>99</v>
      </c>
      <c r="D7697" t="s">
        <v>13140</v>
      </c>
      <c r="E7697">
        <v>300</v>
      </c>
      <c r="F7697">
        <v>4.2</v>
      </c>
      <c r="G7697">
        <v>50</v>
      </c>
      <c r="H7697" t="s">
        <v>10776</v>
      </c>
      <c r="I7697" t="s">
        <v>3421</v>
      </c>
      <c r="J7697">
        <v>31</v>
      </c>
      <c r="K7697" t="s">
        <v>14400</v>
      </c>
      <c r="L7697" t="s">
        <v>14401</v>
      </c>
      <c r="M7697" t="s">
        <v>14458</v>
      </c>
    </row>
    <row r="7698" spans="1:13" x14ac:dyDescent="0.3">
      <c r="A7698">
        <v>191644</v>
      </c>
      <c r="B7698" t="s">
        <v>12528</v>
      </c>
      <c r="C7698" t="s">
        <v>2099</v>
      </c>
      <c r="D7698" t="s">
        <v>13141</v>
      </c>
      <c r="E7698">
        <v>150</v>
      </c>
      <c r="F7698">
        <v>2.9</v>
      </c>
      <c r="G7698">
        <v>80</v>
      </c>
      <c r="H7698" t="s">
        <v>13142</v>
      </c>
      <c r="I7698" t="s">
        <v>4268</v>
      </c>
      <c r="J7698">
        <v>84</v>
      </c>
      <c r="K7698" t="s">
        <v>14404</v>
      </c>
      <c r="L7698" t="s">
        <v>14466</v>
      </c>
      <c r="M7698" t="s">
        <v>14479</v>
      </c>
    </row>
    <row r="7699" spans="1:13" x14ac:dyDescent="0.3">
      <c r="A7699">
        <v>191686</v>
      </c>
      <c r="B7699" t="s">
        <v>5864</v>
      </c>
      <c r="C7699" t="s">
        <v>3083</v>
      </c>
      <c r="D7699" t="s">
        <v>13143</v>
      </c>
      <c r="E7699">
        <v>200</v>
      </c>
      <c r="F7699">
        <v>3.5</v>
      </c>
      <c r="G7699">
        <v>50</v>
      </c>
      <c r="H7699" t="s">
        <v>3357</v>
      </c>
      <c r="I7699" t="s">
        <v>13144</v>
      </c>
      <c r="J7699">
        <v>53</v>
      </c>
      <c r="K7699" t="s">
        <v>14404</v>
      </c>
      <c r="L7699" t="s">
        <v>14403</v>
      </c>
      <c r="M7699" t="s">
        <v>14479</v>
      </c>
    </row>
    <row r="7700" spans="1:13" x14ac:dyDescent="0.3">
      <c r="A7700">
        <v>191797</v>
      </c>
      <c r="B7700" t="s">
        <v>2171</v>
      </c>
      <c r="C7700" t="s">
        <v>2099</v>
      </c>
      <c r="D7700" t="s">
        <v>13145</v>
      </c>
      <c r="E7700">
        <v>400</v>
      </c>
      <c r="F7700">
        <v>2.9</v>
      </c>
      <c r="G7700">
        <v>80</v>
      </c>
      <c r="H7700" t="s">
        <v>13146</v>
      </c>
      <c r="I7700" t="s">
        <v>2098</v>
      </c>
      <c r="J7700">
        <v>47</v>
      </c>
      <c r="K7700" t="s">
        <v>14400</v>
      </c>
      <c r="L7700" t="s">
        <v>14466</v>
      </c>
      <c r="M7700" t="s">
        <v>14479</v>
      </c>
    </row>
    <row r="7701" spans="1:13" x14ac:dyDescent="0.3">
      <c r="A7701">
        <v>192057</v>
      </c>
      <c r="B7701" t="s">
        <v>3670</v>
      </c>
      <c r="C7701" t="s">
        <v>146</v>
      </c>
      <c r="D7701" t="s">
        <v>13147</v>
      </c>
      <c r="E7701">
        <v>200</v>
      </c>
      <c r="F7701">
        <v>2.9</v>
      </c>
      <c r="G7701">
        <v>80</v>
      </c>
      <c r="H7701" t="s">
        <v>13148</v>
      </c>
      <c r="I7701" t="s">
        <v>3670</v>
      </c>
      <c r="J7701">
        <v>36</v>
      </c>
      <c r="K7701" t="s">
        <v>14404</v>
      </c>
      <c r="L7701" t="s">
        <v>14466</v>
      </c>
      <c r="M7701" t="s">
        <v>14476</v>
      </c>
    </row>
    <row r="7702" spans="1:13" x14ac:dyDescent="0.3">
      <c r="A7702">
        <v>192058</v>
      </c>
      <c r="B7702" t="s">
        <v>559</v>
      </c>
      <c r="C7702" t="s">
        <v>220</v>
      </c>
      <c r="D7702" t="s">
        <v>13149</v>
      </c>
      <c r="E7702">
        <v>200</v>
      </c>
      <c r="F7702">
        <v>4.4000000000000004</v>
      </c>
      <c r="G7702">
        <v>1000</v>
      </c>
      <c r="H7702" t="s">
        <v>13150</v>
      </c>
      <c r="I7702" t="s">
        <v>559</v>
      </c>
      <c r="J7702">
        <v>66</v>
      </c>
      <c r="K7702" t="s">
        <v>14404</v>
      </c>
      <c r="L7702" t="s">
        <v>14401</v>
      </c>
      <c r="M7702" t="s">
        <v>14477</v>
      </c>
    </row>
    <row r="7703" spans="1:13" x14ac:dyDescent="0.3">
      <c r="A7703">
        <v>193493</v>
      </c>
      <c r="B7703" t="s">
        <v>927</v>
      </c>
      <c r="C7703" t="s">
        <v>414</v>
      </c>
      <c r="D7703" t="s">
        <v>13151</v>
      </c>
      <c r="E7703">
        <v>350</v>
      </c>
      <c r="F7703">
        <v>4.3</v>
      </c>
      <c r="G7703">
        <v>500</v>
      </c>
      <c r="H7703" t="s">
        <v>13152</v>
      </c>
      <c r="I7703" t="s">
        <v>776</v>
      </c>
      <c r="J7703">
        <v>38</v>
      </c>
      <c r="K7703" t="s">
        <v>14400</v>
      </c>
      <c r="L7703" t="s">
        <v>14401</v>
      </c>
      <c r="M7703" t="s">
        <v>414</v>
      </c>
    </row>
    <row r="7704" spans="1:13" x14ac:dyDescent="0.3">
      <c r="A7704">
        <v>193930</v>
      </c>
      <c r="B7704" t="s">
        <v>1136</v>
      </c>
      <c r="C7704" t="s">
        <v>494</v>
      </c>
      <c r="D7704" t="s">
        <v>13153</v>
      </c>
      <c r="E7704">
        <v>150</v>
      </c>
      <c r="F7704">
        <v>4.5999999999999996</v>
      </c>
      <c r="G7704">
        <v>100</v>
      </c>
      <c r="H7704" t="s">
        <v>1931</v>
      </c>
      <c r="I7704" t="s">
        <v>2466</v>
      </c>
      <c r="J7704">
        <v>53</v>
      </c>
      <c r="K7704" t="s">
        <v>14404</v>
      </c>
      <c r="L7704" t="s">
        <v>14401</v>
      </c>
      <c r="M7704" t="s">
        <v>14478</v>
      </c>
    </row>
    <row r="7705" spans="1:13" x14ac:dyDescent="0.3">
      <c r="A7705">
        <v>194256</v>
      </c>
      <c r="B7705" t="s">
        <v>2384</v>
      </c>
      <c r="C7705" t="s">
        <v>2099</v>
      </c>
      <c r="D7705" t="s">
        <v>13154</v>
      </c>
      <c r="E7705">
        <v>200</v>
      </c>
      <c r="F7705">
        <v>2.9</v>
      </c>
      <c r="G7705">
        <v>80</v>
      </c>
      <c r="H7705" t="s">
        <v>13155</v>
      </c>
      <c r="I7705" t="s">
        <v>13156</v>
      </c>
      <c r="J7705">
        <v>33</v>
      </c>
      <c r="K7705" t="s">
        <v>14404</v>
      </c>
      <c r="L7705" t="s">
        <v>14466</v>
      </c>
      <c r="M7705" t="s">
        <v>14479</v>
      </c>
    </row>
    <row r="7706" spans="1:13" x14ac:dyDescent="0.3">
      <c r="A7706">
        <v>194287</v>
      </c>
      <c r="B7706" t="s">
        <v>2123</v>
      </c>
      <c r="C7706" t="s">
        <v>2099</v>
      </c>
      <c r="D7706" t="s">
        <v>13157</v>
      </c>
      <c r="E7706">
        <v>300</v>
      </c>
      <c r="F7706">
        <v>4.0999999999999996</v>
      </c>
      <c r="G7706">
        <v>100</v>
      </c>
      <c r="H7706" t="s">
        <v>2396</v>
      </c>
      <c r="I7706" t="s">
        <v>2123</v>
      </c>
      <c r="J7706">
        <v>44</v>
      </c>
      <c r="K7706" t="s">
        <v>14400</v>
      </c>
      <c r="L7706" t="s">
        <v>14401</v>
      </c>
      <c r="M7706" t="s">
        <v>14479</v>
      </c>
    </row>
    <row r="7707" spans="1:13" x14ac:dyDescent="0.3">
      <c r="A7707">
        <v>194462</v>
      </c>
      <c r="B7707" t="s">
        <v>5699</v>
      </c>
      <c r="C7707" t="s">
        <v>2099</v>
      </c>
      <c r="D7707" t="s">
        <v>13158</v>
      </c>
      <c r="E7707">
        <v>200</v>
      </c>
      <c r="F7707">
        <v>4.2</v>
      </c>
      <c r="G7707">
        <v>100</v>
      </c>
      <c r="H7707" t="s">
        <v>7425</v>
      </c>
      <c r="I7707" t="s">
        <v>5699</v>
      </c>
      <c r="J7707">
        <v>40</v>
      </c>
      <c r="K7707" t="s">
        <v>14404</v>
      </c>
      <c r="L7707" t="s">
        <v>14401</v>
      </c>
      <c r="M7707" t="s">
        <v>14479</v>
      </c>
    </row>
    <row r="7708" spans="1:13" x14ac:dyDescent="0.3">
      <c r="A7708">
        <v>194914</v>
      </c>
      <c r="B7708" t="s">
        <v>4470</v>
      </c>
      <c r="C7708" t="s">
        <v>146</v>
      </c>
      <c r="D7708" t="s">
        <v>13159</v>
      </c>
      <c r="E7708">
        <v>100</v>
      </c>
      <c r="F7708">
        <v>2.9</v>
      </c>
      <c r="G7708">
        <v>80</v>
      </c>
      <c r="H7708" t="s">
        <v>13160</v>
      </c>
      <c r="I7708" t="s">
        <v>870</v>
      </c>
      <c r="J7708">
        <v>67</v>
      </c>
      <c r="K7708" t="s">
        <v>14404</v>
      </c>
      <c r="L7708" t="s">
        <v>14466</v>
      </c>
      <c r="M7708" t="s">
        <v>14476</v>
      </c>
    </row>
    <row r="7709" spans="1:13" x14ac:dyDescent="0.3">
      <c r="A7709">
        <v>195029</v>
      </c>
      <c r="B7709" t="s">
        <v>3661</v>
      </c>
      <c r="C7709" t="s">
        <v>220</v>
      </c>
      <c r="D7709" t="s">
        <v>13161</v>
      </c>
      <c r="E7709">
        <v>200</v>
      </c>
      <c r="F7709">
        <v>3.9</v>
      </c>
      <c r="G7709">
        <v>100</v>
      </c>
      <c r="H7709" t="s">
        <v>2990</v>
      </c>
      <c r="I7709" t="s">
        <v>587</v>
      </c>
      <c r="J7709">
        <v>89</v>
      </c>
      <c r="K7709" t="s">
        <v>14404</v>
      </c>
      <c r="L7709" t="s">
        <v>14403</v>
      </c>
      <c r="M7709" t="s">
        <v>14477</v>
      </c>
    </row>
    <row r="7710" spans="1:13" x14ac:dyDescent="0.3">
      <c r="A7710">
        <v>195188</v>
      </c>
      <c r="B7710" t="s">
        <v>1004</v>
      </c>
      <c r="C7710" t="s">
        <v>146</v>
      </c>
      <c r="D7710" t="s">
        <v>13162</v>
      </c>
      <c r="E7710">
        <v>200</v>
      </c>
      <c r="F7710">
        <v>3.7</v>
      </c>
      <c r="G7710">
        <v>20</v>
      </c>
      <c r="H7710" t="s">
        <v>5886</v>
      </c>
      <c r="I7710" t="s">
        <v>13163</v>
      </c>
      <c r="J7710">
        <v>70</v>
      </c>
      <c r="K7710" t="s">
        <v>14404</v>
      </c>
      <c r="L7710" t="s">
        <v>14403</v>
      </c>
      <c r="M7710" t="s">
        <v>14476</v>
      </c>
    </row>
    <row r="7711" spans="1:13" x14ac:dyDescent="0.3">
      <c r="A7711">
        <v>195424</v>
      </c>
      <c r="B7711" t="s">
        <v>1880</v>
      </c>
      <c r="C7711" t="s">
        <v>42</v>
      </c>
      <c r="D7711" t="s">
        <v>13164</v>
      </c>
      <c r="E7711">
        <v>200</v>
      </c>
      <c r="F7711">
        <v>4.2</v>
      </c>
      <c r="G7711">
        <v>20</v>
      </c>
      <c r="H7711" t="s">
        <v>422</v>
      </c>
      <c r="I7711" t="s">
        <v>13165</v>
      </c>
      <c r="J7711">
        <v>45</v>
      </c>
      <c r="K7711" t="s">
        <v>14404</v>
      </c>
      <c r="L7711" t="s">
        <v>14401</v>
      </c>
      <c r="M7711" t="s">
        <v>14475</v>
      </c>
    </row>
    <row r="7712" spans="1:13" x14ac:dyDescent="0.3">
      <c r="A7712">
        <v>195580</v>
      </c>
      <c r="B7712" t="s">
        <v>3500</v>
      </c>
      <c r="C7712" t="s">
        <v>3083</v>
      </c>
      <c r="D7712" t="s">
        <v>13166</v>
      </c>
      <c r="E7712">
        <v>300</v>
      </c>
      <c r="F7712">
        <v>2.9</v>
      </c>
      <c r="G7712">
        <v>80</v>
      </c>
      <c r="H7712" t="s">
        <v>3502</v>
      </c>
      <c r="I7712" t="s">
        <v>3500</v>
      </c>
      <c r="J7712">
        <v>57</v>
      </c>
      <c r="K7712" t="s">
        <v>14400</v>
      </c>
      <c r="L7712" t="s">
        <v>14466</v>
      </c>
      <c r="M7712" t="s">
        <v>14479</v>
      </c>
    </row>
    <row r="7713" spans="1:13" x14ac:dyDescent="0.3">
      <c r="A7713">
        <v>195656</v>
      </c>
      <c r="B7713" t="s">
        <v>559</v>
      </c>
      <c r="C7713" t="s">
        <v>220</v>
      </c>
      <c r="D7713" t="s">
        <v>13167</v>
      </c>
      <c r="E7713">
        <v>250</v>
      </c>
      <c r="F7713">
        <v>4.2</v>
      </c>
      <c r="G7713">
        <v>100</v>
      </c>
      <c r="H7713" t="s">
        <v>13168</v>
      </c>
      <c r="I7713" t="s">
        <v>559</v>
      </c>
      <c r="J7713">
        <v>75</v>
      </c>
      <c r="K7713" t="s">
        <v>14400</v>
      </c>
      <c r="L7713" t="s">
        <v>14401</v>
      </c>
      <c r="M7713" t="s">
        <v>14477</v>
      </c>
    </row>
    <row r="7714" spans="1:13" x14ac:dyDescent="0.3">
      <c r="A7714">
        <v>195786</v>
      </c>
      <c r="B7714" t="s">
        <v>504</v>
      </c>
      <c r="C7714" t="s">
        <v>42</v>
      </c>
      <c r="D7714" t="s">
        <v>13169</v>
      </c>
      <c r="E7714">
        <v>350</v>
      </c>
      <c r="F7714">
        <v>2.9</v>
      </c>
      <c r="G7714">
        <v>80</v>
      </c>
      <c r="H7714" t="s">
        <v>13170</v>
      </c>
      <c r="I7714" t="s">
        <v>13171</v>
      </c>
      <c r="J7714">
        <v>39</v>
      </c>
      <c r="K7714" t="s">
        <v>14400</v>
      </c>
      <c r="L7714" t="s">
        <v>14466</v>
      </c>
      <c r="M7714" t="s">
        <v>14475</v>
      </c>
    </row>
    <row r="7715" spans="1:13" x14ac:dyDescent="0.3">
      <c r="A7715">
        <v>195893</v>
      </c>
      <c r="B7715" t="s">
        <v>48</v>
      </c>
      <c r="C7715" t="s">
        <v>42</v>
      </c>
      <c r="D7715" t="s">
        <v>13172</v>
      </c>
      <c r="E7715">
        <v>200</v>
      </c>
      <c r="F7715">
        <v>4.3</v>
      </c>
      <c r="G7715">
        <v>50</v>
      </c>
      <c r="H7715" t="s">
        <v>3524</v>
      </c>
      <c r="I7715" t="s">
        <v>2243</v>
      </c>
      <c r="J7715">
        <v>52</v>
      </c>
      <c r="K7715" t="s">
        <v>14404</v>
      </c>
      <c r="L7715" t="s">
        <v>14401</v>
      </c>
      <c r="M7715" t="s">
        <v>14475</v>
      </c>
    </row>
    <row r="7716" spans="1:13" x14ac:dyDescent="0.3">
      <c r="A7716">
        <v>196811</v>
      </c>
      <c r="B7716" t="s">
        <v>2107</v>
      </c>
      <c r="C7716" t="s">
        <v>2099</v>
      </c>
      <c r="D7716" t="s">
        <v>13173</v>
      </c>
      <c r="E7716">
        <v>300</v>
      </c>
      <c r="F7716">
        <v>4.3</v>
      </c>
      <c r="G7716">
        <v>100</v>
      </c>
      <c r="H7716" t="s">
        <v>2448</v>
      </c>
      <c r="I7716" t="s">
        <v>2098</v>
      </c>
      <c r="J7716">
        <v>30</v>
      </c>
      <c r="K7716" t="s">
        <v>14400</v>
      </c>
      <c r="L7716" t="s">
        <v>14401</v>
      </c>
      <c r="M7716" t="s">
        <v>14479</v>
      </c>
    </row>
    <row r="7717" spans="1:13" x14ac:dyDescent="0.3">
      <c r="A7717">
        <v>196826</v>
      </c>
      <c r="B7717" t="s">
        <v>2509</v>
      </c>
      <c r="C7717" t="s">
        <v>2099</v>
      </c>
      <c r="D7717" t="s">
        <v>13174</v>
      </c>
      <c r="E7717">
        <v>250</v>
      </c>
      <c r="F7717">
        <v>4</v>
      </c>
      <c r="G7717">
        <v>100</v>
      </c>
      <c r="H7717" t="s">
        <v>13175</v>
      </c>
      <c r="I7717" t="s">
        <v>2509</v>
      </c>
      <c r="J7717">
        <v>48</v>
      </c>
      <c r="K7717" t="s">
        <v>14400</v>
      </c>
      <c r="L7717" t="s">
        <v>14401</v>
      </c>
      <c r="M7717" t="s">
        <v>14479</v>
      </c>
    </row>
    <row r="7718" spans="1:13" x14ac:dyDescent="0.3">
      <c r="A7718">
        <v>197009</v>
      </c>
      <c r="B7718" t="s">
        <v>77</v>
      </c>
      <c r="C7718" t="s">
        <v>42</v>
      </c>
      <c r="D7718" t="s">
        <v>13176</v>
      </c>
      <c r="E7718">
        <v>500</v>
      </c>
      <c r="F7718">
        <v>4.4000000000000004</v>
      </c>
      <c r="G7718">
        <v>100</v>
      </c>
      <c r="H7718" t="s">
        <v>13177</v>
      </c>
      <c r="I7718" t="s">
        <v>2158</v>
      </c>
      <c r="J7718">
        <v>49</v>
      </c>
      <c r="K7718" t="s">
        <v>14402</v>
      </c>
      <c r="L7718" t="s">
        <v>14401</v>
      </c>
      <c r="M7718" t="s">
        <v>14475</v>
      </c>
    </row>
    <row r="7719" spans="1:13" x14ac:dyDescent="0.3">
      <c r="A7719">
        <v>197238</v>
      </c>
      <c r="B7719" t="s">
        <v>469</v>
      </c>
      <c r="C7719" t="s">
        <v>42</v>
      </c>
      <c r="D7719" t="s">
        <v>2856</v>
      </c>
      <c r="E7719">
        <v>200</v>
      </c>
      <c r="F7719">
        <v>4.5</v>
      </c>
      <c r="G7719">
        <v>100</v>
      </c>
      <c r="H7719" t="s">
        <v>2196</v>
      </c>
      <c r="I7719" t="s">
        <v>13178</v>
      </c>
      <c r="J7719">
        <v>40</v>
      </c>
      <c r="K7719" t="s">
        <v>14404</v>
      </c>
      <c r="L7719" t="s">
        <v>14401</v>
      </c>
      <c r="M7719" t="s">
        <v>14475</v>
      </c>
    </row>
    <row r="7720" spans="1:13" x14ac:dyDescent="0.3">
      <c r="A7720">
        <v>197766</v>
      </c>
      <c r="B7720" t="s">
        <v>2143</v>
      </c>
      <c r="C7720" t="s">
        <v>2099</v>
      </c>
      <c r="D7720" t="s">
        <v>13179</v>
      </c>
      <c r="E7720">
        <v>350</v>
      </c>
      <c r="F7720">
        <v>2.9</v>
      </c>
      <c r="G7720">
        <v>80</v>
      </c>
      <c r="H7720" t="s">
        <v>13180</v>
      </c>
      <c r="I7720" t="s">
        <v>2123</v>
      </c>
      <c r="J7720">
        <v>47</v>
      </c>
      <c r="K7720" t="s">
        <v>14400</v>
      </c>
      <c r="L7720" t="s">
        <v>14466</v>
      </c>
      <c r="M7720" t="s">
        <v>14479</v>
      </c>
    </row>
    <row r="7721" spans="1:13" x14ac:dyDescent="0.3">
      <c r="A7721">
        <v>198051</v>
      </c>
      <c r="B7721" t="s">
        <v>5866</v>
      </c>
      <c r="C7721" t="s">
        <v>3083</v>
      </c>
      <c r="D7721" t="s">
        <v>13181</v>
      </c>
      <c r="E7721">
        <v>200</v>
      </c>
      <c r="F7721">
        <v>2.9</v>
      </c>
      <c r="G7721">
        <v>80</v>
      </c>
      <c r="H7721" t="s">
        <v>726</v>
      </c>
      <c r="I7721" t="s">
        <v>12848</v>
      </c>
      <c r="J7721">
        <v>54</v>
      </c>
      <c r="K7721" t="s">
        <v>14404</v>
      </c>
      <c r="L7721" t="s">
        <v>14466</v>
      </c>
      <c r="M7721" t="s">
        <v>14479</v>
      </c>
    </row>
    <row r="7722" spans="1:13" x14ac:dyDescent="0.3">
      <c r="A7722">
        <v>199229</v>
      </c>
      <c r="B7722" t="s">
        <v>284</v>
      </c>
      <c r="C7722" t="s">
        <v>146</v>
      </c>
      <c r="D7722" t="s">
        <v>13182</v>
      </c>
      <c r="E7722">
        <v>300</v>
      </c>
      <c r="F7722">
        <v>4.3</v>
      </c>
      <c r="G7722">
        <v>20</v>
      </c>
      <c r="H7722" t="s">
        <v>2833</v>
      </c>
      <c r="I7722" t="s">
        <v>1733</v>
      </c>
      <c r="J7722">
        <v>36</v>
      </c>
      <c r="K7722" t="s">
        <v>14400</v>
      </c>
      <c r="L7722" t="s">
        <v>14401</v>
      </c>
      <c r="M7722" t="s">
        <v>14476</v>
      </c>
    </row>
    <row r="7723" spans="1:13" x14ac:dyDescent="0.3">
      <c r="A7723">
        <v>201120</v>
      </c>
      <c r="B7723" t="s">
        <v>121</v>
      </c>
      <c r="C7723" t="s">
        <v>122</v>
      </c>
      <c r="D7723" t="s">
        <v>13183</v>
      </c>
      <c r="E7723">
        <v>300</v>
      </c>
      <c r="F7723">
        <v>4</v>
      </c>
      <c r="G7723">
        <v>50</v>
      </c>
      <c r="H7723" t="s">
        <v>13184</v>
      </c>
      <c r="I7723" t="s">
        <v>4989</v>
      </c>
      <c r="J7723">
        <v>51</v>
      </c>
      <c r="K7723" t="s">
        <v>14400</v>
      </c>
      <c r="L7723" t="s">
        <v>14401</v>
      </c>
      <c r="M7723" t="s">
        <v>14476</v>
      </c>
    </row>
    <row r="7724" spans="1:13" x14ac:dyDescent="0.3">
      <c r="A7724">
        <v>201131</v>
      </c>
      <c r="B7724" t="s">
        <v>536</v>
      </c>
      <c r="C7724" t="s">
        <v>122</v>
      </c>
      <c r="D7724" t="s">
        <v>13185</v>
      </c>
      <c r="E7724">
        <v>150</v>
      </c>
      <c r="F7724">
        <v>3.6</v>
      </c>
      <c r="G7724">
        <v>20</v>
      </c>
      <c r="H7724" t="s">
        <v>13186</v>
      </c>
      <c r="I7724" t="s">
        <v>3982</v>
      </c>
      <c r="J7724">
        <v>36</v>
      </c>
      <c r="K7724" t="s">
        <v>14404</v>
      </c>
      <c r="L7724" t="s">
        <v>14403</v>
      </c>
      <c r="M7724" t="s">
        <v>14476</v>
      </c>
    </row>
    <row r="7725" spans="1:13" x14ac:dyDescent="0.3">
      <c r="A7725">
        <v>201138</v>
      </c>
      <c r="B7725" t="s">
        <v>121</v>
      </c>
      <c r="C7725" t="s">
        <v>122</v>
      </c>
      <c r="D7725" t="s">
        <v>13187</v>
      </c>
      <c r="E7725">
        <v>300</v>
      </c>
      <c r="F7725">
        <v>4</v>
      </c>
      <c r="G7725">
        <v>20</v>
      </c>
      <c r="H7725" t="s">
        <v>4988</v>
      </c>
      <c r="I7725" t="s">
        <v>4989</v>
      </c>
      <c r="J7725">
        <v>51</v>
      </c>
      <c r="K7725" t="s">
        <v>14400</v>
      </c>
      <c r="L7725" t="s">
        <v>14401</v>
      </c>
      <c r="M7725" t="s">
        <v>14476</v>
      </c>
    </row>
    <row r="7726" spans="1:13" x14ac:dyDescent="0.3">
      <c r="A7726">
        <v>201514</v>
      </c>
      <c r="B7726" t="s">
        <v>910</v>
      </c>
      <c r="C7726" t="s">
        <v>146</v>
      </c>
      <c r="D7726" t="s">
        <v>13188</v>
      </c>
      <c r="E7726">
        <v>100</v>
      </c>
      <c r="F7726">
        <v>2.9</v>
      </c>
      <c r="G7726">
        <v>80</v>
      </c>
      <c r="H7726" t="s">
        <v>3122</v>
      </c>
      <c r="I7726" t="s">
        <v>434</v>
      </c>
      <c r="J7726">
        <v>30</v>
      </c>
      <c r="K7726" t="s">
        <v>14404</v>
      </c>
      <c r="L7726" t="s">
        <v>14466</v>
      </c>
      <c r="M7726" t="s">
        <v>14476</v>
      </c>
    </row>
    <row r="7727" spans="1:13" x14ac:dyDescent="0.3">
      <c r="A7727">
        <v>201657</v>
      </c>
      <c r="B7727" t="s">
        <v>637</v>
      </c>
      <c r="C7727" t="s">
        <v>220</v>
      </c>
      <c r="D7727" t="s">
        <v>13189</v>
      </c>
      <c r="E7727">
        <v>250</v>
      </c>
      <c r="F7727">
        <v>4.3</v>
      </c>
      <c r="G7727">
        <v>100</v>
      </c>
      <c r="H7727" t="s">
        <v>13190</v>
      </c>
      <c r="I7727" t="s">
        <v>12941</v>
      </c>
      <c r="J7727">
        <v>42</v>
      </c>
      <c r="K7727" t="s">
        <v>14400</v>
      </c>
      <c r="L7727" t="s">
        <v>14401</v>
      </c>
      <c r="M7727" t="s">
        <v>14477</v>
      </c>
    </row>
    <row r="7728" spans="1:13" x14ac:dyDescent="0.3">
      <c r="A7728">
        <v>201877</v>
      </c>
      <c r="B7728" t="s">
        <v>3599</v>
      </c>
      <c r="C7728" t="s">
        <v>99</v>
      </c>
      <c r="D7728" t="s">
        <v>13191</v>
      </c>
      <c r="E7728">
        <v>200</v>
      </c>
      <c r="F7728">
        <v>4</v>
      </c>
      <c r="G7728">
        <v>100</v>
      </c>
      <c r="H7728" t="s">
        <v>13192</v>
      </c>
      <c r="I7728" t="s">
        <v>3383</v>
      </c>
      <c r="J7728">
        <v>47</v>
      </c>
      <c r="K7728" t="s">
        <v>14404</v>
      </c>
      <c r="L7728" t="s">
        <v>14401</v>
      </c>
      <c r="M7728" t="s">
        <v>14458</v>
      </c>
    </row>
    <row r="7729" spans="1:13" x14ac:dyDescent="0.3">
      <c r="A7729">
        <v>202836</v>
      </c>
      <c r="B7729" t="s">
        <v>536</v>
      </c>
      <c r="C7729" t="s">
        <v>122</v>
      </c>
      <c r="D7729" t="s">
        <v>13193</v>
      </c>
      <c r="E7729">
        <v>150</v>
      </c>
      <c r="F7729">
        <v>4.2</v>
      </c>
      <c r="G7729">
        <v>100</v>
      </c>
      <c r="H7729" t="s">
        <v>648</v>
      </c>
      <c r="I7729" t="s">
        <v>3982</v>
      </c>
      <c r="J7729">
        <v>28</v>
      </c>
      <c r="K7729" t="s">
        <v>14404</v>
      </c>
      <c r="L7729" t="s">
        <v>14401</v>
      </c>
      <c r="M7729" t="s">
        <v>14476</v>
      </c>
    </row>
    <row r="7730" spans="1:13" x14ac:dyDescent="0.3">
      <c r="A7730">
        <v>203053</v>
      </c>
      <c r="B7730" t="s">
        <v>6024</v>
      </c>
      <c r="C7730" t="s">
        <v>3083</v>
      </c>
      <c r="D7730" t="s">
        <v>13124</v>
      </c>
      <c r="E7730">
        <v>120</v>
      </c>
      <c r="F7730">
        <v>4.5</v>
      </c>
      <c r="G7730">
        <v>20</v>
      </c>
      <c r="H7730" t="s">
        <v>1970</v>
      </c>
      <c r="I7730" t="s">
        <v>12324</v>
      </c>
      <c r="J7730">
        <v>50</v>
      </c>
      <c r="K7730" t="s">
        <v>14404</v>
      </c>
      <c r="L7730" t="s">
        <v>14401</v>
      </c>
      <c r="M7730" t="s">
        <v>14479</v>
      </c>
    </row>
    <row r="7731" spans="1:13" x14ac:dyDescent="0.3">
      <c r="A7731">
        <v>203251</v>
      </c>
      <c r="B7731" t="s">
        <v>1443</v>
      </c>
      <c r="C7731" t="s">
        <v>414</v>
      </c>
      <c r="D7731" t="s">
        <v>13194</v>
      </c>
      <c r="E7731">
        <v>500</v>
      </c>
      <c r="F7731">
        <v>2.9</v>
      </c>
      <c r="G7731">
        <v>80</v>
      </c>
      <c r="H7731" t="s">
        <v>648</v>
      </c>
      <c r="I7731" t="s">
        <v>1739</v>
      </c>
      <c r="J7731">
        <v>72</v>
      </c>
      <c r="K7731" t="s">
        <v>14402</v>
      </c>
      <c r="L7731" t="s">
        <v>14466</v>
      </c>
      <c r="M7731" t="s">
        <v>414</v>
      </c>
    </row>
    <row r="7732" spans="1:13" x14ac:dyDescent="0.3">
      <c r="A7732">
        <v>203530</v>
      </c>
      <c r="B7732" t="s">
        <v>2123</v>
      </c>
      <c r="C7732" t="s">
        <v>2099</v>
      </c>
      <c r="D7732" t="s">
        <v>13195</v>
      </c>
      <c r="E7732">
        <v>250</v>
      </c>
      <c r="F7732">
        <v>4</v>
      </c>
      <c r="G7732">
        <v>100</v>
      </c>
      <c r="H7732" t="s">
        <v>13196</v>
      </c>
      <c r="I7732" t="s">
        <v>2123</v>
      </c>
      <c r="J7732">
        <v>52</v>
      </c>
      <c r="K7732" t="s">
        <v>14400</v>
      </c>
      <c r="L7732" t="s">
        <v>14401</v>
      </c>
      <c r="M7732" t="s">
        <v>14479</v>
      </c>
    </row>
    <row r="7733" spans="1:13" x14ac:dyDescent="0.3">
      <c r="A7733">
        <v>203770</v>
      </c>
      <c r="B7733" t="s">
        <v>2702</v>
      </c>
      <c r="C7733" t="s">
        <v>2099</v>
      </c>
      <c r="D7733" t="s">
        <v>6267</v>
      </c>
      <c r="E7733">
        <v>250</v>
      </c>
      <c r="F7733">
        <v>2.9</v>
      </c>
      <c r="G7733">
        <v>80</v>
      </c>
      <c r="H7733" t="s">
        <v>517</v>
      </c>
      <c r="I7733" t="s">
        <v>2420</v>
      </c>
      <c r="J7733">
        <v>48</v>
      </c>
      <c r="K7733" t="s">
        <v>14400</v>
      </c>
      <c r="L7733" t="s">
        <v>14466</v>
      </c>
      <c r="M7733" t="s">
        <v>14479</v>
      </c>
    </row>
    <row r="7734" spans="1:13" x14ac:dyDescent="0.3">
      <c r="A7734">
        <v>203887</v>
      </c>
      <c r="B7734" t="s">
        <v>187</v>
      </c>
      <c r="C7734" t="s">
        <v>42</v>
      </c>
      <c r="D7734" t="s">
        <v>13197</v>
      </c>
      <c r="E7734">
        <v>150</v>
      </c>
      <c r="F7734">
        <v>4.4000000000000004</v>
      </c>
      <c r="G7734">
        <v>20</v>
      </c>
      <c r="H7734" t="s">
        <v>13198</v>
      </c>
      <c r="I7734" t="s">
        <v>2243</v>
      </c>
      <c r="J7734">
        <v>34</v>
      </c>
      <c r="K7734" t="s">
        <v>14404</v>
      </c>
      <c r="L7734" t="s">
        <v>14401</v>
      </c>
      <c r="M7734" t="s">
        <v>14475</v>
      </c>
    </row>
    <row r="7735" spans="1:13" x14ac:dyDescent="0.3">
      <c r="A7735">
        <v>204243</v>
      </c>
      <c r="B7735" t="s">
        <v>52</v>
      </c>
      <c r="C7735" t="s">
        <v>42</v>
      </c>
      <c r="D7735" t="s">
        <v>13199</v>
      </c>
      <c r="E7735">
        <v>200</v>
      </c>
      <c r="F7735">
        <v>4.0999999999999996</v>
      </c>
      <c r="G7735">
        <v>50</v>
      </c>
      <c r="H7735" t="s">
        <v>2448</v>
      </c>
      <c r="I7735" t="s">
        <v>52</v>
      </c>
      <c r="J7735">
        <v>60</v>
      </c>
      <c r="K7735" t="s">
        <v>14404</v>
      </c>
      <c r="L7735" t="s">
        <v>14401</v>
      </c>
      <c r="M7735" t="s">
        <v>14475</v>
      </c>
    </row>
    <row r="7736" spans="1:13" x14ac:dyDescent="0.3">
      <c r="A7736">
        <v>204348</v>
      </c>
      <c r="B7736" t="s">
        <v>769</v>
      </c>
      <c r="C7736" t="s">
        <v>494</v>
      </c>
      <c r="D7736" t="s">
        <v>13200</v>
      </c>
      <c r="E7736">
        <v>500</v>
      </c>
      <c r="F7736">
        <v>4.4000000000000004</v>
      </c>
      <c r="G7736">
        <v>500</v>
      </c>
      <c r="H7736" t="s">
        <v>13201</v>
      </c>
      <c r="I7736" t="s">
        <v>769</v>
      </c>
      <c r="J7736">
        <v>44</v>
      </c>
      <c r="K7736" t="s">
        <v>14402</v>
      </c>
      <c r="L7736" t="s">
        <v>14401</v>
      </c>
      <c r="M7736" t="s">
        <v>14478</v>
      </c>
    </row>
    <row r="7737" spans="1:13" x14ac:dyDescent="0.3">
      <c r="A7737">
        <v>204368</v>
      </c>
      <c r="B7737" t="s">
        <v>3330</v>
      </c>
      <c r="C7737" t="s">
        <v>42</v>
      </c>
      <c r="D7737" t="s">
        <v>13202</v>
      </c>
      <c r="E7737">
        <v>100</v>
      </c>
      <c r="F7737">
        <v>3.6</v>
      </c>
      <c r="G7737">
        <v>20</v>
      </c>
      <c r="H7737" t="s">
        <v>2241</v>
      </c>
      <c r="I7737" t="s">
        <v>3330</v>
      </c>
      <c r="J7737">
        <v>54</v>
      </c>
      <c r="K7737" t="s">
        <v>14404</v>
      </c>
      <c r="L7737" t="s">
        <v>14403</v>
      </c>
      <c r="M7737" t="s">
        <v>14475</v>
      </c>
    </row>
    <row r="7738" spans="1:13" x14ac:dyDescent="0.3">
      <c r="A7738">
        <v>204552</v>
      </c>
      <c r="B7738" t="s">
        <v>12659</v>
      </c>
      <c r="C7738" t="s">
        <v>42</v>
      </c>
      <c r="D7738" t="s">
        <v>13203</v>
      </c>
      <c r="E7738">
        <v>200</v>
      </c>
      <c r="F7738">
        <v>2.9</v>
      </c>
      <c r="G7738">
        <v>80</v>
      </c>
      <c r="H7738" t="s">
        <v>162</v>
      </c>
      <c r="I7738" t="s">
        <v>4316</v>
      </c>
      <c r="J7738">
        <v>46</v>
      </c>
      <c r="K7738" t="s">
        <v>14404</v>
      </c>
      <c r="L7738" t="s">
        <v>14466</v>
      </c>
      <c r="M7738" t="s">
        <v>14475</v>
      </c>
    </row>
    <row r="7739" spans="1:13" x14ac:dyDescent="0.3">
      <c r="A7739">
        <v>204598</v>
      </c>
      <c r="B7739" t="s">
        <v>3702</v>
      </c>
      <c r="C7739" t="s">
        <v>99</v>
      </c>
      <c r="D7739" t="s">
        <v>13204</v>
      </c>
      <c r="E7739">
        <v>200</v>
      </c>
      <c r="F7739">
        <v>3.9</v>
      </c>
      <c r="G7739">
        <v>500</v>
      </c>
      <c r="H7739" t="s">
        <v>13205</v>
      </c>
      <c r="I7739" t="s">
        <v>4794</v>
      </c>
      <c r="J7739">
        <v>31</v>
      </c>
      <c r="K7739" t="s">
        <v>14404</v>
      </c>
      <c r="L7739" t="s">
        <v>14403</v>
      </c>
      <c r="M7739" t="s">
        <v>14458</v>
      </c>
    </row>
    <row r="7740" spans="1:13" x14ac:dyDescent="0.3">
      <c r="A7740">
        <v>204706</v>
      </c>
      <c r="B7740" t="s">
        <v>94</v>
      </c>
      <c r="C7740" t="s">
        <v>42</v>
      </c>
      <c r="D7740" t="s">
        <v>13206</v>
      </c>
      <c r="E7740">
        <v>200</v>
      </c>
      <c r="F7740">
        <v>4.4000000000000004</v>
      </c>
      <c r="G7740">
        <v>500</v>
      </c>
      <c r="H7740" t="s">
        <v>2448</v>
      </c>
      <c r="I7740" t="s">
        <v>94</v>
      </c>
      <c r="J7740">
        <v>50</v>
      </c>
      <c r="K7740" t="s">
        <v>14404</v>
      </c>
      <c r="L7740" t="s">
        <v>14401</v>
      </c>
      <c r="M7740" t="s">
        <v>14475</v>
      </c>
    </row>
    <row r="7741" spans="1:13" x14ac:dyDescent="0.3">
      <c r="A7741">
        <v>204946</v>
      </c>
      <c r="B7741" t="s">
        <v>3034</v>
      </c>
      <c r="C7741" t="s">
        <v>146</v>
      </c>
      <c r="D7741" t="s">
        <v>13207</v>
      </c>
      <c r="E7741">
        <v>200</v>
      </c>
      <c r="F7741">
        <v>3.8</v>
      </c>
      <c r="G7741">
        <v>20</v>
      </c>
      <c r="H7741" t="s">
        <v>13208</v>
      </c>
      <c r="I7741" t="s">
        <v>3670</v>
      </c>
      <c r="J7741">
        <v>36</v>
      </c>
      <c r="K7741" t="s">
        <v>14404</v>
      </c>
      <c r="L7741" t="s">
        <v>14403</v>
      </c>
      <c r="M7741" t="s">
        <v>14476</v>
      </c>
    </row>
    <row r="7742" spans="1:13" x14ac:dyDescent="0.3">
      <c r="A7742">
        <v>205180</v>
      </c>
      <c r="B7742" t="s">
        <v>182</v>
      </c>
      <c r="C7742" t="s">
        <v>99</v>
      </c>
      <c r="D7742" t="s">
        <v>13209</v>
      </c>
      <c r="E7742">
        <v>500</v>
      </c>
      <c r="F7742">
        <v>4.0999999999999996</v>
      </c>
      <c r="G7742">
        <v>20</v>
      </c>
      <c r="H7742" t="s">
        <v>4934</v>
      </c>
      <c r="I7742" t="s">
        <v>1746</v>
      </c>
      <c r="J7742">
        <v>41</v>
      </c>
      <c r="K7742" t="s">
        <v>14402</v>
      </c>
      <c r="L7742" t="s">
        <v>14401</v>
      </c>
      <c r="M7742" t="s">
        <v>14458</v>
      </c>
    </row>
    <row r="7743" spans="1:13" x14ac:dyDescent="0.3">
      <c r="A7743">
        <v>205488</v>
      </c>
      <c r="B7743" t="s">
        <v>3443</v>
      </c>
      <c r="C7743" t="s">
        <v>3083</v>
      </c>
      <c r="D7743" t="s">
        <v>13210</v>
      </c>
      <c r="E7743">
        <v>130</v>
      </c>
      <c r="F7743">
        <v>3.5</v>
      </c>
      <c r="G7743">
        <v>1000</v>
      </c>
      <c r="H7743" t="s">
        <v>13211</v>
      </c>
      <c r="I7743" t="s">
        <v>3446</v>
      </c>
      <c r="J7743">
        <v>34</v>
      </c>
      <c r="K7743" t="s">
        <v>14404</v>
      </c>
      <c r="L7743" t="s">
        <v>14403</v>
      </c>
      <c r="M7743" t="s">
        <v>14479</v>
      </c>
    </row>
    <row r="7744" spans="1:13" x14ac:dyDescent="0.3">
      <c r="A7744">
        <v>205813</v>
      </c>
      <c r="B7744" t="s">
        <v>187</v>
      </c>
      <c r="C7744" t="s">
        <v>42</v>
      </c>
      <c r="D7744" t="s">
        <v>13212</v>
      </c>
      <c r="E7744">
        <v>500</v>
      </c>
      <c r="F7744">
        <v>4.3</v>
      </c>
      <c r="G7744">
        <v>100</v>
      </c>
      <c r="H7744" t="s">
        <v>184</v>
      </c>
      <c r="I7744" t="s">
        <v>1563</v>
      </c>
      <c r="J7744">
        <v>37</v>
      </c>
      <c r="K7744" t="s">
        <v>14402</v>
      </c>
      <c r="L7744" t="s">
        <v>14401</v>
      </c>
      <c r="M7744" t="s">
        <v>14475</v>
      </c>
    </row>
    <row r="7745" spans="1:13" x14ac:dyDescent="0.3">
      <c r="A7745">
        <v>206481</v>
      </c>
      <c r="B7745" t="s">
        <v>1305</v>
      </c>
      <c r="C7745" t="s">
        <v>122</v>
      </c>
      <c r="D7745" t="s">
        <v>13213</v>
      </c>
      <c r="E7745">
        <v>150</v>
      </c>
      <c r="F7745">
        <v>4.2</v>
      </c>
      <c r="G7745">
        <v>50</v>
      </c>
      <c r="H7745" t="s">
        <v>12878</v>
      </c>
      <c r="I7745" t="s">
        <v>13214</v>
      </c>
      <c r="J7745">
        <v>35</v>
      </c>
      <c r="K7745" t="s">
        <v>14404</v>
      </c>
      <c r="L7745" t="s">
        <v>14401</v>
      </c>
      <c r="M7745" t="s">
        <v>14476</v>
      </c>
    </row>
    <row r="7746" spans="1:13" x14ac:dyDescent="0.3">
      <c r="A7746">
        <v>207415</v>
      </c>
      <c r="B7746" t="s">
        <v>121</v>
      </c>
      <c r="C7746" t="s">
        <v>122</v>
      </c>
      <c r="D7746" t="s">
        <v>13215</v>
      </c>
      <c r="E7746">
        <v>400</v>
      </c>
      <c r="F7746">
        <v>2.9</v>
      </c>
      <c r="G7746">
        <v>80</v>
      </c>
      <c r="H7746" t="s">
        <v>1224</v>
      </c>
      <c r="I7746" t="s">
        <v>714</v>
      </c>
      <c r="J7746">
        <v>58</v>
      </c>
      <c r="K7746" t="s">
        <v>14400</v>
      </c>
      <c r="L7746" t="s">
        <v>14466</v>
      </c>
      <c r="M7746" t="s">
        <v>14476</v>
      </c>
    </row>
    <row r="7747" spans="1:13" x14ac:dyDescent="0.3">
      <c r="A7747">
        <v>207634</v>
      </c>
      <c r="B7747" t="s">
        <v>559</v>
      </c>
      <c r="C7747" t="s">
        <v>220</v>
      </c>
      <c r="D7747" t="s">
        <v>13216</v>
      </c>
      <c r="E7747">
        <v>250</v>
      </c>
      <c r="F7747">
        <v>4</v>
      </c>
      <c r="G7747">
        <v>50</v>
      </c>
      <c r="H7747" t="s">
        <v>9110</v>
      </c>
      <c r="I7747" t="s">
        <v>559</v>
      </c>
      <c r="J7747">
        <v>76</v>
      </c>
      <c r="K7747" t="s">
        <v>14400</v>
      </c>
      <c r="L7747" t="s">
        <v>14401</v>
      </c>
      <c r="M7747" t="s">
        <v>14477</v>
      </c>
    </row>
    <row r="7748" spans="1:13" x14ac:dyDescent="0.3">
      <c r="A7748">
        <v>207963</v>
      </c>
      <c r="B7748" t="s">
        <v>3041</v>
      </c>
      <c r="C7748" t="s">
        <v>494</v>
      </c>
      <c r="D7748" t="s">
        <v>13217</v>
      </c>
      <c r="E7748">
        <v>150</v>
      </c>
      <c r="F7748">
        <v>3.3</v>
      </c>
      <c r="G7748">
        <v>20</v>
      </c>
      <c r="H7748" t="s">
        <v>7695</v>
      </c>
      <c r="I7748" t="s">
        <v>1886</v>
      </c>
      <c r="J7748">
        <v>58</v>
      </c>
      <c r="K7748" t="s">
        <v>14404</v>
      </c>
      <c r="L7748" t="s">
        <v>14405</v>
      </c>
      <c r="M7748" t="s">
        <v>14478</v>
      </c>
    </row>
    <row r="7749" spans="1:13" x14ac:dyDescent="0.3">
      <c r="A7749">
        <v>207982</v>
      </c>
      <c r="B7749" t="s">
        <v>2098</v>
      </c>
      <c r="C7749" t="s">
        <v>2099</v>
      </c>
      <c r="D7749" t="s">
        <v>13218</v>
      </c>
      <c r="E7749">
        <v>400</v>
      </c>
      <c r="F7749">
        <v>4</v>
      </c>
      <c r="G7749">
        <v>20</v>
      </c>
      <c r="H7749" t="s">
        <v>460</v>
      </c>
      <c r="I7749" t="s">
        <v>2098</v>
      </c>
      <c r="J7749">
        <v>38</v>
      </c>
      <c r="K7749" t="s">
        <v>14400</v>
      </c>
      <c r="L7749" t="s">
        <v>14401</v>
      </c>
      <c r="M7749" t="s">
        <v>14479</v>
      </c>
    </row>
    <row r="7750" spans="1:13" x14ac:dyDescent="0.3">
      <c r="A7750">
        <v>208017</v>
      </c>
      <c r="B7750" t="s">
        <v>5699</v>
      </c>
      <c r="C7750" t="s">
        <v>2099</v>
      </c>
      <c r="D7750" t="s">
        <v>13219</v>
      </c>
      <c r="E7750">
        <v>100</v>
      </c>
      <c r="F7750">
        <v>2.9</v>
      </c>
      <c r="G7750">
        <v>80</v>
      </c>
      <c r="H7750" t="s">
        <v>2828</v>
      </c>
      <c r="I7750" t="s">
        <v>5699</v>
      </c>
      <c r="J7750">
        <v>52</v>
      </c>
      <c r="K7750" t="s">
        <v>14404</v>
      </c>
      <c r="L7750" t="s">
        <v>14466</v>
      </c>
      <c r="M7750" t="s">
        <v>14479</v>
      </c>
    </row>
    <row r="7751" spans="1:13" x14ac:dyDescent="0.3">
      <c r="A7751">
        <v>208617</v>
      </c>
      <c r="B7751" t="s">
        <v>203</v>
      </c>
      <c r="C7751" t="s">
        <v>220</v>
      </c>
      <c r="D7751" t="s">
        <v>13220</v>
      </c>
      <c r="E7751">
        <v>250</v>
      </c>
      <c r="F7751">
        <v>4.4000000000000004</v>
      </c>
      <c r="G7751">
        <v>1000</v>
      </c>
      <c r="H7751" t="s">
        <v>726</v>
      </c>
      <c r="I7751" t="s">
        <v>5191</v>
      </c>
      <c r="J7751">
        <v>37</v>
      </c>
      <c r="K7751" t="s">
        <v>14400</v>
      </c>
      <c r="L7751" t="s">
        <v>14401</v>
      </c>
      <c r="M7751" t="s">
        <v>14477</v>
      </c>
    </row>
    <row r="7752" spans="1:13" x14ac:dyDescent="0.3">
      <c r="A7752">
        <v>209038</v>
      </c>
      <c r="B7752" t="s">
        <v>145</v>
      </c>
      <c r="C7752" t="s">
        <v>146</v>
      </c>
      <c r="D7752" t="s">
        <v>13221</v>
      </c>
      <c r="E7752">
        <v>200</v>
      </c>
      <c r="F7752">
        <v>2.9</v>
      </c>
      <c r="G7752">
        <v>80</v>
      </c>
      <c r="H7752" t="s">
        <v>13222</v>
      </c>
      <c r="I7752" t="s">
        <v>145</v>
      </c>
      <c r="J7752">
        <v>71</v>
      </c>
      <c r="K7752" t="s">
        <v>14404</v>
      </c>
      <c r="L7752" t="s">
        <v>14466</v>
      </c>
      <c r="M7752" t="s">
        <v>14476</v>
      </c>
    </row>
    <row r="7753" spans="1:13" x14ac:dyDescent="0.3">
      <c r="A7753">
        <v>209143</v>
      </c>
      <c r="B7753" t="s">
        <v>6519</v>
      </c>
      <c r="C7753" t="s">
        <v>42</v>
      </c>
      <c r="D7753" t="s">
        <v>2371</v>
      </c>
      <c r="E7753">
        <v>200</v>
      </c>
      <c r="F7753">
        <v>2.9</v>
      </c>
      <c r="G7753">
        <v>80</v>
      </c>
      <c r="H7753" t="s">
        <v>3498</v>
      </c>
      <c r="I7753" t="s">
        <v>13223</v>
      </c>
      <c r="J7753">
        <v>46</v>
      </c>
      <c r="K7753" t="s">
        <v>14404</v>
      </c>
      <c r="L7753" t="s">
        <v>14466</v>
      </c>
      <c r="M7753" t="s">
        <v>14475</v>
      </c>
    </row>
    <row r="7754" spans="1:13" x14ac:dyDescent="0.3">
      <c r="A7754">
        <v>209158</v>
      </c>
      <c r="B7754" t="s">
        <v>2008</v>
      </c>
      <c r="C7754" t="s">
        <v>99</v>
      </c>
      <c r="D7754" t="s">
        <v>13224</v>
      </c>
      <c r="E7754">
        <v>150</v>
      </c>
      <c r="F7754">
        <v>4.0999999999999996</v>
      </c>
      <c r="G7754">
        <v>50</v>
      </c>
      <c r="H7754" t="s">
        <v>13225</v>
      </c>
      <c r="I7754" t="s">
        <v>4173</v>
      </c>
      <c r="J7754">
        <v>40</v>
      </c>
      <c r="K7754" t="s">
        <v>14404</v>
      </c>
      <c r="L7754" t="s">
        <v>14401</v>
      </c>
      <c r="M7754" t="s">
        <v>14458</v>
      </c>
    </row>
    <row r="7755" spans="1:13" x14ac:dyDescent="0.3">
      <c r="A7755">
        <v>209379</v>
      </c>
      <c r="B7755" t="s">
        <v>3228</v>
      </c>
      <c r="C7755" t="s">
        <v>3083</v>
      </c>
      <c r="D7755" t="s">
        <v>13226</v>
      </c>
      <c r="E7755">
        <v>200</v>
      </c>
      <c r="F7755">
        <v>4.2</v>
      </c>
      <c r="G7755">
        <v>20</v>
      </c>
      <c r="H7755" t="s">
        <v>3169</v>
      </c>
      <c r="I7755" t="s">
        <v>3228</v>
      </c>
      <c r="J7755">
        <v>33</v>
      </c>
      <c r="K7755" t="s">
        <v>14404</v>
      </c>
      <c r="L7755" t="s">
        <v>14401</v>
      </c>
      <c r="M7755" t="s">
        <v>14479</v>
      </c>
    </row>
    <row r="7756" spans="1:13" x14ac:dyDescent="0.3">
      <c r="A7756">
        <v>209690</v>
      </c>
      <c r="B7756" t="s">
        <v>1145</v>
      </c>
      <c r="C7756" t="s">
        <v>122</v>
      </c>
      <c r="D7756" t="s">
        <v>13227</v>
      </c>
      <c r="E7756">
        <v>300</v>
      </c>
      <c r="F7756">
        <v>4.0999999999999996</v>
      </c>
      <c r="G7756">
        <v>500</v>
      </c>
      <c r="H7756" t="s">
        <v>162</v>
      </c>
      <c r="I7756" t="s">
        <v>4194</v>
      </c>
      <c r="J7756">
        <v>50</v>
      </c>
      <c r="K7756" t="s">
        <v>14400</v>
      </c>
      <c r="L7756" t="s">
        <v>14401</v>
      </c>
      <c r="M7756" t="s">
        <v>14476</v>
      </c>
    </row>
    <row r="7757" spans="1:13" x14ac:dyDescent="0.3">
      <c r="A7757">
        <v>209838</v>
      </c>
      <c r="B7757" t="s">
        <v>2143</v>
      </c>
      <c r="C7757" t="s">
        <v>2099</v>
      </c>
      <c r="D7757" t="s">
        <v>13228</v>
      </c>
      <c r="E7757">
        <v>300</v>
      </c>
      <c r="F7757">
        <v>4.2</v>
      </c>
      <c r="G7757">
        <v>20</v>
      </c>
      <c r="H7757" t="s">
        <v>726</v>
      </c>
      <c r="I7757" t="s">
        <v>2098</v>
      </c>
      <c r="J7757">
        <v>55</v>
      </c>
      <c r="K7757" t="s">
        <v>14400</v>
      </c>
      <c r="L7757" t="s">
        <v>14401</v>
      </c>
      <c r="M7757" t="s">
        <v>14479</v>
      </c>
    </row>
    <row r="7758" spans="1:13" x14ac:dyDescent="0.3">
      <c r="A7758">
        <v>210033</v>
      </c>
      <c r="B7758" t="s">
        <v>2143</v>
      </c>
      <c r="C7758" t="s">
        <v>2099</v>
      </c>
      <c r="D7758" t="s">
        <v>13229</v>
      </c>
      <c r="E7758">
        <v>300</v>
      </c>
      <c r="F7758">
        <v>2.9</v>
      </c>
      <c r="G7758">
        <v>80</v>
      </c>
      <c r="H7758" t="s">
        <v>215</v>
      </c>
      <c r="I7758" t="s">
        <v>2098</v>
      </c>
      <c r="J7758">
        <v>53</v>
      </c>
      <c r="K7758" t="s">
        <v>14400</v>
      </c>
      <c r="L7758" t="s">
        <v>14466</v>
      </c>
      <c r="M7758" t="s">
        <v>14479</v>
      </c>
    </row>
    <row r="7759" spans="1:13" x14ac:dyDescent="0.3">
      <c r="A7759">
        <v>210035</v>
      </c>
      <c r="B7759" t="s">
        <v>895</v>
      </c>
      <c r="C7759" t="s">
        <v>122</v>
      </c>
      <c r="D7759" t="s">
        <v>13230</v>
      </c>
      <c r="E7759">
        <v>200</v>
      </c>
      <c r="F7759">
        <v>2.9</v>
      </c>
      <c r="G7759">
        <v>80</v>
      </c>
      <c r="H7759" t="s">
        <v>13231</v>
      </c>
      <c r="I7759" t="s">
        <v>895</v>
      </c>
      <c r="J7759">
        <v>47</v>
      </c>
      <c r="K7759" t="s">
        <v>14404</v>
      </c>
      <c r="L7759" t="s">
        <v>14466</v>
      </c>
      <c r="M7759" t="s">
        <v>14476</v>
      </c>
    </row>
    <row r="7760" spans="1:13" x14ac:dyDescent="0.3">
      <c r="A7760">
        <v>211245</v>
      </c>
      <c r="B7760" t="s">
        <v>261</v>
      </c>
      <c r="C7760" t="s">
        <v>122</v>
      </c>
      <c r="D7760" t="s">
        <v>13232</v>
      </c>
      <c r="E7760">
        <v>500</v>
      </c>
      <c r="F7760">
        <v>2.9</v>
      </c>
      <c r="G7760">
        <v>80</v>
      </c>
      <c r="H7760" t="s">
        <v>771</v>
      </c>
      <c r="I7760" t="s">
        <v>3233</v>
      </c>
      <c r="J7760">
        <v>51</v>
      </c>
      <c r="K7760" t="s">
        <v>14402</v>
      </c>
      <c r="L7760" t="s">
        <v>14466</v>
      </c>
      <c r="M7760" t="s">
        <v>14476</v>
      </c>
    </row>
    <row r="7761" spans="1:13" x14ac:dyDescent="0.3">
      <c r="A7761">
        <v>211283</v>
      </c>
      <c r="B7761" t="s">
        <v>1443</v>
      </c>
      <c r="C7761" t="s">
        <v>414</v>
      </c>
      <c r="D7761" t="s">
        <v>13233</v>
      </c>
      <c r="E7761">
        <v>500</v>
      </c>
      <c r="F7761">
        <v>2.9</v>
      </c>
      <c r="G7761">
        <v>80</v>
      </c>
      <c r="H7761" t="s">
        <v>648</v>
      </c>
      <c r="I7761" t="s">
        <v>1443</v>
      </c>
      <c r="J7761">
        <v>70</v>
      </c>
      <c r="K7761" t="s">
        <v>14402</v>
      </c>
      <c r="L7761" t="s">
        <v>14466</v>
      </c>
      <c r="M7761" t="s">
        <v>414</v>
      </c>
    </row>
    <row r="7762" spans="1:13" x14ac:dyDescent="0.3">
      <c r="A7762">
        <v>213337</v>
      </c>
      <c r="B7762" t="s">
        <v>2008</v>
      </c>
      <c r="C7762" t="s">
        <v>99</v>
      </c>
      <c r="D7762" t="s">
        <v>13234</v>
      </c>
      <c r="E7762">
        <v>200</v>
      </c>
      <c r="F7762">
        <v>4.0999999999999996</v>
      </c>
      <c r="G7762">
        <v>100</v>
      </c>
      <c r="H7762" t="s">
        <v>162</v>
      </c>
      <c r="I7762" t="s">
        <v>1746</v>
      </c>
      <c r="J7762">
        <v>39</v>
      </c>
      <c r="K7762" t="s">
        <v>14404</v>
      </c>
      <c r="L7762" t="s">
        <v>14401</v>
      </c>
      <c r="M7762" t="s">
        <v>14458</v>
      </c>
    </row>
    <row r="7763" spans="1:13" x14ac:dyDescent="0.3">
      <c r="A7763">
        <v>213355</v>
      </c>
      <c r="B7763" t="s">
        <v>4447</v>
      </c>
      <c r="C7763" t="s">
        <v>2099</v>
      </c>
      <c r="D7763" t="s">
        <v>13235</v>
      </c>
      <c r="E7763">
        <v>300</v>
      </c>
      <c r="F7763">
        <v>3.6</v>
      </c>
      <c r="G7763">
        <v>20</v>
      </c>
      <c r="H7763" t="s">
        <v>726</v>
      </c>
      <c r="I7763" t="s">
        <v>13236</v>
      </c>
      <c r="J7763">
        <v>50</v>
      </c>
      <c r="K7763" t="s">
        <v>14400</v>
      </c>
      <c r="L7763" t="s">
        <v>14403</v>
      </c>
      <c r="M7763" t="s">
        <v>14479</v>
      </c>
    </row>
    <row r="7764" spans="1:13" x14ac:dyDescent="0.3">
      <c r="A7764">
        <v>213575</v>
      </c>
      <c r="B7764" t="s">
        <v>4377</v>
      </c>
      <c r="C7764" t="s">
        <v>2099</v>
      </c>
      <c r="D7764" t="s">
        <v>13237</v>
      </c>
      <c r="E7764">
        <v>200</v>
      </c>
      <c r="F7764">
        <v>4.0999999999999996</v>
      </c>
      <c r="G7764">
        <v>20</v>
      </c>
      <c r="H7764" t="s">
        <v>2448</v>
      </c>
      <c r="I7764" t="s">
        <v>4268</v>
      </c>
      <c r="J7764">
        <v>51</v>
      </c>
      <c r="K7764" t="s">
        <v>14404</v>
      </c>
      <c r="L7764" t="s">
        <v>14401</v>
      </c>
      <c r="M7764" t="s">
        <v>14479</v>
      </c>
    </row>
    <row r="7765" spans="1:13" x14ac:dyDescent="0.3">
      <c r="A7765">
        <v>213931</v>
      </c>
      <c r="B7765" t="s">
        <v>2110</v>
      </c>
      <c r="C7765" t="s">
        <v>2099</v>
      </c>
      <c r="D7765" t="s">
        <v>4250</v>
      </c>
      <c r="E7765">
        <v>350</v>
      </c>
      <c r="F7765">
        <v>4.3</v>
      </c>
      <c r="G7765">
        <v>100</v>
      </c>
      <c r="H7765" t="s">
        <v>13238</v>
      </c>
      <c r="I7765" t="s">
        <v>2098</v>
      </c>
      <c r="J7765">
        <v>39</v>
      </c>
      <c r="K7765" t="s">
        <v>14400</v>
      </c>
      <c r="L7765" t="s">
        <v>14401</v>
      </c>
      <c r="M7765" t="s">
        <v>14479</v>
      </c>
    </row>
    <row r="7766" spans="1:13" x14ac:dyDescent="0.3">
      <c r="A7766">
        <v>214166</v>
      </c>
      <c r="B7766" t="s">
        <v>418</v>
      </c>
      <c r="C7766" t="s">
        <v>42</v>
      </c>
      <c r="D7766" t="s">
        <v>13239</v>
      </c>
      <c r="E7766">
        <v>250</v>
      </c>
      <c r="F7766">
        <v>4.5</v>
      </c>
      <c r="G7766">
        <v>500</v>
      </c>
      <c r="H7766" t="s">
        <v>13240</v>
      </c>
      <c r="I7766" t="s">
        <v>418</v>
      </c>
      <c r="J7766">
        <v>54</v>
      </c>
      <c r="K7766" t="s">
        <v>14400</v>
      </c>
      <c r="L7766" t="s">
        <v>14401</v>
      </c>
      <c r="M7766" t="s">
        <v>14475</v>
      </c>
    </row>
    <row r="7767" spans="1:13" x14ac:dyDescent="0.3">
      <c r="A7767">
        <v>215012</v>
      </c>
      <c r="B7767" t="s">
        <v>6703</v>
      </c>
      <c r="C7767" t="s">
        <v>2099</v>
      </c>
      <c r="D7767" t="s">
        <v>13241</v>
      </c>
      <c r="E7767">
        <v>300</v>
      </c>
      <c r="F7767">
        <v>4.4000000000000004</v>
      </c>
      <c r="G7767">
        <v>20</v>
      </c>
      <c r="H7767" t="s">
        <v>8232</v>
      </c>
      <c r="I7767" t="s">
        <v>2390</v>
      </c>
      <c r="J7767">
        <v>44</v>
      </c>
      <c r="K7767" t="s">
        <v>14400</v>
      </c>
      <c r="L7767" t="s">
        <v>14401</v>
      </c>
      <c r="M7767" t="s">
        <v>14479</v>
      </c>
    </row>
    <row r="7768" spans="1:13" x14ac:dyDescent="0.3">
      <c r="A7768">
        <v>215357</v>
      </c>
      <c r="B7768" t="s">
        <v>2008</v>
      </c>
      <c r="C7768" t="s">
        <v>99</v>
      </c>
      <c r="D7768" t="s">
        <v>13242</v>
      </c>
      <c r="E7768">
        <v>200</v>
      </c>
      <c r="F7768">
        <v>3.7</v>
      </c>
      <c r="G7768">
        <v>50</v>
      </c>
      <c r="H7768" t="s">
        <v>13243</v>
      </c>
      <c r="I7768" t="s">
        <v>4173</v>
      </c>
      <c r="J7768">
        <v>43</v>
      </c>
      <c r="K7768" t="s">
        <v>14404</v>
      </c>
      <c r="L7768" t="s">
        <v>14403</v>
      </c>
      <c r="M7768" t="s">
        <v>14458</v>
      </c>
    </row>
    <row r="7769" spans="1:13" x14ac:dyDescent="0.3">
      <c r="A7769">
        <v>215453</v>
      </c>
      <c r="B7769" t="s">
        <v>3967</v>
      </c>
      <c r="C7769" t="s">
        <v>42</v>
      </c>
      <c r="D7769" t="s">
        <v>13244</v>
      </c>
      <c r="E7769">
        <v>200</v>
      </c>
      <c r="F7769">
        <v>4.3</v>
      </c>
      <c r="G7769">
        <v>20</v>
      </c>
      <c r="H7769" t="s">
        <v>13245</v>
      </c>
      <c r="I7769" t="s">
        <v>2264</v>
      </c>
      <c r="J7769">
        <v>52</v>
      </c>
      <c r="K7769" t="s">
        <v>14404</v>
      </c>
      <c r="L7769" t="s">
        <v>14401</v>
      </c>
      <c r="M7769" t="s">
        <v>14475</v>
      </c>
    </row>
    <row r="7770" spans="1:13" x14ac:dyDescent="0.3">
      <c r="A7770">
        <v>216061</v>
      </c>
      <c r="B7770" t="s">
        <v>1145</v>
      </c>
      <c r="C7770" t="s">
        <v>122</v>
      </c>
      <c r="D7770" t="s">
        <v>13246</v>
      </c>
      <c r="E7770">
        <v>100</v>
      </c>
      <c r="F7770">
        <v>4.4000000000000004</v>
      </c>
      <c r="G7770">
        <v>500</v>
      </c>
      <c r="H7770" t="s">
        <v>2587</v>
      </c>
      <c r="I7770" t="s">
        <v>4194</v>
      </c>
      <c r="J7770">
        <v>52</v>
      </c>
      <c r="K7770" t="s">
        <v>14404</v>
      </c>
      <c r="L7770" t="s">
        <v>14401</v>
      </c>
      <c r="M7770" t="s">
        <v>14476</v>
      </c>
    </row>
    <row r="7771" spans="1:13" x14ac:dyDescent="0.3">
      <c r="A7771">
        <v>216229</v>
      </c>
      <c r="B7771" t="s">
        <v>2699</v>
      </c>
      <c r="C7771" t="s">
        <v>2099</v>
      </c>
      <c r="D7771" t="s">
        <v>13247</v>
      </c>
      <c r="E7771">
        <v>250</v>
      </c>
      <c r="F7771">
        <v>2.6</v>
      </c>
      <c r="G7771">
        <v>20</v>
      </c>
      <c r="H7771" t="s">
        <v>13248</v>
      </c>
      <c r="I7771" t="s">
        <v>2098</v>
      </c>
      <c r="J7771">
        <v>36</v>
      </c>
      <c r="K7771" t="s">
        <v>14400</v>
      </c>
      <c r="L7771" t="s">
        <v>14405</v>
      </c>
      <c r="M7771" t="s">
        <v>14479</v>
      </c>
    </row>
    <row r="7772" spans="1:13" x14ac:dyDescent="0.3">
      <c r="A7772">
        <v>216561</v>
      </c>
      <c r="B7772" t="s">
        <v>559</v>
      </c>
      <c r="C7772" t="s">
        <v>220</v>
      </c>
      <c r="D7772" t="s">
        <v>7863</v>
      </c>
      <c r="E7772">
        <v>100</v>
      </c>
      <c r="F7772">
        <v>2.9</v>
      </c>
      <c r="G7772">
        <v>80</v>
      </c>
      <c r="H7772" t="s">
        <v>4238</v>
      </c>
      <c r="I7772" t="s">
        <v>559</v>
      </c>
      <c r="J7772">
        <v>77</v>
      </c>
      <c r="K7772" t="s">
        <v>14404</v>
      </c>
      <c r="L7772" t="s">
        <v>14466</v>
      </c>
      <c r="M7772" t="s">
        <v>14477</v>
      </c>
    </row>
    <row r="7773" spans="1:13" x14ac:dyDescent="0.3">
      <c r="A7773">
        <v>216894</v>
      </c>
      <c r="B7773" t="s">
        <v>13249</v>
      </c>
      <c r="C7773" t="s">
        <v>414</v>
      </c>
      <c r="D7773" t="s">
        <v>13250</v>
      </c>
      <c r="E7773">
        <v>450</v>
      </c>
      <c r="F7773">
        <v>2.9</v>
      </c>
      <c r="G7773">
        <v>80</v>
      </c>
      <c r="H7773" t="s">
        <v>50</v>
      </c>
      <c r="I7773" t="s">
        <v>2611</v>
      </c>
      <c r="J7773">
        <v>72</v>
      </c>
      <c r="K7773" t="s">
        <v>14402</v>
      </c>
      <c r="L7773" t="s">
        <v>14466</v>
      </c>
      <c r="M7773" t="s">
        <v>414</v>
      </c>
    </row>
    <row r="7774" spans="1:13" x14ac:dyDescent="0.3">
      <c r="A7774">
        <v>217306</v>
      </c>
      <c r="B7774" t="s">
        <v>12168</v>
      </c>
      <c r="C7774" t="s">
        <v>3083</v>
      </c>
      <c r="D7774" t="s">
        <v>13251</v>
      </c>
      <c r="E7774">
        <v>300</v>
      </c>
      <c r="F7774">
        <v>4.3</v>
      </c>
      <c r="G7774">
        <v>1000</v>
      </c>
      <c r="H7774" t="s">
        <v>13252</v>
      </c>
      <c r="I7774" t="s">
        <v>12169</v>
      </c>
      <c r="J7774">
        <v>39</v>
      </c>
      <c r="K7774" t="s">
        <v>14400</v>
      </c>
      <c r="L7774" t="s">
        <v>14401</v>
      </c>
      <c r="M7774" t="s">
        <v>14479</v>
      </c>
    </row>
    <row r="7775" spans="1:13" x14ac:dyDescent="0.3">
      <c r="A7775">
        <v>217351</v>
      </c>
      <c r="B7775" t="s">
        <v>3088</v>
      </c>
      <c r="C7775" t="s">
        <v>3083</v>
      </c>
      <c r="D7775" t="s">
        <v>13253</v>
      </c>
      <c r="E7775">
        <v>150</v>
      </c>
      <c r="F7775">
        <v>4.3</v>
      </c>
      <c r="G7775">
        <v>50</v>
      </c>
      <c r="H7775" t="s">
        <v>13254</v>
      </c>
      <c r="I7775" t="s">
        <v>3089</v>
      </c>
      <c r="J7775">
        <v>36</v>
      </c>
      <c r="K7775" t="s">
        <v>14404</v>
      </c>
      <c r="L7775" t="s">
        <v>14401</v>
      </c>
      <c r="M7775" t="s">
        <v>14479</v>
      </c>
    </row>
    <row r="7776" spans="1:13" x14ac:dyDescent="0.3">
      <c r="A7776">
        <v>218244</v>
      </c>
      <c r="B7776" t="s">
        <v>126</v>
      </c>
      <c r="C7776" t="s">
        <v>122</v>
      </c>
      <c r="D7776" t="s">
        <v>13255</v>
      </c>
      <c r="E7776">
        <v>300</v>
      </c>
      <c r="F7776">
        <v>4.2</v>
      </c>
      <c r="G7776">
        <v>1000</v>
      </c>
      <c r="H7776" t="s">
        <v>13256</v>
      </c>
      <c r="I7776" t="s">
        <v>126</v>
      </c>
      <c r="J7776">
        <v>49</v>
      </c>
      <c r="K7776" t="s">
        <v>14400</v>
      </c>
      <c r="L7776" t="s">
        <v>14401</v>
      </c>
      <c r="M7776" t="s">
        <v>14476</v>
      </c>
    </row>
    <row r="7777" spans="1:13" x14ac:dyDescent="0.3">
      <c r="A7777">
        <v>218579</v>
      </c>
      <c r="B7777" t="s">
        <v>1033</v>
      </c>
      <c r="C7777" t="s">
        <v>494</v>
      </c>
      <c r="D7777" t="s">
        <v>12182</v>
      </c>
      <c r="E7777">
        <v>200</v>
      </c>
      <c r="F7777">
        <v>4.4000000000000004</v>
      </c>
      <c r="G7777">
        <v>50</v>
      </c>
      <c r="H7777" t="s">
        <v>13257</v>
      </c>
      <c r="I7777" t="s">
        <v>1033</v>
      </c>
      <c r="J7777">
        <v>35</v>
      </c>
      <c r="K7777" t="s">
        <v>14404</v>
      </c>
      <c r="L7777" t="s">
        <v>14401</v>
      </c>
      <c r="M7777" t="s">
        <v>14478</v>
      </c>
    </row>
    <row r="7778" spans="1:13" x14ac:dyDescent="0.3">
      <c r="A7778">
        <v>219321</v>
      </c>
      <c r="B7778" t="s">
        <v>2648</v>
      </c>
      <c r="C7778" t="s">
        <v>99</v>
      </c>
      <c r="D7778" t="s">
        <v>13258</v>
      </c>
      <c r="E7778">
        <v>150</v>
      </c>
      <c r="F7778">
        <v>4</v>
      </c>
      <c r="G7778">
        <v>100</v>
      </c>
      <c r="H7778" t="s">
        <v>3169</v>
      </c>
      <c r="I7778" t="s">
        <v>2648</v>
      </c>
      <c r="J7778">
        <v>45</v>
      </c>
      <c r="K7778" t="s">
        <v>14404</v>
      </c>
      <c r="L7778" t="s">
        <v>14401</v>
      </c>
      <c r="M7778" t="s">
        <v>14458</v>
      </c>
    </row>
    <row r="7779" spans="1:13" x14ac:dyDescent="0.3">
      <c r="A7779">
        <v>219356</v>
      </c>
      <c r="B7779" t="s">
        <v>844</v>
      </c>
      <c r="C7779" t="s">
        <v>146</v>
      </c>
      <c r="D7779" t="s">
        <v>13259</v>
      </c>
      <c r="E7779">
        <v>250</v>
      </c>
      <c r="F7779">
        <v>4.3</v>
      </c>
      <c r="G7779">
        <v>20</v>
      </c>
      <c r="H7779" t="s">
        <v>13260</v>
      </c>
      <c r="I7779" t="s">
        <v>870</v>
      </c>
      <c r="J7779">
        <v>55</v>
      </c>
      <c r="K7779" t="s">
        <v>14400</v>
      </c>
      <c r="L7779" t="s">
        <v>14401</v>
      </c>
      <c r="M7779" t="s">
        <v>14476</v>
      </c>
    </row>
    <row r="7780" spans="1:13" x14ac:dyDescent="0.3">
      <c r="A7780">
        <v>219460</v>
      </c>
      <c r="B7780" t="s">
        <v>187</v>
      </c>
      <c r="C7780" t="s">
        <v>42</v>
      </c>
      <c r="D7780" t="s">
        <v>13261</v>
      </c>
      <c r="E7780">
        <v>600</v>
      </c>
      <c r="F7780">
        <v>4.2</v>
      </c>
      <c r="G7780">
        <v>100</v>
      </c>
      <c r="H7780" t="s">
        <v>13262</v>
      </c>
      <c r="I7780" t="s">
        <v>1563</v>
      </c>
      <c r="J7780">
        <v>38</v>
      </c>
      <c r="K7780" t="s">
        <v>14402</v>
      </c>
      <c r="L7780" t="s">
        <v>14401</v>
      </c>
      <c r="M7780" t="s">
        <v>14475</v>
      </c>
    </row>
    <row r="7781" spans="1:13" x14ac:dyDescent="0.3">
      <c r="A7781">
        <v>219602</v>
      </c>
      <c r="B7781" t="s">
        <v>130</v>
      </c>
      <c r="C7781" t="s">
        <v>99</v>
      </c>
      <c r="D7781" t="s">
        <v>13263</v>
      </c>
      <c r="E7781">
        <v>200</v>
      </c>
      <c r="F7781">
        <v>4.2</v>
      </c>
      <c r="G7781">
        <v>100</v>
      </c>
      <c r="H7781" t="s">
        <v>726</v>
      </c>
      <c r="I7781" t="s">
        <v>13264</v>
      </c>
      <c r="J7781">
        <v>53</v>
      </c>
      <c r="K7781" t="s">
        <v>14404</v>
      </c>
      <c r="L7781" t="s">
        <v>14401</v>
      </c>
      <c r="M7781" t="s">
        <v>14458</v>
      </c>
    </row>
    <row r="7782" spans="1:13" x14ac:dyDescent="0.3">
      <c r="A7782">
        <v>219834</v>
      </c>
      <c r="B7782" t="s">
        <v>3210</v>
      </c>
      <c r="C7782" t="s">
        <v>3083</v>
      </c>
      <c r="D7782" t="s">
        <v>13265</v>
      </c>
      <c r="E7782">
        <v>150</v>
      </c>
      <c r="F7782">
        <v>3.5</v>
      </c>
      <c r="G7782">
        <v>100</v>
      </c>
      <c r="H7782" t="s">
        <v>13266</v>
      </c>
      <c r="I7782" t="s">
        <v>13267</v>
      </c>
      <c r="J7782">
        <v>42</v>
      </c>
      <c r="K7782" t="s">
        <v>14404</v>
      </c>
      <c r="L7782" t="s">
        <v>14403</v>
      </c>
      <c r="M7782" t="s">
        <v>14479</v>
      </c>
    </row>
    <row r="7783" spans="1:13" x14ac:dyDescent="0.3">
      <c r="A7783">
        <v>219909</v>
      </c>
      <c r="B7783" t="s">
        <v>3670</v>
      </c>
      <c r="C7783" t="s">
        <v>146</v>
      </c>
      <c r="D7783" t="s">
        <v>13268</v>
      </c>
      <c r="E7783">
        <v>350</v>
      </c>
      <c r="F7783">
        <v>2.9</v>
      </c>
      <c r="G7783">
        <v>80</v>
      </c>
      <c r="H7783" t="s">
        <v>3169</v>
      </c>
      <c r="I7783" t="s">
        <v>3670</v>
      </c>
      <c r="J7783">
        <v>39</v>
      </c>
      <c r="K7783" t="s">
        <v>14400</v>
      </c>
      <c r="L7783" t="s">
        <v>14466</v>
      </c>
      <c r="M7783" t="s">
        <v>14476</v>
      </c>
    </row>
    <row r="7784" spans="1:13" x14ac:dyDescent="0.3">
      <c r="A7784">
        <v>219920</v>
      </c>
      <c r="B7784" t="s">
        <v>895</v>
      </c>
      <c r="C7784" t="s">
        <v>122</v>
      </c>
      <c r="D7784" t="s">
        <v>13269</v>
      </c>
      <c r="E7784">
        <v>100</v>
      </c>
      <c r="F7784">
        <v>4.4000000000000004</v>
      </c>
      <c r="G7784">
        <v>20</v>
      </c>
      <c r="H7784" t="s">
        <v>7283</v>
      </c>
      <c r="I7784" t="s">
        <v>895</v>
      </c>
      <c r="J7784">
        <v>49</v>
      </c>
      <c r="K7784" t="s">
        <v>14404</v>
      </c>
      <c r="L7784" t="s">
        <v>14401</v>
      </c>
      <c r="M7784" t="s">
        <v>14476</v>
      </c>
    </row>
    <row r="7785" spans="1:13" x14ac:dyDescent="0.3">
      <c r="A7785">
        <v>220162</v>
      </c>
      <c r="B7785" t="s">
        <v>776</v>
      </c>
      <c r="C7785" t="s">
        <v>414</v>
      </c>
      <c r="D7785" t="s">
        <v>13270</v>
      </c>
      <c r="E7785">
        <v>250</v>
      </c>
      <c r="F7785">
        <v>2.9</v>
      </c>
      <c r="G7785">
        <v>80</v>
      </c>
      <c r="H7785" t="s">
        <v>13271</v>
      </c>
      <c r="I7785" t="s">
        <v>13272</v>
      </c>
      <c r="J7785">
        <v>33</v>
      </c>
      <c r="K7785" t="s">
        <v>14400</v>
      </c>
      <c r="L7785" t="s">
        <v>14466</v>
      </c>
      <c r="M7785" t="s">
        <v>414</v>
      </c>
    </row>
    <row r="7786" spans="1:13" x14ac:dyDescent="0.3">
      <c r="A7786">
        <v>220829</v>
      </c>
      <c r="B7786" t="s">
        <v>643</v>
      </c>
      <c r="C7786" t="s">
        <v>494</v>
      </c>
      <c r="D7786" t="s">
        <v>13273</v>
      </c>
      <c r="E7786">
        <v>650</v>
      </c>
      <c r="F7786">
        <v>4.4000000000000004</v>
      </c>
      <c r="G7786">
        <v>50</v>
      </c>
      <c r="H7786" t="s">
        <v>4238</v>
      </c>
      <c r="I7786" t="s">
        <v>922</v>
      </c>
      <c r="J7786">
        <v>45</v>
      </c>
      <c r="K7786" t="s">
        <v>14402</v>
      </c>
      <c r="L7786" t="s">
        <v>14401</v>
      </c>
      <c r="M7786" t="s">
        <v>14478</v>
      </c>
    </row>
    <row r="7787" spans="1:13" x14ac:dyDescent="0.3">
      <c r="A7787">
        <v>221197</v>
      </c>
      <c r="B7787" t="s">
        <v>5121</v>
      </c>
      <c r="C7787" t="s">
        <v>3083</v>
      </c>
      <c r="D7787" t="s">
        <v>13274</v>
      </c>
      <c r="E7787">
        <v>150</v>
      </c>
      <c r="F7787">
        <v>4</v>
      </c>
      <c r="G7787">
        <v>100</v>
      </c>
      <c r="H7787" t="s">
        <v>13275</v>
      </c>
      <c r="I7787" t="s">
        <v>5121</v>
      </c>
      <c r="J7787">
        <v>26</v>
      </c>
      <c r="K7787" t="s">
        <v>14404</v>
      </c>
      <c r="L7787" t="s">
        <v>14401</v>
      </c>
      <c r="M7787" t="s">
        <v>14479</v>
      </c>
    </row>
    <row r="7788" spans="1:13" x14ac:dyDescent="0.3">
      <c r="A7788">
        <v>221964</v>
      </c>
      <c r="B7788" t="s">
        <v>224</v>
      </c>
      <c r="C7788" t="s">
        <v>220</v>
      </c>
      <c r="D7788" t="s">
        <v>13276</v>
      </c>
      <c r="E7788">
        <v>250</v>
      </c>
      <c r="F7788">
        <v>4.5</v>
      </c>
      <c r="G7788">
        <v>500</v>
      </c>
      <c r="H7788" t="s">
        <v>1293</v>
      </c>
      <c r="I7788" t="s">
        <v>587</v>
      </c>
      <c r="J7788">
        <v>71</v>
      </c>
      <c r="K7788" t="s">
        <v>14400</v>
      </c>
      <c r="L7788" t="s">
        <v>14401</v>
      </c>
      <c r="M7788" t="s">
        <v>14477</v>
      </c>
    </row>
    <row r="7789" spans="1:13" x14ac:dyDescent="0.3">
      <c r="A7789">
        <v>221975</v>
      </c>
      <c r="B7789" t="s">
        <v>4447</v>
      </c>
      <c r="C7789" t="s">
        <v>2099</v>
      </c>
      <c r="D7789" t="s">
        <v>13277</v>
      </c>
      <c r="E7789">
        <v>150</v>
      </c>
      <c r="F7789">
        <v>2.9</v>
      </c>
      <c r="G7789">
        <v>80</v>
      </c>
      <c r="H7789" t="s">
        <v>2355</v>
      </c>
      <c r="I7789" t="s">
        <v>4447</v>
      </c>
      <c r="J7789">
        <v>50</v>
      </c>
      <c r="K7789" t="s">
        <v>14404</v>
      </c>
      <c r="L7789" t="s">
        <v>14466</v>
      </c>
      <c r="M7789" t="s">
        <v>14479</v>
      </c>
    </row>
    <row r="7790" spans="1:13" x14ac:dyDescent="0.3">
      <c r="A7790">
        <v>222053</v>
      </c>
      <c r="B7790" t="s">
        <v>182</v>
      </c>
      <c r="C7790" t="s">
        <v>99</v>
      </c>
      <c r="D7790" t="s">
        <v>13278</v>
      </c>
      <c r="E7790">
        <v>500</v>
      </c>
      <c r="F7790">
        <v>2.9</v>
      </c>
      <c r="G7790">
        <v>80</v>
      </c>
      <c r="H7790" t="s">
        <v>4238</v>
      </c>
      <c r="I7790" t="s">
        <v>182</v>
      </c>
      <c r="J7790">
        <v>49</v>
      </c>
      <c r="K7790" t="s">
        <v>14402</v>
      </c>
      <c r="L7790" t="s">
        <v>14466</v>
      </c>
      <c r="M7790" t="s">
        <v>14458</v>
      </c>
    </row>
    <row r="7791" spans="1:13" x14ac:dyDescent="0.3">
      <c r="A7791">
        <v>222381</v>
      </c>
      <c r="B7791" t="s">
        <v>13279</v>
      </c>
      <c r="C7791" t="s">
        <v>99</v>
      </c>
      <c r="D7791" t="s">
        <v>13280</v>
      </c>
      <c r="E7791">
        <v>200</v>
      </c>
      <c r="F7791">
        <v>4.2</v>
      </c>
      <c r="G7791">
        <v>500</v>
      </c>
      <c r="H7791" t="s">
        <v>13281</v>
      </c>
      <c r="I7791" t="s">
        <v>3223</v>
      </c>
      <c r="J7791">
        <v>51</v>
      </c>
      <c r="K7791" t="s">
        <v>14404</v>
      </c>
      <c r="L7791" t="s">
        <v>14401</v>
      </c>
      <c r="M7791" t="s">
        <v>14458</v>
      </c>
    </row>
    <row r="7792" spans="1:13" x14ac:dyDescent="0.3">
      <c r="A7792">
        <v>223313</v>
      </c>
      <c r="B7792" t="s">
        <v>121</v>
      </c>
      <c r="C7792" t="s">
        <v>122</v>
      </c>
      <c r="D7792" t="s">
        <v>13282</v>
      </c>
      <c r="E7792">
        <v>250</v>
      </c>
      <c r="F7792">
        <v>2.9</v>
      </c>
      <c r="G7792">
        <v>80</v>
      </c>
      <c r="H7792" t="s">
        <v>13283</v>
      </c>
      <c r="I7792" t="s">
        <v>5202</v>
      </c>
      <c r="J7792">
        <v>60</v>
      </c>
      <c r="K7792" t="s">
        <v>14400</v>
      </c>
      <c r="L7792" t="s">
        <v>14466</v>
      </c>
      <c r="M7792" t="s">
        <v>14476</v>
      </c>
    </row>
    <row r="7793" spans="1:13" x14ac:dyDescent="0.3">
      <c r="A7793">
        <v>224293</v>
      </c>
      <c r="B7793" t="s">
        <v>2123</v>
      </c>
      <c r="C7793" t="s">
        <v>2099</v>
      </c>
      <c r="D7793" t="s">
        <v>7288</v>
      </c>
      <c r="E7793">
        <v>600</v>
      </c>
      <c r="F7793">
        <v>4.4000000000000004</v>
      </c>
      <c r="G7793">
        <v>50</v>
      </c>
      <c r="H7793" t="s">
        <v>471</v>
      </c>
      <c r="I7793" t="s">
        <v>2098</v>
      </c>
      <c r="J7793">
        <v>44</v>
      </c>
      <c r="K7793" t="s">
        <v>14402</v>
      </c>
      <c r="L7793" t="s">
        <v>14401</v>
      </c>
      <c r="M7793" t="s">
        <v>14479</v>
      </c>
    </row>
    <row r="7794" spans="1:13" x14ac:dyDescent="0.3">
      <c r="A7794">
        <v>224303</v>
      </c>
      <c r="B7794" t="s">
        <v>1107</v>
      </c>
      <c r="C7794" t="s">
        <v>494</v>
      </c>
      <c r="D7794" t="s">
        <v>13284</v>
      </c>
      <c r="E7794">
        <v>300</v>
      </c>
      <c r="F7794">
        <v>4.0999999999999996</v>
      </c>
      <c r="G7794">
        <v>20</v>
      </c>
      <c r="H7794" t="s">
        <v>13285</v>
      </c>
      <c r="I7794" t="s">
        <v>1107</v>
      </c>
      <c r="J7794">
        <v>37</v>
      </c>
      <c r="K7794" t="s">
        <v>14400</v>
      </c>
      <c r="L7794" t="s">
        <v>14401</v>
      </c>
      <c r="M7794" t="s">
        <v>14478</v>
      </c>
    </row>
    <row r="7795" spans="1:13" x14ac:dyDescent="0.3">
      <c r="A7795">
        <v>224326</v>
      </c>
      <c r="B7795" t="s">
        <v>3558</v>
      </c>
      <c r="C7795" t="s">
        <v>2099</v>
      </c>
      <c r="D7795" t="s">
        <v>13286</v>
      </c>
      <c r="E7795">
        <v>200</v>
      </c>
      <c r="F7795">
        <v>4</v>
      </c>
      <c r="G7795">
        <v>500</v>
      </c>
      <c r="H7795" t="s">
        <v>13287</v>
      </c>
      <c r="I7795" t="s">
        <v>13288</v>
      </c>
      <c r="J7795">
        <v>39</v>
      </c>
      <c r="K7795" t="s">
        <v>14404</v>
      </c>
      <c r="L7795" t="s">
        <v>14401</v>
      </c>
      <c r="M7795" t="s">
        <v>14479</v>
      </c>
    </row>
    <row r="7796" spans="1:13" x14ac:dyDescent="0.3">
      <c r="A7796">
        <v>225492</v>
      </c>
      <c r="B7796" t="s">
        <v>4120</v>
      </c>
      <c r="C7796" t="s">
        <v>2099</v>
      </c>
      <c r="D7796" t="s">
        <v>13289</v>
      </c>
      <c r="E7796">
        <v>150</v>
      </c>
      <c r="F7796">
        <v>2.9</v>
      </c>
      <c r="G7796">
        <v>80</v>
      </c>
      <c r="H7796" t="s">
        <v>50</v>
      </c>
      <c r="I7796" t="s">
        <v>4122</v>
      </c>
      <c r="J7796">
        <v>77</v>
      </c>
      <c r="K7796" t="s">
        <v>14404</v>
      </c>
      <c r="L7796" t="s">
        <v>14466</v>
      </c>
      <c r="M7796" t="s">
        <v>14479</v>
      </c>
    </row>
    <row r="7797" spans="1:13" x14ac:dyDescent="0.3">
      <c r="A7797">
        <v>225792</v>
      </c>
      <c r="B7797" t="s">
        <v>4417</v>
      </c>
      <c r="C7797" t="s">
        <v>414</v>
      </c>
      <c r="D7797" t="s">
        <v>13290</v>
      </c>
      <c r="E7797">
        <v>99</v>
      </c>
      <c r="F7797">
        <v>3.8</v>
      </c>
      <c r="G7797">
        <v>100</v>
      </c>
      <c r="H7797" t="s">
        <v>13291</v>
      </c>
      <c r="I7797" t="s">
        <v>776</v>
      </c>
      <c r="J7797">
        <v>28</v>
      </c>
      <c r="K7797" t="s">
        <v>14404</v>
      </c>
      <c r="L7797" t="s">
        <v>14403</v>
      </c>
      <c r="M7797" t="s">
        <v>414</v>
      </c>
    </row>
    <row r="7798" spans="1:13" x14ac:dyDescent="0.3">
      <c r="A7798">
        <v>225926</v>
      </c>
      <c r="B7798" t="s">
        <v>3391</v>
      </c>
      <c r="C7798" t="s">
        <v>3083</v>
      </c>
      <c r="D7798" t="s">
        <v>13292</v>
      </c>
      <c r="E7798">
        <v>200</v>
      </c>
      <c r="F7798">
        <v>3.4</v>
      </c>
      <c r="G7798">
        <v>20</v>
      </c>
      <c r="H7798" t="s">
        <v>5135</v>
      </c>
      <c r="I7798" t="s">
        <v>3391</v>
      </c>
      <c r="J7798">
        <v>32</v>
      </c>
      <c r="K7798" t="s">
        <v>14404</v>
      </c>
      <c r="L7798" t="s">
        <v>14405</v>
      </c>
      <c r="M7798" t="s">
        <v>14479</v>
      </c>
    </row>
    <row r="7799" spans="1:13" x14ac:dyDescent="0.3">
      <c r="A7799">
        <v>226813</v>
      </c>
      <c r="B7799" t="s">
        <v>4447</v>
      </c>
      <c r="C7799" t="s">
        <v>2099</v>
      </c>
      <c r="D7799" t="s">
        <v>13293</v>
      </c>
      <c r="E7799">
        <v>150</v>
      </c>
      <c r="F7799">
        <v>4.5</v>
      </c>
      <c r="G7799">
        <v>20</v>
      </c>
      <c r="H7799" t="s">
        <v>215</v>
      </c>
      <c r="I7799" t="s">
        <v>4447</v>
      </c>
      <c r="J7799">
        <v>48</v>
      </c>
      <c r="K7799" t="s">
        <v>14404</v>
      </c>
      <c r="L7799" t="s">
        <v>14401</v>
      </c>
      <c r="M7799" t="s">
        <v>14479</v>
      </c>
    </row>
    <row r="7800" spans="1:13" x14ac:dyDescent="0.3">
      <c r="A7800">
        <v>227152</v>
      </c>
      <c r="B7800" t="s">
        <v>895</v>
      </c>
      <c r="C7800" t="s">
        <v>122</v>
      </c>
      <c r="D7800" t="s">
        <v>13294</v>
      </c>
      <c r="E7800">
        <v>250</v>
      </c>
      <c r="F7800">
        <v>4.4000000000000004</v>
      </c>
      <c r="G7800">
        <v>20</v>
      </c>
      <c r="H7800" t="s">
        <v>2990</v>
      </c>
      <c r="I7800" t="s">
        <v>895</v>
      </c>
      <c r="J7800">
        <v>50</v>
      </c>
      <c r="K7800" t="s">
        <v>14400</v>
      </c>
      <c r="L7800" t="s">
        <v>14401</v>
      </c>
      <c r="M7800" t="s">
        <v>14476</v>
      </c>
    </row>
    <row r="7801" spans="1:13" x14ac:dyDescent="0.3">
      <c r="A7801">
        <v>227157</v>
      </c>
      <c r="B7801" t="s">
        <v>6810</v>
      </c>
      <c r="C7801" t="s">
        <v>220</v>
      </c>
      <c r="D7801" t="s">
        <v>13295</v>
      </c>
      <c r="E7801">
        <v>150</v>
      </c>
      <c r="F7801">
        <v>3.7</v>
      </c>
      <c r="G7801">
        <v>20</v>
      </c>
      <c r="H7801" t="s">
        <v>13296</v>
      </c>
      <c r="I7801" t="s">
        <v>5191</v>
      </c>
      <c r="J7801">
        <v>58</v>
      </c>
      <c r="K7801" t="s">
        <v>14404</v>
      </c>
      <c r="L7801" t="s">
        <v>14403</v>
      </c>
      <c r="M7801" t="s">
        <v>14477</v>
      </c>
    </row>
    <row r="7802" spans="1:13" x14ac:dyDescent="0.3">
      <c r="A7802">
        <v>227235</v>
      </c>
      <c r="B7802" t="s">
        <v>791</v>
      </c>
      <c r="C7802" t="s">
        <v>414</v>
      </c>
      <c r="D7802" t="s">
        <v>13297</v>
      </c>
      <c r="E7802">
        <v>200</v>
      </c>
      <c r="F7802">
        <v>4.2</v>
      </c>
      <c r="G7802">
        <v>100</v>
      </c>
      <c r="H7802" t="s">
        <v>13298</v>
      </c>
      <c r="I7802" t="s">
        <v>13299</v>
      </c>
      <c r="J7802">
        <v>45</v>
      </c>
      <c r="K7802" t="s">
        <v>14404</v>
      </c>
      <c r="L7802" t="s">
        <v>14401</v>
      </c>
      <c r="M7802" t="s">
        <v>414</v>
      </c>
    </row>
    <row r="7803" spans="1:13" x14ac:dyDescent="0.3">
      <c r="A7803">
        <v>227974</v>
      </c>
      <c r="B7803" t="s">
        <v>1668</v>
      </c>
      <c r="C7803" t="s">
        <v>99</v>
      </c>
      <c r="D7803" t="s">
        <v>13300</v>
      </c>
      <c r="E7803">
        <v>149</v>
      </c>
      <c r="F7803">
        <v>4.3</v>
      </c>
      <c r="G7803">
        <v>100</v>
      </c>
      <c r="H7803" t="s">
        <v>13301</v>
      </c>
      <c r="I7803" t="s">
        <v>6320</v>
      </c>
      <c r="J7803">
        <v>61</v>
      </c>
      <c r="K7803" t="s">
        <v>14404</v>
      </c>
      <c r="L7803" t="s">
        <v>14401</v>
      </c>
      <c r="M7803" t="s">
        <v>14458</v>
      </c>
    </row>
    <row r="7804" spans="1:13" x14ac:dyDescent="0.3">
      <c r="A7804">
        <v>228308</v>
      </c>
      <c r="B7804" t="s">
        <v>2275</v>
      </c>
      <c r="C7804" t="s">
        <v>99</v>
      </c>
      <c r="D7804" t="s">
        <v>13302</v>
      </c>
      <c r="E7804">
        <v>100</v>
      </c>
      <c r="F7804">
        <v>3.6</v>
      </c>
      <c r="G7804">
        <v>20</v>
      </c>
      <c r="H7804" t="s">
        <v>648</v>
      </c>
      <c r="I7804" t="s">
        <v>2279</v>
      </c>
      <c r="J7804">
        <v>39</v>
      </c>
      <c r="K7804" t="s">
        <v>14404</v>
      </c>
      <c r="L7804" t="s">
        <v>14403</v>
      </c>
      <c r="M7804" t="s">
        <v>14458</v>
      </c>
    </row>
    <row r="7805" spans="1:13" x14ac:dyDescent="0.3">
      <c r="A7805">
        <v>228725</v>
      </c>
      <c r="B7805" t="s">
        <v>1668</v>
      </c>
      <c r="C7805" t="s">
        <v>99</v>
      </c>
      <c r="D7805" t="s">
        <v>13303</v>
      </c>
      <c r="E7805">
        <v>200</v>
      </c>
      <c r="F7805">
        <v>4.4000000000000004</v>
      </c>
      <c r="G7805">
        <v>100</v>
      </c>
      <c r="H7805" t="s">
        <v>13304</v>
      </c>
      <c r="I7805" t="s">
        <v>6320</v>
      </c>
      <c r="J7805">
        <v>51</v>
      </c>
      <c r="K7805" t="s">
        <v>14404</v>
      </c>
      <c r="L7805" t="s">
        <v>14401</v>
      </c>
      <c r="M7805" t="s">
        <v>14458</v>
      </c>
    </row>
    <row r="7806" spans="1:13" x14ac:dyDescent="0.3">
      <c r="A7806">
        <v>229063</v>
      </c>
      <c r="B7806" t="s">
        <v>307</v>
      </c>
      <c r="C7806" t="s">
        <v>146</v>
      </c>
      <c r="D7806" t="s">
        <v>13305</v>
      </c>
      <c r="E7806">
        <v>400</v>
      </c>
      <c r="F7806">
        <v>2.9</v>
      </c>
      <c r="G7806">
        <v>80</v>
      </c>
      <c r="H7806" t="s">
        <v>1159</v>
      </c>
      <c r="I7806" t="s">
        <v>1473</v>
      </c>
      <c r="J7806">
        <v>53</v>
      </c>
      <c r="K7806" t="s">
        <v>14400</v>
      </c>
      <c r="L7806" t="s">
        <v>14466</v>
      </c>
      <c r="M7806" t="s">
        <v>14476</v>
      </c>
    </row>
    <row r="7807" spans="1:13" x14ac:dyDescent="0.3">
      <c r="A7807">
        <v>229581</v>
      </c>
      <c r="B7807" t="s">
        <v>895</v>
      </c>
      <c r="C7807" t="s">
        <v>122</v>
      </c>
      <c r="D7807" t="s">
        <v>13306</v>
      </c>
      <c r="E7807">
        <v>250</v>
      </c>
      <c r="F7807">
        <v>4.0999999999999996</v>
      </c>
      <c r="G7807">
        <v>50</v>
      </c>
      <c r="H7807" t="s">
        <v>13307</v>
      </c>
      <c r="I7807" t="s">
        <v>895</v>
      </c>
      <c r="J7807">
        <v>46</v>
      </c>
      <c r="K7807" t="s">
        <v>14400</v>
      </c>
      <c r="L7807" t="s">
        <v>14401</v>
      </c>
      <c r="M7807" t="s">
        <v>14476</v>
      </c>
    </row>
    <row r="7808" spans="1:13" x14ac:dyDescent="0.3">
      <c r="A7808">
        <v>229687</v>
      </c>
      <c r="B7808" t="s">
        <v>776</v>
      </c>
      <c r="C7808" t="s">
        <v>414</v>
      </c>
      <c r="D7808" t="s">
        <v>13308</v>
      </c>
      <c r="E7808">
        <v>400</v>
      </c>
      <c r="F7808">
        <v>3.9</v>
      </c>
      <c r="G7808">
        <v>50</v>
      </c>
      <c r="H7808" t="s">
        <v>215</v>
      </c>
      <c r="I7808" t="s">
        <v>776</v>
      </c>
      <c r="J7808">
        <v>52</v>
      </c>
      <c r="K7808" t="s">
        <v>14400</v>
      </c>
      <c r="L7808" t="s">
        <v>14403</v>
      </c>
      <c r="M7808" t="s">
        <v>414</v>
      </c>
    </row>
    <row r="7809" spans="1:13" x14ac:dyDescent="0.3">
      <c r="A7809">
        <v>230143</v>
      </c>
      <c r="B7809" t="s">
        <v>213</v>
      </c>
      <c r="C7809" t="s">
        <v>42</v>
      </c>
      <c r="D7809" t="s">
        <v>13309</v>
      </c>
      <c r="E7809">
        <v>150</v>
      </c>
      <c r="F7809">
        <v>4.5</v>
      </c>
      <c r="G7809">
        <v>20</v>
      </c>
      <c r="H7809" t="s">
        <v>2330</v>
      </c>
      <c r="I7809" t="s">
        <v>13310</v>
      </c>
      <c r="J7809">
        <v>38</v>
      </c>
      <c r="K7809" t="s">
        <v>14404</v>
      </c>
      <c r="L7809" t="s">
        <v>14401</v>
      </c>
      <c r="M7809" t="s">
        <v>14475</v>
      </c>
    </row>
    <row r="7810" spans="1:13" x14ac:dyDescent="0.3">
      <c r="A7810">
        <v>230452</v>
      </c>
      <c r="B7810" t="s">
        <v>2107</v>
      </c>
      <c r="C7810" t="s">
        <v>2099</v>
      </c>
      <c r="D7810" t="s">
        <v>13311</v>
      </c>
      <c r="E7810">
        <v>250</v>
      </c>
      <c r="F7810">
        <v>2.4</v>
      </c>
      <c r="G7810">
        <v>20</v>
      </c>
      <c r="H7810" t="s">
        <v>50</v>
      </c>
      <c r="I7810" t="s">
        <v>12155</v>
      </c>
      <c r="J7810">
        <v>35</v>
      </c>
      <c r="K7810" t="s">
        <v>14400</v>
      </c>
      <c r="L7810" t="s">
        <v>14405</v>
      </c>
      <c r="M7810" t="s">
        <v>14479</v>
      </c>
    </row>
    <row r="7811" spans="1:13" x14ac:dyDescent="0.3">
      <c r="A7811">
        <v>230802</v>
      </c>
      <c r="B7811" t="s">
        <v>3661</v>
      </c>
      <c r="C7811" t="s">
        <v>220</v>
      </c>
      <c r="D7811" t="s">
        <v>13312</v>
      </c>
      <c r="E7811">
        <v>200</v>
      </c>
      <c r="F7811">
        <v>4</v>
      </c>
      <c r="G7811">
        <v>50</v>
      </c>
      <c r="H7811" t="s">
        <v>162</v>
      </c>
      <c r="I7811" t="s">
        <v>1265</v>
      </c>
      <c r="J7811">
        <v>89</v>
      </c>
      <c r="K7811" t="s">
        <v>14404</v>
      </c>
      <c r="L7811" t="s">
        <v>14401</v>
      </c>
      <c r="M7811" t="s">
        <v>14477</v>
      </c>
    </row>
    <row r="7812" spans="1:13" x14ac:dyDescent="0.3">
      <c r="A7812">
        <v>230804</v>
      </c>
      <c r="B7812" t="s">
        <v>3661</v>
      </c>
      <c r="C7812" t="s">
        <v>220</v>
      </c>
      <c r="D7812" t="s">
        <v>13313</v>
      </c>
      <c r="E7812">
        <v>250</v>
      </c>
      <c r="F7812">
        <v>4</v>
      </c>
      <c r="G7812">
        <v>50</v>
      </c>
      <c r="H7812" t="s">
        <v>10432</v>
      </c>
      <c r="I7812" t="s">
        <v>1265</v>
      </c>
      <c r="J7812">
        <v>91</v>
      </c>
      <c r="K7812" t="s">
        <v>14400</v>
      </c>
      <c r="L7812" t="s">
        <v>14401</v>
      </c>
      <c r="M7812" t="s">
        <v>14477</v>
      </c>
    </row>
    <row r="7813" spans="1:13" x14ac:dyDescent="0.3">
      <c r="A7813">
        <v>231224</v>
      </c>
      <c r="B7813" t="s">
        <v>2098</v>
      </c>
      <c r="C7813" t="s">
        <v>2099</v>
      </c>
      <c r="D7813" t="s">
        <v>6553</v>
      </c>
      <c r="E7813">
        <v>300</v>
      </c>
      <c r="F7813">
        <v>2.9</v>
      </c>
      <c r="G7813">
        <v>80</v>
      </c>
      <c r="H7813" t="s">
        <v>13314</v>
      </c>
      <c r="I7813" t="s">
        <v>2098</v>
      </c>
      <c r="J7813">
        <v>44</v>
      </c>
      <c r="K7813" t="s">
        <v>14400</v>
      </c>
      <c r="L7813" t="s">
        <v>14466</v>
      </c>
      <c r="M7813" t="s">
        <v>14479</v>
      </c>
    </row>
    <row r="7814" spans="1:13" x14ac:dyDescent="0.3">
      <c r="A7814">
        <v>231373</v>
      </c>
      <c r="B7814" t="s">
        <v>3251</v>
      </c>
      <c r="C7814" t="s">
        <v>220</v>
      </c>
      <c r="D7814" t="s">
        <v>13315</v>
      </c>
      <c r="E7814">
        <v>200</v>
      </c>
      <c r="F7814">
        <v>4.0999999999999996</v>
      </c>
      <c r="G7814">
        <v>20</v>
      </c>
      <c r="H7814" t="s">
        <v>918</v>
      </c>
      <c r="I7814" t="s">
        <v>5191</v>
      </c>
      <c r="J7814">
        <v>45</v>
      </c>
      <c r="K7814" t="s">
        <v>14404</v>
      </c>
      <c r="L7814" t="s">
        <v>14401</v>
      </c>
      <c r="M7814" t="s">
        <v>14477</v>
      </c>
    </row>
    <row r="7815" spans="1:13" x14ac:dyDescent="0.3">
      <c r="A7815">
        <v>231770</v>
      </c>
      <c r="B7815" t="s">
        <v>12659</v>
      </c>
      <c r="C7815" t="s">
        <v>42</v>
      </c>
      <c r="D7815" t="s">
        <v>13316</v>
      </c>
      <c r="E7815">
        <v>200</v>
      </c>
      <c r="F7815">
        <v>2.9</v>
      </c>
      <c r="G7815">
        <v>80</v>
      </c>
      <c r="H7815" t="s">
        <v>162</v>
      </c>
      <c r="I7815" t="s">
        <v>4316</v>
      </c>
      <c r="J7815">
        <v>47</v>
      </c>
      <c r="K7815" t="s">
        <v>14404</v>
      </c>
      <c r="L7815" t="s">
        <v>14466</v>
      </c>
      <c r="M7815" t="s">
        <v>14475</v>
      </c>
    </row>
    <row r="7816" spans="1:13" x14ac:dyDescent="0.3">
      <c r="A7816">
        <v>231777</v>
      </c>
      <c r="B7816" t="s">
        <v>12659</v>
      </c>
      <c r="C7816" t="s">
        <v>42</v>
      </c>
      <c r="D7816" t="s">
        <v>13317</v>
      </c>
      <c r="E7816">
        <v>200</v>
      </c>
      <c r="F7816">
        <v>3.7</v>
      </c>
      <c r="G7816">
        <v>20</v>
      </c>
      <c r="H7816" t="s">
        <v>162</v>
      </c>
      <c r="I7816" t="s">
        <v>4316</v>
      </c>
      <c r="J7816">
        <v>44</v>
      </c>
      <c r="K7816" t="s">
        <v>14404</v>
      </c>
      <c r="L7816" t="s">
        <v>14403</v>
      </c>
      <c r="M7816" t="s">
        <v>14475</v>
      </c>
    </row>
    <row r="7817" spans="1:13" x14ac:dyDescent="0.3">
      <c r="A7817">
        <v>231794</v>
      </c>
      <c r="B7817" t="s">
        <v>12659</v>
      </c>
      <c r="C7817" t="s">
        <v>42</v>
      </c>
      <c r="D7817" t="s">
        <v>13318</v>
      </c>
      <c r="E7817">
        <v>200</v>
      </c>
      <c r="F7817">
        <v>2.9</v>
      </c>
      <c r="G7817">
        <v>80</v>
      </c>
      <c r="H7817" t="s">
        <v>162</v>
      </c>
      <c r="I7817" t="s">
        <v>4316</v>
      </c>
      <c r="J7817">
        <v>45</v>
      </c>
      <c r="K7817" t="s">
        <v>14404</v>
      </c>
      <c r="L7817" t="s">
        <v>14466</v>
      </c>
      <c r="M7817" t="s">
        <v>14475</v>
      </c>
    </row>
    <row r="7818" spans="1:13" x14ac:dyDescent="0.3">
      <c r="A7818">
        <v>231795</v>
      </c>
      <c r="B7818" t="s">
        <v>12659</v>
      </c>
      <c r="C7818" t="s">
        <v>42</v>
      </c>
      <c r="D7818" t="s">
        <v>13319</v>
      </c>
      <c r="E7818">
        <v>200</v>
      </c>
      <c r="F7818">
        <v>2.9</v>
      </c>
      <c r="G7818">
        <v>80</v>
      </c>
      <c r="H7818" t="s">
        <v>162</v>
      </c>
      <c r="I7818" t="s">
        <v>4316</v>
      </c>
      <c r="J7818">
        <v>54</v>
      </c>
      <c r="K7818" t="s">
        <v>14404</v>
      </c>
      <c r="L7818" t="s">
        <v>14466</v>
      </c>
      <c r="M7818" t="s">
        <v>14475</v>
      </c>
    </row>
    <row r="7819" spans="1:13" x14ac:dyDescent="0.3">
      <c r="A7819">
        <v>232321</v>
      </c>
      <c r="B7819" t="s">
        <v>3661</v>
      </c>
      <c r="C7819" t="s">
        <v>220</v>
      </c>
      <c r="D7819" t="s">
        <v>13320</v>
      </c>
      <c r="E7819">
        <v>250</v>
      </c>
      <c r="F7819">
        <v>4.2</v>
      </c>
      <c r="G7819">
        <v>100</v>
      </c>
      <c r="H7819" t="s">
        <v>855</v>
      </c>
      <c r="I7819" t="s">
        <v>1265</v>
      </c>
      <c r="J7819">
        <v>89</v>
      </c>
      <c r="K7819" t="s">
        <v>14400</v>
      </c>
      <c r="L7819" t="s">
        <v>14401</v>
      </c>
      <c r="M7819" t="s">
        <v>14477</v>
      </c>
    </row>
    <row r="7820" spans="1:13" x14ac:dyDescent="0.3">
      <c r="A7820">
        <v>232393</v>
      </c>
      <c r="B7820" t="s">
        <v>1189</v>
      </c>
      <c r="C7820" t="s">
        <v>494</v>
      </c>
      <c r="D7820" t="s">
        <v>13321</v>
      </c>
      <c r="E7820">
        <v>250</v>
      </c>
      <c r="F7820">
        <v>4.2</v>
      </c>
      <c r="G7820">
        <v>1000</v>
      </c>
      <c r="H7820" t="s">
        <v>13322</v>
      </c>
      <c r="I7820" t="s">
        <v>1189</v>
      </c>
      <c r="J7820">
        <v>72</v>
      </c>
      <c r="K7820" t="s">
        <v>14400</v>
      </c>
      <c r="L7820" t="s">
        <v>14401</v>
      </c>
      <c r="M7820" t="s">
        <v>14478</v>
      </c>
    </row>
    <row r="7821" spans="1:13" x14ac:dyDescent="0.3">
      <c r="A7821">
        <v>232602</v>
      </c>
      <c r="B7821" t="s">
        <v>6519</v>
      </c>
      <c r="C7821" t="s">
        <v>42</v>
      </c>
      <c r="D7821" t="s">
        <v>13323</v>
      </c>
      <c r="E7821">
        <v>200</v>
      </c>
      <c r="F7821">
        <v>4</v>
      </c>
      <c r="G7821">
        <v>20</v>
      </c>
      <c r="H7821" t="s">
        <v>215</v>
      </c>
      <c r="I7821" t="s">
        <v>13324</v>
      </c>
      <c r="J7821">
        <v>51</v>
      </c>
      <c r="K7821" t="s">
        <v>14404</v>
      </c>
      <c r="L7821" t="s">
        <v>14401</v>
      </c>
      <c r="M7821" t="s">
        <v>14475</v>
      </c>
    </row>
    <row r="7822" spans="1:13" x14ac:dyDescent="0.3">
      <c r="A7822">
        <v>233108</v>
      </c>
      <c r="B7822" t="s">
        <v>776</v>
      </c>
      <c r="C7822" t="s">
        <v>414</v>
      </c>
      <c r="D7822" t="s">
        <v>13325</v>
      </c>
      <c r="E7822">
        <v>300</v>
      </c>
      <c r="F7822">
        <v>4.5</v>
      </c>
      <c r="G7822">
        <v>50</v>
      </c>
      <c r="H7822" t="s">
        <v>162</v>
      </c>
      <c r="I7822" t="s">
        <v>1376</v>
      </c>
      <c r="J7822">
        <v>31</v>
      </c>
      <c r="K7822" t="s">
        <v>14400</v>
      </c>
      <c r="L7822" t="s">
        <v>14401</v>
      </c>
      <c r="M7822" t="s">
        <v>414</v>
      </c>
    </row>
    <row r="7823" spans="1:13" x14ac:dyDescent="0.3">
      <c r="A7823">
        <v>233403</v>
      </c>
      <c r="B7823" t="s">
        <v>3500</v>
      </c>
      <c r="C7823" t="s">
        <v>3083</v>
      </c>
      <c r="D7823" t="s">
        <v>13326</v>
      </c>
      <c r="E7823">
        <v>200</v>
      </c>
      <c r="F7823">
        <v>4.4000000000000004</v>
      </c>
      <c r="G7823">
        <v>50</v>
      </c>
      <c r="H7823" t="s">
        <v>2448</v>
      </c>
      <c r="I7823" t="s">
        <v>3500</v>
      </c>
      <c r="J7823">
        <v>55</v>
      </c>
      <c r="K7823" t="s">
        <v>14404</v>
      </c>
      <c r="L7823" t="s">
        <v>14401</v>
      </c>
      <c r="M7823" t="s">
        <v>14479</v>
      </c>
    </row>
    <row r="7824" spans="1:13" x14ac:dyDescent="0.3">
      <c r="A7824">
        <v>235488</v>
      </c>
      <c r="B7824" t="s">
        <v>3466</v>
      </c>
      <c r="C7824" t="s">
        <v>42</v>
      </c>
      <c r="D7824" t="s">
        <v>13327</v>
      </c>
      <c r="E7824">
        <v>150</v>
      </c>
      <c r="F7824">
        <v>4.3</v>
      </c>
      <c r="G7824">
        <v>20</v>
      </c>
      <c r="H7824" t="s">
        <v>215</v>
      </c>
      <c r="I7824" t="s">
        <v>1385</v>
      </c>
      <c r="J7824">
        <v>52</v>
      </c>
      <c r="K7824" t="s">
        <v>14404</v>
      </c>
      <c r="L7824" t="s">
        <v>14401</v>
      </c>
      <c r="M7824" t="s">
        <v>14475</v>
      </c>
    </row>
    <row r="7825" spans="1:13" x14ac:dyDescent="0.3">
      <c r="A7825">
        <v>235505</v>
      </c>
      <c r="B7825" t="s">
        <v>2107</v>
      </c>
      <c r="C7825" t="s">
        <v>2099</v>
      </c>
      <c r="D7825" t="s">
        <v>13328</v>
      </c>
      <c r="E7825">
        <v>700</v>
      </c>
      <c r="F7825">
        <v>4.2</v>
      </c>
      <c r="G7825">
        <v>20</v>
      </c>
      <c r="H7825" t="s">
        <v>13329</v>
      </c>
      <c r="I7825" t="s">
        <v>2098</v>
      </c>
      <c r="J7825">
        <v>32</v>
      </c>
      <c r="K7825" t="s">
        <v>14402</v>
      </c>
      <c r="L7825" t="s">
        <v>14401</v>
      </c>
      <c r="M7825" t="s">
        <v>14479</v>
      </c>
    </row>
    <row r="7826" spans="1:13" x14ac:dyDescent="0.3">
      <c r="A7826">
        <v>236430</v>
      </c>
      <c r="B7826" t="s">
        <v>2123</v>
      </c>
      <c r="C7826" t="s">
        <v>2099</v>
      </c>
      <c r="D7826" t="s">
        <v>13330</v>
      </c>
      <c r="E7826">
        <v>150</v>
      </c>
      <c r="F7826">
        <v>4.2</v>
      </c>
      <c r="G7826">
        <v>50</v>
      </c>
      <c r="H7826" t="s">
        <v>13331</v>
      </c>
      <c r="I7826" t="s">
        <v>2123</v>
      </c>
      <c r="J7826">
        <v>45</v>
      </c>
      <c r="K7826" t="s">
        <v>14404</v>
      </c>
      <c r="L7826" t="s">
        <v>14401</v>
      </c>
      <c r="M7826" t="s">
        <v>14479</v>
      </c>
    </row>
    <row r="7827" spans="1:13" x14ac:dyDescent="0.3">
      <c r="A7827">
        <v>237103</v>
      </c>
      <c r="B7827" t="s">
        <v>219</v>
      </c>
      <c r="C7827" t="s">
        <v>220</v>
      </c>
      <c r="D7827" t="s">
        <v>13332</v>
      </c>
      <c r="E7827">
        <v>1000</v>
      </c>
      <c r="F7827">
        <v>4.0999999999999996</v>
      </c>
      <c r="G7827">
        <v>50</v>
      </c>
      <c r="H7827" t="s">
        <v>13333</v>
      </c>
      <c r="I7827" t="s">
        <v>8046</v>
      </c>
      <c r="J7827">
        <v>67</v>
      </c>
      <c r="K7827" t="s">
        <v>14402</v>
      </c>
      <c r="L7827" t="s">
        <v>14401</v>
      </c>
      <c r="M7827" t="s">
        <v>14477</v>
      </c>
    </row>
    <row r="7828" spans="1:13" x14ac:dyDescent="0.3">
      <c r="A7828">
        <v>237691</v>
      </c>
      <c r="B7828" t="s">
        <v>776</v>
      </c>
      <c r="C7828" t="s">
        <v>414</v>
      </c>
      <c r="D7828" t="s">
        <v>13334</v>
      </c>
      <c r="E7828">
        <v>250</v>
      </c>
      <c r="F7828">
        <v>3.5</v>
      </c>
      <c r="G7828">
        <v>100</v>
      </c>
      <c r="H7828" t="s">
        <v>771</v>
      </c>
      <c r="I7828" t="s">
        <v>776</v>
      </c>
      <c r="J7828">
        <v>30</v>
      </c>
      <c r="K7828" t="s">
        <v>14400</v>
      </c>
      <c r="L7828" t="s">
        <v>14403</v>
      </c>
      <c r="M7828" t="s">
        <v>414</v>
      </c>
    </row>
    <row r="7829" spans="1:13" x14ac:dyDescent="0.3">
      <c r="A7829">
        <v>238268</v>
      </c>
      <c r="B7829" t="s">
        <v>493</v>
      </c>
      <c r="C7829" t="s">
        <v>494</v>
      </c>
      <c r="D7829" t="s">
        <v>10964</v>
      </c>
      <c r="E7829">
        <v>300</v>
      </c>
      <c r="F7829">
        <v>4.5999999999999996</v>
      </c>
      <c r="G7829">
        <v>100</v>
      </c>
      <c r="H7829" t="s">
        <v>189</v>
      </c>
      <c r="I7829" t="s">
        <v>568</v>
      </c>
      <c r="J7829">
        <v>53</v>
      </c>
      <c r="K7829" t="s">
        <v>14400</v>
      </c>
      <c r="L7829" t="s">
        <v>14401</v>
      </c>
      <c r="M7829" t="s">
        <v>14478</v>
      </c>
    </row>
    <row r="7830" spans="1:13" x14ac:dyDescent="0.3">
      <c r="A7830">
        <v>238578</v>
      </c>
      <c r="B7830" t="s">
        <v>653</v>
      </c>
      <c r="C7830" t="s">
        <v>99</v>
      </c>
      <c r="D7830" t="s">
        <v>13335</v>
      </c>
      <c r="E7830">
        <v>250</v>
      </c>
      <c r="F7830">
        <v>4.4000000000000004</v>
      </c>
      <c r="G7830">
        <v>20</v>
      </c>
      <c r="H7830" t="s">
        <v>13336</v>
      </c>
      <c r="I7830" t="s">
        <v>4861</v>
      </c>
      <c r="J7830">
        <v>72</v>
      </c>
      <c r="K7830" t="s">
        <v>14400</v>
      </c>
      <c r="L7830" t="s">
        <v>14401</v>
      </c>
      <c r="M7830" t="s">
        <v>14458</v>
      </c>
    </row>
    <row r="7831" spans="1:13" x14ac:dyDescent="0.3">
      <c r="A7831">
        <v>239232</v>
      </c>
      <c r="B7831" t="s">
        <v>1145</v>
      </c>
      <c r="C7831" t="s">
        <v>122</v>
      </c>
      <c r="D7831" t="s">
        <v>7456</v>
      </c>
      <c r="E7831">
        <v>400</v>
      </c>
      <c r="F7831">
        <v>2.9</v>
      </c>
      <c r="G7831">
        <v>80</v>
      </c>
      <c r="H7831" t="s">
        <v>215</v>
      </c>
      <c r="I7831" t="s">
        <v>13337</v>
      </c>
      <c r="J7831">
        <v>53</v>
      </c>
      <c r="K7831" t="s">
        <v>14400</v>
      </c>
      <c r="L7831" t="s">
        <v>14466</v>
      </c>
      <c r="M7831" t="s">
        <v>14476</v>
      </c>
    </row>
    <row r="7832" spans="1:13" x14ac:dyDescent="0.3">
      <c r="A7832">
        <v>239536</v>
      </c>
      <c r="B7832" t="s">
        <v>3561</v>
      </c>
      <c r="C7832" t="s">
        <v>220</v>
      </c>
      <c r="D7832" t="s">
        <v>13338</v>
      </c>
      <c r="E7832">
        <v>300</v>
      </c>
      <c r="F7832">
        <v>4.4000000000000004</v>
      </c>
      <c r="G7832">
        <v>100</v>
      </c>
      <c r="H7832" t="s">
        <v>13339</v>
      </c>
      <c r="I7832" t="s">
        <v>559</v>
      </c>
      <c r="J7832">
        <v>97</v>
      </c>
      <c r="K7832" t="s">
        <v>14400</v>
      </c>
      <c r="L7832" t="s">
        <v>14401</v>
      </c>
      <c r="M7832" t="s">
        <v>14477</v>
      </c>
    </row>
    <row r="7833" spans="1:13" x14ac:dyDescent="0.3">
      <c r="A7833">
        <v>239676</v>
      </c>
      <c r="B7833" t="s">
        <v>769</v>
      </c>
      <c r="C7833" t="s">
        <v>494</v>
      </c>
      <c r="D7833" t="s">
        <v>13340</v>
      </c>
      <c r="E7833">
        <v>500</v>
      </c>
      <c r="F7833">
        <v>4.0999999999999996</v>
      </c>
      <c r="G7833">
        <v>100</v>
      </c>
      <c r="H7833" t="s">
        <v>210</v>
      </c>
      <c r="I7833" t="s">
        <v>769</v>
      </c>
      <c r="J7833">
        <v>46</v>
      </c>
      <c r="K7833" t="s">
        <v>14402</v>
      </c>
      <c r="L7833" t="s">
        <v>14401</v>
      </c>
      <c r="M7833" t="s">
        <v>14478</v>
      </c>
    </row>
    <row r="7834" spans="1:13" x14ac:dyDescent="0.3">
      <c r="A7834">
        <v>240497</v>
      </c>
      <c r="B7834" t="s">
        <v>2449</v>
      </c>
      <c r="C7834" t="s">
        <v>414</v>
      </c>
      <c r="D7834" t="s">
        <v>13341</v>
      </c>
      <c r="E7834">
        <v>300</v>
      </c>
      <c r="F7834">
        <v>3.3</v>
      </c>
      <c r="G7834">
        <v>50</v>
      </c>
      <c r="H7834" t="s">
        <v>726</v>
      </c>
      <c r="I7834" t="s">
        <v>13342</v>
      </c>
      <c r="J7834">
        <v>46</v>
      </c>
      <c r="K7834" t="s">
        <v>14400</v>
      </c>
      <c r="L7834" t="s">
        <v>14405</v>
      </c>
      <c r="M7834" t="s">
        <v>414</v>
      </c>
    </row>
    <row r="7835" spans="1:13" x14ac:dyDescent="0.3">
      <c r="A7835">
        <v>241328</v>
      </c>
      <c r="B7835" t="s">
        <v>2171</v>
      </c>
      <c r="C7835" t="s">
        <v>2099</v>
      </c>
      <c r="D7835" t="s">
        <v>3371</v>
      </c>
      <c r="E7835">
        <v>400</v>
      </c>
      <c r="F7835">
        <v>4.3</v>
      </c>
      <c r="G7835">
        <v>100</v>
      </c>
      <c r="H7835" t="s">
        <v>7854</v>
      </c>
      <c r="I7835" t="s">
        <v>2098</v>
      </c>
      <c r="J7835">
        <v>38</v>
      </c>
      <c r="K7835" t="s">
        <v>14400</v>
      </c>
      <c r="L7835" t="s">
        <v>14401</v>
      </c>
      <c r="M7835" t="s">
        <v>14479</v>
      </c>
    </row>
    <row r="7836" spans="1:13" x14ac:dyDescent="0.3">
      <c r="A7836">
        <v>241674</v>
      </c>
      <c r="B7836" t="s">
        <v>2123</v>
      </c>
      <c r="C7836" t="s">
        <v>2099</v>
      </c>
      <c r="D7836" t="s">
        <v>13343</v>
      </c>
      <c r="E7836">
        <v>200</v>
      </c>
      <c r="F7836">
        <v>3.8</v>
      </c>
      <c r="G7836">
        <v>500</v>
      </c>
      <c r="H7836" t="s">
        <v>13344</v>
      </c>
      <c r="I7836" t="s">
        <v>2123</v>
      </c>
      <c r="J7836">
        <v>40</v>
      </c>
      <c r="K7836" t="s">
        <v>14404</v>
      </c>
      <c r="L7836" t="s">
        <v>14403</v>
      </c>
      <c r="M7836" t="s">
        <v>14479</v>
      </c>
    </row>
    <row r="7837" spans="1:13" x14ac:dyDescent="0.3">
      <c r="A7837">
        <v>241787</v>
      </c>
      <c r="B7837" t="s">
        <v>284</v>
      </c>
      <c r="C7837" t="s">
        <v>146</v>
      </c>
      <c r="D7837" t="s">
        <v>13345</v>
      </c>
      <c r="E7837">
        <v>400</v>
      </c>
      <c r="F7837">
        <v>4.4000000000000004</v>
      </c>
      <c r="G7837">
        <v>20</v>
      </c>
      <c r="H7837" t="s">
        <v>13346</v>
      </c>
      <c r="I7837" t="s">
        <v>1733</v>
      </c>
      <c r="J7837">
        <v>48</v>
      </c>
      <c r="K7837" t="s">
        <v>14400</v>
      </c>
      <c r="L7837" t="s">
        <v>14401</v>
      </c>
      <c r="M7837" t="s">
        <v>14476</v>
      </c>
    </row>
    <row r="7838" spans="1:13" x14ac:dyDescent="0.3">
      <c r="A7838">
        <v>241788</v>
      </c>
      <c r="B7838" t="s">
        <v>284</v>
      </c>
      <c r="C7838" t="s">
        <v>146</v>
      </c>
      <c r="D7838" t="s">
        <v>13347</v>
      </c>
      <c r="E7838">
        <v>200</v>
      </c>
      <c r="F7838">
        <v>4.5999999999999996</v>
      </c>
      <c r="G7838">
        <v>20</v>
      </c>
      <c r="H7838" t="s">
        <v>13348</v>
      </c>
      <c r="I7838" t="s">
        <v>1733</v>
      </c>
      <c r="J7838">
        <v>40</v>
      </c>
      <c r="K7838" t="s">
        <v>14404</v>
      </c>
      <c r="L7838" t="s">
        <v>14401</v>
      </c>
      <c r="M7838" t="s">
        <v>14476</v>
      </c>
    </row>
    <row r="7839" spans="1:13" x14ac:dyDescent="0.3">
      <c r="A7839">
        <v>241997</v>
      </c>
      <c r="B7839" t="s">
        <v>536</v>
      </c>
      <c r="C7839" t="s">
        <v>122</v>
      </c>
      <c r="D7839" t="s">
        <v>13349</v>
      </c>
      <c r="E7839">
        <v>400</v>
      </c>
      <c r="F7839">
        <v>2.9</v>
      </c>
      <c r="G7839">
        <v>80</v>
      </c>
      <c r="H7839" t="s">
        <v>13350</v>
      </c>
      <c r="I7839" t="s">
        <v>3982</v>
      </c>
      <c r="J7839">
        <v>44</v>
      </c>
      <c r="K7839" t="s">
        <v>14400</v>
      </c>
      <c r="L7839" t="s">
        <v>14466</v>
      </c>
      <c r="M7839" t="s">
        <v>14476</v>
      </c>
    </row>
    <row r="7840" spans="1:13" x14ac:dyDescent="0.3">
      <c r="A7840">
        <v>242130</v>
      </c>
      <c r="B7840" t="s">
        <v>907</v>
      </c>
      <c r="C7840" t="s">
        <v>146</v>
      </c>
      <c r="D7840" t="s">
        <v>13351</v>
      </c>
      <c r="E7840">
        <v>300</v>
      </c>
      <c r="F7840">
        <v>2.9</v>
      </c>
      <c r="G7840">
        <v>80</v>
      </c>
      <c r="H7840" t="s">
        <v>1056</v>
      </c>
      <c r="I7840" t="s">
        <v>907</v>
      </c>
      <c r="J7840">
        <v>65</v>
      </c>
      <c r="K7840" t="s">
        <v>14400</v>
      </c>
      <c r="L7840" t="s">
        <v>14466</v>
      </c>
      <c r="M7840" t="s">
        <v>14476</v>
      </c>
    </row>
    <row r="7841" spans="1:13" x14ac:dyDescent="0.3">
      <c r="A7841">
        <v>242154</v>
      </c>
      <c r="B7841" t="s">
        <v>187</v>
      </c>
      <c r="C7841" t="s">
        <v>42</v>
      </c>
      <c r="D7841" t="s">
        <v>13352</v>
      </c>
      <c r="E7841">
        <v>1000</v>
      </c>
      <c r="F7841">
        <v>2.9</v>
      </c>
      <c r="G7841">
        <v>80</v>
      </c>
      <c r="H7841" t="s">
        <v>13353</v>
      </c>
      <c r="I7841" t="s">
        <v>195</v>
      </c>
      <c r="J7841">
        <v>46</v>
      </c>
      <c r="K7841" t="s">
        <v>14402</v>
      </c>
      <c r="L7841" t="s">
        <v>14466</v>
      </c>
      <c r="M7841" t="s">
        <v>14475</v>
      </c>
    </row>
    <row r="7842" spans="1:13" x14ac:dyDescent="0.3">
      <c r="A7842">
        <v>242720</v>
      </c>
      <c r="B7842" t="s">
        <v>572</v>
      </c>
      <c r="C7842" t="s">
        <v>494</v>
      </c>
      <c r="D7842" t="s">
        <v>13354</v>
      </c>
      <c r="E7842">
        <v>250</v>
      </c>
      <c r="F7842">
        <v>2.9</v>
      </c>
      <c r="G7842">
        <v>80</v>
      </c>
      <c r="H7842" t="s">
        <v>726</v>
      </c>
      <c r="I7842" t="s">
        <v>572</v>
      </c>
      <c r="J7842">
        <v>70</v>
      </c>
      <c r="K7842" t="s">
        <v>14400</v>
      </c>
      <c r="L7842" t="s">
        <v>14466</v>
      </c>
      <c r="M7842" t="s">
        <v>14478</v>
      </c>
    </row>
    <row r="7843" spans="1:13" x14ac:dyDescent="0.3">
      <c r="A7843">
        <v>243711</v>
      </c>
      <c r="B7843" t="s">
        <v>3079</v>
      </c>
      <c r="C7843" t="s">
        <v>146</v>
      </c>
      <c r="D7843" t="s">
        <v>13355</v>
      </c>
      <c r="E7843">
        <v>120</v>
      </c>
      <c r="F7843">
        <v>4.7</v>
      </c>
      <c r="G7843">
        <v>20</v>
      </c>
      <c r="H7843" t="s">
        <v>3122</v>
      </c>
      <c r="I7843" t="s">
        <v>13356</v>
      </c>
      <c r="J7843">
        <v>30</v>
      </c>
      <c r="K7843" t="s">
        <v>14404</v>
      </c>
      <c r="L7843" t="s">
        <v>14401</v>
      </c>
      <c r="M7843" t="s">
        <v>14476</v>
      </c>
    </row>
    <row r="7844" spans="1:13" x14ac:dyDescent="0.3">
      <c r="A7844">
        <v>244078</v>
      </c>
      <c r="B7844" t="s">
        <v>1459</v>
      </c>
      <c r="C7844" t="s">
        <v>146</v>
      </c>
      <c r="D7844" t="s">
        <v>13357</v>
      </c>
      <c r="E7844">
        <v>100</v>
      </c>
      <c r="F7844">
        <v>4.5999999999999996</v>
      </c>
      <c r="G7844">
        <v>20</v>
      </c>
      <c r="H7844" t="s">
        <v>8088</v>
      </c>
      <c r="I7844" t="s">
        <v>1733</v>
      </c>
      <c r="J7844">
        <v>45</v>
      </c>
      <c r="K7844" t="s">
        <v>14404</v>
      </c>
      <c r="L7844" t="s">
        <v>14401</v>
      </c>
      <c r="M7844" t="s">
        <v>14476</v>
      </c>
    </row>
    <row r="7845" spans="1:13" x14ac:dyDescent="0.3">
      <c r="A7845">
        <v>244883</v>
      </c>
      <c r="B7845" t="s">
        <v>334</v>
      </c>
      <c r="C7845" t="s">
        <v>99</v>
      </c>
      <c r="D7845" t="s">
        <v>12128</v>
      </c>
      <c r="E7845">
        <v>120</v>
      </c>
      <c r="F7845">
        <v>4.5</v>
      </c>
      <c r="G7845">
        <v>1000</v>
      </c>
      <c r="H7845" t="s">
        <v>305</v>
      </c>
      <c r="I7845" t="s">
        <v>13358</v>
      </c>
      <c r="J7845">
        <v>46</v>
      </c>
      <c r="K7845" t="s">
        <v>14404</v>
      </c>
      <c r="L7845" t="s">
        <v>14401</v>
      </c>
      <c r="M7845" t="s">
        <v>14458</v>
      </c>
    </row>
    <row r="7846" spans="1:13" x14ac:dyDescent="0.3">
      <c r="A7846">
        <v>246047</v>
      </c>
      <c r="B7846" t="s">
        <v>94</v>
      </c>
      <c r="C7846" t="s">
        <v>42</v>
      </c>
      <c r="D7846" t="s">
        <v>13359</v>
      </c>
      <c r="E7846">
        <v>200</v>
      </c>
      <c r="F7846">
        <v>2.9</v>
      </c>
      <c r="G7846">
        <v>80</v>
      </c>
      <c r="H7846" t="s">
        <v>6730</v>
      </c>
      <c r="I7846" t="s">
        <v>94</v>
      </c>
      <c r="J7846">
        <v>54</v>
      </c>
      <c r="K7846" t="s">
        <v>14404</v>
      </c>
      <c r="L7846" t="s">
        <v>14466</v>
      </c>
      <c r="M7846" t="s">
        <v>14475</v>
      </c>
    </row>
    <row r="7847" spans="1:13" x14ac:dyDescent="0.3">
      <c r="A7847">
        <v>247094</v>
      </c>
      <c r="B7847" t="s">
        <v>3967</v>
      </c>
      <c r="C7847" t="s">
        <v>42</v>
      </c>
      <c r="D7847" t="s">
        <v>13360</v>
      </c>
      <c r="E7847">
        <v>199</v>
      </c>
      <c r="F7847">
        <v>2.9</v>
      </c>
      <c r="G7847">
        <v>80</v>
      </c>
      <c r="H7847" t="s">
        <v>249</v>
      </c>
      <c r="I7847" t="s">
        <v>2264</v>
      </c>
      <c r="J7847">
        <v>52</v>
      </c>
      <c r="K7847" t="s">
        <v>14404</v>
      </c>
      <c r="L7847" t="s">
        <v>14466</v>
      </c>
      <c r="M7847" t="s">
        <v>14475</v>
      </c>
    </row>
    <row r="7848" spans="1:13" x14ac:dyDescent="0.3">
      <c r="A7848">
        <v>247097</v>
      </c>
      <c r="B7848" t="s">
        <v>126</v>
      </c>
      <c r="C7848" t="s">
        <v>122</v>
      </c>
      <c r="D7848" t="s">
        <v>13361</v>
      </c>
      <c r="E7848">
        <v>150</v>
      </c>
      <c r="F7848">
        <v>2.9</v>
      </c>
      <c r="G7848">
        <v>80</v>
      </c>
      <c r="H7848" t="s">
        <v>3122</v>
      </c>
      <c r="I7848" t="s">
        <v>126</v>
      </c>
      <c r="J7848">
        <v>47</v>
      </c>
      <c r="K7848" t="s">
        <v>14404</v>
      </c>
      <c r="L7848" t="s">
        <v>14466</v>
      </c>
      <c r="M7848" t="s">
        <v>14476</v>
      </c>
    </row>
    <row r="7849" spans="1:13" x14ac:dyDescent="0.3">
      <c r="A7849">
        <v>247275</v>
      </c>
      <c r="B7849" t="s">
        <v>536</v>
      </c>
      <c r="C7849" t="s">
        <v>122</v>
      </c>
      <c r="D7849" t="s">
        <v>13362</v>
      </c>
      <c r="E7849">
        <v>150</v>
      </c>
      <c r="F7849">
        <v>4.0999999999999996</v>
      </c>
      <c r="G7849">
        <v>100</v>
      </c>
      <c r="H7849" t="s">
        <v>9876</v>
      </c>
      <c r="I7849" t="s">
        <v>13363</v>
      </c>
      <c r="J7849">
        <v>34</v>
      </c>
      <c r="K7849" t="s">
        <v>14404</v>
      </c>
      <c r="L7849" t="s">
        <v>14401</v>
      </c>
      <c r="M7849" t="s">
        <v>14476</v>
      </c>
    </row>
    <row r="7850" spans="1:13" x14ac:dyDescent="0.3">
      <c r="A7850">
        <v>247601</v>
      </c>
      <c r="B7850" t="s">
        <v>556</v>
      </c>
      <c r="C7850" t="s">
        <v>220</v>
      </c>
      <c r="D7850" t="s">
        <v>13364</v>
      </c>
      <c r="E7850">
        <v>100</v>
      </c>
      <c r="F7850">
        <v>4.0999999999999996</v>
      </c>
      <c r="G7850">
        <v>100</v>
      </c>
      <c r="H7850" t="s">
        <v>648</v>
      </c>
      <c r="I7850" t="s">
        <v>13365</v>
      </c>
      <c r="J7850">
        <v>49</v>
      </c>
      <c r="K7850" t="s">
        <v>14404</v>
      </c>
      <c r="L7850" t="s">
        <v>14401</v>
      </c>
      <c r="M7850" t="s">
        <v>14477</v>
      </c>
    </row>
    <row r="7851" spans="1:13" x14ac:dyDescent="0.3">
      <c r="A7851">
        <v>247659</v>
      </c>
      <c r="B7851" t="s">
        <v>337</v>
      </c>
      <c r="C7851" t="s">
        <v>99</v>
      </c>
      <c r="D7851" t="s">
        <v>10519</v>
      </c>
      <c r="E7851">
        <v>300</v>
      </c>
      <c r="F7851">
        <v>3.2</v>
      </c>
      <c r="G7851">
        <v>20</v>
      </c>
      <c r="H7851" t="s">
        <v>2196</v>
      </c>
      <c r="I7851" t="s">
        <v>5523</v>
      </c>
      <c r="J7851">
        <v>32</v>
      </c>
      <c r="K7851" t="s">
        <v>14400</v>
      </c>
      <c r="L7851" t="s">
        <v>14405</v>
      </c>
      <c r="M7851" t="s">
        <v>14458</v>
      </c>
    </row>
    <row r="7852" spans="1:13" x14ac:dyDescent="0.3">
      <c r="A7852">
        <v>248929</v>
      </c>
      <c r="B7852" t="s">
        <v>2098</v>
      </c>
      <c r="C7852" t="s">
        <v>2099</v>
      </c>
      <c r="D7852" t="s">
        <v>13366</v>
      </c>
      <c r="E7852">
        <v>300</v>
      </c>
      <c r="F7852">
        <v>4.3</v>
      </c>
      <c r="G7852">
        <v>100</v>
      </c>
      <c r="H7852" t="s">
        <v>13367</v>
      </c>
      <c r="I7852" t="s">
        <v>2098</v>
      </c>
      <c r="J7852">
        <v>34</v>
      </c>
      <c r="K7852" t="s">
        <v>14400</v>
      </c>
      <c r="L7852" t="s">
        <v>14401</v>
      </c>
      <c r="M7852" t="s">
        <v>14479</v>
      </c>
    </row>
    <row r="7853" spans="1:13" x14ac:dyDescent="0.3">
      <c r="A7853">
        <v>248965</v>
      </c>
      <c r="B7853" t="s">
        <v>307</v>
      </c>
      <c r="C7853" t="s">
        <v>146</v>
      </c>
      <c r="D7853" t="s">
        <v>901</v>
      </c>
      <c r="E7853">
        <v>200</v>
      </c>
      <c r="F7853">
        <v>4</v>
      </c>
      <c r="G7853">
        <v>500</v>
      </c>
      <c r="H7853" t="s">
        <v>13368</v>
      </c>
      <c r="I7853" t="s">
        <v>307</v>
      </c>
      <c r="J7853">
        <v>52</v>
      </c>
      <c r="K7853" t="s">
        <v>14404</v>
      </c>
      <c r="L7853" t="s">
        <v>14401</v>
      </c>
      <c r="M7853" t="s">
        <v>14476</v>
      </c>
    </row>
    <row r="7854" spans="1:13" x14ac:dyDescent="0.3">
      <c r="A7854">
        <v>249765</v>
      </c>
      <c r="B7854" t="s">
        <v>219</v>
      </c>
      <c r="C7854" t="s">
        <v>220</v>
      </c>
      <c r="D7854" t="s">
        <v>13369</v>
      </c>
      <c r="E7854">
        <v>350</v>
      </c>
      <c r="F7854">
        <v>4</v>
      </c>
      <c r="G7854">
        <v>50</v>
      </c>
      <c r="H7854" t="s">
        <v>309</v>
      </c>
      <c r="I7854" t="s">
        <v>587</v>
      </c>
      <c r="J7854">
        <v>60</v>
      </c>
      <c r="K7854" t="s">
        <v>14400</v>
      </c>
      <c r="L7854" t="s">
        <v>14401</v>
      </c>
      <c r="M7854" t="s">
        <v>14477</v>
      </c>
    </row>
    <row r="7855" spans="1:13" x14ac:dyDescent="0.3">
      <c r="A7855">
        <v>249774</v>
      </c>
      <c r="B7855" t="s">
        <v>1733</v>
      </c>
      <c r="C7855" t="s">
        <v>146</v>
      </c>
      <c r="D7855" t="s">
        <v>13370</v>
      </c>
      <c r="E7855">
        <v>600</v>
      </c>
      <c r="F7855">
        <v>2.9</v>
      </c>
      <c r="G7855">
        <v>80</v>
      </c>
      <c r="H7855" t="s">
        <v>13371</v>
      </c>
      <c r="I7855" t="s">
        <v>13372</v>
      </c>
      <c r="J7855">
        <v>38</v>
      </c>
      <c r="K7855" t="s">
        <v>14402</v>
      </c>
      <c r="L7855" t="s">
        <v>14466</v>
      </c>
      <c r="M7855" t="s">
        <v>14476</v>
      </c>
    </row>
    <row r="7856" spans="1:13" x14ac:dyDescent="0.3">
      <c r="A7856">
        <v>249968</v>
      </c>
      <c r="B7856" t="s">
        <v>904</v>
      </c>
      <c r="C7856" t="s">
        <v>414</v>
      </c>
      <c r="D7856" t="s">
        <v>13373</v>
      </c>
      <c r="E7856">
        <v>250</v>
      </c>
      <c r="F7856">
        <v>2.9</v>
      </c>
      <c r="G7856">
        <v>80</v>
      </c>
      <c r="H7856" t="s">
        <v>726</v>
      </c>
      <c r="I7856" t="s">
        <v>776</v>
      </c>
      <c r="J7856">
        <v>58</v>
      </c>
      <c r="K7856" t="s">
        <v>14400</v>
      </c>
      <c r="L7856" t="s">
        <v>14466</v>
      </c>
      <c r="M7856" t="s">
        <v>414</v>
      </c>
    </row>
    <row r="7857" spans="1:13" x14ac:dyDescent="0.3">
      <c r="A7857">
        <v>250455</v>
      </c>
      <c r="B7857" t="s">
        <v>3639</v>
      </c>
      <c r="C7857" t="s">
        <v>494</v>
      </c>
      <c r="D7857" t="s">
        <v>13374</v>
      </c>
      <c r="E7857">
        <v>150</v>
      </c>
      <c r="F7857">
        <v>4.0999999999999996</v>
      </c>
      <c r="G7857">
        <v>50</v>
      </c>
      <c r="H7857" t="s">
        <v>2833</v>
      </c>
      <c r="I7857" t="s">
        <v>13375</v>
      </c>
      <c r="J7857">
        <v>80</v>
      </c>
      <c r="K7857" t="s">
        <v>14404</v>
      </c>
      <c r="L7857" t="s">
        <v>14401</v>
      </c>
      <c r="M7857" t="s">
        <v>14478</v>
      </c>
    </row>
    <row r="7858" spans="1:13" x14ac:dyDescent="0.3">
      <c r="A7858">
        <v>250461</v>
      </c>
      <c r="B7858" t="s">
        <v>622</v>
      </c>
      <c r="C7858" t="s">
        <v>220</v>
      </c>
      <c r="D7858" t="s">
        <v>13376</v>
      </c>
      <c r="E7858">
        <v>250</v>
      </c>
      <c r="F7858">
        <v>2.9</v>
      </c>
      <c r="G7858">
        <v>80</v>
      </c>
      <c r="H7858" t="s">
        <v>726</v>
      </c>
      <c r="I7858" t="s">
        <v>5191</v>
      </c>
      <c r="J7858">
        <v>52</v>
      </c>
      <c r="K7858" t="s">
        <v>14400</v>
      </c>
      <c r="L7858" t="s">
        <v>14466</v>
      </c>
      <c r="M7858" t="s">
        <v>14477</v>
      </c>
    </row>
    <row r="7859" spans="1:13" x14ac:dyDescent="0.3">
      <c r="A7859">
        <v>250575</v>
      </c>
      <c r="B7859" t="s">
        <v>182</v>
      </c>
      <c r="C7859" t="s">
        <v>99</v>
      </c>
      <c r="D7859" t="s">
        <v>13377</v>
      </c>
      <c r="E7859">
        <v>700</v>
      </c>
      <c r="F7859">
        <v>4.0999999999999996</v>
      </c>
      <c r="G7859">
        <v>100</v>
      </c>
      <c r="H7859" t="s">
        <v>726</v>
      </c>
      <c r="I7859" t="s">
        <v>1746</v>
      </c>
      <c r="J7859">
        <v>36</v>
      </c>
      <c r="K7859" t="s">
        <v>14402</v>
      </c>
      <c r="L7859" t="s">
        <v>14401</v>
      </c>
      <c r="M7859" t="s">
        <v>14458</v>
      </c>
    </row>
    <row r="7860" spans="1:13" x14ac:dyDescent="0.3">
      <c r="A7860">
        <v>251329</v>
      </c>
      <c r="B7860" t="s">
        <v>546</v>
      </c>
      <c r="C7860" t="s">
        <v>99</v>
      </c>
      <c r="D7860" t="s">
        <v>13378</v>
      </c>
      <c r="E7860">
        <v>200</v>
      </c>
      <c r="F7860">
        <v>3.7</v>
      </c>
      <c r="G7860">
        <v>20</v>
      </c>
      <c r="H7860" t="s">
        <v>13379</v>
      </c>
      <c r="I7860" t="s">
        <v>425</v>
      </c>
      <c r="J7860">
        <v>39</v>
      </c>
      <c r="K7860" t="s">
        <v>14404</v>
      </c>
      <c r="L7860" t="s">
        <v>14403</v>
      </c>
      <c r="M7860" t="s">
        <v>14458</v>
      </c>
    </row>
    <row r="7861" spans="1:13" x14ac:dyDescent="0.3">
      <c r="A7861">
        <v>251566</v>
      </c>
      <c r="B7861" t="s">
        <v>1145</v>
      </c>
      <c r="C7861" t="s">
        <v>122</v>
      </c>
      <c r="D7861" t="s">
        <v>13380</v>
      </c>
      <c r="E7861">
        <v>250</v>
      </c>
      <c r="F7861">
        <v>4.0999999999999996</v>
      </c>
      <c r="G7861">
        <v>100</v>
      </c>
      <c r="H7861" t="s">
        <v>13381</v>
      </c>
      <c r="I7861" t="s">
        <v>4194</v>
      </c>
      <c r="J7861">
        <v>48</v>
      </c>
      <c r="K7861" t="s">
        <v>14400</v>
      </c>
      <c r="L7861" t="s">
        <v>14401</v>
      </c>
      <c r="M7861" t="s">
        <v>14476</v>
      </c>
    </row>
    <row r="7862" spans="1:13" x14ac:dyDescent="0.3">
      <c r="A7862">
        <v>251601</v>
      </c>
      <c r="B7862" t="s">
        <v>692</v>
      </c>
      <c r="C7862" t="s">
        <v>494</v>
      </c>
      <c r="D7862" t="s">
        <v>13382</v>
      </c>
      <c r="E7862">
        <v>200</v>
      </c>
      <c r="F7862">
        <v>3.9</v>
      </c>
      <c r="G7862">
        <v>100</v>
      </c>
      <c r="H7862" t="s">
        <v>13383</v>
      </c>
      <c r="I7862" t="s">
        <v>13384</v>
      </c>
      <c r="J7862">
        <v>50</v>
      </c>
      <c r="K7862" t="s">
        <v>14404</v>
      </c>
      <c r="L7862" t="s">
        <v>14403</v>
      </c>
      <c r="M7862" t="s">
        <v>14478</v>
      </c>
    </row>
    <row r="7863" spans="1:13" x14ac:dyDescent="0.3">
      <c r="A7863">
        <v>252614</v>
      </c>
      <c r="B7863" t="s">
        <v>413</v>
      </c>
      <c r="C7863" t="s">
        <v>414</v>
      </c>
      <c r="D7863" t="s">
        <v>12128</v>
      </c>
      <c r="E7863">
        <v>120</v>
      </c>
      <c r="F7863">
        <v>4.5</v>
      </c>
      <c r="G7863">
        <v>100</v>
      </c>
      <c r="H7863" t="s">
        <v>422</v>
      </c>
      <c r="I7863" t="s">
        <v>413</v>
      </c>
      <c r="J7863">
        <v>35</v>
      </c>
      <c r="K7863" t="s">
        <v>14404</v>
      </c>
      <c r="L7863" t="s">
        <v>14401</v>
      </c>
      <c r="M7863" t="s">
        <v>414</v>
      </c>
    </row>
    <row r="7864" spans="1:13" x14ac:dyDescent="0.3">
      <c r="A7864">
        <v>253380</v>
      </c>
      <c r="B7864" t="s">
        <v>572</v>
      </c>
      <c r="C7864" t="s">
        <v>494</v>
      </c>
      <c r="D7864" t="s">
        <v>13385</v>
      </c>
      <c r="E7864">
        <v>200</v>
      </c>
      <c r="F7864">
        <v>3.8</v>
      </c>
      <c r="G7864">
        <v>100</v>
      </c>
      <c r="H7864" t="s">
        <v>2448</v>
      </c>
      <c r="I7864" t="s">
        <v>572</v>
      </c>
      <c r="J7864">
        <v>65</v>
      </c>
      <c r="K7864" t="s">
        <v>14404</v>
      </c>
      <c r="L7864" t="s">
        <v>14403</v>
      </c>
      <c r="M7864" t="s">
        <v>14478</v>
      </c>
    </row>
    <row r="7865" spans="1:13" x14ac:dyDescent="0.3">
      <c r="A7865">
        <v>253424</v>
      </c>
      <c r="B7865" t="s">
        <v>795</v>
      </c>
      <c r="C7865" t="s">
        <v>414</v>
      </c>
      <c r="D7865" t="s">
        <v>13386</v>
      </c>
      <c r="E7865">
        <v>300</v>
      </c>
      <c r="F7865">
        <v>3.9</v>
      </c>
      <c r="G7865">
        <v>100</v>
      </c>
      <c r="H7865" t="s">
        <v>2330</v>
      </c>
      <c r="I7865" t="s">
        <v>13387</v>
      </c>
      <c r="J7865">
        <v>54</v>
      </c>
      <c r="K7865" t="s">
        <v>14400</v>
      </c>
      <c r="L7865" t="s">
        <v>14403</v>
      </c>
      <c r="M7865" t="s">
        <v>414</v>
      </c>
    </row>
    <row r="7866" spans="1:13" x14ac:dyDescent="0.3">
      <c r="A7866">
        <v>253593</v>
      </c>
      <c r="B7866" t="s">
        <v>844</v>
      </c>
      <c r="C7866" t="s">
        <v>146</v>
      </c>
      <c r="D7866" t="s">
        <v>13388</v>
      </c>
      <c r="E7866">
        <v>300</v>
      </c>
      <c r="F7866">
        <v>4.0999999999999996</v>
      </c>
      <c r="G7866">
        <v>50</v>
      </c>
      <c r="H7866" t="s">
        <v>1901</v>
      </c>
      <c r="I7866" t="s">
        <v>870</v>
      </c>
      <c r="J7866">
        <v>60</v>
      </c>
      <c r="K7866" t="s">
        <v>14400</v>
      </c>
      <c r="L7866" t="s">
        <v>14401</v>
      </c>
      <c r="M7866" t="s">
        <v>14476</v>
      </c>
    </row>
    <row r="7867" spans="1:13" x14ac:dyDescent="0.3">
      <c r="A7867">
        <v>253822</v>
      </c>
      <c r="B7867" t="s">
        <v>536</v>
      </c>
      <c r="C7867" t="s">
        <v>122</v>
      </c>
      <c r="D7867" t="s">
        <v>13389</v>
      </c>
      <c r="E7867">
        <v>200</v>
      </c>
      <c r="F7867">
        <v>2.9</v>
      </c>
      <c r="G7867">
        <v>80</v>
      </c>
      <c r="H7867" t="s">
        <v>215</v>
      </c>
      <c r="I7867" t="s">
        <v>3982</v>
      </c>
      <c r="J7867">
        <v>38</v>
      </c>
      <c r="K7867" t="s">
        <v>14404</v>
      </c>
      <c r="L7867" t="s">
        <v>14466</v>
      </c>
      <c r="M7867" t="s">
        <v>14476</v>
      </c>
    </row>
    <row r="7868" spans="1:13" x14ac:dyDescent="0.3">
      <c r="A7868">
        <v>253828</v>
      </c>
      <c r="B7868" t="s">
        <v>536</v>
      </c>
      <c r="C7868" t="s">
        <v>122</v>
      </c>
      <c r="D7868" t="s">
        <v>13390</v>
      </c>
      <c r="E7868">
        <v>200</v>
      </c>
      <c r="F7868">
        <v>2.9</v>
      </c>
      <c r="G7868">
        <v>80</v>
      </c>
      <c r="H7868" t="s">
        <v>215</v>
      </c>
      <c r="I7868" t="s">
        <v>3982</v>
      </c>
      <c r="J7868">
        <v>47</v>
      </c>
      <c r="K7868" t="s">
        <v>14404</v>
      </c>
      <c r="L7868" t="s">
        <v>14466</v>
      </c>
      <c r="M7868" t="s">
        <v>14476</v>
      </c>
    </row>
    <row r="7869" spans="1:13" x14ac:dyDescent="0.3">
      <c r="A7869">
        <v>253871</v>
      </c>
      <c r="B7869" t="s">
        <v>559</v>
      </c>
      <c r="C7869" t="s">
        <v>220</v>
      </c>
      <c r="D7869" t="s">
        <v>13391</v>
      </c>
      <c r="E7869">
        <v>250</v>
      </c>
      <c r="F7869">
        <v>4</v>
      </c>
      <c r="G7869">
        <v>100</v>
      </c>
      <c r="H7869" t="s">
        <v>2448</v>
      </c>
      <c r="I7869" t="s">
        <v>559</v>
      </c>
      <c r="J7869">
        <v>68</v>
      </c>
      <c r="K7869" t="s">
        <v>14400</v>
      </c>
      <c r="L7869" t="s">
        <v>14401</v>
      </c>
      <c r="M7869" t="s">
        <v>14477</v>
      </c>
    </row>
    <row r="7870" spans="1:13" x14ac:dyDescent="0.3">
      <c r="A7870">
        <v>254041</v>
      </c>
      <c r="B7870" t="s">
        <v>12004</v>
      </c>
      <c r="C7870" t="s">
        <v>3083</v>
      </c>
      <c r="D7870" t="s">
        <v>4682</v>
      </c>
      <c r="E7870">
        <v>300</v>
      </c>
      <c r="F7870">
        <v>4.3</v>
      </c>
      <c r="G7870">
        <v>100</v>
      </c>
      <c r="H7870" t="s">
        <v>9013</v>
      </c>
      <c r="I7870" t="s">
        <v>13392</v>
      </c>
      <c r="J7870">
        <v>57</v>
      </c>
      <c r="K7870" t="s">
        <v>14400</v>
      </c>
      <c r="L7870" t="s">
        <v>14401</v>
      </c>
      <c r="M7870" t="s">
        <v>14479</v>
      </c>
    </row>
    <row r="7871" spans="1:13" x14ac:dyDescent="0.3">
      <c r="A7871">
        <v>255436</v>
      </c>
      <c r="B7871" t="s">
        <v>41</v>
      </c>
      <c r="C7871" t="s">
        <v>42</v>
      </c>
      <c r="D7871" t="s">
        <v>13393</v>
      </c>
      <c r="E7871">
        <v>200</v>
      </c>
      <c r="F7871">
        <v>4.2</v>
      </c>
      <c r="G7871">
        <v>100</v>
      </c>
      <c r="H7871" t="s">
        <v>2085</v>
      </c>
      <c r="I7871" t="s">
        <v>6829</v>
      </c>
      <c r="J7871">
        <v>58</v>
      </c>
      <c r="K7871" t="s">
        <v>14404</v>
      </c>
      <c r="L7871" t="s">
        <v>14401</v>
      </c>
      <c r="M7871" t="s">
        <v>14475</v>
      </c>
    </row>
    <row r="7872" spans="1:13" x14ac:dyDescent="0.3">
      <c r="A7872">
        <v>255789</v>
      </c>
      <c r="B7872" t="s">
        <v>269</v>
      </c>
      <c r="C7872" t="s">
        <v>42</v>
      </c>
      <c r="D7872" t="s">
        <v>10422</v>
      </c>
      <c r="E7872">
        <v>200</v>
      </c>
      <c r="F7872">
        <v>4.2</v>
      </c>
      <c r="G7872">
        <v>500</v>
      </c>
      <c r="H7872" t="s">
        <v>10423</v>
      </c>
      <c r="I7872" t="s">
        <v>5811</v>
      </c>
      <c r="J7872">
        <v>56</v>
      </c>
      <c r="K7872" t="s">
        <v>14404</v>
      </c>
      <c r="L7872" t="s">
        <v>14401</v>
      </c>
      <c r="M7872" t="s">
        <v>14475</v>
      </c>
    </row>
    <row r="7873" spans="1:13" x14ac:dyDescent="0.3">
      <c r="A7873">
        <v>255996</v>
      </c>
      <c r="B7873" t="s">
        <v>895</v>
      </c>
      <c r="C7873" t="s">
        <v>122</v>
      </c>
      <c r="D7873" t="s">
        <v>13394</v>
      </c>
      <c r="E7873">
        <v>500</v>
      </c>
      <c r="F7873">
        <v>2.9</v>
      </c>
      <c r="G7873">
        <v>80</v>
      </c>
      <c r="H7873" t="s">
        <v>648</v>
      </c>
      <c r="I7873" t="s">
        <v>1305</v>
      </c>
      <c r="J7873">
        <v>43</v>
      </c>
      <c r="K7873" t="s">
        <v>14402</v>
      </c>
      <c r="L7873" t="s">
        <v>14466</v>
      </c>
      <c r="M7873" t="s">
        <v>14476</v>
      </c>
    </row>
    <row r="7874" spans="1:13" x14ac:dyDescent="0.3">
      <c r="A7874">
        <v>256660</v>
      </c>
      <c r="B7874" t="s">
        <v>3212</v>
      </c>
      <c r="C7874" t="s">
        <v>3083</v>
      </c>
      <c r="D7874" t="s">
        <v>13395</v>
      </c>
      <c r="E7874">
        <v>100</v>
      </c>
      <c r="F7874">
        <v>4.5999999999999996</v>
      </c>
      <c r="G7874">
        <v>100</v>
      </c>
      <c r="H7874" t="s">
        <v>3122</v>
      </c>
      <c r="I7874" t="s">
        <v>3128</v>
      </c>
      <c r="J7874">
        <v>47</v>
      </c>
      <c r="K7874" t="s">
        <v>14404</v>
      </c>
      <c r="L7874" t="s">
        <v>14401</v>
      </c>
      <c r="M7874" t="s">
        <v>14479</v>
      </c>
    </row>
    <row r="7875" spans="1:13" x14ac:dyDescent="0.3">
      <c r="A7875">
        <v>257452</v>
      </c>
      <c r="B7875" t="s">
        <v>5619</v>
      </c>
      <c r="C7875" t="s">
        <v>146</v>
      </c>
      <c r="D7875" t="s">
        <v>13396</v>
      </c>
      <c r="E7875">
        <v>100</v>
      </c>
      <c r="F7875">
        <v>2.9</v>
      </c>
      <c r="G7875">
        <v>80</v>
      </c>
      <c r="H7875" t="s">
        <v>2372</v>
      </c>
      <c r="I7875" t="s">
        <v>1581</v>
      </c>
      <c r="J7875">
        <v>74</v>
      </c>
      <c r="K7875" t="s">
        <v>14404</v>
      </c>
      <c r="L7875" t="s">
        <v>14466</v>
      </c>
      <c r="M7875" t="s">
        <v>14476</v>
      </c>
    </row>
    <row r="7876" spans="1:13" x14ac:dyDescent="0.3">
      <c r="A7876">
        <v>257810</v>
      </c>
      <c r="B7876" t="s">
        <v>5145</v>
      </c>
      <c r="C7876" t="s">
        <v>122</v>
      </c>
      <c r="D7876" t="s">
        <v>10422</v>
      </c>
      <c r="E7876">
        <v>200</v>
      </c>
      <c r="F7876">
        <v>4.4000000000000004</v>
      </c>
      <c r="G7876">
        <v>500</v>
      </c>
      <c r="H7876" t="s">
        <v>13397</v>
      </c>
      <c r="I7876" t="s">
        <v>3982</v>
      </c>
      <c r="J7876">
        <v>38</v>
      </c>
      <c r="K7876" t="s">
        <v>14404</v>
      </c>
      <c r="L7876" t="s">
        <v>14401</v>
      </c>
      <c r="M7876" t="s">
        <v>14476</v>
      </c>
    </row>
    <row r="7877" spans="1:13" x14ac:dyDescent="0.3">
      <c r="A7877">
        <v>258189</v>
      </c>
      <c r="B7877" t="s">
        <v>776</v>
      </c>
      <c r="C7877" t="s">
        <v>414</v>
      </c>
      <c r="D7877" t="s">
        <v>10422</v>
      </c>
      <c r="E7877">
        <v>200</v>
      </c>
      <c r="F7877">
        <v>4.3</v>
      </c>
      <c r="G7877">
        <v>100</v>
      </c>
      <c r="H7877" t="s">
        <v>10423</v>
      </c>
      <c r="I7877" t="s">
        <v>790</v>
      </c>
      <c r="J7877">
        <v>33</v>
      </c>
      <c r="K7877" t="s">
        <v>14404</v>
      </c>
      <c r="L7877" t="s">
        <v>14401</v>
      </c>
      <c r="M7877" t="s">
        <v>414</v>
      </c>
    </row>
    <row r="7878" spans="1:13" x14ac:dyDescent="0.3">
      <c r="A7878">
        <v>258598</v>
      </c>
      <c r="B7878" t="s">
        <v>490</v>
      </c>
      <c r="C7878" t="s">
        <v>122</v>
      </c>
      <c r="D7878" t="s">
        <v>13398</v>
      </c>
      <c r="E7878">
        <v>300</v>
      </c>
      <c r="F7878">
        <v>3.8</v>
      </c>
      <c r="G7878">
        <v>100</v>
      </c>
      <c r="H7878" t="s">
        <v>13399</v>
      </c>
      <c r="I7878" t="s">
        <v>714</v>
      </c>
      <c r="J7878">
        <v>40</v>
      </c>
      <c r="K7878" t="s">
        <v>14400</v>
      </c>
      <c r="L7878" t="s">
        <v>14403</v>
      </c>
      <c r="M7878" t="s">
        <v>14476</v>
      </c>
    </row>
    <row r="7879" spans="1:13" x14ac:dyDescent="0.3">
      <c r="A7879">
        <v>258721</v>
      </c>
      <c r="B7879" t="s">
        <v>381</v>
      </c>
      <c r="C7879" t="s">
        <v>146</v>
      </c>
      <c r="D7879" t="s">
        <v>13400</v>
      </c>
      <c r="E7879">
        <v>250</v>
      </c>
      <c r="F7879">
        <v>4.0999999999999996</v>
      </c>
      <c r="G7879">
        <v>100</v>
      </c>
      <c r="H7879" t="s">
        <v>13401</v>
      </c>
      <c r="I7879" t="s">
        <v>307</v>
      </c>
      <c r="J7879">
        <v>51</v>
      </c>
      <c r="K7879" t="s">
        <v>14400</v>
      </c>
      <c r="L7879" t="s">
        <v>14401</v>
      </c>
      <c r="M7879" t="s">
        <v>14476</v>
      </c>
    </row>
    <row r="7880" spans="1:13" x14ac:dyDescent="0.3">
      <c r="A7880">
        <v>259466</v>
      </c>
      <c r="B7880" t="s">
        <v>885</v>
      </c>
      <c r="C7880" t="s">
        <v>494</v>
      </c>
      <c r="D7880" t="s">
        <v>13402</v>
      </c>
      <c r="E7880">
        <v>200</v>
      </c>
      <c r="F7880">
        <v>2.9</v>
      </c>
      <c r="G7880">
        <v>80</v>
      </c>
      <c r="H7880" t="s">
        <v>726</v>
      </c>
      <c r="I7880" t="s">
        <v>665</v>
      </c>
      <c r="J7880">
        <v>59</v>
      </c>
      <c r="K7880" t="s">
        <v>14404</v>
      </c>
      <c r="L7880" t="s">
        <v>14466</v>
      </c>
      <c r="M7880" t="s">
        <v>14478</v>
      </c>
    </row>
    <row r="7881" spans="1:13" x14ac:dyDescent="0.3">
      <c r="A7881">
        <v>259810</v>
      </c>
      <c r="B7881" t="s">
        <v>114</v>
      </c>
      <c r="C7881" t="s">
        <v>99</v>
      </c>
      <c r="D7881" t="s">
        <v>13403</v>
      </c>
      <c r="E7881">
        <v>300</v>
      </c>
      <c r="F7881">
        <v>4.7</v>
      </c>
      <c r="G7881">
        <v>100</v>
      </c>
      <c r="H7881" t="s">
        <v>13404</v>
      </c>
      <c r="I7881" t="s">
        <v>546</v>
      </c>
      <c r="J7881">
        <v>45</v>
      </c>
      <c r="K7881" t="s">
        <v>14400</v>
      </c>
      <c r="L7881" t="s">
        <v>14401</v>
      </c>
      <c r="M7881" t="s">
        <v>14458</v>
      </c>
    </row>
    <row r="7882" spans="1:13" x14ac:dyDescent="0.3">
      <c r="A7882">
        <v>260124</v>
      </c>
      <c r="B7882" t="s">
        <v>572</v>
      </c>
      <c r="C7882" t="s">
        <v>494</v>
      </c>
      <c r="D7882" t="s">
        <v>7456</v>
      </c>
      <c r="E7882">
        <v>400</v>
      </c>
      <c r="F7882">
        <v>2.9</v>
      </c>
      <c r="G7882">
        <v>80</v>
      </c>
      <c r="H7882" t="s">
        <v>215</v>
      </c>
      <c r="I7882" t="s">
        <v>13405</v>
      </c>
      <c r="J7882">
        <v>61</v>
      </c>
      <c r="K7882" t="s">
        <v>14400</v>
      </c>
      <c r="L7882" t="s">
        <v>14466</v>
      </c>
      <c r="M7882" t="s">
        <v>14478</v>
      </c>
    </row>
    <row r="7883" spans="1:13" x14ac:dyDescent="0.3">
      <c r="A7883">
        <v>260136</v>
      </c>
      <c r="B7883" t="s">
        <v>114</v>
      </c>
      <c r="C7883" t="s">
        <v>99</v>
      </c>
      <c r="D7883" t="s">
        <v>7456</v>
      </c>
      <c r="E7883">
        <v>400</v>
      </c>
      <c r="F7883">
        <v>2.9</v>
      </c>
      <c r="G7883">
        <v>80</v>
      </c>
      <c r="H7883" t="s">
        <v>215</v>
      </c>
      <c r="I7883" t="s">
        <v>13406</v>
      </c>
      <c r="J7883">
        <v>64</v>
      </c>
      <c r="K7883" t="s">
        <v>14400</v>
      </c>
      <c r="L7883" t="s">
        <v>14466</v>
      </c>
      <c r="M7883" t="s">
        <v>14458</v>
      </c>
    </row>
    <row r="7884" spans="1:13" x14ac:dyDescent="0.3">
      <c r="A7884">
        <v>260175</v>
      </c>
      <c r="B7884" t="s">
        <v>812</v>
      </c>
      <c r="C7884" t="s">
        <v>99</v>
      </c>
      <c r="D7884" t="s">
        <v>5567</v>
      </c>
      <c r="E7884">
        <v>150</v>
      </c>
      <c r="F7884">
        <v>4.0999999999999996</v>
      </c>
      <c r="G7884">
        <v>100</v>
      </c>
      <c r="H7884" t="s">
        <v>13407</v>
      </c>
      <c r="I7884" t="s">
        <v>11728</v>
      </c>
      <c r="J7884">
        <v>28</v>
      </c>
      <c r="K7884" t="s">
        <v>14404</v>
      </c>
      <c r="L7884" t="s">
        <v>14401</v>
      </c>
      <c r="M7884" t="s">
        <v>14458</v>
      </c>
    </row>
    <row r="7885" spans="1:13" x14ac:dyDescent="0.3">
      <c r="A7885">
        <v>260510</v>
      </c>
      <c r="B7885" t="s">
        <v>721</v>
      </c>
      <c r="C7885" t="s">
        <v>414</v>
      </c>
      <c r="D7885" t="s">
        <v>13395</v>
      </c>
      <c r="E7885">
        <v>100</v>
      </c>
      <c r="F7885">
        <v>4.5999999999999996</v>
      </c>
      <c r="G7885">
        <v>500</v>
      </c>
      <c r="H7885" t="s">
        <v>3122</v>
      </c>
      <c r="I7885" t="s">
        <v>720</v>
      </c>
      <c r="J7885">
        <v>29</v>
      </c>
      <c r="K7885" t="s">
        <v>14404</v>
      </c>
      <c r="L7885" t="s">
        <v>14401</v>
      </c>
      <c r="M7885" t="s">
        <v>414</v>
      </c>
    </row>
    <row r="7886" spans="1:13" x14ac:dyDescent="0.3">
      <c r="A7886">
        <v>260791</v>
      </c>
      <c r="B7886" t="s">
        <v>316</v>
      </c>
      <c r="C7886" t="s">
        <v>146</v>
      </c>
      <c r="D7886" t="s">
        <v>13408</v>
      </c>
      <c r="E7886">
        <v>200</v>
      </c>
      <c r="F7886">
        <v>4.2</v>
      </c>
      <c r="G7886">
        <v>20</v>
      </c>
      <c r="H7886" t="s">
        <v>422</v>
      </c>
      <c r="I7886" t="s">
        <v>307</v>
      </c>
      <c r="J7886">
        <v>48</v>
      </c>
      <c r="K7886" t="s">
        <v>14404</v>
      </c>
      <c r="L7886" t="s">
        <v>14401</v>
      </c>
      <c r="M7886" t="s">
        <v>14476</v>
      </c>
    </row>
    <row r="7887" spans="1:13" x14ac:dyDescent="0.3">
      <c r="A7887">
        <v>260964</v>
      </c>
      <c r="B7887" t="s">
        <v>182</v>
      </c>
      <c r="C7887" t="s">
        <v>99</v>
      </c>
      <c r="D7887" t="s">
        <v>13409</v>
      </c>
      <c r="E7887">
        <v>150</v>
      </c>
      <c r="F7887">
        <v>4.2</v>
      </c>
      <c r="G7887">
        <v>500</v>
      </c>
      <c r="H7887" t="s">
        <v>5211</v>
      </c>
      <c r="I7887" t="s">
        <v>1556</v>
      </c>
      <c r="J7887">
        <v>28</v>
      </c>
      <c r="K7887" t="s">
        <v>14404</v>
      </c>
      <c r="L7887" t="s">
        <v>14401</v>
      </c>
      <c r="M7887" t="s">
        <v>14458</v>
      </c>
    </row>
    <row r="7888" spans="1:13" x14ac:dyDescent="0.3">
      <c r="A7888">
        <v>261161</v>
      </c>
      <c r="B7888" t="s">
        <v>434</v>
      </c>
      <c r="C7888" t="s">
        <v>146</v>
      </c>
      <c r="D7888" t="s">
        <v>13410</v>
      </c>
      <c r="E7888">
        <v>200</v>
      </c>
      <c r="F7888">
        <v>2.9</v>
      </c>
      <c r="G7888">
        <v>80</v>
      </c>
      <c r="H7888" t="s">
        <v>3122</v>
      </c>
      <c r="I7888" t="s">
        <v>13411</v>
      </c>
      <c r="J7888">
        <v>33</v>
      </c>
      <c r="K7888" t="s">
        <v>14404</v>
      </c>
      <c r="L7888" t="s">
        <v>14466</v>
      </c>
      <c r="M7888" t="s">
        <v>14476</v>
      </c>
    </row>
    <row r="7889" spans="1:13" x14ac:dyDescent="0.3">
      <c r="A7889">
        <v>261259</v>
      </c>
      <c r="B7889" t="s">
        <v>536</v>
      </c>
      <c r="C7889" t="s">
        <v>122</v>
      </c>
      <c r="D7889" t="s">
        <v>13412</v>
      </c>
      <c r="E7889">
        <v>200</v>
      </c>
      <c r="F7889">
        <v>2.9</v>
      </c>
      <c r="G7889">
        <v>80</v>
      </c>
      <c r="H7889" t="s">
        <v>215</v>
      </c>
      <c r="I7889" t="s">
        <v>3982</v>
      </c>
      <c r="J7889">
        <v>38</v>
      </c>
      <c r="K7889" t="s">
        <v>14404</v>
      </c>
      <c r="L7889" t="s">
        <v>14466</v>
      </c>
      <c r="M7889" t="s">
        <v>14476</v>
      </c>
    </row>
    <row r="7890" spans="1:13" x14ac:dyDescent="0.3">
      <c r="A7890">
        <v>261729</v>
      </c>
      <c r="B7890" t="s">
        <v>182</v>
      </c>
      <c r="C7890" t="s">
        <v>99</v>
      </c>
      <c r="D7890" t="s">
        <v>2856</v>
      </c>
      <c r="E7890">
        <v>200</v>
      </c>
      <c r="F7890">
        <v>4.4000000000000004</v>
      </c>
      <c r="G7890">
        <v>500</v>
      </c>
      <c r="H7890" t="s">
        <v>2196</v>
      </c>
      <c r="I7890" t="s">
        <v>13413</v>
      </c>
      <c r="J7890">
        <v>39</v>
      </c>
      <c r="K7890" t="s">
        <v>14404</v>
      </c>
      <c r="L7890" t="s">
        <v>14401</v>
      </c>
      <c r="M7890" t="s">
        <v>14458</v>
      </c>
    </row>
    <row r="7891" spans="1:13" x14ac:dyDescent="0.3">
      <c r="A7891">
        <v>263204</v>
      </c>
      <c r="B7891" t="s">
        <v>1106</v>
      </c>
      <c r="C7891" t="s">
        <v>494</v>
      </c>
      <c r="D7891" t="s">
        <v>13414</v>
      </c>
      <c r="E7891">
        <v>900</v>
      </c>
      <c r="F7891">
        <v>4.2</v>
      </c>
      <c r="G7891">
        <v>20</v>
      </c>
      <c r="H7891" t="s">
        <v>4495</v>
      </c>
      <c r="I7891" t="s">
        <v>769</v>
      </c>
      <c r="J7891">
        <v>50</v>
      </c>
      <c r="K7891" t="s">
        <v>14402</v>
      </c>
      <c r="L7891" t="s">
        <v>14401</v>
      </c>
      <c r="M7891" t="s">
        <v>14478</v>
      </c>
    </row>
    <row r="7892" spans="1:13" x14ac:dyDescent="0.3">
      <c r="A7892">
        <v>263572</v>
      </c>
      <c r="B7892" t="s">
        <v>776</v>
      </c>
      <c r="C7892" t="s">
        <v>414</v>
      </c>
      <c r="D7892" t="s">
        <v>7617</v>
      </c>
      <c r="E7892">
        <v>200</v>
      </c>
      <c r="F7892">
        <v>2.9</v>
      </c>
      <c r="G7892">
        <v>80</v>
      </c>
      <c r="H7892" t="s">
        <v>13415</v>
      </c>
      <c r="I7892" t="s">
        <v>794</v>
      </c>
      <c r="J7892">
        <v>37</v>
      </c>
      <c r="K7892" t="s">
        <v>14404</v>
      </c>
      <c r="L7892" t="s">
        <v>14466</v>
      </c>
      <c r="M7892" t="s">
        <v>414</v>
      </c>
    </row>
    <row r="7893" spans="1:13" x14ac:dyDescent="0.3">
      <c r="A7893">
        <v>263590</v>
      </c>
      <c r="B7893" t="s">
        <v>536</v>
      </c>
      <c r="C7893" t="s">
        <v>122</v>
      </c>
      <c r="D7893" t="s">
        <v>7617</v>
      </c>
      <c r="E7893">
        <v>200</v>
      </c>
      <c r="F7893">
        <v>3.9</v>
      </c>
      <c r="G7893">
        <v>20</v>
      </c>
      <c r="H7893" t="s">
        <v>13415</v>
      </c>
      <c r="I7893" t="s">
        <v>1116</v>
      </c>
      <c r="J7893">
        <v>35</v>
      </c>
      <c r="K7893" t="s">
        <v>14404</v>
      </c>
      <c r="L7893" t="s">
        <v>14403</v>
      </c>
      <c r="M7893" t="s">
        <v>14476</v>
      </c>
    </row>
    <row r="7894" spans="1:13" x14ac:dyDescent="0.3">
      <c r="A7894">
        <v>263632</v>
      </c>
      <c r="B7894" t="s">
        <v>1250</v>
      </c>
      <c r="C7894" t="s">
        <v>146</v>
      </c>
      <c r="D7894" t="s">
        <v>7617</v>
      </c>
      <c r="E7894">
        <v>200</v>
      </c>
      <c r="F7894">
        <v>2.9</v>
      </c>
      <c r="G7894">
        <v>80</v>
      </c>
      <c r="H7894" t="s">
        <v>13415</v>
      </c>
      <c r="I7894" t="s">
        <v>1250</v>
      </c>
      <c r="J7894">
        <v>34</v>
      </c>
      <c r="K7894" t="s">
        <v>14404</v>
      </c>
      <c r="L7894" t="s">
        <v>14466</v>
      </c>
      <c r="M7894" t="s">
        <v>14476</v>
      </c>
    </row>
    <row r="7895" spans="1:13" x14ac:dyDescent="0.3">
      <c r="A7895">
        <v>263677</v>
      </c>
      <c r="B7895" t="s">
        <v>2107</v>
      </c>
      <c r="C7895" t="s">
        <v>2099</v>
      </c>
      <c r="D7895" t="s">
        <v>7617</v>
      </c>
      <c r="E7895">
        <v>200</v>
      </c>
      <c r="F7895">
        <v>2.9</v>
      </c>
      <c r="G7895">
        <v>80</v>
      </c>
      <c r="H7895" t="s">
        <v>13415</v>
      </c>
      <c r="I7895" t="s">
        <v>2191</v>
      </c>
      <c r="J7895">
        <v>37</v>
      </c>
      <c r="K7895" t="s">
        <v>14404</v>
      </c>
      <c r="L7895" t="s">
        <v>14466</v>
      </c>
      <c r="M7895" t="s">
        <v>14479</v>
      </c>
    </row>
    <row r="7896" spans="1:13" x14ac:dyDescent="0.3">
      <c r="A7896">
        <v>263833</v>
      </c>
      <c r="B7896" t="s">
        <v>1106</v>
      </c>
      <c r="C7896" t="s">
        <v>494</v>
      </c>
      <c r="D7896" t="s">
        <v>7617</v>
      </c>
      <c r="E7896">
        <v>200</v>
      </c>
      <c r="F7896">
        <v>3.5</v>
      </c>
      <c r="G7896">
        <v>20</v>
      </c>
      <c r="H7896" t="s">
        <v>13415</v>
      </c>
      <c r="I7896" t="s">
        <v>1106</v>
      </c>
      <c r="J7896">
        <v>47</v>
      </c>
      <c r="K7896" t="s">
        <v>14404</v>
      </c>
      <c r="L7896" t="s">
        <v>14403</v>
      </c>
      <c r="M7896" t="s">
        <v>14478</v>
      </c>
    </row>
    <row r="7897" spans="1:13" x14ac:dyDescent="0.3">
      <c r="A7897">
        <v>263841</v>
      </c>
      <c r="B7897" t="s">
        <v>4794</v>
      </c>
      <c r="C7897" t="s">
        <v>99</v>
      </c>
      <c r="D7897" t="s">
        <v>7617</v>
      </c>
      <c r="E7897">
        <v>200</v>
      </c>
      <c r="F7897">
        <v>4.2</v>
      </c>
      <c r="G7897">
        <v>20</v>
      </c>
      <c r="H7897" t="s">
        <v>7618</v>
      </c>
      <c r="I7897" t="s">
        <v>524</v>
      </c>
      <c r="J7897">
        <v>36</v>
      </c>
      <c r="K7897" t="s">
        <v>14404</v>
      </c>
      <c r="L7897" t="s">
        <v>14401</v>
      </c>
      <c r="M7897" t="s">
        <v>14458</v>
      </c>
    </row>
    <row r="7898" spans="1:13" x14ac:dyDescent="0.3">
      <c r="A7898">
        <v>263962</v>
      </c>
      <c r="B7898" t="s">
        <v>2098</v>
      </c>
      <c r="C7898" t="s">
        <v>2099</v>
      </c>
      <c r="D7898" t="s">
        <v>11520</v>
      </c>
      <c r="E7898">
        <v>150</v>
      </c>
      <c r="F7898">
        <v>4.5999999999999996</v>
      </c>
      <c r="G7898">
        <v>100</v>
      </c>
      <c r="H7898" t="s">
        <v>422</v>
      </c>
      <c r="I7898" t="s">
        <v>13416</v>
      </c>
      <c r="J7898">
        <v>30</v>
      </c>
      <c r="K7898" t="s">
        <v>14404</v>
      </c>
      <c r="L7898" t="s">
        <v>14401</v>
      </c>
      <c r="M7898" t="s">
        <v>14479</v>
      </c>
    </row>
    <row r="7899" spans="1:13" x14ac:dyDescent="0.3">
      <c r="A7899">
        <v>264137</v>
      </c>
      <c r="B7899" t="s">
        <v>2054</v>
      </c>
      <c r="C7899" t="s">
        <v>99</v>
      </c>
      <c r="D7899" t="s">
        <v>13417</v>
      </c>
      <c r="E7899">
        <v>250</v>
      </c>
      <c r="F7899">
        <v>2.9</v>
      </c>
      <c r="G7899">
        <v>80</v>
      </c>
      <c r="H7899" t="s">
        <v>3675</v>
      </c>
      <c r="I7899" t="s">
        <v>2054</v>
      </c>
      <c r="J7899">
        <v>65</v>
      </c>
      <c r="K7899" t="s">
        <v>14400</v>
      </c>
      <c r="L7899" t="s">
        <v>14466</v>
      </c>
      <c r="M7899" t="s">
        <v>14458</v>
      </c>
    </row>
    <row r="7900" spans="1:13" x14ac:dyDescent="0.3">
      <c r="A7900">
        <v>264937</v>
      </c>
      <c r="B7900" t="s">
        <v>1145</v>
      </c>
      <c r="C7900" t="s">
        <v>122</v>
      </c>
      <c r="D7900" t="s">
        <v>13418</v>
      </c>
      <c r="E7900">
        <v>100</v>
      </c>
      <c r="F7900">
        <v>2.9</v>
      </c>
      <c r="G7900">
        <v>80</v>
      </c>
      <c r="H7900" t="s">
        <v>7695</v>
      </c>
      <c r="I7900" t="s">
        <v>1305</v>
      </c>
      <c r="J7900">
        <v>46</v>
      </c>
      <c r="K7900" t="s">
        <v>14404</v>
      </c>
      <c r="L7900" t="s">
        <v>14466</v>
      </c>
      <c r="M7900" t="s">
        <v>14476</v>
      </c>
    </row>
    <row r="7901" spans="1:13" x14ac:dyDescent="0.3">
      <c r="A7901">
        <v>266271</v>
      </c>
      <c r="B7901" t="s">
        <v>665</v>
      </c>
      <c r="C7901" t="s">
        <v>494</v>
      </c>
      <c r="D7901" t="s">
        <v>13419</v>
      </c>
      <c r="E7901">
        <v>200</v>
      </c>
      <c r="F7901">
        <v>2.9</v>
      </c>
      <c r="G7901">
        <v>80</v>
      </c>
      <c r="H7901" t="s">
        <v>13420</v>
      </c>
      <c r="I7901" t="s">
        <v>665</v>
      </c>
      <c r="J7901">
        <v>46</v>
      </c>
      <c r="K7901" t="s">
        <v>14404</v>
      </c>
      <c r="L7901" t="s">
        <v>14466</v>
      </c>
      <c r="M7901" t="s">
        <v>14478</v>
      </c>
    </row>
    <row r="7902" spans="1:13" x14ac:dyDescent="0.3">
      <c r="A7902">
        <v>267206</v>
      </c>
      <c r="B7902" t="s">
        <v>776</v>
      </c>
      <c r="C7902" t="s">
        <v>414</v>
      </c>
      <c r="D7902" t="s">
        <v>13421</v>
      </c>
      <c r="E7902">
        <v>300</v>
      </c>
      <c r="F7902">
        <v>2.9</v>
      </c>
      <c r="G7902">
        <v>80</v>
      </c>
      <c r="H7902" t="s">
        <v>162</v>
      </c>
      <c r="I7902" t="s">
        <v>13422</v>
      </c>
      <c r="J7902">
        <v>56</v>
      </c>
      <c r="K7902" t="s">
        <v>14400</v>
      </c>
      <c r="L7902" t="s">
        <v>14466</v>
      </c>
      <c r="M7902" t="s">
        <v>414</v>
      </c>
    </row>
    <row r="7903" spans="1:13" x14ac:dyDescent="0.3">
      <c r="A7903">
        <v>267734</v>
      </c>
      <c r="B7903" t="s">
        <v>2143</v>
      </c>
      <c r="C7903" t="s">
        <v>2099</v>
      </c>
      <c r="D7903" t="s">
        <v>13423</v>
      </c>
      <c r="E7903">
        <v>100</v>
      </c>
      <c r="F7903">
        <v>4.0999999999999996</v>
      </c>
      <c r="G7903">
        <v>20</v>
      </c>
      <c r="H7903" t="s">
        <v>2372</v>
      </c>
      <c r="I7903" t="s">
        <v>2123</v>
      </c>
      <c r="J7903">
        <v>46</v>
      </c>
      <c r="K7903" t="s">
        <v>14404</v>
      </c>
      <c r="L7903" t="s">
        <v>14401</v>
      </c>
      <c r="M7903" t="s">
        <v>14479</v>
      </c>
    </row>
    <row r="7904" spans="1:13" x14ac:dyDescent="0.3">
      <c r="A7904">
        <v>268334</v>
      </c>
      <c r="B7904" t="s">
        <v>769</v>
      </c>
      <c r="C7904" t="s">
        <v>494</v>
      </c>
      <c r="D7904" t="s">
        <v>13424</v>
      </c>
      <c r="E7904">
        <v>200</v>
      </c>
      <c r="F7904">
        <v>4.2</v>
      </c>
      <c r="G7904">
        <v>20</v>
      </c>
      <c r="H7904" t="s">
        <v>7093</v>
      </c>
      <c r="I7904" t="s">
        <v>665</v>
      </c>
      <c r="J7904">
        <v>49</v>
      </c>
      <c r="K7904" t="s">
        <v>14404</v>
      </c>
      <c r="L7904" t="s">
        <v>14401</v>
      </c>
      <c r="M7904" t="s">
        <v>14478</v>
      </c>
    </row>
    <row r="7905" spans="1:13" x14ac:dyDescent="0.3">
      <c r="A7905">
        <v>270045</v>
      </c>
      <c r="B7905" t="s">
        <v>2098</v>
      </c>
      <c r="C7905" t="s">
        <v>2099</v>
      </c>
      <c r="D7905" t="s">
        <v>13425</v>
      </c>
      <c r="E7905">
        <v>500</v>
      </c>
      <c r="F7905">
        <v>2.9</v>
      </c>
      <c r="G7905">
        <v>80</v>
      </c>
      <c r="H7905" t="s">
        <v>76</v>
      </c>
      <c r="I7905" t="s">
        <v>2098</v>
      </c>
      <c r="J7905">
        <v>47</v>
      </c>
      <c r="K7905" t="s">
        <v>14402</v>
      </c>
      <c r="L7905" t="s">
        <v>14466</v>
      </c>
      <c r="M7905" t="s">
        <v>14479</v>
      </c>
    </row>
    <row r="7906" spans="1:13" x14ac:dyDescent="0.3">
      <c r="A7906">
        <v>270067</v>
      </c>
      <c r="B7906" t="s">
        <v>2107</v>
      </c>
      <c r="C7906" t="s">
        <v>2099</v>
      </c>
      <c r="D7906" t="s">
        <v>13426</v>
      </c>
      <c r="E7906">
        <v>500</v>
      </c>
      <c r="F7906">
        <v>2.9</v>
      </c>
      <c r="G7906">
        <v>80</v>
      </c>
      <c r="H7906" t="s">
        <v>3413</v>
      </c>
      <c r="I7906" t="s">
        <v>13427</v>
      </c>
      <c r="J7906">
        <v>36</v>
      </c>
      <c r="K7906" t="s">
        <v>14402</v>
      </c>
      <c r="L7906" t="s">
        <v>14466</v>
      </c>
      <c r="M7906" t="s">
        <v>14479</v>
      </c>
    </row>
    <row r="7907" spans="1:13" x14ac:dyDescent="0.3">
      <c r="A7907">
        <v>271760</v>
      </c>
      <c r="B7907" t="s">
        <v>735</v>
      </c>
      <c r="C7907" t="s">
        <v>220</v>
      </c>
      <c r="D7907" t="s">
        <v>13428</v>
      </c>
      <c r="E7907">
        <v>200</v>
      </c>
      <c r="F7907">
        <v>4.8</v>
      </c>
      <c r="G7907">
        <v>100</v>
      </c>
      <c r="H7907" t="s">
        <v>4238</v>
      </c>
      <c r="I7907" t="s">
        <v>2471</v>
      </c>
      <c r="J7907">
        <v>68</v>
      </c>
      <c r="K7907" t="s">
        <v>14404</v>
      </c>
      <c r="L7907" t="s">
        <v>14401</v>
      </c>
      <c r="M7907" t="s">
        <v>14477</v>
      </c>
    </row>
    <row r="7908" spans="1:13" x14ac:dyDescent="0.3">
      <c r="A7908">
        <v>273543</v>
      </c>
      <c r="B7908" t="s">
        <v>41</v>
      </c>
      <c r="C7908" t="s">
        <v>42</v>
      </c>
      <c r="D7908" t="s">
        <v>13429</v>
      </c>
      <c r="E7908">
        <v>200</v>
      </c>
      <c r="F7908">
        <v>2.9</v>
      </c>
      <c r="G7908">
        <v>80</v>
      </c>
      <c r="H7908" t="s">
        <v>162</v>
      </c>
      <c r="I7908" t="s">
        <v>41</v>
      </c>
      <c r="J7908">
        <v>61</v>
      </c>
      <c r="K7908" t="s">
        <v>14404</v>
      </c>
      <c r="L7908" t="s">
        <v>14466</v>
      </c>
      <c r="M7908" t="s">
        <v>14475</v>
      </c>
    </row>
    <row r="7909" spans="1:13" x14ac:dyDescent="0.3">
      <c r="A7909">
        <v>274015</v>
      </c>
      <c r="B7909" t="s">
        <v>2107</v>
      </c>
      <c r="C7909" t="s">
        <v>2099</v>
      </c>
      <c r="D7909" t="s">
        <v>13430</v>
      </c>
      <c r="E7909">
        <v>500</v>
      </c>
      <c r="F7909">
        <v>2.9</v>
      </c>
      <c r="G7909">
        <v>80</v>
      </c>
      <c r="H7909" t="s">
        <v>5135</v>
      </c>
      <c r="I7909" t="s">
        <v>3418</v>
      </c>
      <c r="J7909">
        <v>33</v>
      </c>
      <c r="K7909" t="s">
        <v>14402</v>
      </c>
      <c r="L7909" t="s">
        <v>14466</v>
      </c>
      <c r="M7909" t="s">
        <v>14479</v>
      </c>
    </row>
    <row r="7910" spans="1:13" x14ac:dyDescent="0.3">
      <c r="A7910">
        <v>276110</v>
      </c>
      <c r="B7910" t="s">
        <v>247</v>
      </c>
      <c r="C7910" t="s">
        <v>220</v>
      </c>
      <c r="D7910" t="s">
        <v>13431</v>
      </c>
      <c r="E7910">
        <v>100</v>
      </c>
      <c r="F7910">
        <v>4.5</v>
      </c>
      <c r="G7910">
        <v>1000</v>
      </c>
      <c r="H7910" t="s">
        <v>13432</v>
      </c>
      <c r="I7910" t="s">
        <v>587</v>
      </c>
      <c r="J7910">
        <v>63</v>
      </c>
      <c r="K7910" t="s">
        <v>14404</v>
      </c>
      <c r="L7910" t="s">
        <v>14401</v>
      </c>
      <c r="M7910" t="s">
        <v>14477</v>
      </c>
    </row>
    <row r="7911" spans="1:13" x14ac:dyDescent="0.3">
      <c r="A7911">
        <v>276890</v>
      </c>
      <c r="B7911" t="s">
        <v>307</v>
      </c>
      <c r="C7911" t="s">
        <v>146</v>
      </c>
      <c r="D7911" t="s">
        <v>13433</v>
      </c>
      <c r="E7911">
        <v>200</v>
      </c>
      <c r="F7911">
        <v>4.4000000000000004</v>
      </c>
      <c r="G7911">
        <v>100</v>
      </c>
      <c r="H7911" t="s">
        <v>6634</v>
      </c>
      <c r="I7911" t="s">
        <v>13434</v>
      </c>
      <c r="J7911">
        <v>64</v>
      </c>
      <c r="K7911" t="s">
        <v>14404</v>
      </c>
      <c r="L7911" t="s">
        <v>14401</v>
      </c>
      <c r="M7911" t="s">
        <v>14476</v>
      </c>
    </row>
    <row r="7912" spans="1:13" x14ac:dyDescent="0.3">
      <c r="A7912">
        <v>277174</v>
      </c>
      <c r="B7912" t="s">
        <v>7708</v>
      </c>
      <c r="C7912" t="s">
        <v>146</v>
      </c>
      <c r="D7912" t="s">
        <v>13435</v>
      </c>
      <c r="E7912">
        <v>200</v>
      </c>
      <c r="F7912">
        <v>3.7</v>
      </c>
      <c r="G7912">
        <v>100</v>
      </c>
      <c r="H7912" t="s">
        <v>726</v>
      </c>
      <c r="I7912" t="s">
        <v>3670</v>
      </c>
      <c r="J7912">
        <v>34</v>
      </c>
      <c r="K7912" t="s">
        <v>14404</v>
      </c>
      <c r="L7912" t="s">
        <v>14403</v>
      </c>
      <c r="M7912" t="s">
        <v>14476</v>
      </c>
    </row>
    <row r="7913" spans="1:13" x14ac:dyDescent="0.3">
      <c r="A7913">
        <v>277399</v>
      </c>
      <c r="B7913" t="s">
        <v>895</v>
      </c>
      <c r="C7913" t="s">
        <v>122</v>
      </c>
      <c r="D7913" t="s">
        <v>13436</v>
      </c>
      <c r="E7913">
        <v>150</v>
      </c>
      <c r="F7913">
        <v>4.3</v>
      </c>
      <c r="G7913">
        <v>500</v>
      </c>
      <c r="H7913" t="s">
        <v>2196</v>
      </c>
      <c r="I7913" t="s">
        <v>895</v>
      </c>
      <c r="J7913">
        <v>47</v>
      </c>
      <c r="K7913" t="s">
        <v>14404</v>
      </c>
      <c r="L7913" t="s">
        <v>14401</v>
      </c>
      <c r="M7913" t="s">
        <v>14476</v>
      </c>
    </row>
    <row r="7914" spans="1:13" x14ac:dyDescent="0.3">
      <c r="A7914">
        <v>279826</v>
      </c>
      <c r="B7914" t="s">
        <v>413</v>
      </c>
      <c r="C7914" t="s">
        <v>414</v>
      </c>
      <c r="D7914" t="s">
        <v>13437</v>
      </c>
      <c r="E7914">
        <v>300</v>
      </c>
      <c r="F7914">
        <v>4.2</v>
      </c>
      <c r="G7914">
        <v>100</v>
      </c>
      <c r="H7914" t="s">
        <v>162</v>
      </c>
      <c r="I7914" t="s">
        <v>413</v>
      </c>
      <c r="J7914">
        <v>48</v>
      </c>
      <c r="K7914" t="s">
        <v>14400</v>
      </c>
      <c r="L7914" t="s">
        <v>14401</v>
      </c>
      <c r="M7914" t="s">
        <v>414</v>
      </c>
    </row>
    <row r="7915" spans="1:13" x14ac:dyDescent="0.3">
      <c r="A7915">
        <v>283324</v>
      </c>
      <c r="B7915" t="s">
        <v>769</v>
      </c>
      <c r="C7915" t="s">
        <v>494</v>
      </c>
      <c r="D7915" t="s">
        <v>13438</v>
      </c>
      <c r="E7915">
        <v>500</v>
      </c>
      <c r="F7915">
        <v>2.9</v>
      </c>
      <c r="G7915">
        <v>80</v>
      </c>
      <c r="H7915" t="s">
        <v>13198</v>
      </c>
      <c r="I7915" t="s">
        <v>769</v>
      </c>
      <c r="J7915">
        <v>49</v>
      </c>
      <c r="K7915" t="s">
        <v>14402</v>
      </c>
      <c r="L7915" t="s">
        <v>14466</v>
      </c>
      <c r="M7915" t="s">
        <v>14478</v>
      </c>
    </row>
    <row r="7916" spans="1:13" x14ac:dyDescent="0.3">
      <c r="A7916">
        <v>284045</v>
      </c>
      <c r="B7916" t="s">
        <v>2143</v>
      </c>
      <c r="C7916" t="s">
        <v>2099</v>
      </c>
      <c r="D7916" t="s">
        <v>13439</v>
      </c>
      <c r="E7916">
        <v>200</v>
      </c>
      <c r="F7916">
        <v>3.7</v>
      </c>
      <c r="G7916">
        <v>20</v>
      </c>
      <c r="H7916" t="s">
        <v>2828</v>
      </c>
      <c r="I7916" t="s">
        <v>2123</v>
      </c>
      <c r="J7916">
        <v>45</v>
      </c>
      <c r="K7916" t="s">
        <v>14404</v>
      </c>
      <c r="L7916" t="s">
        <v>14403</v>
      </c>
      <c r="M7916" t="s">
        <v>14479</v>
      </c>
    </row>
    <row r="7917" spans="1:13" x14ac:dyDescent="0.3">
      <c r="A7917">
        <v>284758</v>
      </c>
      <c r="B7917" t="s">
        <v>536</v>
      </c>
      <c r="C7917" t="s">
        <v>122</v>
      </c>
      <c r="D7917" t="s">
        <v>13440</v>
      </c>
      <c r="E7917">
        <v>300</v>
      </c>
      <c r="F7917">
        <v>2.9</v>
      </c>
      <c r="G7917">
        <v>80</v>
      </c>
      <c r="H7917" t="s">
        <v>50</v>
      </c>
      <c r="I7917" t="s">
        <v>3982</v>
      </c>
      <c r="J7917">
        <v>44</v>
      </c>
      <c r="K7917" t="s">
        <v>14400</v>
      </c>
      <c r="L7917" t="s">
        <v>14466</v>
      </c>
      <c r="M7917" t="s">
        <v>14476</v>
      </c>
    </row>
    <row r="7918" spans="1:13" x14ac:dyDescent="0.3">
      <c r="A7918">
        <v>285177</v>
      </c>
      <c r="B7918" t="s">
        <v>261</v>
      </c>
      <c r="C7918" t="s">
        <v>122</v>
      </c>
      <c r="D7918" t="s">
        <v>13441</v>
      </c>
      <c r="E7918">
        <v>150</v>
      </c>
      <c r="F7918">
        <v>4</v>
      </c>
      <c r="G7918">
        <v>20</v>
      </c>
      <c r="H7918" t="s">
        <v>215</v>
      </c>
      <c r="I7918" t="s">
        <v>4947</v>
      </c>
      <c r="J7918">
        <v>51</v>
      </c>
      <c r="K7918" t="s">
        <v>14404</v>
      </c>
      <c r="L7918" t="s">
        <v>14401</v>
      </c>
      <c r="M7918" t="s">
        <v>14476</v>
      </c>
    </row>
    <row r="7919" spans="1:13" x14ac:dyDescent="0.3">
      <c r="A7919">
        <v>285642</v>
      </c>
      <c r="B7919" t="s">
        <v>418</v>
      </c>
      <c r="C7919" t="s">
        <v>42</v>
      </c>
      <c r="D7919" t="s">
        <v>13442</v>
      </c>
      <c r="E7919">
        <v>100</v>
      </c>
      <c r="F7919">
        <v>4.3</v>
      </c>
      <c r="G7919">
        <v>100</v>
      </c>
      <c r="H7919" t="s">
        <v>2448</v>
      </c>
      <c r="I7919" t="s">
        <v>418</v>
      </c>
      <c r="J7919">
        <v>55</v>
      </c>
      <c r="K7919" t="s">
        <v>14404</v>
      </c>
      <c r="L7919" t="s">
        <v>14401</v>
      </c>
      <c r="M7919" t="s">
        <v>14475</v>
      </c>
    </row>
    <row r="7920" spans="1:13" x14ac:dyDescent="0.3">
      <c r="A7920">
        <v>286573</v>
      </c>
      <c r="B7920" t="s">
        <v>6599</v>
      </c>
      <c r="C7920" t="s">
        <v>3083</v>
      </c>
      <c r="D7920" t="s">
        <v>11520</v>
      </c>
      <c r="E7920">
        <v>150</v>
      </c>
      <c r="F7920">
        <v>4.4000000000000004</v>
      </c>
      <c r="G7920">
        <v>100</v>
      </c>
      <c r="H7920" t="s">
        <v>422</v>
      </c>
      <c r="I7920" t="s">
        <v>3258</v>
      </c>
      <c r="J7920">
        <v>34</v>
      </c>
      <c r="K7920" t="s">
        <v>14404</v>
      </c>
      <c r="L7920" t="s">
        <v>14401</v>
      </c>
      <c r="M7920" t="s">
        <v>14479</v>
      </c>
    </row>
    <row r="7921" spans="1:13" x14ac:dyDescent="0.3">
      <c r="A7921">
        <v>286775</v>
      </c>
      <c r="B7921" t="s">
        <v>2123</v>
      </c>
      <c r="C7921" t="s">
        <v>2099</v>
      </c>
      <c r="D7921" t="s">
        <v>13443</v>
      </c>
      <c r="E7921">
        <v>200</v>
      </c>
      <c r="F7921">
        <v>2.9</v>
      </c>
      <c r="G7921">
        <v>80</v>
      </c>
      <c r="H7921" t="s">
        <v>2372</v>
      </c>
      <c r="I7921" t="s">
        <v>2123</v>
      </c>
      <c r="J7921">
        <v>53</v>
      </c>
      <c r="K7921" t="s">
        <v>14404</v>
      </c>
      <c r="L7921" t="s">
        <v>14466</v>
      </c>
      <c r="M7921" t="s">
        <v>14479</v>
      </c>
    </row>
    <row r="7922" spans="1:13" x14ac:dyDescent="0.3">
      <c r="A7922">
        <v>286810</v>
      </c>
      <c r="B7922" t="s">
        <v>2123</v>
      </c>
      <c r="C7922" t="s">
        <v>2099</v>
      </c>
      <c r="D7922" t="s">
        <v>13444</v>
      </c>
      <c r="E7922">
        <v>650</v>
      </c>
      <c r="F7922">
        <v>4.4000000000000004</v>
      </c>
      <c r="G7922">
        <v>500</v>
      </c>
      <c r="H7922" t="s">
        <v>162</v>
      </c>
      <c r="I7922" t="s">
        <v>2123</v>
      </c>
      <c r="J7922">
        <v>40</v>
      </c>
      <c r="K7922" t="s">
        <v>14402</v>
      </c>
      <c r="L7922" t="s">
        <v>14401</v>
      </c>
      <c r="M7922" t="s">
        <v>14479</v>
      </c>
    </row>
    <row r="7923" spans="1:13" x14ac:dyDescent="0.3">
      <c r="A7923">
        <v>287313</v>
      </c>
      <c r="B7923" t="s">
        <v>3089</v>
      </c>
      <c r="C7923" t="s">
        <v>3083</v>
      </c>
      <c r="D7923" t="s">
        <v>13445</v>
      </c>
      <c r="E7923">
        <v>250</v>
      </c>
      <c r="F7923">
        <v>4.0999999999999996</v>
      </c>
      <c r="G7923">
        <v>100</v>
      </c>
      <c r="H7923" t="s">
        <v>162</v>
      </c>
      <c r="I7923" t="s">
        <v>3089</v>
      </c>
      <c r="J7923">
        <v>32</v>
      </c>
      <c r="K7923" t="s">
        <v>14400</v>
      </c>
      <c r="L7923" t="s">
        <v>14401</v>
      </c>
      <c r="M7923" t="s">
        <v>14479</v>
      </c>
    </row>
    <row r="7924" spans="1:13" x14ac:dyDescent="0.3">
      <c r="A7924">
        <v>288605</v>
      </c>
      <c r="B7924" t="s">
        <v>5697</v>
      </c>
      <c r="C7924" t="s">
        <v>2099</v>
      </c>
      <c r="D7924" t="s">
        <v>13446</v>
      </c>
      <c r="E7924">
        <v>200</v>
      </c>
      <c r="F7924">
        <v>4.0999999999999996</v>
      </c>
      <c r="G7924">
        <v>50</v>
      </c>
      <c r="H7924" t="s">
        <v>215</v>
      </c>
      <c r="I7924" t="s">
        <v>5699</v>
      </c>
      <c r="J7924">
        <v>50</v>
      </c>
      <c r="K7924" t="s">
        <v>14404</v>
      </c>
      <c r="L7924" t="s">
        <v>14401</v>
      </c>
      <c r="M7924" t="s">
        <v>14479</v>
      </c>
    </row>
    <row r="7925" spans="1:13" x14ac:dyDescent="0.3">
      <c r="A7925">
        <v>288656</v>
      </c>
      <c r="B7925" t="s">
        <v>765</v>
      </c>
      <c r="C7925" t="s">
        <v>494</v>
      </c>
      <c r="D7925" t="s">
        <v>13447</v>
      </c>
      <c r="E7925">
        <v>200</v>
      </c>
      <c r="F7925">
        <v>4.4000000000000004</v>
      </c>
      <c r="G7925">
        <v>20</v>
      </c>
      <c r="H7925" t="s">
        <v>6730</v>
      </c>
      <c r="I7925" t="s">
        <v>2466</v>
      </c>
      <c r="J7925">
        <v>62</v>
      </c>
      <c r="K7925" t="s">
        <v>14404</v>
      </c>
      <c r="L7925" t="s">
        <v>14401</v>
      </c>
      <c r="M7925" t="s">
        <v>14478</v>
      </c>
    </row>
    <row r="7926" spans="1:13" x14ac:dyDescent="0.3">
      <c r="A7926">
        <v>289548</v>
      </c>
      <c r="B7926" t="s">
        <v>418</v>
      </c>
      <c r="C7926" t="s">
        <v>42</v>
      </c>
      <c r="D7926" t="s">
        <v>13448</v>
      </c>
      <c r="E7926">
        <v>150</v>
      </c>
      <c r="F7926">
        <v>4.2</v>
      </c>
      <c r="G7926">
        <v>100</v>
      </c>
      <c r="H7926" t="s">
        <v>13449</v>
      </c>
      <c r="I7926" t="s">
        <v>418</v>
      </c>
      <c r="J7926">
        <v>51</v>
      </c>
      <c r="K7926" t="s">
        <v>14404</v>
      </c>
      <c r="L7926" t="s">
        <v>14401</v>
      </c>
      <c r="M7926" t="s">
        <v>14475</v>
      </c>
    </row>
    <row r="7927" spans="1:13" x14ac:dyDescent="0.3">
      <c r="A7927">
        <v>289974</v>
      </c>
      <c r="B7927" t="s">
        <v>121</v>
      </c>
      <c r="C7927" t="s">
        <v>122</v>
      </c>
      <c r="D7927" t="s">
        <v>13450</v>
      </c>
      <c r="E7927">
        <v>250</v>
      </c>
      <c r="F7927">
        <v>2.9</v>
      </c>
      <c r="G7927">
        <v>80</v>
      </c>
      <c r="H7927" t="s">
        <v>2170</v>
      </c>
      <c r="I7927" t="s">
        <v>126</v>
      </c>
      <c r="J7927">
        <v>56</v>
      </c>
      <c r="K7927" t="s">
        <v>14400</v>
      </c>
      <c r="L7927" t="s">
        <v>14466</v>
      </c>
      <c r="M7927" t="s">
        <v>14476</v>
      </c>
    </row>
    <row r="7928" spans="1:13" x14ac:dyDescent="0.3">
      <c r="A7928">
        <v>290397</v>
      </c>
      <c r="B7928" t="s">
        <v>5864</v>
      </c>
      <c r="C7928" t="s">
        <v>3083</v>
      </c>
      <c r="D7928" t="s">
        <v>13451</v>
      </c>
      <c r="E7928">
        <v>80</v>
      </c>
      <c r="F7928">
        <v>3.4</v>
      </c>
      <c r="G7928">
        <v>20</v>
      </c>
      <c r="H7928" t="s">
        <v>1467</v>
      </c>
      <c r="I7928" t="s">
        <v>3210</v>
      </c>
      <c r="J7928">
        <v>52</v>
      </c>
      <c r="K7928" t="s">
        <v>14404</v>
      </c>
      <c r="L7928" t="s">
        <v>14405</v>
      </c>
      <c r="M7928" t="s">
        <v>14479</v>
      </c>
    </row>
    <row r="7929" spans="1:13" x14ac:dyDescent="0.3">
      <c r="A7929">
        <v>290843</v>
      </c>
      <c r="B7929" t="s">
        <v>219</v>
      </c>
      <c r="C7929" t="s">
        <v>220</v>
      </c>
      <c r="D7929" t="s">
        <v>13452</v>
      </c>
      <c r="E7929">
        <v>350</v>
      </c>
      <c r="F7929">
        <v>4.4000000000000004</v>
      </c>
      <c r="G7929">
        <v>100</v>
      </c>
      <c r="H7929" t="s">
        <v>2448</v>
      </c>
      <c r="I7929" t="s">
        <v>587</v>
      </c>
      <c r="J7929">
        <v>59</v>
      </c>
      <c r="K7929" t="s">
        <v>14400</v>
      </c>
      <c r="L7929" t="s">
        <v>14401</v>
      </c>
      <c r="M7929" t="s">
        <v>14477</v>
      </c>
    </row>
    <row r="7930" spans="1:13" x14ac:dyDescent="0.3">
      <c r="A7930">
        <v>291259</v>
      </c>
      <c r="B7930" t="s">
        <v>121</v>
      </c>
      <c r="C7930" t="s">
        <v>122</v>
      </c>
      <c r="D7930" t="s">
        <v>9209</v>
      </c>
      <c r="E7930">
        <v>150</v>
      </c>
      <c r="F7930">
        <v>4.5</v>
      </c>
      <c r="G7930">
        <v>100</v>
      </c>
      <c r="H7930" t="s">
        <v>13453</v>
      </c>
      <c r="I7930" t="s">
        <v>13454</v>
      </c>
      <c r="J7930">
        <v>42</v>
      </c>
      <c r="K7930" t="s">
        <v>14404</v>
      </c>
      <c r="L7930" t="s">
        <v>14401</v>
      </c>
      <c r="M7930" t="s">
        <v>14476</v>
      </c>
    </row>
    <row r="7931" spans="1:13" x14ac:dyDescent="0.3">
      <c r="A7931">
        <v>291308</v>
      </c>
      <c r="B7931" t="s">
        <v>2054</v>
      </c>
      <c r="C7931" t="s">
        <v>99</v>
      </c>
      <c r="D7931" t="s">
        <v>13455</v>
      </c>
      <c r="E7931">
        <v>150</v>
      </c>
      <c r="F7931">
        <v>3.5</v>
      </c>
      <c r="G7931">
        <v>20</v>
      </c>
      <c r="H7931" t="s">
        <v>13456</v>
      </c>
      <c r="I7931" t="s">
        <v>2054</v>
      </c>
      <c r="J7931">
        <v>71</v>
      </c>
      <c r="K7931" t="s">
        <v>14404</v>
      </c>
      <c r="L7931" t="s">
        <v>14403</v>
      </c>
      <c r="M7931" t="s">
        <v>14458</v>
      </c>
    </row>
    <row r="7932" spans="1:13" x14ac:dyDescent="0.3">
      <c r="A7932">
        <v>291742</v>
      </c>
      <c r="B7932" t="s">
        <v>643</v>
      </c>
      <c r="C7932" t="s">
        <v>494</v>
      </c>
      <c r="D7932" t="s">
        <v>13457</v>
      </c>
      <c r="E7932">
        <v>300</v>
      </c>
      <c r="F7932">
        <v>2.9</v>
      </c>
      <c r="G7932">
        <v>80</v>
      </c>
      <c r="H7932" t="s">
        <v>2205</v>
      </c>
      <c r="I7932" t="s">
        <v>665</v>
      </c>
      <c r="J7932">
        <v>51</v>
      </c>
      <c r="K7932" t="s">
        <v>14400</v>
      </c>
      <c r="L7932" t="s">
        <v>14466</v>
      </c>
      <c r="M7932" t="s">
        <v>14478</v>
      </c>
    </row>
    <row r="7933" spans="1:13" x14ac:dyDescent="0.3">
      <c r="A7933">
        <v>291769</v>
      </c>
      <c r="B7933" t="s">
        <v>2107</v>
      </c>
      <c r="C7933" t="s">
        <v>2099</v>
      </c>
      <c r="D7933" t="s">
        <v>13458</v>
      </c>
      <c r="E7933">
        <v>150</v>
      </c>
      <c r="F7933">
        <v>2.9</v>
      </c>
      <c r="G7933">
        <v>80</v>
      </c>
      <c r="H7933" t="s">
        <v>1583</v>
      </c>
      <c r="I7933" t="s">
        <v>2098</v>
      </c>
      <c r="J7933">
        <v>39</v>
      </c>
      <c r="K7933" t="s">
        <v>14404</v>
      </c>
      <c r="L7933" t="s">
        <v>14466</v>
      </c>
      <c r="M7933" t="s">
        <v>14479</v>
      </c>
    </row>
    <row r="7934" spans="1:13" x14ac:dyDescent="0.3">
      <c r="A7934">
        <v>292062</v>
      </c>
      <c r="B7934" t="s">
        <v>295</v>
      </c>
      <c r="C7934" t="s">
        <v>146</v>
      </c>
      <c r="D7934" t="s">
        <v>13430</v>
      </c>
      <c r="E7934">
        <v>500</v>
      </c>
      <c r="F7934">
        <v>2.9</v>
      </c>
      <c r="G7934">
        <v>80</v>
      </c>
      <c r="H7934" t="s">
        <v>215</v>
      </c>
      <c r="I7934" t="s">
        <v>1733</v>
      </c>
      <c r="J7934">
        <v>34</v>
      </c>
      <c r="K7934" t="s">
        <v>14402</v>
      </c>
      <c r="L7934" t="s">
        <v>14466</v>
      </c>
      <c r="M7934" t="s">
        <v>14476</v>
      </c>
    </row>
    <row r="7935" spans="1:13" x14ac:dyDescent="0.3">
      <c r="A7935">
        <v>292289</v>
      </c>
      <c r="B7935" t="s">
        <v>568</v>
      </c>
      <c r="C7935" t="s">
        <v>494</v>
      </c>
      <c r="D7935" t="s">
        <v>13459</v>
      </c>
      <c r="E7935">
        <v>250</v>
      </c>
      <c r="F7935">
        <v>2.9</v>
      </c>
      <c r="G7935">
        <v>80</v>
      </c>
      <c r="H7935" t="s">
        <v>726</v>
      </c>
      <c r="I7935" t="s">
        <v>568</v>
      </c>
      <c r="J7935">
        <v>68</v>
      </c>
      <c r="K7935" t="s">
        <v>14400</v>
      </c>
      <c r="L7935" t="s">
        <v>14466</v>
      </c>
      <c r="M7935" t="s">
        <v>14478</v>
      </c>
    </row>
    <row r="7936" spans="1:13" x14ac:dyDescent="0.3">
      <c r="A7936">
        <v>292974</v>
      </c>
      <c r="B7936" t="s">
        <v>524</v>
      </c>
      <c r="C7936" t="s">
        <v>99</v>
      </c>
      <c r="D7936" t="s">
        <v>13460</v>
      </c>
      <c r="E7936">
        <v>150</v>
      </c>
      <c r="F7936">
        <v>4.3</v>
      </c>
      <c r="G7936">
        <v>500</v>
      </c>
      <c r="H7936" t="s">
        <v>4238</v>
      </c>
      <c r="I7936" t="s">
        <v>1510</v>
      </c>
      <c r="J7936">
        <v>24</v>
      </c>
      <c r="K7936" t="s">
        <v>14404</v>
      </c>
      <c r="L7936" t="s">
        <v>14401</v>
      </c>
      <c r="M7936" t="s">
        <v>14458</v>
      </c>
    </row>
    <row r="7937" spans="1:13" x14ac:dyDescent="0.3">
      <c r="A7937">
        <v>292984</v>
      </c>
      <c r="B7937" t="s">
        <v>350</v>
      </c>
      <c r="C7937" t="s">
        <v>220</v>
      </c>
      <c r="D7937" t="s">
        <v>13461</v>
      </c>
      <c r="E7937">
        <v>300</v>
      </c>
      <c r="F7937">
        <v>4.3</v>
      </c>
      <c r="G7937">
        <v>20</v>
      </c>
      <c r="H7937" t="s">
        <v>13462</v>
      </c>
      <c r="I7937" t="s">
        <v>6161</v>
      </c>
      <c r="J7937">
        <v>84</v>
      </c>
      <c r="K7937" t="s">
        <v>14400</v>
      </c>
      <c r="L7937" t="s">
        <v>14401</v>
      </c>
      <c r="M7937" t="s">
        <v>14477</v>
      </c>
    </row>
    <row r="7938" spans="1:13" x14ac:dyDescent="0.3">
      <c r="A7938">
        <v>293369</v>
      </c>
      <c r="B7938" t="s">
        <v>461</v>
      </c>
      <c r="C7938" t="s">
        <v>99</v>
      </c>
      <c r="D7938" t="s">
        <v>13463</v>
      </c>
      <c r="E7938">
        <v>350</v>
      </c>
      <c r="F7938">
        <v>3.4</v>
      </c>
      <c r="G7938">
        <v>100</v>
      </c>
      <c r="H7938" t="s">
        <v>13464</v>
      </c>
      <c r="I7938" t="s">
        <v>461</v>
      </c>
      <c r="J7938">
        <v>35</v>
      </c>
      <c r="K7938" t="s">
        <v>14400</v>
      </c>
      <c r="L7938" t="s">
        <v>14405</v>
      </c>
      <c r="M7938" t="s">
        <v>14458</v>
      </c>
    </row>
    <row r="7939" spans="1:13" x14ac:dyDescent="0.3">
      <c r="A7939">
        <v>293795</v>
      </c>
      <c r="B7939" t="s">
        <v>2509</v>
      </c>
      <c r="C7939" t="s">
        <v>2099</v>
      </c>
      <c r="D7939" t="s">
        <v>13465</v>
      </c>
      <c r="E7939">
        <v>200</v>
      </c>
      <c r="F7939">
        <v>4.3</v>
      </c>
      <c r="G7939">
        <v>50</v>
      </c>
      <c r="H7939" t="s">
        <v>13466</v>
      </c>
      <c r="I7939" t="s">
        <v>2509</v>
      </c>
      <c r="J7939">
        <v>39</v>
      </c>
      <c r="K7939" t="s">
        <v>14404</v>
      </c>
      <c r="L7939" t="s">
        <v>14401</v>
      </c>
      <c r="M7939" t="s">
        <v>14479</v>
      </c>
    </row>
    <row r="7940" spans="1:13" x14ac:dyDescent="0.3">
      <c r="A7940">
        <v>293863</v>
      </c>
      <c r="B7940" t="s">
        <v>769</v>
      </c>
      <c r="C7940" t="s">
        <v>494</v>
      </c>
      <c r="D7940" t="s">
        <v>13467</v>
      </c>
      <c r="E7940">
        <v>250</v>
      </c>
      <c r="F7940">
        <v>2.9</v>
      </c>
      <c r="G7940">
        <v>80</v>
      </c>
      <c r="H7940" t="s">
        <v>2883</v>
      </c>
      <c r="I7940" t="s">
        <v>665</v>
      </c>
      <c r="J7940">
        <v>44</v>
      </c>
      <c r="K7940" t="s">
        <v>14400</v>
      </c>
      <c r="L7940" t="s">
        <v>14466</v>
      </c>
      <c r="M7940" t="s">
        <v>14478</v>
      </c>
    </row>
    <row r="7941" spans="1:13" x14ac:dyDescent="0.3">
      <c r="A7941">
        <v>293883</v>
      </c>
      <c r="B7941" t="s">
        <v>1051</v>
      </c>
      <c r="C7941" t="s">
        <v>494</v>
      </c>
      <c r="D7941" t="s">
        <v>13468</v>
      </c>
      <c r="E7941">
        <v>250</v>
      </c>
      <c r="F7941">
        <v>4.4000000000000004</v>
      </c>
      <c r="G7941">
        <v>50</v>
      </c>
      <c r="H7941" t="s">
        <v>162</v>
      </c>
      <c r="I7941" t="s">
        <v>1051</v>
      </c>
      <c r="J7941">
        <v>71</v>
      </c>
      <c r="K7941" t="s">
        <v>14400</v>
      </c>
      <c r="L7941" t="s">
        <v>14401</v>
      </c>
      <c r="M7941" t="s">
        <v>14478</v>
      </c>
    </row>
    <row r="7942" spans="1:13" x14ac:dyDescent="0.3">
      <c r="A7942">
        <v>293884</v>
      </c>
      <c r="B7942" t="s">
        <v>2360</v>
      </c>
      <c r="C7942" t="s">
        <v>494</v>
      </c>
      <c r="D7942" t="s">
        <v>13469</v>
      </c>
      <c r="E7942">
        <v>250</v>
      </c>
      <c r="F7942">
        <v>4.3</v>
      </c>
      <c r="G7942">
        <v>20</v>
      </c>
      <c r="H7942" t="s">
        <v>726</v>
      </c>
      <c r="I7942" t="s">
        <v>2716</v>
      </c>
      <c r="J7942">
        <v>45</v>
      </c>
      <c r="K7942" t="s">
        <v>14400</v>
      </c>
      <c r="L7942" t="s">
        <v>14401</v>
      </c>
      <c r="M7942" t="s">
        <v>14478</v>
      </c>
    </row>
    <row r="7943" spans="1:13" x14ac:dyDescent="0.3">
      <c r="A7943">
        <v>293892</v>
      </c>
      <c r="B7943" t="s">
        <v>1051</v>
      </c>
      <c r="C7943" t="s">
        <v>494</v>
      </c>
      <c r="D7943" t="s">
        <v>13470</v>
      </c>
      <c r="E7943">
        <v>250</v>
      </c>
      <c r="F7943">
        <v>4.0999999999999996</v>
      </c>
      <c r="G7943">
        <v>20</v>
      </c>
      <c r="H7943" t="s">
        <v>726</v>
      </c>
      <c r="I7943" t="s">
        <v>1051</v>
      </c>
      <c r="J7943">
        <v>75</v>
      </c>
      <c r="K7943" t="s">
        <v>14400</v>
      </c>
      <c r="L7943" t="s">
        <v>14401</v>
      </c>
      <c r="M7943" t="s">
        <v>14478</v>
      </c>
    </row>
    <row r="7944" spans="1:13" x14ac:dyDescent="0.3">
      <c r="A7944">
        <v>293906</v>
      </c>
      <c r="B7944" t="s">
        <v>1051</v>
      </c>
      <c r="C7944" t="s">
        <v>494</v>
      </c>
      <c r="D7944" t="s">
        <v>13471</v>
      </c>
      <c r="E7944">
        <v>250</v>
      </c>
      <c r="F7944">
        <v>2.9</v>
      </c>
      <c r="G7944">
        <v>80</v>
      </c>
      <c r="H7944" t="s">
        <v>13472</v>
      </c>
      <c r="I7944" t="s">
        <v>1051</v>
      </c>
      <c r="J7944">
        <v>75</v>
      </c>
      <c r="K7944" t="s">
        <v>14400</v>
      </c>
      <c r="L7944" t="s">
        <v>14466</v>
      </c>
      <c r="M7944" t="s">
        <v>14478</v>
      </c>
    </row>
    <row r="7945" spans="1:13" x14ac:dyDescent="0.3">
      <c r="A7945">
        <v>293909</v>
      </c>
      <c r="B7945" t="s">
        <v>1051</v>
      </c>
      <c r="C7945" t="s">
        <v>494</v>
      </c>
      <c r="D7945" t="s">
        <v>13473</v>
      </c>
      <c r="E7945">
        <v>250</v>
      </c>
      <c r="F7945">
        <v>2.9</v>
      </c>
      <c r="G7945">
        <v>80</v>
      </c>
      <c r="H7945" t="s">
        <v>741</v>
      </c>
      <c r="I7945" t="s">
        <v>1051</v>
      </c>
      <c r="J7945">
        <v>76</v>
      </c>
      <c r="K7945" t="s">
        <v>14400</v>
      </c>
      <c r="L7945" t="s">
        <v>14466</v>
      </c>
      <c r="M7945" t="s">
        <v>14478</v>
      </c>
    </row>
    <row r="7946" spans="1:13" x14ac:dyDescent="0.3">
      <c r="A7946">
        <v>294181</v>
      </c>
      <c r="B7946" t="s">
        <v>1051</v>
      </c>
      <c r="C7946" t="s">
        <v>494</v>
      </c>
      <c r="D7946" t="s">
        <v>13474</v>
      </c>
      <c r="E7946">
        <v>250</v>
      </c>
      <c r="F7946">
        <v>2.9</v>
      </c>
      <c r="G7946">
        <v>80</v>
      </c>
      <c r="H7946" t="s">
        <v>1099</v>
      </c>
      <c r="I7946" t="s">
        <v>1051</v>
      </c>
      <c r="J7946">
        <v>73</v>
      </c>
      <c r="K7946" t="s">
        <v>14400</v>
      </c>
      <c r="L7946" t="s">
        <v>14466</v>
      </c>
      <c r="M7946" t="s">
        <v>14478</v>
      </c>
    </row>
    <row r="7947" spans="1:13" x14ac:dyDescent="0.3">
      <c r="A7947">
        <v>294371</v>
      </c>
      <c r="B7947" t="s">
        <v>676</v>
      </c>
      <c r="C7947" t="s">
        <v>220</v>
      </c>
      <c r="D7947" t="s">
        <v>7098</v>
      </c>
      <c r="E7947">
        <v>300</v>
      </c>
      <c r="F7947">
        <v>4.5</v>
      </c>
      <c r="G7947">
        <v>100</v>
      </c>
      <c r="H7947" t="s">
        <v>13475</v>
      </c>
      <c r="I7947" t="s">
        <v>676</v>
      </c>
      <c r="J7947">
        <v>65</v>
      </c>
      <c r="K7947" t="s">
        <v>14400</v>
      </c>
      <c r="L7947" t="s">
        <v>14401</v>
      </c>
      <c r="M7947" t="s">
        <v>14477</v>
      </c>
    </row>
    <row r="7948" spans="1:13" x14ac:dyDescent="0.3">
      <c r="A7948">
        <v>294586</v>
      </c>
      <c r="B7948" t="s">
        <v>2123</v>
      </c>
      <c r="C7948" t="s">
        <v>2099</v>
      </c>
      <c r="D7948" t="s">
        <v>13476</v>
      </c>
      <c r="E7948">
        <v>200</v>
      </c>
      <c r="F7948">
        <v>3.2</v>
      </c>
      <c r="G7948">
        <v>20</v>
      </c>
      <c r="H7948" t="s">
        <v>7719</v>
      </c>
      <c r="I7948" t="s">
        <v>2123</v>
      </c>
      <c r="J7948">
        <v>49</v>
      </c>
      <c r="K7948" t="s">
        <v>14404</v>
      </c>
      <c r="L7948" t="s">
        <v>14405</v>
      </c>
      <c r="M7948" t="s">
        <v>14479</v>
      </c>
    </row>
    <row r="7949" spans="1:13" x14ac:dyDescent="0.3">
      <c r="A7949">
        <v>294750</v>
      </c>
      <c r="B7949" t="s">
        <v>3661</v>
      </c>
      <c r="C7949" t="s">
        <v>220</v>
      </c>
      <c r="D7949" t="s">
        <v>13477</v>
      </c>
      <c r="E7949">
        <v>200</v>
      </c>
      <c r="F7949">
        <v>2.9</v>
      </c>
      <c r="G7949">
        <v>80</v>
      </c>
      <c r="H7949" t="s">
        <v>726</v>
      </c>
      <c r="I7949" t="s">
        <v>1265</v>
      </c>
      <c r="J7949">
        <v>90</v>
      </c>
      <c r="K7949" t="s">
        <v>14404</v>
      </c>
      <c r="L7949" t="s">
        <v>14466</v>
      </c>
      <c r="M7949" t="s">
        <v>14477</v>
      </c>
    </row>
    <row r="7950" spans="1:13" x14ac:dyDescent="0.3">
      <c r="A7950">
        <v>294866</v>
      </c>
      <c r="B7950" t="s">
        <v>261</v>
      </c>
      <c r="C7950" t="s">
        <v>122</v>
      </c>
      <c r="D7950" t="s">
        <v>13478</v>
      </c>
      <c r="E7950">
        <v>200</v>
      </c>
      <c r="F7950">
        <v>2.9</v>
      </c>
      <c r="G7950">
        <v>80</v>
      </c>
      <c r="H7950" t="s">
        <v>4238</v>
      </c>
      <c r="I7950" t="s">
        <v>4947</v>
      </c>
      <c r="J7950">
        <v>49</v>
      </c>
      <c r="K7950" t="s">
        <v>14404</v>
      </c>
      <c r="L7950" t="s">
        <v>14466</v>
      </c>
      <c r="M7950" t="s">
        <v>14476</v>
      </c>
    </row>
    <row r="7951" spans="1:13" x14ac:dyDescent="0.3">
      <c r="A7951">
        <v>295048</v>
      </c>
      <c r="B7951" t="s">
        <v>3661</v>
      </c>
      <c r="C7951" t="s">
        <v>220</v>
      </c>
      <c r="D7951" t="s">
        <v>13479</v>
      </c>
      <c r="E7951">
        <v>300</v>
      </c>
      <c r="F7951">
        <v>3.5</v>
      </c>
      <c r="G7951">
        <v>20</v>
      </c>
      <c r="H7951" t="s">
        <v>162</v>
      </c>
      <c r="I7951" t="s">
        <v>1265</v>
      </c>
      <c r="J7951">
        <v>94</v>
      </c>
      <c r="K7951" t="s">
        <v>14400</v>
      </c>
      <c r="L7951" t="s">
        <v>14403</v>
      </c>
      <c r="M7951" t="s">
        <v>14477</v>
      </c>
    </row>
    <row r="7952" spans="1:13" x14ac:dyDescent="0.3">
      <c r="A7952">
        <v>295057</v>
      </c>
      <c r="B7952" t="s">
        <v>3661</v>
      </c>
      <c r="C7952" t="s">
        <v>220</v>
      </c>
      <c r="D7952" t="s">
        <v>13480</v>
      </c>
      <c r="E7952">
        <v>200</v>
      </c>
      <c r="F7952">
        <v>4</v>
      </c>
      <c r="G7952">
        <v>100</v>
      </c>
      <c r="H7952" t="s">
        <v>726</v>
      </c>
      <c r="I7952" t="s">
        <v>1265</v>
      </c>
      <c r="J7952">
        <v>85</v>
      </c>
      <c r="K7952" t="s">
        <v>14404</v>
      </c>
      <c r="L7952" t="s">
        <v>14401</v>
      </c>
      <c r="M7952" t="s">
        <v>14477</v>
      </c>
    </row>
    <row r="7953" spans="1:13" x14ac:dyDescent="0.3">
      <c r="A7953">
        <v>295493</v>
      </c>
      <c r="B7953" t="s">
        <v>2123</v>
      </c>
      <c r="C7953" t="s">
        <v>2099</v>
      </c>
      <c r="D7953" t="s">
        <v>13481</v>
      </c>
      <c r="E7953">
        <v>600</v>
      </c>
      <c r="F7953">
        <v>3.2</v>
      </c>
      <c r="G7953">
        <v>20</v>
      </c>
      <c r="H7953" t="s">
        <v>648</v>
      </c>
      <c r="I7953" t="s">
        <v>5780</v>
      </c>
      <c r="J7953">
        <v>54</v>
      </c>
      <c r="K7953" t="s">
        <v>14402</v>
      </c>
      <c r="L7953" t="s">
        <v>14405</v>
      </c>
      <c r="M7953" t="s">
        <v>14479</v>
      </c>
    </row>
    <row r="7954" spans="1:13" x14ac:dyDescent="0.3">
      <c r="A7954">
        <v>295581</v>
      </c>
      <c r="B7954" t="s">
        <v>6519</v>
      </c>
      <c r="C7954" t="s">
        <v>42</v>
      </c>
      <c r="D7954" t="s">
        <v>13482</v>
      </c>
      <c r="E7954">
        <v>200</v>
      </c>
      <c r="F7954">
        <v>3.6</v>
      </c>
      <c r="G7954">
        <v>20</v>
      </c>
      <c r="H7954" t="s">
        <v>13483</v>
      </c>
      <c r="I7954" t="s">
        <v>2264</v>
      </c>
      <c r="J7954">
        <v>47</v>
      </c>
      <c r="K7954" t="s">
        <v>14404</v>
      </c>
      <c r="L7954" t="s">
        <v>14403</v>
      </c>
      <c r="M7954" t="s">
        <v>14475</v>
      </c>
    </row>
    <row r="7955" spans="1:13" x14ac:dyDescent="0.3">
      <c r="A7955">
        <v>295657</v>
      </c>
      <c r="B7955" t="s">
        <v>3596</v>
      </c>
      <c r="C7955" t="s">
        <v>146</v>
      </c>
      <c r="D7955" t="s">
        <v>5471</v>
      </c>
      <c r="E7955">
        <v>250</v>
      </c>
      <c r="F7955">
        <v>4</v>
      </c>
      <c r="G7955">
        <v>20</v>
      </c>
      <c r="H7955" t="s">
        <v>6087</v>
      </c>
      <c r="I7955" t="s">
        <v>870</v>
      </c>
      <c r="J7955">
        <v>50</v>
      </c>
      <c r="K7955" t="s">
        <v>14400</v>
      </c>
      <c r="L7955" t="s">
        <v>14401</v>
      </c>
      <c r="M7955" t="s">
        <v>14476</v>
      </c>
    </row>
    <row r="7956" spans="1:13" x14ac:dyDescent="0.3">
      <c r="A7956">
        <v>296067</v>
      </c>
      <c r="B7956" t="s">
        <v>1033</v>
      </c>
      <c r="C7956" t="s">
        <v>494</v>
      </c>
      <c r="D7956" t="s">
        <v>13484</v>
      </c>
      <c r="E7956">
        <v>300</v>
      </c>
      <c r="F7956">
        <v>4.7</v>
      </c>
      <c r="G7956">
        <v>100</v>
      </c>
      <c r="H7956" t="s">
        <v>726</v>
      </c>
      <c r="I7956" t="s">
        <v>1033</v>
      </c>
      <c r="J7956">
        <v>45</v>
      </c>
      <c r="K7956" t="s">
        <v>14400</v>
      </c>
      <c r="L7956" t="s">
        <v>14401</v>
      </c>
      <c r="M7956" t="s">
        <v>14478</v>
      </c>
    </row>
    <row r="7957" spans="1:13" x14ac:dyDescent="0.3">
      <c r="A7957">
        <v>296218</v>
      </c>
      <c r="B7957" t="s">
        <v>1385</v>
      </c>
      <c r="C7957" t="s">
        <v>42</v>
      </c>
      <c r="D7957" t="s">
        <v>13485</v>
      </c>
      <c r="E7957">
        <v>200</v>
      </c>
      <c r="F7957">
        <v>4.4000000000000004</v>
      </c>
      <c r="G7957">
        <v>1000</v>
      </c>
      <c r="H7957" t="s">
        <v>2448</v>
      </c>
      <c r="I7957" t="s">
        <v>1385</v>
      </c>
      <c r="J7957">
        <v>52</v>
      </c>
      <c r="K7957" t="s">
        <v>14404</v>
      </c>
      <c r="L7957" t="s">
        <v>14401</v>
      </c>
      <c r="M7957" t="s">
        <v>14475</v>
      </c>
    </row>
    <row r="7958" spans="1:13" x14ac:dyDescent="0.3">
      <c r="A7958">
        <v>296417</v>
      </c>
      <c r="B7958" t="s">
        <v>319</v>
      </c>
      <c r="C7958" t="s">
        <v>99</v>
      </c>
      <c r="D7958" t="s">
        <v>13486</v>
      </c>
      <c r="E7958">
        <v>350</v>
      </c>
      <c r="F7958">
        <v>4.0999999999999996</v>
      </c>
      <c r="G7958">
        <v>100</v>
      </c>
      <c r="H7958" t="s">
        <v>162</v>
      </c>
      <c r="I7958" t="s">
        <v>4794</v>
      </c>
      <c r="J7958">
        <v>27</v>
      </c>
      <c r="K7958" t="s">
        <v>14400</v>
      </c>
      <c r="L7958" t="s">
        <v>14401</v>
      </c>
      <c r="M7958" t="s">
        <v>14458</v>
      </c>
    </row>
    <row r="7959" spans="1:13" x14ac:dyDescent="0.3">
      <c r="A7959">
        <v>296776</v>
      </c>
      <c r="B7959" t="s">
        <v>3466</v>
      </c>
      <c r="C7959" t="s">
        <v>42</v>
      </c>
      <c r="D7959" t="s">
        <v>13487</v>
      </c>
      <c r="E7959">
        <v>500</v>
      </c>
      <c r="F7959">
        <v>2.9</v>
      </c>
      <c r="G7959">
        <v>80</v>
      </c>
      <c r="H7959" t="s">
        <v>2448</v>
      </c>
      <c r="I7959" t="s">
        <v>1385</v>
      </c>
      <c r="J7959">
        <v>56</v>
      </c>
      <c r="K7959" t="s">
        <v>14402</v>
      </c>
      <c r="L7959" t="s">
        <v>14466</v>
      </c>
      <c r="M7959" t="s">
        <v>14475</v>
      </c>
    </row>
    <row r="7960" spans="1:13" x14ac:dyDescent="0.3">
      <c r="A7960">
        <v>296965</v>
      </c>
      <c r="B7960" t="s">
        <v>536</v>
      </c>
      <c r="C7960" t="s">
        <v>122</v>
      </c>
      <c r="D7960" t="s">
        <v>13488</v>
      </c>
      <c r="E7960">
        <v>200</v>
      </c>
      <c r="F7960">
        <v>4.3</v>
      </c>
      <c r="G7960">
        <v>20</v>
      </c>
      <c r="H7960" t="s">
        <v>2587</v>
      </c>
      <c r="I7960" t="s">
        <v>13489</v>
      </c>
      <c r="J7960">
        <v>46</v>
      </c>
      <c r="K7960" t="s">
        <v>14404</v>
      </c>
      <c r="L7960" t="s">
        <v>14401</v>
      </c>
      <c r="M7960" t="s">
        <v>14476</v>
      </c>
    </row>
    <row r="7961" spans="1:13" x14ac:dyDescent="0.3">
      <c r="A7961">
        <v>297078</v>
      </c>
      <c r="B7961" t="s">
        <v>895</v>
      </c>
      <c r="C7961" t="s">
        <v>122</v>
      </c>
      <c r="D7961" t="s">
        <v>13490</v>
      </c>
      <c r="E7961">
        <v>300</v>
      </c>
      <c r="F7961">
        <v>2.9</v>
      </c>
      <c r="G7961">
        <v>80</v>
      </c>
      <c r="H7961" t="s">
        <v>5284</v>
      </c>
      <c r="I7961" t="s">
        <v>895</v>
      </c>
      <c r="J7961">
        <v>50</v>
      </c>
      <c r="K7961" t="s">
        <v>14400</v>
      </c>
      <c r="L7961" t="s">
        <v>14466</v>
      </c>
      <c r="M7961" t="s">
        <v>14476</v>
      </c>
    </row>
    <row r="7962" spans="1:13" x14ac:dyDescent="0.3">
      <c r="A7962">
        <v>297449</v>
      </c>
      <c r="B7962" t="s">
        <v>2098</v>
      </c>
      <c r="C7962" t="s">
        <v>2099</v>
      </c>
      <c r="D7962" t="s">
        <v>13491</v>
      </c>
      <c r="E7962">
        <v>400</v>
      </c>
      <c r="F7962">
        <v>2.9</v>
      </c>
      <c r="G7962">
        <v>80</v>
      </c>
      <c r="H7962" t="s">
        <v>1664</v>
      </c>
      <c r="I7962" t="s">
        <v>2098</v>
      </c>
      <c r="J7962">
        <v>39</v>
      </c>
      <c r="K7962" t="s">
        <v>14400</v>
      </c>
      <c r="L7962" t="s">
        <v>14466</v>
      </c>
      <c r="M7962" t="s">
        <v>14479</v>
      </c>
    </row>
    <row r="7963" spans="1:13" x14ac:dyDescent="0.3">
      <c r="A7963">
        <v>298095</v>
      </c>
      <c r="B7963" t="s">
        <v>2123</v>
      </c>
      <c r="C7963" t="s">
        <v>2099</v>
      </c>
      <c r="D7963" t="s">
        <v>13492</v>
      </c>
      <c r="E7963">
        <v>300</v>
      </c>
      <c r="F7963">
        <v>3.6</v>
      </c>
      <c r="G7963">
        <v>100</v>
      </c>
      <c r="H7963" t="s">
        <v>13493</v>
      </c>
      <c r="I7963" t="s">
        <v>2123</v>
      </c>
      <c r="J7963">
        <v>40</v>
      </c>
      <c r="K7963" t="s">
        <v>14400</v>
      </c>
      <c r="L7963" t="s">
        <v>14403</v>
      </c>
      <c r="M7963" t="s">
        <v>14479</v>
      </c>
    </row>
    <row r="7964" spans="1:13" x14ac:dyDescent="0.3">
      <c r="A7964">
        <v>299060</v>
      </c>
      <c r="B7964" t="s">
        <v>307</v>
      </c>
      <c r="C7964" t="s">
        <v>146</v>
      </c>
      <c r="D7964" t="s">
        <v>13494</v>
      </c>
      <c r="E7964">
        <v>300</v>
      </c>
      <c r="F7964">
        <v>2.9</v>
      </c>
      <c r="G7964">
        <v>80</v>
      </c>
      <c r="H7964" t="s">
        <v>12944</v>
      </c>
      <c r="I7964" t="s">
        <v>13495</v>
      </c>
      <c r="J7964">
        <v>70</v>
      </c>
      <c r="K7964" t="s">
        <v>14400</v>
      </c>
      <c r="L7964" t="s">
        <v>14466</v>
      </c>
      <c r="M7964" t="s">
        <v>14476</v>
      </c>
    </row>
    <row r="7965" spans="1:13" x14ac:dyDescent="0.3">
      <c r="A7965">
        <v>299957</v>
      </c>
      <c r="B7965" t="s">
        <v>219</v>
      </c>
      <c r="C7965" t="s">
        <v>220</v>
      </c>
      <c r="D7965" t="s">
        <v>11334</v>
      </c>
      <c r="E7965">
        <v>400</v>
      </c>
      <c r="F7965">
        <v>4.4000000000000004</v>
      </c>
      <c r="G7965">
        <v>50</v>
      </c>
      <c r="H7965" t="s">
        <v>2448</v>
      </c>
      <c r="I7965" t="s">
        <v>1728</v>
      </c>
      <c r="J7965">
        <v>59</v>
      </c>
      <c r="K7965" t="s">
        <v>14400</v>
      </c>
      <c r="L7965" t="s">
        <v>14401</v>
      </c>
      <c r="M7965" t="s">
        <v>14477</v>
      </c>
    </row>
    <row r="7966" spans="1:13" x14ac:dyDescent="0.3">
      <c r="A7966">
        <v>300033</v>
      </c>
      <c r="B7966" t="s">
        <v>1033</v>
      </c>
      <c r="C7966" t="s">
        <v>494</v>
      </c>
      <c r="D7966" t="s">
        <v>13496</v>
      </c>
      <c r="E7966">
        <v>550</v>
      </c>
      <c r="F7966">
        <v>4.4000000000000004</v>
      </c>
      <c r="G7966">
        <v>100</v>
      </c>
      <c r="H7966" t="s">
        <v>492</v>
      </c>
      <c r="I7966" t="s">
        <v>1033</v>
      </c>
      <c r="J7966">
        <v>44</v>
      </c>
      <c r="K7966" t="s">
        <v>14402</v>
      </c>
      <c r="L7966" t="s">
        <v>14401</v>
      </c>
      <c r="M7966" t="s">
        <v>14478</v>
      </c>
    </row>
    <row r="7967" spans="1:13" x14ac:dyDescent="0.3">
      <c r="A7967">
        <v>300315</v>
      </c>
      <c r="B7967" t="s">
        <v>776</v>
      </c>
      <c r="C7967" t="s">
        <v>414</v>
      </c>
      <c r="D7967" t="s">
        <v>13497</v>
      </c>
      <c r="E7967">
        <v>200</v>
      </c>
      <c r="F7967">
        <v>2.9</v>
      </c>
      <c r="G7967">
        <v>80</v>
      </c>
      <c r="H7967" t="s">
        <v>1931</v>
      </c>
      <c r="I7967" t="s">
        <v>776</v>
      </c>
      <c r="J7967">
        <v>38</v>
      </c>
      <c r="K7967" t="s">
        <v>14404</v>
      </c>
      <c r="L7967" t="s">
        <v>14466</v>
      </c>
      <c r="M7967" t="s">
        <v>414</v>
      </c>
    </row>
    <row r="7968" spans="1:13" x14ac:dyDescent="0.3">
      <c r="A7968">
        <v>301744</v>
      </c>
      <c r="B7968" t="s">
        <v>121</v>
      </c>
      <c r="C7968" t="s">
        <v>122</v>
      </c>
      <c r="D7968" t="s">
        <v>13498</v>
      </c>
      <c r="E7968">
        <v>250</v>
      </c>
      <c r="F7968">
        <v>4.4000000000000004</v>
      </c>
      <c r="G7968">
        <v>20</v>
      </c>
      <c r="H7968" t="s">
        <v>6385</v>
      </c>
      <c r="I7968" t="s">
        <v>121</v>
      </c>
      <c r="J7968">
        <v>46</v>
      </c>
      <c r="K7968" t="s">
        <v>14400</v>
      </c>
      <c r="L7968" t="s">
        <v>14401</v>
      </c>
      <c r="M7968" t="s">
        <v>14476</v>
      </c>
    </row>
    <row r="7969" spans="1:13" x14ac:dyDescent="0.3">
      <c r="A7969">
        <v>303068</v>
      </c>
      <c r="B7969" t="s">
        <v>637</v>
      </c>
      <c r="C7969" t="s">
        <v>220</v>
      </c>
      <c r="D7969" t="s">
        <v>11784</v>
      </c>
      <c r="E7969">
        <v>250</v>
      </c>
      <c r="F7969">
        <v>4.4000000000000004</v>
      </c>
      <c r="G7969">
        <v>100</v>
      </c>
      <c r="H7969" t="s">
        <v>6271</v>
      </c>
      <c r="I7969" t="s">
        <v>637</v>
      </c>
      <c r="J7969">
        <v>37</v>
      </c>
      <c r="K7969" t="s">
        <v>14400</v>
      </c>
      <c r="L7969" t="s">
        <v>14401</v>
      </c>
      <c r="M7969" t="s">
        <v>14477</v>
      </c>
    </row>
    <row r="7970" spans="1:13" x14ac:dyDescent="0.3">
      <c r="A7970">
        <v>303166</v>
      </c>
      <c r="B7970" t="s">
        <v>13499</v>
      </c>
      <c r="C7970" t="s">
        <v>42</v>
      </c>
      <c r="D7970" t="s">
        <v>13500</v>
      </c>
      <c r="E7970">
        <v>199</v>
      </c>
      <c r="F7970">
        <v>4.3</v>
      </c>
      <c r="G7970">
        <v>500</v>
      </c>
      <c r="H7970" t="s">
        <v>13501</v>
      </c>
      <c r="I7970" t="s">
        <v>94</v>
      </c>
      <c r="J7970">
        <v>47</v>
      </c>
      <c r="K7970" t="s">
        <v>14404</v>
      </c>
      <c r="L7970" t="s">
        <v>14401</v>
      </c>
      <c r="M7970" t="s">
        <v>14475</v>
      </c>
    </row>
    <row r="7971" spans="1:13" x14ac:dyDescent="0.3">
      <c r="A7971">
        <v>303169</v>
      </c>
      <c r="B7971" t="s">
        <v>769</v>
      </c>
      <c r="C7971" t="s">
        <v>494</v>
      </c>
      <c r="D7971" t="s">
        <v>13502</v>
      </c>
      <c r="E7971">
        <v>600</v>
      </c>
      <c r="F7971">
        <v>4.4000000000000004</v>
      </c>
      <c r="G7971">
        <v>100</v>
      </c>
      <c r="H7971" t="s">
        <v>13503</v>
      </c>
      <c r="I7971" t="s">
        <v>769</v>
      </c>
      <c r="J7971">
        <v>52</v>
      </c>
      <c r="K7971" t="s">
        <v>14402</v>
      </c>
      <c r="L7971" t="s">
        <v>14401</v>
      </c>
      <c r="M7971" t="s">
        <v>14478</v>
      </c>
    </row>
    <row r="7972" spans="1:13" x14ac:dyDescent="0.3">
      <c r="A7972">
        <v>303719</v>
      </c>
      <c r="B7972" t="s">
        <v>316</v>
      </c>
      <c r="C7972" t="s">
        <v>146</v>
      </c>
      <c r="D7972" t="s">
        <v>13504</v>
      </c>
      <c r="E7972">
        <v>200</v>
      </c>
      <c r="F7972">
        <v>3.8</v>
      </c>
      <c r="G7972">
        <v>100</v>
      </c>
      <c r="H7972" t="s">
        <v>5114</v>
      </c>
      <c r="I7972" t="s">
        <v>307</v>
      </c>
      <c r="J7972">
        <v>49</v>
      </c>
      <c r="K7972" t="s">
        <v>14404</v>
      </c>
      <c r="L7972" t="s">
        <v>14403</v>
      </c>
      <c r="M7972" t="s">
        <v>14476</v>
      </c>
    </row>
    <row r="7973" spans="1:13" x14ac:dyDescent="0.3">
      <c r="A7973">
        <v>303951</v>
      </c>
      <c r="B7973" t="s">
        <v>895</v>
      </c>
      <c r="C7973" t="s">
        <v>122</v>
      </c>
      <c r="D7973" t="s">
        <v>13505</v>
      </c>
      <c r="E7973">
        <v>200</v>
      </c>
      <c r="F7973">
        <v>4</v>
      </c>
      <c r="G7973">
        <v>100</v>
      </c>
      <c r="H7973" t="s">
        <v>10981</v>
      </c>
      <c r="I7973" t="s">
        <v>13506</v>
      </c>
      <c r="J7973">
        <v>48</v>
      </c>
      <c r="K7973" t="s">
        <v>14404</v>
      </c>
      <c r="L7973" t="s">
        <v>14401</v>
      </c>
      <c r="M7973" t="s">
        <v>14476</v>
      </c>
    </row>
    <row r="7974" spans="1:13" x14ac:dyDescent="0.3">
      <c r="A7974">
        <v>303956</v>
      </c>
      <c r="B7974" t="s">
        <v>316</v>
      </c>
      <c r="C7974" t="s">
        <v>146</v>
      </c>
      <c r="D7974" t="s">
        <v>13507</v>
      </c>
      <c r="E7974">
        <v>300</v>
      </c>
      <c r="F7974">
        <v>3.7</v>
      </c>
      <c r="G7974">
        <v>20</v>
      </c>
      <c r="H7974" t="s">
        <v>1426</v>
      </c>
      <c r="I7974" t="s">
        <v>13508</v>
      </c>
      <c r="J7974">
        <v>46</v>
      </c>
      <c r="K7974" t="s">
        <v>14400</v>
      </c>
      <c r="L7974" t="s">
        <v>14403</v>
      </c>
      <c r="M7974" t="s">
        <v>14476</v>
      </c>
    </row>
    <row r="7975" spans="1:13" x14ac:dyDescent="0.3">
      <c r="A7975">
        <v>305129</v>
      </c>
      <c r="B7975" t="s">
        <v>13509</v>
      </c>
      <c r="C7975" t="s">
        <v>220</v>
      </c>
      <c r="D7975" t="s">
        <v>13510</v>
      </c>
      <c r="E7975">
        <v>100</v>
      </c>
      <c r="F7975">
        <v>4.4000000000000004</v>
      </c>
      <c r="G7975">
        <v>50</v>
      </c>
      <c r="H7975" t="s">
        <v>7283</v>
      </c>
      <c r="I7975" t="s">
        <v>559</v>
      </c>
      <c r="J7975">
        <v>74</v>
      </c>
      <c r="K7975" t="s">
        <v>14404</v>
      </c>
      <c r="L7975" t="s">
        <v>14401</v>
      </c>
      <c r="M7975" t="s">
        <v>14477</v>
      </c>
    </row>
    <row r="7976" spans="1:13" x14ac:dyDescent="0.3">
      <c r="A7976">
        <v>305332</v>
      </c>
      <c r="B7976" t="s">
        <v>2003</v>
      </c>
      <c r="C7976" t="s">
        <v>220</v>
      </c>
      <c r="D7976" t="s">
        <v>13511</v>
      </c>
      <c r="E7976">
        <v>250</v>
      </c>
      <c r="F7976">
        <v>3.6</v>
      </c>
      <c r="G7976">
        <v>20</v>
      </c>
      <c r="H7976" t="s">
        <v>13512</v>
      </c>
      <c r="I7976" t="s">
        <v>2089</v>
      </c>
      <c r="J7976">
        <v>78</v>
      </c>
      <c r="K7976" t="s">
        <v>14400</v>
      </c>
      <c r="L7976" t="s">
        <v>14403</v>
      </c>
      <c r="M7976" t="s">
        <v>14477</v>
      </c>
    </row>
    <row r="7977" spans="1:13" x14ac:dyDescent="0.3">
      <c r="A7977">
        <v>306955</v>
      </c>
      <c r="B7977" t="s">
        <v>5864</v>
      </c>
      <c r="C7977" t="s">
        <v>3083</v>
      </c>
      <c r="D7977" t="s">
        <v>13513</v>
      </c>
      <c r="E7977">
        <v>60</v>
      </c>
      <c r="F7977">
        <v>2.9</v>
      </c>
      <c r="G7977">
        <v>80</v>
      </c>
      <c r="H7977" t="s">
        <v>13514</v>
      </c>
      <c r="I7977" t="s">
        <v>13515</v>
      </c>
      <c r="J7977">
        <v>55</v>
      </c>
      <c r="K7977" t="s">
        <v>14404</v>
      </c>
      <c r="L7977" t="s">
        <v>14466</v>
      </c>
      <c r="M7977" t="s">
        <v>14479</v>
      </c>
    </row>
    <row r="7978" spans="1:13" x14ac:dyDescent="0.3">
      <c r="A7978">
        <v>307143</v>
      </c>
      <c r="B7978" t="s">
        <v>2123</v>
      </c>
      <c r="C7978" t="s">
        <v>2099</v>
      </c>
      <c r="D7978" t="s">
        <v>13516</v>
      </c>
      <c r="E7978">
        <v>200</v>
      </c>
      <c r="F7978">
        <v>2.9</v>
      </c>
      <c r="G7978">
        <v>80</v>
      </c>
      <c r="H7978" t="s">
        <v>2828</v>
      </c>
      <c r="I7978" t="s">
        <v>2123</v>
      </c>
      <c r="J7978">
        <v>38</v>
      </c>
      <c r="K7978" t="s">
        <v>14404</v>
      </c>
      <c r="L7978" t="s">
        <v>14466</v>
      </c>
      <c r="M7978" t="s">
        <v>14479</v>
      </c>
    </row>
    <row r="7979" spans="1:13" x14ac:dyDescent="0.3">
      <c r="A7979">
        <v>307206</v>
      </c>
      <c r="B7979" t="s">
        <v>350</v>
      </c>
      <c r="C7979" t="s">
        <v>220</v>
      </c>
      <c r="D7979" t="s">
        <v>13517</v>
      </c>
      <c r="E7979">
        <v>200</v>
      </c>
      <c r="F7979">
        <v>2.9</v>
      </c>
      <c r="G7979">
        <v>80</v>
      </c>
      <c r="H7979" t="s">
        <v>1426</v>
      </c>
      <c r="I7979" t="s">
        <v>6161</v>
      </c>
      <c r="J7979">
        <v>86</v>
      </c>
      <c r="K7979" t="s">
        <v>14404</v>
      </c>
      <c r="L7979" t="s">
        <v>14466</v>
      </c>
      <c r="M7979" t="s">
        <v>14477</v>
      </c>
    </row>
    <row r="7980" spans="1:13" x14ac:dyDescent="0.3">
      <c r="A7980">
        <v>308380</v>
      </c>
      <c r="B7980" t="s">
        <v>418</v>
      </c>
      <c r="C7980" t="s">
        <v>42</v>
      </c>
      <c r="D7980" t="s">
        <v>13518</v>
      </c>
      <c r="E7980">
        <v>200</v>
      </c>
      <c r="F7980">
        <v>4.4000000000000004</v>
      </c>
      <c r="G7980">
        <v>100</v>
      </c>
      <c r="H7980" t="s">
        <v>2448</v>
      </c>
      <c r="I7980" t="s">
        <v>418</v>
      </c>
      <c r="J7980">
        <v>55</v>
      </c>
      <c r="K7980" t="s">
        <v>14404</v>
      </c>
      <c r="L7980" t="s">
        <v>14401</v>
      </c>
      <c r="M7980" t="s">
        <v>14475</v>
      </c>
    </row>
    <row r="7981" spans="1:13" x14ac:dyDescent="0.3">
      <c r="A7981">
        <v>308538</v>
      </c>
      <c r="B7981" t="s">
        <v>52</v>
      </c>
      <c r="C7981" t="s">
        <v>42</v>
      </c>
      <c r="D7981" t="s">
        <v>13519</v>
      </c>
      <c r="E7981">
        <v>199</v>
      </c>
      <c r="F7981">
        <v>4.5</v>
      </c>
      <c r="G7981">
        <v>100</v>
      </c>
      <c r="H7981" t="s">
        <v>184</v>
      </c>
      <c r="I7981" t="s">
        <v>52</v>
      </c>
      <c r="J7981">
        <v>48</v>
      </c>
      <c r="K7981" t="s">
        <v>14404</v>
      </c>
      <c r="L7981" t="s">
        <v>14401</v>
      </c>
      <c r="M7981" t="s">
        <v>14475</v>
      </c>
    </row>
    <row r="7982" spans="1:13" x14ac:dyDescent="0.3">
      <c r="A7982">
        <v>308707</v>
      </c>
      <c r="B7982" t="s">
        <v>114</v>
      </c>
      <c r="C7982" t="s">
        <v>99</v>
      </c>
      <c r="D7982" t="s">
        <v>11105</v>
      </c>
      <c r="E7982">
        <v>170</v>
      </c>
      <c r="F7982">
        <v>4.3</v>
      </c>
      <c r="G7982">
        <v>100</v>
      </c>
      <c r="H7982" t="s">
        <v>2857</v>
      </c>
      <c r="I7982" t="s">
        <v>13520</v>
      </c>
      <c r="J7982">
        <v>54</v>
      </c>
      <c r="K7982" t="s">
        <v>14404</v>
      </c>
      <c r="L7982" t="s">
        <v>14401</v>
      </c>
      <c r="M7982" t="s">
        <v>14458</v>
      </c>
    </row>
    <row r="7983" spans="1:13" x14ac:dyDescent="0.3">
      <c r="A7983">
        <v>308809</v>
      </c>
      <c r="B7983" t="s">
        <v>3661</v>
      </c>
      <c r="C7983" t="s">
        <v>220</v>
      </c>
      <c r="D7983" t="s">
        <v>13521</v>
      </c>
      <c r="E7983">
        <v>200</v>
      </c>
      <c r="F7983">
        <v>3.9</v>
      </c>
      <c r="G7983">
        <v>50</v>
      </c>
      <c r="H7983" t="s">
        <v>162</v>
      </c>
      <c r="I7983" t="s">
        <v>1265</v>
      </c>
      <c r="J7983">
        <v>88</v>
      </c>
      <c r="K7983" t="s">
        <v>14404</v>
      </c>
      <c r="L7983" t="s">
        <v>14403</v>
      </c>
      <c r="M7983" t="s">
        <v>14477</v>
      </c>
    </row>
    <row r="7984" spans="1:13" x14ac:dyDescent="0.3">
      <c r="A7984">
        <v>308914</v>
      </c>
      <c r="B7984" t="s">
        <v>812</v>
      </c>
      <c r="C7984" t="s">
        <v>99</v>
      </c>
      <c r="D7984" t="s">
        <v>13522</v>
      </c>
      <c r="E7984">
        <v>400</v>
      </c>
      <c r="F7984">
        <v>2.9</v>
      </c>
      <c r="G7984">
        <v>80</v>
      </c>
      <c r="H7984" t="s">
        <v>648</v>
      </c>
      <c r="I7984" t="s">
        <v>1510</v>
      </c>
      <c r="J7984">
        <v>36</v>
      </c>
      <c r="K7984" t="s">
        <v>14400</v>
      </c>
      <c r="L7984" t="s">
        <v>14466</v>
      </c>
      <c r="M7984" t="s">
        <v>14458</v>
      </c>
    </row>
    <row r="7985" spans="1:13" x14ac:dyDescent="0.3">
      <c r="A7985">
        <v>309054</v>
      </c>
      <c r="B7985" t="s">
        <v>342</v>
      </c>
      <c r="C7985" t="s">
        <v>220</v>
      </c>
      <c r="D7985" t="s">
        <v>13523</v>
      </c>
      <c r="E7985">
        <v>400</v>
      </c>
      <c r="F7985">
        <v>4.4000000000000004</v>
      </c>
      <c r="G7985">
        <v>20</v>
      </c>
      <c r="H7985" t="s">
        <v>13524</v>
      </c>
      <c r="I7985" t="s">
        <v>13525</v>
      </c>
      <c r="J7985">
        <v>63</v>
      </c>
      <c r="K7985" t="s">
        <v>14400</v>
      </c>
      <c r="L7985" t="s">
        <v>14401</v>
      </c>
      <c r="M7985" t="s">
        <v>14477</v>
      </c>
    </row>
    <row r="7986" spans="1:13" x14ac:dyDescent="0.3">
      <c r="A7986">
        <v>310357</v>
      </c>
      <c r="B7986" t="s">
        <v>2098</v>
      </c>
      <c r="C7986" t="s">
        <v>2099</v>
      </c>
      <c r="D7986" t="s">
        <v>13526</v>
      </c>
      <c r="E7986">
        <v>200</v>
      </c>
      <c r="F7986">
        <v>2.9</v>
      </c>
      <c r="G7986">
        <v>80</v>
      </c>
      <c r="H7986" t="s">
        <v>726</v>
      </c>
      <c r="I7986" t="s">
        <v>2098</v>
      </c>
      <c r="J7986">
        <v>36</v>
      </c>
      <c r="K7986" t="s">
        <v>14404</v>
      </c>
      <c r="L7986" t="s">
        <v>14466</v>
      </c>
      <c r="M7986" t="s">
        <v>14479</v>
      </c>
    </row>
    <row r="7987" spans="1:13" x14ac:dyDescent="0.3">
      <c r="A7987">
        <v>310367</v>
      </c>
      <c r="B7987" t="s">
        <v>2123</v>
      </c>
      <c r="C7987" t="s">
        <v>2099</v>
      </c>
      <c r="D7987" t="s">
        <v>13527</v>
      </c>
      <c r="E7987">
        <v>200</v>
      </c>
      <c r="F7987">
        <v>3.9</v>
      </c>
      <c r="G7987">
        <v>50</v>
      </c>
      <c r="H7987" t="s">
        <v>5915</v>
      </c>
      <c r="I7987" t="s">
        <v>2123</v>
      </c>
      <c r="J7987">
        <v>44</v>
      </c>
      <c r="K7987" t="s">
        <v>14404</v>
      </c>
      <c r="L7987" t="s">
        <v>14403</v>
      </c>
      <c r="M7987" t="s">
        <v>14479</v>
      </c>
    </row>
    <row r="7988" spans="1:13" x14ac:dyDescent="0.3">
      <c r="A7988">
        <v>310435</v>
      </c>
      <c r="B7988" t="s">
        <v>2098</v>
      </c>
      <c r="C7988" t="s">
        <v>2099</v>
      </c>
      <c r="D7988" t="s">
        <v>13528</v>
      </c>
      <c r="E7988">
        <v>200</v>
      </c>
      <c r="F7988">
        <v>2.9</v>
      </c>
      <c r="G7988">
        <v>80</v>
      </c>
      <c r="H7988" t="s">
        <v>868</v>
      </c>
      <c r="I7988" t="s">
        <v>2098</v>
      </c>
      <c r="J7988">
        <v>45</v>
      </c>
      <c r="K7988" t="s">
        <v>14404</v>
      </c>
      <c r="L7988" t="s">
        <v>14466</v>
      </c>
      <c r="M7988" t="s">
        <v>14479</v>
      </c>
    </row>
    <row r="7989" spans="1:13" x14ac:dyDescent="0.3">
      <c r="A7989">
        <v>310948</v>
      </c>
      <c r="B7989" t="s">
        <v>1145</v>
      </c>
      <c r="C7989" t="s">
        <v>122</v>
      </c>
      <c r="D7989" t="s">
        <v>13529</v>
      </c>
      <c r="E7989">
        <v>200</v>
      </c>
      <c r="F7989">
        <v>4.0999999999999996</v>
      </c>
      <c r="G7989">
        <v>500</v>
      </c>
      <c r="H7989" t="s">
        <v>2587</v>
      </c>
      <c r="I7989" t="s">
        <v>4194</v>
      </c>
      <c r="J7989">
        <v>44</v>
      </c>
      <c r="K7989" t="s">
        <v>14404</v>
      </c>
      <c r="L7989" t="s">
        <v>14401</v>
      </c>
      <c r="M7989" t="s">
        <v>14476</v>
      </c>
    </row>
    <row r="7990" spans="1:13" x14ac:dyDescent="0.3">
      <c r="A7990">
        <v>311052</v>
      </c>
      <c r="B7990" t="s">
        <v>2360</v>
      </c>
      <c r="C7990" t="s">
        <v>494</v>
      </c>
      <c r="D7990" t="s">
        <v>13530</v>
      </c>
      <c r="E7990">
        <v>200</v>
      </c>
      <c r="F7990">
        <v>2.9</v>
      </c>
      <c r="G7990">
        <v>80</v>
      </c>
      <c r="H7990" t="s">
        <v>4238</v>
      </c>
      <c r="I7990" t="s">
        <v>2716</v>
      </c>
      <c r="J7990">
        <v>60</v>
      </c>
      <c r="K7990" t="s">
        <v>14404</v>
      </c>
      <c r="L7990" t="s">
        <v>14466</v>
      </c>
      <c r="M7990" t="s">
        <v>14478</v>
      </c>
    </row>
    <row r="7991" spans="1:13" x14ac:dyDescent="0.3">
      <c r="A7991">
        <v>312213</v>
      </c>
      <c r="B7991" t="s">
        <v>350</v>
      </c>
      <c r="C7991" t="s">
        <v>220</v>
      </c>
      <c r="D7991" t="s">
        <v>13531</v>
      </c>
      <c r="E7991">
        <v>1000</v>
      </c>
      <c r="F7991">
        <v>4.2</v>
      </c>
      <c r="G7991">
        <v>20</v>
      </c>
      <c r="H7991" t="s">
        <v>13532</v>
      </c>
      <c r="I7991" t="s">
        <v>676</v>
      </c>
      <c r="J7991">
        <v>64</v>
      </c>
      <c r="K7991" t="s">
        <v>14402</v>
      </c>
      <c r="L7991" t="s">
        <v>14401</v>
      </c>
      <c r="M7991" t="s">
        <v>14477</v>
      </c>
    </row>
    <row r="7992" spans="1:13" x14ac:dyDescent="0.3">
      <c r="A7992">
        <v>312443</v>
      </c>
      <c r="B7992" t="s">
        <v>2098</v>
      </c>
      <c r="C7992" t="s">
        <v>2099</v>
      </c>
      <c r="D7992" t="s">
        <v>13533</v>
      </c>
      <c r="E7992">
        <v>200</v>
      </c>
      <c r="F7992">
        <v>2.9</v>
      </c>
      <c r="G7992">
        <v>80</v>
      </c>
      <c r="H7992" t="s">
        <v>726</v>
      </c>
      <c r="I7992" t="s">
        <v>2098</v>
      </c>
      <c r="J7992">
        <v>54</v>
      </c>
      <c r="K7992" t="s">
        <v>14404</v>
      </c>
      <c r="L7992" t="s">
        <v>14466</v>
      </c>
      <c r="M7992" t="s">
        <v>14479</v>
      </c>
    </row>
    <row r="7993" spans="1:13" x14ac:dyDescent="0.3">
      <c r="A7993">
        <v>312796</v>
      </c>
      <c r="B7993" t="s">
        <v>769</v>
      </c>
      <c r="C7993" t="s">
        <v>494</v>
      </c>
      <c r="D7993" t="s">
        <v>13534</v>
      </c>
      <c r="E7993">
        <v>200</v>
      </c>
      <c r="F7993">
        <v>2.9</v>
      </c>
      <c r="G7993">
        <v>80</v>
      </c>
      <c r="H7993" t="s">
        <v>1840</v>
      </c>
      <c r="I7993" t="s">
        <v>769</v>
      </c>
      <c r="J7993">
        <v>57</v>
      </c>
      <c r="K7993" t="s">
        <v>14404</v>
      </c>
      <c r="L7993" t="s">
        <v>14466</v>
      </c>
      <c r="M7993" t="s">
        <v>14478</v>
      </c>
    </row>
    <row r="7994" spans="1:13" x14ac:dyDescent="0.3">
      <c r="A7994">
        <v>312835</v>
      </c>
      <c r="B7994" t="s">
        <v>121</v>
      </c>
      <c r="C7994" t="s">
        <v>122</v>
      </c>
      <c r="D7994" t="s">
        <v>13535</v>
      </c>
      <c r="E7994">
        <v>500</v>
      </c>
      <c r="F7994">
        <v>2.9</v>
      </c>
      <c r="G7994">
        <v>80</v>
      </c>
      <c r="H7994" t="s">
        <v>11265</v>
      </c>
      <c r="I7994" t="s">
        <v>714</v>
      </c>
      <c r="J7994">
        <v>60</v>
      </c>
      <c r="K7994" t="s">
        <v>14402</v>
      </c>
      <c r="L7994" t="s">
        <v>14466</v>
      </c>
      <c r="M7994" t="s">
        <v>14476</v>
      </c>
    </row>
    <row r="7995" spans="1:13" x14ac:dyDescent="0.3">
      <c r="A7995">
        <v>312884</v>
      </c>
      <c r="B7995" t="s">
        <v>114</v>
      </c>
      <c r="C7995" t="s">
        <v>99</v>
      </c>
      <c r="D7995" t="s">
        <v>13536</v>
      </c>
      <c r="E7995">
        <v>200</v>
      </c>
      <c r="F7995">
        <v>3.9</v>
      </c>
      <c r="G7995">
        <v>50</v>
      </c>
      <c r="H7995" t="s">
        <v>3122</v>
      </c>
      <c r="I7995" t="s">
        <v>114</v>
      </c>
      <c r="J7995">
        <v>64</v>
      </c>
      <c r="K7995" t="s">
        <v>14404</v>
      </c>
      <c r="L7995" t="s">
        <v>14403</v>
      </c>
      <c r="M7995" t="s">
        <v>14458</v>
      </c>
    </row>
    <row r="7996" spans="1:13" x14ac:dyDescent="0.3">
      <c r="A7996">
        <v>312965</v>
      </c>
      <c r="B7996" t="s">
        <v>1033</v>
      </c>
      <c r="C7996" t="s">
        <v>494</v>
      </c>
      <c r="D7996" t="s">
        <v>11452</v>
      </c>
      <c r="E7996">
        <v>200</v>
      </c>
      <c r="F7996">
        <v>4.4000000000000004</v>
      </c>
      <c r="G7996">
        <v>20</v>
      </c>
      <c r="H7996" t="s">
        <v>11721</v>
      </c>
      <c r="I7996" t="s">
        <v>1033</v>
      </c>
      <c r="J7996">
        <v>33</v>
      </c>
      <c r="K7996" t="s">
        <v>14404</v>
      </c>
      <c r="L7996" t="s">
        <v>14401</v>
      </c>
      <c r="M7996" t="s">
        <v>14478</v>
      </c>
    </row>
    <row r="7997" spans="1:13" x14ac:dyDescent="0.3">
      <c r="A7997">
        <v>313030</v>
      </c>
      <c r="B7997" t="s">
        <v>41</v>
      </c>
      <c r="C7997" t="s">
        <v>42</v>
      </c>
      <c r="D7997" t="s">
        <v>13537</v>
      </c>
      <c r="E7997">
        <v>250</v>
      </c>
      <c r="F7997">
        <v>2.9</v>
      </c>
      <c r="G7997">
        <v>80</v>
      </c>
      <c r="H7997" t="s">
        <v>2372</v>
      </c>
      <c r="I7997" t="s">
        <v>41</v>
      </c>
      <c r="J7997">
        <v>57</v>
      </c>
      <c r="K7997" t="s">
        <v>14400</v>
      </c>
      <c r="L7997" t="s">
        <v>14466</v>
      </c>
      <c r="M7997" t="s">
        <v>14475</v>
      </c>
    </row>
    <row r="7998" spans="1:13" x14ac:dyDescent="0.3">
      <c r="A7998">
        <v>313392</v>
      </c>
      <c r="B7998" t="s">
        <v>4617</v>
      </c>
      <c r="C7998" t="s">
        <v>3083</v>
      </c>
      <c r="D7998" t="s">
        <v>12493</v>
      </c>
      <c r="E7998">
        <v>250</v>
      </c>
      <c r="F7998">
        <v>4.2</v>
      </c>
      <c r="G7998">
        <v>50</v>
      </c>
      <c r="H7998" t="s">
        <v>12494</v>
      </c>
      <c r="I7998" t="s">
        <v>12495</v>
      </c>
      <c r="J7998">
        <v>40</v>
      </c>
      <c r="K7998" t="s">
        <v>14400</v>
      </c>
      <c r="L7998" t="s">
        <v>14401</v>
      </c>
      <c r="M7998" t="s">
        <v>14479</v>
      </c>
    </row>
    <row r="7999" spans="1:13" x14ac:dyDescent="0.3">
      <c r="A7999">
        <v>314426</v>
      </c>
      <c r="B7999" t="s">
        <v>776</v>
      </c>
      <c r="C7999" t="s">
        <v>414</v>
      </c>
      <c r="D7999" t="s">
        <v>11496</v>
      </c>
      <c r="E7999">
        <v>150</v>
      </c>
      <c r="F7999">
        <v>4.4000000000000004</v>
      </c>
      <c r="G7999">
        <v>50</v>
      </c>
      <c r="H7999" t="s">
        <v>4238</v>
      </c>
      <c r="I7999" t="s">
        <v>794</v>
      </c>
      <c r="J7999">
        <v>35</v>
      </c>
      <c r="K7999" t="s">
        <v>14404</v>
      </c>
      <c r="L7999" t="s">
        <v>14401</v>
      </c>
      <c r="M7999" t="s">
        <v>414</v>
      </c>
    </row>
    <row r="8000" spans="1:13" x14ac:dyDescent="0.3">
      <c r="A8000">
        <v>314456</v>
      </c>
      <c r="B8000" t="s">
        <v>307</v>
      </c>
      <c r="C8000" t="s">
        <v>146</v>
      </c>
      <c r="D8000" t="s">
        <v>13538</v>
      </c>
      <c r="E8000">
        <v>200</v>
      </c>
      <c r="F8000">
        <v>3.8</v>
      </c>
      <c r="G8000">
        <v>100</v>
      </c>
      <c r="H8000" t="s">
        <v>771</v>
      </c>
      <c r="I8000" t="s">
        <v>307</v>
      </c>
      <c r="J8000">
        <v>58</v>
      </c>
      <c r="K8000" t="s">
        <v>14404</v>
      </c>
      <c r="L8000" t="s">
        <v>14403</v>
      </c>
      <c r="M8000" t="s">
        <v>14476</v>
      </c>
    </row>
    <row r="8001" spans="1:13" x14ac:dyDescent="0.3">
      <c r="A8001">
        <v>314717</v>
      </c>
      <c r="B8001" t="s">
        <v>649</v>
      </c>
      <c r="C8001" t="s">
        <v>220</v>
      </c>
      <c r="D8001" t="s">
        <v>11339</v>
      </c>
      <c r="E8001">
        <v>250</v>
      </c>
      <c r="F8001">
        <v>2.9</v>
      </c>
      <c r="G8001">
        <v>80</v>
      </c>
      <c r="H8001" t="s">
        <v>189</v>
      </c>
      <c r="I8001" t="s">
        <v>1728</v>
      </c>
      <c r="J8001">
        <v>53</v>
      </c>
      <c r="K8001" t="s">
        <v>14400</v>
      </c>
      <c r="L8001" t="s">
        <v>14466</v>
      </c>
      <c r="M8001" t="s">
        <v>14477</v>
      </c>
    </row>
    <row r="8002" spans="1:13" x14ac:dyDescent="0.3">
      <c r="A8002">
        <v>315333</v>
      </c>
      <c r="B8002" t="s">
        <v>2011</v>
      </c>
      <c r="C8002" t="s">
        <v>494</v>
      </c>
      <c r="D8002" t="s">
        <v>13539</v>
      </c>
      <c r="E8002">
        <v>200</v>
      </c>
      <c r="F8002">
        <v>3.7</v>
      </c>
      <c r="G8002">
        <v>20</v>
      </c>
      <c r="H8002" t="s">
        <v>8921</v>
      </c>
      <c r="I8002" t="s">
        <v>12239</v>
      </c>
      <c r="J8002">
        <v>49</v>
      </c>
      <c r="K8002" t="s">
        <v>14404</v>
      </c>
      <c r="L8002" t="s">
        <v>14403</v>
      </c>
      <c r="M8002" t="s">
        <v>14478</v>
      </c>
    </row>
    <row r="8003" spans="1:13" x14ac:dyDescent="0.3">
      <c r="A8003">
        <v>316132</v>
      </c>
      <c r="B8003" t="s">
        <v>622</v>
      </c>
      <c r="C8003" t="s">
        <v>220</v>
      </c>
      <c r="D8003" t="s">
        <v>13540</v>
      </c>
      <c r="E8003">
        <v>300</v>
      </c>
      <c r="F8003">
        <v>4.7</v>
      </c>
      <c r="G8003">
        <v>50</v>
      </c>
      <c r="H8003" t="s">
        <v>12729</v>
      </c>
      <c r="I8003" t="s">
        <v>5191</v>
      </c>
      <c r="J8003">
        <v>42</v>
      </c>
      <c r="K8003" t="s">
        <v>14400</v>
      </c>
      <c r="L8003" t="s">
        <v>14401</v>
      </c>
      <c r="M8003" t="s">
        <v>14477</v>
      </c>
    </row>
    <row r="8004" spans="1:13" x14ac:dyDescent="0.3">
      <c r="A8004">
        <v>316581</v>
      </c>
      <c r="B8004" t="s">
        <v>3829</v>
      </c>
      <c r="C8004" t="s">
        <v>3083</v>
      </c>
      <c r="D8004" t="s">
        <v>12128</v>
      </c>
      <c r="E8004">
        <v>120</v>
      </c>
      <c r="F8004">
        <v>4.7</v>
      </c>
      <c r="G8004">
        <v>500</v>
      </c>
      <c r="H8004" t="s">
        <v>422</v>
      </c>
      <c r="I8004" t="s">
        <v>13541</v>
      </c>
      <c r="J8004">
        <v>28</v>
      </c>
      <c r="K8004" t="s">
        <v>14404</v>
      </c>
      <c r="L8004" t="s">
        <v>14401</v>
      </c>
      <c r="M8004" t="s">
        <v>14479</v>
      </c>
    </row>
    <row r="8005" spans="1:13" x14ac:dyDescent="0.3">
      <c r="A8005">
        <v>316632</v>
      </c>
      <c r="B8005" t="s">
        <v>776</v>
      </c>
      <c r="C8005" t="s">
        <v>414</v>
      </c>
      <c r="D8005" t="s">
        <v>13542</v>
      </c>
      <c r="E8005">
        <v>150</v>
      </c>
      <c r="F8005">
        <v>3.9</v>
      </c>
      <c r="G8005">
        <v>20</v>
      </c>
      <c r="H8005" t="s">
        <v>3524</v>
      </c>
      <c r="I8005" t="s">
        <v>776</v>
      </c>
      <c r="J8005">
        <v>38</v>
      </c>
      <c r="K8005" t="s">
        <v>14404</v>
      </c>
      <c r="L8005" t="s">
        <v>14403</v>
      </c>
      <c r="M8005" t="s">
        <v>414</v>
      </c>
    </row>
    <row r="8006" spans="1:13" x14ac:dyDescent="0.3">
      <c r="A8006">
        <v>316896</v>
      </c>
      <c r="B8006" t="s">
        <v>3128</v>
      </c>
      <c r="C8006" t="s">
        <v>3083</v>
      </c>
      <c r="D8006" t="s">
        <v>13543</v>
      </c>
      <c r="E8006">
        <v>200</v>
      </c>
      <c r="F8006">
        <v>2.9</v>
      </c>
      <c r="G8006">
        <v>80</v>
      </c>
      <c r="H8006" t="s">
        <v>2448</v>
      </c>
      <c r="I8006" t="s">
        <v>3128</v>
      </c>
      <c r="J8006">
        <v>66</v>
      </c>
      <c r="K8006" t="s">
        <v>14404</v>
      </c>
      <c r="L8006" t="s">
        <v>14466</v>
      </c>
      <c r="M8006" t="s">
        <v>14479</v>
      </c>
    </row>
    <row r="8007" spans="1:13" x14ac:dyDescent="0.3">
      <c r="A8007">
        <v>317997</v>
      </c>
      <c r="B8007" t="s">
        <v>12659</v>
      </c>
      <c r="C8007" t="s">
        <v>42</v>
      </c>
      <c r="D8007" t="s">
        <v>13544</v>
      </c>
      <c r="E8007">
        <v>250</v>
      </c>
      <c r="F8007">
        <v>4.0999999999999996</v>
      </c>
      <c r="G8007">
        <v>100</v>
      </c>
      <c r="H8007" t="s">
        <v>11988</v>
      </c>
      <c r="I8007" t="s">
        <v>4316</v>
      </c>
      <c r="J8007">
        <v>38</v>
      </c>
      <c r="K8007" t="s">
        <v>14400</v>
      </c>
      <c r="L8007" t="s">
        <v>14401</v>
      </c>
      <c r="M8007" t="s">
        <v>14475</v>
      </c>
    </row>
    <row r="8008" spans="1:13" x14ac:dyDescent="0.3">
      <c r="A8008">
        <v>319644</v>
      </c>
      <c r="B8008" t="s">
        <v>2107</v>
      </c>
      <c r="C8008" t="s">
        <v>2099</v>
      </c>
      <c r="D8008" t="s">
        <v>13545</v>
      </c>
      <c r="E8008">
        <v>300</v>
      </c>
      <c r="F8008">
        <v>3.9</v>
      </c>
      <c r="G8008">
        <v>50</v>
      </c>
      <c r="H8008" t="s">
        <v>7034</v>
      </c>
      <c r="I8008" t="s">
        <v>2098</v>
      </c>
      <c r="J8008">
        <v>32</v>
      </c>
      <c r="K8008" t="s">
        <v>14400</v>
      </c>
      <c r="L8008" t="s">
        <v>14403</v>
      </c>
      <c r="M8008" t="s">
        <v>14479</v>
      </c>
    </row>
    <row r="8009" spans="1:13" x14ac:dyDescent="0.3">
      <c r="A8009">
        <v>320006</v>
      </c>
      <c r="B8009" t="s">
        <v>3223</v>
      </c>
      <c r="C8009" t="s">
        <v>99</v>
      </c>
      <c r="D8009" t="s">
        <v>13546</v>
      </c>
      <c r="E8009">
        <v>150</v>
      </c>
      <c r="F8009">
        <v>4.5999999999999996</v>
      </c>
      <c r="G8009">
        <v>50</v>
      </c>
      <c r="H8009" t="s">
        <v>517</v>
      </c>
      <c r="I8009" t="s">
        <v>5065</v>
      </c>
      <c r="J8009">
        <v>67</v>
      </c>
      <c r="K8009" t="s">
        <v>14404</v>
      </c>
      <c r="L8009" t="s">
        <v>14401</v>
      </c>
      <c r="M8009" t="s">
        <v>14458</v>
      </c>
    </row>
    <row r="8010" spans="1:13" x14ac:dyDescent="0.3">
      <c r="A8010">
        <v>320656</v>
      </c>
      <c r="B8010" t="s">
        <v>2143</v>
      </c>
      <c r="C8010" t="s">
        <v>2099</v>
      </c>
      <c r="D8010" t="s">
        <v>13543</v>
      </c>
      <c r="E8010">
        <v>200</v>
      </c>
      <c r="F8010">
        <v>2.9</v>
      </c>
      <c r="G8010">
        <v>80</v>
      </c>
      <c r="H8010" t="s">
        <v>2448</v>
      </c>
      <c r="I8010" t="s">
        <v>2123</v>
      </c>
      <c r="J8010">
        <v>57</v>
      </c>
      <c r="K8010" t="s">
        <v>14404</v>
      </c>
      <c r="L8010" t="s">
        <v>14466</v>
      </c>
      <c r="M8010" t="s">
        <v>14479</v>
      </c>
    </row>
    <row r="8011" spans="1:13" x14ac:dyDescent="0.3">
      <c r="A8011">
        <v>321086</v>
      </c>
      <c r="B8011" t="s">
        <v>2509</v>
      </c>
      <c r="C8011" t="s">
        <v>2099</v>
      </c>
      <c r="D8011" t="s">
        <v>13547</v>
      </c>
      <c r="E8011">
        <v>150</v>
      </c>
      <c r="F8011">
        <v>3.9</v>
      </c>
      <c r="G8011">
        <v>100</v>
      </c>
      <c r="H8011" t="s">
        <v>13548</v>
      </c>
      <c r="I8011" t="s">
        <v>2509</v>
      </c>
      <c r="J8011">
        <v>46</v>
      </c>
      <c r="K8011" t="s">
        <v>14404</v>
      </c>
      <c r="L8011" t="s">
        <v>14403</v>
      </c>
      <c r="M8011" t="s">
        <v>14479</v>
      </c>
    </row>
    <row r="8012" spans="1:13" x14ac:dyDescent="0.3">
      <c r="A8012">
        <v>321121</v>
      </c>
      <c r="B8012" t="s">
        <v>3561</v>
      </c>
      <c r="C8012" t="s">
        <v>220</v>
      </c>
      <c r="D8012" t="s">
        <v>13549</v>
      </c>
      <c r="E8012">
        <v>250</v>
      </c>
      <c r="F8012">
        <v>3.6</v>
      </c>
      <c r="G8012">
        <v>20</v>
      </c>
      <c r="H8012" t="s">
        <v>13339</v>
      </c>
      <c r="I8012" t="s">
        <v>559</v>
      </c>
      <c r="J8012">
        <v>95</v>
      </c>
      <c r="K8012" t="s">
        <v>14400</v>
      </c>
      <c r="L8012" t="s">
        <v>14403</v>
      </c>
      <c r="M8012" t="s">
        <v>14477</v>
      </c>
    </row>
    <row r="8013" spans="1:13" x14ac:dyDescent="0.3">
      <c r="A8013">
        <v>321807</v>
      </c>
      <c r="B8013" t="s">
        <v>1385</v>
      </c>
      <c r="C8013" t="s">
        <v>42</v>
      </c>
      <c r="D8013" t="s">
        <v>13550</v>
      </c>
      <c r="E8013">
        <v>200</v>
      </c>
      <c r="F8013">
        <v>5</v>
      </c>
      <c r="G8013">
        <v>20</v>
      </c>
      <c r="H8013" t="s">
        <v>4238</v>
      </c>
      <c r="I8013" t="s">
        <v>1385</v>
      </c>
      <c r="J8013">
        <v>50</v>
      </c>
      <c r="K8013" t="s">
        <v>14404</v>
      </c>
      <c r="L8013" t="s">
        <v>14401</v>
      </c>
      <c r="M8013" t="s">
        <v>14475</v>
      </c>
    </row>
    <row r="8014" spans="1:13" x14ac:dyDescent="0.3">
      <c r="A8014">
        <v>321831</v>
      </c>
      <c r="B8014" t="s">
        <v>1657</v>
      </c>
      <c r="C8014" t="s">
        <v>122</v>
      </c>
      <c r="D8014" t="s">
        <v>13551</v>
      </c>
      <c r="E8014">
        <v>300</v>
      </c>
      <c r="F8014">
        <v>4.0999999999999996</v>
      </c>
      <c r="G8014">
        <v>50</v>
      </c>
      <c r="H8014" t="s">
        <v>13552</v>
      </c>
      <c r="I8014" t="s">
        <v>4947</v>
      </c>
      <c r="J8014">
        <v>56</v>
      </c>
      <c r="K8014" t="s">
        <v>14400</v>
      </c>
      <c r="L8014" t="s">
        <v>14401</v>
      </c>
      <c r="M8014" t="s">
        <v>14476</v>
      </c>
    </row>
    <row r="8015" spans="1:13" x14ac:dyDescent="0.3">
      <c r="A8015">
        <v>321962</v>
      </c>
      <c r="B8015" t="s">
        <v>559</v>
      </c>
      <c r="C8015" t="s">
        <v>220</v>
      </c>
      <c r="D8015" t="s">
        <v>13553</v>
      </c>
      <c r="E8015">
        <v>400</v>
      </c>
      <c r="F8015">
        <v>3.4</v>
      </c>
      <c r="G8015">
        <v>20</v>
      </c>
      <c r="H8015" t="s">
        <v>726</v>
      </c>
      <c r="I8015" t="s">
        <v>559</v>
      </c>
      <c r="J8015">
        <v>76</v>
      </c>
      <c r="K8015" t="s">
        <v>14400</v>
      </c>
      <c r="L8015" t="s">
        <v>14405</v>
      </c>
      <c r="M8015" t="s">
        <v>14477</v>
      </c>
    </row>
    <row r="8016" spans="1:13" x14ac:dyDescent="0.3">
      <c r="A8016">
        <v>321967</v>
      </c>
      <c r="B8016" t="s">
        <v>776</v>
      </c>
      <c r="C8016" t="s">
        <v>414</v>
      </c>
      <c r="D8016" t="s">
        <v>13554</v>
      </c>
      <c r="E8016">
        <v>250</v>
      </c>
      <c r="F8016">
        <v>2.9</v>
      </c>
      <c r="G8016">
        <v>80</v>
      </c>
      <c r="H8016" t="s">
        <v>1159</v>
      </c>
      <c r="I8016" t="s">
        <v>776</v>
      </c>
      <c r="J8016">
        <v>37</v>
      </c>
      <c r="K8016" t="s">
        <v>14400</v>
      </c>
      <c r="L8016" t="s">
        <v>14466</v>
      </c>
      <c r="M8016" t="s">
        <v>414</v>
      </c>
    </row>
    <row r="8017" spans="1:13" x14ac:dyDescent="0.3">
      <c r="A8017">
        <v>322179</v>
      </c>
      <c r="B8017" t="s">
        <v>187</v>
      </c>
      <c r="C8017" t="s">
        <v>42</v>
      </c>
      <c r="D8017" t="s">
        <v>13555</v>
      </c>
      <c r="E8017">
        <v>150</v>
      </c>
      <c r="F8017">
        <v>2.9</v>
      </c>
      <c r="G8017">
        <v>80</v>
      </c>
      <c r="H8017" t="s">
        <v>13556</v>
      </c>
      <c r="I8017" t="s">
        <v>4316</v>
      </c>
      <c r="J8017">
        <v>38</v>
      </c>
      <c r="K8017" t="s">
        <v>14404</v>
      </c>
      <c r="L8017" t="s">
        <v>14466</v>
      </c>
      <c r="M8017" t="s">
        <v>14475</v>
      </c>
    </row>
    <row r="8018" spans="1:13" x14ac:dyDescent="0.3">
      <c r="A8018">
        <v>322203</v>
      </c>
      <c r="B8018" t="s">
        <v>895</v>
      </c>
      <c r="C8018" t="s">
        <v>122</v>
      </c>
      <c r="D8018" t="s">
        <v>13557</v>
      </c>
      <c r="E8018">
        <v>200</v>
      </c>
      <c r="F8018">
        <v>4.5</v>
      </c>
      <c r="G8018">
        <v>1000</v>
      </c>
      <c r="H8018" t="s">
        <v>2448</v>
      </c>
      <c r="I8018" t="s">
        <v>895</v>
      </c>
      <c r="J8018">
        <v>46</v>
      </c>
      <c r="K8018" t="s">
        <v>14404</v>
      </c>
      <c r="L8018" t="s">
        <v>14401</v>
      </c>
      <c r="M8018" t="s">
        <v>14476</v>
      </c>
    </row>
    <row r="8019" spans="1:13" x14ac:dyDescent="0.3">
      <c r="A8019">
        <v>322309</v>
      </c>
      <c r="B8019" t="s">
        <v>776</v>
      </c>
      <c r="C8019" t="s">
        <v>414</v>
      </c>
      <c r="D8019" t="s">
        <v>13558</v>
      </c>
      <c r="E8019">
        <v>250</v>
      </c>
      <c r="F8019">
        <v>2.9</v>
      </c>
      <c r="G8019">
        <v>80</v>
      </c>
      <c r="H8019" t="s">
        <v>10768</v>
      </c>
      <c r="I8019" t="s">
        <v>776</v>
      </c>
      <c r="J8019">
        <v>40</v>
      </c>
      <c r="K8019" t="s">
        <v>14400</v>
      </c>
      <c r="L8019" t="s">
        <v>14466</v>
      </c>
      <c r="M8019" t="s">
        <v>414</v>
      </c>
    </row>
    <row r="8020" spans="1:13" x14ac:dyDescent="0.3">
      <c r="A8020">
        <v>322877</v>
      </c>
      <c r="B8020" t="s">
        <v>1145</v>
      </c>
      <c r="C8020" t="s">
        <v>122</v>
      </c>
      <c r="D8020" t="s">
        <v>13559</v>
      </c>
      <c r="E8020">
        <v>200</v>
      </c>
      <c r="F8020">
        <v>4.3</v>
      </c>
      <c r="G8020">
        <v>50</v>
      </c>
      <c r="H8020" t="s">
        <v>215</v>
      </c>
      <c r="I8020" t="s">
        <v>4194</v>
      </c>
      <c r="J8020">
        <v>47</v>
      </c>
      <c r="K8020" t="s">
        <v>14404</v>
      </c>
      <c r="L8020" t="s">
        <v>14401</v>
      </c>
      <c r="M8020" t="s">
        <v>14476</v>
      </c>
    </row>
    <row r="8021" spans="1:13" x14ac:dyDescent="0.3">
      <c r="A8021">
        <v>323244</v>
      </c>
      <c r="B8021" t="s">
        <v>536</v>
      </c>
      <c r="C8021" t="s">
        <v>122</v>
      </c>
      <c r="D8021" t="s">
        <v>13560</v>
      </c>
      <c r="E8021">
        <v>400</v>
      </c>
      <c r="F8021">
        <v>2.9</v>
      </c>
      <c r="G8021">
        <v>80</v>
      </c>
      <c r="H8021" t="s">
        <v>2170</v>
      </c>
      <c r="I8021" t="s">
        <v>13561</v>
      </c>
      <c r="J8021">
        <v>51</v>
      </c>
      <c r="K8021" t="s">
        <v>14400</v>
      </c>
      <c r="L8021" t="s">
        <v>14466</v>
      </c>
      <c r="M8021" t="s">
        <v>14476</v>
      </c>
    </row>
    <row r="8022" spans="1:13" x14ac:dyDescent="0.3">
      <c r="A8022">
        <v>323298</v>
      </c>
      <c r="B8022" t="s">
        <v>187</v>
      </c>
      <c r="C8022" t="s">
        <v>42</v>
      </c>
      <c r="D8022" t="s">
        <v>13562</v>
      </c>
      <c r="E8022">
        <v>200</v>
      </c>
      <c r="F8022">
        <v>4</v>
      </c>
      <c r="G8022">
        <v>50</v>
      </c>
      <c r="H8022" t="s">
        <v>189</v>
      </c>
      <c r="I8022" t="s">
        <v>3414</v>
      </c>
      <c r="J8022">
        <v>48</v>
      </c>
      <c r="K8022" t="s">
        <v>14404</v>
      </c>
      <c r="L8022" t="s">
        <v>14401</v>
      </c>
      <c r="M8022" t="s">
        <v>14475</v>
      </c>
    </row>
    <row r="8023" spans="1:13" x14ac:dyDescent="0.3">
      <c r="A8023">
        <v>323332</v>
      </c>
      <c r="B8023" t="s">
        <v>12539</v>
      </c>
      <c r="C8023" t="s">
        <v>3083</v>
      </c>
      <c r="D8023" t="s">
        <v>13563</v>
      </c>
      <c r="E8023">
        <v>200</v>
      </c>
      <c r="F8023">
        <v>3.7</v>
      </c>
      <c r="G8023">
        <v>50</v>
      </c>
      <c r="H8023" t="s">
        <v>12491</v>
      </c>
      <c r="I8023" t="s">
        <v>4617</v>
      </c>
      <c r="J8023">
        <v>48</v>
      </c>
      <c r="K8023" t="s">
        <v>14404</v>
      </c>
      <c r="L8023" t="s">
        <v>14403</v>
      </c>
      <c r="M8023" t="s">
        <v>14479</v>
      </c>
    </row>
    <row r="8024" spans="1:13" x14ac:dyDescent="0.3">
      <c r="A8024">
        <v>324194</v>
      </c>
      <c r="B8024" t="s">
        <v>536</v>
      </c>
      <c r="C8024" t="s">
        <v>122</v>
      </c>
      <c r="D8024" t="s">
        <v>13564</v>
      </c>
      <c r="E8024">
        <v>400</v>
      </c>
      <c r="F8024">
        <v>4.4000000000000004</v>
      </c>
      <c r="G8024">
        <v>500</v>
      </c>
      <c r="H8024" t="s">
        <v>13565</v>
      </c>
      <c r="I8024" t="s">
        <v>13561</v>
      </c>
      <c r="J8024">
        <v>49</v>
      </c>
      <c r="K8024" t="s">
        <v>14400</v>
      </c>
      <c r="L8024" t="s">
        <v>14401</v>
      </c>
      <c r="M8024" t="s">
        <v>14476</v>
      </c>
    </row>
    <row r="8025" spans="1:13" x14ac:dyDescent="0.3">
      <c r="A8025">
        <v>324199</v>
      </c>
      <c r="B8025" t="s">
        <v>350</v>
      </c>
      <c r="C8025" t="s">
        <v>220</v>
      </c>
      <c r="D8025" t="s">
        <v>13566</v>
      </c>
      <c r="E8025">
        <v>200</v>
      </c>
      <c r="F8025">
        <v>4</v>
      </c>
      <c r="G8025">
        <v>50</v>
      </c>
      <c r="H8025" t="s">
        <v>726</v>
      </c>
      <c r="I8025" t="s">
        <v>676</v>
      </c>
      <c r="J8025">
        <v>77</v>
      </c>
      <c r="K8025" t="s">
        <v>14404</v>
      </c>
      <c r="L8025" t="s">
        <v>14401</v>
      </c>
      <c r="M8025" t="s">
        <v>14477</v>
      </c>
    </row>
    <row r="8026" spans="1:13" x14ac:dyDescent="0.3">
      <c r="A8026">
        <v>324615</v>
      </c>
      <c r="B8026" t="s">
        <v>735</v>
      </c>
      <c r="C8026" t="s">
        <v>220</v>
      </c>
      <c r="D8026" t="s">
        <v>13567</v>
      </c>
      <c r="E8026">
        <v>200</v>
      </c>
      <c r="F8026">
        <v>4.4000000000000004</v>
      </c>
      <c r="G8026">
        <v>500</v>
      </c>
      <c r="H8026" t="s">
        <v>13568</v>
      </c>
      <c r="I8026" t="s">
        <v>2471</v>
      </c>
      <c r="J8026">
        <v>76</v>
      </c>
      <c r="K8026" t="s">
        <v>14404</v>
      </c>
      <c r="L8026" t="s">
        <v>14401</v>
      </c>
      <c r="M8026" t="s">
        <v>14477</v>
      </c>
    </row>
    <row r="8027" spans="1:13" x14ac:dyDescent="0.3">
      <c r="A8027">
        <v>325490</v>
      </c>
      <c r="B8027" t="s">
        <v>1258</v>
      </c>
      <c r="C8027" t="s">
        <v>494</v>
      </c>
      <c r="D8027" t="s">
        <v>13569</v>
      </c>
      <c r="E8027">
        <v>299</v>
      </c>
      <c r="F8027">
        <v>4.4000000000000004</v>
      </c>
      <c r="G8027">
        <v>100</v>
      </c>
      <c r="H8027" t="s">
        <v>3122</v>
      </c>
      <c r="I8027" t="s">
        <v>2466</v>
      </c>
      <c r="J8027">
        <v>65</v>
      </c>
      <c r="K8027" t="s">
        <v>14400</v>
      </c>
      <c r="L8027" t="s">
        <v>14401</v>
      </c>
      <c r="M8027" t="s">
        <v>14478</v>
      </c>
    </row>
    <row r="8028" spans="1:13" x14ac:dyDescent="0.3">
      <c r="A8028">
        <v>326125</v>
      </c>
      <c r="B8028" t="s">
        <v>94</v>
      </c>
      <c r="C8028" t="s">
        <v>42</v>
      </c>
      <c r="D8028" t="s">
        <v>13570</v>
      </c>
      <c r="E8028">
        <v>120</v>
      </c>
      <c r="F8028">
        <v>4.0999999999999996</v>
      </c>
      <c r="G8028">
        <v>100</v>
      </c>
      <c r="H8028" t="s">
        <v>2448</v>
      </c>
      <c r="I8028" t="s">
        <v>13571</v>
      </c>
      <c r="J8028">
        <v>49</v>
      </c>
      <c r="K8028" t="s">
        <v>14404</v>
      </c>
      <c r="L8028" t="s">
        <v>14401</v>
      </c>
      <c r="M8028" t="s">
        <v>14475</v>
      </c>
    </row>
    <row r="8029" spans="1:13" x14ac:dyDescent="0.3">
      <c r="A8029">
        <v>326266</v>
      </c>
      <c r="B8029" t="s">
        <v>13572</v>
      </c>
      <c r="C8029" t="s">
        <v>99</v>
      </c>
      <c r="D8029" t="s">
        <v>13573</v>
      </c>
      <c r="E8029">
        <v>200</v>
      </c>
      <c r="F8029">
        <v>4.5</v>
      </c>
      <c r="G8029">
        <v>50</v>
      </c>
      <c r="H8029" t="s">
        <v>305</v>
      </c>
      <c r="I8029" t="s">
        <v>2054</v>
      </c>
      <c r="J8029">
        <v>71</v>
      </c>
      <c r="K8029" t="s">
        <v>14404</v>
      </c>
      <c r="L8029" t="s">
        <v>14401</v>
      </c>
      <c r="M8029" t="s">
        <v>14458</v>
      </c>
    </row>
    <row r="8030" spans="1:13" x14ac:dyDescent="0.3">
      <c r="A8030">
        <v>326404</v>
      </c>
      <c r="B8030" t="s">
        <v>13574</v>
      </c>
      <c r="C8030" t="s">
        <v>3083</v>
      </c>
      <c r="D8030" t="s">
        <v>13575</v>
      </c>
      <c r="E8030">
        <v>200</v>
      </c>
      <c r="F8030">
        <v>3.8</v>
      </c>
      <c r="G8030">
        <v>100</v>
      </c>
      <c r="H8030" t="s">
        <v>13576</v>
      </c>
      <c r="I8030" t="s">
        <v>3500</v>
      </c>
      <c r="J8030">
        <v>60</v>
      </c>
      <c r="K8030" t="s">
        <v>14404</v>
      </c>
      <c r="L8030" t="s">
        <v>14403</v>
      </c>
      <c r="M8030" t="s">
        <v>14479</v>
      </c>
    </row>
    <row r="8031" spans="1:13" x14ac:dyDescent="0.3">
      <c r="A8031">
        <v>327732</v>
      </c>
      <c r="B8031" t="s">
        <v>469</v>
      </c>
      <c r="C8031" t="s">
        <v>42</v>
      </c>
      <c r="D8031" t="s">
        <v>13577</v>
      </c>
      <c r="E8031">
        <v>300</v>
      </c>
      <c r="F8031">
        <v>2.9</v>
      </c>
      <c r="G8031">
        <v>80</v>
      </c>
      <c r="H8031" t="s">
        <v>13578</v>
      </c>
      <c r="I8031" t="s">
        <v>1385</v>
      </c>
      <c r="J8031">
        <v>49</v>
      </c>
      <c r="K8031" t="s">
        <v>14400</v>
      </c>
      <c r="L8031" t="s">
        <v>14466</v>
      </c>
      <c r="M8031" t="s">
        <v>14475</v>
      </c>
    </row>
    <row r="8032" spans="1:13" x14ac:dyDescent="0.3">
      <c r="A8032">
        <v>327847</v>
      </c>
      <c r="B8032" t="s">
        <v>2098</v>
      </c>
      <c r="C8032" t="s">
        <v>2099</v>
      </c>
      <c r="D8032" t="s">
        <v>12128</v>
      </c>
      <c r="E8032">
        <v>120</v>
      </c>
      <c r="F8032">
        <v>4.5999999999999996</v>
      </c>
      <c r="G8032">
        <v>500</v>
      </c>
      <c r="H8032" t="s">
        <v>422</v>
      </c>
      <c r="I8032" t="s">
        <v>2098</v>
      </c>
      <c r="J8032">
        <v>30</v>
      </c>
      <c r="K8032" t="s">
        <v>14404</v>
      </c>
      <c r="L8032" t="s">
        <v>14401</v>
      </c>
      <c r="M8032" t="s">
        <v>14479</v>
      </c>
    </row>
    <row r="8033" spans="1:13" x14ac:dyDescent="0.3">
      <c r="A8033">
        <v>328134</v>
      </c>
      <c r="B8033" t="s">
        <v>536</v>
      </c>
      <c r="C8033" t="s">
        <v>122</v>
      </c>
      <c r="D8033" t="s">
        <v>13579</v>
      </c>
      <c r="E8033">
        <v>250</v>
      </c>
      <c r="F8033">
        <v>4.5999999999999996</v>
      </c>
      <c r="G8033">
        <v>500</v>
      </c>
      <c r="H8033" t="s">
        <v>215</v>
      </c>
      <c r="I8033" t="s">
        <v>3982</v>
      </c>
      <c r="J8033">
        <v>31</v>
      </c>
      <c r="K8033" t="s">
        <v>14400</v>
      </c>
      <c r="L8033" t="s">
        <v>14401</v>
      </c>
      <c r="M8033" t="s">
        <v>14476</v>
      </c>
    </row>
    <row r="8034" spans="1:13" x14ac:dyDescent="0.3">
      <c r="A8034">
        <v>328148</v>
      </c>
      <c r="B8034" t="s">
        <v>2549</v>
      </c>
      <c r="C8034" t="s">
        <v>2099</v>
      </c>
      <c r="D8034" t="s">
        <v>13580</v>
      </c>
      <c r="E8034">
        <v>250</v>
      </c>
      <c r="F8034">
        <v>3.7</v>
      </c>
      <c r="G8034">
        <v>20</v>
      </c>
      <c r="H8034" t="s">
        <v>416</v>
      </c>
      <c r="I8034" t="s">
        <v>2123</v>
      </c>
      <c r="J8034">
        <v>50</v>
      </c>
      <c r="K8034" t="s">
        <v>14400</v>
      </c>
      <c r="L8034" t="s">
        <v>14403</v>
      </c>
      <c r="M8034" t="s">
        <v>14479</v>
      </c>
    </row>
    <row r="8035" spans="1:13" x14ac:dyDescent="0.3">
      <c r="A8035">
        <v>328323</v>
      </c>
      <c r="B8035" t="s">
        <v>418</v>
      </c>
      <c r="C8035" t="s">
        <v>42</v>
      </c>
      <c r="D8035" t="s">
        <v>13581</v>
      </c>
      <c r="E8035">
        <v>300</v>
      </c>
      <c r="F8035">
        <v>4.3</v>
      </c>
      <c r="G8035">
        <v>20</v>
      </c>
      <c r="H8035" t="s">
        <v>726</v>
      </c>
      <c r="I8035" t="s">
        <v>6068</v>
      </c>
      <c r="J8035">
        <v>52</v>
      </c>
      <c r="K8035" t="s">
        <v>14400</v>
      </c>
      <c r="L8035" t="s">
        <v>14401</v>
      </c>
      <c r="M8035" t="s">
        <v>14475</v>
      </c>
    </row>
    <row r="8036" spans="1:13" x14ac:dyDescent="0.3">
      <c r="A8036">
        <v>329070</v>
      </c>
      <c r="B8036" t="s">
        <v>524</v>
      </c>
      <c r="C8036" t="s">
        <v>99</v>
      </c>
      <c r="D8036" t="s">
        <v>13582</v>
      </c>
      <c r="E8036">
        <v>200</v>
      </c>
      <c r="F8036">
        <v>4.4000000000000004</v>
      </c>
      <c r="G8036">
        <v>500</v>
      </c>
      <c r="H8036" t="s">
        <v>2448</v>
      </c>
      <c r="I8036" t="s">
        <v>4794</v>
      </c>
      <c r="J8036">
        <v>29</v>
      </c>
      <c r="K8036" t="s">
        <v>14404</v>
      </c>
      <c r="L8036" t="s">
        <v>14401</v>
      </c>
      <c r="M8036" t="s">
        <v>14458</v>
      </c>
    </row>
    <row r="8037" spans="1:13" x14ac:dyDescent="0.3">
      <c r="A8037">
        <v>329353</v>
      </c>
      <c r="B8037" t="s">
        <v>2669</v>
      </c>
      <c r="C8037" t="s">
        <v>2099</v>
      </c>
      <c r="D8037" t="s">
        <v>13583</v>
      </c>
      <c r="E8037">
        <v>200</v>
      </c>
      <c r="F8037">
        <v>2.9</v>
      </c>
      <c r="G8037">
        <v>80</v>
      </c>
      <c r="H8037" t="s">
        <v>13584</v>
      </c>
      <c r="I8037" t="s">
        <v>2509</v>
      </c>
      <c r="J8037">
        <v>50</v>
      </c>
      <c r="K8037" t="s">
        <v>14404</v>
      </c>
      <c r="L8037" t="s">
        <v>14466</v>
      </c>
      <c r="M8037" t="s">
        <v>14479</v>
      </c>
    </row>
    <row r="8038" spans="1:13" x14ac:dyDescent="0.3">
      <c r="A8038">
        <v>329598</v>
      </c>
      <c r="B8038" t="s">
        <v>1184</v>
      </c>
      <c r="C8038" t="s">
        <v>220</v>
      </c>
      <c r="D8038" t="s">
        <v>13585</v>
      </c>
      <c r="E8038">
        <v>100</v>
      </c>
      <c r="F8038">
        <v>3</v>
      </c>
      <c r="G8038">
        <v>20</v>
      </c>
      <c r="H8038" t="s">
        <v>7695</v>
      </c>
      <c r="I8038" t="s">
        <v>2471</v>
      </c>
      <c r="J8038">
        <v>79</v>
      </c>
      <c r="K8038" t="s">
        <v>14404</v>
      </c>
      <c r="L8038" t="s">
        <v>14405</v>
      </c>
      <c r="M8038" t="s">
        <v>14477</v>
      </c>
    </row>
    <row r="8039" spans="1:13" x14ac:dyDescent="0.3">
      <c r="A8039">
        <v>329704</v>
      </c>
      <c r="B8039" t="s">
        <v>1033</v>
      </c>
      <c r="C8039" t="s">
        <v>494</v>
      </c>
      <c r="D8039" t="s">
        <v>13586</v>
      </c>
      <c r="E8039">
        <v>200</v>
      </c>
      <c r="F8039">
        <v>2.9</v>
      </c>
      <c r="G8039">
        <v>80</v>
      </c>
      <c r="H8039" t="s">
        <v>517</v>
      </c>
      <c r="I8039" t="s">
        <v>1033</v>
      </c>
      <c r="J8039">
        <v>39</v>
      </c>
      <c r="K8039" t="s">
        <v>14404</v>
      </c>
      <c r="L8039" t="s">
        <v>14466</v>
      </c>
      <c r="M8039" t="s">
        <v>14478</v>
      </c>
    </row>
    <row r="8040" spans="1:13" x14ac:dyDescent="0.3">
      <c r="A8040">
        <v>329710</v>
      </c>
      <c r="B8040" t="s">
        <v>1033</v>
      </c>
      <c r="C8040" t="s">
        <v>494</v>
      </c>
      <c r="D8040" t="s">
        <v>13587</v>
      </c>
      <c r="E8040">
        <v>200</v>
      </c>
      <c r="F8040">
        <v>2.9</v>
      </c>
      <c r="G8040">
        <v>80</v>
      </c>
      <c r="H8040" t="s">
        <v>1931</v>
      </c>
      <c r="I8040" t="s">
        <v>1033</v>
      </c>
      <c r="J8040">
        <v>38</v>
      </c>
      <c r="K8040" t="s">
        <v>14404</v>
      </c>
      <c r="L8040" t="s">
        <v>14466</v>
      </c>
      <c r="M8040" t="s">
        <v>14478</v>
      </c>
    </row>
    <row r="8041" spans="1:13" x14ac:dyDescent="0.3">
      <c r="A8041">
        <v>329847</v>
      </c>
      <c r="B8041" t="s">
        <v>692</v>
      </c>
      <c r="C8041" t="s">
        <v>494</v>
      </c>
      <c r="D8041" t="s">
        <v>13588</v>
      </c>
      <c r="E8041">
        <v>200</v>
      </c>
      <c r="F8041">
        <v>4.3</v>
      </c>
      <c r="G8041">
        <v>1000</v>
      </c>
      <c r="H8041" t="s">
        <v>3743</v>
      </c>
      <c r="I8041" t="s">
        <v>692</v>
      </c>
      <c r="J8041">
        <v>75</v>
      </c>
      <c r="K8041" t="s">
        <v>14404</v>
      </c>
      <c r="L8041" t="s">
        <v>14401</v>
      </c>
      <c r="M8041" t="s">
        <v>14478</v>
      </c>
    </row>
    <row r="8042" spans="1:13" x14ac:dyDescent="0.3">
      <c r="A8042">
        <v>331126</v>
      </c>
      <c r="B8042" t="s">
        <v>559</v>
      </c>
      <c r="C8042" t="s">
        <v>220</v>
      </c>
      <c r="D8042" t="s">
        <v>13589</v>
      </c>
      <c r="E8042">
        <v>200</v>
      </c>
      <c r="F8042">
        <v>4.4000000000000004</v>
      </c>
      <c r="G8042">
        <v>50</v>
      </c>
      <c r="H8042" t="s">
        <v>726</v>
      </c>
      <c r="I8042" t="s">
        <v>559</v>
      </c>
      <c r="J8042">
        <v>71</v>
      </c>
      <c r="K8042" t="s">
        <v>14404</v>
      </c>
      <c r="L8042" t="s">
        <v>14401</v>
      </c>
      <c r="M8042" t="s">
        <v>14477</v>
      </c>
    </row>
    <row r="8043" spans="1:13" x14ac:dyDescent="0.3">
      <c r="A8043">
        <v>331889</v>
      </c>
      <c r="B8043" t="s">
        <v>2509</v>
      </c>
      <c r="C8043" t="s">
        <v>2099</v>
      </c>
      <c r="D8043" t="s">
        <v>13590</v>
      </c>
      <c r="E8043">
        <v>200</v>
      </c>
      <c r="F8043">
        <v>2.9</v>
      </c>
      <c r="G8043">
        <v>80</v>
      </c>
      <c r="H8043" t="s">
        <v>13591</v>
      </c>
      <c r="I8043" t="s">
        <v>2509</v>
      </c>
      <c r="J8043">
        <v>48</v>
      </c>
      <c r="K8043" t="s">
        <v>14404</v>
      </c>
      <c r="L8043" t="s">
        <v>14466</v>
      </c>
      <c r="M8043" t="s">
        <v>14479</v>
      </c>
    </row>
    <row r="8044" spans="1:13" x14ac:dyDescent="0.3">
      <c r="A8044">
        <v>332460</v>
      </c>
      <c r="B8044" t="s">
        <v>187</v>
      </c>
      <c r="C8044" t="s">
        <v>42</v>
      </c>
      <c r="D8044" t="s">
        <v>13592</v>
      </c>
      <c r="E8044">
        <v>450</v>
      </c>
      <c r="F8044">
        <v>2.9</v>
      </c>
      <c r="G8044">
        <v>80</v>
      </c>
      <c r="H8044" t="s">
        <v>13593</v>
      </c>
      <c r="I8044" t="s">
        <v>1563</v>
      </c>
      <c r="J8044">
        <v>46</v>
      </c>
      <c r="K8044" t="s">
        <v>14402</v>
      </c>
      <c r="L8044" t="s">
        <v>14466</v>
      </c>
      <c r="M8044" t="s">
        <v>14475</v>
      </c>
    </row>
    <row r="8045" spans="1:13" x14ac:dyDescent="0.3">
      <c r="A8045">
        <v>332709</v>
      </c>
      <c r="B8045" t="s">
        <v>3128</v>
      </c>
      <c r="C8045" t="s">
        <v>3083</v>
      </c>
      <c r="D8045" t="s">
        <v>13594</v>
      </c>
      <c r="E8045">
        <v>200</v>
      </c>
      <c r="F8045">
        <v>2.9</v>
      </c>
      <c r="G8045">
        <v>80</v>
      </c>
      <c r="H8045" t="s">
        <v>13595</v>
      </c>
      <c r="I8045" t="s">
        <v>3128</v>
      </c>
      <c r="J8045">
        <v>39</v>
      </c>
      <c r="K8045" t="s">
        <v>14404</v>
      </c>
      <c r="L8045" t="s">
        <v>14466</v>
      </c>
      <c r="M8045" t="s">
        <v>14479</v>
      </c>
    </row>
    <row r="8046" spans="1:13" x14ac:dyDescent="0.3">
      <c r="A8046">
        <v>333038</v>
      </c>
      <c r="B8046" t="s">
        <v>2683</v>
      </c>
      <c r="C8046" t="s">
        <v>220</v>
      </c>
      <c r="D8046" t="s">
        <v>13596</v>
      </c>
      <c r="E8046">
        <v>300</v>
      </c>
      <c r="F8046">
        <v>2.9</v>
      </c>
      <c r="G8046">
        <v>80</v>
      </c>
      <c r="H8046" t="s">
        <v>648</v>
      </c>
      <c r="I8046" t="s">
        <v>1082</v>
      </c>
      <c r="J8046">
        <v>78</v>
      </c>
      <c r="K8046" t="s">
        <v>14400</v>
      </c>
      <c r="L8046" t="s">
        <v>14466</v>
      </c>
      <c r="M8046" t="s">
        <v>14477</v>
      </c>
    </row>
    <row r="8047" spans="1:13" x14ac:dyDescent="0.3">
      <c r="A8047">
        <v>334023</v>
      </c>
      <c r="B8047" t="s">
        <v>2107</v>
      </c>
      <c r="C8047" t="s">
        <v>2099</v>
      </c>
      <c r="D8047" t="s">
        <v>13597</v>
      </c>
      <c r="E8047">
        <v>500</v>
      </c>
      <c r="F8047">
        <v>3.6</v>
      </c>
      <c r="G8047">
        <v>20</v>
      </c>
      <c r="H8047" t="s">
        <v>215</v>
      </c>
      <c r="I8047" t="s">
        <v>2098</v>
      </c>
      <c r="J8047">
        <v>35</v>
      </c>
      <c r="K8047" t="s">
        <v>14402</v>
      </c>
      <c r="L8047" t="s">
        <v>14403</v>
      </c>
      <c r="M8047" t="s">
        <v>14479</v>
      </c>
    </row>
    <row r="8048" spans="1:13" x14ac:dyDescent="0.3">
      <c r="A8048">
        <v>334030</v>
      </c>
      <c r="B8048" t="s">
        <v>2702</v>
      </c>
      <c r="C8048" t="s">
        <v>2099</v>
      </c>
      <c r="D8048" t="s">
        <v>13598</v>
      </c>
      <c r="E8048">
        <v>400</v>
      </c>
      <c r="F8048">
        <v>2.9</v>
      </c>
      <c r="G8048">
        <v>80</v>
      </c>
      <c r="H8048" t="s">
        <v>517</v>
      </c>
      <c r="I8048" t="s">
        <v>2123</v>
      </c>
      <c r="J8048">
        <v>49</v>
      </c>
      <c r="K8048" t="s">
        <v>14400</v>
      </c>
      <c r="L8048" t="s">
        <v>14466</v>
      </c>
      <c r="M8048" t="s">
        <v>14479</v>
      </c>
    </row>
    <row r="8049" spans="1:13" x14ac:dyDescent="0.3">
      <c r="A8049">
        <v>334172</v>
      </c>
      <c r="B8049" t="s">
        <v>12659</v>
      </c>
      <c r="C8049" t="s">
        <v>42</v>
      </c>
      <c r="D8049" t="s">
        <v>13599</v>
      </c>
      <c r="E8049">
        <v>200</v>
      </c>
      <c r="F8049">
        <v>3.8</v>
      </c>
      <c r="G8049">
        <v>100</v>
      </c>
      <c r="H8049" t="s">
        <v>162</v>
      </c>
      <c r="I8049" t="s">
        <v>4316</v>
      </c>
      <c r="J8049">
        <v>40</v>
      </c>
      <c r="K8049" t="s">
        <v>14404</v>
      </c>
      <c r="L8049" t="s">
        <v>14403</v>
      </c>
      <c r="M8049" t="s">
        <v>14475</v>
      </c>
    </row>
    <row r="8050" spans="1:13" x14ac:dyDescent="0.3">
      <c r="A8050">
        <v>334347</v>
      </c>
      <c r="B8050" t="s">
        <v>350</v>
      </c>
      <c r="C8050" t="s">
        <v>220</v>
      </c>
      <c r="D8050" t="s">
        <v>11579</v>
      </c>
      <c r="E8050">
        <v>250</v>
      </c>
      <c r="F8050">
        <v>4.0999999999999996</v>
      </c>
      <c r="G8050">
        <v>20</v>
      </c>
      <c r="H8050" t="s">
        <v>5110</v>
      </c>
      <c r="I8050" t="s">
        <v>13600</v>
      </c>
      <c r="J8050">
        <v>65</v>
      </c>
      <c r="K8050" t="s">
        <v>14400</v>
      </c>
      <c r="L8050" t="s">
        <v>14401</v>
      </c>
      <c r="M8050" t="s">
        <v>14477</v>
      </c>
    </row>
    <row r="8051" spans="1:13" x14ac:dyDescent="0.3">
      <c r="A8051">
        <v>335325</v>
      </c>
      <c r="B8051" t="s">
        <v>524</v>
      </c>
      <c r="C8051" t="s">
        <v>99</v>
      </c>
      <c r="D8051" t="s">
        <v>11496</v>
      </c>
      <c r="E8051">
        <v>150</v>
      </c>
      <c r="F8051">
        <v>4.3</v>
      </c>
      <c r="G8051">
        <v>100</v>
      </c>
      <c r="H8051" t="s">
        <v>4238</v>
      </c>
      <c r="I8051" t="s">
        <v>524</v>
      </c>
      <c r="J8051">
        <v>33</v>
      </c>
      <c r="K8051" t="s">
        <v>14404</v>
      </c>
      <c r="L8051" t="s">
        <v>14401</v>
      </c>
      <c r="M8051" t="s">
        <v>14458</v>
      </c>
    </row>
    <row r="8052" spans="1:13" x14ac:dyDescent="0.3">
      <c r="A8052">
        <v>335655</v>
      </c>
      <c r="B8052" t="s">
        <v>404</v>
      </c>
      <c r="C8052" t="s">
        <v>146</v>
      </c>
      <c r="D8052" t="s">
        <v>13601</v>
      </c>
      <c r="E8052">
        <v>150</v>
      </c>
      <c r="F8052">
        <v>2.9</v>
      </c>
      <c r="G8052">
        <v>80</v>
      </c>
      <c r="H8052" t="s">
        <v>1224</v>
      </c>
      <c r="I8052" t="s">
        <v>708</v>
      </c>
      <c r="J8052">
        <v>67</v>
      </c>
      <c r="K8052" t="s">
        <v>14404</v>
      </c>
      <c r="L8052" t="s">
        <v>14466</v>
      </c>
      <c r="M8052" t="s">
        <v>14476</v>
      </c>
    </row>
    <row r="8053" spans="1:13" x14ac:dyDescent="0.3">
      <c r="A8053">
        <v>336063</v>
      </c>
      <c r="B8053" t="s">
        <v>114</v>
      </c>
      <c r="C8053" t="s">
        <v>99</v>
      </c>
      <c r="D8053" t="s">
        <v>8896</v>
      </c>
      <c r="E8053">
        <v>200</v>
      </c>
      <c r="F8053">
        <v>4.3</v>
      </c>
      <c r="G8053">
        <v>500</v>
      </c>
      <c r="H8053" t="s">
        <v>6292</v>
      </c>
      <c r="I8053" t="s">
        <v>114</v>
      </c>
      <c r="J8053">
        <v>63</v>
      </c>
      <c r="K8053" t="s">
        <v>14404</v>
      </c>
      <c r="L8053" t="s">
        <v>14401</v>
      </c>
      <c r="M8053" t="s">
        <v>14458</v>
      </c>
    </row>
    <row r="8054" spans="1:13" x14ac:dyDescent="0.3">
      <c r="A8054">
        <v>336065</v>
      </c>
      <c r="B8054" t="s">
        <v>303</v>
      </c>
      <c r="C8054" t="s">
        <v>99</v>
      </c>
      <c r="D8054" t="s">
        <v>8896</v>
      </c>
      <c r="E8054">
        <v>250</v>
      </c>
      <c r="F8054">
        <v>4.3</v>
      </c>
      <c r="G8054">
        <v>1000</v>
      </c>
      <c r="H8054" t="s">
        <v>7249</v>
      </c>
      <c r="I8054" t="s">
        <v>4861</v>
      </c>
      <c r="J8054">
        <v>67</v>
      </c>
      <c r="K8054" t="s">
        <v>14400</v>
      </c>
      <c r="L8054" t="s">
        <v>14401</v>
      </c>
      <c r="M8054" t="s">
        <v>14458</v>
      </c>
    </row>
    <row r="8055" spans="1:13" x14ac:dyDescent="0.3">
      <c r="A8055">
        <v>336517</v>
      </c>
      <c r="B8055" t="s">
        <v>3088</v>
      </c>
      <c r="C8055" t="s">
        <v>3083</v>
      </c>
      <c r="D8055" t="s">
        <v>13602</v>
      </c>
      <c r="E8055">
        <v>300</v>
      </c>
      <c r="F8055">
        <v>2.9</v>
      </c>
      <c r="G8055">
        <v>80</v>
      </c>
      <c r="H8055" t="s">
        <v>8984</v>
      </c>
      <c r="I8055" t="s">
        <v>4671</v>
      </c>
      <c r="J8055">
        <v>46</v>
      </c>
      <c r="K8055" t="s">
        <v>14400</v>
      </c>
      <c r="L8055" t="s">
        <v>14466</v>
      </c>
      <c r="M8055" t="s">
        <v>14479</v>
      </c>
    </row>
    <row r="8056" spans="1:13" x14ac:dyDescent="0.3">
      <c r="A8056">
        <v>337008</v>
      </c>
      <c r="B8056" t="s">
        <v>13603</v>
      </c>
      <c r="C8056" t="s">
        <v>99</v>
      </c>
      <c r="D8056" t="s">
        <v>13604</v>
      </c>
      <c r="E8056">
        <v>100</v>
      </c>
      <c r="F8056">
        <v>4.2</v>
      </c>
      <c r="G8056">
        <v>20</v>
      </c>
      <c r="H8056" t="s">
        <v>13605</v>
      </c>
      <c r="I8056" t="s">
        <v>5120</v>
      </c>
      <c r="J8056">
        <v>67</v>
      </c>
      <c r="K8056" t="s">
        <v>14404</v>
      </c>
      <c r="L8056" t="s">
        <v>14401</v>
      </c>
      <c r="M8056" t="s">
        <v>14458</v>
      </c>
    </row>
    <row r="8057" spans="1:13" x14ac:dyDescent="0.3">
      <c r="A8057">
        <v>337668</v>
      </c>
      <c r="B8057" t="s">
        <v>1443</v>
      </c>
      <c r="C8057" t="s">
        <v>414</v>
      </c>
      <c r="D8057" t="s">
        <v>13606</v>
      </c>
      <c r="E8057">
        <v>300</v>
      </c>
      <c r="F8057">
        <v>2.9</v>
      </c>
      <c r="G8057">
        <v>80</v>
      </c>
      <c r="H8057" t="s">
        <v>13607</v>
      </c>
      <c r="I8057" t="s">
        <v>1446</v>
      </c>
      <c r="J8057">
        <v>74</v>
      </c>
      <c r="K8057" t="s">
        <v>14400</v>
      </c>
      <c r="L8057" t="s">
        <v>14466</v>
      </c>
      <c r="M8057" t="s">
        <v>414</v>
      </c>
    </row>
    <row r="8058" spans="1:13" x14ac:dyDescent="0.3">
      <c r="A8058">
        <v>338103</v>
      </c>
      <c r="B8058" t="s">
        <v>776</v>
      </c>
      <c r="C8058" t="s">
        <v>414</v>
      </c>
      <c r="D8058" t="s">
        <v>13608</v>
      </c>
      <c r="E8058">
        <v>250</v>
      </c>
      <c r="F8058">
        <v>4.3</v>
      </c>
      <c r="G8058">
        <v>20</v>
      </c>
      <c r="H8058" t="s">
        <v>13609</v>
      </c>
      <c r="I8058" t="s">
        <v>776</v>
      </c>
      <c r="J8058">
        <v>50</v>
      </c>
      <c r="K8058" t="s">
        <v>14400</v>
      </c>
      <c r="L8058" t="s">
        <v>14401</v>
      </c>
      <c r="M8058" t="s">
        <v>414</v>
      </c>
    </row>
    <row r="8059" spans="1:13" x14ac:dyDescent="0.3">
      <c r="A8059">
        <v>338386</v>
      </c>
      <c r="B8059" t="s">
        <v>4122</v>
      </c>
      <c r="C8059" t="s">
        <v>2099</v>
      </c>
      <c r="D8059" t="s">
        <v>13610</v>
      </c>
      <c r="E8059">
        <v>200</v>
      </c>
      <c r="F8059">
        <v>3.9</v>
      </c>
      <c r="G8059">
        <v>20</v>
      </c>
      <c r="H8059" t="s">
        <v>162</v>
      </c>
      <c r="I8059" t="s">
        <v>4122</v>
      </c>
      <c r="J8059">
        <v>73</v>
      </c>
      <c r="K8059" t="s">
        <v>14404</v>
      </c>
      <c r="L8059" t="s">
        <v>14403</v>
      </c>
      <c r="M8059" t="s">
        <v>14479</v>
      </c>
    </row>
    <row r="8060" spans="1:13" x14ac:dyDescent="0.3">
      <c r="A8060">
        <v>338685</v>
      </c>
      <c r="B8060" t="s">
        <v>350</v>
      </c>
      <c r="C8060" t="s">
        <v>220</v>
      </c>
      <c r="D8060" t="s">
        <v>13611</v>
      </c>
      <c r="E8060">
        <v>300</v>
      </c>
      <c r="F8060">
        <v>4</v>
      </c>
      <c r="G8060">
        <v>100</v>
      </c>
      <c r="H8060" t="s">
        <v>13612</v>
      </c>
      <c r="I8060" t="s">
        <v>676</v>
      </c>
      <c r="J8060">
        <v>81</v>
      </c>
      <c r="K8060" t="s">
        <v>14400</v>
      </c>
      <c r="L8060" t="s">
        <v>14401</v>
      </c>
      <c r="M8060" t="s">
        <v>14477</v>
      </c>
    </row>
    <row r="8061" spans="1:13" x14ac:dyDescent="0.3">
      <c r="A8061">
        <v>339560</v>
      </c>
      <c r="B8061" t="s">
        <v>536</v>
      </c>
      <c r="C8061" t="s">
        <v>122</v>
      </c>
      <c r="D8061" t="s">
        <v>12376</v>
      </c>
      <c r="E8061">
        <v>1000</v>
      </c>
      <c r="F8061">
        <v>4.5999999999999996</v>
      </c>
      <c r="G8061">
        <v>100</v>
      </c>
      <c r="H8061" t="s">
        <v>13613</v>
      </c>
      <c r="I8061" t="s">
        <v>3982</v>
      </c>
      <c r="J8061">
        <v>52</v>
      </c>
      <c r="K8061" t="s">
        <v>14402</v>
      </c>
      <c r="L8061" t="s">
        <v>14401</v>
      </c>
      <c r="M8061" t="s">
        <v>14476</v>
      </c>
    </row>
    <row r="8062" spans="1:13" x14ac:dyDescent="0.3">
      <c r="A8062">
        <v>339637</v>
      </c>
      <c r="B8062" t="s">
        <v>975</v>
      </c>
      <c r="C8062" t="s">
        <v>220</v>
      </c>
      <c r="D8062" t="s">
        <v>13614</v>
      </c>
      <c r="E8062">
        <v>300</v>
      </c>
      <c r="F8062">
        <v>3.9</v>
      </c>
      <c r="G8062">
        <v>100</v>
      </c>
      <c r="H8062" t="s">
        <v>726</v>
      </c>
      <c r="I8062" t="s">
        <v>1265</v>
      </c>
      <c r="J8062">
        <v>84</v>
      </c>
      <c r="K8062" t="s">
        <v>14400</v>
      </c>
      <c r="L8062" t="s">
        <v>14403</v>
      </c>
      <c r="M8062" t="s">
        <v>14477</v>
      </c>
    </row>
    <row r="8063" spans="1:13" x14ac:dyDescent="0.3">
      <c r="A8063">
        <v>339770</v>
      </c>
      <c r="B8063" t="s">
        <v>3624</v>
      </c>
      <c r="C8063" t="s">
        <v>3083</v>
      </c>
      <c r="D8063" t="s">
        <v>13615</v>
      </c>
      <c r="E8063">
        <v>200</v>
      </c>
      <c r="F8063">
        <v>2.9</v>
      </c>
      <c r="G8063">
        <v>80</v>
      </c>
      <c r="H8063" t="s">
        <v>13616</v>
      </c>
      <c r="I8063" t="s">
        <v>4617</v>
      </c>
      <c r="J8063">
        <v>43</v>
      </c>
      <c r="K8063" t="s">
        <v>14404</v>
      </c>
      <c r="L8063" t="s">
        <v>14466</v>
      </c>
      <c r="M8063" t="s">
        <v>14479</v>
      </c>
    </row>
    <row r="8064" spans="1:13" x14ac:dyDescent="0.3">
      <c r="A8064">
        <v>340197</v>
      </c>
      <c r="B8064" t="s">
        <v>1443</v>
      </c>
      <c r="C8064" t="s">
        <v>414</v>
      </c>
      <c r="D8064" t="s">
        <v>13617</v>
      </c>
      <c r="E8064">
        <v>250</v>
      </c>
      <c r="F8064">
        <v>3.8</v>
      </c>
      <c r="G8064">
        <v>100</v>
      </c>
      <c r="H8064" t="s">
        <v>13618</v>
      </c>
      <c r="I8064" t="s">
        <v>1446</v>
      </c>
      <c r="J8064">
        <v>74</v>
      </c>
      <c r="K8064" t="s">
        <v>14400</v>
      </c>
      <c r="L8064" t="s">
        <v>14403</v>
      </c>
      <c r="M8064" t="s">
        <v>414</v>
      </c>
    </row>
    <row r="8065" spans="1:13" x14ac:dyDescent="0.3">
      <c r="A8065">
        <v>340288</v>
      </c>
      <c r="B8065" t="s">
        <v>381</v>
      </c>
      <c r="C8065" t="s">
        <v>146</v>
      </c>
      <c r="D8065" t="s">
        <v>13619</v>
      </c>
      <c r="E8065">
        <v>200</v>
      </c>
      <c r="F8065">
        <v>4.4000000000000004</v>
      </c>
      <c r="G8065">
        <v>20</v>
      </c>
      <c r="H8065" t="s">
        <v>2372</v>
      </c>
      <c r="I8065" t="s">
        <v>307</v>
      </c>
      <c r="J8065">
        <v>48</v>
      </c>
      <c r="K8065" t="s">
        <v>14404</v>
      </c>
      <c r="L8065" t="s">
        <v>14401</v>
      </c>
      <c r="M8065" t="s">
        <v>14476</v>
      </c>
    </row>
    <row r="8066" spans="1:13" x14ac:dyDescent="0.3">
      <c r="A8066">
        <v>340451</v>
      </c>
      <c r="B8066" t="s">
        <v>1563</v>
      </c>
      <c r="C8066" t="s">
        <v>42</v>
      </c>
      <c r="D8066" t="s">
        <v>13620</v>
      </c>
      <c r="E8066">
        <v>300</v>
      </c>
      <c r="F8066">
        <v>2.9</v>
      </c>
      <c r="G8066">
        <v>80</v>
      </c>
      <c r="H8066" t="s">
        <v>13621</v>
      </c>
      <c r="I8066" t="s">
        <v>1563</v>
      </c>
      <c r="J8066">
        <v>50</v>
      </c>
      <c r="K8066" t="s">
        <v>14400</v>
      </c>
      <c r="L8066" t="s">
        <v>14466</v>
      </c>
      <c r="M8066" t="s">
        <v>14475</v>
      </c>
    </row>
    <row r="8067" spans="1:13" x14ac:dyDescent="0.3">
      <c r="A8067">
        <v>340615</v>
      </c>
      <c r="B8067" t="s">
        <v>1728</v>
      </c>
      <c r="C8067" t="s">
        <v>220</v>
      </c>
      <c r="D8067" t="s">
        <v>13622</v>
      </c>
      <c r="E8067">
        <v>200</v>
      </c>
      <c r="F8067">
        <v>4.0999999999999996</v>
      </c>
      <c r="G8067">
        <v>50</v>
      </c>
      <c r="H8067" t="s">
        <v>726</v>
      </c>
      <c r="I8067" t="s">
        <v>13623</v>
      </c>
      <c r="J8067">
        <v>43</v>
      </c>
      <c r="K8067" t="s">
        <v>14404</v>
      </c>
      <c r="L8067" t="s">
        <v>14401</v>
      </c>
      <c r="M8067" t="s">
        <v>14477</v>
      </c>
    </row>
    <row r="8068" spans="1:13" x14ac:dyDescent="0.3">
      <c r="A8068">
        <v>341033</v>
      </c>
      <c r="B8068" t="s">
        <v>13624</v>
      </c>
      <c r="C8068" t="s">
        <v>414</v>
      </c>
      <c r="D8068" t="s">
        <v>13121</v>
      </c>
      <c r="E8068">
        <v>300</v>
      </c>
      <c r="F8068">
        <v>4.3</v>
      </c>
      <c r="G8068">
        <v>500</v>
      </c>
      <c r="H8068" t="s">
        <v>13625</v>
      </c>
      <c r="I8068" t="s">
        <v>776</v>
      </c>
      <c r="J8068">
        <v>38</v>
      </c>
      <c r="K8068" t="s">
        <v>14400</v>
      </c>
      <c r="L8068" t="s">
        <v>14401</v>
      </c>
      <c r="M8068" t="s">
        <v>414</v>
      </c>
    </row>
    <row r="8069" spans="1:13" x14ac:dyDescent="0.3">
      <c r="A8069">
        <v>341078</v>
      </c>
      <c r="B8069" t="s">
        <v>765</v>
      </c>
      <c r="C8069" t="s">
        <v>494</v>
      </c>
      <c r="D8069" t="s">
        <v>13626</v>
      </c>
      <c r="E8069">
        <v>400</v>
      </c>
      <c r="F8069">
        <v>4.2</v>
      </c>
      <c r="G8069">
        <v>50</v>
      </c>
      <c r="H8069" t="s">
        <v>763</v>
      </c>
      <c r="I8069" t="s">
        <v>2466</v>
      </c>
      <c r="J8069">
        <v>71</v>
      </c>
      <c r="K8069" t="s">
        <v>14400</v>
      </c>
      <c r="L8069" t="s">
        <v>14401</v>
      </c>
      <c r="M8069" t="s">
        <v>14478</v>
      </c>
    </row>
    <row r="8070" spans="1:13" x14ac:dyDescent="0.3">
      <c r="A8070">
        <v>341232</v>
      </c>
      <c r="B8070" t="s">
        <v>2107</v>
      </c>
      <c r="C8070" t="s">
        <v>2099</v>
      </c>
      <c r="D8070" t="s">
        <v>13627</v>
      </c>
      <c r="E8070">
        <v>700</v>
      </c>
      <c r="F8070">
        <v>4</v>
      </c>
      <c r="G8070">
        <v>50</v>
      </c>
      <c r="H8070" t="s">
        <v>13628</v>
      </c>
      <c r="I8070" t="s">
        <v>3418</v>
      </c>
      <c r="J8070">
        <v>30</v>
      </c>
      <c r="K8070" t="s">
        <v>14402</v>
      </c>
      <c r="L8070" t="s">
        <v>14401</v>
      </c>
      <c r="M8070" t="s">
        <v>14479</v>
      </c>
    </row>
    <row r="8071" spans="1:13" x14ac:dyDescent="0.3">
      <c r="A8071">
        <v>341472</v>
      </c>
      <c r="B8071" t="s">
        <v>13629</v>
      </c>
      <c r="C8071" t="s">
        <v>220</v>
      </c>
      <c r="D8071" t="s">
        <v>13630</v>
      </c>
      <c r="E8071">
        <v>250</v>
      </c>
      <c r="F8071">
        <v>3.4</v>
      </c>
      <c r="G8071">
        <v>50</v>
      </c>
      <c r="H8071" t="s">
        <v>793</v>
      </c>
      <c r="I8071" t="s">
        <v>1757</v>
      </c>
      <c r="J8071">
        <v>85</v>
      </c>
      <c r="K8071" t="s">
        <v>14400</v>
      </c>
      <c r="L8071" t="s">
        <v>14405</v>
      </c>
      <c r="M8071" t="s">
        <v>14477</v>
      </c>
    </row>
    <row r="8072" spans="1:13" x14ac:dyDescent="0.3">
      <c r="A8072">
        <v>341805</v>
      </c>
      <c r="B8072" t="s">
        <v>182</v>
      </c>
      <c r="C8072" t="s">
        <v>99</v>
      </c>
      <c r="D8072" t="s">
        <v>13631</v>
      </c>
      <c r="E8072">
        <v>200</v>
      </c>
      <c r="F8072">
        <v>4.0999999999999996</v>
      </c>
      <c r="G8072">
        <v>500</v>
      </c>
      <c r="H8072" t="s">
        <v>9029</v>
      </c>
      <c r="I8072" t="s">
        <v>1746</v>
      </c>
      <c r="J8072">
        <v>42</v>
      </c>
      <c r="K8072" t="s">
        <v>14404</v>
      </c>
      <c r="L8072" t="s">
        <v>14401</v>
      </c>
      <c r="M8072" t="s">
        <v>14458</v>
      </c>
    </row>
    <row r="8073" spans="1:13" x14ac:dyDescent="0.3">
      <c r="A8073">
        <v>341858</v>
      </c>
      <c r="B8073" t="s">
        <v>769</v>
      </c>
      <c r="C8073" t="s">
        <v>494</v>
      </c>
      <c r="D8073" t="s">
        <v>6113</v>
      </c>
      <c r="E8073">
        <v>100</v>
      </c>
      <c r="F8073">
        <v>2.9</v>
      </c>
      <c r="G8073">
        <v>80</v>
      </c>
      <c r="H8073" t="s">
        <v>6850</v>
      </c>
      <c r="I8073" t="s">
        <v>769</v>
      </c>
      <c r="J8073">
        <v>52</v>
      </c>
      <c r="K8073" t="s">
        <v>14404</v>
      </c>
      <c r="L8073" t="s">
        <v>14466</v>
      </c>
      <c r="M8073" t="s">
        <v>14478</v>
      </c>
    </row>
    <row r="8074" spans="1:13" x14ac:dyDescent="0.3">
      <c r="A8074">
        <v>342025</v>
      </c>
      <c r="B8074" t="s">
        <v>261</v>
      </c>
      <c r="C8074" t="s">
        <v>122</v>
      </c>
      <c r="D8074" t="s">
        <v>13632</v>
      </c>
      <c r="E8074">
        <v>400</v>
      </c>
      <c r="F8074">
        <v>4.2</v>
      </c>
      <c r="G8074">
        <v>100</v>
      </c>
      <c r="H8074" t="s">
        <v>2857</v>
      </c>
      <c r="I8074" t="s">
        <v>261</v>
      </c>
      <c r="J8074">
        <v>43</v>
      </c>
      <c r="K8074" t="s">
        <v>14400</v>
      </c>
      <c r="L8074" t="s">
        <v>14401</v>
      </c>
      <c r="M8074" t="s">
        <v>14476</v>
      </c>
    </row>
    <row r="8075" spans="1:13" x14ac:dyDescent="0.3">
      <c r="A8075">
        <v>342719</v>
      </c>
      <c r="B8075" t="s">
        <v>4268</v>
      </c>
      <c r="C8075" t="s">
        <v>2099</v>
      </c>
      <c r="D8075" t="s">
        <v>13633</v>
      </c>
      <c r="E8075">
        <v>100</v>
      </c>
      <c r="F8075">
        <v>2.9</v>
      </c>
      <c r="G8075">
        <v>80</v>
      </c>
      <c r="H8075" t="s">
        <v>13634</v>
      </c>
      <c r="I8075" t="s">
        <v>4268</v>
      </c>
      <c r="J8075">
        <v>78</v>
      </c>
      <c r="K8075" t="s">
        <v>14404</v>
      </c>
      <c r="L8075" t="s">
        <v>14466</v>
      </c>
      <c r="M8075" t="s">
        <v>14479</v>
      </c>
    </row>
    <row r="8076" spans="1:13" x14ac:dyDescent="0.3">
      <c r="A8076">
        <v>342720</v>
      </c>
      <c r="B8076" t="s">
        <v>4268</v>
      </c>
      <c r="C8076" t="s">
        <v>2099</v>
      </c>
      <c r="D8076" t="s">
        <v>13635</v>
      </c>
      <c r="E8076">
        <v>100</v>
      </c>
      <c r="F8076">
        <v>2.9</v>
      </c>
      <c r="G8076">
        <v>80</v>
      </c>
      <c r="H8076" t="s">
        <v>13634</v>
      </c>
      <c r="I8076" t="s">
        <v>4268</v>
      </c>
      <c r="J8076">
        <v>79</v>
      </c>
      <c r="K8076" t="s">
        <v>14404</v>
      </c>
      <c r="L8076" t="s">
        <v>14466</v>
      </c>
      <c r="M8076" t="s">
        <v>14479</v>
      </c>
    </row>
    <row r="8077" spans="1:13" x14ac:dyDescent="0.3">
      <c r="A8077">
        <v>342744</v>
      </c>
      <c r="B8077" t="s">
        <v>4377</v>
      </c>
      <c r="C8077" t="s">
        <v>2099</v>
      </c>
      <c r="D8077" t="s">
        <v>13636</v>
      </c>
      <c r="E8077">
        <v>100</v>
      </c>
      <c r="F8077">
        <v>2.9</v>
      </c>
      <c r="G8077">
        <v>80</v>
      </c>
      <c r="H8077" t="s">
        <v>13634</v>
      </c>
      <c r="I8077" t="s">
        <v>4268</v>
      </c>
      <c r="J8077">
        <v>79</v>
      </c>
      <c r="K8077" t="s">
        <v>14404</v>
      </c>
      <c r="L8077" t="s">
        <v>14466</v>
      </c>
      <c r="M8077" t="s">
        <v>14479</v>
      </c>
    </row>
    <row r="8078" spans="1:13" x14ac:dyDescent="0.3">
      <c r="A8078">
        <v>342814</v>
      </c>
      <c r="B8078" t="s">
        <v>4377</v>
      </c>
      <c r="C8078" t="s">
        <v>2099</v>
      </c>
      <c r="D8078" t="s">
        <v>13637</v>
      </c>
      <c r="E8078">
        <v>100</v>
      </c>
      <c r="F8078">
        <v>2.9</v>
      </c>
      <c r="G8078">
        <v>80</v>
      </c>
      <c r="H8078" t="s">
        <v>13634</v>
      </c>
      <c r="I8078" t="s">
        <v>4268</v>
      </c>
      <c r="J8078">
        <v>80</v>
      </c>
      <c r="K8078" t="s">
        <v>14404</v>
      </c>
      <c r="L8078" t="s">
        <v>14466</v>
      </c>
      <c r="M8078" t="s">
        <v>14479</v>
      </c>
    </row>
    <row r="8079" spans="1:13" x14ac:dyDescent="0.3">
      <c r="A8079">
        <v>342909</v>
      </c>
      <c r="B8079" t="s">
        <v>2015</v>
      </c>
      <c r="C8079" t="s">
        <v>220</v>
      </c>
      <c r="D8079" t="s">
        <v>13638</v>
      </c>
      <c r="E8079">
        <v>400</v>
      </c>
      <c r="F8079">
        <v>3</v>
      </c>
      <c r="G8079">
        <v>20</v>
      </c>
      <c r="H8079" t="s">
        <v>2448</v>
      </c>
      <c r="I8079" t="s">
        <v>2945</v>
      </c>
      <c r="J8079">
        <v>88</v>
      </c>
      <c r="K8079" t="s">
        <v>14400</v>
      </c>
      <c r="L8079" t="s">
        <v>14405</v>
      </c>
      <c r="M8079" t="s">
        <v>14477</v>
      </c>
    </row>
    <row r="8080" spans="1:13" x14ac:dyDescent="0.3">
      <c r="A8080">
        <v>343565</v>
      </c>
      <c r="B8080" t="s">
        <v>4447</v>
      </c>
      <c r="C8080" t="s">
        <v>2099</v>
      </c>
      <c r="D8080" t="s">
        <v>13636</v>
      </c>
      <c r="E8080">
        <v>100</v>
      </c>
      <c r="F8080">
        <v>2.9</v>
      </c>
      <c r="G8080">
        <v>80</v>
      </c>
      <c r="H8080" t="s">
        <v>13639</v>
      </c>
      <c r="I8080" t="s">
        <v>4447</v>
      </c>
      <c r="J8080">
        <v>78</v>
      </c>
      <c r="K8080" t="s">
        <v>14404</v>
      </c>
      <c r="L8080" t="s">
        <v>14466</v>
      </c>
      <c r="M8080" t="s">
        <v>14479</v>
      </c>
    </row>
    <row r="8081" spans="1:13" x14ac:dyDescent="0.3">
      <c r="A8081">
        <v>343567</v>
      </c>
      <c r="B8081" t="s">
        <v>4377</v>
      </c>
      <c r="C8081" t="s">
        <v>2099</v>
      </c>
      <c r="D8081" t="s">
        <v>7323</v>
      </c>
      <c r="E8081">
        <v>100</v>
      </c>
      <c r="F8081">
        <v>2.9</v>
      </c>
      <c r="G8081">
        <v>80</v>
      </c>
      <c r="H8081" t="s">
        <v>13634</v>
      </c>
      <c r="I8081" t="s">
        <v>4268</v>
      </c>
      <c r="J8081">
        <v>81</v>
      </c>
      <c r="K8081" t="s">
        <v>14404</v>
      </c>
      <c r="L8081" t="s">
        <v>14466</v>
      </c>
      <c r="M8081" t="s">
        <v>14479</v>
      </c>
    </row>
    <row r="8082" spans="1:13" x14ac:dyDescent="0.3">
      <c r="A8082">
        <v>343594</v>
      </c>
      <c r="B8082" t="s">
        <v>269</v>
      </c>
      <c r="C8082" t="s">
        <v>42</v>
      </c>
      <c r="D8082" t="s">
        <v>13640</v>
      </c>
      <c r="E8082">
        <v>300</v>
      </c>
      <c r="F8082">
        <v>4</v>
      </c>
      <c r="G8082">
        <v>20</v>
      </c>
      <c r="H8082" t="s">
        <v>13641</v>
      </c>
      <c r="I8082" t="s">
        <v>269</v>
      </c>
      <c r="J8082">
        <v>55</v>
      </c>
      <c r="K8082" t="s">
        <v>14400</v>
      </c>
      <c r="L8082" t="s">
        <v>14401</v>
      </c>
      <c r="M8082" t="s">
        <v>14475</v>
      </c>
    </row>
    <row r="8083" spans="1:13" x14ac:dyDescent="0.3">
      <c r="A8083">
        <v>343858</v>
      </c>
      <c r="B8083" t="s">
        <v>1305</v>
      </c>
      <c r="C8083" t="s">
        <v>122</v>
      </c>
      <c r="D8083" t="s">
        <v>13642</v>
      </c>
      <c r="E8083">
        <v>100</v>
      </c>
      <c r="F8083">
        <v>2.9</v>
      </c>
      <c r="G8083">
        <v>80</v>
      </c>
      <c r="H8083" t="s">
        <v>13634</v>
      </c>
      <c r="I8083" t="s">
        <v>488</v>
      </c>
      <c r="J8083">
        <v>44</v>
      </c>
      <c r="K8083" t="s">
        <v>14404</v>
      </c>
      <c r="L8083" t="s">
        <v>14466</v>
      </c>
      <c r="M8083" t="s">
        <v>14476</v>
      </c>
    </row>
    <row r="8084" spans="1:13" x14ac:dyDescent="0.3">
      <c r="A8084">
        <v>344757</v>
      </c>
      <c r="B8084" t="s">
        <v>975</v>
      </c>
      <c r="C8084" t="s">
        <v>220</v>
      </c>
      <c r="D8084" t="s">
        <v>13643</v>
      </c>
      <c r="E8084">
        <v>100</v>
      </c>
      <c r="F8084">
        <v>2.9</v>
      </c>
      <c r="G8084">
        <v>80</v>
      </c>
      <c r="H8084" t="s">
        <v>3169</v>
      </c>
      <c r="I8084" t="s">
        <v>13644</v>
      </c>
      <c r="J8084">
        <v>81</v>
      </c>
      <c r="K8084" t="s">
        <v>14404</v>
      </c>
      <c r="L8084" t="s">
        <v>14466</v>
      </c>
      <c r="M8084" t="s">
        <v>14477</v>
      </c>
    </row>
    <row r="8085" spans="1:13" x14ac:dyDescent="0.3">
      <c r="A8085">
        <v>345540</v>
      </c>
      <c r="B8085" t="s">
        <v>1033</v>
      </c>
      <c r="C8085" t="s">
        <v>494</v>
      </c>
      <c r="D8085" t="s">
        <v>13645</v>
      </c>
      <c r="E8085">
        <v>100</v>
      </c>
      <c r="F8085">
        <v>2.9</v>
      </c>
      <c r="G8085">
        <v>80</v>
      </c>
      <c r="H8085" t="s">
        <v>13646</v>
      </c>
      <c r="I8085" t="s">
        <v>13647</v>
      </c>
      <c r="J8085">
        <v>39</v>
      </c>
      <c r="K8085" t="s">
        <v>14404</v>
      </c>
      <c r="L8085" t="s">
        <v>14466</v>
      </c>
      <c r="M8085" t="s">
        <v>14478</v>
      </c>
    </row>
    <row r="8086" spans="1:13" x14ac:dyDescent="0.3">
      <c r="A8086">
        <v>345639</v>
      </c>
      <c r="B8086" t="s">
        <v>637</v>
      </c>
      <c r="C8086" t="s">
        <v>220</v>
      </c>
      <c r="D8086" t="s">
        <v>13648</v>
      </c>
      <c r="E8086">
        <v>150</v>
      </c>
      <c r="F8086">
        <v>4.4000000000000004</v>
      </c>
      <c r="G8086">
        <v>500</v>
      </c>
      <c r="H8086" t="s">
        <v>13649</v>
      </c>
      <c r="I8086" t="s">
        <v>5191</v>
      </c>
      <c r="J8086">
        <v>39</v>
      </c>
      <c r="K8086" t="s">
        <v>14404</v>
      </c>
      <c r="L8086" t="s">
        <v>14401</v>
      </c>
      <c r="M8086" t="s">
        <v>14477</v>
      </c>
    </row>
    <row r="8087" spans="1:13" x14ac:dyDescent="0.3">
      <c r="A8087">
        <v>346078</v>
      </c>
      <c r="B8087" t="s">
        <v>559</v>
      </c>
      <c r="C8087" t="s">
        <v>220</v>
      </c>
      <c r="D8087" t="s">
        <v>13650</v>
      </c>
      <c r="E8087">
        <v>300</v>
      </c>
      <c r="F8087">
        <v>4.3</v>
      </c>
      <c r="G8087">
        <v>100</v>
      </c>
      <c r="H8087" t="s">
        <v>13651</v>
      </c>
      <c r="I8087" t="s">
        <v>8144</v>
      </c>
      <c r="J8087">
        <v>74</v>
      </c>
      <c r="K8087" t="s">
        <v>14400</v>
      </c>
      <c r="L8087" t="s">
        <v>14401</v>
      </c>
      <c r="M8087" t="s">
        <v>14477</v>
      </c>
    </row>
    <row r="8088" spans="1:13" x14ac:dyDescent="0.3">
      <c r="A8088">
        <v>346309</v>
      </c>
      <c r="B8088" t="s">
        <v>4447</v>
      </c>
      <c r="C8088" t="s">
        <v>2099</v>
      </c>
      <c r="D8088" t="s">
        <v>13652</v>
      </c>
      <c r="E8088">
        <v>400</v>
      </c>
      <c r="F8088">
        <v>2.9</v>
      </c>
      <c r="G8088">
        <v>80</v>
      </c>
      <c r="H8088" t="s">
        <v>162</v>
      </c>
      <c r="I8088" t="s">
        <v>4447</v>
      </c>
      <c r="J8088">
        <v>53</v>
      </c>
      <c r="K8088" t="s">
        <v>14400</v>
      </c>
      <c r="L8088" t="s">
        <v>14466</v>
      </c>
      <c r="M8088" t="s">
        <v>14479</v>
      </c>
    </row>
    <row r="8089" spans="1:13" x14ac:dyDescent="0.3">
      <c r="A8089">
        <v>346529</v>
      </c>
      <c r="B8089" t="s">
        <v>2384</v>
      </c>
      <c r="C8089" t="s">
        <v>2099</v>
      </c>
      <c r="D8089" t="s">
        <v>13653</v>
      </c>
      <c r="E8089">
        <v>200</v>
      </c>
      <c r="F8089">
        <v>2.9</v>
      </c>
      <c r="G8089">
        <v>80</v>
      </c>
      <c r="H8089" t="s">
        <v>771</v>
      </c>
      <c r="I8089" t="s">
        <v>3418</v>
      </c>
      <c r="J8089">
        <v>35</v>
      </c>
      <c r="K8089" t="s">
        <v>14404</v>
      </c>
      <c r="L8089" t="s">
        <v>14466</v>
      </c>
      <c r="M8089" t="s">
        <v>14479</v>
      </c>
    </row>
    <row r="8090" spans="1:13" x14ac:dyDescent="0.3">
      <c r="A8090">
        <v>347235</v>
      </c>
      <c r="B8090" t="s">
        <v>1305</v>
      </c>
      <c r="C8090" t="s">
        <v>122</v>
      </c>
      <c r="D8090" t="s">
        <v>13636</v>
      </c>
      <c r="E8090">
        <v>100</v>
      </c>
      <c r="F8090">
        <v>2.9</v>
      </c>
      <c r="G8090">
        <v>80</v>
      </c>
      <c r="H8090" t="s">
        <v>13634</v>
      </c>
      <c r="I8090" t="s">
        <v>488</v>
      </c>
      <c r="J8090">
        <v>41</v>
      </c>
      <c r="K8090" t="s">
        <v>14404</v>
      </c>
      <c r="L8090" t="s">
        <v>14466</v>
      </c>
      <c r="M8090" t="s">
        <v>14476</v>
      </c>
    </row>
    <row r="8091" spans="1:13" x14ac:dyDescent="0.3">
      <c r="A8091">
        <v>347416</v>
      </c>
      <c r="B8091" t="s">
        <v>1033</v>
      </c>
      <c r="C8091" t="s">
        <v>494</v>
      </c>
      <c r="D8091" t="s">
        <v>13654</v>
      </c>
      <c r="E8091">
        <v>200</v>
      </c>
      <c r="F8091">
        <v>4.5999999999999996</v>
      </c>
      <c r="G8091">
        <v>20</v>
      </c>
      <c r="H8091" t="s">
        <v>13655</v>
      </c>
      <c r="I8091" t="s">
        <v>1033</v>
      </c>
      <c r="J8091">
        <v>40</v>
      </c>
      <c r="K8091" t="s">
        <v>14404</v>
      </c>
      <c r="L8091" t="s">
        <v>14401</v>
      </c>
      <c r="M8091" t="s">
        <v>14478</v>
      </c>
    </row>
    <row r="8092" spans="1:13" x14ac:dyDescent="0.3">
      <c r="A8092">
        <v>347553</v>
      </c>
      <c r="B8092" t="s">
        <v>563</v>
      </c>
      <c r="C8092" t="s">
        <v>494</v>
      </c>
      <c r="D8092" t="s">
        <v>13656</v>
      </c>
      <c r="E8092">
        <v>200</v>
      </c>
      <c r="F8092">
        <v>4.4000000000000004</v>
      </c>
      <c r="G8092">
        <v>100</v>
      </c>
      <c r="H8092" t="s">
        <v>13657</v>
      </c>
      <c r="I8092" t="s">
        <v>922</v>
      </c>
      <c r="J8092">
        <v>56</v>
      </c>
      <c r="K8092" t="s">
        <v>14404</v>
      </c>
      <c r="L8092" t="s">
        <v>14401</v>
      </c>
      <c r="M8092" t="s">
        <v>14478</v>
      </c>
    </row>
    <row r="8093" spans="1:13" x14ac:dyDescent="0.3">
      <c r="A8093">
        <v>347621</v>
      </c>
      <c r="B8093" t="s">
        <v>3088</v>
      </c>
      <c r="C8093" t="s">
        <v>3083</v>
      </c>
      <c r="D8093" t="s">
        <v>4682</v>
      </c>
      <c r="E8093">
        <v>300</v>
      </c>
      <c r="F8093">
        <v>4.3</v>
      </c>
      <c r="G8093">
        <v>500</v>
      </c>
      <c r="H8093" t="s">
        <v>9013</v>
      </c>
      <c r="I8093" t="s">
        <v>6129</v>
      </c>
      <c r="J8093">
        <v>46</v>
      </c>
      <c r="K8093" t="s">
        <v>14400</v>
      </c>
      <c r="L8093" t="s">
        <v>14401</v>
      </c>
      <c r="M8093" t="s">
        <v>14479</v>
      </c>
    </row>
    <row r="8094" spans="1:13" x14ac:dyDescent="0.3">
      <c r="A8094">
        <v>348570</v>
      </c>
      <c r="B8094" t="s">
        <v>5888</v>
      </c>
      <c r="C8094" t="s">
        <v>3083</v>
      </c>
      <c r="D8094" t="s">
        <v>13658</v>
      </c>
      <c r="E8094">
        <v>400</v>
      </c>
      <c r="F8094">
        <v>2.9</v>
      </c>
      <c r="G8094">
        <v>80</v>
      </c>
      <c r="H8094" t="s">
        <v>741</v>
      </c>
      <c r="I8094" t="s">
        <v>5888</v>
      </c>
      <c r="J8094">
        <v>64</v>
      </c>
      <c r="K8094" t="s">
        <v>14400</v>
      </c>
      <c r="L8094" t="s">
        <v>14466</v>
      </c>
      <c r="M8094" t="s">
        <v>14479</v>
      </c>
    </row>
    <row r="8095" spans="1:13" x14ac:dyDescent="0.3">
      <c r="A8095">
        <v>349062</v>
      </c>
      <c r="B8095" t="s">
        <v>5093</v>
      </c>
      <c r="C8095" t="s">
        <v>494</v>
      </c>
      <c r="D8095" t="s">
        <v>13659</v>
      </c>
      <c r="E8095">
        <v>200</v>
      </c>
      <c r="F8095">
        <v>2.9</v>
      </c>
      <c r="G8095">
        <v>80</v>
      </c>
      <c r="H8095" t="s">
        <v>821</v>
      </c>
      <c r="I8095" t="s">
        <v>1107</v>
      </c>
      <c r="J8095">
        <v>37</v>
      </c>
      <c r="K8095" t="s">
        <v>14404</v>
      </c>
      <c r="L8095" t="s">
        <v>14466</v>
      </c>
      <c r="M8095" t="s">
        <v>14478</v>
      </c>
    </row>
    <row r="8096" spans="1:13" x14ac:dyDescent="0.3">
      <c r="A8096">
        <v>349173</v>
      </c>
      <c r="B8096" t="s">
        <v>1886</v>
      </c>
      <c r="C8096" t="s">
        <v>494</v>
      </c>
      <c r="D8096" t="s">
        <v>13660</v>
      </c>
      <c r="E8096">
        <v>200</v>
      </c>
      <c r="F8096">
        <v>2.9</v>
      </c>
      <c r="G8096">
        <v>80</v>
      </c>
      <c r="H8096" t="s">
        <v>13661</v>
      </c>
      <c r="I8096" t="s">
        <v>1886</v>
      </c>
      <c r="J8096">
        <v>72</v>
      </c>
      <c r="K8096" t="s">
        <v>14404</v>
      </c>
      <c r="L8096" t="s">
        <v>14466</v>
      </c>
      <c r="M8096" t="s">
        <v>14478</v>
      </c>
    </row>
    <row r="8097" spans="1:13" x14ac:dyDescent="0.3">
      <c r="A8097">
        <v>349791</v>
      </c>
      <c r="B8097" t="s">
        <v>2098</v>
      </c>
      <c r="C8097" t="s">
        <v>2099</v>
      </c>
      <c r="D8097" t="s">
        <v>13662</v>
      </c>
      <c r="E8097">
        <v>200</v>
      </c>
      <c r="F8097">
        <v>2.9</v>
      </c>
      <c r="G8097">
        <v>80</v>
      </c>
      <c r="H8097" t="s">
        <v>13663</v>
      </c>
      <c r="I8097" t="s">
        <v>2098</v>
      </c>
      <c r="J8097">
        <v>38</v>
      </c>
      <c r="K8097" t="s">
        <v>14404</v>
      </c>
      <c r="L8097" t="s">
        <v>14466</v>
      </c>
      <c r="M8097" t="s">
        <v>14479</v>
      </c>
    </row>
    <row r="8098" spans="1:13" x14ac:dyDescent="0.3">
      <c r="A8098">
        <v>349802</v>
      </c>
      <c r="B8098" t="s">
        <v>219</v>
      </c>
      <c r="C8098" t="s">
        <v>220</v>
      </c>
      <c r="D8098" t="s">
        <v>13664</v>
      </c>
      <c r="E8098">
        <v>300</v>
      </c>
      <c r="F8098">
        <v>3.1</v>
      </c>
      <c r="G8098">
        <v>20</v>
      </c>
      <c r="H8098" t="s">
        <v>13665</v>
      </c>
      <c r="I8098" t="s">
        <v>1728</v>
      </c>
      <c r="J8098">
        <v>69</v>
      </c>
      <c r="K8098" t="s">
        <v>14400</v>
      </c>
      <c r="L8098" t="s">
        <v>14405</v>
      </c>
      <c r="M8098" t="s">
        <v>14477</v>
      </c>
    </row>
    <row r="8099" spans="1:13" x14ac:dyDescent="0.3">
      <c r="A8099">
        <v>350979</v>
      </c>
      <c r="B8099" t="s">
        <v>622</v>
      </c>
      <c r="C8099" t="s">
        <v>220</v>
      </c>
      <c r="D8099" t="s">
        <v>13666</v>
      </c>
      <c r="E8099">
        <v>300</v>
      </c>
      <c r="F8099">
        <v>4.2</v>
      </c>
      <c r="G8099">
        <v>20</v>
      </c>
      <c r="H8099" t="s">
        <v>3502</v>
      </c>
      <c r="I8099" t="s">
        <v>5191</v>
      </c>
      <c r="J8099">
        <v>45</v>
      </c>
      <c r="K8099" t="s">
        <v>14400</v>
      </c>
      <c r="L8099" t="s">
        <v>14401</v>
      </c>
      <c r="M8099" t="s">
        <v>14477</v>
      </c>
    </row>
    <row r="8100" spans="1:13" x14ac:dyDescent="0.3">
      <c r="A8100">
        <v>351022</v>
      </c>
      <c r="B8100" t="s">
        <v>2360</v>
      </c>
      <c r="C8100" t="s">
        <v>494</v>
      </c>
      <c r="D8100" t="s">
        <v>13667</v>
      </c>
      <c r="E8100">
        <v>200</v>
      </c>
      <c r="F8100">
        <v>2.9</v>
      </c>
      <c r="G8100">
        <v>80</v>
      </c>
      <c r="H8100" t="s">
        <v>2448</v>
      </c>
      <c r="I8100" t="s">
        <v>2716</v>
      </c>
      <c r="J8100">
        <v>59</v>
      </c>
      <c r="K8100" t="s">
        <v>14404</v>
      </c>
      <c r="L8100" t="s">
        <v>14466</v>
      </c>
      <c r="M8100" t="s">
        <v>14478</v>
      </c>
    </row>
    <row r="8101" spans="1:13" x14ac:dyDescent="0.3">
      <c r="A8101">
        <v>351123</v>
      </c>
      <c r="B8101" t="s">
        <v>1927</v>
      </c>
      <c r="C8101" t="s">
        <v>122</v>
      </c>
      <c r="D8101" t="s">
        <v>13668</v>
      </c>
      <c r="E8101">
        <v>120</v>
      </c>
      <c r="F8101">
        <v>4.4000000000000004</v>
      </c>
      <c r="G8101">
        <v>50</v>
      </c>
      <c r="H8101" t="s">
        <v>422</v>
      </c>
      <c r="I8101" t="s">
        <v>12800</v>
      </c>
      <c r="J8101">
        <v>38</v>
      </c>
      <c r="K8101" t="s">
        <v>14404</v>
      </c>
      <c r="L8101" t="s">
        <v>14401</v>
      </c>
      <c r="M8101" t="s">
        <v>14476</v>
      </c>
    </row>
    <row r="8102" spans="1:13" x14ac:dyDescent="0.3">
      <c r="A8102">
        <v>351392</v>
      </c>
      <c r="B8102" t="s">
        <v>983</v>
      </c>
      <c r="C8102" t="s">
        <v>494</v>
      </c>
      <c r="D8102" t="s">
        <v>12192</v>
      </c>
      <c r="E8102">
        <v>300</v>
      </c>
      <c r="F8102">
        <v>4.0999999999999996</v>
      </c>
      <c r="G8102">
        <v>500</v>
      </c>
      <c r="H8102" t="s">
        <v>13669</v>
      </c>
      <c r="I8102" t="s">
        <v>983</v>
      </c>
      <c r="J8102">
        <v>55</v>
      </c>
      <c r="K8102" t="s">
        <v>14400</v>
      </c>
      <c r="L8102" t="s">
        <v>14401</v>
      </c>
      <c r="M8102" t="s">
        <v>14478</v>
      </c>
    </row>
    <row r="8103" spans="1:13" x14ac:dyDescent="0.3">
      <c r="A8103">
        <v>352002</v>
      </c>
      <c r="B8103" t="s">
        <v>5331</v>
      </c>
      <c r="C8103" t="s">
        <v>2099</v>
      </c>
      <c r="D8103" t="s">
        <v>13670</v>
      </c>
      <c r="E8103">
        <v>200</v>
      </c>
      <c r="F8103">
        <v>2.9</v>
      </c>
      <c r="G8103">
        <v>80</v>
      </c>
      <c r="H8103" t="s">
        <v>13671</v>
      </c>
      <c r="I8103" t="s">
        <v>5331</v>
      </c>
      <c r="J8103">
        <v>80</v>
      </c>
      <c r="K8103" t="s">
        <v>14404</v>
      </c>
      <c r="L8103" t="s">
        <v>14466</v>
      </c>
      <c r="M8103" t="s">
        <v>14479</v>
      </c>
    </row>
    <row r="8104" spans="1:13" x14ac:dyDescent="0.3">
      <c r="A8104">
        <v>352546</v>
      </c>
      <c r="B8104" t="s">
        <v>3829</v>
      </c>
      <c r="C8104" t="s">
        <v>3083</v>
      </c>
      <c r="D8104" t="s">
        <v>13672</v>
      </c>
      <c r="E8104">
        <v>200</v>
      </c>
      <c r="F8104">
        <v>4.0999999999999996</v>
      </c>
      <c r="G8104">
        <v>1000</v>
      </c>
      <c r="H8104" t="s">
        <v>13673</v>
      </c>
      <c r="I8104" t="s">
        <v>3088</v>
      </c>
      <c r="J8104">
        <v>28</v>
      </c>
      <c r="K8104" t="s">
        <v>14404</v>
      </c>
      <c r="L8104" t="s">
        <v>14401</v>
      </c>
      <c r="M8104" t="s">
        <v>14479</v>
      </c>
    </row>
    <row r="8105" spans="1:13" x14ac:dyDescent="0.3">
      <c r="A8105">
        <v>352561</v>
      </c>
      <c r="B8105" t="s">
        <v>2123</v>
      </c>
      <c r="C8105" t="s">
        <v>2099</v>
      </c>
      <c r="D8105" t="s">
        <v>13674</v>
      </c>
      <c r="E8105">
        <v>200</v>
      </c>
      <c r="F8105">
        <v>2.9</v>
      </c>
      <c r="G8105">
        <v>80</v>
      </c>
      <c r="H8105" t="s">
        <v>13675</v>
      </c>
      <c r="I8105" t="s">
        <v>2123</v>
      </c>
      <c r="J8105">
        <v>49</v>
      </c>
      <c r="K8105" t="s">
        <v>14404</v>
      </c>
      <c r="L8105" t="s">
        <v>14466</v>
      </c>
      <c r="M8105" t="s">
        <v>14479</v>
      </c>
    </row>
    <row r="8106" spans="1:13" x14ac:dyDescent="0.3">
      <c r="A8106">
        <v>353098</v>
      </c>
      <c r="B8106" t="s">
        <v>776</v>
      </c>
      <c r="C8106" t="s">
        <v>414</v>
      </c>
      <c r="D8106" t="s">
        <v>13676</v>
      </c>
      <c r="E8106">
        <v>350</v>
      </c>
      <c r="F8106">
        <v>2.9</v>
      </c>
      <c r="G8106">
        <v>80</v>
      </c>
      <c r="H8106" t="s">
        <v>13677</v>
      </c>
      <c r="I8106" t="s">
        <v>776</v>
      </c>
      <c r="J8106">
        <v>55</v>
      </c>
      <c r="K8106" t="s">
        <v>14400</v>
      </c>
      <c r="L8106" t="s">
        <v>14466</v>
      </c>
      <c r="M8106" t="s">
        <v>414</v>
      </c>
    </row>
    <row r="8107" spans="1:13" x14ac:dyDescent="0.3">
      <c r="A8107">
        <v>353575</v>
      </c>
      <c r="B8107" t="s">
        <v>895</v>
      </c>
      <c r="C8107" t="s">
        <v>122</v>
      </c>
      <c r="D8107" t="s">
        <v>7741</v>
      </c>
      <c r="E8107">
        <v>300</v>
      </c>
      <c r="F8107">
        <v>3.9</v>
      </c>
      <c r="G8107">
        <v>20</v>
      </c>
      <c r="H8107" t="s">
        <v>305</v>
      </c>
      <c r="I8107" t="s">
        <v>900</v>
      </c>
      <c r="J8107">
        <v>46</v>
      </c>
      <c r="K8107" t="s">
        <v>14400</v>
      </c>
      <c r="L8107" t="s">
        <v>14403</v>
      </c>
      <c r="M8107" t="s">
        <v>14476</v>
      </c>
    </row>
    <row r="8108" spans="1:13" x14ac:dyDescent="0.3">
      <c r="A8108">
        <v>354703</v>
      </c>
      <c r="B8108" t="s">
        <v>490</v>
      </c>
      <c r="C8108" t="s">
        <v>122</v>
      </c>
      <c r="D8108" t="s">
        <v>7741</v>
      </c>
      <c r="E8108">
        <v>300</v>
      </c>
      <c r="F8108">
        <v>2.9</v>
      </c>
      <c r="G8108">
        <v>80</v>
      </c>
      <c r="H8108" t="s">
        <v>422</v>
      </c>
      <c r="I8108" t="s">
        <v>6207</v>
      </c>
      <c r="J8108">
        <v>56</v>
      </c>
      <c r="K8108" t="s">
        <v>14400</v>
      </c>
      <c r="L8108" t="s">
        <v>14466</v>
      </c>
      <c r="M8108" t="s">
        <v>14476</v>
      </c>
    </row>
    <row r="8109" spans="1:13" x14ac:dyDescent="0.3">
      <c r="A8109">
        <v>354746</v>
      </c>
      <c r="B8109" t="s">
        <v>1305</v>
      </c>
      <c r="C8109" t="s">
        <v>122</v>
      </c>
      <c r="D8109" t="s">
        <v>13194</v>
      </c>
      <c r="E8109">
        <v>100</v>
      </c>
      <c r="F8109">
        <v>2.9</v>
      </c>
      <c r="G8109">
        <v>80</v>
      </c>
      <c r="H8109" t="s">
        <v>13678</v>
      </c>
      <c r="I8109" t="s">
        <v>488</v>
      </c>
      <c r="J8109">
        <v>42</v>
      </c>
      <c r="K8109" t="s">
        <v>14404</v>
      </c>
      <c r="L8109" t="s">
        <v>14466</v>
      </c>
      <c r="M8109" t="s">
        <v>14476</v>
      </c>
    </row>
    <row r="8110" spans="1:13" x14ac:dyDescent="0.3">
      <c r="A8110">
        <v>354753</v>
      </c>
      <c r="B8110" t="s">
        <v>1305</v>
      </c>
      <c r="C8110" t="s">
        <v>122</v>
      </c>
      <c r="D8110" t="s">
        <v>13679</v>
      </c>
      <c r="E8110">
        <v>100</v>
      </c>
      <c r="F8110">
        <v>2.9</v>
      </c>
      <c r="G8110">
        <v>80</v>
      </c>
      <c r="H8110" t="s">
        <v>13680</v>
      </c>
      <c r="I8110" t="s">
        <v>488</v>
      </c>
      <c r="J8110">
        <v>42</v>
      </c>
      <c r="K8110" t="s">
        <v>14404</v>
      </c>
      <c r="L8110" t="s">
        <v>14466</v>
      </c>
      <c r="M8110" t="s">
        <v>14476</v>
      </c>
    </row>
    <row r="8111" spans="1:13" x14ac:dyDescent="0.3">
      <c r="A8111">
        <v>354754</v>
      </c>
      <c r="B8111" t="s">
        <v>1305</v>
      </c>
      <c r="C8111" t="s">
        <v>122</v>
      </c>
      <c r="D8111" t="s">
        <v>13637</v>
      </c>
      <c r="E8111">
        <v>100</v>
      </c>
      <c r="F8111">
        <v>2.9</v>
      </c>
      <c r="G8111">
        <v>80</v>
      </c>
      <c r="H8111" t="s">
        <v>13681</v>
      </c>
      <c r="I8111" t="s">
        <v>488</v>
      </c>
      <c r="J8111">
        <v>45</v>
      </c>
      <c r="K8111" t="s">
        <v>14404</v>
      </c>
      <c r="L8111" t="s">
        <v>14466</v>
      </c>
      <c r="M8111" t="s">
        <v>14476</v>
      </c>
    </row>
    <row r="8112" spans="1:13" x14ac:dyDescent="0.3">
      <c r="A8112">
        <v>354757</v>
      </c>
      <c r="B8112" t="s">
        <v>1305</v>
      </c>
      <c r="C8112" t="s">
        <v>122</v>
      </c>
      <c r="D8112" t="s">
        <v>3879</v>
      </c>
      <c r="E8112">
        <v>100</v>
      </c>
      <c r="F8112">
        <v>2.9</v>
      </c>
      <c r="G8112">
        <v>80</v>
      </c>
      <c r="H8112" t="s">
        <v>13681</v>
      </c>
      <c r="I8112" t="s">
        <v>488</v>
      </c>
      <c r="J8112">
        <v>51</v>
      </c>
      <c r="K8112" t="s">
        <v>14404</v>
      </c>
      <c r="L8112" t="s">
        <v>14466</v>
      </c>
      <c r="M8112" t="s">
        <v>14476</v>
      </c>
    </row>
    <row r="8113" spans="1:13" x14ac:dyDescent="0.3">
      <c r="A8113">
        <v>355352</v>
      </c>
      <c r="B8113" t="s">
        <v>413</v>
      </c>
      <c r="C8113" t="s">
        <v>414</v>
      </c>
      <c r="D8113" t="s">
        <v>13668</v>
      </c>
      <c r="E8113">
        <v>120</v>
      </c>
      <c r="F8113">
        <v>4.3</v>
      </c>
      <c r="G8113">
        <v>20</v>
      </c>
      <c r="H8113" t="s">
        <v>422</v>
      </c>
      <c r="I8113" t="s">
        <v>413</v>
      </c>
      <c r="J8113">
        <v>34</v>
      </c>
      <c r="K8113" t="s">
        <v>14404</v>
      </c>
      <c r="L8113" t="s">
        <v>14401</v>
      </c>
      <c r="M8113" t="s">
        <v>414</v>
      </c>
    </row>
    <row r="8114" spans="1:13" x14ac:dyDescent="0.3">
      <c r="A8114">
        <v>355702</v>
      </c>
      <c r="B8114" t="s">
        <v>1060</v>
      </c>
      <c r="C8114" t="s">
        <v>494</v>
      </c>
      <c r="D8114" t="s">
        <v>13682</v>
      </c>
      <c r="E8114">
        <v>200</v>
      </c>
      <c r="F8114">
        <v>2.9</v>
      </c>
      <c r="G8114">
        <v>80</v>
      </c>
      <c r="H8114" t="s">
        <v>13683</v>
      </c>
      <c r="I8114" t="s">
        <v>1060</v>
      </c>
      <c r="J8114">
        <v>88</v>
      </c>
      <c r="K8114" t="s">
        <v>14404</v>
      </c>
      <c r="L8114" t="s">
        <v>14466</v>
      </c>
      <c r="M8114" t="s">
        <v>14478</v>
      </c>
    </row>
    <row r="8115" spans="1:13" x14ac:dyDescent="0.3">
      <c r="A8115">
        <v>355747</v>
      </c>
      <c r="B8115" t="s">
        <v>337</v>
      </c>
      <c r="C8115" t="s">
        <v>99</v>
      </c>
      <c r="D8115" t="s">
        <v>13668</v>
      </c>
      <c r="E8115">
        <v>120</v>
      </c>
      <c r="F8115">
        <v>4.4000000000000004</v>
      </c>
      <c r="G8115">
        <v>100</v>
      </c>
      <c r="H8115" t="s">
        <v>422</v>
      </c>
      <c r="I8115" t="s">
        <v>12666</v>
      </c>
      <c r="J8115">
        <v>24</v>
      </c>
      <c r="K8115" t="s">
        <v>14404</v>
      </c>
      <c r="L8115" t="s">
        <v>14401</v>
      </c>
      <c r="M8115" t="s">
        <v>14458</v>
      </c>
    </row>
    <row r="8116" spans="1:13" x14ac:dyDescent="0.3">
      <c r="A8116">
        <v>355757</v>
      </c>
      <c r="B8116" t="s">
        <v>334</v>
      </c>
      <c r="C8116" t="s">
        <v>99</v>
      </c>
      <c r="D8116" t="s">
        <v>13668</v>
      </c>
      <c r="E8116">
        <v>120</v>
      </c>
      <c r="F8116">
        <v>4.5</v>
      </c>
      <c r="G8116">
        <v>100</v>
      </c>
      <c r="H8116" t="s">
        <v>305</v>
      </c>
      <c r="I8116" t="s">
        <v>13358</v>
      </c>
      <c r="J8116">
        <v>46</v>
      </c>
      <c r="K8116" t="s">
        <v>14404</v>
      </c>
      <c r="L8116" t="s">
        <v>14401</v>
      </c>
      <c r="M8116" t="s">
        <v>14458</v>
      </c>
    </row>
    <row r="8117" spans="1:13" x14ac:dyDescent="0.3">
      <c r="A8117">
        <v>356195</v>
      </c>
      <c r="B8117" t="s">
        <v>1305</v>
      </c>
      <c r="C8117" t="s">
        <v>122</v>
      </c>
      <c r="D8117" t="s">
        <v>13633</v>
      </c>
      <c r="E8117">
        <v>100</v>
      </c>
      <c r="F8117">
        <v>2.9</v>
      </c>
      <c r="G8117">
        <v>80</v>
      </c>
      <c r="H8117" t="s">
        <v>13678</v>
      </c>
      <c r="I8117" t="s">
        <v>488</v>
      </c>
      <c r="J8117">
        <v>44</v>
      </c>
      <c r="K8117" t="s">
        <v>14404</v>
      </c>
      <c r="L8117" t="s">
        <v>14466</v>
      </c>
      <c r="M8117" t="s">
        <v>14476</v>
      </c>
    </row>
    <row r="8118" spans="1:13" x14ac:dyDescent="0.3">
      <c r="A8118">
        <v>356218</v>
      </c>
      <c r="B8118" t="s">
        <v>1305</v>
      </c>
      <c r="C8118" t="s">
        <v>122</v>
      </c>
      <c r="D8118" t="s">
        <v>13684</v>
      </c>
      <c r="E8118">
        <v>100</v>
      </c>
      <c r="F8118">
        <v>2.9</v>
      </c>
      <c r="G8118">
        <v>80</v>
      </c>
      <c r="H8118" t="s">
        <v>13680</v>
      </c>
      <c r="I8118" t="s">
        <v>488</v>
      </c>
      <c r="J8118">
        <v>44</v>
      </c>
      <c r="K8118" t="s">
        <v>14404</v>
      </c>
      <c r="L8118" t="s">
        <v>14466</v>
      </c>
      <c r="M8118" t="s">
        <v>14476</v>
      </c>
    </row>
    <row r="8119" spans="1:13" x14ac:dyDescent="0.3">
      <c r="A8119">
        <v>356626</v>
      </c>
      <c r="B8119" t="s">
        <v>776</v>
      </c>
      <c r="C8119" t="s">
        <v>414</v>
      </c>
      <c r="D8119" t="s">
        <v>13685</v>
      </c>
      <c r="E8119">
        <v>300</v>
      </c>
      <c r="F8119">
        <v>4.2</v>
      </c>
      <c r="G8119">
        <v>20</v>
      </c>
      <c r="H8119" t="s">
        <v>726</v>
      </c>
      <c r="I8119" t="s">
        <v>776</v>
      </c>
      <c r="J8119">
        <v>40</v>
      </c>
      <c r="K8119" t="s">
        <v>14400</v>
      </c>
      <c r="L8119" t="s">
        <v>14401</v>
      </c>
      <c r="M8119" t="s">
        <v>414</v>
      </c>
    </row>
    <row r="8120" spans="1:13" x14ac:dyDescent="0.3">
      <c r="A8120">
        <v>356688</v>
      </c>
      <c r="B8120" t="s">
        <v>182</v>
      </c>
      <c r="C8120" t="s">
        <v>99</v>
      </c>
      <c r="D8120" t="s">
        <v>11784</v>
      </c>
      <c r="E8120">
        <v>300</v>
      </c>
      <c r="F8120">
        <v>4.5</v>
      </c>
      <c r="G8120">
        <v>100</v>
      </c>
      <c r="H8120" t="s">
        <v>3122</v>
      </c>
      <c r="I8120" t="s">
        <v>13686</v>
      </c>
      <c r="J8120">
        <v>27</v>
      </c>
      <c r="K8120" t="s">
        <v>14400</v>
      </c>
      <c r="L8120" t="s">
        <v>14401</v>
      </c>
      <c r="M8120" t="s">
        <v>14458</v>
      </c>
    </row>
    <row r="8121" spans="1:13" x14ac:dyDescent="0.3">
      <c r="A8121">
        <v>357948</v>
      </c>
      <c r="B8121" t="s">
        <v>721</v>
      </c>
      <c r="C8121" t="s">
        <v>414</v>
      </c>
      <c r="D8121" t="s">
        <v>13687</v>
      </c>
      <c r="E8121">
        <v>100</v>
      </c>
      <c r="F8121">
        <v>2.9</v>
      </c>
      <c r="G8121">
        <v>80</v>
      </c>
      <c r="H8121" t="s">
        <v>13688</v>
      </c>
      <c r="I8121" t="s">
        <v>720</v>
      </c>
      <c r="J8121">
        <v>55</v>
      </c>
      <c r="K8121" t="s">
        <v>14404</v>
      </c>
      <c r="L8121" t="s">
        <v>14466</v>
      </c>
      <c r="M8121" t="s">
        <v>414</v>
      </c>
    </row>
    <row r="8122" spans="1:13" x14ac:dyDescent="0.3">
      <c r="A8122">
        <v>359046</v>
      </c>
      <c r="B8122" t="s">
        <v>12903</v>
      </c>
      <c r="C8122" t="s">
        <v>42</v>
      </c>
      <c r="D8122" t="s">
        <v>12192</v>
      </c>
      <c r="E8122">
        <v>300</v>
      </c>
      <c r="F8122">
        <v>4.2</v>
      </c>
      <c r="G8122">
        <v>500</v>
      </c>
      <c r="H8122" t="s">
        <v>13669</v>
      </c>
      <c r="I8122" t="s">
        <v>13689</v>
      </c>
      <c r="J8122">
        <v>53</v>
      </c>
      <c r="K8122" t="s">
        <v>14400</v>
      </c>
      <c r="L8122" t="s">
        <v>14401</v>
      </c>
      <c r="M8122" t="s">
        <v>14475</v>
      </c>
    </row>
    <row r="8123" spans="1:13" x14ac:dyDescent="0.3">
      <c r="A8123">
        <v>359299</v>
      </c>
      <c r="B8123" t="s">
        <v>316</v>
      </c>
      <c r="C8123" t="s">
        <v>146</v>
      </c>
      <c r="D8123" t="s">
        <v>13690</v>
      </c>
      <c r="E8123">
        <v>200</v>
      </c>
      <c r="F8123">
        <v>4.5</v>
      </c>
      <c r="G8123">
        <v>50</v>
      </c>
      <c r="H8123" t="s">
        <v>517</v>
      </c>
      <c r="I8123" t="s">
        <v>2853</v>
      </c>
      <c r="J8123">
        <v>40</v>
      </c>
      <c r="K8123" t="s">
        <v>14404</v>
      </c>
      <c r="L8123" t="s">
        <v>14401</v>
      </c>
      <c r="M8123" t="s">
        <v>14476</v>
      </c>
    </row>
    <row r="8124" spans="1:13" x14ac:dyDescent="0.3">
      <c r="A8124">
        <v>359582</v>
      </c>
      <c r="B8124" t="s">
        <v>12539</v>
      </c>
      <c r="C8124" t="s">
        <v>3083</v>
      </c>
      <c r="D8124" t="s">
        <v>13691</v>
      </c>
      <c r="E8124">
        <v>200</v>
      </c>
      <c r="F8124">
        <v>2.9</v>
      </c>
      <c r="G8124">
        <v>80</v>
      </c>
      <c r="H8124" t="s">
        <v>13692</v>
      </c>
      <c r="I8124" t="s">
        <v>4617</v>
      </c>
      <c r="J8124">
        <v>51</v>
      </c>
      <c r="K8124" t="s">
        <v>14404</v>
      </c>
      <c r="L8124" t="s">
        <v>14466</v>
      </c>
      <c r="M8124" t="s">
        <v>14479</v>
      </c>
    </row>
    <row r="8125" spans="1:13" x14ac:dyDescent="0.3">
      <c r="A8125">
        <v>359804</v>
      </c>
      <c r="B8125" t="s">
        <v>3829</v>
      </c>
      <c r="C8125" t="s">
        <v>3083</v>
      </c>
      <c r="D8125" t="s">
        <v>13668</v>
      </c>
      <c r="E8125">
        <v>120</v>
      </c>
      <c r="F8125">
        <v>4.5999999999999996</v>
      </c>
      <c r="G8125">
        <v>100</v>
      </c>
      <c r="H8125" t="s">
        <v>422</v>
      </c>
      <c r="I8125" t="s">
        <v>13541</v>
      </c>
      <c r="J8125">
        <v>28</v>
      </c>
      <c r="K8125" t="s">
        <v>14404</v>
      </c>
      <c r="L8125" t="s">
        <v>14401</v>
      </c>
      <c r="M8125" t="s">
        <v>14479</v>
      </c>
    </row>
    <row r="8126" spans="1:13" x14ac:dyDescent="0.3">
      <c r="A8126">
        <v>361739</v>
      </c>
      <c r="B8126" t="s">
        <v>637</v>
      </c>
      <c r="C8126" t="s">
        <v>220</v>
      </c>
      <c r="D8126" t="s">
        <v>13693</v>
      </c>
      <c r="E8126">
        <v>250</v>
      </c>
      <c r="F8126">
        <v>4.3</v>
      </c>
      <c r="G8126">
        <v>100</v>
      </c>
      <c r="H8126" t="s">
        <v>13694</v>
      </c>
      <c r="I8126" t="s">
        <v>637</v>
      </c>
      <c r="J8126">
        <v>41</v>
      </c>
      <c r="K8126" t="s">
        <v>14400</v>
      </c>
      <c r="L8126" t="s">
        <v>14401</v>
      </c>
      <c r="M8126" t="s">
        <v>14477</v>
      </c>
    </row>
    <row r="8127" spans="1:13" x14ac:dyDescent="0.3">
      <c r="A8127">
        <v>361957</v>
      </c>
      <c r="B8127" t="s">
        <v>4617</v>
      </c>
      <c r="C8127" t="s">
        <v>3083</v>
      </c>
      <c r="D8127" t="s">
        <v>13695</v>
      </c>
      <c r="E8127">
        <v>150</v>
      </c>
      <c r="F8127">
        <v>3.9</v>
      </c>
      <c r="G8127">
        <v>100</v>
      </c>
      <c r="H8127" t="s">
        <v>13696</v>
      </c>
      <c r="I8127" t="s">
        <v>12495</v>
      </c>
      <c r="J8127">
        <v>39</v>
      </c>
      <c r="K8127" t="s">
        <v>14404</v>
      </c>
      <c r="L8127" t="s">
        <v>14403</v>
      </c>
      <c r="M8127" t="s">
        <v>14479</v>
      </c>
    </row>
    <row r="8128" spans="1:13" x14ac:dyDescent="0.3">
      <c r="A8128">
        <v>362084</v>
      </c>
      <c r="B8128" t="s">
        <v>130</v>
      </c>
      <c r="C8128" t="s">
        <v>99</v>
      </c>
      <c r="D8128" t="s">
        <v>13697</v>
      </c>
      <c r="E8128">
        <v>150</v>
      </c>
      <c r="F8128">
        <v>2.9</v>
      </c>
      <c r="G8128">
        <v>80</v>
      </c>
      <c r="H8128" t="s">
        <v>2372</v>
      </c>
      <c r="I8128" t="s">
        <v>5065</v>
      </c>
      <c r="J8128">
        <v>61</v>
      </c>
      <c r="K8128" t="s">
        <v>14404</v>
      </c>
      <c r="L8128" t="s">
        <v>14466</v>
      </c>
      <c r="M8128" t="s">
        <v>14458</v>
      </c>
    </row>
    <row r="8129" spans="1:13" x14ac:dyDescent="0.3">
      <c r="A8129">
        <v>363425</v>
      </c>
      <c r="B8129" t="s">
        <v>2011</v>
      </c>
      <c r="C8129" t="s">
        <v>494</v>
      </c>
      <c r="D8129" t="s">
        <v>13698</v>
      </c>
      <c r="E8129">
        <v>270</v>
      </c>
      <c r="F8129">
        <v>4.4000000000000004</v>
      </c>
      <c r="G8129">
        <v>20</v>
      </c>
      <c r="H8129" t="s">
        <v>4715</v>
      </c>
      <c r="I8129" t="s">
        <v>2011</v>
      </c>
      <c r="J8129">
        <v>52</v>
      </c>
      <c r="K8129" t="s">
        <v>14400</v>
      </c>
      <c r="L8129" t="s">
        <v>14401</v>
      </c>
      <c r="M8129" t="s">
        <v>14478</v>
      </c>
    </row>
    <row r="8130" spans="1:13" x14ac:dyDescent="0.3">
      <c r="A8130">
        <v>363665</v>
      </c>
      <c r="B8130" t="s">
        <v>5699</v>
      </c>
      <c r="C8130" t="s">
        <v>2099</v>
      </c>
      <c r="D8130" t="s">
        <v>13699</v>
      </c>
      <c r="E8130">
        <v>200</v>
      </c>
      <c r="F8130">
        <v>2.9</v>
      </c>
      <c r="G8130">
        <v>80</v>
      </c>
      <c r="H8130" t="s">
        <v>13700</v>
      </c>
      <c r="I8130" t="s">
        <v>5699</v>
      </c>
      <c r="J8130">
        <v>50</v>
      </c>
      <c r="K8130" t="s">
        <v>14404</v>
      </c>
      <c r="L8130" t="s">
        <v>14466</v>
      </c>
      <c r="M8130" t="s">
        <v>14479</v>
      </c>
    </row>
    <row r="8131" spans="1:13" x14ac:dyDescent="0.3">
      <c r="A8131">
        <v>363962</v>
      </c>
      <c r="B8131" t="s">
        <v>721</v>
      </c>
      <c r="C8131" t="s">
        <v>414</v>
      </c>
      <c r="D8131" t="s">
        <v>13701</v>
      </c>
      <c r="E8131">
        <v>300</v>
      </c>
      <c r="F8131">
        <v>2.9</v>
      </c>
      <c r="G8131">
        <v>80</v>
      </c>
      <c r="H8131" t="s">
        <v>771</v>
      </c>
      <c r="I8131" t="s">
        <v>720</v>
      </c>
      <c r="J8131">
        <v>61</v>
      </c>
      <c r="K8131" t="s">
        <v>14400</v>
      </c>
      <c r="L8131" t="s">
        <v>14466</v>
      </c>
      <c r="M8131" t="s">
        <v>414</v>
      </c>
    </row>
    <row r="8132" spans="1:13" x14ac:dyDescent="0.3">
      <c r="A8132">
        <v>365058</v>
      </c>
      <c r="B8132" t="s">
        <v>224</v>
      </c>
      <c r="C8132" t="s">
        <v>220</v>
      </c>
      <c r="D8132" t="s">
        <v>13702</v>
      </c>
      <c r="E8132">
        <v>400</v>
      </c>
      <c r="F8132">
        <v>4.5</v>
      </c>
      <c r="G8132">
        <v>100</v>
      </c>
      <c r="H8132" t="s">
        <v>2448</v>
      </c>
      <c r="I8132" t="s">
        <v>587</v>
      </c>
      <c r="J8132">
        <v>65</v>
      </c>
      <c r="K8132" t="s">
        <v>14400</v>
      </c>
      <c r="L8132" t="s">
        <v>14401</v>
      </c>
      <c r="M8132" t="s">
        <v>14477</v>
      </c>
    </row>
    <row r="8133" spans="1:13" x14ac:dyDescent="0.3">
      <c r="A8133">
        <v>365814</v>
      </c>
      <c r="B8133" t="s">
        <v>7852</v>
      </c>
      <c r="C8133" t="s">
        <v>220</v>
      </c>
      <c r="D8133" t="s">
        <v>13703</v>
      </c>
      <c r="E8133">
        <v>200</v>
      </c>
      <c r="F8133">
        <v>4.5999999999999996</v>
      </c>
      <c r="G8133">
        <v>100</v>
      </c>
      <c r="H8133" t="s">
        <v>13704</v>
      </c>
      <c r="I8133" t="s">
        <v>7852</v>
      </c>
      <c r="J8133">
        <v>78</v>
      </c>
      <c r="K8133" t="s">
        <v>14404</v>
      </c>
      <c r="L8133" t="s">
        <v>14401</v>
      </c>
      <c r="M8133" t="s">
        <v>14477</v>
      </c>
    </row>
    <row r="8134" spans="1:13" x14ac:dyDescent="0.3">
      <c r="A8134">
        <v>365894</v>
      </c>
      <c r="B8134" t="s">
        <v>182</v>
      </c>
      <c r="C8134" t="s">
        <v>99</v>
      </c>
      <c r="D8134" t="s">
        <v>11579</v>
      </c>
      <c r="E8134">
        <v>250</v>
      </c>
      <c r="F8134">
        <v>3.8</v>
      </c>
      <c r="G8134">
        <v>100</v>
      </c>
      <c r="H8134" t="s">
        <v>5110</v>
      </c>
      <c r="I8134" t="s">
        <v>13705</v>
      </c>
      <c r="J8134">
        <v>32</v>
      </c>
      <c r="K8134" t="s">
        <v>14400</v>
      </c>
      <c r="L8134" t="s">
        <v>14403</v>
      </c>
      <c r="M8134" t="s">
        <v>14458</v>
      </c>
    </row>
    <row r="8135" spans="1:13" x14ac:dyDescent="0.3">
      <c r="A8135">
        <v>366167</v>
      </c>
      <c r="B8135" t="s">
        <v>295</v>
      </c>
      <c r="C8135" t="s">
        <v>146</v>
      </c>
      <c r="D8135" t="s">
        <v>8915</v>
      </c>
      <c r="E8135">
        <v>300</v>
      </c>
      <c r="F8135">
        <v>4.3</v>
      </c>
      <c r="G8135">
        <v>500</v>
      </c>
      <c r="H8135" t="s">
        <v>13706</v>
      </c>
      <c r="I8135" t="s">
        <v>1733</v>
      </c>
      <c r="J8135">
        <v>45</v>
      </c>
      <c r="K8135" t="s">
        <v>14400</v>
      </c>
      <c r="L8135" t="s">
        <v>14401</v>
      </c>
      <c r="M8135" t="s">
        <v>14476</v>
      </c>
    </row>
    <row r="8136" spans="1:13" x14ac:dyDescent="0.3">
      <c r="A8136">
        <v>366790</v>
      </c>
      <c r="B8136" t="s">
        <v>3702</v>
      </c>
      <c r="C8136" t="s">
        <v>99</v>
      </c>
      <c r="D8136" t="s">
        <v>13707</v>
      </c>
      <c r="E8136">
        <v>100</v>
      </c>
      <c r="F8136">
        <v>4.0999999999999996</v>
      </c>
      <c r="G8136">
        <v>100</v>
      </c>
      <c r="H8136" t="s">
        <v>13708</v>
      </c>
      <c r="I8136" t="s">
        <v>812</v>
      </c>
      <c r="J8136">
        <v>29</v>
      </c>
      <c r="K8136" t="s">
        <v>14404</v>
      </c>
      <c r="L8136" t="s">
        <v>14401</v>
      </c>
      <c r="M8136" t="s">
        <v>14458</v>
      </c>
    </row>
    <row r="8137" spans="1:13" x14ac:dyDescent="0.3">
      <c r="A8137">
        <v>366833</v>
      </c>
      <c r="B8137" t="s">
        <v>1815</v>
      </c>
      <c r="C8137" t="s">
        <v>494</v>
      </c>
      <c r="D8137" t="s">
        <v>13709</v>
      </c>
      <c r="E8137">
        <v>250</v>
      </c>
      <c r="F8137">
        <v>3.9</v>
      </c>
      <c r="G8137">
        <v>50</v>
      </c>
      <c r="H8137" t="s">
        <v>13710</v>
      </c>
      <c r="I8137" t="s">
        <v>572</v>
      </c>
      <c r="J8137">
        <v>68</v>
      </c>
      <c r="K8137" t="s">
        <v>14400</v>
      </c>
      <c r="L8137" t="s">
        <v>14403</v>
      </c>
      <c r="M8137" t="s">
        <v>14478</v>
      </c>
    </row>
    <row r="8138" spans="1:13" x14ac:dyDescent="0.3">
      <c r="A8138">
        <v>366890</v>
      </c>
      <c r="B8138" t="s">
        <v>41</v>
      </c>
      <c r="C8138" t="s">
        <v>42</v>
      </c>
      <c r="D8138" t="s">
        <v>13711</v>
      </c>
      <c r="E8138">
        <v>150</v>
      </c>
      <c r="F8138">
        <v>4.3</v>
      </c>
      <c r="G8138">
        <v>50</v>
      </c>
      <c r="H8138" t="s">
        <v>7734</v>
      </c>
      <c r="I8138" t="s">
        <v>41</v>
      </c>
      <c r="J8138">
        <v>47</v>
      </c>
      <c r="K8138" t="s">
        <v>14404</v>
      </c>
      <c r="L8138" t="s">
        <v>14401</v>
      </c>
      <c r="M8138" t="s">
        <v>14475</v>
      </c>
    </row>
    <row r="8139" spans="1:13" x14ac:dyDescent="0.3">
      <c r="A8139">
        <v>366997</v>
      </c>
      <c r="B8139" t="s">
        <v>323</v>
      </c>
      <c r="C8139" t="s">
        <v>99</v>
      </c>
      <c r="D8139" t="s">
        <v>13712</v>
      </c>
      <c r="E8139">
        <v>400</v>
      </c>
      <c r="F8139">
        <v>3.7</v>
      </c>
      <c r="G8139">
        <v>50</v>
      </c>
      <c r="H8139" t="s">
        <v>5047</v>
      </c>
      <c r="I8139" t="s">
        <v>3421</v>
      </c>
      <c r="J8139">
        <v>45</v>
      </c>
      <c r="K8139" t="s">
        <v>14400</v>
      </c>
      <c r="L8139" t="s">
        <v>14403</v>
      </c>
      <c r="M8139" t="s">
        <v>14458</v>
      </c>
    </row>
    <row r="8140" spans="1:13" x14ac:dyDescent="0.3">
      <c r="A8140">
        <v>367606</v>
      </c>
      <c r="B8140" t="s">
        <v>279</v>
      </c>
      <c r="C8140" t="s">
        <v>220</v>
      </c>
      <c r="D8140" t="s">
        <v>13713</v>
      </c>
      <c r="E8140">
        <v>200</v>
      </c>
      <c r="F8140">
        <v>4.2</v>
      </c>
      <c r="G8140">
        <v>500</v>
      </c>
      <c r="H8140" t="s">
        <v>13714</v>
      </c>
      <c r="I8140" t="s">
        <v>587</v>
      </c>
      <c r="J8140">
        <v>74</v>
      </c>
      <c r="K8140" t="s">
        <v>14404</v>
      </c>
      <c r="L8140" t="s">
        <v>14401</v>
      </c>
      <c r="M8140" t="s">
        <v>14477</v>
      </c>
    </row>
    <row r="8141" spans="1:13" x14ac:dyDescent="0.3">
      <c r="A8141">
        <v>367659</v>
      </c>
      <c r="B8141" t="s">
        <v>776</v>
      </c>
      <c r="C8141" t="s">
        <v>414</v>
      </c>
      <c r="D8141" t="s">
        <v>5635</v>
      </c>
      <c r="E8141">
        <v>200</v>
      </c>
      <c r="F8141">
        <v>4.2</v>
      </c>
      <c r="G8141">
        <v>20</v>
      </c>
      <c r="H8141" t="s">
        <v>7700</v>
      </c>
      <c r="I8141" t="s">
        <v>13715</v>
      </c>
      <c r="J8141">
        <v>36</v>
      </c>
      <c r="K8141" t="s">
        <v>14404</v>
      </c>
      <c r="L8141" t="s">
        <v>14401</v>
      </c>
      <c r="M8141" t="s">
        <v>414</v>
      </c>
    </row>
    <row r="8142" spans="1:13" x14ac:dyDescent="0.3">
      <c r="A8142">
        <v>368340</v>
      </c>
      <c r="B8142" t="s">
        <v>5697</v>
      </c>
      <c r="C8142" t="s">
        <v>2099</v>
      </c>
      <c r="D8142" t="s">
        <v>13716</v>
      </c>
      <c r="E8142">
        <v>200</v>
      </c>
      <c r="F8142">
        <v>4.0999999999999996</v>
      </c>
      <c r="G8142">
        <v>100</v>
      </c>
      <c r="H8142" t="s">
        <v>10452</v>
      </c>
      <c r="I8142" t="s">
        <v>5699</v>
      </c>
      <c r="J8142">
        <v>53</v>
      </c>
      <c r="K8142" t="s">
        <v>14404</v>
      </c>
      <c r="L8142" t="s">
        <v>14401</v>
      </c>
      <c r="M8142" t="s">
        <v>14479</v>
      </c>
    </row>
    <row r="8143" spans="1:13" x14ac:dyDescent="0.3">
      <c r="A8143">
        <v>368384</v>
      </c>
      <c r="B8143" t="s">
        <v>983</v>
      </c>
      <c r="C8143" t="s">
        <v>494</v>
      </c>
      <c r="D8143" t="s">
        <v>13717</v>
      </c>
      <c r="E8143">
        <v>200</v>
      </c>
      <c r="F8143">
        <v>4.5</v>
      </c>
      <c r="G8143">
        <v>100</v>
      </c>
      <c r="H8143" t="s">
        <v>10055</v>
      </c>
      <c r="I8143" t="s">
        <v>983</v>
      </c>
      <c r="J8143">
        <v>35</v>
      </c>
      <c r="K8143" t="s">
        <v>14404</v>
      </c>
      <c r="L8143" t="s">
        <v>14401</v>
      </c>
      <c r="M8143" t="s">
        <v>14478</v>
      </c>
    </row>
    <row r="8144" spans="1:13" x14ac:dyDescent="0.3">
      <c r="A8144">
        <v>368709</v>
      </c>
      <c r="B8144" t="s">
        <v>587</v>
      </c>
      <c r="C8144" t="s">
        <v>220</v>
      </c>
      <c r="D8144" t="s">
        <v>13718</v>
      </c>
      <c r="E8144">
        <v>200</v>
      </c>
      <c r="F8144">
        <v>4.3</v>
      </c>
      <c r="G8144">
        <v>20</v>
      </c>
      <c r="H8144" t="s">
        <v>13719</v>
      </c>
      <c r="I8144" t="s">
        <v>13720</v>
      </c>
      <c r="J8144">
        <v>58</v>
      </c>
      <c r="K8144" t="s">
        <v>14404</v>
      </c>
      <c r="L8144" t="s">
        <v>14401</v>
      </c>
      <c r="M8144" t="s">
        <v>14477</v>
      </c>
    </row>
    <row r="8145" spans="1:13" x14ac:dyDescent="0.3">
      <c r="A8145">
        <v>369130</v>
      </c>
      <c r="B8145" t="s">
        <v>1443</v>
      </c>
      <c r="C8145" t="s">
        <v>414</v>
      </c>
      <c r="D8145" t="s">
        <v>13721</v>
      </c>
      <c r="E8145">
        <v>500</v>
      </c>
      <c r="F8145">
        <v>2.9</v>
      </c>
      <c r="G8145">
        <v>80</v>
      </c>
      <c r="H8145" t="s">
        <v>648</v>
      </c>
      <c r="I8145" t="s">
        <v>1446</v>
      </c>
      <c r="J8145">
        <v>69</v>
      </c>
      <c r="K8145" t="s">
        <v>14402</v>
      </c>
      <c r="L8145" t="s">
        <v>14466</v>
      </c>
      <c r="M8145" t="s">
        <v>414</v>
      </c>
    </row>
    <row r="8146" spans="1:13" x14ac:dyDescent="0.3">
      <c r="A8146">
        <v>369380</v>
      </c>
      <c r="B8146" t="s">
        <v>1563</v>
      </c>
      <c r="C8146" t="s">
        <v>42</v>
      </c>
      <c r="D8146" t="s">
        <v>13718</v>
      </c>
      <c r="E8146">
        <v>400</v>
      </c>
      <c r="F8146">
        <v>2.9</v>
      </c>
      <c r="G8146">
        <v>80</v>
      </c>
      <c r="H8146" t="s">
        <v>13722</v>
      </c>
      <c r="I8146" t="s">
        <v>12066</v>
      </c>
      <c r="J8146">
        <v>33</v>
      </c>
      <c r="K8146" t="s">
        <v>14400</v>
      </c>
      <c r="L8146" t="s">
        <v>14466</v>
      </c>
      <c r="M8146" t="s">
        <v>14475</v>
      </c>
    </row>
    <row r="8147" spans="1:13" x14ac:dyDescent="0.3">
      <c r="A8147">
        <v>369381</v>
      </c>
      <c r="B8147" t="s">
        <v>1746</v>
      </c>
      <c r="C8147" t="s">
        <v>99</v>
      </c>
      <c r="D8147" t="s">
        <v>13718</v>
      </c>
      <c r="E8147">
        <v>300</v>
      </c>
      <c r="F8147">
        <v>2.9</v>
      </c>
      <c r="G8147">
        <v>80</v>
      </c>
      <c r="H8147" t="s">
        <v>13722</v>
      </c>
      <c r="I8147" t="s">
        <v>13723</v>
      </c>
      <c r="J8147">
        <v>32</v>
      </c>
      <c r="K8147" t="s">
        <v>14400</v>
      </c>
      <c r="L8147" t="s">
        <v>14466</v>
      </c>
      <c r="M8147" t="s">
        <v>14458</v>
      </c>
    </row>
    <row r="8148" spans="1:13" x14ac:dyDescent="0.3">
      <c r="A8148">
        <v>369475</v>
      </c>
      <c r="B8148" t="s">
        <v>776</v>
      </c>
      <c r="C8148" t="s">
        <v>414</v>
      </c>
      <c r="D8148" t="s">
        <v>11784</v>
      </c>
      <c r="E8148">
        <v>250</v>
      </c>
      <c r="F8148">
        <v>3.8</v>
      </c>
      <c r="G8148">
        <v>20</v>
      </c>
      <c r="H8148" t="s">
        <v>3122</v>
      </c>
      <c r="I8148" t="s">
        <v>13715</v>
      </c>
      <c r="J8148">
        <v>38</v>
      </c>
      <c r="K8148" t="s">
        <v>14400</v>
      </c>
      <c r="L8148" t="s">
        <v>14403</v>
      </c>
      <c r="M8148" t="s">
        <v>414</v>
      </c>
    </row>
    <row r="8149" spans="1:13" x14ac:dyDescent="0.3">
      <c r="A8149">
        <v>369558</v>
      </c>
      <c r="B8149" t="s">
        <v>637</v>
      </c>
      <c r="C8149" t="s">
        <v>220</v>
      </c>
      <c r="D8149" t="s">
        <v>13718</v>
      </c>
      <c r="E8149">
        <v>400</v>
      </c>
      <c r="F8149">
        <v>2.9</v>
      </c>
      <c r="G8149">
        <v>80</v>
      </c>
      <c r="H8149" t="s">
        <v>13722</v>
      </c>
      <c r="I8149" t="s">
        <v>6636</v>
      </c>
      <c r="J8149">
        <v>40</v>
      </c>
      <c r="K8149" t="s">
        <v>14400</v>
      </c>
      <c r="L8149" t="s">
        <v>14466</v>
      </c>
      <c r="M8149" t="s">
        <v>14477</v>
      </c>
    </row>
    <row r="8150" spans="1:13" x14ac:dyDescent="0.3">
      <c r="A8150">
        <v>370701</v>
      </c>
      <c r="B8150" t="s">
        <v>1305</v>
      </c>
      <c r="C8150" t="s">
        <v>122</v>
      </c>
      <c r="D8150" t="s">
        <v>13724</v>
      </c>
      <c r="E8150">
        <v>500</v>
      </c>
      <c r="F8150">
        <v>2.9</v>
      </c>
      <c r="G8150">
        <v>80</v>
      </c>
      <c r="H8150" t="s">
        <v>771</v>
      </c>
      <c r="I8150" t="s">
        <v>1305</v>
      </c>
      <c r="J8150">
        <v>38</v>
      </c>
      <c r="K8150" t="s">
        <v>14402</v>
      </c>
      <c r="L8150" t="s">
        <v>14466</v>
      </c>
      <c r="M8150" t="s">
        <v>14476</v>
      </c>
    </row>
    <row r="8151" spans="1:13" x14ac:dyDescent="0.3">
      <c r="A8151">
        <v>370908</v>
      </c>
      <c r="B8151" t="s">
        <v>720</v>
      </c>
      <c r="C8151" t="s">
        <v>414</v>
      </c>
      <c r="D8151" t="s">
        <v>13718</v>
      </c>
      <c r="E8151">
        <v>300</v>
      </c>
      <c r="F8151">
        <v>2.9</v>
      </c>
      <c r="G8151">
        <v>80</v>
      </c>
      <c r="H8151" t="s">
        <v>13722</v>
      </c>
      <c r="I8151" t="s">
        <v>13725</v>
      </c>
      <c r="J8151">
        <v>58</v>
      </c>
      <c r="K8151" t="s">
        <v>14400</v>
      </c>
      <c r="L8151" t="s">
        <v>14466</v>
      </c>
      <c r="M8151" t="s">
        <v>414</v>
      </c>
    </row>
    <row r="8152" spans="1:13" x14ac:dyDescent="0.3">
      <c r="A8152">
        <v>371659</v>
      </c>
      <c r="B8152" t="s">
        <v>710</v>
      </c>
      <c r="C8152" t="s">
        <v>494</v>
      </c>
      <c r="D8152" t="s">
        <v>13726</v>
      </c>
      <c r="E8152">
        <v>250</v>
      </c>
      <c r="F8152">
        <v>2.9</v>
      </c>
      <c r="G8152">
        <v>80</v>
      </c>
      <c r="H8152" t="s">
        <v>726</v>
      </c>
      <c r="I8152" t="s">
        <v>1060</v>
      </c>
      <c r="J8152">
        <v>72</v>
      </c>
      <c r="K8152" t="s">
        <v>14400</v>
      </c>
      <c r="L8152" t="s">
        <v>14466</v>
      </c>
      <c r="M8152" t="s">
        <v>14478</v>
      </c>
    </row>
    <row r="8153" spans="1:13" x14ac:dyDescent="0.3">
      <c r="A8153">
        <v>371769</v>
      </c>
      <c r="B8153" t="s">
        <v>284</v>
      </c>
      <c r="C8153" t="s">
        <v>146</v>
      </c>
      <c r="D8153" t="s">
        <v>9246</v>
      </c>
      <c r="E8153">
        <v>300</v>
      </c>
      <c r="F8153">
        <v>2.9</v>
      </c>
      <c r="G8153">
        <v>80</v>
      </c>
      <c r="H8153" t="s">
        <v>422</v>
      </c>
      <c r="I8153" t="s">
        <v>13727</v>
      </c>
      <c r="J8153">
        <v>48</v>
      </c>
      <c r="K8153" t="s">
        <v>14400</v>
      </c>
      <c r="L8153" t="s">
        <v>14466</v>
      </c>
      <c r="M8153" t="s">
        <v>14476</v>
      </c>
    </row>
    <row r="8154" spans="1:13" x14ac:dyDescent="0.3">
      <c r="A8154">
        <v>371781</v>
      </c>
      <c r="B8154" t="s">
        <v>776</v>
      </c>
      <c r="C8154" t="s">
        <v>414</v>
      </c>
      <c r="D8154" t="s">
        <v>9246</v>
      </c>
      <c r="E8154">
        <v>300</v>
      </c>
      <c r="F8154">
        <v>4.5999999999999996</v>
      </c>
      <c r="G8154">
        <v>20</v>
      </c>
      <c r="H8154" t="s">
        <v>422</v>
      </c>
      <c r="I8154" t="s">
        <v>13728</v>
      </c>
      <c r="J8154">
        <v>33</v>
      </c>
      <c r="K8154" t="s">
        <v>14400</v>
      </c>
      <c r="L8154" t="s">
        <v>14401</v>
      </c>
      <c r="M8154" t="s">
        <v>414</v>
      </c>
    </row>
    <row r="8155" spans="1:13" x14ac:dyDescent="0.3">
      <c r="A8155">
        <v>371878</v>
      </c>
      <c r="B8155" t="s">
        <v>776</v>
      </c>
      <c r="C8155" t="s">
        <v>414</v>
      </c>
      <c r="D8155" t="s">
        <v>13729</v>
      </c>
      <c r="E8155">
        <v>150</v>
      </c>
      <c r="F8155">
        <v>2.9</v>
      </c>
      <c r="G8155">
        <v>80</v>
      </c>
      <c r="H8155" t="s">
        <v>13730</v>
      </c>
      <c r="I8155" t="s">
        <v>776</v>
      </c>
      <c r="J8155">
        <v>36</v>
      </c>
      <c r="K8155" t="s">
        <v>14404</v>
      </c>
      <c r="L8155" t="s">
        <v>14466</v>
      </c>
      <c r="M8155" t="s">
        <v>414</v>
      </c>
    </row>
    <row r="8156" spans="1:13" x14ac:dyDescent="0.3">
      <c r="A8156">
        <v>371924</v>
      </c>
      <c r="B8156" t="s">
        <v>975</v>
      </c>
      <c r="C8156" t="s">
        <v>220</v>
      </c>
      <c r="D8156" t="s">
        <v>13731</v>
      </c>
      <c r="E8156">
        <v>500</v>
      </c>
      <c r="F8156">
        <v>4.4000000000000004</v>
      </c>
      <c r="G8156">
        <v>100</v>
      </c>
      <c r="H8156" t="s">
        <v>6747</v>
      </c>
      <c r="I8156" t="s">
        <v>1265</v>
      </c>
      <c r="J8156">
        <v>86</v>
      </c>
      <c r="K8156" t="s">
        <v>14402</v>
      </c>
      <c r="L8156" t="s">
        <v>14401</v>
      </c>
      <c r="M8156" t="s">
        <v>14477</v>
      </c>
    </row>
    <row r="8157" spans="1:13" x14ac:dyDescent="0.3">
      <c r="A8157">
        <v>371935</v>
      </c>
      <c r="B8157" t="s">
        <v>765</v>
      </c>
      <c r="C8157" t="s">
        <v>494</v>
      </c>
      <c r="D8157" t="s">
        <v>13732</v>
      </c>
      <c r="E8157">
        <v>300</v>
      </c>
      <c r="F8157">
        <v>4.5999999999999996</v>
      </c>
      <c r="G8157">
        <v>50</v>
      </c>
      <c r="H8157" t="s">
        <v>7283</v>
      </c>
      <c r="I8157" t="s">
        <v>2466</v>
      </c>
      <c r="J8157">
        <v>64</v>
      </c>
      <c r="K8157" t="s">
        <v>14400</v>
      </c>
      <c r="L8157" t="s">
        <v>14401</v>
      </c>
      <c r="M8157" t="s">
        <v>14478</v>
      </c>
    </row>
    <row r="8158" spans="1:13" x14ac:dyDescent="0.3">
      <c r="A8158">
        <v>371987</v>
      </c>
      <c r="B8158" t="s">
        <v>895</v>
      </c>
      <c r="C8158" t="s">
        <v>122</v>
      </c>
      <c r="D8158" t="s">
        <v>13733</v>
      </c>
      <c r="E8158">
        <v>400</v>
      </c>
      <c r="F8158">
        <v>2.9</v>
      </c>
      <c r="G8158">
        <v>80</v>
      </c>
      <c r="H8158" t="s">
        <v>13734</v>
      </c>
      <c r="I8158" t="s">
        <v>1305</v>
      </c>
      <c r="J8158">
        <v>48</v>
      </c>
      <c r="K8158" t="s">
        <v>14400</v>
      </c>
      <c r="L8158" t="s">
        <v>14466</v>
      </c>
      <c r="M8158" t="s">
        <v>14476</v>
      </c>
    </row>
    <row r="8159" spans="1:13" x14ac:dyDescent="0.3">
      <c r="A8159">
        <v>372444</v>
      </c>
      <c r="B8159" t="s">
        <v>2171</v>
      </c>
      <c r="C8159" t="s">
        <v>2099</v>
      </c>
      <c r="D8159" t="s">
        <v>13735</v>
      </c>
      <c r="E8159">
        <v>200</v>
      </c>
      <c r="F8159">
        <v>4.0999999999999996</v>
      </c>
      <c r="G8159">
        <v>50</v>
      </c>
      <c r="H8159" t="s">
        <v>13736</v>
      </c>
      <c r="I8159" t="s">
        <v>3418</v>
      </c>
      <c r="J8159">
        <v>27</v>
      </c>
      <c r="K8159" t="s">
        <v>14404</v>
      </c>
      <c r="L8159" t="s">
        <v>14401</v>
      </c>
      <c r="M8159" t="s">
        <v>14479</v>
      </c>
    </row>
    <row r="8160" spans="1:13" x14ac:dyDescent="0.3">
      <c r="A8160">
        <v>372600</v>
      </c>
      <c r="B8160" t="s">
        <v>4191</v>
      </c>
      <c r="C8160" t="s">
        <v>122</v>
      </c>
      <c r="D8160" t="s">
        <v>13737</v>
      </c>
      <c r="E8160">
        <v>300</v>
      </c>
      <c r="F8160">
        <v>4</v>
      </c>
      <c r="G8160">
        <v>50</v>
      </c>
      <c r="H8160" t="s">
        <v>12676</v>
      </c>
      <c r="I8160" t="s">
        <v>4194</v>
      </c>
      <c r="J8160">
        <v>44</v>
      </c>
      <c r="K8160" t="s">
        <v>14400</v>
      </c>
      <c r="L8160" t="s">
        <v>14401</v>
      </c>
      <c r="M8160" t="s">
        <v>14476</v>
      </c>
    </row>
    <row r="8161" spans="1:13" x14ac:dyDescent="0.3">
      <c r="A8161">
        <v>373794</v>
      </c>
      <c r="B8161" t="s">
        <v>1385</v>
      </c>
      <c r="C8161" t="s">
        <v>42</v>
      </c>
      <c r="D8161" t="s">
        <v>13738</v>
      </c>
      <c r="E8161">
        <v>110</v>
      </c>
      <c r="F8161">
        <v>2.9</v>
      </c>
      <c r="G8161">
        <v>80</v>
      </c>
      <c r="H8161" t="s">
        <v>6634</v>
      </c>
      <c r="I8161" t="s">
        <v>1385</v>
      </c>
      <c r="J8161">
        <v>54</v>
      </c>
      <c r="K8161" t="s">
        <v>14404</v>
      </c>
      <c r="L8161" t="s">
        <v>14466</v>
      </c>
      <c r="M8161" t="s">
        <v>14475</v>
      </c>
    </row>
    <row r="8162" spans="1:13" x14ac:dyDescent="0.3">
      <c r="A8162">
        <v>374574</v>
      </c>
      <c r="B8162" t="s">
        <v>1145</v>
      </c>
      <c r="C8162" t="s">
        <v>122</v>
      </c>
      <c r="D8162" t="s">
        <v>13739</v>
      </c>
      <c r="E8162">
        <v>100</v>
      </c>
      <c r="F8162">
        <v>4.2</v>
      </c>
      <c r="G8162">
        <v>20</v>
      </c>
      <c r="H8162" t="s">
        <v>13740</v>
      </c>
      <c r="I8162" t="s">
        <v>4194</v>
      </c>
      <c r="J8162">
        <v>48</v>
      </c>
      <c r="K8162" t="s">
        <v>14404</v>
      </c>
      <c r="L8162" t="s">
        <v>14401</v>
      </c>
      <c r="M8162" t="s">
        <v>14476</v>
      </c>
    </row>
    <row r="8163" spans="1:13" x14ac:dyDescent="0.3">
      <c r="A8163">
        <v>375499</v>
      </c>
      <c r="B8163" t="s">
        <v>7934</v>
      </c>
      <c r="C8163" t="s">
        <v>3083</v>
      </c>
      <c r="D8163" t="s">
        <v>13741</v>
      </c>
      <c r="E8163">
        <v>250</v>
      </c>
      <c r="F8163">
        <v>2.9</v>
      </c>
      <c r="G8163">
        <v>80</v>
      </c>
      <c r="H8163" t="s">
        <v>2326</v>
      </c>
      <c r="I8163" t="s">
        <v>3210</v>
      </c>
      <c r="J8163">
        <v>60</v>
      </c>
      <c r="K8163" t="s">
        <v>14400</v>
      </c>
      <c r="L8163" t="s">
        <v>14466</v>
      </c>
      <c r="M8163" t="s">
        <v>14479</v>
      </c>
    </row>
    <row r="8164" spans="1:13" x14ac:dyDescent="0.3">
      <c r="A8164">
        <v>375811</v>
      </c>
      <c r="B8164" t="s">
        <v>5697</v>
      </c>
      <c r="C8164" t="s">
        <v>2099</v>
      </c>
      <c r="D8164" t="s">
        <v>13742</v>
      </c>
      <c r="E8164">
        <v>200</v>
      </c>
      <c r="F8164">
        <v>2.9</v>
      </c>
      <c r="G8164">
        <v>80</v>
      </c>
      <c r="H8164" t="s">
        <v>13743</v>
      </c>
      <c r="I8164" t="s">
        <v>5699</v>
      </c>
      <c r="J8164">
        <v>50</v>
      </c>
      <c r="K8164" t="s">
        <v>14404</v>
      </c>
      <c r="L8164" t="s">
        <v>14466</v>
      </c>
      <c r="M8164" t="s">
        <v>14479</v>
      </c>
    </row>
    <row r="8165" spans="1:13" x14ac:dyDescent="0.3">
      <c r="A8165">
        <v>376271</v>
      </c>
      <c r="B8165" t="s">
        <v>94</v>
      </c>
      <c r="C8165" t="s">
        <v>42</v>
      </c>
      <c r="D8165" t="s">
        <v>13744</v>
      </c>
      <c r="E8165">
        <v>200</v>
      </c>
      <c r="F8165">
        <v>2.9</v>
      </c>
      <c r="G8165">
        <v>80</v>
      </c>
      <c r="H8165" t="s">
        <v>13745</v>
      </c>
      <c r="I8165" t="s">
        <v>94</v>
      </c>
      <c r="J8165">
        <v>50</v>
      </c>
      <c r="K8165" t="s">
        <v>14404</v>
      </c>
      <c r="L8165" t="s">
        <v>14466</v>
      </c>
      <c r="M8165" t="s">
        <v>14475</v>
      </c>
    </row>
    <row r="8166" spans="1:13" x14ac:dyDescent="0.3">
      <c r="A8166">
        <v>376372</v>
      </c>
      <c r="B8166" t="s">
        <v>2098</v>
      </c>
      <c r="C8166" t="s">
        <v>2099</v>
      </c>
      <c r="D8166" t="s">
        <v>13746</v>
      </c>
      <c r="E8166">
        <v>200</v>
      </c>
      <c r="F8166">
        <v>2.9</v>
      </c>
      <c r="G8166">
        <v>80</v>
      </c>
      <c r="H8166" t="s">
        <v>2483</v>
      </c>
      <c r="I8166" t="s">
        <v>2098</v>
      </c>
      <c r="J8166">
        <v>45</v>
      </c>
      <c r="K8166" t="s">
        <v>14404</v>
      </c>
      <c r="L8166" t="s">
        <v>14466</v>
      </c>
      <c r="M8166" t="s">
        <v>14479</v>
      </c>
    </row>
    <row r="8167" spans="1:13" x14ac:dyDescent="0.3">
      <c r="A8167">
        <v>376495</v>
      </c>
      <c r="B8167" t="s">
        <v>4216</v>
      </c>
      <c r="C8167" t="s">
        <v>220</v>
      </c>
      <c r="D8167" t="s">
        <v>13747</v>
      </c>
      <c r="E8167">
        <v>350</v>
      </c>
      <c r="F8167">
        <v>3.2</v>
      </c>
      <c r="G8167">
        <v>20</v>
      </c>
      <c r="H8167" t="s">
        <v>13748</v>
      </c>
      <c r="I8167" t="s">
        <v>676</v>
      </c>
      <c r="J8167">
        <v>80</v>
      </c>
      <c r="K8167" t="s">
        <v>14400</v>
      </c>
      <c r="L8167" t="s">
        <v>14405</v>
      </c>
      <c r="M8167" t="s">
        <v>14477</v>
      </c>
    </row>
    <row r="8168" spans="1:13" x14ac:dyDescent="0.3">
      <c r="A8168">
        <v>376584</v>
      </c>
      <c r="B8168" t="s">
        <v>2179</v>
      </c>
      <c r="C8168" t="s">
        <v>2099</v>
      </c>
      <c r="D8168" t="s">
        <v>13749</v>
      </c>
      <c r="E8168">
        <v>120</v>
      </c>
      <c r="F8168">
        <v>2.9</v>
      </c>
      <c r="G8168">
        <v>80</v>
      </c>
      <c r="H8168" t="s">
        <v>6738</v>
      </c>
      <c r="I8168" t="s">
        <v>2420</v>
      </c>
      <c r="J8168">
        <v>37</v>
      </c>
      <c r="K8168" t="s">
        <v>14404</v>
      </c>
      <c r="L8168" t="s">
        <v>14466</v>
      </c>
      <c r="M8168" t="s">
        <v>14479</v>
      </c>
    </row>
    <row r="8169" spans="1:13" x14ac:dyDescent="0.3">
      <c r="A8169">
        <v>377061</v>
      </c>
      <c r="B8169" t="s">
        <v>1728</v>
      </c>
      <c r="C8169" t="s">
        <v>220</v>
      </c>
      <c r="D8169" t="s">
        <v>7741</v>
      </c>
      <c r="E8169">
        <v>300</v>
      </c>
      <c r="F8169">
        <v>4.5999999999999996</v>
      </c>
      <c r="G8169">
        <v>100</v>
      </c>
      <c r="H8169" t="s">
        <v>422</v>
      </c>
      <c r="I8169" t="s">
        <v>11547</v>
      </c>
      <c r="J8169">
        <v>64</v>
      </c>
      <c r="K8169" t="s">
        <v>14400</v>
      </c>
      <c r="L8169" t="s">
        <v>14401</v>
      </c>
      <c r="M8169" t="s">
        <v>14477</v>
      </c>
    </row>
    <row r="8170" spans="1:13" x14ac:dyDescent="0.3">
      <c r="A8170">
        <v>377381</v>
      </c>
      <c r="B8170" t="s">
        <v>4194</v>
      </c>
      <c r="C8170" t="s">
        <v>122</v>
      </c>
      <c r="D8170" t="s">
        <v>13750</v>
      </c>
      <c r="E8170">
        <v>200</v>
      </c>
      <c r="F8170">
        <v>3.8</v>
      </c>
      <c r="G8170">
        <v>100</v>
      </c>
      <c r="H8170" t="s">
        <v>13751</v>
      </c>
      <c r="I8170" t="s">
        <v>4194</v>
      </c>
      <c r="J8170">
        <v>47</v>
      </c>
      <c r="K8170" t="s">
        <v>14404</v>
      </c>
      <c r="L8170" t="s">
        <v>14403</v>
      </c>
      <c r="M8170" t="s">
        <v>14476</v>
      </c>
    </row>
    <row r="8171" spans="1:13" x14ac:dyDescent="0.3">
      <c r="A8171">
        <v>377656</v>
      </c>
      <c r="B8171" t="s">
        <v>3128</v>
      </c>
      <c r="C8171" t="s">
        <v>3083</v>
      </c>
      <c r="D8171" t="s">
        <v>13752</v>
      </c>
      <c r="E8171">
        <v>150</v>
      </c>
      <c r="F8171">
        <v>2.9</v>
      </c>
      <c r="G8171">
        <v>80</v>
      </c>
      <c r="H8171" t="s">
        <v>309</v>
      </c>
      <c r="I8171" t="s">
        <v>3128</v>
      </c>
      <c r="J8171">
        <v>46</v>
      </c>
      <c r="K8171" t="s">
        <v>14404</v>
      </c>
      <c r="L8171" t="s">
        <v>14466</v>
      </c>
      <c r="M8171" t="s">
        <v>14479</v>
      </c>
    </row>
    <row r="8172" spans="1:13" x14ac:dyDescent="0.3">
      <c r="A8172">
        <v>377729</v>
      </c>
      <c r="B8172" t="s">
        <v>3088</v>
      </c>
      <c r="C8172" t="s">
        <v>3083</v>
      </c>
      <c r="D8172" t="s">
        <v>13753</v>
      </c>
      <c r="E8172">
        <v>250</v>
      </c>
      <c r="F8172">
        <v>2.9</v>
      </c>
      <c r="G8172">
        <v>80</v>
      </c>
      <c r="H8172" t="s">
        <v>6528</v>
      </c>
      <c r="I8172" t="s">
        <v>3088</v>
      </c>
      <c r="J8172">
        <v>45</v>
      </c>
      <c r="K8172" t="s">
        <v>14400</v>
      </c>
      <c r="L8172" t="s">
        <v>14466</v>
      </c>
      <c r="M8172" t="s">
        <v>14479</v>
      </c>
    </row>
    <row r="8173" spans="1:13" x14ac:dyDescent="0.3">
      <c r="A8173">
        <v>377930</v>
      </c>
      <c r="B8173" t="s">
        <v>605</v>
      </c>
      <c r="C8173" t="s">
        <v>99</v>
      </c>
      <c r="D8173" t="s">
        <v>11784</v>
      </c>
      <c r="E8173">
        <v>250</v>
      </c>
      <c r="F8173">
        <v>4</v>
      </c>
      <c r="G8173">
        <v>20</v>
      </c>
      <c r="H8173" t="s">
        <v>6271</v>
      </c>
      <c r="I8173" t="s">
        <v>5759</v>
      </c>
      <c r="J8173">
        <v>61</v>
      </c>
      <c r="K8173" t="s">
        <v>14400</v>
      </c>
      <c r="L8173" t="s">
        <v>14401</v>
      </c>
      <c r="M8173" t="s">
        <v>14458</v>
      </c>
    </row>
    <row r="8174" spans="1:13" x14ac:dyDescent="0.3">
      <c r="A8174">
        <v>378133</v>
      </c>
      <c r="B8174" t="s">
        <v>2471</v>
      </c>
      <c r="C8174" t="s">
        <v>220</v>
      </c>
      <c r="D8174" t="s">
        <v>13754</v>
      </c>
      <c r="E8174">
        <v>400</v>
      </c>
      <c r="F8174">
        <v>2.9</v>
      </c>
      <c r="G8174">
        <v>80</v>
      </c>
      <c r="H8174" t="s">
        <v>1224</v>
      </c>
      <c r="I8174" t="s">
        <v>2471</v>
      </c>
      <c r="J8174">
        <v>75</v>
      </c>
      <c r="K8174" t="s">
        <v>14400</v>
      </c>
      <c r="L8174" t="s">
        <v>14466</v>
      </c>
      <c r="M8174" t="s">
        <v>14477</v>
      </c>
    </row>
    <row r="8175" spans="1:13" x14ac:dyDescent="0.3">
      <c r="A8175">
        <v>378401</v>
      </c>
      <c r="B8175" t="s">
        <v>413</v>
      </c>
      <c r="C8175" t="s">
        <v>414</v>
      </c>
      <c r="D8175" t="s">
        <v>13755</v>
      </c>
      <c r="E8175">
        <v>400</v>
      </c>
      <c r="F8175">
        <v>3.9</v>
      </c>
      <c r="G8175">
        <v>20</v>
      </c>
      <c r="H8175" t="s">
        <v>771</v>
      </c>
      <c r="I8175" t="s">
        <v>413</v>
      </c>
      <c r="J8175">
        <v>57</v>
      </c>
      <c r="K8175" t="s">
        <v>14400</v>
      </c>
      <c r="L8175" t="s">
        <v>14403</v>
      </c>
      <c r="M8175" t="s">
        <v>414</v>
      </c>
    </row>
    <row r="8176" spans="1:13" x14ac:dyDescent="0.3">
      <c r="A8176">
        <v>378601</v>
      </c>
      <c r="B8176" t="s">
        <v>2098</v>
      </c>
      <c r="C8176" t="s">
        <v>2099</v>
      </c>
      <c r="D8176" t="s">
        <v>11784</v>
      </c>
      <c r="E8176">
        <v>250</v>
      </c>
      <c r="F8176">
        <v>3.7</v>
      </c>
      <c r="G8176">
        <v>20</v>
      </c>
      <c r="H8176" t="s">
        <v>3122</v>
      </c>
      <c r="I8176" t="s">
        <v>2681</v>
      </c>
      <c r="J8176">
        <v>36</v>
      </c>
      <c r="K8176" t="s">
        <v>14400</v>
      </c>
      <c r="L8176" t="s">
        <v>14403</v>
      </c>
      <c r="M8176" t="s">
        <v>14479</v>
      </c>
    </row>
    <row r="8177" spans="1:13" x14ac:dyDescent="0.3">
      <c r="A8177">
        <v>378671</v>
      </c>
      <c r="B8177" t="s">
        <v>1265</v>
      </c>
      <c r="C8177" t="s">
        <v>220</v>
      </c>
      <c r="D8177" t="s">
        <v>13756</v>
      </c>
      <c r="E8177">
        <v>300</v>
      </c>
      <c r="F8177">
        <v>4.0999999999999996</v>
      </c>
      <c r="G8177">
        <v>20</v>
      </c>
      <c r="H8177" t="s">
        <v>309</v>
      </c>
      <c r="I8177" t="s">
        <v>1265</v>
      </c>
      <c r="J8177">
        <v>64</v>
      </c>
      <c r="K8177" t="s">
        <v>14400</v>
      </c>
      <c r="L8177" t="s">
        <v>14401</v>
      </c>
      <c r="M8177" t="s">
        <v>14477</v>
      </c>
    </row>
    <row r="8178" spans="1:13" x14ac:dyDescent="0.3">
      <c r="A8178">
        <v>380230</v>
      </c>
      <c r="B8178" t="s">
        <v>5191</v>
      </c>
      <c r="C8178" t="s">
        <v>220</v>
      </c>
      <c r="D8178" t="s">
        <v>13757</v>
      </c>
      <c r="E8178">
        <v>250</v>
      </c>
      <c r="F8178">
        <v>2.9</v>
      </c>
      <c r="G8178">
        <v>80</v>
      </c>
      <c r="H8178" t="s">
        <v>13758</v>
      </c>
      <c r="I8178" t="s">
        <v>5191</v>
      </c>
      <c r="J8178">
        <v>42</v>
      </c>
      <c r="K8178" t="s">
        <v>14400</v>
      </c>
      <c r="L8178" t="s">
        <v>14466</v>
      </c>
      <c r="M8178" t="s">
        <v>14477</v>
      </c>
    </row>
    <row r="8179" spans="1:13" x14ac:dyDescent="0.3">
      <c r="A8179">
        <v>380520</v>
      </c>
      <c r="B8179" t="s">
        <v>1385</v>
      </c>
      <c r="C8179" t="s">
        <v>42</v>
      </c>
      <c r="D8179" t="s">
        <v>13759</v>
      </c>
      <c r="E8179">
        <v>130</v>
      </c>
      <c r="F8179">
        <v>3.4</v>
      </c>
      <c r="G8179">
        <v>20</v>
      </c>
      <c r="H8179" t="s">
        <v>2372</v>
      </c>
      <c r="I8179" t="s">
        <v>1385</v>
      </c>
      <c r="J8179">
        <v>55</v>
      </c>
      <c r="K8179" t="s">
        <v>14404</v>
      </c>
      <c r="L8179" t="s">
        <v>14405</v>
      </c>
      <c r="M8179" t="s">
        <v>14475</v>
      </c>
    </row>
    <row r="8180" spans="1:13" x14ac:dyDescent="0.3">
      <c r="A8180">
        <v>381452</v>
      </c>
      <c r="B8180" t="s">
        <v>52</v>
      </c>
      <c r="C8180" t="s">
        <v>42</v>
      </c>
      <c r="D8180" t="s">
        <v>10966</v>
      </c>
      <c r="E8180">
        <v>100</v>
      </c>
      <c r="F8180">
        <v>4.4000000000000004</v>
      </c>
      <c r="G8180">
        <v>100</v>
      </c>
      <c r="H8180" t="s">
        <v>10967</v>
      </c>
      <c r="I8180" t="s">
        <v>144</v>
      </c>
      <c r="J8180">
        <v>47</v>
      </c>
      <c r="K8180" t="s">
        <v>14404</v>
      </c>
      <c r="L8180" t="s">
        <v>14401</v>
      </c>
      <c r="M8180" t="s">
        <v>14475</v>
      </c>
    </row>
    <row r="8181" spans="1:13" x14ac:dyDescent="0.3">
      <c r="A8181">
        <v>381476</v>
      </c>
      <c r="B8181" t="s">
        <v>720</v>
      </c>
      <c r="C8181" t="s">
        <v>414</v>
      </c>
      <c r="D8181" t="s">
        <v>13760</v>
      </c>
      <c r="E8181">
        <v>200</v>
      </c>
      <c r="F8181">
        <v>2.9</v>
      </c>
      <c r="G8181">
        <v>80</v>
      </c>
      <c r="H8181" t="s">
        <v>13761</v>
      </c>
      <c r="I8181" t="s">
        <v>720</v>
      </c>
      <c r="J8181">
        <v>46</v>
      </c>
      <c r="K8181" t="s">
        <v>14404</v>
      </c>
      <c r="L8181" t="s">
        <v>14466</v>
      </c>
      <c r="M8181" t="s">
        <v>414</v>
      </c>
    </row>
    <row r="8182" spans="1:13" x14ac:dyDescent="0.3">
      <c r="A8182">
        <v>381559</v>
      </c>
      <c r="B8182" t="s">
        <v>2420</v>
      </c>
      <c r="C8182" t="s">
        <v>2099</v>
      </c>
      <c r="D8182" t="s">
        <v>13762</v>
      </c>
      <c r="E8182">
        <v>300</v>
      </c>
      <c r="F8182">
        <v>4</v>
      </c>
      <c r="G8182">
        <v>20</v>
      </c>
      <c r="H8182" t="s">
        <v>50</v>
      </c>
      <c r="I8182" t="s">
        <v>2420</v>
      </c>
      <c r="J8182">
        <v>45</v>
      </c>
      <c r="K8182" t="s">
        <v>14400</v>
      </c>
      <c r="L8182" t="s">
        <v>14401</v>
      </c>
      <c r="M8182" t="s">
        <v>14479</v>
      </c>
    </row>
    <row r="8183" spans="1:13" x14ac:dyDescent="0.3">
      <c r="A8183">
        <v>381743</v>
      </c>
      <c r="B8183" t="s">
        <v>559</v>
      </c>
      <c r="C8183" t="s">
        <v>220</v>
      </c>
      <c r="D8183" t="s">
        <v>13763</v>
      </c>
      <c r="E8183">
        <v>200</v>
      </c>
      <c r="F8183">
        <v>4.4000000000000004</v>
      </c>
      <c r="G8183">
        <v>100</v>
      </c>
      <c r="H8183" t="s">
        <v>13764</v>
      </c>
      <c r="I8183" t="s">
        <v>559</v>
      </c>
      <c r="J8183">
        <v>83</v>
      </c>
      <c r="K8183" t="s">
        <v>14404</v>
      </c>
      <c r="L8183" t="s">
        <v>14401</v>
      </c>
      <c r="M8183" t="s">
        <v>14477</v>
      </c>
    </row>
    <row r="8184" spans="1:13" x14ac:dyDescent="0.3">
      <c r="A8184">
        <v>382302</v>
      </c>
      <c r="B8184" t="s">
        <v>5699</v>
      </c>
      <c r="C8184" t="s">
        <v>2099</v>
      </c>
      <c r="D8184" t="s">
        <v>13765</v>
      </c>
      <c r="E8184">
        <v>100</v>
      </c>
      <c r="F8184">
        <v>2.9</v>
      </c>
      <c r="G8184">
        <v>80</v>
      </c>
      <c r="H8184" t="s">
        <v>2751</v>
      </c>
      <c r="I8184" t="s">
        <v>5699</v>
      </c>
      <c r="J8184">
        <v>53</v>
      </c>
      <c r="K8184" t="s">
        <v>14404</v>
      </c>
      <c r="L8184" t="s">
        <v>14466</v>
      </c>
      <c r="M8184" t="s">
        <v>14479</v>
      </c>
    </row>
    <row r="8185" spans="1:13" x14ac:dyDescent="0.3">
      <c r="A8185">
        <v>382348</v>
      </c>
      <c r="B8185" t="s">
        <v>4861</v>
      </c>
      <c r="C8185" t="s">
        <v>99</v>
      </c>
      <c r="D8185" t="s">
        <v>13766</v>
      </c>
      <c r="E8185">
        <v>150</v>
      </c>
      <c r="F8185">
        <v>4.0999999999999996</v>
      </c>
      <c r="G8185">
        <v>100</v>
      </c>
      <c r="H8185" t="s">
        <v>2448</v>
      </c>
      <c r="I8185" t="s">
        <v>4861</v>
      </c>
      <c r="J8185">
        <v>70</v>
      </c>
      <c r="K8185" t="s">
        <v>14404</v>
      </c>
      <c r="L8185" t="s">
        <v>14401</v>
      </c>
      <c r="M8185" t="s">
        <v>14458</v>
      </c>
    </row>
    <row r="8186" spans="1:13" x14ac:dyDescent="0.3">
      <c r="A8186">
        <v>382404</v>
      </c>
      <c r="B8186" t="s">
        <v>52</v>
      </c>
      <c r="C8186" t="s">
        <v>42</v>
      </c>
      <c r="D8186" t="s">
        <v>8843</v>
      </c>
      <c r="E8186">
        <v>300</v>
      </c>
      <c r="F8186">
        <v>2.9</v>
      </c>
      <c r="G8186">
        <v>80</v>
      </c>
      <c r="H8186" t="s">
        <v>50</v>
      </c>
      <c r="I8186" t="s">
        <v>52</v>
      </c>
      <c r="J8186">
        <v>70</v>
      </c>
      <c r="K8186" t="s">
        <v>14400</v>
      </c>
      <c r="L8186" t="s">
        <v>14466</v>
      </c>
      <c r="M8186" t="s">
        <v>14475</v>
      </c>
    </row>
    <row r="8187" spans="1:13" x14ac:dyDescent="0.3">
      <c r="A8187">
        <v>382460</v>
      </c>
      <c r="B8187" t="s">
        <v>1746</v>
      </c>
      <c r="C8187" t="s">
        <v>99</v>
      </c>
      <c r="D8187" t="s">
        <v>13767</v>
      </c>
      <c r="E8187">
        <v>150</v>
      </c>
      <c r="F8187">
        <v>3.9</v>
      </c>
      <c r="G8187">
        <v>100</v>
      </c>
      <c r="H8187" t="s">
        <v>3743</v>
      </c>
      <c r="I8187" t="s">
        <v>1746</v>
      </c>
      <c r="J8187">
        <v>27</v>
      </c>
      <c r="K8187" t="s">
        <v>14404</v>
      </c>
      <c r="L8187" t="s">
        <v>14403</v>
      </c>
      <c r="M8187" t="s">
        <v>14458</v>
      </c>
    </row>
    <row r="8188" spans="1:13" x14ac:dyDescent="0.3">
      <c r="A8188">
        <v>382691</v>
      </c>
      <c r="B8188" t="s">
        <v>434</v>
      </c>
      <c r="C8188" t="s">
        <v>146</v>
      </c>
      <c r="D8188" t="s">
        <v>13718</v>
      </c>
      <c r="E8188">
        <v>250</v>
      </c>
      <c r="F8188">
        <v>2.9</v>
      </c>
      <c r="G8188">
        <v>80</v>
      </c>
      <c r="H8188" t="s">
        <v>13722</v>
      </c>
      <c r="I8188" t="s">
        <v>434</v>
      </c>
      <c r="J8188">
        <v>36</v>
      </c>
      <c r="K8188" t="s">
        <v>14400</v>
      </c>
      <c r="L8188" t="s">
        <v>14466</v>
      </c>
      <c r="M8188" t="s">
        <v>14476</v>
      </c>
    </row>
    <row r="8189" spans="1:13" x14ac:dyDescent="0.3">
      <c r="A8189">
        <v>383657</v>
      </c>
      <c r="B8189" t="s">
        <v>3383</v>
      </c>
      <c r="C8189" t="s">
        <v>99</v>
      </c>
      <c r="D8189" t="s">
        <v>13768</v>
      </c>
      <c r="E8189">
        <v>100</v>
      </c>
      <c r="F8189">
        <v>4.2</v>
      </c>
      <c r="G8189">
        <v>50</v>
      </c>
      <c r="H8189" t="s">
        <v>2448</v>
      </c>
      <c r="I8189" t="s">
        <v>13769</v>
      </c>
      <c r="J8189">
        <v>61</v>
      </c>
      <c r="K8189" t="s">
        <v>14404</v>
      </c>
      <c r="L8189" t="s">
        <v>14401</v>
      </c>
      <c r="M8189" t="s">
        <v>14458</v>
      </c>
    </row>
    <row r="8190" spans="1:13" x14ac:dyDescent="0.3">
      <c r="A8190">
        <v>383786</v>
      </c>
      <c r="B8190" t="s">
        <v>307</v>
      </c>
      <c r="C8190" t="s">
        <v>146</v>
      </c>
      <c r="D8190" t="s">
        <v>13770</v>
      </c>
      <c r="E8190">
        <v>150</v>
      </c>
      <c r="F8190">
        <v>4.4000000000000004</v>
      </c>
      <c r="G8190">
        <v>100</v>
      </c>
      <c r="H8190" t="s">
        <v>13771</v>
      </c>
      <c r="I8190" t="s">
        <v>307</v>
      </c>
      <c r="J8190">
        <v>60</v>
      </c>
      <c r="K8190" t="s">
        <v>14404</v>
      </c>
      <c r="L8190" t="s">
        <v>14401</v>
      </c>
      <c r="M8190" t="s">
        <v>14476</v>
      </c>
    </row>
    <row r="8191" spans="1:13" x14ac:dyDescent="0.3">
      <c r="A8191">
        <v>384217</v>
      </c>
      <c r="B8191" t="s">
        <v>3982</v>
      </c>
      <c r="C8191" t="s">
        <v>122</v>
      </c>
      <c r="D8191" t="s">
        <v>13718</v>
      </c>
      <c r="E8191">
        <v>350</v>
      </c>
      <c r="F8191">
        <v>2.9</v>
      </c>
      <c r="G8191">
        <v>80</v>
      </c>
      <c r="H8191" t="s">
        <v>13722</v>
      </c>
      <c r="I8191" t="s">
        <v>11785</v>
      </c>
      <c r="J8191">
        <v>33</v>
      </c>
      <c r="K8191" t="s">
        <v>14400</v>
      </c>
      <c r="L8191" t="s">
        <v>14466</v>
      </c>
      <c r="M8191" t="s">
        <v>14476</v>
      </c>
    </row>
    <row r="8192" spans="1:13" x14ac:dyDescent="0.3">
      <c r="A8192">
        <v>384612</v>
      </c>
      <c r="B8192" t="s">
        <v>5191</v>
      </c>
      <c r="C8192" t="s">
        <v>220</v>
      </c>
      <c r="D8192" t="s">
        <v>11784</v>
      </c>
      <c r="E8192">
        <v>250</v>
      </c>
      <c r="F8192">
        <v>4.5</v>
      </c>
      <c r="G8192">
        <v>100</v>
      </c>
      <c r="H8192" t="s">
        <v>3122</v>
      </c>
      <c r="I8192" t="s">
        <v>13772</v>
      </c>
      <c r="J8192">
        <v>35</v>
      </c>
      <c r="K8192" t="s">
        <v>14400</v>
      </c>
      <c r="L8192" t="s">
        <v>14401</v>
      </c>
      <c r="M8192" t="s">
        <v>14477</v>
      </c>
    </row>
    <row r="8193" spans="1:13" x14ac:dyDescent="0.3">
      <c r="A8193">
        <v>384883</v>
      </c>
      <c r="B8193" t="s">
        <v>4173</v>
      </c>
      <c r="C8193" t="s">
        <v>99</v>
      </c>
      <c r="D8193" t="s">
        <v>13773</v>
      </c>
      <c r="E8193">
        <v>300</v>
      </c>
      <c r="F8193">
        <v>2.9</v>
      </c>
      <c r="G8193">
        <v>80</v>
      </c>
      <c r="H8193" t="s">
        <v>1099</v>
      </c>
      <c r="I8193" t="s">
        <v>4173</v>
      </c>
      <c r="J8193">
        <v>41</v>
      </c>
      <c r="K8193" t="s">
        <v>14400</v>
      </c>
      <c r="L8193" t="s">
        <v>14466</v>
      </c>
      <c r="M8193" t="s">
        <v>14458</v>
      </c>
    </row>
    <row r="8194" spans="1:13" x14ac:dyDescent="0.3">
      <c r="A8194">
        <v>385368</v>
      </c>
      <c r="B8194" t="s">
        <v>464</v>
      </c>
      <c r="C8194" t="s">
        <v>146</v>
      </c>
      <c r="D8194" t="s">
        <v>13774</v>
      </c>
      <c r="E8194">
        <v>300</v>
      </c>
      <c r="F8194">
        <v>2.9</v>
      </c>
      <c r="G8194">
        <v>80</v>
      </c>
      <c r="H8194" t="s">
        <v>4238</v>
      </c>
      <c r="I8194" t="s">
        <v>464</v>
      </c>
      <c r="J8194">
        <v>51</v>
      </c>
      <c r="K8194" t="s">
        <v>14400</v>
      </c>
      <c r="L8194" t="s">
        <v>14466</v>
      </c>
      <c r="M8194" t="s">
        <v>14476</v>
      </c>
    </row>
    <row r="8195" spans="1:13" x14ac:dyDescent="0.3">
      <c r="A8195">
        <v>385379</v>
      </c>
      <c r="B8195" t="s">
        <v>895</v>
      </c>
      <c r="C8195" t="s">
        <v>122</v>
      </c>
      <c r="D8195" t="s">
        <v>13775</v>
      </c>
      <c r="E8195">
        <v>200</v>
      </c>
      <c r="F8195">
        <v>4.7</v>
      </c>
      <c r="G8195">
        <v>100</v>
      </c>
      <c r="H8195" t="s">
        <v>771</v>
      </c>
      <c r="I8195" t="s">
        <v>895</v>
      </c>
      <c r="J8195">
        <v>45</v>
      </c>
      <c r="K8195" t="s">
        <v>14404</v>
      </c>
      <c r="L8195" t="s">
        <v>14401</v>
      </c>
      <c r="M8195" t="s">
        <v>14476</v>
      </c>
    </row>
    <row r="8196" spans="1:13" x14ac:dyDescent="0.3">
      <c r="A8196">
        <v>385443</v>
      </c>
      <c r="B8196" t="s">
        <v>1733</v>
      </c>
      <c r="C8196" t="s">
        <v>146</v>
      </c>
      <c r="D8196" t="s">
        <v>13776</v>
      </c>
      <c r="E8196">
        <v>400</v>
      </c>
      <c r="F8196">
        <v>4.5999999999999996</v>
      </c>
      <c r="G8196">
        <v>20</v>
      </c>
      <c r="H8196" t="s">
        <v>10618</v>
      </c>
      <c r="I8196" t="s">
        <v>1733</v>
      </c>
      <c r="J8196">
        <v>37</v>
      </c>
      <c r="K8196" t="s">
        <v>14400</v>
      </c>
      <c r="L8196" t="s">
        <v>14401</v>
      </c>
      <c r="M8196" t="s">
        <v>14476</v>
      </c>
    </row>
    <row r="8197" spans="1:13" x14ac:dyDescent="0.3">
      <c r="A8197">
        <v>385466</v>
      </c>
      <c r="B8197" t="s">
        <v>5699</v>
      </c>
      <c r="C8197" t="s">
        <v>2099</v>
      </c>
      <c r="D8197" t="s">
        <v>13777</v>
      </c>
      <c r="E8197">
        <v>180</v>
      </c>
      <c r="F8197">
        <v>4.5</v>
      </c>
      <c r="G8197">
        <v>100</v>
      </c>
      <c r="H8197" t="s">
        <v>8088</v>
      </c>
      <c r="I8197" t="s">
        <v>5699</v>
      </c>
      <c r="J8197">
        <v>54</v>
      </c>
      <c r="K8197" t="s">
        <v>14404</v>
      </c>
      <c r="L8197" t="s">
        <v>14401</v>
      </c>
      <c r="M8197" t="s">
        <v>14479</v>
      </c>
    </row>
    <row r="8198" spans="1:13" x14ac:dyDescent="0.3">
      <c r="A8198">
        <v>385470</v>
      </c>
      <c r="B8198" t="s">
        <v>2652</v>
      </c>
      <c r="C8198" t="s">
        <v>146</v>
      </c>
      <c r="D8198" t="s">
        <v>13778</v>
      </c>
      <c r="E8198">
        <v>100</v>
      </c>
      <c r="F8198">
        <v>2.9</v>
      </c>
      <c r="G8198">
        <v>80</v>
      </c>
      <c r="H8198" t="s">
        <v>13779</v>
      </c>
      <c r="I8198" t="s">
        <v>2652</v>
      </c>
      <c r="J8198">
        <v>66</v>
      </c>
      <c r="K8198" t="s">
        <v>14404</v>
      </c>
      <c r="L8198" t="s">
        <v>14466</v>
      </c>
      <c r="M8198" t="s">
        <v>14476</v>
      </c>
    </row>
    <row r="8199" spans="1:13" x14ac:dyDescent="0.3">
      <c r="A8199">
        <v>385585</v>
      </c>
      <c r="B8199" t="s">
        <v>2253</v>
      </c>
      <c r="C8199" t="s">
        <v>494</v>
      </c>
      <c r="D8199" t="s">
        <v>13780</v>
      </c>
      <c r="E8199">
        <v>250</v>
      </c>
      <c r="F8199">
        <v>2.9</v>
      </c>
      <c r="G8199">
        <v>80</v>
      </c>
      <c r="H8199" t="s">
        <v>726</v>
      </c>
      <c r="I8199" t="s">
        <v>922</v>
      </c>
      <c r="J8199">
        <v>48</v>
      </c>
      <c r="K8199" t="s">
        <v>14400</v>
      </c>
      <c r="L8199" t="s">
        <v>14466</v>
      </c>
      <c r="M8199" t="s">
        <v>14478</v>
      </c>
    </row>
    <row r="8200" spans="1:13" x14ac:dyDescent="0.3">
      <c r="A8200">
        <v>385768</v>
      </c>
      <c r="B8200" t="s">
        <v>52</v>
      </c>
      <c r="C8200" t="s">
        <v>42</v>
      </c>
      <c r="D8200" t="s">
        <v>13781</v>
      </c>
      <c r="E8200">
        <v>300</v>
      </c>
      <c r="F8200">
        <v>2.9</v>
      </c>
      <c r="G8200">
        <v>80</v>
      </c>
      <c r="H8200" t="s">
        <v>726</v>
      </c>
      <c r="I8200" t="s">
        <v>52</v>
      </c>
      <c r="J8200">
        <v>66</v>
      </c>
      <c r="K8200" t="s">
        <v>14400</v>
      </c>
      <c r="L8200" t="s">
        <v>14466</v>
      </c>
      <c r="M8200" t="s">
        <v>14475</v>
      </c>
    </row>
    <row r="8201" spans="1:13" x14ac:dyDescent="0.3">
      <c r="A8201">
        <v>385808</v>
      </c>
      <c r="B8201" t="s">
        <v>418</v>
      </c>
      <c r="C8201" t="s">
        <v>42</v>
      </c>
      <c r="D8201" t="s">
        <v>13782</v>
      </c>
      <c r="E8201">
        <v>250</v>
      </c>
      <c r="F8201">
        <v>4.4000000000000004</v>
      </c>
      <c r="G8201">
        <v>50</v>
      </c>
      <c r="H8201" t="s">
        <v>726</v>
      </c>
      <c r="I8201" t="s">
        <v>418</v>
      </c>
      <c r="J8201">
        <v>53</v>
      </c>
      <c r="K8201" t="s">
        <v>14400</v>
      </c>
      <c r="L8201" t="s">
        <v>14401</v>
      </c>
      <c r="M8201" t="s">
        <v>14475</v>
      </c>
    </row>
    <row r="8202" spans="1:13" x14ac:dyDescent="0.3">
      <c r="A8202">
        <v>386038</v>
      </c>
      <c r="B8202" t="s">
        <v>13783</v>
      </c>
      <c r="C8202" t="s">
        <v>146</v>
      </c>
      <c r="D8202" t="s">
        <v>13774</v>
      </c>
      <c r="E8202">
        <v>300</v>
      </c>
      <c r="F8202">
        <v>2.9</v>
      </c>
      <c r="G8202">
        <v>80</v>
      </c>
      <c r="H8202" t="s">
        <v>4238</v>
      </c>
      <c r="I8202" t="s">
        <v>1199</v>
      </c>
      <c r="J8202">
        <v>76</v>
      </c>
      <c r="K8202" t="s">
        <v>14400</v>
      </c>
      <c r="L8202" t="s">
        <v>14466</v>
      </c>
      <c r="M8202" t="s">
        <v>14476</v>
      </c>
    </row>
    <row r="8203" spans="1:13" x14ac:dyDescent="0.3">
      <c r="A8203">
        <v>386329</v>
      </c>
      <c r="B8203" t="s">
        <v>1886</v>
      </c>
      <c r="C8203" t="s">
        <v>494</v>
      </c>
      <c r="D8203" t="s">
        <v>13784</v>
      </c>
      <c r="E8203">
        <v>200</v>
      </c>
      <c r="F8203">
        <v>2.9</v>
      </c>
      <c r="G8203">
        <v>80</v>
      </c>
      <c r="H8203" t="s">
        <v>9594</v>
      </c>
      <c r="I8203" t="s">
        <v>1886</v>
      </c>
      <c r="J8203">
        <v>57</v>
      </c>
      <c r="K8203" t="s">
        <v>14404</v>
      </c>
      <c r="L8203" t="s">
        <v>14466</v>
      </c>
      <c r="M8203" t="s">
        <v>14478</v>
      </c>
    </row>
    <row r="8204" spans="1:13" x14ac:dyDescent="0.3">
      <c r="A8204">
        <v>386452</v>
      </c>
      <c r="B8204" t="s">
        <v>2123</v>
      </c>
      <c r="C8204" t="s">
        <v>2099</v>
      </c>
      <c r="D8204" t="s">
        <v>13785</v>
      </c>
      <c r="E8204">
        <v>100</v>
      </c>
      <c r="F8204">
        <v>2.9</v>
      </c>
      <c r="G8204">
        <v>80</v>
      </c>
      <c r="H8204" t="s">
        <v>2751</v>
      </c>
      <c r="I8204" t="s">
        <v>13786</v>
      </c>
      <c r="J8204">
        <v>48</v>
      </c>
      <c r="K8204" t="s">
        <v>14404</v>
      </c>
      <c r="L8204" t="s">
        <v>14466</v>
      </c>
      <c r="M8204" t="s">
        <v>14479</v>
      </c>
    </row>
    <row r="8205" spans="1:13" x14ac:dyDescent="0.3">
      <c r="A8205">
        <v>386524</v>
      </c>
      <c r="B8205" t="s">
        <v>5191</v>
      </c>
      <c r="C8205" t="s">
        <v>220</v>
      </c>
      <c r="D8205" t="s">
        <v>6769</v>
      </c>
      <c r="E8205">
        <v>300</v>
      </c>
      <c r="F8205">
        <v>2.9</v>
      </c>
      <c r="G8205">
        <v>80</v>
      </c>
      <c r="H8205" t="s">
        <v>1159</v>
      </c>
      <c r="I8205" t="s">
        <v>5191</v>
      </c>
      <c r="J8205">
        <v>52</v>
      </c>
      <c r="K8205" t="s">
        <v>14400</v>
      </c>
      <c r="L8205" t="s">
        <v>14466</v>
      </c>
      <c r="M8205" t="s">
        <v>14477</v>
      </c>
    </row>
    <row r="8206" spans="1:13" x14ac:dyDescent="0.3">
      <c r="A8206">
        <v>386617</v>
      </c>
      <c r="B8206" t="s">
        <v>126</v>
      </c>
      <c r="C8206" t="s">
        <v>122</v>
      </c>
      <c r="D8206" t="s">
        <v>13787</v>
      </c>
      <c r="E8206">
        <v>100</v>
      </c>
      <c r="F8206">
        <v>2.9</v>
      </c>
      <c r="G8206">
        <v>80</v>
      </c>
      <c r="H8206" t="s">
        <v>2939</v>
      </c>
      <c r="I8206" t="s">
        <v>126</v>
      </c>
      <c r="J8206">
        <v>58</v>
      </c>
      <c r="K8206" t="s">
        <v>14404</v>
      </c>
      <c r="L8206" t="s">
        <v>14466</v>
      </c>
      <c r="M8206" t="s">
        <v>14476</v>
      </c>
    </row>
    <row r="8207" spans="1:13" x14ac:dyDescent="0.3">
      <c r="A8207">
        <v>386721</v>
      </c>
      <c r="B8207" t="s">
        <v>3210</v>
      </c>
      <c r="C8207" t="s">
        <v>3083</v>
      </c>
      <c r="D8207" t="s">
        <v>13788</v>
      </c>
      <c r="E8207">
        <v>400</v>
      </c>
      <c r="F8207">
        <v>2.9</v>
      </c>
      <c r="G8207">
        <v>80</v>
      </c>
      <c r="H8207" t="s">
        <v>215</v>
      </c>
      <c r="I8207" t="s">
        <v>3210</v>
      </c>
      <c r="J8207">
        <v>60</v>
      </c>
      <c r="K8207" t="s">
        <v>14400</v>
      </c>
      <c r="L8207" t="s">
        <v>14466</v>
      </c>
      <c r="M8207" t="s">
        <v>14479</v>
      </c>
    </row>
    <row r="8208" spans="1:13" x14ac:dyDescent="0.3">
      <c r="A8208">
        <v>386983</v>
      </c>
      <c r="B8208" t="s">
        <v>1886</v>
      </c>
      <c r="C8208" t="s">
        <v>494</v>
      </c>
      <c r="D8208" t="s">
        <v>13789</v>
      </c>
      <c r="E8208">
        <v>150</v>
      </c>
      <c r="F8208">
        <v>4.3</v>
      </c>
      <c r="G8208">
        <v>20</v>
      </c>
      <c r="H8208" t="s">
        <v>726</v>
      </c>
      <c r="I8208" t="s">
        <v>1886</v>
      </c>
      <c r="J8208">
        <v>68</v>
      </c>
      <c r="K8208" t="s">
        <v>14404</v>
      </c>
      <c r="L8208" t="s">
        <v>14401</v>
      </c>
      <c r="M8208" t="s">
        <v>14478</v>
      </c>
    </row>
    <row r="8209" spans="1:13" x14ac:dyDescent="0.3">
      <c r="A8209">
        <v>387248</v>
      </c>
      <c r="B8209" t="s">
        <v>3383</v>
      </c>
      <c r="C8209" t="s">
        <v>99</v>
      </c>
      <c r="D8209" t="s">
        <v>13790</v>
      </c>
      <c r="E8209">
        <v>150</v>
      </c>
      <c r="F8209">
        <v>3.5</v>
      </c>
      <c r="G8209">
        <v>50</v>
      </c>
      <c r="H8209" t="s">
        <v>2939</v>
      </c>
      <c r="I8209" t="s">
        <v>3383</v>
      </c>
      <c r="J8209">
        <v>38</v>
      </c>
      <c r="K8209" t="s">
        <v>14404</v>
      </c>
      <c r="L8209" t="s">
        <v>14403</v>
      </c>
      <c r="M8209" t="s">
        <v>14458</v>
      </c>
    </row>
    <row r="8210" spans="1:13" x14ac:dyDescent="0.3">
      <c r="A8210">
        <v>387861</v>
      </c>
      <c r="B8210" t="s">
        <v>3982</v>
      </c>
      <c r="C8210" t="s">
        <v>122</v>
      </c>
      <c r="D8210" t="s">
        <v>13791</v>
      </c>
      <c r="E8210">
        <v>250</v>
      </c>
      <c r="F8210">
        <v>2.9</v>
      </c>
      <c r="G8210">
        <v>80</v>
      </c>
      <c r="H8210" t="s">
        <v>6528</v>
      </c>
      <c r="I8210" t="s">
        <v>3982</v>
      </c>
      <c r="J8210">
        <v>39</v>
      </c>
      <c r="K8210" t="s">
        <v>14400</v>
      </c>
      <c r="L8210" t="s">
        <v>14466</v>
      </c>
      <c r="M8210" t="s">
        <v>14476</v>
      </c>
    </row>
    <row r="8211" spans="1:13" x14ac:dyDescent="0.3">
      <c r="A8211">
        <v>388268</v>
      </c>
      <c r="B8211" t="s">
        <v>11774</v>
      </c>
      <c r="C8211" t="s">
        <v>414</v>
      </c>
      <c r="D8211" t="s">
        <v>13792</v>
      </c>
      <c r="E8211">
        <v>200</v>
      </c>
      <c r="F8211">
        <v>3.8</v>
      </c>
      <c r="G8211">
        <v>100</v>
      </c>
      <c r="H8211" t="s">
        <v>6426</v>
      </c>
      <c r="I8211" t="s">
        <v>2116</v>
      </c>
      <c r="J8211">
        <v>74</v>
      </c>
      <c r="K8211" t="s">
        <v>14404</v>
      </c>
      <c r="L8211" t="s">
        <v>14403</v>
      </c>
      <c r="M8211" t="s">
        <v>414</v>
      </c>
    </row>
    <row r="8212" spans="1:13" x14ac:dyDescent="0.3">
      <c r="A8212">
        <v>388314</v>
      </c>
      <c r="B8212" t="s">
        <v>2509</v>
      </c>
      <c r="C8212" t="s">
        <v>2099</v>
      </c>
      <c r="D8212" t="s">
        <v>13793</v>
      </c>
      <c r="E8212">
        <v>450</v>
      </c>
      <c r="F8212">
        <v>2.9</v>
      </c>
      <c r="G8212">
        <v>80</v>
      </c>
      <c r="H8212" t="s">
        <v>13794</v>
      </c>
      <c r="I8212" t="s">
        <v>2509</v>
      </c>
      <c r="J8212">
        <v>46</v>
      </c>
      <c r="K8212" t="s">
        <v>14402</v>
      </c>
      <c r="L8212" t="s">
        <v>14466</v>
      </c>
      <c r="M8212" t="s">
        <v>14479</v>
      </c>
    </row>
    <row r="8213" spans="1:13" x14ac:dyDescent="0.3">
      <c r="A8213">
        <v>388668</v>
      </c>
      <c r="B8213" t="s">
        <v>5191</v>
      </c>
      <c r="C8213" t="s">
        <v>220</v>
      </c>
      <c r="D8213" t="s">
        <v>13795</v>
      </c>
      <c r="E8213">
        <v>100</v>
      </c>
      <c r="F8213">
        <v>4.4000000000000004</v>
      </c>
      <c r="G8213">
        <v>50</v>
      </c>
      <c r="H8213" t="s">
        <v>2087</v>
      </c>
      <c r="I8213" t="s">
        <v>5191</v>
      </c>
      <c r="J8213">
        <v>42</v>
      </c>
      <c r="K8213" t="s">
        <v>14404</v>
      </c>
      <c r="L8213" t="s">
        <v>14401</v>
      </c>
      <c r="M8213" t="s">
        <v>14477</v>
      </c>
    </row>
    <row r="8214" spans="1:13" x14ac:dyDescent="0.3">
      <c r="A8214">
        <v>389187</v>
      </c>
      <c r="B8214" t="s">
        <v>3128</v>
      </c>
      <c r="C8214" t="s">
        <v>3083</v>
      </c>
      <c r="D8214" t="s">
        <v>13796</v>
      </c>
      <c r="E8214">
        <v>500</v>
      </c>
      <c r="F8214">
        <v>2.9</v>
      </c>
      <c r="G8214">
        <v>80</v>
      </c>
      <c r="H8214" t="s">
        <v>2372</v>
      </c>
      <c r="I8214" t="s">
        <v>3128</v>
      </c>
      <c r="J8214">
        <v>58</v>
      </c>
      <c r="K8214" t="s">
        <v>14402</v>
      </c>
      <c r="L8214" t="s">
        <v>14466</v>
      </c>
      <c r="M8214" t="s">
        <v>14479</v>
      </c>
    </row>
    <row r="8215" spans="1:13" x14ac:dyDescent="0.3">
      <c r="A8215">
        <v>389234</v>
      </c>
      <c r="B8215" t="s">
        <v>559</v>
      </c>
      <c r="C8215" t="s">
        <v>220</v>
      </c>
      <c r="D8215" t="s">
        <v>13797</v>
      </c>
      <c r="E8215">
        <v>350</v>
      </c>
      <c r="F8215">
        <v>2.9</v>
      </c>
      <c r="G8215">
        <v>80</v>
      </c>
      <c r="H8215" t="s">
        <v>7674</v>
      </c>
      <c r="I8215" t="s">
        <v>559</v>
      </c>
      <c r="J8215">
        <v>82</v>
      </c>
      <c r="K8215" t="s">
        <v>14400</v>
      </c>
      <c r="L8215" t="s">
        <v>14466</v>
      </c>
      <c r="M8215" t="s">
        <v>14477</v>
      </c>
    </row>
    <row r="8216" spans="1:13" x14ac:dyDescent="0.3">
      <c r="A8216">
        <v>389482</v>
      </c>
      <c r="B8216" t="s">
        <v>3383</v>
      </c>
      <c r="C8216" t="s">
        <v>99</v>
      </c>
      <c r="D8216" t="s">
        <v>11302</v>
      </c>
      <c r="E8216">
        <v>40</v>
      </c>
      <c r="F8216">
        <v>2.9</v>
      </c>
      <c r="G8216">
        <v>80</v>
      </c>
      <c r="H8216" t="s">
        <v>305</v>
      </c>
      <c r="I8216" t="s">
        <v>3383</v>
      </c>
      <c r="J8216">
        <v>44</v>
      </c>
      <c r="K8216" t="s">
        <v>14404</v>
      </c>
      <c r="L8216" t="s">
        <v>14466</v>
      </c>
      <c r="M8216" t="s">
        <v>14458</v>
      </c>
    </row>
    <row r="8217" spans="1:13" x14ac:dyDescent="0.3">
      <c r="A8217">
        <v>389725</v>
      </c>
      <c r="B8217" t="s">
        <v>870</v>
      </c>
      <c r="C8217" t="s">
        <v>146</v>
      </c>
      <c r="D8217" t="s">
        <v>13798</v>
      </c>
      <c r="E8217">
        <v>300</v>
      </c>
      <c r="F8217">
        <v>2.9</v>
      </c>
      <c r="G8217">
        <v>80</v>
      </c>
      <c r="H8217" t="s">
        <v>386</v>
      </c>
      <c r="I8217" t="s">
        <v>870</v>
      </c>
      <c r="J8217">
        <v>71</v>
      </c>
      <c r="K8217" t="s">
        <v>14400</v>
      </c>
      <c r="L8217" t="s">
        <v>14466</v>
      </c>
      <c r="M8217" t="s">
        <v>14476</v>
      </c>
    </row>
    <row r="8218" spans="1:13" x14ac:dyDescent="0.3">
      <c r="A8218">
        <v>390426</v>
      </c>
      <c r="B8218" t="s">
        <v>3088</v>
      </c>
      <c r="C8218" t="s">
        <v>3083</v>
      </c>
      <c r="D8218" t="s">
        <v>13799</v>
      </c>
      <c r="E8218">
        <v>200</v>
      </c>
      <c r="F8218">
        <v>2.9</v>
      </c>
      <c r="G8218">
        <v>80</v>
      </c>
      <c r="H8218" t="s">
        <v>7907</v>
      </c>
      <c r="I8218" t="s">
        <v>3088</v>
      </c>
      <c r="J8218">
        <v>44</v>
      </c>
      <c r="K8218" t="s">
        <v>14404</v>
      </c>
      <c r="L8218" t="s">
        <v>14466</v>
      </c>
      <c r="M8218" t="s">
        <v>14479</v>
      </c>
    </row>
    <row r="8219" spans="1:13" x14ac:dyDescent="0.3">
      <c r="A8219">
        <v>390512</v>
      </c>
      <c r="B8219" t="s">
        <v>5699</v>
      </c>
      <c r="C8219" t="s">
        <v>2099</v>
      </c>
      <c r="D8219" t="s">
        <v>13800</v>
      </c>
      <c r="E8219">
        <v>200</v>
      </c>
      <c r="F8219">
        <v>2.9</v>
      </c>
      <c r="G8219">
        <v>80</v>
      </c>
      <c r="H8219" t="s">
        <v>517</v>
      </c>
      <c r="I8219" t="s">
        <v>5699</v>
      </c>
      <c r="J8219">
        <v>54</v>
      </c>
      <c r="K8219" t="s">
        <v>14404</v>
      </c>
      <c r="L8219" t="s">
        <v>14466</v>
      </c>
      <c r="M8219" t="s">
        <v>14479</v>
      </c>
    </row>
    <row r="8220" spans="1:13" x14ac:dyDescent="0.3">
      <c r="A8220">
        <v>390659</v>
      </c>
      <c r="B8220" t="s">
        <v>5065</v>
      </c>
      <c r="C8220" t="s">
        <v>99</v>
      </c>
      <c r="D8220" t="s">
        <v>13801</v>
      </c>
      <c r="E8220">
        <v>300</v>
      </c>
      <c r="F8220">
        <v>2.9</v>
      </c>
      <c r="G8220">
        <v>80</v>
      </c>
      <c r="H8220" t="s">
        <v>3269</v>
      </c>
      <c r="I8220" t="s">
        <v>5065</v>
      </c>
      <c r="J8220">
        <v>56</v>
      </c>
      <c r="K8220" t="s">
        <v>14400</v>
      </c>
      <c r="L8220" t="s">
        <v>14466</v>
      </c>
      <c r="M8220" t="s">
        <v>14458</v>
      </c>
    </row>
    <row r="8221" spans="1:13" x14ac:dyDescent="0.3">
      <c r="A8221">
        <v>390780</v>
      </c>
      <c r="B8221" t="s">
        <v>1060</v>
      </c>
      <c r="C8221" t="s">
        <v>494</v>
      </c>
      <c r="D8221" t="s">
        <v>13802</v>
      </c>
      <c r="E8221">
        <v>300</v>
      </c>
      <c r="F8221">
        <v>2.9</v>
      </c>
      <c r="G8221">
        <v>80</v>
      </c>
      <c r="H8221" t="s">
        <v>648</v>
      </c>
      <c r="I8221" t="s">
        <v>1060</v>
      </c>
      <c r="J8221">
        <v>79</v>
      </c>
      <c r="K8221" t="s">
        <v>14400</v>
      </c>
      <c r="L8221" t="s">
        <v>14466</v>
      </c>
      <c r="M8221" t="s">
        <v>14478</v>
      </c>
    </row>
    <row r="8222" spans="1:13" x14ac:dyDescent="0.3">
      <c r="A8222">
        <v>390792</v>
      </c>
      <c r="B8222" t="s">
        <v>2054</v>
      </c>
      <c r="C8222" t="s">
        <v>99</v>
      </c>
      <c r="D8222" t="s">
        <v>13803</v>
      </c>
      <c r="E8222">
        <v>120</v>
      </c>
      <c r="F8222">
        <v>4.8</v>
      </c>
      <c r="G8222">
        <v>50</v>
      </c>
      <c r="H8222" t="s">
        <v>13804</v>
      </c>
      <c r="I8222" t="s">
        <v>2054</v>
      </c>
      <c r="J8222">
        <v>63</v>
      </c>
      <c r="K8222" t="s">
        <v>14404</v>
      </c>
      <c r="L8222" t="s">
        <v>14401</v>
      </c>
      <c r="M8222" t="s">
        <v>14458</v>
      </c>
    </row>
    <row r="8223" spans="1:13" x14ac:dyDescent="0.3">
      <c r="A8223">
        <v>390814</v>
      </c>
      <c r="B8223" t="s">
        <v>1733</v>
      </c>
      <c r="C8223" t="s">
        <v>146</v>
      </c>
      <c r="D8223" t="s">
        <v>13805</v>
      </c>
      <c r="E8223">
        <v>400</v>
      </c>
      <c r="F8223">
        <v>2.9</v>
      </c>
      <c r="G8223">
        <v>80</v>
      </c>
      <c r="H8223" t="s">
        <v>1224</v>
      </c>
      <c r="I8223" t="s">
        <v>1733</v>
      </c>
      <c r="J8223">
        <v>38</v>
      </c>
      <c r="K8223" t="s">
        <v>14400</v>
      </c>
      <c r="L8223" t="s">
        <v>14466</v>
      </c>
      <c r="M8223" t="s">
        <v>14476</v>
      </c>
    </row>
    <row r="8224" spans="1:13" x14ac:dyDescent="0.3">
      <c r="A8224">
        <v>390912</v>
      </c>
      <c r="B8224" t="s">
        <v>3223</v>
      </c>
      <c r="C8224" t="s">
        <v>99</v>
      </c>
      <c r="D8224" t="s">
        <v>13806</v>
      </c>
      <c r="E8224">
        <v>200</v>
      </c>
      <c r="F8224">
        <v>2.9</v>
      </c>
      <c r="G8224">
        <v>80</v>
      </c>
      <c r="H8224" t="s">
        <v>726</v>
      </c>
      <c r="I8224" t="s">
        <v>13807</v>
      </c>
      <c r="J8224">
        <v>72</v>
      </c>
      <c r="K8224" t="s">
        <v>14404</v>
      </c>
      <c r="L8224" t="s">
        <v>14466</v>
      </c>
      <c r="M8224" t="s">
        <v>14458</v>
      </c>
    </row>
    <row r="8225" spans="1:13" x14ac:dyDescent="0.3">
      <c r="A8225">
        <v>391229</v>
      </c>
      <c r="B8225" t="s">
        <v>895</v>
      </c>
      <c r="C8225" t="s">
        <v>122</v>
      </c>
      <c r="D8225" t="s">
        <v>13808</v>
      </c>
      <c r="E8225">
        <v>299</v>
      </c>
      <c r="F8225">
        <v>4.5</v>
      </c>
      <c r="G8225">
        <v>20</v>
      </c>
      <c r="H8225" t="s">
        <v>3681</v>
      </c>
      <c r="I8225" t="s">
        <v>895</v>
      </c>
      <c r="J8225">
        <v>56</v>
      </c>
      <c r="K8225" t="s">
        <v>14400</v>
      </c>
      <c r="L8225" t="s">
        <v>14401</v>
      </c>
      <c r="M8225" t="s">
        <v>14476</v>
      </c>
    </row>
    <row r="8226" spans="1:13" x14ac:dyDescent="0.3">
      <c r="A8226">
        <v>391274</v>
      </c>
      <c r="B8226" t="s">
        <v>1060</v>
      </c>
      <c r="C8226" t="s">
        <v>494</v>
      </c>
      <c r="D8226" t="s">
        <v>13809</v>
      </c>
      <c r="E8226">
        <v>300</v>
      </c>
      <c r="F8226">
        <v>4.3</v>
      </c>
      <c r="G8226">
        <v>50</v>
      </c>
      <c r="H8226" t="s">
        <v>13810</v>
      </c>
      <c r="I8226" t="s">
        <v>1060</v>
      </c>
      <c r="J8226">
        <v>66</v>
      </c>
      <c r="K8226" t="s">
        <v>14400</v>
      </c>
      <c r="L8226" t="s">
        <v>14401</v>
      </c>
      <c r="M8226" t="s">
        <v>14478</v>
      </c>
    </row>
    <row r="8227" spans="1:13" x14ac:dyDescent="0.3">
      <c r="A8227">
        <v>391418</v>
      </c>
      <c r="B8227" t="s">
        <v>714</v>
      </c>
      <c r="C8227" t="s">
        <v>122</v>
      </c>
      <c r="D8227" t="s">
        <v>13811</v>
      </c>
      <c r="E8227">
        <v>350</v>
      </c>
      <c r="F8227">
        <v>2.9</v>
      </c>
      <c r="G8227">
        <v>80</v>
      </c>
      <c r="H8227" t="s">
        <v>1159</v>
      </c>
      <c r="I8227" t="s">
        <v>714</v>
      </c>
      <c r="J8227">
        <v>57</v>
      </c>
      <c r="K8227" t="s">
        <v>14400</v>
      </c>
      <c r="L8227" t="s">
        <v>14466</v>
      </c>
      <c r="M8227" t="s">
        <v>14476</v>
      </c>
    </row>
    <row r="8228" spans="1:13" x14ac:dyDescent="0.3">
      <c r="A8228">
        <v>391508</v>
      </c>
      <c r="B8228" t="s">
        <v>1239</v>
      </c>
      <c r="C8228" t="s">
        <v>146</v>
      </c>
      <c r="D8228" t="s">
        <v>13812</v>
      </c>
      <c r="E8228">
        <v>200</v>
      </c>
      <c r="F8228">
        <v>2.9</v>
      </c>
      <c r="G8228">
        <v>80</v>
      </c>
      <c r="H8228" t="s">
        <v>2587</v>
      </c>
      <c r="I8228" t="s">
        <v>1239</v>
      </c>
      <c r="J8228">
        <v>47</v>
      </c>
      <c r="K8228" t="s">
        <v>14404</v>
      </c>
      <c r="L8228" t="s">
        <v>14466</v>
      </c>
      <c r="M8228" t="s">
        <v>14476</v>
      </c>
    </row>
    <row r="8229" spans="1:13" x14ac:dyDescent="0.3">
      <c r="A8229">
        <v>391571</v>
      </c>
      <c r="B8229" t="s">
        <v>776</v>
      </c>
      <c r="C8229" t="s">
        <v>414</v>
      </c>
      <c r="D8229" t="s">
        <v>13813</v>
      </c>
      <c r="E8229">
        <v>200</v>
      </c>
      <c r="F8229">
        <v>3.4</v>
      </c>
      <c r="G8229">
        <v>20</v>
      </c>
      <c r="H8229" t="s">
        <v>162</v>
      </c>
      <c r="I8229" t="s">
        <v>776</v>
      </c>
      <c r="J8229">
        <v>47</v>
      </c>
      <c r="K8229" t="s">
        <v>14404</v>
      </c>
      <c r="L8229" t="s">
        <v>14405</v>
      </c>
      <c r="M8229" t="s">
        <v>414</v>
      </c>
    </row>
    <row r="8230" spans="1:13" x14ac:dyDescent="0.3">
      <c r="A8230">
        <v>391618</v>
      </c>
      <c r="B8230" t="s">
        <v>676</v>
      </c>
      <c r="C8230" t="s">
        <v>220</v>
      </c>
      <c r="D8230" t="s">
        <v>13814</v>
      </c>
      <c r="E8230">
        <v>150</v>
      </c>
      <c r="F8230">
        <v>4.2</v>
      </c>
      <c r="G8230">
        <v>500</v>
      </c>
      <c r="H8230" t="s">
        <v>13815</v>
      </c>
      <c r="I8230" t="s">
        <v>8610</v>
      </c>
      <c r="J8230">
        <v>39</v>
      </c>
      <c r="K8230" t="s">
        <v>14404</v>
      </c>
      <c r="L8230" t="s">
        <v>14401</v>
      </c>
      <c r="M8230" t="s">
        <v>14477</v>
      </c>
    </row>
    <row r="8231" spans="1:13" x14ac:dyDescent="0.3">
      <c r="A8231">
        <v>391672</v>
      </c>
      <c r="B8231" t="s">
        <v>5866</v>
      </c>
      <c r="C8231" t="s">
        <v>3083</v>
      </c>
      <c r="D8231" t="s">
        <v>13816</v>
      </c>
      <c r="E8231">
        <v>250</v>
      </c>
      <c r="F8231">
        <v>2.9</v>
      </c>
      <c r="G8231">
        <v>80</v>
      </c>
      <c r="H8231" t="s">
        <v>1829</v>
      </c>
      <c r="I8231" t="s">
        <v>5866</v>
      </c>
      <c r="J8231">
        <v>51</v>
      </c>
      <c r="K8231" t="s">
        <v>14400</v>
      </c>
      <c r="L8231" t="s">
        <v>14466</v>
      </c>
      <c r="M8231" t="s">
        <v>14479</v>
      </c>
    </row>
    <row r="8232" spans="1:13" x14ac:dyDescent="0.3">
      <c r="A8232">
        <v>391694</v>
      </c>
      <c r="B8232" t="s">
        <v>2158</v>
      </c>
      <c r="C8232" t="s">
        <v>42</v>
      </c>
      <c r="D8232" t="s">
        <v>13817</v>
      </c>
      <c r="E8232">
        <v>99</v>
      </c>
      <c r="F8232">
        <v>2.9</v>
      </c>
      <c r="G8232">
        <v>80</v>
      </c>
      <c r="H8232" t="s">
        <v>8612</v>
      </c>
      <c r="I8232" t="s">
        <v>2158</v>
      </c>
      <c r="J8232">
        <v>49</v>
      </c>
      <c r="K8232" t="s">
        <v>14404</v>
      </c>
      <c r="L8232" t="s">
        <v>14466</v>
      </c>
      <c r="M8232" t="s">
        <v>14475</v>
      </c>
    </row>
    <row r="8233" spans="1:13" x14ac:dyDescent="0.3">
      <c r="A8233">
        <v>391698</v>
      </c>
      <c r="B8233" t="s">
        <v>776</v>
      </c>
      <c r="C8233" t="s">
        <v>414</v>
      </c>
      <c r="D8233" t="s">
        <v>13818</v>
      </c>
      <c r="E8233">
        <v>150</v>
      </c>
      <c r="F8233">
        <v>2.9</v>
      </c>
      <c r="G8233">
        <v>80</v>
      </c>
      <c r="H8233" t="s">
        <v>13819</v>
      </c>
      <c r="I8233" t="s">
        <v>776</v>
      </c>
      <c r="J8233">
        <v>39</v>
      </c>
      <c r="K8233" t="s">
        <v>14404</v>
      </c>
      <c r="L8233" t="s">
        <v>14466</v>
      </c>
      <c r="M8233" t="s">
        <v>414</v>
      </c>
    </row>
    <row r="8234" spans="1:13" x14ac:dyDescent="0.3">
      <c r="A8234">
        <v>392108</v>
      </c>
      <c r="B8234" t="s">
        <v>269</v>
      </c>
      <c r="C8234" t="s">
        <v>42</v>
      </c>
      <c r="D8234" t="s">
        <v>13820</v>
      </c>
      <c r="E8234">
        <v>200</v>
      </c>
      <c r="F8234">
        <v>2.9</v>
      </c>
      <c r="G8234">
        <v>80</v>
      </c>
      <c r="H8234" t="s">
        <v>4238</v>
      </c>
      <c r="I8234" t="s">
        <v>269</v>
      </c>
      <c r="J8234">
        <v>51</v>
      </c>
      <c r="K8234" t="s">
        <v>14404</v>
      </c>
      <c r="L8234" t="s">
        <v>14466</v>
      </c>
      <c r="M8234" t="s">
        <v>14475</v>
      </c>
    </row>
    <row r="8235" spans="1:13" x14ac:dyDescent="0.3">
      <c r="A8235">
        <v>392159</v>
      </c>
      <c r="B8235" t="s">
        <v>5065</v>
      </c>
      <c r="C8235" t="s">
        <v>99</v>
      </c>
      <c r="D8235" t="s">
        <v>12453</v>
      </c>
      <c r="E8235">
        <v>250</v>
      </c>
      <c r="F8235">
        <v>4.4000000000000004</v>
      </c>
      <c r="G8235">
        <v>20</v>
      </c>
      <c r="H8235" t="s">
        <v>6850</v>
      </c>
      <c r="I8235" t="s">
        <v>6194</v>
      </c>
      <c r="J8235">
        <v>35</v>
      </c>
      <c r="K8235" t="s">
        <v>14400</v>
      </c>
      <c r="L8235" t="s">
        <v>14401</v>
      </c>
      <c r="M8235" t="s">
        <v>14458</v>
      </c>
    </row>
    <row r="8236" spans="1:13" x14ac:dyDescent="0.3">
      <c r="A8236">
        <v>392402</v>
      </c>
      <c r="B8236" t="s">
        <v>307</v>
      </c>
      <c r="C8236" t="s">
        <v>146</v>
      </c>
      <c r="D8236" t="s">
        <v>13821</v>
      </c>
      <c r="E8236">
        <v>260</v>
      </c>
      <c r="F8236">
        <v>2.9</v>
      </c>
      <c r="G8236">
        <v>80</v>
      </c>
      <c r="H8236" t="s">
        <v>726</v>
      </c>
      <c r="I8236" t="s">
        <v>307</v>
      </c>
      <c r="J8236">
        <v>49</v>
      </c>
      <c r="K8236" t="s">
        <v>14400</v>
      </c>
      <c r="L8236" t="s">
        <v>14466</v>
      </c>
      <c r="M8236" t="s">
        <v>14476</v>
      </c>
    </row>
    <row r="8237" spans="1:13" x14ac:dyDescent="0.3">
      <c r="A8237">
        <v>393310</v>
      </c>
      <c r="B8237" t="s">
        <v>559</v>
      </c>
      <c r="C8237" t="s">
        <v>220</v>
      </c>
      <c r="D8237" t="s">
        <v>13822</v>
      </c>
      <c r="E8237">
        <v>200</v>
      </c>
      <c r="F8237">
        <v>3.7</v>
      </c>
      <c r="G8237">
        <v>100</v>
      </c>
      <c r="H8237" t="s">
        <v>13823</v>
      </c>
      <c r="I8237" t="s">
        <v>13824</v>
      </c>
      <c r="J8237">
        <v>66</v>
      </c>
      <c r="K8237" t="s">
        <v>14404</v>
      </c>
      <c r="L8237" t="s">
        <v>14403</v>
      </c>
      <c r="M8237" t="s">
        <v>14477</v>
      </c>
    </row>
    <row r="8238" spans="1:13" x14ac:dyDescent="0.3">
      <c r="A8238">
        <v>393326</v>
      </c>
      <c r="B8238" t="s">
        <v>66</v>
      </c>
      <c r="C8238" t="s">
        <v>42</v>
      </c>
      <c r="D8238" t="s">
        <v>13825</v>
      </c>
      <c r="E8238">
        <v>100</v>
      </c>
      <c r="F8238">
        <v>2.9</v>
      </c>
      <c r="G8238">
        <v>80</v>
      </c>
      <c r="H8238" t="s">
        <v>3681</v>
      </c>
      <c r="I8238" t="s">
        <v>52</v>
      </c>
      <c r="J8238">
        <v>63</v>
      </c>
      <c r="K8238" t="s">
        <v>14404</v>
      </c>
      <c r="L8238" t="s">
        <v>14466</v>
      </c>
      <c r="M8238" t="s">
        <v>14475</v>
      </c>
    </row>
    <row r="8239" spans="1:13" x14ac:dyDescent="0.3">
      <c r="A8239">
        <v>393500</v>
      </c>
      <c r="B8239" t="s">
        <v>1746</v>
      </c>
      <c r="C8239" t="s">
        <v>99</v>
      </c>
      <c r="D8239" t="s">
        <v>13826</v>
      </c>
      <c r="E8239">
        <v>300</v>
      </c>
      <c r="F8239">
        <v>3.8</v>
      </c>
      <c r="G8239">
        <v>20</v>
      </c>
      <c r="H8239" t="s">
        <v>162</v>
      </c>
      <c r="I8239" t="s">
        <v>1746</v>
      </c>
      <c r="J8239">
        <v>32</v>
      </c>
      <c r="K8239" t="s">
        <v>14400</v>
      </c>
      <c r="L8239" t="s">
        <v>14403</v>
      </c>
      <c r="M8239" t="s">
        <v>14458</v>
      </c>
    </row>
    <row r="8240" spans="1:13" x14ac:dyDescent="0.3">
      <c r="A8240">
        <v>393942</v>
      </c>
      <c r="B8240" t="s">
        <v>4173</v>
      </c>
      <c r="C8240" t="s">
        <v>99</v>
      </c>
      <c r="D8240" t="s">
        <v>13827</v>
      </c>
      <c r="E8240">
        <v>200</v>
      </c>
      <c r="F8240">
        <v>4.2</v>
      </c>
      <c r="G8240">
        <v>50</v>
      </c>
      <c r="H8240" t="s">
        <v>726</v>
      </c>
      <c r="I8240" t="s">
        <v>4173</v>
      </c>
      <c r="J8240">
        <v>48</v>
      </c>
      <c r="K8240" t="s">
        <v>14404</v>
      </c>
      <c r="L8240" t="s">
        <v>14401</v>
      </c>
      <c r="M8240" t="s">
        <v>14458</v>
      </c>
    </row>
    <row r="8241" spans="1:13" x14ac:dyDescent="0.3">
      <c r="A8241">
        <v>394087</v>
      </c>
      <c r="B8241" t="s">
        <v>3383</v>
      </c>
      <c r="C8241" t="s">
        <v>99</v>
      </c>
      <c r="D8241" t="s">
        <v>13828</v>
      </c>
      <c r="E8241">
        <v>250</v>
      </c>
      <c r="F8241">
        <v>2.9</v>
      </c>
      <c r="G8241">
        <v>80</v>
      </c>
      <c r="H8241" t="s">
        <v>13829</v>
      </c>
      <c r="I8241" t="s">
        <v>3383</v>
      </c>
      <c r="J8241">
        <v>45</v>
      </c>
      <c r="K8241" t="s">
        <v>14400</v>
      </c>
      <c r="L8241" t="s">
        <v>14466</v>
      </c>
      <c r="M8241" t="s">
        <v>14458</v>
      </c>
    </row>
    <row r="8242" spans="1:13" x14ac:dyDescent="0.3">
      <c r="A8242">
        <v>394156</v>
      </c>
      <c r="B8242" t="s">
        <v>2420</v>
      </c>
      <c r="C8242" t="s">
        <v>2099</v>
      </c>
      <c r="D8242" t="s">
        <v>13830</v>
      </c>
      <c r="E8242">
        <v>300</v>
      </c>
      <c r="F8242">
        <v>4.2</v>
      </c>
      <c r="G8242">
        <v>50</v>
      </c>
      <c r="H8242" t="s">
        <v>6747</v>
      </c>
      <c r="I8242" t="s">
        <v>2420</v>
      </c>
      <c r="J8242">
        <v>37</v>
      </c>
      <c r="K8242" t="s">
        <v>14400</v>
      </c>
      <c r="L8242" t="s">
        <v>14401</v>
      </c>
      <c r="M8242" t="s">
        <v>14479</v>
      </c>
    </row>
    <row r="8243" spans="1:13" x14ac:dyDescent="0.3">
      <c r="A8243">
        <v>394204</v>
      </c>
      <c r="B8243" t="s">
        <v>1385</v>
      </c>
      <c r="C8243" t="s">
        <v>42</v>
      </c>
      <c r="D8243" t="s">
        <v>13831</v>
      </c>
      <c r="E8243">
        <v>260</v>
      </c>
      <c r="F8243">
        <v>2.9</v>
      </c>
      <c r="G8243">
        <v>80</v>
      </c>
      <c r="H8243" t="s">
        <v>868</v>
      </c>
      <c r="I8243" t="s">
        <v>1385</v>
      </c>
      <c r="J8243">
        <v>47</v>
      </c>
      <c r="K8243" t="s">
        <v>14400</v>
      </c>
      <c r="L8243" t="s">
        <v>14466</v>
      </c>
      <c r="M8243" t="s">
        <v>14475</v>
      </c>
    </row>
    <row r="8244" spans="1:13" x14ac:dyDescent="0.3">
      <c r="A8244">
        <v>394247</v>
      </c>
      <c r="B8244" t="s">
        <v>769</v>
      </c>
      <c r="C8244" t="s">
        <v>494</v>
      </c>
      <c r="D8244" t="s">
        <v>13832</v>
      </c>
      <c r="E8244">
        <v>250</v>
      </c>
      <c r="F8244">
        <v>4</v>
      </c>
      <c r="G8244">
        <v>20</v>
      </c>
      <c r="H8244" t="s">
        <v>13833</v>
      </c>
      <c r="I8244" t="s">
        <v>769</v>
      </c>
      <c r="J8244">
        <v>63</v>
      </c>
      <c r="K8244" t="s">
        <v>14400</v>
      </c>
      <c r="L8244" t="s">
        <v>14401</v>
      </c>
      <c r="M8244" t="s">
        <v>14478</v>
      </c>
    </row>
    <row r="8245" spans="1:13" x14ac:dyDescent="0.3">
      <c r="A8245">
        <v>394400</v>
      </c>
      <c r="B8245" t="s">
        <v>2924</v>
      </c>
      <c r="C8245" t="s">
        <v>2099</v>
      </c>
      <c r="D8245" t="s">
        <v>13834</v>
      </c>
      <c r="E8245">
        <v>100</v>
      </c>
      <c r="F8245">
        <v>4.2</v>
      </c>
      <c r="G8245">
        <v>20</v>
      </c>
      <c r="H8245" t="s">
        <v>726</v>
      </c>
      <c r="I8245" t="s">
        <v>2924</v>
      </c>
      <c r="J8245">
        <v>71</v>
      </c>
      <c r="K8245" t="s">
        <v>14404</v>
      </c>
      <c r="L8245" t="s">
        <v>14401</v>
      </c>
      <c r="M8245" t="s">
        <v>14479</v>
      </c>
    </row>
    <row r="8246" spans="1:13" x14ac:dyDescent="0.3">
      <c r="A8246">
        <v>394541</v>
      </c>
      <c r="B8246" t="s">
        <v>1886</v>
      </c>
      <c r="C8246" t="s">
        <v>494</v>
      </c>
      <c r="D8246" t="s">
        <v>13835</v>
      </c>
      <c r="E8246">
        <v>100</v>
      </c>
      <c r="F8246">
        <v>2.9</v>
      </c>
      <c r="G8246">
        <v>80</v>
      </c>
      <c r="H8246" t="s">
        <v>2372</v>
      </c>
      <c r="I8246" t="s">
        <v>1886</v>
      </c>
      <c r="J8246">
        <v>60</v>
      </c>
      <c r="K8246" t="s">
        <v>14404</v>
      </c>
      <c r="L8246" t="s">
        <v>14466</v>
      </c>
      <c r="M8246" t="s">
        <v>14478</v>
      </c>
    </row>
    <row r="8247" spans="1:13" x14ac:dyDescent="0.3">
      <c r="A8247">
        <v>395439</v>
      </c>
      <c r="B8247" t="s">
        <v>3258</v>
      </c>
      <c r="C8247" t="s">
        <v>3083</v>
      </c>
      <c r="D8247" t="s">
        <v>13836</v>
      </c>
      <c r="E8247">
        <v>250</v>
      </c>
      <c r="F8247">
        <v>4.3</v>
      </c>
      <c r="G8247">
        <v>1000</v>
      </c>
      <c r="H8247" t="s">
        <v>13837</v>
      </c>
      <c r="I8247" t="s">
        <v>3258</v>
      </c>
      <c r="J8247">
        <v>46</v>
      </c>
      <c r="K8247" t="s">
        <v>14400</v>
      </c>
      <c r="L8247" t="s">
        <v>14401</v>
      </c>
      <c r="M8247" t="s">
        <v>14479</v>
      </c>
    </row>
    <row r="8248" spans="1:13" x14ac:dyDescent="0.3">
      <c r="A8248">
        <v>395519</v>
      </c>
      <c r="B8248" t="s">
        <v>1746</v>
      </c>
      <c r="C8248" t="s">
        <v>99</v>
      </c>
      <c r="D8248" t="s">
        <v>13838</v>
      </c>
      <c r="E8248">
        <v>300</v>
      </c>
      <c r="F8248">
        <v>4.0999999999999996</v>
      </c>
      <c r="G8248">
        <v>500</v>
      </c>
      <c r="H8248" t="s">
        <v>1356</v>
      </c>
      <c r="I8248" t="s">
        <v>1746</v>
      </c>
      <c r="J8248">
        <v>31</v>
      </c>
      <c r="K8248" t="s">
        <v>14400</v>
      </c>
      <c r="L8248" t="s">
        <v>14401</v>
      </c>
      <c r="M8248" t="s">
        <v>14458</v>
      </c>
    </row>
    <row r="8249" spans="1:13" x14ac:dyDescent="0.3">
      <c r="A8249">
        <v>395830</v>
      </c>
      <c r="B8249" t="s">
        <v>269</v>
      </c>
      <c r="C8249" t="s">
        <v>42</v>
      </c>
      <c r="D8249" t="s">
        <v>13839</v>
      </c>
      <c r="E8249">
        <v>350</v>
      </c>
      <c r="F8249">
        <v>4.0999999999999996</v>
      </c>
      <c r="G8249">
        <v>20</v>
      </c>
      <c r="H8249" t="s">
        <v>13840</v>
      </c>
      <c r="I8249" t="s">
        <v>269</v>
      </c>
      <c r="J8249">
        <v>57</v>
      </c>
      <c r="K8249" t="s">
        <v>14400</v>
      </c>
      <c r="L8249" t="s">
        <v>14401</v>
      </c>
      <c r="M8249" t="s">
        <v>14475</v>
      </c>
    </row>
    <row r="8250" spans="1:13" x14ac:dyDescent="0.3">
      <c r="A8250">
        <v>395831</v>
      </c>
      <c r="B8250" t="s">
        <v>2420</v>
      </c>
      <c r="C8250" t="s">
        <v>2099</v>
      </c>
      <c r="D8250" t="s">
        <v>13841</v>
      </c>
      <c r="E8250">
        <v>150</v>
      </c>
      <c r="F8250">
        <v>2.9</v>
      </c>
      <c r="G8250">
        <v>80</v>
      </c>
      <c r="H8250" t="s">
        <v>2808</v>
      </c>
      <c r="I8250" t="s">
        <v>2420</v>
      </c>
      <c r="J8250">
        <v>49</v>
      </c>
      <c r="K8250" t="s">
        <v>14404</v>
      </c>
      <c r="L8250" t="s">
        <v>14466</v>
      </c>
      <c r="M8250" t="s">
        <v>14479</v>
      </c>
    </row>
    <row r="8251" spans="1:13" x14ac:dyDescent="0.3">
      <c r="A8251">
        <v>395848</v>
      </c>
      <c r="B8251" t="s">
        <v>1746</v>
      </c>
      <c r="C8251" t="s">
        <v>99</v>
      </c>
      <c r="D8251" t="s">
        <v>13842</v>
      </c>
      <c r="E8251">
        <v>100</v>
      </c>
      <c r="F8251">
        <v>2.9</v>
      </c>
      <c r="G8251">
        <v>80</v>
      </c>
      <c r="H8251" t="s">
        <v>2448</v>
      </c>
      <c r="I8251" t="s">
        <v>1746</v>
      </c>
      <c r="J8251">
        <v>33</v>
      </c>
      <c r="K8251" t="s">
        <v>14404</v>
      </c>
      <c r="L8251" t="s">
        <v>14466</v>
      </c>
      <c r="M8251" t="s">
        <v>14458</v>
      </c>
    </row>
    <row r="8252" spans="1:13" x14ac:dyDescent="0.3">
      <c r="A8252">
        <v>395927</v>
      </c>
      <c r="B8252" t="s">
        <v>4337</v>
      </c>
      <c r="C8252" t="s">
        <v>220</v>
      </c>
      <c r="D8252" t="s">
        <v>12128</v>
      </c>
      <c r="E8252">
        <v>120</v>
      </c>
      <c r="F8252">
        <v>4.8</v>
      </c>
      <c r="G8252">
        <v>500</v>
      </c>
      <c r="H8252" t="s">
        <v>422</v>
      </c>
      <c r="I8252" t="s">
        <v>13843</v>
      </c>
      <c r="J8252">
        <v>37</v>
      </c>
      <c r="K8252" t="s">
        <v>14404</v>
      </c>
      <c r="L8252" t="s">
        <v>14401</v>
      </c>
      <c r="M8252" t="s">
        <v>14477</v>
      </c>
    </row>
    <row r="8253" spans="1:13" x14ac:dyDescent="0.3">
      <c r="A8253">
        <v>395928</v>
      </c>
      <c r="B8253" t="s">
        <v>4337</v>
      </c>
      <c r="C8253" t="s">
        <v>220</v>
      </c>
      <c r="D8253" t="s">
        <v>13668</v>
      </c>
      <c r="E8253">
        <v>120</v>
      </c>
      <c r="F8253">
        <v>4.5999999999999996</v>
      </c>
      <c r="G8253">
        <v>100</v>
      </c>
      <c r="H8253" t="s">
        <v>422</v>
      </c>
      <c r="I8253" t="s">
        <v>13843</v>
      </c>
      <c r="J8253">
        <v>39</v>
      </c>
      <c r="K8253" t="s">
        <v>14404</v>
      </c>
      <c r="L8253" t="s">
        <v>14401</v>
      </c>
      <c r="M8253" t="s">
        <v>14477</v>
      </c>
    </row>
    <row r="8254" spans="1:13" x14ac:dyDescent="0.3">
      <c r="A8254">
        <v>395985</v>
      </c>
      <c r="B8254" t="s">
        <v>307</v>
      </c>
      <c r="C8254" t="s">
        <v>146</v>
      </c>
      <c r="D8254" t="s">
        <v>13844</v>
      </c>
      <c r="E8254">
        <v>640</v>
      </c>
      <c r="F8254">
        <v>4.2</v>
      </c>
      <c r="G8254">
        <v>20</v>
      </c>
      <c r="H8254" t="s">
        <v>162</v>
      </c>
      <c r="I8254" t="s">
        <v>307</v>
      </c>
      <c r="J8254">
        <v>54</v>
      </c>
      <c r="K8254" t="s">
        <v>14402</v>
      </c>
      <c r="L8254" t="s">
        <v>14401</v>
      </c>
      <c r="M8254" t="s">
        <v>14476</v>
      </c>
    </row>
    <row r="8255" spans="1:13" x14ac:dyDescent="0.3">
      <c r="A8255">
        <v>396077</v>
      </c>
      <c r="B8255" t="s">
        <v>1385</v>
      </c>
      <c r="C8255" t="s">
        <v>42</v>
      </c>
      <c r="D8255" t="s">
        <v>13845</v>
      </c>
      <c r="E8255">
        <v>300</v>
      </c>
      <c r="F8255">
        <v>2.9</v>
      </c>
      <c r="G8255">
        <v>80</v>
      </c>
      <c r="H8255" t="s">
        <v>13846</v>
      </c>
      <c r="I8255" t="s">
        <v>1385</v>
      </c>
      <c r="J8255">
        <v>50</v>
      </c>
      <c r="K8255" t="s">
        <v>14400</v>
      </c>
      <c r="L8255" t="s">
        <v>14466</v>
      </c>
      <c r="M8255" t="s">
        <v>14475</v>
      </c>
    </row>
    <row r="8256" spans="1:13" x14ac:dyDescent="0.3">
      <c r="A8256">
        <v>396263</v>
      </c>
      <c r="B8256" t="s">
        <v>6335</v>
      </c>
      <c r="C8256" t="s">
        <v>2099</v>
      </c>
      <c r="D8256" t="s">
        <v>13847</v>
      </c>
      <c r="E8256">
        <v>250</v>
      </c>
      <c r="F8256">
        <v>2.9</v>
      </c>
      <c r="G8256">
        <v>80</v>
      </c>
      <c r="H8256" t="s">
        <v>1099</v>
      </c>
      <c r="I8256" t="s">
        <v>6335</v>
      </c>
      <c r="J8256">
        <v>51</v>
      </c>
      <c r="K8256" t="s">
        <v>14400</v>
      </c>
      <c r="L8256" t="s">
        <v>14466</v>
      </c>
      <c r="M8256" t="s">
        <v>14479</v>
      </c>
    </row>
    <row r="8257" spans="1:13" x14ac:dyDescent="0.3">
      <c r="A8257">
        <v>396275</v>
      </c>
      <c r="B8257" t="s">
        <v>3421</v>
      </c>
      <c r="C8257" t="s">
        <v>99</v>
      </c>
      <c r="D8257" t="s">
        <v>13848</v>
      </c>
      <c r="E8257">
        <v>400</v>
      </c>
      <c r="F8257">
        <v>3.5</v>
      </c>
      <c r="G8257">
        <v>100</v>
      </c>
      <c r="H8257" t="s">
        <v>6087</v>
      </c>
      <c r="I8257" t="s">
        <v>3421</v>
      </c>
      <c r="J8257">
        <v>63</v>
      </c>
      <c r="K8257" t="s">
        <v>14400</v>
      </c>
      <c r="L8257" t="s">
        <v>14403</v>
      </c>
      <c r="M8257" t="s">
        <v>14458</v>
      </c>
    </row>
    <row r="8258" spans="1:13" x14ac:dyDescent="0.3">
      <c r="A8258">
        <v>396407</v>
      </c>
      <c r="B8258" t="s">
        <v>587</v>
      </c>
      <c r="C8258" t="s">
        <v>220</v>
      </c>
      <c r="D8258" t="s">
        <v>13849</v>
      </c>
      <c r="E8258">
        <v>300</v>
      </c>
      <c r="F8258">
        <v>4.4000000000000004</v>
      </c>
      <c r="G8258">
        <v>50</v>
      </c>
      <c r="H8258" t="s">
        <v>726</v>
      </c>
      <c r="I8258" t="s">
        <v>587</v>
      </c>
      <c r="J8258">
        <v>65</v>
      </c>
      <c r="K8258" t="s">
        <v>14400</v>
      </c>
      <c r="L8258" t="s">
        <v>14401</v>
      </c>
      <c r="M8258" t="s">
        <v>14477</v>
      </c>
    </row>
    <row r="8259" spans="1:13" x14ac:dyDescent="0.3">
      <c r="A8259">
        <v>396697</v>
      </c>
      <c r="B8259" t="s">
        <v>3258</v>
      </c>
      <c r="C8259" t="s">
        <v>3083</v>
      </c>
      <c r="D8259" t="s">
        <v>13850</v>
      </c>
      <c r="E8259">
        <v>300</v>
      </c>
      <c r="F8259">
        <v>4.0999999999999996</v>
      </c>
      <c r="G8259">
        <v>50</v>
      </c>
      <c r="H8259" t="s">
        <v>13851</v>
      </c>
      <c r="I8259" t="s">
        <v>3258</v>
      </c>
      <c r="J8259">
        <v>62</v>
      </c>
      <c r="K8259" t="s">
        <v>14400</v>
      </c>
      <c r="L8259" t="s">
        <v>14401</v>
      </c>
      <c r="M8259" t="s">
        <v>14479</v>
      </c>
    </row>
    <row r="8260" spans="1:13" x14ac:dyDescent="0.3">
      <c r="A8260">
        <v>396751</v>
      </c>
      <c r="B8260" t="s">
        <v>4316</v>
      </c>
      <c r="C8260" t="s">
        <v>42</v>
      </c>
      <c r="D8260" t="s">
        <v>7617</v>
      </c>
      <c r="E8260">
        <v>200</v>
      </c>
      <c r="F8260">
        <v>2.9</v>
      </c>
      <c r="G8260">
        <v>80</v>
      </c>
      <c r="H8260" t="s">
        <v>13415</v>
      </c>
      <c r="I8260" t="s">
        <v>190</v>
      </c>
      <c r="J8260">
        <v>45</v>
      </c>
      <c r="K8260" t="s">
        <v>14404</v>
      </c>
      <c r="L8260" t="s">
        <v>14466</v>
      </c>
      <c r="M8260" t="s">
        <v>14475</v>
      </c>
    </row>
    <row r="8261" spans="1:13" x14ac:dyDescent="0.3">
      <c r="A8261">
        <v>396843</v>
      </c>
      <c r="B8261" t="s">
        <v>1757</v>
      </c>
      <c r="C8261" t="s">
        <v>220</v>
      </c>
      <c r="D8261" t="s">
        <v>13852</v>
      </c>
      <c r="E8261">
        <v>500</v>
      </c>
      <c r="F8261">
        <v>4.3</v>
      </c>
      <c r="G8261">
        <v>20</v>
      </c>
      <c r="H8261" t="s">
        <v>13853</v>
      </c>
      <c r="I8261" t="s">
        <v>1757</v>
      </c>
      <c r="J8261">
        <v>83</v>
      </c>
      <c r="K8261" t="s">
        <v>14402</v>
      </c>
      <c r="L8261" t="s">
        <v>14401</v>
      </c>
      <c r="M8261" t="s">
        <v>14477</v>
      </c>
    </row>
    <row r="8262" spans="1:13" x14ac:dyDescent="0.3">
      <c r="A8262">
        <v>396935</v>
      </c>
      <c r="B8262" t="s">
        <v>13854</v>
      </c>
      <c r="C8262" t="s">
        <v>122</v>
      </c>
      <c r="D8262" t="s">
        <v>13855</v>
      </c>
      <c r="E8262">
        <v>300</v>
      </c>
      <c r="F8262">
        <v>2.9</v>
      </c>
      <c r="G8262">
        <v>80</v>
      </c>
      <c r="H8262" t="s">
        <v>422</v>
      </c>
      <c r="I8262" t="s">
        <v>4194</v>
      </c>
      <c r="J8262">
        <v>52</v>
      </c>
      <c r="K8262" t="s">
        <v>14400</v>
      </c>
      <c r="L8262" t="s">
        <v>14466</v>
      </c>
      <c r="M8262" t="s">
        <v>14476</v>
      </c>
    </row>
    <row r="8263" spans="1:13" x14ac:dyDescent="0.3">
      <c r="A8263">
        <v>397022</v>
      </c>
      <c r="B8263" t="s">
        <v>1446</v>
      </c>
      <c r="C8263" t="s">
        <v>414</v>
      </c>
      <c r="D8263" t="s">
        <v>13856</v>
      </c>
      <c r="E8263">
        <v>200</v>
      </c>
      <c r="F8263">
        <v>4.3</v>
      </c>
      <c r="G8263">
        <v>50</v>
      </c>
      <c r="H8263" t="s">
        <v>13857</v>
      </c>
      <c r="I8263" t="s">
        <v>1446</v>
      </c>
      <c r="J8263">
        <v>74</v>
      </c>
      <c r="K8263" t="s">
        <v>14404</v>
      </c>
      <c r="L8263" t="s">
        <v>14401</v>
      </c>
      <c r="M8263" t="s">
        <v>414</v>
      </c>
    </row>
    <row r="8264" spans="1:13" x14ac:dyDescent="0.3">
      <c r="A8264">
        <v>397171</v>
      </c>
      <c r="B8264" t="s">
        <v>1746</v>
      </c>
      <c r="C8264" t="s">
        <v>99</v>
      </c>
      <c r="D8264" t="s">
        <v>13858</v>
      </c>
      <c r="E8264">
        <v>350</v>
      </c>
      <c r="F8264">
        <v>3.5</v>
      </c>
      <c r="G8264">
        <v>20</v>
      </c>
      <c r="H8264" t="s">
        <v>50</v>
      </c>
      <c r="I8264" t="s">
        <v>1746</v>
      </c>
      <c r="J8264">
        <v>31</v>
      </c>
      <c r="K8264" t="s">
        <v>14400</v>
      </c>
      <c r="L8264" t="s">
        <v>14403</v>
      </c>
      <c r="M8264" t="s">
        <v>14458</v>
      </c>
    </row>
    <row r="8265" spans="1:13" x14ac:dyDescent="0.3">
      <c r="A8265">
        <v>397397</v>
      </c>
      <c r="B8265" t="s">
        <v>126</v>
      </c>
      <c r="C8265" t="s">
        <v>122</v>
      </c>
      <c r="D8265" t="s">
        <v>13859</v>
      </c>
      <c r="E8265">
        <v>400</v>
      </c>
      <c r="F8265">
        <v>4.5</v>
      </c>
      <c r="G8265">
        <v>100</v>
      </c>
      <c r="H8265" t="s">
        <v>13860</v>
      </c>
      <c r="I8265" t="s">
        <v>126</v>
      </c>
      <c r="J8265">
        <v>61</v>
      </c>
      <c r="K8265" t="s">
        <v>14400</v>
      </c>
      <c r="L8265" t="s">
        <v>14401</v>
      </c>
      <c r="M8265" t="s">
        <v>14476</v>
      </c>
    </row>
    <row r="8266" spans="1:13" x14ac:dyDescent="0.3">
      <c r="A8266">
        <v>397492</v>
      </c>
      <c r="B8266" t="s">
        <v>2420</v>
      </c>
      <c r="C8266" t="s">
        <v>2099</v>
      </c>
      <c r="D8266" t="s">
        <v>13861</v>
      </c>
      <c r="E8266">
        <v>250</v>
      </c>
      <c r="F8266">
        <v>4.3</v>
      </c>
      <c r="G8266">
        <v>100</v>
      </c>
      <c r="H8266" t="s">
        <v>13862</v>
      </c>
      <c r="I8266" t="s">
        <v>12289</v>
      </c>
      <c r="J8266">
        <v>44</v>
      </c>
      <c r="K8266" t="s">
        <v>14400</v>
      </c>
      <c r="L8266" t="s">
        <v>14401</v>
      </c>
      <c r="M8266" t="s">
        <v>14479</v>
      </c>
    </row>
    <row r="8267" spans="1:13" x14ac:dyDescent="0.3">
      <c r="A8267">
        <v>397744</v>
      </c>
      <c r="B8267" t="s">
        <v>720</v>
      </c>
      <c r="C8267" t="s">
        <v>414</v>
      </c>
      <c r="D8267" t="s">
        <v>13863</v>
      </c>
      <c r="E8267">
        <v>300</v>
      </c>
      <c r="F8267">
        <v>4.2</v>
      </c>
      <c r="G8267">
        <v>1000</v>
      </c>
      <c r="H8267" t="s">
        <v>13864</v>
      </c>
      <c r="I8267" t="s">
        <v>720</v>
      </c>
      <c r="J8267">
        <v>46</v>
      </c>
      <c r="K8267" t="s">
        <v>14400</v>
      </c>
      <c r="L8267" t="s">
        <v>14401</v>
      </c>
      <c r="M8267" t="s">
        <v>414</v>
      </c>
    </row>
    <row r="8268" spans="1:13" x14ac:dyDescent="0.3">
      <c r="A8268">
        <v>397913</v>
      </c>
      <c r="B8268" t="s">
        <v>2509</v>
      </c>
      <c r="C8268" t="s">
        <v>2099</v>
      </c>
      <c r="D8268" t="s">
        <v>13865</v>
      </c>
      <c r="E8268">
        <v>200</v>
      </c>
      <c r="F8268">
        <v>2.9</v>
      </c>
      <c r="G8268">
        <v>80</v>
      </c>
      <c r="H8268" t="s">
        <v>771</v>
      </c>
      <c r="I8268" t="s">
        <v>2509</v>
      </c>
      <c r="J8268">
        <v>54</v>
      </c>
      <c r="K8268" t="s">
        <v>14404</v>
      </c>
      <c r="L8268" t="s">
        <v>14466</v>
      </c>
      <c r="M8268" t="s">
        <v>14479</v>
      </c>
    </row>
    <row r="8269" spans="1:13" x14ac:dyDescent="0.3">
      <c r="A8269">
        <v>397954</v>
      </c>
      <c r="B8269" t="s">
        <v>776</v>
      </c>
      <c r="C8269" t="s">
        <v>414</v>
      </c>
      <c r="D8269" t="s">
        <v>13866</v>
      </c>
      <c r="E8269">
        <v>200</v>
      </c>
      <c r="F8269">
        <v>2.9</v>
      </c>
      <c r="G8269">
        <v>80</v>
      </c>
      <c r="H8269" t="s">
        <v>767</v>
      </c>
      <c r="I8269" t="s">
        <v>776</v>
      </c>
      <c r="J8269">
        <v>56</v>
      </c>
      <c r="K8269" t="s">
        <v>14404</v>
      </c>
      <c r="L8269" t="s">
        <v>14466</v>
      </c>
      <c r="M8269" t="s">
        <v>414</v>
      </c>
    </row>
    <row r="8270" spans="1:13" x14ac:dyDescent="0.3">
      <c r="A8270">
        <v>398030</v>
      </c>
      <c r="B8270" t="s">
        <v>1446</v>
      </c>
      <c r="C8270" t="s">
        <v>414</v>
      </c>
      <c r="D8270" t="s">
        <v>13867</v>
      </c>
      <c r="E8270">
        <v>300</v>
      </c>
      <c r="F8270">
        <v>2.9</v>
      </c>
      <c r="G8270">
        <v>80</v>
      </c>
      <c r="H8270" t="s">
        <v>3737</v>
      </c>
      <c r="I8270" t="s">
        <v>1446</v>
      </c>
      <c r="J8270">
        <v>76</v>
      </c>
      <c r="K8270" t="s">
        <v>14400</v>
      </c>
      <c r="L8270" t="s">
        <v>14466</v>
      </c>
      <c r="M8270" t="s">
        <v>414</v>
      </c>
    </row>
    <row r="8271" spans="1:13" x14ac:dyDescent="0.3">
      <c r="A8271">
        <v>398062</v>
      </c>
      <c r="B8271" t="s">
        <v>1385</v>
      </c>
      <c r="C8271" t="s">
        <v>42</v>
      </c>
      <c r="D8271" t="s">
        <v>13868</v>
      </c>
      <c r="E8271">
        <v>300</v>
      </c>
      <c r="F8271">
        <v>2.9</v>
      </c>
      <c r="G8271">
        <v>80</v>
      </c>
      <c r="H8271" t="s">
        <v>50</v>
      </c>
      <c r="I8271" t="s">
        <v>1385</v>
      </c>
      <c r="J8271">
        <v>53</v>
      </c>
      <c r="K8271" t="s">
        <v>14400</v>
      </c>
      <c r="L8271" t="s">
        <v>14466</v>
      </c>
      <c r="M8271" t="s">
        <v>14475</v>
      </c>
    </row>
    <row r="8272" spans="1:13" x14ac:dyDescent="0.3">
      <c r="A8272">
        <v>398070</v>
      </c>
      <c r="B8272" t="s">
        <v>1385</v>
      </c>
      <c r="C8272" t="s">
        <v>42</v>
      </c>
      <c r="D8272" t="s">
        <v>13869</v>
      </c>
      <c r="E8272">
        <v>300</v>
      </c>
      <c r="F8272">
        <v>3.6</v>
      </c>
      <c r="G8272">
        <v>20</v>
      </c>
      <c r="H8272" t="s">
        <v>13870</v>
      </c>
      <c r="I8272" t="s">
        <v>1385</v>
      </c>
      <c r="J8272">
        <v>47</v>
      </c>
      <c r="K8272" t="s">
        <v>14400</v>
      </c>
      <c r="L8272" t="s">
        <v>14403</v>
      </c>
      <c r="M8272" t="s">
        <v>14475</v>
      </c>
    </row>
    <row r="8273" spans="1:13" x14ac:dyDescent="0.3">
      <c r="A8273">
        <v>398747</v>
      </c>
      <c r="B8273" t="s">
        <v>418</v>
      </c>
      <c r="C8273" t="s">
        <v>42</v>
      </c>
      <c r="D8273" t="s">
        <v>13871</v>
      </c>
      <c r="E8273">
        <v>200</v>
      </c>
      <c r="F8273">
        <v>4.0999999999999996</v>
      </c>
      <c r="G8273">
        <v>100</v>
      </c>
      <c r="H8273" t="s">
        <v>8612</v>
      </c>
      <c r="I8273" t="s">
        <v>418</v>
      </c>
      <c r="J8273">
        <v>60</v>
      </c>
      <c r="K8273" t="s">
        <v>14404</v>
      </c>
      <c r="L8273" t="s">
        <v>14401</v>
      </c>
      <c r="M8273" t="s">
        <v>14475</v>
      </c>
    </row>
    <row r="8274" spans="1:13" x14ac:dyDescent="0.3">
      <c r="A8274">
        <v>399096</v>
      </c>
      <c r="B8274" t="s">
        <v>572</v>
      </c>
      <c r="C8274" t="s">
        <v>494</v>
      </c>
      <c r="D8274" t="s">
        <v>13872</v>
      </c>
      <c r="E8274">
        <v>100</v>
      </c>
      <c r="F8274">
        <v>4.2</v>
      </c>
      <c r="G8274">
        <v>50</v>
      </c>
      <c r="H8274" t="s">
        <v>3524</v>
      </c>
      <c r="I8274" t="s">
        <v>572</v>
      </c>
      <c r="J8274">
        <v>53</v>
      </c>
      <c r="K8274" t="s">
        <v>14404</v>
      </c>
      <c r="L8274" t="s">
        <v>14401</v>
      </c>
      <c r="M8274" t="s">
        <v>14478</v>
      </c>
    </row>
    <row r="8275" spans="1:13" x14ac:dyDescent="0.3">
      <c r="A8275">
        <v>399576</v>
      </c>
      <c r="B8275" t="s">
        <v>708</v>
      </c>
      <c r="C8275" t="s">
        <v>146</v>
      </c>
      <c r="D8275" t="s">
        <v>13873</v>
      </c>
      <c r="E8275">
        <v>200</v>
      </c>
      <c r="F8275">
        <v>4.0999999999999996</v>
      </c>
      <c r="G8275">
        <v>1000</v>
      </c>
      <c r="H8275" t="s">
        <v>13874</v>
      </c>
      <c r="I8275" t="s">
        <v>708</v>
      </c>
      <c r="J8275">
        <v>62</v>
      </c>
      <c r="K8275" t="s">
        <v>14404</v>
      </c>
      <c r="L8275" t="s">
        <v>14401</v>
      </c>
      <c r="M8275" t="s">
        <v>14476</v>
      </c>
    </row>
    <row r="8276" spans="1:13" x14ac:dyDescent="0.3">
      <c r="A8276">
        <v>399910</v>
      </c>
      <c r="B8276" t="s">
        <v>52</v>
      </c>
      <c r="C8276" t="s">
        <v>42</v>
      </c>
      <c r="D8276" t="s">
        <v>13875</v>
      </c>
      <c r="E8276">
        <v>350</v>
      </c>
      <c r="F8276">
        <v>2.9</v>
      </c>
      <c r="G8276">
        <v>80</v>
      </c>
      <c r="H8276" t="s">
        <v>189</v>
      </c>
      <c r="I8276" t="s">
        <v>52</v>
      </c>
      <c r="J8276">
        <v>54</v>
      </c>
      <c r="K8276" t="s">
        <v>14400</v>
      </c>
      <c r="L8276" t="s">
        <v>14466</v>
      </c>
      <c r="M8276" t="s">
        <v>14475</v>
      </c>
    </row>
    <row r="8277" spans="1:13" x14ac:dyDescent="0.3">
      <c r="A8277">
        <v>400357</v>
      </c>
      <c r="B8277" t="s">
        <v>2466</v>
      </c>
      <c r="C8277" t="s">
        <v>494</v>
      </c>
      <c r="D8277" t="s">
        <v>13876</v>
      </c>
      <c r="E8277">
        <v>300</v>
      </c>
      <c r="F8277">
        <v>2.9</v>
      </c>
      <c r="G8277">
        <v>80</v>
      </c>
      <c r="H8277" t="s">
        <v>13877</v>
      </c>
      <c r="I8277" t="s">
        <v>2466</v>
      </c>
      <c r="J8277">
        <v>62</v>
      </c>
      <c r="K8277" t="s">
        <v>14400</v>
      </c>
      <c r="L8277" t="s">
        <v>14466</v>
      </c>
      <c r="M8277" t="s">
        <v>14478</v>
      </c>
    </row>
    <row r="8278" spans="1:13" x14ac:dyDescent="0.3">
      <c r="A8278">
        <v>400587</v>
      </c>
      <c r="B8278" t="s">
        <v>5120</v>
      </c>
      <c r="C8278" t="s">
        <v>99</v>
      </c>
      <c r="D8278" t="s">
        <v>13878</v>
      </c>
      <c r="E8278">
        <v>150</v>
      </c>
      <c r="F8278">
        <v>3.9</v>
      </c>
      <c r="G8278">
        <v>20</v>
      </c>
      <c r="H8278" t="s">
        <v>2448</v>
      </c>
      <c r="I8278" t="s">
        <v>5120</v>
      </c>
      <c r="J8278">
        <v>47</v>
      </c>
      <c r="K8278" t="s">
        <v>14404</v>
      </c>
      <c r="L8278" t="s">
        <v>14403</v>
      </c>
      <c r="M8278" t="s">
        <v>14458</v>
      </c>
    </row>
    <row r="8279" spans="1:13" x14ac:dyDescent="0.3">
      <c r="A8279">
        <v>400600</v>
      </c>
      <c r="B8279" t="s">
        <v>4947</v>
      </c>
      <c r="C8279" t="s">
        <v>122</v>
      </c>
      <c r="D8279" t="s">
        <v>13879</v>
      </c>
      <c r="E8279">
        <v>950</v>
      </c>
      <c r="F8279">
        <v>2.9</v>
      </c>
      <c r="G8279">
        <v>80</v>
      </c>
      <c r="H8279" t="s">
        <v>771</v>
      </c>
      <c r="I8279" t="s">
        <v>4947</v>
      </c>
      <c r="J8279">
        <v>45</v>
      </c>
      <c r="K8279" t="s">
        <v>14402</v>
      </c>
      <c r="L8279" t="s">
        <v>14466</v>
      </c>
      <c r="M8279" t="s">
        <v>14476</v>
      </c>
    </row>
    <row r="8280" spans="1:13" x14ac:dyDescent="0.3">
      <c r="A8280">
        <v>400777</v>
      </c>
      <c r="B8280" t="s">
        <v>776</v>
      </c>
      <c r="C8280" t="s">
        <v>414</v>
      </c>
      <c r="D8280" t="s">
        <v>13880</v>
      </c>
      <c r="E8280">
        <v>150</v>
      </c>
      <c r="F8280">
        <v>2.9</v>
      </c>
      <c r="G8280">
        <v>80</v>
      </c>
      <c r="H8280" t="s">
        <v>517</v>
      </c>
      <c r="I8280" t="s">
        <v>776</v>
      </c>
      <c r="J8280">
        <v>30</v>
      </c>
      <c r="K8280" t="s">
        <v>14404</v>
      </c>
      <c r="L8280" t="s">
        <v>14466</v>
      </c>
      <c r="M8280" t="s">
        <v>414</v>
      </c>
    </row>
    <row r="8281" spans="1:13" x14ac:dyDescent="0.3">
      <c r="A8281">
        <v>401051</v>
      </c>
      <c r="B8281" t="s">
        <v>2054</v>
      </c>
      <c r="C8281" t="s">
        <v>99</v>
      </c>
      <c r="D8281" t="s">
        <v>13881</v>
      </c>
      <c r="E8281">
        <v>100</v>
      </c>
      <c r="F8281">
        <v>4.5</v>
      </c>
      <c r="G8281">
        <v>20</v>
      </c>
      <c r="H8281" t="s">
        <v>7283</v>
      </c>
      <c r="I8281" t="s">
        <v>2054</v>
      </c>
      <c r="J8281">
        <v>67</v>
      </c>
      <c r="K8281" t="s">
        <v>14404</v>
      </c>
      <c r="L8281" t="s">
        <v>14401</v>
      </c>
      <c r="M8281" t="s">
        <v>14458</v>
      </c>
    </row>
    <row r="8282" spans="1:13" x14ac:dyDescent="0.3">
      <c r="A8282">
        <v>401165</v>
      </c>
      <c r="B8282" t="s">
        <v>3421</v>
      </c>
      <c r="C8282" t="s">
        <v>99</v>
      </c>
      <c r="D8282" t="s">
        <v>13882</v>
      </c>
      <c r="E8282">
        <v>300</v>
      </c>
      <c r="F8282">
        <v>2.9</v>
      </c>
      <c r="G8282">
        <v>80</v>
      </c>
      <c r="H8282" t="s">
        <v>2372</v>
      </c>
      <c r="I8282" t="s">
        <v>3421</v>
      </c>
      <c r="J8282">
        <v>68</v>
      </c>
      <c r="K8282" t="s">
        <v>14400</v>
      </c>
      <c r="L8282" t="s">
        <v>14466</v>
      </c>
      <c r="M8282" t="s">
        <v>14458</v>
      </c>
    </row>
    <row r="8283" spans="1:13" x14ac:dyDescent="0.3">
      <c r="A8283">
        <v>401306</v>
      </c>
      <c r="B8283" t="s">
        <v>2011</v>
      </c>
      <c r="C8283" t="s">
        <v>494</v>
      </c>
      <c r="D8283" t="s">
        <v>13883</v>
      </c>
      <c r="E8283">
        <v>200</v>
      </c>
      <c r="F8283">
        <v>2.9</v>
      </c>
      <c r="G8283">
        <v>80</v>
      </c>
      <c r="H8283" t="s">
        <v>726</v>
      </c>
      <c r="I8283" t="s">
        <v>2011</v>
      </c>
      <c r="J8283">
        <v>45</v>
      </c>
      <c r="K8283" t="s">
        <v>14404</v>
      </c>
      <c r="L8283" t="s">
        <v>14466</v>
      </c>
      <c r="M8283" t="s">
        <v>14478</v>
      </c>
    </row>
    <row r="8284" spans="1:13" x14ac:dyDescent="0.3">
      <c r="A8284">
        <v>401571</v>
      </c>
      <c r="B8284" t="s">
        <v>676</v>
      </c>
      <c r="C8284" t="s">
        <v>220</v>
      </c>
      <c r="D8284" t="s">
        <v>13884</v>
      </c>
      <c r="E8284">
        <v>350</v>
      </c>
      <c r="F8284">
        <v>2.9</v>
      </c>
      <c r="G8284">
        <v>80</v>
      </c>
      <c r="H8284" t="s">
        <v>13885</v>
      </c>
      <c r="I8284" t="s">
        <v>676</v>
      </c>
      <c r="J8284">
        <v>72</v>
      </c>
      <c r="K8284" t="s">
        <v>14400</v>
      </c>
      <c r="L8284" t="s">
        <v>14466</v>
      </c>
      <c r="M8284" t="s">
        <v>14477</v>
      </c>
    </row>
    <row r="8285" spans="1:13" x14ac:dyDescent="0.3">
      <c r="A8285">
        <v>401645</v>
      </c>
      <c r="B8285" t="s">
        <v>5892</v>
      </c>
      <c r="C8285" t="s">
        <v>494</v>
      </c>
      <c r="D8285" t="s">
        <v>11452</v>
      </c>
      <c r="E8285">
        <v>300</v>
      </c>
      <c r="F8285">
        <v>2.9</v>
      </c>
      <c r="G8285">
        <v>80</v>
      </c>
      <c r="H8285" t="s">
        <v>6976</v>
      </c>
      <c r="I8285" t="s">
        <v>5892</v>
      </c>
      <c r="J8285">
        <v>80</v>
      </c>
      <c r="K8285" t="s">
        <v>14400</v>
      </c>
      <c r="L8285" t="s">
        <v>14466</v>
      </c>
      <c r="M8285" t="s">
        <v>14478</v>
      </c>
    </row>
    <row r="8286" spans="1:13" x14ac:dyDescent="0.3">
      <c r="A8286">
        <v>402069</v>
      </c>
      <c r="B8286" t="s">
        <v>4173</v>
      </c>
      <c r="C8286" t="s">
        <v>99</v>
      </c>
      <c r="D8286" t="s">
        <v>13886</v>
      </c>
      <c r="E8286">
        <v>150</v>
      </c>
      <c r="F8286">
        <v>2.9</v>
      </c>
      <c r="G8286">
        <v>80</v>
      </c>
      <c r="H8286" t="s">
        <v>13887</v>
      </c>
      <c r="I8286" t="s">
        <v>4173</v>
      </c>
      <c r="J8286">
        <v>48</v>
      </c>
      <c r="K8286" t="s">
        <v>14404</v>
      </c>
      <c r="L8286" t="s">
        <v>14466</v>
      </c>
      <c r="M8286" t="s">
        <v>14458</v>
      </c>
    </row>
    <row r="8287" spans="1:13" x14ac:dyDescent="0.3">
      <c r="A8287">
        <v>402234</v>
      </c>
      <c r="B8287" t="s">
        <v>5699</v>
      </c>
      <c r="C8287" t="s">
        <v>2099</v>
      </c>
      <c r="D8287" t="s">
        <v>13888</v>
      </c>
      <c r="E8287">
        <v>250</v>
      </c>
      <c r="F8287">
        <v>2.9</v>
      </c>
      <c r="G8287">
        <v>80</v>
      </c>
      <c r="H8287" t="s">
        <v>13889</v>
      </c>
      <c r="I8287" t="s">
        <v>5699</v>
      </c>
      <c r="J8287">
        <v>52</v>
      </c>
      <c r="K8287" t="s">
        <v>14400</v>
      </c>
      <c r="L8287" t="s">
        <v>14466</v>
      </c>
      <c r="M8287" t="s">
        <v>14479</v>
      </c>
    </row>
    <row r="8288" spans="1:13" x14ac:dyDescent="0.3">
      <c r="A8288">
        <v>402283</v>
      </c>
      <c r="B8288" t="s">
        <v>1239</v>
      </c>
      <c r="C8288" t="s">
        <v>146</v>
      </c>
      <c r="D8288" t="s">
        <v>13890</v>
      </c>
      <c r="E8288">
        <v>250</v>
      </c>
      <c r="F8288">
        <v>2.9</v>
      </c>
      <c r="G8288">
        <v>80</v>
      </c>
      <c r="H8288" t="s">
        <v>3169</v>
      </c>
      <c r="I8288" t="s">
        <v>1239</v>
      </c>
      <c r="J8288">
        <v>68</v>
      </c>
      <c r="K8288" t="s">
        <v>14400</v>
      </c>
      <c r="L8288" t="s">
        <v>14466</v>
      </c>
      <c r="M8288" t="s">
        <v>14476</v>
      </c>
    </row>
    <row r="8289" spans="1:13" x14ac:dyDescent="0.3">
      <c r="A8289">
        <v>402702</v>
      </c>
      <c r="B8289" t="s">
        <v>3088</v>
      </c>
      <c r="C8289" t="s">
        <v>3083</v>
      </c>
      <c r="D8289" t="s">
        <v>13718</v>
      </c>
      <c r="E8289">
        <v>200</v>
      </c>
      <c r="F8289">
        <v>2.9</v>
      </c>
      <c r="G8289">
        <v>80</v>
      </c>
      <c r="H8289" t="s">
        <v>13722</v>
      </c>
      <c r="I8289" t="s">
        <v>13891</v>
      </c>
      <c r="J8289">
        <v>45</v>
      </c>
      <c r="K8289" t="s">
        <v>14404</v>
      </c>
      <c r="L8289" t="s">
        <v>14466</v>
      </c>
      <c r="M8289" t="s">
        <v>14479</v>
      </c>
    </row>
    <row r="8290" spans="1:13" x14ac:dyDescent="0.3">
      <c r="A8290">
        <v>402771</v>
      </c>
      <c r="B8290" t="s">
        <v>676</v>
      </c>
      <c r="C8290" t="s">
        <v>220</v>
      </c>
      <c r="D8290" t="s">
        <v>13892</v>
      </c>
      <c r="E8290">
        <v>500</v>
      </c>
      <c r="F8290">
        <v>4.3</v>
      </c>
      <c r="G8290">
        <v>20</v>
      </c>
      <c r="H8290" t="s">
        <v>13893</v>
      </c>
      <c r="I8290" t="s">
        <v>676</v>
      </c>
      <c r="J8290">
        <v>68</v>
      </c>
      <c r="K8290" t="s">
        <v>14402</v>
      </c>
      <c r="L8290" t="s">
        <v>14401</v>
      </c>
      <c r="M8290" t="s">
        <v>14477</v>
      </c>
    </row>
    <row r="8291" spans="1:13" x14ac:dyDescent="0.3">
      <c r="A8291">
        <v>403037</v>
      </c>
      <c r="B8291" t="s">
        <v>2716</v>
      </c>
      <c r="C8291" t="s">
        <v>494</v>
      </c>
      <c r="D8291" t="s">
        <v>12128</v>
      </c>
      <c r="E8291">
        <v>120</v>
      </c>
      <c r="F8291">
        <v>4.5</v>
      </c>
      <c r="G8291">
        <v>100</v>
      </c>
      <c r="H8291" t="s">
        <v>422</v>
      </c>
      <c r="I8291" t="s">
        <v>13894</v>
      </c>
      <c r="J8291">
        <v>52</v>
      </c>
      <c r="K8291" t="s">
        <v>14404</v>
      </c>
      <c r="L8291" t="s">
        <v>14401</v>
      </c>
      <c r="M8291" t="s">
        <v>14478</v>
      </c>
    </row>
    <row r="8292" spans="1:13" x14ac:dyDescent="0.3">
      <c r="A8292">
        <v>403038</v>
      </c>
      <c r="B8292" t="s">
        <v>2716</v>
      </c>
      <c r="C8292" t="s">
        <v>494</v>
      </c>
      <c r="D8292" t="s">
        <v>13668</v>
      </c>
      <c r="E8292">
        <v>120</v>
      </c>
      <c r="F8292">
        <v>2.9</v>
      </c>
      <c r="G8292">
        <v>80</v>
      </c>
      <c r="H8292" t="s">
        <v>422</v>
      </c>
      <c r="I8292" t="s">
        <v>13894</v>
      </c>
      <c r="J8292">
        <v>52</v>
      </c>
      <c r="K8292" t="s">
        <v>14404</v>
      </c>
      <c r="L8292" t="s">
        <v>14466</v>
      </c>
      <c r="M8292" t="s">
        <v>14478</v>
      </c>
    </row>
    <row r="8293" spans="1:13" x14ac:dyDescent="0.3">
      <c r="A8293">
        <v>403229</v>
      </c>
      <c r="B8293" t="s">
        <v>2471</v>
      </c>
      <c r="C8293" t="s">
        <v>220</v>
      </c>
      <c r="D8293" t="s">
        <v>13895</v>
      </c>
      <c r="E8293">
        <v>200</v>
      </c>
      <c r="F8293">
        <v>4.4000000000000004</v>
      </c>
      <c r="G8293">
        <v>20</v>
      </c>
      <c r="H8293" t="s">
        <v>7249</v>
      </c>
      <c r="I8293" t="s">
        <v>2471</v>
      </c>
      <c r="J8293">
        <v>67</v>
      </c>
      <c r="K8293" t="s">
        <v>14404</v>
      </c>
      <c r="L8293" t="s">
        <v>14401</v>
      </c>
      <c r="M8293" t="s">
        <v>14477</v>
      </c>
    </row>
    <row r="8294" spans="1:13" x14ac:dyDescent="0.3">
      <c r="A8294">
        <v>403318</v>
      </c>
      <c r="B8294" t="s">
        <v>3418</v>
      </c>
      <c r="C8294" t="s">
        <v>2099</v>
      </c>
      <c r="D8294" t="s">
        <v>13896</v>
      </c>
      <c r="E8294">
        <v>300</v>
      </c>
      <c r="F8294">
        <v>2.9</v>
      </c>
      <c r="G8294">
        <v>80</v>
      </c>
      <c r="H8294" t="s">
        <v>6087</v>
      </c>
      <c r="I8294" t="s">
        <v>3418</v>
      </c>
      <c r="J8294">
        <v>49</v>
      </c>
      <c r="K8294" t="s">
        <v>14400</v>
      </c>
      <c r="L8294" t="s">
        <v>14466</v>
      </c>
      <c r="M8294" t="s">
        <v>14479</v>
      </c>
    </row>
    <row r="8295" spans="1:13" x14ac:dyDescent="0.3">
      <c r="A8295">
        <v>403775</v>
      </c>
      <c r="B8295" t="s">
        <v>41</v>
      </c>
      <c r="C8295" t="s">
        <v>42</v>
      </c>
      <c r="D8295" t="s">
        <v>13897</v>
      </c>
      <c r="E8295">
        <v>500</v>
      </c>
      <c r="F8295">
        <v>4.5999999999999996</v>
      </c>
      <c r="G8295">
        <v>20</v>
      </c>
      <c r="H8295" t="s">
        <v>13898</v>
      </c>
      <c r="I8295" t="s">
        <v>41</v>
      </c>
      <c r="J8295">
        <v>59</v>
      </c>
      <c r="K8295" t="s">
        <v>14402</v>
      </c>
      <c r="L8295" t="s">
        <v>14401</v>
      </c>
      <c r="M8295" t="s">
        <v>14475</v>
      </c>
    </row>
    <row r="8296" spans="1:13" x14ac:dyDescent="0.3">
      <c r="A8296">
        <v>403893</v>
      </c>
      <c r="B8296" t="s">
        <v>922</v>
      </c>
      <c r="C8296" t="s">
        <v>494</v>
      </c>
      <c r="D8296" t="s">
        <v>13899</v>
      </c>
      <c r="E8296">
        <v>200</v>
      </c>
      <c r="F8296">
        <v>2.9</v>
      </c>
      <c r="G8296">
        <v>80</v>
      </c>
      <c r="H8296" t="s">
        <v>3999</v>
      </c>
      <c r="I8296" t="s">
        <v>922</v>
      </c>
      <c r="J8296">
        <v>58</v>
      </c>
      <c r="K8296" t="s">
        <v>14404</v>
      </c>
      <c r="L8296" t="s">
        <v>14466</v>
      </c>
      <c r="M8296" t="s">
        <v>14478</v>
      </c>
    </row>
    <row r="8297" spans="1:13" x14ac:dyDescent="0.3">
      <c r="A8297">
        <v>403909</v>
      </c>
      <c r="B8297" t="s">
        <v>559</v>
      </c>
      <c r="C8297" t="s">
        <v>220</v>
      </c>
      <c r="D8297" t="s">
        <v>6415</v>
      </c>
      <c r="E8297">
        <v>200</v>
      </c>
      <c r="F8297">
        <v>2.9</v>
      </c>
      <c r="G8297">
        <v>80</v>
      </c>
      <c r="H8297" t="s">
        <v>2372</v>
      </c>
      <c r="I8297" t="s">
        <v>559</v>
      </c>
      <c r="J8297">
        <v>79</v>
      </c>
      <c r="K8297" t="s">
        <v>14404</v>
      </c>
      <c r="L8297" t="s">
        <v>14466</v>
      </c>
      <c r="M8297" t="s">
        <v>14477</v>
      </c>
    </row>
    <row r="8298" spans="1:13" x14ac:dyDescent="0.3">
      <c r="A8298">
        <v>404088</v>
      </c>
      <c r="B8298" t="s">
        <v>1757</v>
      </c>
      <c r="C8298" t="s">
        <v>220</v>
      </c>
      <c r="D8298" t="s">
        <v>13900</v>
      </c>
      <c r="E8298">
        <v>500</v>
      </c>
      <c r="F8298">
        <v>2.9</v>
      </c>
      <c r="G8298">
        <v>80</v>
      </c>
      <c r="H8298" t="s">
        <v>9007</v>
      </c>
      <c r="I8298" t="s">
        <v>1757</v>
      </c>
      <c r="J8298">
        <v>90</v>
      </c>
      <c r="K8298" t="s">
        <v>14402</v>
      </c>
      <c r="L8298" t="s">
        <v>14466</v>
      </c>
      <c r="M8298" t="s">
        <v>14477</v>
      </c>
    </row>
    <row r="8299" spans="1:13" x14ac:dyDescent="0.3">
      <c r="A8299">
        <v>404454</v>
      </c>
      <c r="B8299" t="s">
        <v>2123</v>
      </c>
      <c r="C8299" t="s">
        <v>2099</v>
      </c>
      <c r="D8299" t="s">
        <v>13901</v>
      </c>
      <c r="E8299">
        <v>300</v>
      </c>
      <c r="F8299">
        <v>2.9</v>
      </c>
      <c r="G8299">
        <v>80</v>
      </c>
      <c r="H8299" t="s">
        <v>13902</v>
      </c>
      <c r="I8299" t="s">
        <v>2123</v>
      </c>
      <c r="J8299">
        <v>56</v>
      </c>
      <c r="K8299" t="s">
        <v>14400</v>
      </c>
      <c r="L8299" t="s">
        <v>14466</v>
      </c>
      <c r="M8299" t="s">
        <v>14479</v>
      </c>
    </row>
    <row r="8300" spans="1:13" x14ac:dyDescent="0.3">
      <c r="A8300">
        <v>404496</v>
      </c>
      <c r="B8300" t="s">
        <v>786</v>
      </c>
      <c r="C8300" t="s">
        <v>414</v>
      </c>
      <c r="D8300" t="s">
        <v>13903</v>
      </c>
      <c r="E8300">
        <v>200</v>
      </c>
      <c r="F8300">
        <v>3.6</v>
      </c>
      <c r="G8300">
        <v>100</v>
      </c>
      <c r="H8300" t="s">
        <v>2166</v>
      </c>
      <c r="I8300" t="s">
        <v>776</v>
      </c>
      <c r="J8300">
        <v>47</v>
      </c>
      <c r="K8300" t="s">
        <v>14404</v>
      </c>
      <c r="L8300" t="s">
        <v>14403</v>
      </c>
      <c r="M8300" t="s">
        <v>414</v>
      </c>
    </row>
    <row r="8301" spans="1:13" x14ac:dyDescent="0.3">
      <c r="A8301">
        <v>404781</v>
      </c>
      <c r="B8301" t="s">
        <v>413</v>
      </c>
      <c r="C8301" t="s">
        <v>414</v>
      </c>
      <c r="D8301" t="s">
        <v>13904</v>
      </c>
      <c r="E8301">
        <v>150</v>
      </c>
      <c r="F8301">
        <v>2.9</v>
      </c>
      <c r="G8301">
        <v>80</v>
      </c>
      <c r="H8301" t="s">
        <v>162</v>
      </c>
      <c r="I8301" t="s">
        <v>413</v>
      </c>
      <c r="J8301">
        <v>65</v>
      </c>
      <c r="K8301" t="s">
        <v>14404</v>
      </c>
      <c r="L8301" t="s">
        <v>14466</v>
      </c>
      <c r="M8301" t="s">
        <v>414</v>
      </c>
    </row>
    <row r="8302" spans="1:13" x14ac:dyDescent="0.3">
      <c r="A8302">
        <v>405127</v>
      </c>
      <c r="B8302" t="s">
        <v>41</v>
      </c>
      <c r="C8302" t="s">
        <v>42</v>
      </c>
      <c r="D8302" t="s">
        <v>13905</v>
      </c>
      <c r="E8302">
        <v>150</v>
      </c>
      <c r="F8302">
        <v>4.9000000000000004</v>
      </c>
      <c r="G8302">
        <v>20</v>
      </c>
      <c r="H8302" t="s">
        <v>13906</v>
      </c>
      <c r="I8302" t="s">
        <v>41</v>
      </c>
      <c r="J8302">
        <v>59</v>
      </c>
      <c r="K8302" t="s">
        <v>14404</v>
      </c>
      <c r="L8302" t="s">
        <v>14401</v>
      </c>
      <c r="M8302" t="s">
        <v>14475</v>
      </c>
    </row>
    <row r="8303" spans="1:13" x14ac:dyDescent="0.3">
      <c r="A8303">
        <v>405152</v>
      </c>
      <c r="B8303" t="s">
        <v>3421</v>
      </c>
      <c r="C8303" t="s">
        <v>99</v>
      </c>
      <c r="D8303" t="s">
        <v>13907</v>
      </c>
      <c r="E8303">
        <v>250</v>
      </c>
      <c r="F8303">
        <v>4.2</v>
      </c>
      <c r="G8303">
        <v>100</v>
      </c>
      <c r="H8303" t="s">
        <v>9852</v>
      </c>
      <c r="I8303" t="s">
        <v>3421</v>
      </c>
      <c r="J8303">
        <v>54</v>
      </c>
      <c r="K8303" t="s">
        <v>14400</v>
      </c>
      <c r="L8303" t="s">
        <v>14401</v>
      </c>
      <c r="M8303" t="s">
        <v>14458</v>
      </c>
    </row>
    <row r="8304" spans="1:13" x14ac:dyDescent="0.3">
      <c r="A8304">
        <v>405165</v>
      </c>
      <c r="B8304" t="s">
        <v>1239</v>
      </c>
      <c r="C8304" t="s">
        <v>146</v>
      </c>
      <c r="D8304" t="s">
        <v>13908</v>
      </c>
      <c r="E8304">
        <v>100</v>
      </c>
      <c r="F8304">
        <v>2.9</v>
      </c>
      <c r="G8304">
        <v>80</v>
      </c>
      <c r="H8304" t="s">
        <v>648</v>
      </c>
      <c r="I8304" t="s">
        <v>1239</v>
      </c>
      <c r="J8304">
        <v>33</v>
      </c>
      <c r="K8304" t="s">
        <v>14404</v>
      </c>
      <c r="L8304" t="s">
        <v>14466</v>
      </c>
      <c r="M8304" t="s">
        <v>14476</v>
      </c>
    </row>
    <row r="8305" spans="1:13" x14ac:dyDescent="0.3">
      <c r="A8305">
        <v>405313</v>
      </c>
      <c r="B8305" t="s">
        <v>3233</v>
      </c>
      <c r="C8305" t="s">
        <v>122</v>
      </c>
      <c r="D8305" t="s">
        <v>13909</v>
      </c>
      <c r="E8305">
        <v>250</v>
      </c>
      <c r="F8305">
        <v>4.5</v>
      </c>
      <c r="G8305">
        <v>20</v>
      </c>
      <c r="H8305" t="s">
        <v>13910</v>
      </c>
      <c r="I8305" t="s">
        <v>3233</v>
      </c>
      <c r="J8305">
        <v>52</v>
      </c>
      <c r="K8305" t="s">
        <v>14400</v>
      </c>
      <c r="L8305" t="s">
        <v>14401</v>
      </c>
      <c r="M8305" t="s">
        <v>14476</v>
      </c>
    </row>
    <row r="8306" spans="1:13" x14ac:dyDescent="0.3">
      <c r="A8306">
        <v>405368</v>
      </c>
      <c r="B8306" t="s">
        <v>8952</v>
      </c>
      <c r="C8306" t="s">
        <v>2099</v>
      </c>
      <c r="D8306" t="s">
        <v>13911</v>
      </c>
      <c r="E8306">
        <v>200</v>
      </c>
      <c r="F8306">
        <v>2.9</v>
      </c>
      <c r="G8306">
        <v>80</v>
      </c>
      <c r="H8306" t="s">
        <v>11332</v>
      </c>
      <c r="I8306" t="s">
        <v>2420</v>
      </c>
      <c r="J8306">
        <v>61</v>
      </c>
      <c r="K8306" t="s">
        <v>14404</v>
      </c>
      <c r="L8306" t="s">
        <v>14466</v>
      </c>
      <c r="M8306" t="s">
        <v>14479</v>
      </c>
    </row>
    <row r="8307" spans="1:13" x14ac:dyDescent="0.3">
      <c r="A8307">
        <v>405967</v>
      </c>
      <c r="B8307" t="s">
        <v>4447</v>
      </c>
      <c r="C8307" t="s">
        <v>2099</v>
      </c>
      <c r="D8307" t="s">
        <v>13912</v>
      </c>
      <c r="E8307">
        <v>80</v>
      </c>
      <c r="F8307">
        <v>4.7</v>
      </c>
      <c r="G8307">
        <v>50</v>
      </c>
      <c r="H8307" t="s">
        <v>726</v>
      </c>
      <c r="I8307" t="s">
        <v>4447</v>
      </c>
      <c r="J8307">
        <v>49</v>
      </c>
      <c r="K8307" t="s">
        <v>14404</v>
      </c>
      <c r="L8307" t="s">
        <v>14401</v>
      </c>
      <c r="M8307" t="s">
        <v>14479</v>
      </c>
    </row>
    <row r="8308" spans="1:13" x14ac:dyDescent="0.3">
      <c r="A8308">
        <v>406185</v>
      </c>
      <c r="B8308" t="s">
        <v>5866</v>
      </c>
      <c r="C8308" t="s">
        <v>3083</v>
      </c>
      <c r="D8308" t="s">
        <v>13913</v>
      </c>
      <c r="E8308">
        <v>400</v>
      </c>
      <c r="F8308">
        <v>2.9</v>
      </c>
      <c r="G8308">
        <v>80</v>
      </c>
      <c r="H8308" t="s">
        <v>9299</v>
      </c>
      <c r="I8308" t="s">
        <v>5866</v>
      </c>
      <c r="J8308">
        <v>54</v>
      </c>
      <c r="K8308" t="s">
        <v>14400</v>
      </c>
      <c r="L8308" t="s">
        <v>14466</v>
      </c>
      <c r="M8308" t="s">
        <v>14479</v>
      </c>
    </row>
    <row r="8309" spans="1:13" x14ac:dyDescent="0.3">
      <c r="A8309">
        <v>406542</v>
      </c>
      <c r="B8309" t="s">
        <v>2123</v>
      </c>
      <c r="C8309" t="s">
        <v>2099</v>
      </c>
      <c r="D8309" t="s">
        <v>13914</v>
      </c>
      <c r="E8309">
        <v>250</v>
      </c>
      <c r="F8309">
        <v>2.9</v>
      </c>
      <c r="G8309">
        <v>80</v>
      </c>
      <c r="H8309" t="s">
        <v>215</v>
      </c>
      <c r="I8309" t="s">
        <v>2123</v>
      </c>
      <c r="J8309">
        <v>49</v>
      </c>
      <c r="K8309" t="s">
        <v>14400</v>
      </c>
      <c r="L8309" t="s">
        <v>14466</v>
      </c>
      <c r="M8309" t="s">
        <v>14479</v>
      </c>
    </row>
    <row r="8310" spans="1:13" x14ac:dyDescent="0.3">
      <c r="A8310">
        <v>406713</v>
      </c>
      <c r="B8310" t="s">
        <v>708</v>
      </c>
      <c r="C8310" t="s">
        <v>146</v>
      </c>
      <c r="D8310" t="s">
        <v>13915</v>
      </c>
      <c r="E8310">
        <v>225</v>
      </c>
      <c r="F8310">
        <v>2.9</v>
      </c>
      <c r="G8310">
        <v>80</v>
      </c>
      <c r="H8310" t="s">
        <v>13916</v>
      </c>
      <c r="I8310" t="s">
        <v>708</v>
      </c>
      <c r="J8310">
        <v>73</v>
      </c>
      <c r="K8310" t="s">
        <v>14400</v>
      </c>
      <c r="L8310" t="s">
        <v>14466</v>
      </c>
      <c r="M8310" t="s">
        <v>14476</v>
      </c>
    </row>
    <row r="8311" spans="1:13" x14ac:dyDescent="0.3">
      <c r="A8311">
        <v>406926</v>
      </c>
      <c r="B8311" t="s">
        <v>3418</v>
      </c>
      <c r="C8311" t="s">
        <v>2099</v>
      </c>
      <c r="D8311" t="s">
        <v>13917</v>
      </c>
      <c r="E8311">
        <v>700</v>
      </c>
      <c r="F8311">
        <v>2.9</v>
      </c>
      <c r="G8311">
        <v>80</v>
      </c>
      <c r="H8311" t="s">
        <v>670</v>
      </c>
      <c r="I8311" t="s">
        <v>3418</v>
      </c>
      <c r="J8311">
        <v>38</v>
      </c>
      <c r="K8311" t="s">
        <v>14402</v>
      </c>
      <c r="L8311" t="s">
        <v>14466</v>
      </c>
      <c r="M8311" t="s">
        <v>14479</v>
      </c>
    </row>
    <row r="8312" spans="1:13" x14ac:dyDescent="0.3">
      <c r="A8312">
        <v>406947</v>
      </c>
      <c r="B8312" t="s">
        <v>3982</v>
      </c>
      <c r="C8312" t="s">
        <v>122</v>
      </c>
      <c r="D8312" t="s">
        <v>13918</v>
      </c>
      <c r="E8312">
        <v>60</v>
      </c>
      <c r="F8312">
        <v>2.9</v>
      </c>
      <c r="G8312">
        <v>80</v>
      </c>
      <c r="H8312" t="s">
        <v>8612</v>
      </c>
      <c r="I8312" t="s">
        <v>3982</v>
      </c>
      <c r="J8312">
        <v>46</v>
      </c>
      <c r="K8312" t="s">
        <v>14404</v>
      </c>
      <c r="L8312" t="s">
        <v>14466</v>
      </c>
      <c r="M8312" t="s">
        <v>14476</v>
      </c>
    </row>
    <row r="8313" spans="1:13" x14ac:dyDescent="0.3">
      <c r="A8313">
        <v>407008</v>
      </c>
      <c r="B8313" t="s">
        <v>4173</v>
      </c>
      <c r="C8313" t="s">
        <v>99</v>
      </c>
      <c r="D8313" t="s">
        <v>13919</v>
      </c>
      <c r="E8313">
        <v>300</v>
      </c>
      <c r="F8313">
        <v>2.9</v>
      </c>
      <c r="G8313">
        <v>80</v>
      </c>
      <c r="H8313" t="s">
        <v>726</v>
      </c>
      <c r="I8313" t="s">
        <v>4173</v>
      </c>
      <c r="J8313">
        <v>50</v>
      </c>
      <c r="K8313" t="s">
        <v>14400</v>
      </c>
      <c r="L8313" t="s">
        <v>14466</v>
      </c>
      <c r="M8313" t="s">
        <v>14458</v>
      </c>
    </row>
    <row r="8314" spans="1:13" x14ac:dyDescent="0.3">
      <c r="A8314">
        <v>407058</v>
      </c>
      <c r="B8314" t="s">
        <v>434</v>
      </c>
      <c r="C8314" t="s">
        <v>146</v>
      </c>
      <c r="D8314" t="s">
        <v>13920</v>
      </c>
      <c r="E8314">
        <v>199</v>
      </c>
      <c r="F8314">
        <v>4.2</v>
      </c>
      <c r="G8314">
        <v>20</v>
      </c>
      <c r="H8314" t="s">
        <v>13921</v>
      </c>
      <c r="I8314" t="s">
        <v>434</v>
      </c>
      <c r="J8314">
        <v>47</v>
      </c>
      <c r="K8314" t="s">
        <v>14404</v>
      </c>
      <c r="L8314" t="s">
        <v>14401</v>
      </c>
      <c r="M8314" t="s">
        <v>14476</v>
      </c>
    </row>
    <row r="8315" spans="1:13" x14ac:dyDescent="0.3">
      <c r="A8315">
        <v>407297</v>
      </c>
      <c r="B8315" t="s">
        <v>2123</v>
      </c>
      <c r="C8315" t="s">
        <v>2099</v>
      </c>
      <c r="D8315" t="s">
        <v>13922</v>
      </c>
      <c r="E8315">
        <v>200</v>
      </c>
      <c r="F8315">
        <v>2.9</v>
      </c>
      <c r="G8315">
        <v>80</v>
      </c>
      <c r="H8315" t="s">
        <v>13923</v>
      </c>
      <c r="I8315" t="s">
        <v>2123</v>
      </c>
      <c r="J8315">
        <v>47</v>
      </c>
      <c r="K8315" t="s">
        <v>14404</v>
      </c>
      <c r="L8315" t="s">
        <v>14466</v>
      </c>
      <c r="M8315" t="s">
        <v>14479</v>
      </c>
    </row>
    <row r="8316" spans="1:13" x14ac:dyDescent="0.3">
      <c r="A8316">
        <v>407616</v>
      </c>
      <c r="B8316" t="s">
        <v>2098</v>
      </c>
      <c r="C8316" t="s">
        <v>2099</v>
      </c>
      <c r="D8316" t="s">
        <v>13924</v>
      </c>
      <c r="E8316">
        <v>250</v>
      </c>
      <c r="F8316">
        <v>4.2</v>
      </c>
      <c r="G8316">
        <v>100</v>
      </c>
      <c r="H8316" t="s">
        <v>9013</v>
      </c>
      <c r="I8316" t="s">
        <v>2098</v>
      </c>
      <c r="J8316">
        <v>39</v>
      </c>
      <c r="K8316" t="s">
        <v>14400</v>
      </c>
      <c r="L8316" t="s">
        <v>14401</v>
      </c>
      <c r="M8316" t="s">
        <v>14479</v>
      </c>
    </row>
    <row r="8317" spans="1:13" x14ac:dyDescent="0.3">
      <c r="A8317">
        <v>407703</v>
      </c>
      <c r="B8317" t="s">
        <v>3128</v>
      </c>
      <c r="C8317" t="s">
        <v>3083</v>
      </c>
      <c r="D8317" t="s">
        <v>13925</v>
      </c>
      <c r="E8317">
        <v>250</v>
      </c>
      <c r="F8317">
        <v>2.9</v>
      </c>
      <c r="G8317">
        <v>80</v>
      </c>
      <c r="H8317" t="s">
        <v>13926</v>
      </c>
      <c r="I8317" t="s">
        <v>3128</v>
      </c>
      <c r="J8317">
        <v>69</v>
      </c>
      <c r="K8317" t="s">
        <v>14400</v>
      </c>
      <c r="L8317" t="s">
        <v>14466</v>
      </c>
      <c r="M8317" t="s">
        <v>14479</v>
      </c>
    </row>
    <row r="8318" spans="1:13" x14ac:dyDescent="0.3">
      <c r="A8318">
        <v>407838</v>
      </c>
      <c r="B8318" t="s">
        <v>4194</v>
      </c>
      <c r="C8318" t="s">
        <v>122</v>
      </c>
      <c r="D8318" t="s">
        <v>13927</v>
      </c>
      <c r="E8318">
        <v>300</v>
      </c>
      <c r="F8318">
        <v>2.9</v>
      </c>
      <c r="G8318">
        <v>80</v>
      </c>
      <c r="H8318" t="s">
        <v>13926</v>
      </c>
      <c r="I8318" t="s">
        <v>4194</v>
      </c>
      <c r="J8318">
        <v>51</v>
      </c>
      <c r="K8318" t="s">
        <v>14400</v>
      </c>
      <c r="L8318" t="s">
        <v>14466</v>
      </c>
      <c r="M8318" t="s">
        <v>14476</v>
      </c>
    </row>
    <row r="8319" spans="1:13" x14ac:dyDescent="0.3">
      <c r="A8319">
        <v>407889</v>
      </c>
      <c r="B8319" t="s">
        <v>2123</v>
      </c>
      <c r="C8319" t="s">
        <v>2099</v>
      </c>
      <c r="D8319" t="s">
        <v>13928</v>
      </c>
      <c r="E8319">
        <v>250</v>
      </c>
      <c r="F8319">
        <v>2.9</v>
      </c>
      <c r="G8319">
        <v>80</v>
      </c>
      <c r="H8319" t="s">
        <v>50</v>
      </c>
      <c r="I8319" t="s">
        <v>2123</v>
      </c>
      <c r="J8319">
        <v>49</v>
      </c>
      <c r="K8319" t="s">
        <v>14400</v>
      </c>
      <c r="L8319" t="s">
        <v>14466</v>
      </c>
      <c r="M8319" t="s">
        <v>14479</v>
      </c>
    </row>
    <row r="8320" spans="1:13" x14ac:dyDescent="0.3">
      <c r="A8320">
        <v>408241</v>
      </c>
      <c r="B8320" t="s">
        <v>2509</v>
      </c>
      <c r="C8320" t="s">
        <v>2099</v>
      </c>
      <c r="D8320" t="s">
        <v>13929</v>
      </c>
      <c r="E8320">
        <v>200</v>
      </c>
      <c r="F8320">
        <v>2.9</v>
      </c>
      <c r="G8320">
        <v>80</v>
      </c>
      <c r="H8320" t="s">
        <v>13930</v>
      </c>
      <c r="I8320" t="s">
        <v>2509</v>
      </c>
      <c r="J8320">
        <v>56</v>
      </c>
      <c r="K8320" t="s">
        <v>14404</v>
      </c>
      <c r="L8320" t="s">
        <v>14466</v>
      </c>
      <c r="M8320" t="s">
        <v>14479</v>
      </c>
    </row>
    <row r="8321" spans="1:13" x14ac:dyDescent="0.3">
      <c r="A8321">
        <v>408694</v>
      </c>
      <c r="B8321" t="s">
        <v>907</v>
      </c>
      <c r="C8321" t="s">
        <v>146</v>
      </c>
      <c r="D8321" t="s">
        <v>13931</v>
      </c>
      <c r="E8321">
        <v>100</v>
      </c>
      <c r="F8321">
        <v>2.9</v>
      </c>
      <c r="G8321">
        <v>80</v>
      </c>
      <c r="H8321" t="s">
        <v>517</v>
      </c>
      <c r="I8321" t="s">
        <v>907</v>
      </c>
      <c r="J8321">
        <v>62</v>
      </c>
      <c r="K8321" t="s">
        <v>14404</v>
      </c>
      <c r="L8321" t="s">
        <v>14466</v>
      </c>
      <c r="M8321" t="s">
        <v>14476</v>
      </c>
    </row>
    <row r="8322" spans="1:13" x14ac:dyDescent="0.3">
      <c r="A8322">
        <v>408751</v>
      </c>
      <c r="B8322" t="s">
        <v>3223</v>
      </c>
      <c r="C8322" t="s">
        <v>99</v>
      </c>
      <c r="D8322" t="s">
        <v>13932</v>
      </c>
      <c r="E8322">
        <v>200</v>
      </c>
      <c r="F8322">
        <v>4</v>
      </c>
      <c r="G8322">
        <v>20</v>
      </c>
      <c r="H8322" t="s">
        <v>13933</v>
      </c>
      <c r="I8322" t="s">
        <v>3223</v>
      </c>
      <c r="J8322">
        <v>61</v>
      </c>
      <c r="K8322" t="s">
        <v>14404</v>
      </c>
      <c r="L8322" t="s">
        <v>14401</v>
      </c>
      <c r="M8322" t="s">
        <v>14458</v>
      </c>
    </row>
    <row r="8323" spans="1:13" x14ac:dyDescent="0.3">
      <c r="A8323">
        <v>408977</v>
      </c>
      <c r="B8323" t="s">
        <v>5120</v>
      </c>
      <c r="C8323" t="s">
        <v>99</v>
      </c>
      <c r="D8323" t="s">
        <v>13934</v>
      </c>
      <c r="E8323">
        <v>150</v>
      </c>
      <c r="F8323">
        <v>3.9</v>
      </c>
      <c r="G8323">
        <v>100</v>
      </c>
      <c r="H8323" t="s">
        <v>2448</v>
      </c>
      <c r="I8323" t="s">
        <v>5120</v>
      </c>
      <c r="J8323">
        <v>43</v>
      </c>
      <c r="K8323" t="s">
        <v>14404</v>
      </c>
      <c r="L8323" t="s">
        <v>14403</v>
      </c>
      <c r="M8323" t="s">
        <v>14458</v>
      </c>
    </row>
    <row r="8324" spans="1:13" x14ac:dyDescent="0.3">
      <c r="A8324">
        <v>409017</v>
      </c>
      <c r="B8324" t="s">
        <v>2054</v>
      </c>
      <c r="C8324" t="s">
        <v>99</v>
      </c>
      <c r="D8324" t="s">
        <v>13935</v>
      </c>
      <c r="E8324">
        <v>499</v>
      </c>
      <c r="F8324">
        <v>2.9</v>
      </c>
      <c r="G8324">
        <v>80</v>
      </c>
      <c r="H8324" t="s">
        <v>3169</v>
      </c>
      <c r="I8324" t="s">
        <v>2054</v>
      </c>
      <c r="J8324">
        <v>76</v>
      </c>
      <c r="K8324" t="s">
        <v>14402</v>
      </c>
      <c r="L8324" t="s">
        <v>14466</v>
      </c>
      <c r="M8324" t="s">
        <v>14458</v>
      </c>
    </row>
    <row r="8325" spans="1:13" x14ac:dyDescent="0.3">
      <c r="A8325">
        <v>409122</v>
      </c>
      <c r="B8325" t="s">
        <v>5866</v>
      </c>
      <c r="C8325" t="s">
        <v>3083</v>
      </c>
      <c r="D8325" t="s">
        <v>13936</v>
      </c>
      <c r="E8325">
        <v>200</v>
      </c>
      <c r="F8325">
        <v>2.9</v>
      </c>
      <c r="G8325">
        <v>80</v>
      </c>
      <c r="H8325" t="s">
        <v>10360</v>
      </c>
      <c r="I8325" t="s">
        <v>5866</v>
      </c>
      <c r="J8325">
        <v>70</v>
      </c>
      <c r="K8325" t="s">
        <v>14404</v>
      </c>
      <c r="L8325" t="s">
        <v>14466</v>
      </c>
      <c r="M8325" t="s">
        <v>14479</v>
      </c>
    </row>
    <row r="8326" spans="1:13" x14ac:dyDescent="0.3">
      <c r="A8326">
        <v>409412</v>
      </c>
      <c r="B8326" t="s">
        <v>2076</v>
      </c>
      <c r="C8326" t="s">
        <v>99</v>
      </c>
      <c r="D8326" t="s">
        <v>3148</v>
      </c>
      <c r="E8326">
        <v>100</v>
      </c>
      <c r="F8326">
        <v>2.9</v>
      </c>
      <c r="G8326">
        <v>80</v>
      </c>
      <c r="H8326" t="s">
        <v>1224</v>
      </c>
      <c r="I8326" t="s">
        <v>2076</v>
      </c>
      <c r="J8326">
        <v>65</v>
      </c>
      <c r="K8326" t="s">
        <v>14404</v>
      </c>
      <c r="L8326" t="s">
        <v>14466</v>
      </c>
      <c r="M8326" t="s">
        <v>14458</v>
      </c>
    </row>
    <row r="8327" spans="1:13" x14ac:dyDescent="0.3">
      <c r="A8327">
        <v>409486</v>
      </c>
      <c r="B8327" t="s">
        <v>776</v>
      </c>
      <c r="C8327" t="s">
        <v>414</v>
      </c>
      <c r="D8327" t="s">
        <v>13937</v>
      </c>
      <c r="E8327">
        <v>300</v>
      </c>
      <c r="F8327">
        <v>2.9</v>
      </c>
      <c r="G8327">
        <v>80</v>
      </c>
      <c r="H8327" t="s">
        <v>13938</v>
      </c>
      <c r="I8327" t="s">
        <v>776</v>
      </c>
      <c r="J8327">
        <v>36</v>
      </c>
      <c r="K8327" t="s">
        <v>14400</v>
      </c>
      <c r="L8327" t="s">
        <v>14466</v>
      </c>
      <c r="M8327" t="s">
        <v>414</v>
      </c>
    </row>
    <row r="8328" spans="1:13" x14ac:dyDescent="0.3">
      <c r="A8328">
        <v>409880</v>
      </c>
      <c r="B8328" t="s">
        <v>690</v>
      </c>
      <c r="C8328" t="s">
        <v>494</v>
      </c>
      <c r="D8328" t="s">
        <v>13939</v>
      </c>
      <c r="E8328">
        <v>300</v>
      </c>
      <c r="F8328">
        <v>2.9</v>
      </c>
      <c r="G8328">
        <v>80</v>
      </c>
      <c r="H8328" t="s">
        <v>13940</v>
      </c>
      <c r="I8328" t="s">
        <v>690</v>
      </c>
      <c r="J8328">
        <v>79</v>
      </c>
      <c r="K8328" t="s">
        <v>14400</v>
      </c>
      <c r="L8328" t="s">
        <v>14466</v>
      </c>
      <c r="M8328" t="s">
        <v>14478</v>
      </c>
    </row>
    <row r="8329" spans="1:13" x14ac:dyDescent="0.3">
      <c r="A8329">
        <v>410301</v>
      </c>
      <c r="B8329" t="s">
        <v>769</v>
      </c>
      <c r="C8329" t="s">
        <v>494</v>
      </c>
      <c r="D8329" t="s">
        <v>13941</v>
      </c>
      <c r="E8329">
        <v>250</v>
      </c>
      <c r="F8329">
        <v>4.5999999999999996</v>
      </c>
      <c r="G8329">
        <v>20</v>
      </c>
      <c r="H8329" t="s">
        <v>11195</v>
      </c>
      <c r="I8329" t="s">
        <v>769</v>
      </c>
      <c r="J8329">
        <v>46</v>
      </c>
      <c r="K8329" t="s">
        <v>14400</v>
      </c>
      <c r="L8329" t="s">
        <v>14401</v>
      </c>
      <c r="M8329" t="s">
        <v>14478</v>
      </c>
    </row>
    <row r="8330" spans="1:13" x14ac:dyDescent="0.3">
      <c r="A8330">
        <v>410891</v>
      </c>
      <c r="B8330" t="s">
        <v>1385</v>
      </c>
      <c r="C8330" t="s">
        <v>42</v>
      </c>
      <c r="D8330" t="s">
        <v>13942</v>
      </c>
      <c r="E8330">
        <v>180</v>
      </c>
      <c r="F8330">
        <v>2.9</v>
      </c>
      <c r="G8330">
        <v>80</v>
      </c>
      <c r="H8330" t="s">
        <v>4927</v>
      </c>
      <c r="I8330" t="s">
        <v>1385</v>
      </c>
      <c r="J8330">
        <v>49</v>
      </c>
      <c r="K8330" t="s">
        <v>14404</v>
      </c>
      <c r="L8330" t="s">
        <v>14466</v>
      </c>
      <c r="M8330" t="s">
        <v>14475</v>
      </c>
    </row>
    <row r="8331" spans="1:13" x14ac:dyDescent="0.3">
      <c r="A8331">
        <v>411774</v>
      </c>
      <c r="B8331" t="s">
        <v>52</v>
      </c>
      <c r="C8331" t="s">
        <v>42</v>
      </c>
      <c r="D8331" t="s">
        <v>13943</v>
      </c>
      <c r="E8331">
        <v>225</v>
      </c>
      <c r="F8331">
        <v>3.6</v>
      </c>
      <c r="G8331">
        <v>20</v>
      </c>
      <c r="H8331" t="s">
        <v>13944</v>
      </c>
      <c r="I8331" t="s">
        <v>52</v>
      </c>
      <c r="J8331">
        <v>60</v>
      </c>
      <c r="K8331" t="s">
        <v>14400</v>
      </c>
      <c r="L8331" t="s">
        <v>14403</v>
      </c>
      <c r="M8331" t="s">
        <v>14475</v>
      </c>
    </row>
    <row r="8332" spans="1:13" x14ac:dyDescent="0.3">
      <c r="A8332">
        <v>411961</v>
      </c>
      <c r="B8332" t="s">
        <v>418</v>
      </c>
      <c r="C8332" t="s">
        <v>42</v>
      </c>
      <c r="D8332" t="s">
        <v>7150</v>
      </c>
      <c r="E8332">
        <v>200</v>
      </c>
      <c r="F8332">
        <v>2.9</v>
      </c>
      <c r="G8332">
        <v>80</v>
      </c>
      <c r="H8332" t="s">
        <v>1426</v>
      </c>
      <c r="I8332" t="s">
        <v>418</v>
      </c>
      <c r="J8332">
        <v>64</v>
      </c>
      <c r="K8332" t="s">
        <v>14404</v>
      </c>
      <c r="L8332" t="s">
        <v>14466</v>
      </c>
      <c r="M8332" t="s">
        <v>14475</v>
      </c>
    </row>
    <row r="8333" spans="1:13" x14ac:dyDescent="0.3">
      <c r="A8333">
        <v>411982</v>
      </c>
      <c r="B8333" t="s">
        <v>1563</v>
      </c>
      <c r="C8333" t="s">
        <v>42</v>
      </c>
      <c r="D8333" t="s">
        <v>13945</v>
      </c>
      <c r="E8333">
        <v>200</v>
      </c>
      <c r="F8333">
        <v>2.9</v>
      </c>
      <c r="G8333">
        <v>80</v>
      </c>
      <c r="H8333" t="s">
        <v>13946</v>
      </c>
      <c r="I8333" t="s">
        <v>1563</v>
      </c>
      <c r="J8333">
        <v>40</v>
      </c>
      <c r="K8333" t="s">
        <v>14404</v>
      </c>
      <c r="L8333" t="s">
        <v>14466</v>
      </c>
      <c r="M8333" t="s">
        <v>14475</v>
      </c>
    </row>
    <row r="8334" spans="1:13" x14ac:dyDescent="0.3">
      <c r="A8334">
        <v>411990</v>
      </c>
      <c r="B8334" t="s">
        <v>14412</v>
      </c>
      <c r="C8334" t="s">
        <v>2099</v>
      </c>
      <c r="D8334" t="s">
        <v>13948</v>
      </c>
      <c r="E8334">
        <v>200</v>
      </c>
      <c r="F8334">
        <v>2.9</v>
      </c>
      <c r="G8334">
        <v>80</v>
      </c>
      <c r="H8334" t="s">
        <v>13142</v>
      </c>
      <c r="I8334" t="s">
        <v>5699</v>
      </c>
      <c r="J8334">
        <v>53</v>
      </c>
      <c r="K8334" t="s">
        <v>14404</v>
      </c>
      <c r="L8334" t="s">
        <v>14466</v>
      </c>
      <c r="M8334" t="s">
        <v>14479</v>
      </c>
    </row>
    <row r="8335" spans="1:13" x14ac:dyDescent="0.3">
      <c r="A8335">
        <v>412378</v>
      </c>
      <c r="B8335" t="s">
        <v>587</v>
      </c>
      <c r="C8335" t="s">
        <v>220</v>
      </c>
      <c r="D8335" t="s">
        <v>13949</v>
      </c>
      <c r="E8335">
        <v>300</v>
      </c>
      <c r="F8335">
        <v>2.9</v>
      </c>
      <c r="G8335">
        <v>80</v>
      </c>
      <c r="H8335" t="s">
        <v>648</v>
      </c>
      <c r="I8335" t="s">
        <v>587</v>
      </c>
      <c r="J8335">
        <v>59</v>
      </c>
      <c r="K8335" t="s">
        <v>14400</v>
      </c>
      <c r="L8335" t="s">
        <v>14466</v>
      </c>
      <c r="M8335" t="s">
        <v>14477</v>
      </c>
    </row>
    <row r="8336" spans="1:13" x14ac:dyDescent="0.3">
      <c r="A8336">
        <v>412557</v>
      </c>
      <c r="B8336" t="s">
        <v>1199</v>
      </c>
      <c r="C8336" t="s">
        <v>146</v>
      </c>
      <c r="D8336" t="s">
        <v>13950</v>
      </c>
      <c r="E8336">
        <v>600</v>
      </c>
      <c r="F8336">
        <v>2.9</v>
      </c>
      <c r="G8336">
        <v>80</v>
      </c>
      <c r="H8336" t="s">
        <v>726</v>
      </c>
      <c r="I8336" t="s">
        <v>1199</v>
      </c>
      <c r="J8336">
        <v>74</v>
      </c>
      <c r="K8336" t="s">
        <v>14402</v>
      </c>
      <c r="L8336" t="s">
        <v>14466</v>
      </c>
      <c r="M8336" t="s">
        <v>14476</v>
      </c>
    </row>
    <row r="8337" spans="1:13" x14ac:dyDescent="0.3">
      <c r="A8337">
        <v>412597</v>
      </c>
      <c r="B8337" t="s">
        <v>52</v>
      </c>
      <c r="C8337" t="s">
        <v>42</v>
      </c>
      <c r="D8337" t="s">
        <v>13951</v>
      </c>
      <c r="E8337">
        <v>250</v>
      </c>
      <c r="F8337">
        <v>2.9</v>
      </c>
      <c r="G8337">
        <v>80</v>
      </c>
      <c r="H8337" t="s">
        <v>4867</v>
      </c>
      <c r="I8337" t="s">
        <v>52</v>
      </c>
      <c r="J8337">
        <v>59</v>
      </c>
      <c r="K8337" t="s">
        <v>14400</v>
      </c>
      <c r="L8337" t="s">
        <v>14466</v>
      </c>
      <c r="M8337" t="s">
        <v>14475</v>
      </c>
    </row>
    <row r="8338" spans="1:13" x14ac:dyDescent="0.3">
      <c r="A8338">
        <v>412721</v>
      </c>
      <c r="B8338" t="s">
        <v>1060</v>
      </c>
      <c r="C8338" t="s">
        <v>494</v>
      </c>
      <c r="D8338" t="s">
        <v>13952</v>
      </c>
      <c r="E8338">
        <v>250</v>
      </c>
      <c r="F8338">
        <v>3.5</v>
      </c>
      <c r="G8338">
        <v>20</v>
      </c>
      <c r="H8338" t="s">
        <v>13953</v>
      </c>
      <c r="I8338" t="s">
        <v>1060</v>
      </c>
      <c r="J8338">
        <v>71</v>
      </c>
      <c r="K8338" t="s">
        <v>14400</v>
      </c>
      <c r="L8338" t="s">
        <v>14403</v>
      </c>
      <c r="M8338" t="s">
        <v>14478</v>
      </c>
    </row>
    <row r="8339" spans="1:13" x14ac:dyDescent="0.3">
      <c r="A8339">
        <v>414109</v>
      </c>
      <c r="B8339" t="s">
        <v>1305</v>
      </c>
      <c r="C8339" t="s">
        <v>122</v>
      </c>
      <c r="D8339" t="s">
        <v>13954</v>
      </c>
      <c r="E8339">
        <v>200</v>
      </c>
      <c r="F8339">
        <v>4.2</v>
      </c>
      <c r="G8339">
        <v>20</v>
      </c>
      <c r="H8339" t="s">
        <v>6747</v>
      </c>
      <c r="I8339" t="s">
        <v>1305</v>
      </c>
      <c r="J8339">
        <v>40</v>
      </c>
      <c r="K8339" t="s">
        <v>14404</v>
      </c>
      <c r="L8339" t="s">
        <v>14401</v>
      </c>
      <c r="M8339" t="s">
        <v>14476</v>
      </c>
    </row>
    <row r="8340" spans="1:13" x14ac:dyDescent="0.3">
      <c r="A8340">
        <v>414486</v>
      </c>
      <c r="B8340" t="s">
        <v>4447</v>
      </c>
      <c r="C8340" t="s">
        <v>2099</v>
      </c>
      <c r="D8340" t="s">
        <v>13955</v>
      </c>
      <c r="E8340">
        <v>200</v>
      </c>
      <c r="F8340">
        <v>2.9</v>
      </c>
      <c r="G8340">
        <v>80</v>
      </c>
      <c r="H8340" t="s">
        <v>648</v>
      </c>
      <c r="I8340" t="s">
        <v>4447</v>
      </c>
      <c r="J8340">
        <v>53</v>
      </c>
      <c r="K8340" t="s">
        <v>14404</v>
      </c>
      <c r="L8340" t="s">
        <v>14466</v>
      </c>
      <c r="M8340" t="s">
        <v>14479</v>
      </c>
    </row>
    <row r="8341" spans="1:13" x14ac:dyDescent="0.3">
      <c r="A8341">
        <v>414605</v>
      </c>
      <c r="B8341" t="s">
        <v>605</v>
      </c>
      <c r="C8341" t="s">
        <v>99</v>
      </c>
      <c r="D8341" t="s">
        <v>13956</v>
      </c>
      <c r="E8341">
        <v>200</v>
      </c>
      <c r="F8341">
        <v>3.8</v>
      </c>
      <c r="G8341">
        <v>20</v>
      </c>
      <c r="H8341" t="s">
        <v>13957</v>
      </c>
      <c r="I8341" t="s">
        <v>605</v>
      </c>
      <c r="J8341">
        <v>57</v>
      </c>
      <c r="K8341" t="s">
        <v>14404</v>
      </c>
      <c r="L8341" t="s">
        <v>14403</v>
      </c>
      <c r="M8341" t="s">
        <v>14458</v>
      </c>
    </row>
    <row r="8342" spans="1:13" x14ac:dyDescent="0.3">
      <c r="A8342">
        <v>414675</v>
      </c>
      <c r="B8342" t="s">
        <v>2123</v>
      </c>
      <c r="C8342" t="s">
        <v>2099</v>
      </c>
      <c r="D8342" t="s">
        <v>13958</v>
      </c>
      <c r="E8342">
        <v>200</v>
      </c>
      <c r="F8342">
        <v>4.0999999999999996</v>
      </c>
      <c r="G8342">
        <v>20</v>
      </c>
      <c r="H8342" t="s">
        <v>726</v>
      </c>
      <c r="I8342" t="s">
        <v>2123</v>
      </c>
      <c r="J8342">
        <v>39</v>
      </c>
      <c r="K8342" t="s">
        <v>14404</v>
      </c>
      <c r="L8342" t="s">
        <v>14401</v>
      </c>
      <c r="M8342" t="s">
        <v>14479</v>
      </c>
    </row>
    <row r="8343" spans="1:13" x14ac:dyDescent="0.3">
      <c r="A8343">
        <v>414885</v>
      </c>
      <c r="B8343" t="s">
        <v>2098</v>
      </c>
      <c r="C8343" t="s">
        <v>2099</v>
      </c>
      <c r="D8343" t="s">
        <v>12498</v>
      </c>
      <c r="E8343">
        <v>300</v>
      </c>
      <c r="F8343">
        <v>2.9</v>
      </c>
      <c r="G8343">
        <v>80</v>
      </c>
      <c r="H8343" t="s">
        <v>4720</v>
      </c>
      <c r="I8343" t="s">
        <v>2098</v>
      </c>
      <c r="J8343">
        <v>40</v>
      </c>
      <c r="K8343" t="s">
        <v>14400</v>
      </c>
      <c r="L8343" t="s">
        <v>14466</v>
      </c>
      <c r="M8343" t="s">
        <v>14479</v>
      </c>
    </row>
    <row r="8344" spans="1:13" x14ac:dyDescent="0.3">
      <c r="A8344">
        <v>415392</v>
      </c>
      <c r="B8344" t="s">
        <v>3071</v>
      </c>
      <c r="C8344" t="s">
        <v>2099</v>
      </c>
      <c r="D8344" t="s">
        <v>13959</v>
      </c>
      <c r="E8344">
        <v>500</v>
      </c>
      <c r="F8344">
        <v>2.9</v>
      </c>
      <c r="G8344">
        <v>80</v>
      </c>
      <c r="H8344" t="s">
        <v>13960</v>
      </c>
      <c r="I8344" t="s">
        <v>3071</v>
      </c>
      <c r="J8344">
        <v>48</v>
      </c>
      <c r="K8344" t="s">
        <v>14402</v>
      </c>
      <c r="L8344" t="s">
        <v>14466</v>
      </c>
      <c r="M8344" t="s">
        <v>14479</v>
      </c>
    </row>
    <row r="8345" spans="1:13" x14ac:dyDescent="0.3">
      <c r="A8345">
        <v>415543</v>
      </c>
      <c r="B8345" t="s">
        <v>714</v>
      </c>
      <c r="C8345" t="s">
        <v>122</v>
      </c>
      <c r="D8345" t="s">
        <v>13961</v>
      </c>
      <c r="E8345">
        <v>250</v>
      </c>
      <c r="F8345">
        <v>2.9</v>
      </c>
      <c r="G8345">
        <v>80</v>
      </c>
      <c r="H8345" t="s">
        <v>6072</v>
      </c>
      <c r="I8345" t="s">
        <v>714</v>
      </c>
      <c r="J8345">
        <v>54</v>
      </c>
      <c r="K8345" t="s">
        <v>14400</v>
      </c>
      <c r="L8345" t="s">
        <v>14466</v>
      </c>
      <c r="M8345" t="s">
        <v>14476</v>
      </c>
    </row>
    <row r="8346" spans="1:13" x14ac:dyDescent="0.3">
      <c r="A8346">
        <v>415569</v>
      </c>
      <c r="B8346" t="s">
        <v>13962</v>
      </c>
      <c r="C8346" t="s">
        <v>494</v>
      </c>
      <c r="D8346" t="s">
        <v>9246</v>
      </c>
      <c r="E8346">
        <v>300</v>
      </c>
      <c r="F8346">
        <v>4.7</v>
      </c>
      <c r="G8346">
        <v>20</v>
      </c>
      <c r="H8346" t="s">
        <v>422</v>
      </c>
      <c r="I8346" t="s">
        <v>13963</v>
      </c>
      <c r="J8346">
        <v>86</v>
      </c>
      <c r="K8346" t="s">
        <v>14400</v>
      </c>
      <c r="L8346" t="s">
        <v>14401</v>
      </c>
      <c r="M8346" t="s">
        <v>14478</v>
      </c>
    </row>
    <row r="8347" spans="1:13" x14ac:dyDescent="0.3">
      <c r="A8347">
        <v>415571</v>
      </c>
      <c r="B8347" t="s">
        <v>2098</v>
      </c>
      <c r="C8347" t="s">
        <v>2099</v>
      </c>
      <c r="D8347" t="s">
        <v>7741</v>
      </c>
      <c r="E8347">
        <v>300</v>
      </c>
      <c r="F8347">
        <v>4.5999999999999996</v>
      </c>
      <c r="G8347">
        <v>20</v>
      </c>
      <c r="H8347" t="s">
        <v>422</v>
      </c>
      <c r="I8347" t="s">
        <v>2098</v>
      </c>
      <c r="J8347">
        <v>36</v>
      </c>
      <c r="K8347" t="s">
        <v>14400</v>
      </c>
      <c r="L8347" t="s">
        <v>14401</v>
      </c>
      <c r="M8347" t="s">
        <v>14479</v>
      </c>
    </row>
    <row r="8348" spans="1:13" x14ac:dyDescent="0.3">
      <c r="A8348">
        <v>415742</v>
      </c>
      <c r="B8348" t="s">
        <v>776</v>
      </c>
      <c r="C8348" t="s">
        <v>414</v>
      </c>
      <c r="D8348" t="s">
        <v>13964</v>
      </c>
      <c r="E8348">
        <v>300</v>
      </c>
      <c r="F8348">
        <v>2.9</v>
      </c>
      <c r="G8348">
        <v>80</v>
      </c>
      <c r="H8348" t="s">
        <v>9993</v>
      </c>
      <c r="I8348" t="s">
        <v>776</v>
      </c>
      <c r="J8348">
        <v>47</v>
      </c>
      <c r="K8348" t="s">
        <v>14400</v>
      </c>
      <c r="L8348" t="s">
        <v>14466</v>
      </c>
      <c r="M8348" t="s">
        <v>414</v>
      </c>
    </row>
    <row r="8349" spans="1:13" x14ac:dyDescent="0.3">
      <c r="A8349">
        <v>415809</v>
      </c>
      <c r="B8349" t="s">
        <v>3421</v>
      </c>
      <c r="C8349" t="s">
        <v>99</v>
      </c>
      <c r="D8349" t="s">
        <v>13965</v>
      </c>
      <c r="E8349">
        <v>200</v>
      </c>
      <c r="F8349">
        <v>2.9</v>
      </c>
      <c r="G8349">
        <v>80</v>
      </c>
      <c r="H8349" t="s">
        <v>3169</v>
      </c>
      <c r="I8349" t="s">
        <v>3421</v>
      </c>
      <c r="J8349">
        <v>44</v>
      </c>
      <c r="K8349" t="s">
        <v>14404</v>
      </c>
      <c r="L8349" t="s">
        <v>14466</v>
      </c>
      <c r="M8349" t="s">
        <v>14458</v>
      </c>
    </row>
    <row r="8350" spans="1:13" x14ac:dyDescent="0.3">
      <c r="A8350">
        <v>416010</v>
      </c>
      <c r="B8350" t="s">
        <v>2098</v>
      </c>
      <c r="C8350" t="s">
        <v>2099</v>
      </c>
      <c r="D8350" t="s">
        <v>13966</v>
      </c>
      <c r="E8350">
        <v>500</v>
      </c>
      <c r="F8350">
        <v>2.9</v>
      </c>
      <c r="G8350">
        <v>80</v>
      </c>
      <c r="H8350" t="s">
        <v>13967</v>
      </c>
      <c r="I8350" t="s">
        <v>2098</v>
      </c>
      <c r="J8350">
        <v>39</v>
      </c>
      <c r="K8350" t="s">
        <v>14402</v>
      </c>
      <c r="L8350" t="s">
        <v>14466</v>
      </c>
      <c r="M8350" t="s">
        <v>14479</v>
      </c>
    </row>
    <row r="8351" spans="1:13" x14ac:dyDescent="0.3">
      <c r="A8351">
        <v>416101</v>
      </c>
      <c r="B8351" t="s">
        <v>3071</v>
      </c>
      <c r="C8351" t="s">
        <v>2099</v>
      </c>
      <c r="D8351" t="s">
        <v>13968</v>
      </c>
      <c r="E8351">
        <v>240</v>
      </c>
      <c r="F8351">
        <v>2.9</v>
      </c>
      <c r="G8351">
        <v>80</v>
      </c>
      <c r="H8351" t="s">
        <v>2587</v>
      </c>
      <c r="I8351" t="s">
        <v>3071</v>
      </c>
      <c r="J8351">
        <v>47</v>
      </c>
      <c r="K8351" t="s">
        <v>14400</v>
      </c>
      <c r="L8351" t="s">
        <v>14466</v>
      </c>
      <c r="M8351" t="s">
        <v>14479</v>
      </c>
    </row>
    <row r="8352" spans="1:13" x14ac:dyDescent="0.3">
      <c r="A8352">
        <v>416212</v>
      </c>
      <c r="B8352" t="s">
        <v>2123</v>
      </c>
      <c r="C8352" t="s">
        <v>2099</v>
      </c>
      <c r="D8352" t="s">
        <v>13969</v>
      </c>
      <c r="E8352">
        <v>300</v>
      </c>
      <c r="F8352">
        <v>2.9</v>
      </c>
      <c r="G8352">
        <v>80</v>
      </c>
      <c r="H8352" t="s">
        <v>50</v>
      </c>
      <c r="I8352" t="s">
        <v>2123</v>
      </c>
      <c r="J8352">
        <v>51</v>
      </c>
      <c r="K8352" t="s">
        <v>14400</v>
      </c>
      <c r="L8352" t="s">
        <v>14466</v>
      </c>
      <c r="M8352" t="s">
        <v>14479</v>
      </c>
    </row>
    <row r="8353" spans="1:13" x14ac:dyDescent="0.3">
      <c r="A8353">
        <v>416478</v>
      </c>
      <c r="B8353" t="s">
        <v>1305</v>
      </c>
      <c r="C8353" t="s">
        <v>122</v>
      </c>
      <c r="D8353" t="s">
        <v>13970</v>
      </c>
      <c r="E8353">
        <v>200</v>
      </c>
      <c r="F8353">
        <v>2.9</v>
      </c>
      <c r="G8353">
        <v>80</v>
      </c>
      <c r="H8353" t="s">
        <v>1159</v>
      </c>
      <c r="I8353" t="s">
        <v>1305</v>
      </c>
      <c r="J8353">
        <v>39</v>
      </c>
      <c r="K8353" t="s">
        <v>14404</v>
      </c>
      <c r="L8353" t="s">
        <v>14466</v>
      </c>
      <c r="M8353" t="s">
        <v>14476</v>
      </c>
    </row>
    <row r="8354" spans="1:13" x14ac:dyDescent="0.3">
      <c r="A8354">
        <v>416536</v>
      </c>
      <c r="B8354" t="s">
        <v>3258</v>
      </c>
      <c r="C8354" t="s">
        <v>3083</v>
      </c>
      <c r="D8354" t="s">
        <v>13971</v>
      </c>
      <c r="E8354">
        <v>300</v>
      </c>
      <c r="F8354">
        <v>3.4</v>
      </c>
      <c r="G8354">
        <v>100</v>
      </c>
      <c r="H8354" t="s">
        <v>3710</v>
      </c>
      <c r="I8354" t="s">
        <v>3258</v>
      </c>
      <c r="J8354">
        <v>52</v>
      </c>
      <c r="K8354" t="s">
        <v>14400</v>
      </c>
      <c r="L8354" t="s">
        <v>14405</v>
      </c>
      <c r="M8354" t="s">
        <v>14479</v>
      </c>
    </row>
    <row r="8355" spans="1:13" x14ac:dyDescent="0.3">
      <c r="A8355">
        <v>416629</v>
      </c>
      <c r="B8355" t="s">
        <v>692</v>
      </c>
      <c r="C8355" t="s">
        <v>494</v>
      </c>
      <c r="D8355" t="s">
        <v>13972</v>
      </c>
      <c r="E8355">
        <v>100</v>
      </c>
      <c r="F8355">
        <v>3.9</v>
      </c>
      <c r="G8355">
        <v>20</v>
      </c>
      <c r="H8355" t="s">
        <v>3169</v>
      </c>
      <c r="I8355" t="s">
        <v>692</v>
      </c>
      <c r="J8355">
        <v>73</v>
      </c>
      <c r="K8355" t="s">
        <v>14404</v>
      </c>
      <c r="L8355" t="s">
        <v>14403</v>
      </c>
      <c r="M8355" t="s">
        <v>14478</v>
      </c>
    </row>
    <row r="8356" spans="1:13" x14ac:dyDescent="0.3">
      <c r="A8356">
        <v>416896</v>
      </c>
      <c r="B8356" t="s">
        <v>3258</v>
      </c>
      <c r="C8356" t="s">
        <v>3083</v>
      </c>
      <c r="D8356" t="s">
        <v>13973</v>
      </c>
      <c r="E8356">
        <v>300</v>
      </c>
      <c r="F8356">
        <v>4.4000000000000004</v>
      </c>
      <c r="G8356">
        <v>20</v>
      </c>
      <c r="H8356" t="s">
        <v>13974</v>
      </c>
      <c r="I8356" t="s">
        <v>3258</v>
      </c>
      <c r="J8356">
        <v>60</v>
      </c>
      <c r="K8356" t="s">
        <v>14400</v>
      </c>
      <c r="L8356" t="s">
        <v>14401</v>
      </c>
      <c r="M8356" t="s">
        <v>14479</v>
      </c>
    </row>
    <row r="8357" spans="1:13" x14ac:dyDescent="0.3">
      <c r="A8357">
        <v>417144</v>
      </c>
      <c r="B8357" t="s">
        <v>3383</v>
      </c>
      <c r="C8357" t="s">
        <v>99</v>
      </c>
      <c r="D8357" t="s">
        <v>13975</v>
      </c>
      <c r="E8357">
        <v>200</v>
      </c>
      <c r="F8357">
        <v>2.9</v>
      </c>
      <c r="G8357">
        <v>80</v>
      </c>
      <c r="H8357" t="s">
        <v>422</v>
      </c>
      <c r="I8357" t="s">
        <v>3383</v>
      </c>
      <c r="J8357">
        <v>55</v>
      </c>
      <c r="K8357" t="s">
        <v>14404</v>
      </c>
      <c r="L8357" t="s">
        <v>14466</v>
      </c>
      <c r="M8357" t="s">
        <v>14458</v>
      </c>
    </row>
    <row r="8358" spans="1:13" x14ac:dyDescent="0.3">
      <c r="A8358">
        <v>417158</v>
      </c>
      <c r="B8358" t="s">
        <v>559</v>
      </c>
      <c r="C8358" t="s">
        <v>220</v>
      </c>
      <c r="D8358" t="s">
        <v>13976</v>
      </c>
      <c r="E8358">
        <v>200</v>
      </c>
      <c r="F8358">
        <v>2.9</v>
      </c>
      <c r="G8358">
        <v>80</v>
      </c>
      <c r="H8358" t="s">
        <v>9507</v>
      </c>
      <c r="I8358" t="s">
        <v>559</v>
      </c>
      <c r="J8358">
        <v>78</v>
      </c>
      <c r="K8358" t="s">
        <v>14404</v>
      </c>
      <c r="L8358" t="s">
        <v>14466</v>
      </c>
      <c r="M8358" t="s">
        <v>14477</v>
      </c>
    </row>
    <row r="8359" spans="1:13" x14ac:dyDescent="0.3">
      <c r="A8359">
        <v>417308</v>
      </c>
      <c r="B8359" t="s">
        <v>1446</v>
      </c>
      <c r="C8359" t="s">
        <v>414</v>
      </c>
      <c r="D8359" t="s">
        <v>13977</v>
      </c>
      <c r="E8359">
        <v>200</v>
      </c>
      <c r="F8359">
        <v>2.9</v>
      </c>
      <c r="G8359">
        <v>80</v>
      </c>
      <c r="H8359" t="s">
        <v>162</v>
      </c>
      <c r="I8359" t="s">
        <v>1446</v>
      </c>
      <c r="J8359">
        <v>78</v>
      </c>
      <c r="K8359" t="s">
        <v>14404</v>
      </c>
      <c r="L8359" t="s">
        <v>14466</v>
      </c>
      <c r="M8359" t="s">
        <v>414</v>
      </c>
    </row>
    <row r="8360" spans="1:13" x14ac:dyDescent="0.3">
      <c r="A8360">
        <v>417454</v>
      </c>
      <c r="B8360" t="s">
        <v>13978</v>
      </c>
      <c r="C8360" t="s">
        <v>414</v>
      </c>
      <c r="D8360" t="s">
        <v>13979</v>
      </c>
      <c r="E8360">
        <v>200</v>
      </c>
      <c r="F8360">
        <v>4.2</v>
      </c>
      <c r="G8360">
        <v>50</v>
      </c>
      <c r="H8360" t="s">
        <v>11277</v>
      </c>
      <c r="I8360" t="s">
        <v>720</v>
      </c>
      <c r="J8360">
        <v>57</v>
      </c>
      <c r="K8360" t="s">
        <v>14404</v>
      </c>
      <c r="L8360" t="s">
        <v>14401</v>
      </c>
      <c r="M8360" t="s">
        <v>414</v>
      </c>
    </row>
    <row r="8361" spans="1:13" x14ac:dyDescent="0.3">
      <c r="A8361">
        <v>418077</v>
      </c>
      <c r="B8361" t="s">
        <v>4122</v>
      </c>
      <c r="C8361" t="s">
        <v>2099</v>
      </c>
      <c r="D8361" t="s">
        <v>13980</v>
      </c>
      <c r="E8361">
        <v>200</v>
      </c>
      <c r="F8361">
        <v>2.9</v>
      </c>
      <c r="G8361">
        <v>80</v>
      </c>
      <c r="H8361" t="s">
        <v>1099</v>
      </c>
      <c r="I8361" t="s">
        <v>4122</v>
      </c>
      <c r="J8361">
        <v>75</v>
      </c>
      <c r="K8361" t="s">
        <v>14404</v>
      </c>
      <c r="L8361" t="s">
        <v>14466</v>
      </c>
      <c r="M8361" t="s">
        <v>14479</v>
      </c>
    </row>
    <row r="8362" spans="1:13" x14ac:dyDescent="0.3">
      <c r="A8362">
        <v>418299</v>
      </c>
      <c r="B8362" t="s">
        <v>1265</v>
      </c>
      <c r="C8362" t="s">
        <v>220</v>
      </c>
      <c r="D8362" t="s">
        <v>13981</v>
      </c>
      <c r="E8362">
        <v>300</v>
      </c>
      <c r="F8362">
        <v>2.9</v>
      </c>
      <c r="G8362">
        <v>80</v>
      </c>
      <c r="H8362" t="s">
        <v>726</v>
      </c>
      <c r="I8362" t="s">
        <v>1265</v>
      </c>
      <c r="J8362">
        <v>88</v>
      </c>
      <c r="K8362" t="s">
        <v>14400</v>
      </c>
      <c r="L8362" t="s">
        <v>14466</v>
      </c>
      <c r="M8362" t="s">
        <v>14477</v>
      </c>
    </row>
    <row r="8363" spans="1:13" x14ac:dyDescent="0.3">
      <c r="A8363">
        <v>418326</v>
      </c>
      <c r="B8363" t="s">
        <v>307</v>
      </c>
      <c r="C8363" t="s">
        <v>146</v>
      </c>
      <c r="D8363" t="s">
        <v>13982</v>
      </c>
      <c r="E8363">
        <v>200</v>
      </c>
      <c r="F8363">
        <v>3.9</v>
      </c>
      <c r="G8363">
        <v>20</v>
      </c>
      <c r="H8363" t="s">
        <v>13983</v>
      </c>
      <c r="I8363" t="s">
        <v>307</v>
      </c>
      <c r="J8363">
        <v>53</v>
      </c>
      <c r="K8363" t="s">
        <v>14404</v>
      </c>
      <c r="L8363" t="s">
        <v>14403</v>
      </c>
      <c r="M8363" t="s">
        <v>14476</v>
      </c>
    </row>
    <row r="8364" spans="1:13" x14ac:dyDescent="0.3">
      <c r="A8364">
        <v>418400</v>
      </c>
      <c r="B8364" t="s">
        <v>4194</v>
      </c>
      <c r="C8364" t="s">
        <v>122</v>
      </c>
      <c r="D8364" t="s">
        <v>13984</v>
      </c>
      <c r="E8364">
        <v>150</v>
      </c>
      <c r="F8364">
        <v>2.9</v>
      </c>
      <c r="G8364">
        <v>80</v>
      </c>
      <c r="H8364" t="s">
        <v>12676</v>
      </c>
      <c r="I8364" t="s">
        <v>4194</v>
      </c>
      <c r="J8364">
        <v>46</v>
      </c>
      <c r="K8364" t="s">
        <v>14404</v>
      </c>
      <c r="L8364" t="s">
        <v>14466</v>
      </c>
      <c r="M8364" t="s">
        <v>14476</v>
      </c>
    </row>
    <row r="8365" spans="1:13" x14ac:dyDescent="0.3">
      <c r="A8365">
        <v>418575</v>
      </c>
      <c r="B8365" t="s">
        <v>2098</v>
      </c>
      <c r="C8365" t="s">
        <v>2099</v>
      </c>
      <c r="D8365" t="s">
        <v>13985</v>
      </c>
      <c r="E8365">
        <v>150</v>
      </c>
      <c r="F8365">
        <v>2.9</v>
      </c>
      <c r="G8365">
        <v>80</v>
      </c>
      <c r="H8365" t="s">
        <v>13986</v>
      </c>
      <c r="I8365" t="s">
        <v>2098</v>
      </c>
      <c r="J8365">
        <v>44</v>
      </c>
      <c r="K8365" t="s">
        <v>14404</v>
      </c>
      <c r="L8365" t="s">
        <v>14466</v>
      </c>
      <c r="M8365" t="s">
        <v>14479</v>
      </c>
    </row>
    <row r="8366" spans="1:13" x14ac:dyDescent="0.3">
      <c r="A8366">
        <v>418926</v>
      </c>
      <c r="B8366" t="s">
        <v>5191</v>
      </c>
      <c r="C8366" t="s">
        <v>220</v>
      </c>
      <c r="D8366" t="s">
        <v>13987</v>
      </c>
      <c r="E8366">
        <v>120</v>
      </c>
      <c r="F8366">
        <v>2.9</v>
      </c>
      <c r="G8366">
        <v>80</v>
      </c>
      <c r="H8366" t="s">
        <v>13988</v>
      </c>
      <c r="I8366" t="s">
        <v>5191</v>
      </c>
      <c r="J8366">
        <v>49</v>
      </c>
      <c r="K8366" t="s">
        <v>14404</v>
      </c>
      <c r="L8366" t="s">
        <v>14466</v>
      </c>
      <c r="M8366" t="s">
        <v>14477</v>
      </c>
    </row>
    <row r="8367" spans="1:13" x14ac:dyDescent="0.3">
      <c r="A8367">
        <v>419001</v>
      </c>
      <c r="B8367" t="s">
        <v>2098</v>
      </c>
      <c r="C8367" t="s">
        <v>2099</v>
      </c>
      <c r="D8367" t="s">
        <v>13989</v>
      </c>
      <c r="E8367">
        <v>300</v>
      </c>
      <c r="F8367">
        <v>2.9</v>
      </c>
      <c r="G8367">
        <v>80</v>
      </c>
      <c r="H8367" t="s">
        <v>13990</v>
      </c>
      <c r="I8367" t="s">
        <v>2098</v>
      </c>
      <c r="J8367">
        <v>38</v>
      </c>
      <c r="K8367" t="s">
        <v>14400</v>
      </c>
      <c r="L8367" t="s">
        <v>14466</v>
      </c>
      <c r="M8367" t="s">
        <v>14479</v>
      </c>
    </row>
    <row r="8368" spans="1:13" x14ac:dyDescent="0.3">
      <c r="A8368">
        <v>419220</v>
      </c>
      <c r="B8368" t="s">
        <v>269</v>
      </c>
      <c r="C8368" t="s">
        <v>42</v>
      </c>
      <c r="D8368" t="s">
        <v>13991</v>
      </c>
      <c r="E8368">
        <v>250</v>
      </c>
      <c r="F8368">
        <v>2.9</v>
      </c>
      <c r="G8368">
        <v>80</v>
      </c>
      <c r="H8368" t="s">
        <v>13992</v>
      </c>
      <c r="I8368" t="s">
        <v>269</v>
      </c>
      <c r="J8368">
        <v>71</v>
      </c>
      <c r="K8368" t="s">
        <v>14400</v>
      </c>
      <c r="L8368" t="s">
        <v>14466</v>
      </c>
      <c r="M8368" t="s">
        <v>14475</v>
      </c>
    </row>
    <row r="8369" spans="1:13" x14ac:dyDescent="0.3">
      <c r="A8369">
        <v>419686</v>
      </c>
      <c r="B8369" t="s">
        <v>2264</v>
      </c>
      <c r="C8369" t="s">
        <v>42</v>
      </c>
      <c r="D8369" t="s">
        <v>13993</v>
      </c>
      <c r="E8369">
        <v>150</v>
      </c>
      <c r="F8369">
        <v>2.9</v>
      </c>
      <c r="G8369">
        <v>80</v>
      </c>
      <c r="H8369" t="s">
        <v>6764</v>
      </c>
      <c r="I8369" t="s">
        <v>2264</v>
      </c>
      <c r="J8369">
        <v>59</v>
      </c>
      <c r="K8369" t="s">
        <v>14404</v>
      </c>
      <c r="L8369" t="s">
        <v>14466</v>
      </c>
      <c r="M8369" t="s">
        <v>14475</v>
      </c>
    </row>
    <row r="8370" spans="1:13" x14ac:dyDescent="0.3">
      <c r="A8370">
        <v>419772</v>
      </c>
      <c r="B8370" t="s">
        <v>3421</v>
      </c>
      <c r="C8370" t="s">
        <v>99</v>
      </c>
      <c r="D8370" t="s">
        <v>13994</v>
      </c>
      <c r="E8370">
        <v>300</v>
      </c>
      <c r="F8370">
        <v>2.9</v>
      </c>
      <c r="G8370">
        <v>80</v>
      </c>
      <c r="H8370" t="s">
        <v>5135</v>
      </c>
      <c r="I8370" t="s">
        <v>3421</v>
      </c>
      <c r="J8370">
        <v>50</v>
      </c>
      <c r="K8370" t="s">
        <v>14400</v>
      </c>
      <c r="L8370" t="s">
        <v>14466</v>
      </c>
      <c r="M8370" t="s">
        <v>14458</v>
      </c>
    </row>
    <row r="8371" spans="1:13" x14ac:dyDescent="0.3">
      <c r="A8371">
        <v>420467</v>
      </c>
      <c r="B8371" t="s">
        <v>307</v>
      </c>
      <c r="C8371" t="s">
        <v>146</v>
      </c>
      <c r="D8371" t="s">
        <v>13995</v>
      </c>
      <c r="E8371">
        <v>200</v>
      </c>
      <c r="F8371">
        <v>2.9</v>
      </c>
      <c r="G8371">
        <v>80</v>
      </c>
      <c r="H8371" t="s">
        <v>2414</v>
      </c>
      <c r="I8371" t="s">
        <v>307</v>
      </c>
      <c r="J8371">
        <v>60</v>
      </c>
      <c r="K8371" t="s">
        <v>14404</v>
      </c>
      <c r="L8371" t="s">
        <v>14466</v>
      </c>
      <c r="M8371" t="s">
        <v>14476</v>
      </c>
    </row>
    <row r="8372" spans="1:13" x14ac:dyDescent="0.3">
      <c r="A8372">
        <v>420484</v>
      </c>
      <c r="B8372" t="s">
        <v>1563</v>
      </c>
      <c r="C8372" t="s">
        <v>42</v>
      </c>
      <c r="D8372" t="s">
        <v>7741</v>
      </c>
      <c r="E8372">
        <v>300</v>
      </c>
      <c r="F8372">
        <v>2.9</v>
      </c>
      <c r="G8372">
        <v>80</v>
      </c>
      <c r="H8372" t="s">
        <v>422</v>
      </c>
      <c r="I8372" t="s">
        <v>3414</v>
      </c>
      <c r="J8372">
        <v>38</v>
      </c>
      <c r="K8372" t="s">
        <v>14400</v>
      </c>
      <c r="L8372" t="s">
        <v>14466</v>
      </c>
      <c r="M8372" t="s">
        <v>14475</v>
      </c>
    </row>
    <row r="8373" spans="1:13" x14ac:dyDescent="0.3">
      <c r="A8373">
        <v>420750</v>
      </c>
      <c r="B8373" t="s">
        <v>2466</v>
      </c>
      <c r="C8373" t="s">
        <v>494</v>
      </c>
      <c r="D8373" t="s">
        <v>13996</v>
      </c>
      <c r="E8373">
        <v>200</v>
      </c>
      <c r="F8373">
        <v>2.9</v>
      </c>
      <c r="G8373">
        <v>80</v>
      </c>
      <c r="H8373" t="s">
        <v>13997</v>
      </c>
      <c r="I8373" t="s">
        <v>2466</v>
      </c>
      <c r="J8373">
        <v>69</v>
      </c>
      <c r="K8373" t="s">
        <v>14404</v>
      </c>
      <c r="L8373" t="s">
        <v>14466</v>
      </c>
      <c r="M8373" t="s">
        <v>14478</v>
      </c>
    </row>
    <row r="8374" spans="1:13" x14ac:dyDescent="0.3">
      <c r="A8374">
        <v>420764</v>
      </c>
      <c r="B8374" t="s">
        <v>895</v>
      </c>
      <c r="C8374" t="s">
        <v>122</v>
      </c>
      <c r="D8374" t="s">
        <v>13998</v>
      </c>
      <c r="E8374">
        <v>100</v>
      </c>
      <c r="F8374">
        <v>4.2</v>
      </c>
      <c r="G8374">
        <v>20</v>
      </c>
      <c r="H8374" t="s">
        <v>13999</v>
      </c>
      <c r="I8374" t="s">
        <v>895</v>
      </c>
      <c r="J8374">
        <v>41</v>
      </c>
      <c r="K8374" t="s">
        <v>14404</v>
      </c>
      <c r="L8374" t="s">
        <v>14401</v>
      </c>
      <c r="M8374" t="s">
        <v>14476</v>
      </c>
    </row>
    <row r="8375" spans="1:13" x14ac:dyDescent="0.3">
      <c r="A8375">
        <v>421134</v>
      </c>
      <c r="B8375" t="s">
        <v>1107</v>
      </c>
      <c r="C8375" t="s">
        <v>494</v>
      </c>
      <c r="D8375" t="s">
        <v>14000</v>
      </c>
      <c r="E8375">
        <v>200</v>
      </c>
      <c r="F8375">
        <v>2.9</v>
      </c>
      <c r="G8375">
        <v>80</v>
      </c>
      <c r="H8375" t="s">
        <v>1583</v>
      </c>
      <c r="I8375" t="s">
        <v>1107</v>
      </c>
      <c r="J8375">
        <v>49</v>
      </c>
      <c r="K8375" t="s">
        <v>14404</v>
      </c>
      <c r="L8375" t="s">
        <v>14466</v>
      </c>
      <c r="M8375" t="s">
        <v>14478</v>
      </c>
    </row>
    <row r="8376" spans="1:13" x14ac:dyDescent="0.3">
      <c r="A8376">
        <v>421716</v>
      </c>
      <c r="B8376" t="s">
        <v>3088</v>
      </c>
      <c r="C8376" t="s">
        <v>3083</v>
      </c>
      <c r="D8376" t="s">
        <v>14001</v>
      </c>
      <c r="E8376">
        <v>200</v>
      </c>
      <c r="F8376">
        <v>2.9</v>
      </c>
      <c r="G8376">
        <v>80</v>
      </c>
      <c r="H8376" t="s">
        <v>14002</v>
      </c>
      <c r="I8376" t="s">
        <v>3088</v>
      </c>
      <c r="J8376">
        <v>49</v>
      </c>
      <c r="K8376" t="s">
        <v>14404</v>
      </c>
      <c r="L8376" t="s">
        <v>14466</v>
      </c>
      <c r="M8376" t="s">
        <v>14479</v>
      </c>
    </row>
    <row r="8377" spans="1:13" x14ac:dyDescent="0.3">
      <c r="A8377">
        <v>421739</v>
      </c>
      <c r="B8377" t="s">
        <v>1685</v>
      </c>
      <c r="C8377" t="s">
        <v>99</v>
      </c>
      <c r="D8377" t="s">
        <v>14003</v>
      </c>
      <c r="E8377">
        <v>250</v>
      </c>
      <c r="F8377">
        <v>2.9</v>
      </c>
      <c r="G8377">
        <v>80</v>
      </c>
      <c r="H8377" t="s">
        <v>2448</v>
      </c>
      <c r="I8377" t="s">
        <v>1685</v>
      </c>
      <c r="J8377">
        <v>55</v>
      </c>
      <c r="K8377" t="s">
        <v>14400</v>
      </c>
      <c r="L8377" t="s">
        <v>14466</v>
      </c>
      <c r="M8377" t="s">
        <v>14458</v>
      </c>
    </row>
    <row r="8378" spans="1:13" x14ac:dyDescent="0.3">
      <c r="A8378">
        <v>422113</v>
      </c>
      <c r="B8378" t="s">
        <v>4194</v>
      </c>
      <c r="C8378" t="s">
        <v>122</v>
      </c>
      <c r="D8378" t="s">
        <v>14004</v>
      </c>
      <c r="E8378">
        <v>200</v>
      </c>
      <c r="F8378">
        <v>2.9</v>
      </c>
      <c r="G8378">
        <v>80</v>
      </c>
      <c r="H8378" t="s">
        <v>2904</v>
      </c>
      <c r="I8378" t="s">
        <v>4194</v>
      </c>
      <c r="J8378">
        <v>54</v>
      </c>
      <c r="K8378" t="s">
        <v>14404</v>
      </c>
      <c r="L8378" t="s">
        <v>14466</v>
      </c>
      <c r="M8378" t="s">
        <v>14476</v>
      </c>
    </row>
    <row r="8379" spans="1:13" x14ac:dyDescent="0.3">
      <c r="A8379">
        <v>422290</v>
      </c>
      <c r="B8379" t="s">
        <v>3418</v>
      </c>
      <c r="C8379" t="s">
        <v>2099</v>
      </c>
      <c r="D8379" t="s">
        <v>14005</v>
      </c>
      <c r="E8379">
        <v>300</v>
      </c>
      <c r="F8379">
        <v>2.9</v>
      </c>
      <c r="G8379">
        <v>80</v>
      </c>
      <c r="H8379" t="s">
        <v>14006</v>
      </c>
      <c r="I8379" t="s">
        <v>3418</v>
      </c>
      <c r="J8379">
        <v>56</v>
      </c>
      <c r="K8379" t="s">
        <v>14400</v>
      </c>
      <c r="L8379" t="s">
        <v>14466</v>
      </c>
      <c r="M8379" t="s">
        <v>14479</v>
      </c>
    </row>
    <row r="8380" spans="1:13" x14ac:dyDescent="0.3">
      <c r="A8380">
        <v>422416</v>
      </c>
      <c r="B8380" t="s">
        <v>895</v>
      </c>
      <c r="C8380" t="s">
        <v>122</v>
      </c>
      <c r="D8380" t="s">
        <v>14007</v>
      </c>
      <c r="E8380">
        <v>100</v>
      </c>
      <c r="F8380">
        <v>2.9</v>
      </c>
      <c r="G8380">
        <v>80</v>
      </c>
      <c r="H8380" t="s">
        <v>7695</v>
      </c>
      <c r="I8380" t="s">
        <v>895</v>
      </c>
      <c r="J8380">
        <v>46</v>
      </c>
      <c r="K8380" t="s">
        <v>14404</v>
      </c>
      <c r="L8380" t="s">
        <v>14466</v>
      </c>
      <c r="M8380" t="s">
        <v>14476</v>
      </c>
    </row>
    <row r="8381" spans="1:13" x14ac:dyDescent="0.3">
      <c r="A8381">
        <v>422630</v>
      </c>
      <c r="B8381" t="s">
        <v>3982</v>
      </c>
      <c r="C8381" t="s">
        <v>122</v>
      </c>
      <c r="D8381" t="s">
        <v>14008</v>
      </c>
      <c r="E8381">
        <v>100</v>
      </c>
      <c r="F8381">
        <v>2.9</v>
      </c>
      <c r="G8381">
        <v>80</v>
      </c>
      <c r="H8381" t="s">
        <v>2448</v>
      </c>
      <c r="I8381" t="s">
        <v>3982</v>
      </c>
      <c r="J8381">
        <v>51</v>
      </c>
      <c r="K8381" t="s">
        <v>14404</v>
      </c>
      <c r="L8381" t="s">
        <v>14466</v>
      </c>
      <c r="M8381" t="s">
        <v>14476</v>
      </c>
    </row>
    <row r="8382" spans="1:13" x14ac:dyDescent="0.3">
      <c r="A8382">
        <v>422674</v>
      </c>
      <c r="B8382" t="s">
        <v>94</v>
      </c>
      <c r="C8382" t="s">
        <v>42</v>
      </c>
      <c r="D8382" t="s">
        <v>14009</v>
      </c>
      <c r="E8382">
        <v>199</v>
      </c>
      <c r="F8382">
        <v>4.4000000000000004</v>
      </c>
      <c r="G8382">
        <v>20</v>
      </c>
      <c r="H8382" t="s">
        <v>1583</v>
      </c>
      <c r="I8382" t="s">
        <v>94</v>
      </c>
      <c r="J8382">
        <v>54</v>
      </c>
      <c r="K8382" t="s">
        <v>14404</v>
      </c>
      <c r="L8382" t="s">
        <v>14401</v>
      </c>
      <c r="M8382" t="s">
        <v>14475</v>
      </c>
    </row>
    <row r="8383" spans="1:13" x14ac:dyDescent="0.3">
      <c r="A8383">
        <v>423071</v>
      </c>
      <c r="B8383" t="s">
        <v>2098</v>
      </c>
      <c r="C8383" t="s">
        <v>2099</v>
      </c>
      <c r="D8383" t="s">
        <v>14010</v>
      </c>
      <c r="E8383">
        <v>100</v>
      </c>
      <c r="F8383">
        <v>4.2</v>
      </c>
      <c r="G8383">
        <v>20</v>
      </c>
      <c r="H8383" t="s">
        <v>726</v>
      </c>
      <c r="I8383" t="s">
        <v>2098</v>
      </c>
      <c r="J8383">
        <v>40</v>
      </c>
      <c r="K8383" t="s">
        <v>14404</v>
      </c>
      <c r="L8383" t="s">
        <v>14401</v>
      </c>
      <c r="M8383" t="s">
        <v>14479</v>
      </c>
    </row>
    <row r="8384" spans="1:13" x14ac:dyDescent="0.3">
      <c r="A8384">
        <v>423110</v>
      </c>
      <c r="B8384" t="s">
        <v>5191</v>
      </c>
      <c r="C8384" t="s">
        <v>220</v>
      </c>
      <c r="D8384" t="s">
        <v>14011</v>
      </c>
      <c r="E8384">
        <v>300</v>
      </c>
      <c r="F8384">
        <v>2.9</v>
      </c>
      <c r="G8384">
        <v>80</v>
      </c>
      <c r="H8384" t="s">
        <v>9730</v>
      </c>
      <c r="I8384" t="s">
        <v>5191</v>
      </c>
      <c r="J8384">
        <v>45</v>
      </c>
      <c r="K8384" t="s">
        <v>14400</v>
      </c>
      <c r="L8384" t="s">
        <v>14466</v>
      </c>
      <c r="M8384" t="s">
        <v>14477</v>
      </c>
    </row>
    <row r="8385" spans="1:13" x14ac:dyDescent="0.3">
      <c r="A8385">
        <v>423208</v>
      </c>
      <c r="B8385" t="s">
        <v>418</v>
      </c>
      <c r="C8385" t="s">
        <v>42</v>
      </c>
      <c r="D8385" t="s">
        <v>14012</v>
      </c>
      <c r="E8385">
        <v>199</v>
      </c>
      <c r="F8385">
        <v>2.9</v>
      </c>
      <c r="G8385">
        <v>80</v>
      </c>
      <c r="H8385" t="s">
        <v>517</v>
      </c>
      <c r="I8385" t="s">
        <v>418</v>
      </c>
      <c r="J8385">
        <v>64</v>
      </c>
      <c r="K8385" t="s">
        <v>14404</v>
      </c>
      <c r="L8385" t="s">
        <v>14466</v>
      </c>
      <c r="M8385" t="s">
        <v>14475</v>
      </c>
    </row>
    <row r="8386" spans="1:13" x14ac:dyDescent="0.3">
      <c r="A8386">
        <v>423422</v>
      </c>
      <c r="B8386" t="s">
        <v>4617</v>
      </c>
      <c r="C8386" t="s">
        <v>3083</v>
      </c>
      <c r="D8386" t="s">
        <v>4682</v>
      </c>
      <c r="E8386">
        <v>300</v>
      </c>
      <c r="F8386">
        <v>4.2</v>
      </c>
      <c r="G8386">
        <v>100</v>
      </c>
      <c r="H8386" t="s">
        <v>14013</v>
      </c>
      <c r="I8386" t="s">
        <v>3088</v>
      </c>
      <c r="J8386">
        <v>40</v>
      </c>
      <c r="K8386" t="s">
        <v>14400</v>
      </c>
      <c r="L8386" t="s">
        <v>14401</v>
      </c>
      <c r="M8386" t="s">
        <v>14479</v>
      </c>
    </row>
    <row r="8387" spans="1:13" x14ac:dyDescent="0.3">
      <c r="A8387">
        <v>423622</v>
      </c>
      <c r="B8387" t="s">
        <v>1733</v>
      </c>
      <c r="C8387" t="s">
        <v>146</v>
      </c>
      <c r="D8387" t="s">
        <v>14014</v>
      </c>
      <c r="E8387">
        <v>300</v>
      </c>
      <c r="F8387">
        <v>2.9</v>
      </c>
      <c r="G8387">
        <v>80</v>
      </c>
      <c r="H8387" t="s">
        <v>2448</v>
      </c>
      <c r="I8387" t="s">
        <v>1733</v>
      </c>
      <c r="J8387">
        <v>48</v>
      </c>
      <c r="K8387" t="s">
        <v>14400</v>
      </c>
      <c r="L8387" t="s">
        <v>14466</v>
      </c>
      <c r="M8387" t="s">
        <v>14476</v>
      </c>
    </row>
    <row r="8388" spans="1:13" x14ac:dyDescent="0.3">
      <c r="A8388">
        <v>423786</v>
      </c>
      <c r="B8388" t="s">
        <v>2310</v>
      </c>
      <c r="C8388" t="s">
        <v>146</v>
      </c>
      <c r="D8388" t="s">
        <v>14015</v>
      </c>
      <c r="E8388">
        <v>200</v>
      </c>
      <c r="F8388">
        <v>2.9</v>
      </c>
      <c r="G8388">
        <v>80</v>
      </c>
      <c r="H8388" t="s">
        <v>9533</v>
      </c>
      <c r="I8388" t="s">
        <v>2310</v>
      </c>
      <c r="J8388">
        <v>74</v>
      </c>
      <c r="K8388" t="s">
        <v>14404</v>
      </c>
      <c r="L8388" t="s">
        <v>14466</v>
      </c>
      <c r="M8388" t="s">
        <v>14476</v>
      </c>
    </row>
    <row r="8389" spans="1:13" x14ac:dyDescent="0.3">
      <c r="A8389">
        <v>423945</v>
      </c>
      <c r="B8389" t="s">
        <v>14016</v>
      </c>
      <c r="C8389" t="s">
        <v>3083</v>
      </c>
      <c r="D8389" t="s">
        <v>14017</v>
      </c>
      <c r="E8389">
        <v>300</v>
      </c>
      <c r="F8389">
        <v>2.9</v>
      </c>
      <c r="G8389">
        <v>80</v>
      </c>
      <c r="H8389" t="s">
        <v>1224</v>
      </c>
      <c r="I8389" t="s">
        <v>14016</v>
      </c>
      <c r="J8389">
        <v>57</v>
      </c>
      <c r="K8389" t="s">
        <v>14400</v>
      </c>
      <c r="L8389" t="s">
        <v>14466</v>
      </c>
      <c r="M8389" t="s">
        <v>14479</v>
      </c>
    </row>
    <row r="8390" spans="1:13" x14ac:dyDescent="0.3">
      <c r="A8390">
        <v>423950</v>
      </c>
      <c r="B8390" t="s">
        <v>418</v>
      </c>
      <c r="C8390" t="s">
        <v>42</v>
      </c>
      <c r="D8390" t="s">
        <v>14018</v>
      </c>
      <c r="E8390">
        <v>150</v>
      </c>
      <c r="F8390">
        <v>2.9</v>
      </c>
      <c r="G8390">
        <v>80</v>
      </c>
      <c r="H8390" t="s">
        <v>517</v>
      </c>
      <c r="I8390" t="s">
        <v>418</v>
      </c>
      <c r="J8390">
        <v>60</v>
      </c>
      <c r="K8390" t="s">
        <v>14404</v>
      </c>
      <c r="L8390" t="s">
        <v>14466</v>
      </c>
      <c r="M8390" t="s">
        <v>14475</v>
      </c>
    </row>
    <row r="8391" spans="1:13" x14ac:dyDescent="0.3">
      <c r="A8391">
        <v>424107</v>
      </c>
      <c r="B8391" t="s">
        <v>2420</v>
      </c>
      <c r="C8391" t="s">
        <v>2099</v>
      </c>
      <c r="D8391" t="s">
        <v>14019</v>
      </c>
      <c r="E8391">
        <v>250</v>
      </c>
      <c r="F8391">
        <v>2.9</v>
      </c>
      <c r="G8391">
        <v>80</v>
      </c>
      <c r="H8391" t="s">
        <v>14020</v>
      </c>
      <c r="I8391" t="s">
        <v>2702</v>
      </c>
      <c r="J8391">
        <v>54</v>
      </c>
      <c r="K8391" t="s">
        <v>14400</v>
      </c>
      <c r="L8391" t="s">
        <v>14466</v>
      </c>
      <c r="M8391" t="s">
        <v>14479</v>
      </c>
    </row>
    <row r="8392" spans="1:13" x14ac:dyDescent="0.3">
      <c r="A8392">
        <v>424125</v>
      </c>
      <c r="B8392" t="s">
        <v>14021</v>
      </c>
      <c r="C8392" t="s">
        <v>414</v>
      </c>
      <c r="D8392" t="s">
        <v>14022</v>
      </c>
      <c r="E8392">
        <v>300</v>
      </c>
      <c r="F8392">
        <v>2.9</v>
      </c>
      <c r="G8392">
        <v>80</v>
      </c>
      <c r="H8392" t="s">
        <v>14023</v>
      </c>
      <c r="I8392" t="s">
        <v>776</v>
      </c>
      <c r="J8392">
        <v>33</v>
      </c>
      <c r="K8392" t="s">
        <v>14400</v>
      </c>
      <c r="L8392" t="s">
        <v>14466</v>
      </c>
      <c r="M8392" t="s">
        <v>414</v>
      </c>
    </row>
    <row r="8393" spans="1:13" x14ac:dyDescent="0.3">
      <c r="A8393">
        <v>424595</v>
      </c>
      <c r="B8393" t="s">
        <v>4447</v>
      </c>
      <c r="C8393" t="s">
        <v>2099</v>
      </c>
      <c r="D8393" t="s">
        <v>14024</v>
      </c>
      <c r="E8393">
        <v>200</v>
      </c>
      <c r="F8393">
        <v>2.9</v>
      </c>
      <c r="G8393">
        <v>80</v>
      </c>
      <c r="H8393" t="s">
        <v>14025</v>
      </c>
      <c r="I8393" t="s">
        <v>4447</v>
      </c>
      <c r="J8393">
        <v>48</v>
      </c>
      <c r="K8393" t="s">
        <v>14404</v>
      </c>
      <c r="L8393" t="s">
        <v>14466</v>
      </c>
      <c r="M8393" t="s">
        <v>14479</v>
      </c>
    </row>
    <row r="8394" spans="1:13" x14ac:dyDescent="0.3">
      <c r="A8394">
        <v>424609</v>
      </c>
      <c r="B8394" t="s">
        <v>94</v>
      </c>
      <c r="C8394" t="s">
        <v>42</v>
      </c>
      <c r="D8394" t="s">
        <v>14026</v>
      </c>
      <c r="E8394">
        <v>99</v>
      </c>
      <c r="F8394">
        <v>3.7</v>
      </c>
      <c r="G8394">
        <v>20</v>
      </c>
      <c r="H8394" t="s">
        <v>3169</v>
      </c>
      <c r="I8394" t="s">
        <v>94</v>
      </c>
      <c r="J8394">
        <v>50</v>
      </c>
      <c r="K8394" t="s">
        <v>14404</v>
      </c>
      <c r="L8394" t="s">
        <v>14403</v>
      </c>
      <c r="M8394" t="s">
        <v>14475</v>
      </c>
    </row>
    <row r="8395" spans="1:13" x14ac:dyDescent="0.3">
      <c r="A8395">
        <v>424620</v>
      </c>
      <c r="B8395" t="s">
        <v>269</v>
      </c>
      <c r="C8395" t="s">
        <v>42</v>
      </c>
      <c r="D8395" t="s">
        <v>14027</v>
      </c>
      <c r="E8395">
        <v>300</v>
      </c>
      <c r="F8395">
        <v>2.9</v>
      </c>
      <c r="G8395">
        <v>80</v>
      </c>
      <c r="H8395" t="s">
        <v>10432</v>
      </c>
      <c r="I8395" t="s">
        <v>269</v>
      </c>
      <c r="J8395">
        <v>63</v>
      </c>
      <c r="K8395" t="s">
        <v>14400</v>
      </c>
      <c r="L8395" t="s">
        <v>14466</v>
      </c>
      <c r="M8395" t="s">
        <v>14475</v>
      </c>
    </row>
    <row r="8396" spans="1:13" x14ac:dyDescent="0.3">
      <c r="A8396">
        <v>424656</v>
      </c>
      <c r="B8396" t="s">
        <v>269</v>
      </c>
      <c r="C8396" t="s">
        <v>42</v>
      </c>
      <c r="D8396" t="s">
        <v>14028</v>
      </c>
      <c r="E8396">
        <v>320</v>
      </c>
      <c r="F8396">
        <v>2.9</v>
      </c>
      <c r="G8396">
        <v>80</v>
      </c>
      <c r="H8396" t="s">
        <v>162</v>
      </c>
      <c r="I8396" t="s">
        <v>269</v>
      </c>
      <c r="J8396">
        <v>72</v>
      </c>
      <c r="K8396" t="s">
        <v>14400</v>
      </c>
      <c r="L8396" t="s">
        <v>14466</v>
      </c>
      <c r="M8396" t="s">
        <v>14475</v>
      </c>
    </row>
    <row r="8397" spans="1:13" x14ac:dyDescent="0.3">
      <c r="A8397">
        <v>424870</v>
      </c>
      <c r="B8397" t="s">
        <v>1746</v>
      </c>
      <c r="C8397" t="s">
        <v>99</v>
      </c>
      <c r="D8397" t="s">
        <v>14029</v>
      </c>
      <c r="E8397">
        <v>200</v>
      </c>
      <c r="F8397">
        <v>2.9</v>
      </c>
      <c r="G8397">
        <v>80</v>
      </c>
      <c r="H8397" t="s">
        <v>2751</v>
      </c>
      <c r="I8397" t="s">
        <v>1746</v>
      </c>
      <c r="J8397">
        <v>37</v>
      </c>
      <c r="K8397" t="s">
        <v>14404</v>
      </c>
      <c r="L8397" t="s">
        <v>14466</v>
      </c>
      <c r="M8397" t="s">
        <v>14458</v>
      </c>
    </row>
    <row r="8398" spans="1:13" x14ac:dyDescent="0.3">
      <c r="A8398">
        <v>425092</v>
      </c>
      <c r="B8398" t="s">
        <v>776</v>
      </c>
      <c r="C8398" t="s">
        <v>414</v>
      </c>
      <c r="D8398" t="s">
        <v>14030</v>
      </c>
      <c r="E8398">
        <v>200</v>
      </c>
      <c r="F8398">
        <v>3.7</v>
      </c>
      <c r="G8398">
        <v>20</v>
      </c>
      <c r="H8398" t="s">
        <v>726</v>
      </c>
      <c r="I8398" t="s">
        <v>776</v>
      </c>
      <c r="J8398">
        <v>47</v>
      </c>
      <c r="K8398" t="s">
        <v>14404</v>
      </c>
      <c r="L8398" t="s">
        <v>14403</v>
      </c>
      <c r="M8398" t="s">
        <v>414</v>
      </c>
    </row>
    <row r="8399" spans="1:13" x14ac:dyDescent="0.3">
      <c r="A8399">
        <v>425118</v>
      </c>
      <c r="B8399" t="s">
        <v>5866</v>
      </c>
      <c r="C8399" t="s">
        <v>3083</v>
      </c>
      <c r="D8399" t="s">
        <v>14031</v>
      </c>
      <c r="E8399">
        <v>155</v>
      </c>
      <c r="F8399">
        <v>2.9</v>
      </c>
      <c r="G8399">
        <v>80</v>
      </c>
      <c r="H8399" t="s">
        <v>517</v>
      </c>
      <c r="I8399" t="s">
        <v>5866</v>
      </c>
      <c r="J8399">
        <v>67</v>
      </c>
      <c r="K8399" t="s">
        <v>14404</v>
      </c>
      <c r="L8399" t="s">
        <v>14466</v>
      </c>
      <c r="M8399" t="s">
        <v>14479</v>
      </c>
    </row>
    <row r="8400" spans="1:13" x14ac:dyDescent="0.3">
      <c r="A8400">
        <v>425144</v>
      </c>
      <c r="B8400" t="s">
        <v>3982</v>
      </c>
      <c r="C8400" t="s">
        <v>122</v>
      </c>
      <c r="D8400" t="s">
        <v>14032</v>
      </c>
      <c r="E8400">
        <v>200</v>
      </c>
      <c r="F8400">
        <v>2.9</v>
      </c>
      <c r="G8400">
        <v>80</v>
      </c>
      <c r="H8400" t="s">
        <v>14033</v>
      </c>
      <c r="I8400" t="s">
        <v>3982</v>
      </c>
      <c r="J8400">
        <v>48</v>
      </c>
      <c r="K8400" t="s">
        <v>14404</v>
      </c>
      <c r="L8400" t="s">
        <v>14466</v>
      </c>
      <c r="M8400" t="s">
        <v>14476</v>
      </c>
    </row>
    <row r="8401" spans="1:13" x14ac:dyDescent="0.3">
      <c r="A8401">
        <v>425357</v>
      </c>
      <c r="B8401" t="s">
        <v>1746</v>
      </c>
      <c r="C8401" t="s">
        <v>99</v>
      </c>
      <c r="D8401" t="s">
        <v>14034</v>
      </c>
      <c r="E8401">
        <v>300</v>
      </c>
      <c r="F8401">
        <v>3.9</v>
      </c>
      <c r="G8401">
        <v>50</v>
      </c>
      <c r="H8401" t="s">
        <v>14035</v>
      </c>
      <c r="I8401" t="s">
        <v>1746</v>
      </c>
      <c r="J8401">
        <v>35</v>
      </c>
      <c r="K8401" t="s">
        <v>14400</v>
      </c>
      <c r="L8401" t="s">
        <v>14403</v>
      </c>
      <c r="M8401" t="s">
        <v>14458</v>
      </c>
    </row>
    <row r="8402" spans="1:13" x14ac:dyDescent="0.3">
      <c r="A8402">
        <v>425478</v>
      </c>
      <c r="B8402" t="s">
        <v>776</v>
      </c>
      <c r="C8402" t="s">
        <v>414</v>
      </c>
      <c r="D8402" t="s">
        <v>14036</v>
      </c>
      <c r="E8402">
        <v>200</v>
      </c>
      <c r="F8402">
        <v>2.9</v>
      </c>
      <c r="G8402">
        <v>80</v>
      </c>
      <c r="H8402" t="s">
        <v>14037</v>
      </c>
      <c r="I8402" t="s">
        <v>776</v>
      </c>
      <c r="J8402">
        <v>49</v>
      </c>
      <c r="K8402" t="s">
        <v>14404</v>
      </c>
      <c r="L8402" t="s">
        <v>14466</v>
      </c>
      <c r="M8402" t="s">
        <v>414</v>
      </c>
    </row>
    <row r="8403" spans="1:13" x14ac:dyDescent="0.3">
      <c r="A8403">
        <v>425482</v>
      </c>
      <c r="B8403" t="s">
        <v>692</v>
      </c>
      <c r="C8403" t="s">
        <v>494</v>
      </c>
      <c r="D8403" t="s">
        <v>14038</v>
      </c>
      <c r="E8403">
        <v>400</v>
      </c>
      <c r="F8403">
        <v>2.9</v>
      </c>
      <c r="G8403">
        <v>80</v>
      </c>
      <c r="H8403" t="s">
        <v>8612</v>
      </c>
      <c r="I8403" t="s">
        <v>692</v>
      </c>
      <c r="J8403">
        <v>78</v>
      </c>
      <c r="K8403" t="s">
        <v>14400</v>
      </c>
      <c r="L8403" t="s">
        <v>14466</v>
      </c>
      <c r="M8403" t="s">
        <v>14478</v>
      </c>
    </row>
    <row r="8404" spans="1:13" x14ac:dyDescent="0.3">
      <c r="A8404">
        <v>425514</v>
      </c>
      <c r="B8404" t="s">
        <v>14039</v>
      </c>
      <c r="C8404" t="s">
        <v>3083</v>
      </c>
      <c r="D8404" t="s">
        <v>11496</v>
      </c>
      <c r="E8404">
        <v>150</v>
      </c>
      <c r="F8404">
        <v>4.5999999999999996</v>
      </c>
      <c r="G8404">
        <v>100</v>
      </c>
      <c r="H8404" t="s">
        <v>4238</v>
      </c>
      <c r="I8404" t="s">
        <v>14039</v>
      </c>
      <c r="J8404">
        <v>44</v>
      </c>
      <c r="K8404" t="s">
        <v>14404</v>
      </c>
      <c r="L8404" t="s">
        <v>14401</v>
      </c>
      <c r="M8404" t="s">
        <v>14479</v>
      </c>
    </row>
    <row r="8405" spans="1:13" x14ac:dyDescent="0.3">
      <c r="A8405">
        <v>426114</v>
      </c>
      <c r="B8405" t="s">
        <v>3421</v>
      </c>
      <c r="C8405" t="s">
        <v>99</v>
      </c>
      <c r="D8405" t="s">
        <v>14040</v>
      </c>
      <c r="E8405">
        <v>199</v>
      </c>
      <c r="F8405">
        <v>2.9</v>
      </c>
      <c r="G8405">
        <v>80</v>
      </c>
      <c r="H8405" t="s">
        <v>648</v>
      </c>
      <c r="I8405" t="s">
        <v>3421</v>
      </c>
      <c r="J8405">
        <v>57</v>
      </c>
      <c r="K8405" t="s">
        <v>14404</v>
      </c>
      <c r="L8405" t="s">
        <v>14466</v>
      </c>
      <c r="M8405" t="s">
        <v>14458</v>
      </c>
    </row>
    <row r="8406" spans="1:13" x14ac:dyDescent="0.3">
      <c r="A8406">
        <v>426351</v>
      </c>
      <c r="B8406" t="s">
        <v>1265</v>
      </c>
      <c r="C8406" t="s">
        <v>220</v>
      </c>
      <c r="D8406" t="s">
        <v>14041</v>
      </c>
      <c r="E8406">
        <v>200</v>
      </c>
      <c r="F8406">
        <v>2.9</v>
      </c>
      <c r="G8406">
        <v>80</v>
      </c>
      <c r="H8406" t="s">
        <v>1099</v>
      </c>
      <c r="I8406" t="s">
        <v>1265</v>
      </c>
      <c r="J8406">
        <v>95</v>
      </c>
      <c r="K8406" t="s">
        <v>14404</v>
      </c>
      <c r="L8406" t="s">
        <v>14466</v>
      </c>
      <c r="M8406" t="s">
        <v>14477</v>
      </c>
    </row>
    <row r="8407" spans="1:13" x14ac:dyDescent="0.3">
      <c r="A8407">
        <v>426422</v>
      </c>
      <c r="B8407" t="s">
        <v>2466</v>
      </c>
      <c r="C8407" t="s">
        <v>494</v>
      </c>
      <c r="D8407" t="s">
        <v>14042</v>
      </c>
      <c r="E8407">
        <v>800</v>
      </c>
      <c r="F8407">
        <v>2.9</v>
      </c>
      <c r="G8407">
        <v>80</v>
      </c>
      <c r="H8407" t="s">
        <v>726</v>
      </c>
      <c r="I8407" t="s">
        <v>2466</v>
      </c>
      <c r="J8407">
        <v>65</v>
      </c>
      <c r="K8407" t="s">
        <v>14402</v>
      </c>
      <c r="L8407" t="s">
        <v>14466</v>
      </c>
      <c r="M8407" t="s">
        <v>14478</v>
      </c>
    </row>
    <row r="8408" spans="1:13" x14ac:dyDescent="0.3">
      <c r="A8408">
        <v>426785</v>
      </c>
      <c r="B8408" t="s">
        <v>3210</v>
      </c>
      <c r="C8408" t="s">
        <v>3083</v>
      </c>
      <c r="D8408" t="s">
        <v>14043</v>
      </c>
      <c r="E8408">
        <v>300</v>
      </c>
      <c r="F8408">
        <v>2.9</v>
      </c>
      <c r="G8408">
        <v>80</v>
      </c>
      <c r="H8408" t="s">
        <v>517</v>
      </c>
      <c r="I8408" t="s">
        <v>3210</v>
      </c>
      <c r="J8408">
        <v>55</v>
      </c>
      <c r="K8408" t="s">
        <v>14400</v>
      </c>
      <c r="L8408" t="s">
        <v>14466</v>
      </c>
      <c r="M8408" t="s">
        <v>14479</v>
      </c>
    </row>
    <row r="8409" spans="1:13" x14ac:dyDescent="0.3">
      <c r="A8409">
        <v>426896</v>
      </c>
      <c r="B8409" t="s">
        <v>1265</v>
      </c>
      <c r="C8409" t="s">
        <v>220</v>
      </c>
      <c r="D8409" t="s">
        <v>14044</v>
      </c>
      <c r="E8409">
        <v>200</v>
      </c>
      <c r="F8409">
        <v>4.8</v>
      </c>
      <c r="G8409">
        <v>20</v>
      </c>
      <c r="H8409" t="s">
        <v>14045</v>
      </c>
      <c r="I8409" t="s">
        <v>1265</v>
      </c>
      <c r="J8409">
        <v>84</v>
      </c>
      <c r="K8409" t="s">
        <v>14404</v>
      </c>
      <c r="L8409" t="s">
        <v>14401</v>
      </c>
      <c r="M8409" t="s">
        <v>14477</v>
      </c>
    </row>
    <row r="8410" spans="1:13" x14ac:dyDescent="0.3">
      <c r="A8410">
        <v>426983</v>
      </c>
      <c r="B8410" t="s">
        <v>3421</v>
      </c>
      <c r="C8410" t="s">
        <v>99</v>
      </c>
      <c r="D8410" t="s">
        <v>14046</v>
      </c>
      <c r="E8410">
        <v>200</v>
      </c>
      <c r="F8410">
        <v>2.9</v>
      </c>
      <c r="G8410">
        <v>80</v>
      </c>
      <c r="H8410" t="s">
        <v>4720</v>
      </c>
      <c r="I8410" t="s">
        <v>3421</v>
      </c>
      <c r="J8410">
        <v>53</v>
      </c>
      <c r="K8410" t="s">
        <v>14404</v>
      </c>
      <c r="L8410" t="s">
        <v>14466</v>
      </c>
      <c r="M8410" t="s">
        <v>14458</v>
      </c>
    </row>
    <row r="8411" spans="1:13" x14ac:dyDescent="0.3">
      <c r="A8411">
        <v>427083</v>
      </c>
      <c r="B8411" t="s">
        <v>895</v>
      </c>
      <c r="C8411" t="s">
        <v>122</v>
      </c>
      <c r="D8411" t="s">
        <v>14047</v>
      </c>
      <c r="E8411">
        <v>300</v>
      </c>
      <c r="F8411">
        <v>2.9</v>
      </c>
      <c r="G8411">
        <v>80</v>
      </c>
      <c r="H8411" t="s">
        <v>2808</v>
      </c>
      <c r="I8411" t="s">
        <v>895</v>
      </c>
      <c r="J8411">
        <v>55</v>
      </c>
      <c r="K8411" t="s">
        <v>14400</v>
      </c>
      <c r="L8411" t="s">
        <v>14466</v>
      </c>
      <c r="M8411" t="s">
        <v>14476</v>
      </c>
    </row>
    <row r="8412" spans="1:13" x14ac:dyDescent="0.3">
      <c r="A8412">
        <v>427092</v>
      </c>
      <c r="B8412" t="s">
        <v>1265</v>
      </c>
      <c r="C8412" t="s">
        <v>220</v>
      </c>
      <c r="D8412" t="s">
        <v>14048</v>
      </c>
      <c r="E8412">
        <v>150</v>
      </c>
      <c r="F8412">
        <v>2.9</v>
      </c>
      <c r="G8412">
        <v>80</v>
      </c>
      <c r="H8412" t="s">
        <v>14049</v>
      </c>
      <c r="I8412" t="s">
        <v>1265</v>
      </c>
      <c r="J8412">
        <v>67</v>
      </c>
      <c r="K8412" t="s">
        <v>14404</v>
      </c>
      <c r="L8412" t="s">
        <v>14466</v>
      </c>
      <c r="M8412" t="s">
        <v>14477</v>
      </c>
    </row>
    <row r="8413" spans="1:13" x14ac:dyDescent="0.3">
      <c r="A8413">
        <v>427190</v>
      </c>
      <c r="B8413" t="s">
        <v>1265</v>
      </c>
      <c r="C8413" t="s">
        <v>220</v>
      </c>
      <c r="D8413" t="s">
        <v>14050</v>
      </c>
      <c r="E8413">
        <v>150</v>
      </c>
      <c r="F8413">
        <v>2.9</v>
      </c>
      <c r="G8413">
        <v>80</v>
      </c>
      <c r="H8413" t="s">
        <v>2448</v>
      </c>
      <c r="I8413" t="s">
        <v>1265</v>
      </c>
      <c r="J8413">
        <v>63</v>
      </c>
      <c r="K8413" t="s">
        <v>14404</v>
      </c>
      <c r="L8413" t="s">
        <v>14466</v>
      </c>
      <c r="M8413" t="s">
        <v>14477</v>
      </c>
    </row>
    <row r="8414" spans="1:13" x14ac:dyDescent="0.3">
      <c r="A8414">
        <v>427388</v>
      </c>
      <c r="B8414" t="s">
        <v>776</v>
      </c>
      <c r="C8414" t="s">
        <v>414</v>
      </c>
      <c r="D8414" t="s">
        <v>14051</v>
      </c>
      <c r="E8414">
        <v>300</v>
      </c>
      <c r="F8414">
        <v>4.3</v>
      </c>
      <c r="G8414">
        <v>20</v>
      </c>
      <c r="H8414" t="s">
        <v>14052</v>
      </c>
      <c r="I8414" t="s">
        <v>776</v>
      </c>
      <c r="J8414">
        <v>37</v>
      </c>
      <c r="K8414" t="s">
        <v>14400</v>
      </c>
      <c r="L8414" t="s">
        <v>14401</v>
      </c>
      <c r="M8414" t="s">
        <v>414</v>
      </c>
    </row>
    <row r="8415" spans="1:13" x14ac:dyDescent="0.3">
      <c r="A8415">
        <v>427393</v>
      </c>
      <c r="B8415" t="s">
        <v>2420</v>
      </c>
      <c r="C8415" t="s">
        <v>2099</v>
      </c>
      <c r="D8415" t="s">
        <v>14053</v>
      </c>
      <c r="E8415">
        <v>300</v>
      </c>
      <c r="F8415">
        <v>2.9</v>
      </c>
      <c r="G8415">
        <v>80</v>
      </c>
      <c r="H8415" t="s">
        <v>726</v>
      </c>
      <c r="I8415" t="s">
        <v>2420</v>
      </c>
      <c r="J8415">
        <v>51</v>
      </c>
      <c r="K8415" t="s">
        <v>14400</v>
      </c>
      <c r="L8415" t="s">
        <v>14466</v>
      </c>
      <c r="M8415" t="s">
        <v>14479</v>
      </c>
    </row>
    <row r="8416" spans="1:13" x14ac:dyDescent="0.3">
      <c r="A8416">
        <v>427703</v>
      </c>
      <c r="B8416" t="s">
        <v>3421</v>
      </c>
      <c r="C8416" t="s">
        <v>99</v>
      </c>
      <c r="D8416" t="s">
        <v>14054</v>
      </c>
      <c r="E8416">
        <v>150</v>
      </c>
      <c r="F8416">
        <v>2.9</v>
      </c>
      <c r="G8416">
        <v>80</v>
      </c>
      <c r="H8416" t="s">
        <v>422</v>
      </c>
      <c r="I8416" t="s">
        <v>3421</v>
      </c>
      <c r="J8416">
        <v>63</v>
      </c>
      <c r="K8416" t="s">
        <v>14404</v>
      </c>
      <c r="L8416" t="s">
        <v>14466</v>
      </c>
      <c r="M8416" t="s">
        <v>14458</v>
      </c>
    </row>
    <row r="8417" spans="1:13" x14ac:dyDescent="0.3">
      <c r="A8417">
        <v>428657</v>
      </c>
      <c r="B8417" t="s">
        <v>1060</v>
      </c>
      <c r="C8417" t="s">
        <v>494</v>
      </c>
      <c r="D8417" t="s">
        <v>14055</v>
      </c>
      <c r="E8417">
        <v>400</v>
      </c>
      <c r="F8417">
        <v>2.9</v>
      </c>
      <c r="G8417">
        <v>80</v>
      </c>
      <c r="H8417" t="s">
        <v>726</v>
      </c>
      <c r="I8417" t="s">
        <v>1060</v>
      </c>
      <c r="J8417">
        <v>78</v>
      </c>
      <c r="K8417" t="s">
        <v>14400</v>
      </c>
      <c r="L8417" t="s">
        <v>14466</v>
      </c>
      <c r="M8417" t="s">
        <v>14478</v>
      </c>
    </row>
    <row r="8418" spans="1:13" x14ac:dyDescent="0.3">
      <c r="A8418">
        <v>428701</v>
      </c>
      <c r="B8418" t="s">
        <v>690</v>
      </c>
      <c r="C8418" t="s">
        <v>494</v>
      </c>
      <c r="D8418" t="s">
        <v>7058</v>
      </c>
      <c r="E8418">
        <v>250</v>
      </c>
      <c r="F8418">
        <v>2.9</v>
      </c>
      <c r="G8418">
        <v>80</v>
      </c>
      <c r="H8418" t="s">
        <v>6630</v>
      </c>
      <c r="I8418" t="s">
        <v>690</v>
      </c>
      <c r="J8418">
        <v>78</v>
      </c>
      <c r="K8418" t="s">
        <v>14400</v>
      </c>
      <c r="L8418" t="s">
        <v>14466</v>
      </c>
      <c r="M8418" t="s">
        <v>14478</v>
      </c>
    </row>
    <row r="8419" spans="1:13" x14ac:dyDescent="0.3">
      <c r="A8419">
        <v>428717</v>
      </c>
      <c r="B8419" t="s">
        <v>3421</v>
      </c>
      <c r="C8419" t="s">
        <v>99</v>
      </c>
      <c r="D8419" t="s">
        <v>14056</v>
      </c>
      <c r="E8419">
        <v>200</v>
      </c>
      <c r="F8419">
        <v>2.9</v>
      </c>
      <c r="G8419">
        <v>80</v>
      </c>
      <c r="H8419" t="s">
        <v>5882</v>
      </c>
      <c r="I8419" t="s">
        <v>3421</v>
      </c>
      <c r="J8419">
        <v>55</v>
      </c>
      <c r="K8419" t="s">
        <v>14404</v>
      </c>
      <c r="L8419" t="s">
        <v>14466</v>
      </c>
      <c r="M8419" t="s">
        <v>14458</v>
      </c>
    </row>
    <row r="8420" spans="1:13" x14ac:dyDescent="0.3">
      <c r="A8420">
        <v>428773</v>
      </c>
      <c r="B8420" t="s">
        <v>2123</v>
      </c>
      <c r="C8420" t="s">
        <v>2099</v>
      </c>
      <c r="D8420" t="s">
        <v>14057</v>
      </c>
      <c r="E8420">
        <v>200</v>
      </c>
      <c r="F8420">
        <v>2.9</v>
      </c>
      <c r="G8420">
        <v>80</v>
      </c>
      <c r="H8420" t="s">
        <v>517</v>
      </c>
      <c r="I8420" t="s">
        <v>2123</v>
      </c>
      <c r="J8420">
        <v>47</v>
      </c>
      <c r="K8420" t="s">
        <v>14404</v>
      </c>
      <c r="L8420" t="s">
        <v>14466</v>
      </c>
      <c r="M8420" t="s">
        <v>14479</v>
      </c>
    </row>
    <row r="8421" spans="1:13" x14ac:dyDescent="0.3">
      <c r="A8421">
        <v>429131</v>
      </c>
      <c r="B8421" t="s">
        <v>114</v>
      </c>
      <c r="C8421" t="s">
        <v>99</v>
      </c>
      <c r="D8421" t="s">
        <v>14058</v>
      </c>
      <c r="E8421">
        <v>150</v>
      </c>
      <c r="F8421">
        <v>2.9</v>
      </c>
      <c r="G8421">
        <v>80</v>
      </c>
      <c r="H8421" t="s">
        <v>14059</v>
      </c>
      <c r="I8421" t="s">
        <v>114</v>
      </c>
      <c r="J8421">
        <v>55</v>
      </c>
      <c r="K8421" t="s">
        <v>14404</v>
      </c>
      <c r="L8421" t="s">
        <v>14466</v>
      </c>
      <c r="M8421" t="s">
        <v>14458</v>
      </c>
    </row>
    <row r="8422" spans="1:13" x14ac:dyDescent="0.3">
      <c r="A8422">
        <v>429135</v>
      </c>
      <c r="B8422" t="s">
        <v>2509</v>
      </c>
      <c r="C8422" t="s">
        <v>2099</v>
      </c>
      <c r="D8422" t="s">
        <v>14060</v>
      </c>
      <c r="E8422">
        <v>200</v>
      </c>
      <c r="F8422">
        <v>4.3</v>
      </c>
      <c r="G8422">
        <v>20</v>
      </c>
      <c r="H8422" t="s">
        <v>14061</v>
      </c>
      <c r="I8422" t="s">
        <v>2509</v>
      </c>
      <c r="J8422">
        <v>45</v>
      </c>
      <c r="K8422" t="s">
        <v>14404</v>
      </c>
      <c r="L8422" t="s">
        <v>14401</v>
      </c>
      <c r="M8422" t="s">
        <v>14479</v>
      </c>
    </row>
    <row r="8423" spans="1:13" x14ac:dyDescent="0.3">
      <c r="A8423">
        <v>429273</v>
      </c>
      <c r="B8423" t="s">
        <v>559</v>
      </c>
      <c r="C8423" t="s">
        <v>220</v>
      </c>
      <c r="D8423" t="s">
        <v>14062</v>
      </c>
      <c r="E8423">
        <v>300</v>
      </c>
      <c r="F8423">
        <v>2.9</v>
      </c>
      <c r="G8423">
        <v>80</v>
      </c>
      <c r="H8423" t="s">
        <v>9153</v>
      </c>
      <c r="I8423" t="s">
        <v>559</v>
      </c>
      <c r="J8423">
        <v>85</v>
      </c>
      <c r="K8423" t="s">
        <v>14400</v>
      </c>
      <c r="L8423" t="s">
        <v>14466</v>
      </c>
      <c r="M8423" t="s">
        <v>14477</v>
      </c>
    </row>
    <row r="8424" spans="1:13" x14ac:dyDescent="0.3">
      <c r="A8424">
        <v>429308</v>
      </c>
      <c r="B8424" t="s">
        <v>2611</v>
      </c>
      <c r="C8424" t="s">
        <v>414</v>
      </c>
      <c r="D8424" t="s">
        <v>14063</v>
      </c>
      <c r="E8424">
        <v>200</v>
      </c>
      <c r="F8424">
        <v>2.9</v>
      </c>
      <c r="G8424">
        <v>80</v>
      </c>
      <c r="H8424" t="s">
        <v>1840</v>
      </c>
      <c r="I8424" t="s">
        <v>2611</v>
      </c>
      <c r="J8424">
        <v>70</v>
      </c>
      <c r="K8424" t="s">
        <v>14404</v>
      </c>
      <c r="L8424" t="s">
        <v>14466</v>
      </c>
      <c r="M8424" t="s">
        <v>414</v>
      </c>
    </row>
    <row r="8425" spans="1:13" x14ac:dyDescent="0.3">
      <c r="A8425">
        <v>429336</v>
      </c>
      <c r="B8425" t="s">
        <v>3128</v>
      </c>
      <c r="C8425" t="s">
        <v>3083</v>
      </c>
      <c r="D8425" t="s">
        <v>14064</v>
      </c>
      <c r="E8425">
        <v>300</v>
      </c>
      <c r="F8425">
        <v>2.9</v>
      </c>
      <c r="G8425">
        <v>80</v>
      </c>
      <c r="H8425" t="s">
        <v>14065</v>
      </c>
      <c r="I8425" t="s">
        <v>3128</v>
      </c>
      <c r="J8425">
        <v>62</v>
      </c>
      <c r="K8425" t="s">
        <v>14400</v>
      </c>
      <c r="L8425" t="s">
        <v>14466</v>
      </c>
      <c r="M8425" t="s">
        <v>14479</v>
      </c>
    </row>
    <row r="8426" spans="1:13" x14ac:dyDescent="0.3">
      <c r="A8426">
        <v>429392</v>
      </c>
      <c r="B8426" t="s">
        <v>114</v>
      </c>
      <c r="C8426" t="s">
        <v>99</v>
      </c>
      <c r="D8426" t="s">
        <v>14066</v>
      </c>
      <c r="E8426">
        <v>300</v>
      </c>
      <c r="F8426">
        <v>2.9</v>
      </c>
      <c r="G8426">
        <v>80</v>
      </c>
      <c r="H8426" t="s">
        <v>14067</v>
      </c>
      <c r="I8426" t="s">
        <v>114</v>
      </c>
      <c r="J8426">
        <v>39</v>
      </c>
      <c r="K8426" t="s">
        <v>14400</v>
      </c>
      <c r="L8426" t="s">
        <v>14466</v>
      </c>
      <c r="M8426" t="s">
        <v>14458</v>
      </c>
    </row>
    <row r="8427" spans="1:13" x14ac:dyDescent="0.3">
      <c r="A8427">
        <v>429519</v>
      </c>
      <c r="B8427" t="s">
        <v>2048</v>
      </c>
      <c r="C8427" t="s">
        <v>146</v>
      </c>
      <c r="D8427" t="s">
        <v>14068</v>
      </c>
      <c r="E8427">
        <v>100</v>
      </c>
      <c r="F8427">
        <v>2.9</v>
      </c>
      <c r="G8427">
        <v>80</v>
      </c>
      <c r="H8427" t="s">
        <v>7283</v>
      </c>
      <c r="I8427" t="s">
        <v>2048</v>
      </c>
      <c r="J8427">
        <v>66</v>
      </c>
      <c r="K8427" t="s">
        <v>14404</v>
      </c>
      <c r="L8427" t="s">
        <v>14466</v>
      </c>
      <c r="M8427" t="s">
        <v>14476</v>
      </c>
    </row>
    <row r="8428" spans="1:13" x14ac:dyDescent="0.3">
      <c r="A8428">
        <v>429738</v>
      </c>
      <c r="B8428" t="s">
        <v>3421</v>
      </c>
      <c r="C8428" t="s">
        <v>99</v>
      </c>
      <c r="D8428" t="s">
        <v>14069</v>
      </c>
      <c r="E8428">
        <v>299</v>
      </c>
      <c r="F8428">
        <v>2.9</v>
      </c>
      <c r="G8428">
        <v>80</v>
      </c>
      <c r="H8428" t="s">
        <v>14070</v>
      </c>
      <c r="I8428" t="s">
        <v>3421</v>
      </c>
      <c r="J8428">
        <v>63</v>
      </c>
      <c r="K8428" t="s">
        <v>14400</v>
      </c>
      <c r="L8428" t="s">
        <v>14466</v>
      </c>
      <c r="M8428" t="s">
        <v>14458</v>
      </c>
    </row>
    <row r="8429" spans="1:13" x14ac:dyDescent="0.3">
      <c r="A8429">
        <v>429951</v>
      </c>
      <c r="B8429" t="s">
        <v>559</v>
      </c>
      <c r="C8429" t="s">
        <v>220</v>
      </c>
      <c r="D8429" t="s">
        <v>14071</v>
      </c>
      <c r="E8429">
        <v>149</v>
      </c>
      <c r="F8429">
        <v>2.9</v>
      </c>
      <c r="G8429">
        <v>80</v>
      </c>
      <c r="H8429" t="s">
        <v>14072</v>
      </c>
      <c r="I8429" t="s">
        <v>559</v>
      </c>
      <c r="J8429">
        <v>81</v>
      </c>
      <c r="K8429" t="s">
        <v>14404</v>
      </c>
      <c r="L8429" t="s">
        <v>14466</v>
      </c>
      <c r="M8429" t="s">
        <v>14477</v>
      </c>
    </row>
    <row r="8430" spans="1:13" x14ac:dyDescent="0.3">
      <c r="A8430">
        <v>430588</v>
      </c>
      <c r="B8430" t="s">
        <v>1305</v>
      </c>
      <c r="C8430" t="s">
        <v>122</v>
      </c>
      <c r="D8430" t="s">
        <v>7982</v>
      </c>
      <c r="E8430">
        <v>150</v>
      </c>
      <c r="F8430">
        <v>4.0999999999999996</v>
      </c>
      <c r="G8430">
        <v>20</v>
      </c>
      <c r="H8430" t="s">
        <v>2170</v>
      </c>
      <c r="I8430" t="s">
        <v>1305</v>
      </c>
      <c r="J8430">
        <v>38</v>
      </c>
      <c r="K8430" t="s">
        <v>14404</v>
      </c>
      <c r="L8430" t="s">
        <v>14401</v>
      </c>
      <c r="M8430" t="s">
        <v>14476</v>
      </c>
    </row>
    <row r="8431" spans="1:13" x14ac:dyDescent="0.3">
      <c r="A8431">
        <v>430805</v>
      </c>
      <c r="B8431" t="s">
        <v>776</v>
      </c>
      <c r="C8431" t="s">
        <v>414</v>
      </c>
      <c r="D8431" t="s">
        <v>14073</v>
      </c>
      <c r="E8431">
        <v>300</v>
      </c>
      <c r="F8431">
        <v>2.9</v>
      </c>
      <c r="G8431">
        <v>80</v>
      </c>
      <c r="H8431" t="s">
        <v>726</v>
      </c>
      <c r="I8431" t="s">
        <v>776</v>
      </c>
      <c r="J8431">
        <v>62</v>
      </c>
      <c r="K8431" t="s">
        <v>14400</v>
      </c>
      <c r="L8431" t="s">
        <v>14466</v>
      </c>
      <c r="M8431" t="s">
        <v>414</v>
      </c>
    </row>
    <row r="8432" spans="1:13" x14ac:dyDescent="0.3">
      <c r="A8432">
        <v>430988</v>
      </c>
      <c r="B8432" t="s">
        <v>2098</v>
      </c>
      <c r="C8432" t="s">
        <v>2099</v>
      </c>
      <c r="D8432" t="s">
        <v>14074</v>
      </c>
      <c r="E8432">
        <v>350</v>
      </c>
      <c r="F8432">
        <v>2.9</v>
      </c>
      <c r="G8432">
        <v>80</v>
      </c>
      <c r="H8432" t="s">
        <v>14075</v>
      </c>
      <c r="I8432" t="s">
        <v>2098</v>
      </c>
      <c r="J8432">
        <v>45</v>
      </c>
      <c r="K8432" t="s">
        <v>14400</v>
      </c>
      <c r="L8432" t="s">
        <v>14466</v>
      </c>
      <c r="M8432" t="s">
        <v>14479</v>
      </c>
    </row>
    <row r="8433" spans="1:13" x14ac:dyDescent="0.3">
      <c r="A8433">
        <v>431370</v>
      </c>
      <c r="B8433" t="s">
        <v>1107</v>
      </c>
      <c r="C8433" t="s">
        <v>494</v>
      </c>
      <c r="D8433" t="s">
        <v>14076</v>
      </c>
      <c r="E8433">
        <v>200</v>
      </c>
      <c r="F8433">
        <v>4.5999999999999996</v>
      </c>
      <c r="G8433">
        <v>20</v>
      </c>
      <c r="H8433" t="s">
        <v>12160</v>
      </c>
      <c r="I8433" t="s">
        <v>1107</v>
      </c>
      <c r="J8433">
        <v>46</v>
      </c>
      <c r="K8433" t="s">
        <v>14404</v>
      </c>
      <c r="L8433" t="s">
        <v>14401</v>
      </c>
      <c r="M8433" t="s">
        <v>14478</v>
      </c>
    </row>
    <row r="8434" spans="1:13" x14ac:dyDescent="0.3">
      <c r="A8434">
        <v>431375</v>
      </c>
      <c r="B8434" t="s">
        <v>4447</v>
      </c>
      <c r="C8434" t="s">
        <v>2099</v>
      </c>
      <c r="D8434" t="s">
        <v>14077</v>
      </c>
      <c r="E8434">
        <v>200</v>
      </c>
      <c r="F8434">
        <v>2.9</v>
      </c>
      <c r="G8434">
        <v>80</v>
      </c>
      <c r="H8434" t="s">
        <v>14078</v>
      </c>
      <c r="I8434" t="s">
        <v>4447</v>
      </c>
      <c r="J8434">
        <v>53</v>
      </c>
      <c r="K8434" t="s">
        <v>14404</v>
      </c>
      <c r="L8434" t="s">
        <v>14466</v>
      </c>
      <c r="M8434" t="s">
        <v>14479</v>
      </c>
    </row>
    <row r="8435" spans="1:13" x14ac:dyDescent="0.3">
      <c r="A8435">
        <v>431477</v>
      </c>
      <c r="B8435" t="s">
        <v>1757</v>
      </c>
      <c r="C8435" t="s">
        <v>220</v>
      </c>
      <c r="D8435" t="s">
        <v>14079</v>
      </c>
      <c r="E8435">
        <v>100</v>
      </c>
      <c r="F8435">
        <v>2.9</v>
      </c>
      <c r="G8435">
        <v>80</v>
      </c>
      <c r="H8435" t="s">
        <v>11343</v>
      </c>
      <c r="I8435" t="s">
        <v>1757</v>
      </c>
      <c r="J8435">
        <v>87</v>
      </c>
      <c r="K8435" t="s">
        <v>14404</v>
      </c>
      <c r="L8435" t="s">
        <v>14466</v>
      </c>
      <c r="M8435" t="s">
        <v>14477</v>
      </c>
    </row>
    <row r="8436" spans="1:13" x14ac:dyDescent="0.3">
      <c r="A8436">
        <v>431497</v>
      </c>
      <c r="B8436" t="s">
        <v>559</v>
      </c>
      <c r="C8436" t="s">
        <v>220</v>
      </c>
      <c r="D8436" t="s">
        <v>14080</v>
      </c>
      <c r="E8436">
        <v>150</v>
      </c>
      <c r="F8436">
        <v>2.9</v>
      </c>
      <c r="G8436">
        <v>80</v>
      </c>
      <c r="H8436" t="s">
        <v>162</v>
      </c>
      <c r="I8436" t="s">
        <v>559</v>
      </c>
      <c r="J8436">
        <v>98</v>
      </c>
      <c r="K8436" t="s">
        <v>14404</v>
      </c>
      <c r="L8436" t="s">
        <v>14466</v>
      </c>
      <c r="M8436" t="s">
        <v>14477</v>
      </c>
    </row>
    <row r="8437" spans="1:13" x14ac:dyDescent="0.3">
      <c r="A8437">
        <v>431569</v>
      </c>
      <c r="B8437" t="s">
        <v>568</v>
      </c>
      <c r="C8437" t="s">
        <v>494</v>
      </c>
      <c r="D8437" t="s">
        <v>14081</v>
      </c>
      <c r="E8437">
        <v>400</v>
      </c>
      <c r="F8437">
        <v>2.9</v>
      </c>
      <c r="G8437">
        <v>80</v>
      </c>
      <c r="H8437" t="s">
        <v>386</v>
      </c>
      <c r="I8437" t="s">
        <v>568</v>
      </c>
      <c r="J8437">
        <v>72</v>
      </c>
      <c r="K8437" t="s">
        <v>14400</v>
      </c>
      <c r="L8437" t="s">
        <v>14466</v>
      </c>
      <c r="M8437" t="s">
        <v>14478</v>
      </c>
    </row>
    <row r="8438" spans="1:13" x14ac:dyDescent="0.3">
      <c r="A8438">
        <v>431682</v>
      </c>
      <c r="B8438" t="s">
        <v>3670</v>
      </c>
      <c r="C8438" t="s">
        <v>146</v>
      </c>
      <c r="D8438" t="s">
        <v>14082</v>
      </c>
      <c r="E8438">
        <v>150</v>
      </c>
      <c r="F8438">
        <v>2.9</v>
      </c>
      <c r="G8438">
        <v>80</v>
      </c>
      <c r="H8438" t="s">
        <v>14083</v>
      </c>
      <c r="I8438" t="s">
        <v>3670</v>
      </c>
      <c r="J8438">
        <v>39</v>
      </c>
      <c r="K8438" t="s">
        <v>14404</v>
      </c>
      <c r="L8438" t="s">
        <v>14466</v>
      </c>
      <c r="M8438" t="s">
        <v>14476</v>
      </c>
    </row>
    <row r="8439" spans="1:13" x14ac:dyDescent="0.3">
      <c r="A8439">
        <v>432043</v>
      </c>
      <c r="B8439" t="s">
        <v>3210</v>
      </c>
      <c r="C8439" t="s">
        <v>3083</v>
      </c>
      <c r="D8439" t="s">
        <v>9395</v>
      </c>
      <c r="E8439">
        <v>198</v>
      </c>
      <c r="F8439">
        <v>4.4000000000000004</v>
      </c>
      <c r="G8439">
        <v>20</v>
      </c>
      <c r="H8439" t="s">
        <v>868</v>
      </c>
      <c r="I8439" t="s">
        <v>3210</v>
      </c>
      <c r="J8439">
        <v>59</v>
      </c>
      <c r="K8439" t="s">
        <v>14404</v>
      </c>
      <c r="L8439" t="s">
        <v>14401</v>
      </c>
      <c r="M8439" t="s">
        <v>14479</v>
      </c>
    </row>
    <row r="8440" spans="1:13" x14ac:dyDescent="0.3">
      <c r="A8440">
        <v>432094</v>
      </c>
      <c r="B8440" t="s">
        <v>103</v>
      </c>
      <c r="C8440" t="s">
        <v>220</v>
      </c>
      <c r="D8440" t="s">
        <v>9246</v>
      </c>
      <c r="E8440">
        <v>300</v>
      </c>
      <c r="F8440">
        <v>5</v>
      </c>
      <c r="G8440">
        <v>20</v>
      </c>
      <c r="H8440" t="s">
        <v>422</v>
      </c>
      <c r="I8440" t="s">
        <v>14084</v>
      </c>
      <c r="J8440">
        <v>45</v>
      </c>
      <c r="K8440" t="s">
        <v>14400</v>
      </c>
      <c r="L8440" t="s">
        <v>14401</v>
      </c>
      <c r="M8440" t="s">
        <v>14477</v>
      </c>
    </row>
    <row r="8441" spans="1:13" x14ac:dyDescent="0.3">
      <c r="A8441">
        <v>432169</v>
      </c>
      <c r="B8441" t="s">
        <v>3258</v>
      </c>
      <c r="C8441" t="s">
        <v>3083</v>
      </c>
      <c r="D8441" t="s">
        <v>14085</v>
      </c>
      <c r="E8441">
        <v>300</v>
      </c>
      <c r="F8441">
        <v>2.9</v>
      </c>
      <c r="G8441">
        <v>80</v>
      </c>
      <c r="H8441" t="s">
        <v>14086</v>
      </c>
      <c r="I8441" t="s">
        <v>3258</v>
      </c>
      <c r="J8441">
        <v>59</v>
      </c>
      <c r="K8441" t="s">
        <v>14400</v>
      </c>
      <c r="L8441" t="s">
        <v>14466</v>
      </c>
      <c r="M8441" t="s">
        <v>14479</v>
      </c>
    </row>
    <row r="8442" spans="1:13" x14ac:dyDescent="0.3">
      <c r="A8442">
        <v>432316</v>
      </c>
      <c r="B8442" t="s">
        <v>3418</v>
      </c>
      <c r="C8442" t="s">
        <v>2099</v>
      </c>
      <c r="D8442" t="s">
        <v>14087</v>
      </c>
      <c r="E8442">
        <v>250</v>
      </c>
      <c r="F8442">
        <v>2.9</v>
      </c>
      <c r="G8442">
        <v>80</v>
      </c>
      <c r="H8442" t="s">
        <v>14088</v>
      </c>
      <c r="I8442" t="s">
        <v>3418</v>
      </c>
      <c r="J8442">
        <v>35</v>
      </c>
      <c r="K8442" t="s">
        <v>14400</v>
      </c>
      <c r="L8442" t="s">
        <v>14466</v>
      </c>
      <c r="M8442" t="s">
        <v>14479</v>
      </c>
    </row>
    <row r="8443" spans="1:13" x14ac:dyDescent="0.3">
      <c r="A8443">
        <v>432980</v>
      </c>
      <c r="B8443" t="s">
        <v>559</v>
      </c>
      <c r="C8443" t="s">
        <v>220</v>
      </c>
      <c r="D8443" t="s">
        <v>14089</v>
      </c>
      <c r="E8443">
        <v>10</v>
      </c>
      <c r="F8443">
        <v>2.9</v>
      </c>
      <c r="G8443">
        <v>80</v>
      </c>
      <c r="H8443" t="s">
        <v>6850</v>
      </c>
      <c r="I8443" t="s">
        <v>559</v>
      </c>
      <c r="J8443">
        <v>85</v>
      </c>
      <c r="K8443" t="s">
        <v>14404</v>
      </c>
      <c r="L8443" t="s">
        <v>14466</v>
      </c>
      <c r="M8443" t="s">
        <v>14477</v>
      </c>
    </row>
    <row r="8444" spans="1:13" x14ac:dyDescent="0.3">
      <c r="A8444">
        <v>433674</v>
      </c>
      <c r="B8444" t="s">
        <v>5718</v>
      </c>
      <c r="C8444" t="s">
        <v>220</v>
      </c>
      <c r="D8444" t="s">
        <v>14090</v>
      </c>
      <c r="E8444">
        <v>98</v>
      </c>
      <c r="F8444">
        <v>2.9</v>
      </c>
      <c r="G8444">
        <v>80</v>
      </c>
      <c r="H8444" t="s">
        <v>422</v>
      </c>
      <c r="I8444" t="s">
        <v>559</v>
      </c>
      <c r="J8444">
        <v>80</v>
      </c>
      <c r="K8444" t="s">
        <v>14404</v>
      </c>
      <c r="L8444" t="s">
        <v>14466</v>
      </c>
      <c r="M8444" t="s">
        <v>14477</v>
      </c>
    </row>
    <row r="8445" spans="1:13" x14ac:dyDescent="0.3">
      <c r="A8445">
        <v>434037</v>
      </c>
      <c r="B8445" t="s">
        <v>1107</v>
      </c>
      <c r="C8445" t="s">
        <v>494</v>
      </c>
      <c r="D8445" t="s">
        <v>14091</v>
      </c>
      <c r="E8445">
        <v>300</v>
      </c>
      <c r="F8445">
        <v>3.6</v>
      </c>
      <c r="G8445">
        <v>20</v>
      </c>
      <c r="H8445" t="s">
        <v>4927</v>
      </c>
      <c r="I8445" t="s">
        <v>1107</v>
      </c>
      <c r="J8445">
        <v>48</v>
      </c>
      <c r="K8445" t="s">
        <v>14400</v>
      </c>
      <c r="L8445" t="s">
        <v>14403</v>
      </c>
      <c r="M8445" t="s">
        <v>14478</v>
      </c>
    </row>
    <row r="8446" spans="1:13" x14ac:dyDescent="0.3">
      <c r="A8446">
        <v>434076</v>
      </c>
      <c r="B8446" t="s">
        <v>14092</v>
      </c>
      <c r="C8446" t="s">
        <v>3083</v>
      </c>
      <c r="D8446" t="s">
        <v>14093</v>
      </c>
      <c r="E8446">
        <v>300</v>
      </c>
      <c r="F8446">
        <v>2.9</v>
      </c>
      <c r="G8446">
        <v>80</v>
      </c>
      <c r="H8446" t="s">
        <v>14094</v>
      </c>
      <c r="I8446" t="s">
        <v>3088</v>
      </c>
      <c r="J8446">
        <v>39</v>
      </c>
      <c r="K8446" t="s">
        <v>14400</v>
      </c>
      <c r="L8446" t="s">
        <v>14466</v>
      </c>
      <c r="M8446" t="s">
        <v>14479</v>
      </c>
    </row>
    <row r="8447" spans="1:13" x14ac:dyDescent="0.3">
      <c r="A8447">
        <v>434241</v>
      </c>
      <c r="B8447" t="s">
        <v>434</v>
      </c>
      <c r="C8447" t="s">
        <v>146</v>
      </c>
      <c r="D8447" t="s">
        <v>14095</v>
      </c>
      <c r="E8447">
        <v>250</v>
      </c>
      <c r="F8447">
        <v>2.9</v>
      </c>
      <c r="G8447">
        <v>80</v>
      </c>
      <c r="H8447" t="s">
        <v>215</v>
      </c>
      <c r="I8447" t="s">
        <v>434</v>
      </c>
      <c r="J8447">
        <v>41</v>
      </c>
      <c r="K8447" t="s">
        <v>14400</v>
      </c>
      <c r="L8447" t="s">
        <v>14466</v>
      </c>
      <c r="M8447" t="s">
        <v>14476</v>
      </c>
    </row>
    <row r="8448" spans="1:13" x14ac:dyDescent="0.3">
      <c r="A8448">
        <v>434567</v>
      </c>
      <c r="B8448" t="s">
        <v>2123</v>
      </c>
      <c r="C8448" t="s">
        <v>2099</v>
      </c>
      <c r="D8448" t="s">
        <v>14096</v>
      </c>
      <c r="E8448">
        <v>200</v>
      </c>
      <c r="F8448">
        <v>4.2</v>
      </c>
      <c r="G8448">
        <v>20</v>
      </c>
      <c r="H8448" t="s">
        <v>14097</v>
      </c>
      <c r="I8448" t="s">
        <v>2123</v>
      </c>
      <c r="J8448">
        <v>50</v>
      </c>
      <c r="K8448" t="s">
        <v>14404</v>
      </c>
      <c r="L8448" t="s">
        <v>14401</v>
      </c>
      <c r="M8448" t="s">
        <v>14479</v>
      </c>
    </row>
    <row r="8449" spans="1:13" x14ac:dyDescent="0.3">
      <c r="A8449">
        <v>434629</v>
      </c>
      <c r="B8449" t="s">
        <v>2123</v>
      </c>
      <c r="C8449" t="s">
        <v>2099</v>
      </c>
      <c r="D8449" t="s">
        <v>14098</v>
      </c>
      <c r="E8449">
        <v>200</v>
      </c>
      <c r="F8449">
        <v>4.2</v>
      </c>
      <c r="G8449">
        <v>100</v>
      </c>
      <c r="H8449" t="s">
        <v>14099</v>
      </c>
      <c r="I8449" t="s">
        <v>2123</v>
      </c>
      <c r="J8449">
        <v>45</v>
      </c>
      <c r="K8449" t="s">
        <v>14404</v>
      </c>
      <c r="L8449" t="s">
        <v>14401</v>
      </c>
      <c r="M8449" t="s">
        <v>14479</v>
      </c>
    </row>
    <row r="8450" spans="1:13" x14ac:dyDescent="0.3">
      <c r="A8450">
        <v>434633</v>
      </c>
      <c r="B8450" t="s">
        <v>2123</v>
      </c>
      <c r="C8450" t="s">
        <v>2099</v>
      </c>
      <c r="D8450" t="s">
        <v>14100</v>
      </c>
      <c r="E8450">
        <v>150</v>
      </c>
      <c r="F8450">
        <v>2.9</v>
      </c>
      <c r="G8450">
        <v>80</v>
      </c>
      <c r="H8450" t="s">
        <v>14101</v>
      </c>
      <c r="I8450" t="s">
        <v>2123</v>
      </c>
      <c r="J8450">
        <v>52</v>
      </c>
      <c r="K8450" t="s">
        <v>14404</v>
      </c>
      <c r="L8450" t="s">
        <v>14466</v>
      </c>
      <c r="M8450" t="s">
        <v>14479</v>
      </c>
    </row>
    <row r="8451" spans="1:13" x14ac:dyDescent="0.3">
      <c r="A8451">
        <v>434639</v>
      </c>
      <c r="B8451" t="s">
        <v>94</v>
      </c>
      <c r="C8451" t="s">
        <v>42</v>
      </c>
      <c r="D8451" t="s">
        <v>14102</v>
      </c>
      <c r="E8451">
        <v>350</v>
      </c>
      <c r="F8451">
        <v>2.9</v>
      </c>
      <c r="G8451">
        <v>80</v>
      </c>
      <c r="H8451" t="s">
        <v>14103</v>
      </c>
      <c r="I8451" t="s">
        <v>94</v>
      </c>
      <c r="J8451">
        <v>55</v>
      </c>
      <c r="K8451" t="s">
        <v>14400</v>
      </c>
      <c r="L8451" t="s">
        <v>14466</v>
      </c>
      <c r="M8451" t="s">
        <v>14475</v>
      </c>
    </row>
    <row r="8452" spans="1:13" x14ac:dyDescent="0.3">
      <c r="A8452">
        <v>434648</v>
      </c>
      <c r="B8452" t="s">
        <v>895</v>
      </c>
      <c r="C8452" t="s">
        <v>122</v>
      </c>
      <c r="D8452" t="s">
        <v>14104</v>
      </c>
      <c r="E8452">
        <v>220</v>
      </c>
      <c r="F8452">
        <v>2.9</v>
      </c>
      <c r="G8452">
        <v>80</v>
      </c>
      <c r="H8452" t="s">
        <v>5135</v>
      </c>
      <c r="I8452" t="s">
        <v>895</v>
      </c>
      <c r="J8452">
        <v>38</v>
      </c>
      <c r="K8452" t="s">
        <v>14400</v>
      </c>
      <c r="L8452" t="s">
        <v>14466</v>
      </c>
      <c r="M8452" t="s">
        <v>14476</v>
      </c>
    </row>
    <row r="8453" spans="1:13" x14ac:dyDescent="0.3">
      <c r="A8453">
        <v>434665</v>
      </c>
      <c r="B8453" t="s">
        <v>52</v>
      </c>
      <c r="C8453" t="s">
        <v>42</v>
      </c>
      <c r="D8453" t="s">
        <v>4705</v>
      </c>
      <c r="E8453">
        <v>200</v>
      </c>
      <c r="F8453">
        <v>4.2</v>
      </c>
      <c r="G8453">
        <v>100</v>
      </c>
      <c r="H8453" t="s">
        <v>14105</v>
      </c>
      <c r="I8453" t="s">
        <v>52</v>
      </c>
      <c r="J8453">
        <v>53</v>
      </c>
      <c r="K8453" t="s">
        <v>14404</v>
      </c>
      <c r="L8453" t="s">
        <v>14401</v>
      </c>
      <c r="M8453" t="s">
        <v>14475</v>
      </c>
    </row>
    <row r="8454" spans="1:13" x14ac:dyDescent="0.3">
      <c r="A8454">
        <v>434672</v>
      </c>
      <c r="B8454" t="s">
        <v>922</v>
      </c>
      <c r="C8454" t="s">
        <v>494</v>
      </c>
      <c r="D8454" t="s">
        <v>14106</v>
      </c>
      <c r="E8454">
        <v>300</v>
      </c>
      <c r="F8454">
        <v>2.9</v>
      </c>
      <c r="G8454">
        <v>80</v>
      </c>
      <c r="H8454" t="s">
        <v>2982</v>
      </c>
      <c r="I8454" t="s">
        <v>922</v>
      </c>
      <c r="J8454">
        <v>57</v>
      </c>
      <c r="K8454" t="s">
        <v>14400</v>
      </c>
      <c r="L8454" t="s">
        <v>14466</v>
      </c>
      <c r="M8454" t="s">
        <v>14478</v>
      </c>
    </row>
    <row r="8455" spans="1:13" x14ac:dyDescent="0.3">
      <c r="A8455">
        <v>434743</v>
      </c>
      <c r="B8455" t="s">
        <v>4447</v>
      </c>
      <c r="C8455" t="s">
        <v>2099</v>
      </c>
      <c r="D8455" t="s">
        <v>14107</v>
      </c>
      <c r="E8455">
        <v>200</v>
      </c>
      <c r="F8455">
        <v>2.9</v>
      </c>
      <c r="G8455">
        <v>80</v>
      </c>
      <c r="H8455" t="s">
        <v>2990</v>
      </c>
      <c r="I8455" t="s">
        <v>4447</v>
      </c>
      <c r="J8455">
        <v>55</v>
      </c>
      <c r="K8455" t="s">
        <v>14404</v>
      </c>
      <c r="L8455" t="s">
        <v>14466</v>
      </c>
      <c r="M8455" t="s">
        <v>14479</v>
      </c>
    </row>
    <row r="8456" spans="1:13" x14ac:dyDescent="0.3">
      <c r="A8456">
        <v>434748</v>
      </c>
      <c r="B8456" t="s">
        <v>2098</v>
      </c>
      <c r="C8456" t="s">
        <v>2099</v>
      </c>
      <c r="D8456" t="s">
        <v>14108</v>
      </c>
      <c r="E8456">
        <v>200</v>
      </c>
      <c r="F8456">
        <v>2.9</v>
      </c>
      <c r="G8456">
        <v>80</v>
      </c>
      <c r="H8456" t="s">
        <v>14109</v>
      </c>
      <c r="I8456" t="s">
        <v>2098</v>
      </c>
      <c r="J8456">
        <v>46</v>
      </c>
      <c r="K8456" t="s">
        <v>14404</v>
      </c>
      <c r="L8456" t="s">
        <v>14466</v>
      </c>
      <c r="M8456" t="s">
        <v>14479</v>
      </c>
    </row>
    <row r="8457" spans="1:13" x14ac:dyDescent="0.3">
      <c r="A8457">
        <v>434891</v>
      </c>
      <c r="B8457" t="s">
        <v>3128</v>
      </c>
      <c r="C8457" t="s">
        <v>3083</v>
      </c>
      <c r="D8457" t="s">
        <v>14110</v>
      </c>
      <c r="E8457">
        <v>500</v>
      </c>
      <c r="F8457">
        <v>2.9</v>
      </c>
      <c r="G8457">
        <v>80</v>
      </c>
      <c r="H8457" t="s">
        <v>9526</v>
      </c>
      <c r="I8457" t="s">
        <v>3128</v>
      </c>
      <c r="J8457">
        <v>52</v>
      </c>
      <c r="K8457" t="s">
        <v>14402</v>
      </c>
      <c r="L8457" t="s">
        <v>14466</v>
      </c>
      <c r="M8457" t="s">
        <v>14479</v>
      </c>
    </row>
    <row r="8458" spans="1:13" x14ac:dyDescent="0.3">
      <c r="A8458">
        <v>434969</v>
      </c>
      <c r="B8458" t="s">
        <v>714</v>
      </c>
      <c r="C8458" t="s">
        <v>122</v>
      </c>
      <c r="D8458" t="s">
        <v>14111</v>
      </c>
      <c r="E8458">
        <v>160</v>
      </c>
      <c r="F8458">
        <v>2.9</v>
      </c>
      <c r="G8458">
        <v>80</v>
      </c>
      <c r="H8458" t="s">
        <v>2448</v>
      </c>
      <c r="I8458" t="s">
        <v>714</v>
      </c>
      <c r="J8458">
        <v>48</v>
      </c>
      <c r="K8458" t="s">
        <v>14404</v>
      </c>
      <c r="L8458" t="s">
        <v>14466</v>
      </c>
      <c r="M8458" t="s">
        <v>14476</v>
      </c>
    </row>
    <row r="8459" spans="1:13" x14ac:dyDescent="0.3">
      <c r="A8459">
        <v>435040</v>
      </c>
      <c r="B8459" t="s">
        <v>2098</v>
      </c>
      <c r="C8459" t="s">
        <v>2099</v>
      </c>
      <c r="D8459" t="s">
        <v>14112</v>
      </c>
      <c r="E8459">
        <v>400</v>
      </c>
      <c r="F8459">
        <v>2.9</v>
      </c>
      <c r="G8459">
        <v>80</v>
      </c>
      <c r="H8459" t="s">
        <v>14113</v>
      </c>
      <c r="I8459" t="s">
        <v>2098</v>
      </c>
      <c r="J8459">
        <v>44</v>
      </c>
      <c r="K8459" t="s">
        <v>14400</v>
      </c>
      <c r="L8459" t="s">
        <v>14466</v>
      </c>
      <c r="M8459" t="s">
        <v>14479</v>
      </c>
    </row>
    <row r="8460" spans="1:13" x14ac:dyDescent="0.3">
      <c r="A8460">
        <v>435400</v>
      </c>
      <c r="B8460" t="s">
        <v>14114</v>
      </c>
      <c r="C8460" t="s">
        <v>99</v>
      </c>
      <c r="D8460" t="s">
        <v>14115</v>
      </c>
      <c r="E8460">
        <v>250</v>
      </c>
      <c r="F8460">
        <v>2.9</v>
      </c>
      <c r="G8460">
        <v>80</v>
      </c>
      <c r="H8460" t="s">
        <v>5135</v>
      </c>
      <c r="I8460" t="s">
        <v>4782</v>
      </c>
      <c r="J8460">
        <v>72</v>
      </c>
      <c r="K8460" t="s">
        <v>14400</v>
      </c>
      <c r="L8460" t="s">
        <v>14466</v>
      </c>
      <c r="M8460" t="s">
        <v>14458</v>
      </c>
    </row>
    <row r="8461" spans="1:13" x14ac:dyDescent="0.3">
      <c r="A8461">
        <v>435409</v>
      </c>
      <c r="B8461" t="s">
        <v>14116</v>
      </c>
      <c r="C8461" t="s">
        <v>99</v>
      </c>
      <c r="D8461" t="s">
        <v>14117</v>
      </c>
      <c r="E8461">
        <v>250</v>
      </c>
      <c r="F8461">
        <v>2.9</v>
      </c>
      <c r="G8461">
        <v>80</v>
      </c>
      <c r="H8461" t="s">
        <v>2372</v>
      </c>
      <c r="I8461" t="s">
        <v>4782</v>
      </c>
      <c r="J8461">
        <v>74</v>
      </c>
      <c r="K8461" t="s">
        <v>14400</v>
      </c>
      <c r="L8461" t="s">
        <v>14466</v>
      </c>
      <c r="M8461" t="s">
        <v>14458</v>
      </c>
    </row>
    <row r="8462" spans="1:13" x14ac:dyDescent="0.3">
      <c r="A8462">
        <v>435577</v>
      </c>
      <c r="B8462" t="s">
        <v>3418</v>
      </c>
      <c r="C8462" t="s">
        <v>2099</v>
      </c>
      <c r="D8462" t="s">
        <v>14118</v>
      </c>
      <c r="E8462">
        <v>149</v>
      </c>
      <c r="F8462">
        <v>3.5</v>
      </c>
      <c r="G8462">
        <v>20</v>
      </c>
      <c r="H8462" t="s">
        <v>471</v>
      </c>
      <c r="I8462" t="s">
        <v>3418</v>
      </c>
      <c r="J8462">
        <v>35</v>
      </c>
      <c r="K8462" t="s">
        <v>14404</v>
      </c>
      <c r="L8462" t="s">
        <v>14403</v>
      </c>
      <c r="M8462" t="s">
        <v>14479</v>
      </c>
    </row>
    <row r="8463" spans="1:13" x14ac:dyDescent="0.3">
      <c r="A8463">
        <v>435632</v>
      </c>
      <c r="B8463" t="s">
        <v>4447</v>
      </c>
      <c r="C8463" t="s">
        <v>2099</v>
      </c>
      <c r="D8463" t="s">
        <v>14119</v>
      </c>
      <c r="E8463">
        <v>200</v>
      </c>
      <c r="F8463">
        <v>2.9</v>
      </c>
      <c r="G8463">
        <v>80</v>
      </c>
      <c r="H8463" t="s">
        <v>2990</v>
      </c>
      <c r="I8463" t="s">
        <v>4447</v>
      </c>
      <c r="J8463">
        <v>55</v>
      </c>
      <c r="K8463" t="s">
        <v>14404</v>
      </c>
      <c r="L8463" t="s">
        <v>14466</v>
      </c>
      <c r="M8463" t="s">
        <v>14479</v>
      </c>
    </row>
    <row r="8464" spans="1:13" x14ac:dyDescent="0.3">
      <c r="A8464">
        <v>435811</v>
      </c>
      <c r="B8464" t="s">
        <v>7852</v>
      </c>
      <c r="C8464" t="s">
        <v>220</v>
      </c>
      <c r="D8464" t="s">
        <v>14120</v>
      </c>
      <c r="E8464">
        <v>120</v>
      </c>
      <c r="F8464">
        <v>2.9</v>
      </c>
      <c r="G8464">
        <v>80</v>
      </c>
      <c r="H8464" t="s">
        <v>12729</v>
      </c>
      <c r="I8464" t="s">
        <v>6501</v>
      </c>
      <c r="J8464">
        <v>90</v>
      </c>
      <c r="K8464" t="s">
        <v>14404</v>
      </c>
      <c r="L8464" t="s">
        <v>14466</v>
      </c>
      <c r="M8464" t="s">
        <v>14477</v>
      </c>
    </row>
    <row r="8465" spans="1:13" x14ac:dyDescent="0.3">
      <c r="A8465">
        <v>436133</v>
      </c>
      <c r="B8465" t="s">
        <v>676</v>
      </c>
      <c r="C8465" t="s">
        <v>220</v>
      </c>
      <c r="D8465" t="s">
        <v>14121</v>
      </c>
      <c r="E8465">
        <v>800</v>
      </c>
      <c r="F8465">
        <v>2.9</v>
      </c>
      <c r="G8465">
        <v>80</v>
      </c>
      <c r="H8465" t="s">
        <v>2372</v>
      </c>
      <c r="I8465" t="s">
        <v>676</v>
      </c>
      <c r="J8465">
        <v>66</v>
      </c>
      <c r="K8465" t="s">
        <v>14402</v>
      </c>
      <c r="L8465" t="s">
        <v>14466</v>
      </c>
      <c r="M8465" t="s">
        <v>14477</v>
      </c>
    </row>
    <row r="8466" spans="1:13" x14ac:dyDescent="0.3">
      <c r="A8466">
        <v>436147</v>
      </c>
      <c r="B8466" t="s">
        <v>14122</v>
      </c>
      <c r="C8466" t="s">
        <v>122</v>
      </c>
      <c r="D8466" t="s">
        <v>7098</v>
      </c>
      <c r="E8466">
        <v>105</v>
      </c>
      <c r="F8466">
        <v>2.9</v>
      </c>
      <c r="G8466">
        <v>80</v>
      </c>
      <c r="H8466" t="s">
        <v>771</v>
      </c>
      <c r="I8466" t="s">
        <v>4194</v>
      </c>
      <c r="J8466">
        <v>52</v>
      </c>
      <c r="K8466" t="s">
        <v>14404</v>
      </c>
      <c r="L8466" t="s">
        <v>14466</v>
      </c>
      <c r="M8466" t="s">
        <v>14476</v>
      </c>
    </row>
    <row r="8467" spans="1:13" x14ac:dyDescent="0.3">
      <c r="A8467">
        <v>436223</v>
      </c>
      <c r="B8467" t="s">
        <v>94</v>
      </c>
      <c r="C8467" t="s">
        <v>42</v>
      </c>
      <c r="D8467" t="s">
        <v>14123</v>
      </c>
      <c r="E8467">
        <v>1200</v>
      </c>
      <c r="F8467">
        <v>2.9</v>
      </c>
      <c r="G8467">
        <v>80</v>
      </c>
      <c r="H8467" t="s">
        <v>670</v>
      </c>
      <c r="I8467" t="s">
        <v>94</v>
      </c>
      <c r="J8467">
        <v>50</v>
      </c>
      <c r="K8467" t="s">
        <v>14402</v>
      </c>
      <c r="L8467" t="s">
        <v>14466</v>
      </c>
      <c r="M8467" t="s">
        <v>14475</v>
      </c>
    </row>
    <row r="8468" spans="1:13" x14ac:dyDescent="0.3">
      <c r="A8468">
        <v>436423</v>
      </c>
      <c r="B8468" t="s">
        <v>1886</v>
      </c>
      <c r="C8468" t="s">
        <v>494</v>
      </c>
      <c r="D8468" t="s">
        <v>14124</v>
      </c>
      <c r="E8468">
        <v>45</v>
      </c>
      <c r="F8468">
        <v>2.9</v>
      </c>
      <c r="G8468">
        <v>80</v>
      </c>
      <c r="H8468" t="s">
        <v>14125</v>
      </c>
      <c r="I8468" t="s">
        <v>1886</v>
      </c>
      <c r="J8468">
        <v>57</v>
      </c>
      <c r="K8468" t="s">
        <v>14404</v>
      </c>
      <c r="L8468" t="s">
        <v>14466</v>
      </c>
      <c r="M8468" t="s">
        <v>14478</v>
      </c>
    </row>
    <row r="8469" spans="1:13" x14ac:dyDescent="0.3">
      <c r="A8469">
        <v>436908</v>
      </c>
      <c r="B8469" t="s">
        <v>464</v>
      </c>
      <c r="C8469" t="s">
        <v>146</v>
      </c>
      <c r="D8469" t="s">
        <v>14126</v>
      </c>
      <c r="E8469">
        <v>500</v>
      </c>
      <c r="F8469">
        <v>4.0999999999999996</v>
      </c>
      <c r="G8469">
        <v>50</v>
      </c>
      <c r="H8469" t="s">
        <v>14127</v>
      </c>
      <c r="I8469" t="s">
        <v>464</v>
      </c>
      <c r="J8469">
        <v>58</v>
      </c>
      <c r="K8469" t="s">
        <v>14402</v>
      </c>
      <c r="L8469" t="s">
        <v>14401</v>
      </c>
      <c r="M8469" t="s">
        <v>14476</v>
      </c>
    </row>
    <row r="8470" spans="1:13" x14ac:dyDescent="0.3">
      <c r="A8470">
        <v>437005</v>
      </c>
      <c r="B8470" t="s">
        <v>2054</v>
      </c>
      <c r="C8470" t="s">
        <v>99</v>
      </c>
      <c r="D8470" t="s">
        <v>14128</v>
      </c>
      <c r="E8470">
        <v>350</v>
      </c>
      <c r="F8470">
        <v>2.9</v>
      </c>
      <c r="G8470">
        <v>80</v>
      </c>
      <c r="H8470" t="s">
        <v>5624</v>
      </c>
      <c r="I8470" t="s">
        <v>3223</v>
      </c>
      <c r="J8470">
        <v>62</v>
      </c>
      <c r="K8470" t="s">
        <v>14400</v>
      </c>
      <c r="L8470" t="s">
        <v>14466</v>
      </c>
      <c r="M8470" t="s">
        <v>14458</v>
      </c>
    </row>
    <row r="8471" spans="1:13" x14ac:dyDescent="0.3">
      <c r="A8471">
        <v>437160</v>
      </c>
      <c r="B8471" t="s">
        <v>3670</v>
      </c>
      <c r="C8471" t="s">
        <v>146</v>
      </c>
      <c r="D8471" t="s">
        <v>14129</v>
      </c>
      <c r="E8471">
        <v>518</v>
      </c>
      <c r="F8471">
        <v>2.9</v>
      </c>
      <c r="G8471">
        <v>80</v>
      </c>
      <c r="H8471" t="s">
        <v>14130</v>
      </c>
      <c r="I8471" t="s">
        <v>3670</v>
      </c>
      <c r="J8471">
        <v>47</v>
      </c>
      <c r="K8471" t="s">
        <v>14402</v>
      </c>
      <c r="L8471" t="s">
        <v>14466</v>
      </c>
      <c r="M8471" t="s">
        <v>14476</v>
      </c>
    </row>
    <row r="8472" spans="1:13" x14ac:dyDescent="0.3">
      <c r="A8472">
        <v>437396</v>
      </c>
      <c r="B8472" t="s">
        <v>1239</v>
      </c>
      <c r="C8472" t="s">
        <v>146</v>
      </c>
      <c r="D8472" t="s">
        <v>14131</v>
      </c>
      <c r="E8472">
        <v>250</v>
      </c>
      <c r="F8472">
        <v>2.9</v>
      </c>
      <c r="G8472">
        <v>80</v>
      </c>
      <c r="H8472" t="s">
        <v>648</v>
      </c>
      <c r="I8472" t="s">
        <v>1239</v>
      </c>
      <c r="J8472">
        <v>67</v>
      </c>
      <c r="K8472" t="s">
        <v>14400</v>
      </c>
      <c r="L8472" t="s">
        <v>14466</v>
      </c>
      <c r="M8472" t="s">
        <v>14476</v>
      </c>
    </row>
    <row r="8473" spans="1:13" x14ac:dyDescent="0.3">
      <c r="A8473">
        <v>437458</v>
      </c>
      <c r="B8473" t="s">
        <v>3258</v>
      </c>
      <c r="C8473" t="s">
        <v>3083</v>
      </c>
      <c r="D8473" t="s">
        <v>14132</v>
      </c>
      <c r="E8473">
        <v>200</v>
      </c>
      <c r="F8473">
        <v>2.9</v>
      </c>
      <c r="G8473">
        <v>80</v>
      </c>
      <c r="H8473" t="s">
        <v>1224</v>
      </c>
      <c r="I8473" t="s">
        <v>3258</v>
      </c>
      <c r="J8473">
        <v>51</v>
      </c>
      <c r="K8473" t="s">
        <v>14404</v>
      </c>
      <c r="L8473" t="s">
        <v>14466</v>
      </c>
      <c r="M8473" t="s">
        <v>14479</v>
      </c>
    </row>
    <row r="8474" spans="1:13" x14ac:dyDescent="0.3">
      <c r="A8474">
        <v>437570</v>
      </c>
      <c r="B8474" t="s">
        <v>307</v>
      </c>
      <c r="C8474" t="s">
        <v>146</v>
      </c>
      <c r="D8474" t="s">
        <v>14133</v>
      </c>
      <c r="E8474">
        <v>120</v>
      </c>
      <c r="F8474">
        <v>2.9</v>
      </c>
      <c r="G8474">
        <v>80</v>
      </c>
      <c r="H8474" t="s">
        <v>9028</v>
      </c>
      <c r="I8474" t="s">
        <v>307</v>
      </c>
      <c r="J8474">
        <v>58</v>
      </c>
      <c r="K8474" t="s">
        <v>14404</v>
      </c>
      <c r="L8474" t="s">
        <v>14466</v>
      </c>
      <c r="M8474" t="s">
        <v>14476</v>
      </c>
    </row>
    <row r="8475" spans="1:13" x14ac:dyDescent="0.3">
      <c r="A8475">
        <v>437694</v>
      </c>
      <c r="B8475" t="s">
        <v>2123</v>
      </c>
      <c r="C8475" t="s">
        <v>2099</v>
      </c>
      <c r="D8475" t="s">
        <v>14134</v>
      </c>
      <c r="E8475">
        <v>200</v>
      </c>
      <c r="F8475">
        <v>4</v>
      </c>
      <c r="G8475">
        <v>20</v>
      </c>
      <c r="H8475" t="s">
        <v>14135</v>
      </c>
      <c r="I8475" t="s">
        <v>2123</v>
      </c>
      <c r="J8475">
        <v>48</v>
      </c>
      <c r="K8475" t="s">
        <v>14404</v>
      </c>
      <c r="L8475" t="s">
        <v>14401</v>
      </c>
      <c r="M8475" t="s">
        <v>14479</v>
      </c>
    </row>
    <row r="8476" spans="1:13" x14ac:dyDescent="0.3">
      <c r="A8476">
        <v>437870</v>
      </c>
      <c r="B8476" t="s">
        <v>776</v>
      </c>
      <c r="C8476" t="s">
        <v>414</v>
      </c>
      <c r="D8476" t="s">
        <v>14136</v>
      </c>
      <c r="E8476">
        <v>350</v>
      </c>
      <c r="F8476">
        <v>2.9</v>
      </c>
      <c r="G8476">
        <v>80</v>
      </c>
      <c r="H8476" t="s">
        <v>7148</v>
      </c>
      <c r="I8476" t="s">
        <v>776</v>
      </c>
      <c r="J8476">
        <v>55</v>
      </c>
      <c r="K8476" t="s">
        <v>14400</v>
      </c>
      <c r="L8476" t="s">
        <v>14466</v>
      </c>
      <c r="M8476" t="s">
        <v>414</v>
      </c>
    </row>
    <row r="8477" spans="1:13" x14ac:dyDescent="0.3">
      <c r="A8477">
        <v>438005</v>
      </c>
      <c r="B8477" t="s">
        <v>9796</v>
      </c>
      <c r="C8477" t="s">
        <v>42</v>
      </c>
      <c r="D8477" t="s">
        <v>14137</v>
      </c>
      <c r="E8477">
        <v>100</v>
      </c>
      <c r="F8477">
        <v>2.9</v>
      </c>
      <c r="G8477">
        <v>80</v>
      </c>
      <c r="H8477" t="s">
        <v>9533</v>
      </c>
      <c r="I8477" t="s">
        <v>9796</v>
      </c>
      <c r="J8477">
        <v>57</v>
      </c>
      <c r="K8477" t="s">
        <v>14404</v>
      </c>
      <c r="L8477" t="s">
        <v>14466</v>
      </c>
      <c r="M8477" t="s">
        <v>14475</v>
      </c>
    </row>
    <row r="8478" spans="1:13" x14ac:dyDescent="0.3">
      <c r="A8478">
        <v>438008</v>
      </c>
      <c r="B8478" t="s">
        <v>1563</v>
      </c>
      <c r="C8478" t="s">
        <v>42</v>
      </c>
      <c r="D8478" t="s">
        <v>14138</v>
      </c>
      <c r="E8478">
        <v>149</v>
      </c>
      <c r="F8478">
        <v>2.9</v>
      </c>
      <c r="G8478">
        <v>80</v>
      </c>
      <c r="H8478" t="s">
        <v>14139</v>
      </c>
      <c r="I8478" t="s">
        <v>1563</v>
      </c>
      <c r="J8478">
        <v>36</v>
      </c>
      <c r="K8478" t="s">
        <v>14404</v>
      </c>
      <c r="L8478" t="s">
        <v>14466</v>
      </c>
      <c r="M8478" t="s">
        <v>14475</v>
      </c>
    </row>
    <row r="8479" spans="1:13" x14ac:dyDescent="0.3">
      <c r="A8479">
        <v>438391</v>
      </c>
      <c r="B8479" t="s">
        <v>1728</v>
      </c>
      <c r="C8479" t="s">
        <v>220</v>
      </c>
      <c r="D8479" t="s">
        <v>14140</v>
      </c>
      <c r="E8479">
        <v>250</v>
      </c>
      <c r="F8479">
        <v>2.9</v>
      </c>
      <c r="G8479">
        <v>80</v>
      </c>
      <c r="H8479" t="s">
        <v>14141</v>
      </c>
      <c r="I8479" t="s">
        <v>1728</v>
      </c>
      <c r="J8479">
        <v>67</v>
      </c>
      <c r="K8479" t="s">
        <v>14400</v>
      </c>
      <c r="L8479" t="s">
        <v>14466</v>
      </c>
      <c r="M8479" t="s">
        <v>14477</v>
      </c>
    </row>
    <row r="8480" spans="1:13" x14ac:dyDescent="0.3">
      <c r="A8480">
        <v>438397</v>
      </c>
      <c r="B8480" t="s">
        <v>3088</v>
      </c>
      <c r="C8480" t="s">
        <v>3083</v>
      </c>
      <c r="D8480" t="s">
        <v>14142</v>
      </c>
      <c r="E8480">
        <v>200</v>
      </c>
      <c r="F8480">
        <v>2.9</v>
      </c>
      <c r="G8480">
        <v>80</v>
      </c>
      <c r="H8480" t="s">
        <v>7093</v>
      </c>
      <c r="I8480" t="s">
        <v>3088</v>
      </c>
      <c r="J8480">
        <v>45</v>
      </c>
      <c r="K8480" t="s">
        <v>14404</v>
      </c>
      <c r="L8480" t="s">
        <v>14466</v>
      </c>
      <c r="M8480" t="s">
        <v>14479</v>
      </c>
    </row>
    <row r="8481" spans="1:13" x14ac:dyDescent="0.3">
      <c r="A8481">
        <v>438487</v>
      </c>
      <c r="B8481" t="s">
        <v>720</v>
      </c>
      <c r="C8481" t="s">
        <v>414</v>
      </c>
      <c r="D8481" t="s">
        <v>14143</v>
      </c>
      <c r="E8481">
        <v>150</v>
      </c>
      <c r="F8481">
        <v>2.9</v>
      </c>
      <c r="G8481">
        <v>80</v>
      </c>
      <c r="H8481" t="s">
        <v>208</v>
      </c>
      <c r="I8481" t="s">
        <v>720</v>
      </c>
      <c r="J8481">
        <v>49</v>
      </c>
      <c r="K8481" t="s">
        <v>14404</v>
      </c>
      <c r="L8481" t="s">
        <v>14466</v>
      </c>
      <c r="M8481" t="s">
        <v>414</v>
      </c>
    </row>
    <row r="8482" spans="1:13" x14ac:dyDescent="0.3">
      <c r="A8482">
        <v>438492</v>
      </c>
      <c r="B8482" t="s">
        <v>1239</v>
      </c>
      <c r="C8482" t="s">
        <v>146</v>
      </c>
      <c r="D8482" t="s">
        <v>14144</v>
      </c>
      <c r="E8482">
        <v>150</v>
      </c>
      <c r="F8482">
        <v>2.9</v>
      </c>
      <c r="G8482">
        <v>80</v>
      </c>
      <c r="H8482" t="s">
        <v>10213</v>
      </c>
      <c r="I8482" t="s">
        <v>1239</v>
      </c>
      <c r="J8482">
        <v>73</v>
      </c>
      <c r="K8482" t="s">
        <v>14404</v>
      </c>
      <c r="L8482" t="s">
        <v>14466</v>
      </c>
      <c r="M8482" t="s">
        <v>14476</v>
      </c>
    </row>
    <row r="8483" spans="1:13" x14ac:dyDescent="0.3">
      <c r="A8483">
        <v>438809</v>
      </c>
      <c r="B8483" t="s">
        <v>5866</v>
      </c>
      <c r="C8483" t="s">
        <v>3083</v>
      </c>
      <c r="D8483" t="s">
        <v>14145</v>
      </c>
      <c r="E8483">
        <v>200</v>
      </c>
      <c r="F8483">
        <v>2.9</v>
      </c>
      <c r="G8483">
        <v>80</v>
      </c>
      <c r="H8483" t="s">
        <v>726</v>
      </c>
      <c r="I8483" t="s">
        <v>5866</v>
      </c>
      <c r="J8483">
        <v>66</v>
      </c>
      <c r="K8483" t="s">
        <v>14404</v>
      </c>
      <c r="L8483" t="s">
        <v>14466</v>
      </c>
      <c r="M8483" t="s">
        <v>14479</v>
      </c>
    </row>
    <row r="8484" spans="1:13" x14ac:dyDescent="0.3">
      <c r="A8484">
        <v>438909</v>
      </c>
      <c r="B8484" t="s">
        <v>2466</v>
      </c>
      <c r="C8484" t="s">
        <v>494</v>
      </c>
      <c r="D8484" t="s">
        <v>14146</v>
      </c>
      <c r="E8484">
        <v>50</v>
      </c>
      <c r="F8484">
        <v>2.9</v>
      </c>
      <c r="G8484">
        <v>80</v>
      </c>
      <c r="H8484" t="s">
        <v>8066</v>
      </c>
      <c r="I8484" t="s">
        <v>2466</v>
      </c>
      <c r="J8484">
        <v>66</v>
      </c>
      <c r="K8484" t="s">
        <v>14404</v>
      </c>
      <c r="L8484" t="s">
        <v>14466</v>
      </c>
      <c r="M8484" t="s">
        <v>14478</v>
      </c>
    </row>
    <row r="8485" spans="1:13" x14ac:dyDescent="0.3">
      <c r="A8485">
        <v>439515</v>
      </c>
      <c r="B8485" t="s">
        <v>3128</v>
      </c>
      <c r="C8485" t="s">
        <v>3083</v>
      </c>
      <c r="D8485" t="s">
        <v>14147</v>
      </c>
      <c r="E8485">
        <v>300</v>
      </c>
      <c r="F8485">
        <v>2.9</v>
      </c>
      <c r="G8485">
        <v>80</v>
      </c>
      <c r="H8485" t="s">
        <v>2355</v>
      </c>
      <c r="I8485" t="s">
        <v>3128</v>
      </c>
      <c r="J8485">
        <v>60</v>
      </c>
      <c r="K8485" t="s">
        <v>14400</v>
      </c>
      <c r="L8485" t="s">
        <v>14466</v>
      </c>
      <c r="M8485" t="s">
        <v>14479</v>
      </c>
    </row>
    <row r="8486" spans="1:13" x14ac:dyDescent="0.3">
      <c r="A8486">
        <v>439628</v>
      </c>
      <c r="B8486" t="s">
        <v>781</v>
      </c>
      <c r="C8486" t="s">
        <v>42</v>
      </c>
      <c r="D8486" t="s">
        <v>14148</v>
      </c>
      <c r="E8486">
        <v>2000</v>
      </c>
      <c r="F8486">
        <v>2.9</v>
      </c>
      <c r="G8486">
        <v>80</v>
      </c>
      <c r="H8486" t="s">
        <v>648</v>
      </c>
      <c r="I8486" t="s">
        <v>781</v>
      </c>
      <c r="J8486">
        <v>36</v>
      </c>
      <c r="K8486" t="s">
        <v>14402</v>
      </c>
      <c r="L8486" t="s">
        <v>14466</v>
      </c>
      <c r="M8486" t="s">
        <v>14475</v>
      </c>
    </row>
    <row r="8487" spans="1:13" x14ac:dyDescent="0.3">
      <c r="A8487">
        <v>439747</v>
      </c>
      <c r="B8487" t="s">
        <v>3421</v>
      </c>
      <c r="C8487" t="s">
        <v>99</v>
      </c>
      <c r="D8487" t="s">
        <v>14149</v>
      </c>
      <c r="E8487">
        <v>100</v>
      </c>
      <c r="F8487">
        <v>2.9</v>
      </c>
      <c r="G8487">
        <v>80</v>
      </c>
      <c r="H8487" t="s">
        <v>14150</v>
      </c>
      <c r="I8487" t="s">
        <v>3421</v>
      </c>
      <c r="J8487">
        <v>54</v>
      </c>
      <c r="K8487" t="s">
        <v>14404</v>
      </c>
      <c r="L8487" t="s">
        <v>14466</v>
      </c>
      <c r="M8487" t="s">
        <v>14458</v>
      </c>
    </row>
    <row r="8488" spans="1:13" x14ac:dyDescent="0.3">
      <c r="A8488">
        <v>440027</v>
      </c>
      <c r="B8488" t="s">
        <v>1305</v>
      </c>
      <c r="C8488" t="s">
        <v>122</v>
      </c>
      <c r="D8488" t="s">
        <v>14151</v>
      </c>
      <c r="E8488">
        <v>250</v>
      </c>
      <c r="F8488">
        <v>2.9</v>
      </c>
      <c r="G8488">
        <v>80</v>
      </c>
      <c r="H8488" t="s">
        <v>3122</v>
      </c>
      <c r="I8488" t="s">
        <v>1305</v>
      </c>
      <c r="J8488">
        <v>38</v>
      </c>
      <c r="K8488" t="s">
        <v>14400</v>
      </c>
      <c r="L8488" t="s">
        <v>14466</v>
      </c>
      <c r="M8488" t="s">
        <v>14476</v>
      </c>
    </row>
    <row r="8489" spans="1:13" x14ac:dyDescent="0.3">
      <c r="A8489">
        <v>440257</v>
      </c>
      <c r="B8489" t="s">
        <v>2098</v>
      </c>
      <c r="C8489" t="s">
        <v>2099</v>
      </c>
      <c r="D8489" t="s">
        <v>14152</v>
      </c>
      <c r="E8489">
        <v>200</v>
      </c>
      <c r="F8489">
        <v>2.9</v>
      </c>
      <c r="G8489">
        <v>80</v>
      </c>
      <c r="H8489" t="s">
        <v>726</v>
      </c>
      <c r="I8489" t="s">
        <v>2098</v>
      </c>
      <c r="J8489">
        <v>46</v>
      </c>
      <c r="K8489" t="s">
        <v>14404</v>
      </c>
      <c r="L8489" t="s">
        <v>14466</v>
      </c>
      <c r="M8489" t="s">
        <v>14479</v>
      </c>
    </row>
    <row r="8490" spans="1:13" x14ac:dyDescent="0.3">
      <c r="A8490">
        <v>440362</v>
      </c>
      <c r="B8490" t="s">
        <v>1746</v>
      </c>
      <c r="C8490" t="s">
        <v>99</v>
      </c>
      <c r="D8490" t="s">
        <v>14153</v>
      </c>
      <c r="E8490">
        <v>150</v>
      </c>
      <c r="F8490">
        <v>2.9</v>
      </c>
      <c r="G8490">
        <v>80</v>
      </c>
      <c r="H8490" t="s">
        <v>1664</v>
      </c>
      <c r="I8490" t="s">
        <v>1746</v>
      </c>
      <c r="J8490">
        <v>32</v>
      </c>
      <c r="K8490" t="s">
        <v>14404</v>
      </c>
      <c r="L8490" t="s">
        <v>14466</v>
      </c>
      <c r="M8490" t="s">
        <v>14458</v>
      </c>
    </row>
    <row r="8491" spans="1:13" x14ac:dyDescent="0.3">
      <c r="A8491">
        <v>440407</v>
      </c>
      <c r="B8491" t="s">
        <v>559</v>
      </c>
      <c r="C8491" t="s">
        <v>220</v>
      </c>
      <c r="D8491" t="s">
        <v>14154</v>
      </c>
      <c r="E8491">
        <v>250</v>
      </c>
      <c r="F8491">
        <v>4.5999999999999996</v>
      </c>
      <c r="G8491">
        <v>20</v>
      </c>
      <c r="H8491" t="s">
        <v>50</v>
      </c>
      <c r="I8491" t="s">
        <v>559</v>
      </c>
      <c r="J8491">
        <v>74</v>
      </c>
      <c r="K8491" t="s">
        <v>14400</v>
      </c>
      <c r="L8491" t="s">
        <v>14401</v>
      </c>
      <c r="M8491" t="s">
        <v>14477</v>
      </c>
    </row>
    <row r="8492" spans="1:13" x14ac:dyDescent="0.3">
      <c r="A8492">
        <v>440498</v>
      </c>
      <c r="B8492" t="s">
        <v>2098</v>
      </c>
      <c r="C8492" t="s">
        <v>2099</v>
      </c>
      <c r="D8492" t="s">
        <v>14155</v>
      </c>
      <c r="E8492">
        <v>400</v>
      </c>
      <c r="F8492">
        <v>2.9</v>
      </c>
      <c r="G8492">
        <v>80</v>
      </c>
      <c r="H8492" t="s">
        <v>5135</v>
      </c>
      <c r="I8492" t="s">
        <v>2098</v>
      </c>
      <c r="J8492">
        <v>58</v>
      </c>
      <c r="K8492" t="s">
        <v>14400</v>
      </c>
      <c r="L8492" t="s">
        <v>14466</v>
      </c>
      <c r="M8492" t="s">
        <v>14479</v>
      </c>
    </row>
    <row r="8493" spans="1:13" x14ac:dyDescent="0.3">
      <c r="A8493">
        <v>440553</v>
      </c>
      <c r="B8493" t="s">
        <v>708</v>
      </c>
      <c r="C8493" t="s">
        <v>146</v>
      </c>
      <c r="D8493" t="s">
        <v>14156</v>
      </c>
      <c r="E8493">
        <v>200</v>
      </c>
      <c r="F8493">
        <v>2.9</v>
      </c>
      <c r="G8493">
        <v>80</v>
      </c>
      <c r="H8493" t="s">
        <v>1006</v>
      </c>
      <c r="I8493" t="s">
        <v>708</v>
      </c>
      <c r="J8493">
        <v>77</v>
      </c>
      <c r="K8493" t="s">
        <v>14404</v>
      </c>
      <c r="L8493" t="s">
        <v>14466</v>
      </c>
      <c r="M8493" t="s">
        <v>14476</v>
      </c>
    </row>
    <row r="8494" spans="1:13" x14ac:dyDescent="0.3">
      <c r="A8494">
        <v>440621</v>
      </c>
      <c r="B8494" t="s">
        <v>559</v>
      </c>
      <c r="C8494" t="s">
        <v>220</v>
      </c>
      <c r="D8494" t="s">
        <v>14157</v>
      </c>
      <c r="E8494">
        <v>250</v>
      </c>
      <c r="F8494">
        <v>4.2</v>
      </c>
      <c r="G8494">
        <v>20</v>
      </c>
      <c r="H8494" t="s">
        <v>14158</v>
      </c>
      <c r="I8494" t="s">
        <v>559</v>
      </c>
      <c r="J8494">
        <v>81</v>
      </c>
      <c r="K8494" t="s">
        <v>14400</v>
      </c>
      <c r="L8494" t="s">
        <v>14401</v>
      </c>
      <c r="M8494" t="s">
        <v>14477</v>
      </c>
    </row>
    <row r="8495" spans="1:13" x14ac:dyDescent="0.3">
      <c r="A8495">
        <v>440699</v>
      </c>
      <c r="B8495" t="s">
        <v>4122</v>
      </c>
      <c r="C8495" t="s">
        <v>2099</v>
      </c>
      <c r="D8495" t="s">
        <v>14159</v>
      </c>
      <c r="E8495">
        <v>350</v>
      </c>
      <c r="F8495">
        <v>2.9</v>
      </c>
      <c r="G8495">
        <v>80</v>
      </c>
      <c r="H8495" t="s">
        <v>14160</v>
      </c>
      <c r="I8495" t="s">
        <v>4122</v>
      </c>
      <c r="J8495">
        <v>53</v>
      </c>
      <c r="K8495" t="s">
        <v>14400</v>
      </c>
      <c r="L8495" t="s">
        <v>14466</v>
      </c>
      <c r="M8495" t="s">
        <v>14479</v>
      </c>
    </row>
    <row r="8496" spans="1:13" x14ac:dyDescent="0.3">
      <c r="A8496">
        <v>440904</v>
      </c>
      <c r="B8496" t="s">
        <v>1728</v>
      </c>
      <c r="C8496" t="s">
        <v>220</v>
      </c>
      <c r="D8496" t="s">
        <v>14161</v>
      </c>
      <c r="E8496">
        <v>1400</v>
      </c>
      <c r="F8496">
        <v>2.9</v>
      </c>
      <c r="G8496">
        <v>80</v>
      </c>
      <c r="H8496" t="s">
        <v>14162</v>
      </c>
      <c r="I8496" t="s">
        <v>1728</v>
      </c>
      <c r="J8496">
        <v>57</v>
      </c>
      <c r="K8496" t="s">
        <v>14402</v>
      </c>
      <c r="L8496" t="s">
        <v>14466</v>
      </c>
      <c r="M8496" t="s">
        <v>14477</v>
      </c>
    </row>
    <row r="8497" spans="1:13" x14ac:dyDescent="0.3">
      <c r="A8497">
        <v>440939</v>
      </c>
      <c r="B8497" t="s">
        <v>3088</v>
      </c>
      <c r="C8497" t="s">
        <v>3083</v>
      </c>
      <c r="D8497" t="s">
        <v>2641</v>
      </c>
      <c r="E8497">
        <v>300</v>
      </c>
      <c r="F8497">
        <v>2.9</v>
      </c>
      <c r="G8497">
        <v>80</v>
      </c>
      <c r="H8497" t="s">
        <v>1224</v>
      </c>
      <c r="I8497" t="s">
        <v>3088</v>
      </c>
      <c r="J8497">
        <v>38</v>
      </c>
      <c r="K8497" t="s">
        <v>14400</v>
      </c>
      <c r="L8497" t="s">
        <v>14466</v>
      </c>
      <c r="M8497" t="s">
        <v>14479</v>
      </c>
    </row>
    <row r="8498" spans="1:13" x14ac:dyDescent="0.3">
      <c r="A8498">
        <v>441276</v>
      </c>
      <c r="B8498" t="s">
        <v>2098</v>
      </c>
      <c r="C8498" t="s">
        <v>2099</v>
      </c>
      <c r="D8498" t="s">
        <v>14163</v>
      </c>
      <c r="E8498">
        <v>130</v>
      </c>
      <c r="F8498">
        <v>2.9</v>
      </c>
      <c r="G8498">
        <v>80</v>
      </c>
      <c r="H8498" t="s">
        <v>1722</v>
      </c>
      <c r="I8498" t="s">
        <v>2098</v>
      </c>
      <c r="J8498">
        <v>35</v>
      </c>
      <c r="K8498" t="s">
        <v>14404</v>
      </c>
      <c r="L8498" t="s">
        <v>14466</v>
      </c>
      <c r="M8498" t="s">
        <v>14479</v>
      </c>
    </row>
    <row r="8499" spans="1:13" x14ac:dyDescent="0.3">
      <c r="A8499">
        <v>441531</v>
      </c>
      <c r="B8499" t="s">
        <v>776</v>
      </c>
      <c r="C8499" t="s">
        <v>414</v>
      </c>
      <c r="D8499" t="s">
        <v>14164</v>
      </c>
      <c r="E8499">
        <v>250</v>
      </c>
      <c r="F8499">
        <v>2.9</v>
      </c>
      <c r="G8499">
        <v>80</v>
      </c>
      <c r="H8499" t="s">
        <v>7937</v>
      </c>
      <c r="I8499" t="s">
        <v>776</v>
      </c>
      <c r="J8499">
        <v>67</v>
      </c>
      <c r="K8499" t="s">
        <v>14400</v>
      </c>
      <c r="L8499" t="s">
        <v>14466</v>
      </c>
      <c r="M8499" t="s">
        <v>414</v>
      </c>
    </row>
    <row r="8500" spans="1:13" x14ac:dyDescent="0.3">
      <c r="A8500">
        <v>441548</v>
      </c>
      <c r="B8500" t="s">
        <v>2098</v>
      </c>
      <c r="C8500" t="s">
        <v>2099</v>
      </c>
      <c r="D8500" t="s">
        <v>7328</v>
      </c>
      <c r="E8500">
        <v>150</v>
      </c>
      <c r="F8500">
        <v>2.9</v>
      </c>
      <c r="G8500">
        <v>80</v>
      </c>
      <c r="H8500" t="s">
        <v>771</v>
      </c>
      <c r="I8500" t="s">
        <v>2098</v>
      </c>
      <c r="J8500">
        <v>44</v>
      </c>
      <c r="K8500" t="s">
        <v>14404</v>
      </c>
      <c r="L8500" t="s">
        <v>14466</v>
      </c>
      <c r="M8500" t="s">
        <v>14479</v>
      </c>
    </row>
    <row r="8501" spans="1:13" x14ac:dyDescent="0.3">
      <c r="A8501">
        <v>441579</v>
      </c>
      <c r="B8501" t="s">
        <v>587</v>
      </c>
      <c r="C8501" t="s">
        <v>220</v>
      </c>
      <c r="D8501" t="s">
        <v>14165</v>
      </c>
      <c r="E8501">
        <v>200</v>
      </c>
      <c r="F8501">
        <v>2.9</v>
      </c>
      <c r="G8501">
        <v>80</v>
      </c>
      <c r="H8501" t="s">
        <v>11979</v>
      </c>
      <c r="I8501" t="s">
        <v>587</v>
      </c>
      <c r="J8501">
        <v>60</v>
      </c>
      <c r="K8501" t="s">
        <v>14404</v>
      </c>
      <c r="L8501" t="s">
        <v>14466</v>
      </c>
      <c r="M8501" t="s">
        <v>14477</v>
      </c>
    </row>
    <row r="8502" spans="1:13" x14ac:dyDescent="0.3">
      <c r="A8502">
        <v>441631</v>
      </c>
      <c r="B8502" t="s">
        <v>292</v>
      </c>
      <c r="C8502" t="s">
        <v>146</v>
      </c>
      <c r="D8502" t="s">
        <v>14166</v>
      </c>
      <c r="E8502">
        <v>600</v>
      </c>
      <c r="F8502">
        <v>2.9</v>
      </c>
      <c r="G8502">
        <v>80</v>
      </c>
      <c r="H8502" t="s">
        <v>648</v>
      </c>
      <c r="I8502" t="s">
        <v>292</v>
      </c>
      <c r="J8502">
        <v>52</v>
      </c>
      <c r="K8502" t="s">
        <v>14402</v>
      </c>
      <c r="L8502" t="s">
        <v>14466</v>
      </c>
      <c r="M8502" t="s">
        <v>14476</v>
      </c>
    </row>
    <row r="8503" spans="1:13" x14ac:dyDescent="0.3">
      <c r="A8503">
        <v>441697</v>
      </c>
      <c r="B8503" t="s">
        <v>2466</v>
      </c>
      <c r="C8503" t="s">
        <v>494</v>
      </c>
      <c r="D8503" t="s">
        <v>14167</v>
      </c>
      <c r="E8503">
        <v>300</v>
      </c>
      <c r="F8503">
        <v>2.9</v>
      </c>
      <c r="G8503">
        <v>80</v>
      </c>
      <c r="H8503" t="s">
        <v>2372</v>
      </c>
      <c r="I8503" t="s">
        <v>2466</v>
      </c>
      <c r="J8503">
        <v>69</v>
      </c>
      <c r="K8503" t="s">
        <v>14400</v>
      </c>
      <c r="L8503" t="s">
        <v>14466</v>
      </c>
      <c r="M8503" t="s">
        <v>14478</v>
      </c>
    </row>
    <row r="8504" spans="1:13" x14ac:dyDescent="0.3">
      <c r="A8504">
        <v>441714</v>
      </c>
      <c r="B8504" t="s">
        <v>12371</v>
      </c>
      <c r="C8504" t="s">
        <v>3083</v>
      </c>
      <c r="D8504" t="s">
        <v>4682</v>
      </c>
      <c r="E8504">
        <v>500</v>
      </c>
      <c r="F8504">
        <v>4.0999999999999996</v>
      </c>
      <c r="G8504">
        <v>100</v>
      </c>
      <c r="H8504" t="s">
        <v>741</v>
      </c>
      <c r="I8504" t="s">
        <v>3088</v>
      </c>
      <c r="J8504">
        <v>46</v>
      </c>
      <c r="K8504" t="s">
        <v>14402</v>
      </c>
      <c r="L8504" t="s">
        <v>14401</v>
      </c>
      <c r="M8504" t="s">
        <v>14479</v>
      </c>
    </row>
    <row r="8505" spans="1:13" x14ac:dyDescent="0.3">
      <c r="A8505">
        <v>441722</v>
      </c>
      <c r="B8505" t="s">
        <v>2098</v>
      </c>
      <c r="C8505" t="s">
        <v>2099</v>
      </c>
      <c r="D8505" t="s">
        <v>14168</v>
      </c>
      <c r="E8505">
        <v>400</v>
      </c>
      <c r="F8505">
        <v>2.9</v>
      </c>
      <c r="G8505">
        <v>80</v>
      </c>
      <c r="H8505" t="s">
        <v>2918</v>
      </c>
      <c r="I8505" t="s">
        <v>2098</v>
      </c>
      <c r="J8505">
        <v>39</v>
      </c>
      <c r="K8505" t="s">
        <v>14400</v>
      </c>
      <c r="L8505" t="s">
        <v>14466</v>
      </c>
      <c r="M8505" t="s">
        <v>14479</v>
      </c>
    </row>
    <row r="8506" spans="1:13" x14ac:dyDescent="0.3">
      <c r="A8506">
        <v>441782</v>
      </c>
      <c r="B8506" t="s">
        <v>3088</v>
      </c>
      <c r="C8506" t="s">
        <v>3083</v>
      </c>
      <c r="D8506" t="s">
        <v>14169</v>
      </c>
      <c r="E8506">
        <v>400</v>
      </c>
      <c r="F8506">
        <v>2.9</v>
      </c>
      <c r="G8506">
        <v>80</v>
      </c>
      <c r="H8506" t="s">
        <v>1099</v>
      </c>
      <c r="I8506" t="s">
        <v>3088</v>
      </c>
      <c r="J8506">
        <v>48</v>
      </c>
      <c r="K8506" t="s">
        <v>14400</v>
      </c>
      <c r="L8506" t="s">
        <v>14466</v>
      </c>
      <c r="M8506" t="s">
        <v>14479</v>
      </c>
    </row>
    <row r="8507" spans="1:13" x14ac:dyDescent="0.3">
      <c r="A8507">
        <v>442032</v>
      </c>
      <c r="B8507" t="s">
        <v>41</v>
      </c>
      <c r="C8507" t="s">
        <v>42</v>
      </c>
      <c r="D8507" t="s">
        <v>9246</v>
      </c>
      <c r="E8507">
        <v>200</v>
      </c>
      <c r="F8507">
        <v>4.9000000000000004</v>
      </c>
      <c r="G8507">
        <v>20</v>
      </c>
      <c r="H8507" t="s">
        <v>422</v>
      </c>
      <c r="I8507" t="s">
        <v>71</v>
      </c>
      <c r="J8507">
        <v>57</v>
      </c>
      <c r="K8507" t="s">
        <v>14404</v>
      </c>
      <c r="L8507" t="s">
        <v>14401</v>
      </c>
      <c r="M8507" t="s">
        <v>14475</v>
      </c>
    </row>
    <row r="8508" spans="1:13" x14ac:dyDescent="0.3">
      <c r="A8508">
        <v>442164</v>
      </c>
      <c r="B8508" t="s">
        <v>3210</v>
      </c>
      <c r="C8508" t="s">
        <v>3083</v>
      </c>
      <c r="D8508" t="s">
        <v>14170</v>
      </c>
      <c r="E8508">
        <v>502</v>
      </c>
      <c r="F8508">
        <v>2.9</v>
      </c>
      <c r="G8508">
        <v>80</v>
      </c>
      <c r="H8508" t="s">
        <v>868</v>
      </c>
      <c r="I8508" t="s">
        <v>3210</v>
      </c>
      <c r="J8508">
        <v>62</v>
      </c>
      <c r="K8508" t="s">
        <v>14402</v>
      </c>
      <c r="L8508" t="s">
        <v>14466</v>
      </c>
      <c r="M8508" t="s">
        <v>14479</v>
      </c>
    </row>
    <row r="8509" spans="1:13" x14ac:dyDescent="0.3">
      <c r="A8509">
        <v>442197</v>
      </c>
      <c r="B8509" t="s">
        <v>8222</v>
      </c>
      <c r="C8509" t="s">
        <v>99</v>
      </c>
      <c r="D8509" t="s">
        <v>14171</v>
      </c>
      <c r="E8509">
        <v>200</v>
      </c>
      <c r="F8509">
        <v>2.9</v>
      </c>
      <c r="G8509">
        <v>80</v>
      </c>
      <c r="H8509" t="s">
        <v>3169</v>
      </c>
      <c r="I8509" t="s">
        <v>8222</v>
      </c>
      <c r="J8509">
        <v>84</v>
      </c>
      <c r="K8509" t="s">
        <v>14404</v>
      </c>
      <c r="L8509" t="s">
        <v>14466</v>
      </c>
      <c r="M8509" t="s">
        <v>14458</v>
      </c>
    </row>
    <row r="8510" spans="1:13" x14ac:dyDescent="0.3">
      <c r="A8510">
        <v>442347</v>
      </c>
      <c r="B8510" t="s">
        <v>559</v>
      </c>
      <c r="C8510" t="s">
        <v>220</v>
      </c>
      <c r="D8510" t="s">
        <v>14172</v>
      </c>
      <c r="E8510">
        <v>250</v>
      </c>
      <c r="F8510">
        <v>4.3</v>
      </c>
      <c r="G8510">
        <v>20</v>
      </c>
      <c r="H8510" t="s">
        <v>2483</v>
      </c>
      <c r="I8510" t="s">
        <v>559</v>
      </c>
      <c r="J8510">
        <v>87</v>
      </c>
      <c r="K8510" t="s">
        <v>14400</v>
      </c>
      <c r="L8510" t="s">
        <v>14401</v>
      </c>
      <c r="M8510" t="s">
        <v>14477</v>
      </c>
    </row>
    <row r="8511" spans="1:13" x14ac:dyDescent="0.3">
      <c r="A8511">
        <v>442373</v>
      </c>
      <c r="B8511" t="s">
        <v>692</v>
      </c>
      <c r="C8511" t="s">
        <v>494</v>
      </c>
      <c r="D8511" t="s">
        <v>14173</v>
      </c>
      <c r="E8511">
        <v>350</v>
      </c>
      <c r="F8511">
        <v>2.9</v>
      </c>
      <c r="G8511">
        <v>80</v>
      </c>
      <c r="H8511" t="s">
        <v>162</v>
      </c>
      <c r="I8511" t="s">
        <v>692</v>
      </c>
      <c r="J8511">
        <v>72</v>
      </c>
      <c r="K8511" t="s">
        <v>14400</v>
      </c>
      <c r="L8511" t="s">
        <v>14466</v>
      </c>
      <c r="M8511" t="s">
        <v>14478</v>
      </c>
    </row>
    <row r="8512" spans="1:13" x14ac:dyDescent="0.3">
      <c r="A8512">
        <v>442462</v>
      </c>
      <c r="B8512" t="s">
        <v>3088</v>
      </c>
      <c r="C8512" t="s">
        <v>3083</v>
      </c>
      <c r="D8512" t="s">
        <v>14174</v>
      </c>
      <c r="E8512">
        <v>150</v>
      </c>
      <c r="F8512">
        <v>2.9</v>
      </c>
      <c r="G8512">
        <v>80</v>
      </c>
      <c r="H8512" t="s">
        <v>215</v>
      </c>
      <c r="I8512" t="s">
        <v>3088</v>
      </c>
      <c r="J8512">
        <v>33</v>
      </c>
      <c r="K8512" t="s">
        <v>14404</v>
      </c>
      <c r="L8512" t="s">
        <v>14466</v>
      </c>
      <c r="M8512" t="s">
        <v>14479</v>
      </c>
    </row>
    <row r="8513" spans="1:13" x14ac:dyDescent="0.3">
      <c r="A8513">
        <v>442467</v>
      </c>
      <c r="B8513" t="s">
        <v>1385</v>
      </c>
      <c r="C8513" t="s">
        <v>42</v>
      </c>
      <c r="D8513" t="s">
        <v>7156</v>
      </c>
      <c r="E8513">
        <v>500</v>
      </c>
      <c r="F8513">
        <v>2.9</v>
      </c>
      <c r="G8513">
        <v>80</v>
      </c>
      <c r="H8513" t="s">
        <v>868</v>
      </c>
      <c r="I8513" t="s">
        <v>1385</v>
      </c>
      <c r="J8513">
        <v>55</v>
      </c>
      <c r="K8513" t="s">
        <v>14402</v>
      </c>
      <c r="L8513" t="s">
        <v>14466</v>
      </c>
      <c r="M8513" t="s">
        <v>14475</v>
      </c>
    </row>
    <row r="8514" spans="1:13" x14ac:dyDescent="0.3">
      <c r="A8514">
        <v>442632</v>
      </c>
      <c r="B8514" t="s">
        <v>1886</v>
      </c>
      <c r="C8514" t="s">
        <v>494</v>
      </c>
      <c r="D8514" t="s">
        <v>14175</v>
      </c>
      <c r="E8514">
        <v>100</v>
      </c>
      <c r="F8514">
        <v>2.9</v>
      </c>
      <c r="G8514">
        <v>80</v>
      </c>
      <c r="H8514" t="s">
        <v>2864</v>
      </c>
      <c r="I8514" t="s">
        <v>1886</v>
      </c>
      <c r="J8514">
        <v>56</v>
      </c>
      <c r="K8514" t="s">
        <v>14404</v>
      </c>
      <c r="L8514" t="s">
        <v>14466</v>
      </c>
      <c r="M8514" t="s">
        <v>14478</v>
      </c>
    </row>
    <row r="8515" spans="1:13" x14ac:dyDescent="0.3">
      <c r="A8515">
        <v>442807</v>
      </c>
      <c r="B8515" t="s">
        <v>14176</v>
      </c>
      <c r="C8515" t="s">
        <v>99</v>
      </c>
      <c r="D8515" t="s">
        <v>14177</v>
      </c>
      <c r="E8515">
        <v>110</v>
      </c>
      <c r="F8515">
        <v>2.9</v>
      </c>
      <c r="G8515">
        <v>80</v>
      </c>
      <c r="H8515" t="s">
        <v>2372</v>
      </c>
      <c r="I8515" t="s">
        <v>9845</v>
      </c>
      <c r="J8515">
        <v>64</v>
      </c>
      <c r="K8515" t="s">
        <v>14404</v>
      </c>
      <c r="L8515" t="s">
        <v>14466</v>
      </c>
      <c r="M8515" t="s">
        <v>14458</v>
      </c>
    </row>
    <row r="8516" spans="1:13" x14ac:dyDescent="0.3">
      <c r="A8516">
        <v>443138</v>
      </c>
      <c r="B8516" t="s">
        <v>145</v>
      </c>
      <c r="C8516" t="s">
        <v>146</v>
      </c>
      <c r="D8516" t="s">
        <v>14178</v>
      </c>
      <c r="E8516">
        <v>200</v>
      </c>
      <c r="F8516">
        <v>2.9</v>
      </c>
      <c r="G8516">
        <v>80</v>
      </c>
      <c r="H8516" t="s">
        <v>726</v>
      </c>
      <c r="I8516" t="s">
        <v>145</v>
      </c>
      <c r="J8516">
        <v>69</v>
      </c>
      <c r="K8516" t="s">
        <v>14404</v>
      </c>
      <c r="L8516" t="s">
        <v>14466</v>
      </c>
      <c r="M8516" t="s">
        <v>14476</v>
      </c>
    </row>
    <row r="8517" spans="1:13" x14ac:dyDescent="0.3">
      <c r="A8517">
        <v>443240</v>
      </c>
      <c r="B8517" t="s">
        <v>2123</v>
      </c>
      <c r="C8517" t="s">
        <v>2099</v>
      </c>
      <c r="D8517" t="s">
        <v>14179</v>
      </c>
      <c r="E8517">
        <v>400</v>
      </c>
      <c r="F8517">
        <v>2.9</v>
      </c>
      <c r="G8517">
        <v>80</v>
      </c>
      <c r="H8517" t="s">
        <v>14180</v>
      </c>
      <c r="I8517" t="s">
        <v>2123</v>
      </c>
      <c r="J8517">
        <v>48</v>
      </c>
      <c r="K8517" t="s">
        <v>14400</v>
      </c>
      <c r="L8517" t="s">
        <v>14466</v>
      </c>
      <c r="M8517" t="s">
        <v>14479</v>
      </c>
    </row>
    <row r="8518" spans="1:13" x14ac:dyDescent="0.3">
      <c r="A8518">
        <v>443246</v>
      </c>
      <c r="B8518" t="s">
        <v>4447</v>
      </c>
      <c r="C8518" t="s">
        <v>2099</v>
      </c>
      <c r="D8518" t="s">
        <v>14181</v>
      </c>
      <c r="E8518">
        <v>100</v>
      </c>
      <c r="F8518">
        <v>2.9</v>
      </c>
      <c r="G8518">
        <v>80</v>
      </c>
      <c r="H8518" t="s">
        <v>1426</v>
      </c>
      <c r="I8518" t="s">
        <v>4447</v>
      </c>
      <c r="J8518">
        <v>52</v>
      </c>
      <c r="K8518" t="s">
        <v>14404</v>
      </c>
      <c r="L8518" t="s">
        <v>14466</v>
      </c>
      <c r="M8518" t="s">
        <v>14479</v>
      </c>
    </row>
    <row r="8519" spans="1:13" x14ac:dyDescent="0.3">
      <c r="A8519">
        <v>443452</v>
      </c>
      <c r="B8519" t="s">
        <v>1733</v>
      </c>
      <c r="C8519" t="s">
        <v>146</v>
      </c>
      <c r="D8519" t="s">
        <v>14182</v>
      </c>
      <c r="E8519">
        <v>100</v>
      </c>
      <c r="F8519">
        <v>2.9</v>
      </c>
      <c r="G8519">
        <v>80</v>
      </c>
      <c r="H8519" t="s">
        <v>2587</v>
      </c>
      <c r="I8519" t="s">
        <v>1733</v>
      </c>
      <c r="J8519">
        <v>37</v>
      </c>
      <c r="K8519" t="s">
        <v>14404</v>
      </c>
      <c r="L8519" t="s">
        <v>14466</v>
      </c>
      <c r="M8519" t="s">
        <v>14476</v>
      </c>
    </row>
    <row r="8520" spans="1:13" x14ac:dyDescent="0.3">
      <c r="A8520">
        <v>443617</v>
      </c>
      <c r="B8520" t="s">
        <v>5866</v>
      </c>
      <c r="C8520" t="s">
        <v>3083</v>
      </c>
      <c r="D8520" t="s">
        <v>14183</v>
      </c>
      <c r="E8520">
        <v>200</v>
      </c>
      <c r="F8520">
        <v>2.9</v>
      </c>
      <c r="G8520">
        <v>80</v>
      </c>
      <c r="H8520" t="s">
        <v>6117</v>
      </c>
      <c r="I8520" t="s">
        <v>5866</v>
      </c>
      <c r="J8520">
        <v>50</v>
      </c>
      <c r="K8520" t="s">
        <v>14404</v>
      </c>
      <c r="L8520" t="s">
        <v>14466</v>
      </c>
      <c r="M8520" t="s">
        <v>14479</v>
      </c>
    </row>
    <row r="8521" spans="1:13" x14ac:dyDescent="0.3">
      <c r="A8521">
        <v>443937</v>
      </c>
      <c r="B8521" t="s">
        <v>1107</v>
      </c>
      <c r="C8521" t="s">
        <v>494</v>
      </c>
      <c r="D8521" t="s">
        <v>14184</v>
      </c>
      <c r="E8521">
        <v>450</v>
      </c>
      <c r="F8521">
        <v>2.9</v>
      </c>
      <c r="G8521">
        <v>80</v>
      </c>
      <c r="H8521" t="s">
        <v>14185</v>
      </c>
      <c r="I8521" t="s">
        <v>1107</v>
      </c>
      <c r="J8521">
        <v>40</v>
      </c>
      <c r="K8521" t="s">
        <v>14402</v>
      </c>
      <c r="L8521" t="s">
        <v>14466</v>
      </c>
      <c r="M8521" t="s">
        <v>14478</v>
      </c>
    </row>
    <row r="8522" spans="1:13" x14ac:dyDescent="0.3">
      <c r="A8522">
        <v>444220</v>
      </c>
      <c r="B8522" t="s">
        <v>690</v>
      </c>
      <c r="C8522" t="s">
        <v>494</v>
      </c>
      <c r="D8522" t="s">
        <v>14186</v>
      </c>
      <c r="E8522">
        <v>100</v>
      </c>
      <c r="F8522">
        <v>2.9</v>
      </c>
      <c r="G8522">
        <v>80</v>
      </c>
      <c r="H8522" t="s">
        <v>10238</v>
      </c>
      <c r="I8522" t="s">
        <v>690</v>
      </c>
      <c r="J8522">
        <v>85</v>
      </c>
      <c r="K8522" t="s">
        <v>14404</v>
      </c>
      <c r="L8522" t="s">
        <v>14466</v>
      </c>
      <c r="M8522" t="s">
        <v>14478</v>
      </c>
    </row>
    <row r="8523" spans="1:13" x14ac:dyDescent="0.3">
      <c r="A8523">
        <v>444268</v>
      </c>
      <c r="B8523" t="s">
        <v>776</v>
      </c>
      <c r="C8523" t="s">
        <v>414</v>
      </c>
      <c r="D8523" t="s">
        <v>14187</v>
      </c>
      <c r="E8523">
        <v>200</v>
      </c>
      <c r="F8523">
        <v>2.9</v>
      </c>
      <c r="G8523">
        <v>80</v>
      </c>
      <c r="H8523" t="s">
        <v>14188</v>
      </c>
      <c r="I8523" t="s">
        <v>776</v>
      </c>
      <c r="J8523">
        <v>38</v>
      </c>
      <c r="K8523" t="s">
        <v>14404</v>
      </c>
      <c r="L8523" t="s">
        <v>14466</v>
      </c>
      <c r="M8523" t="s">
        <v>414</v>
      </c>
    </row>
    <row r="8524" spans="1:13" x14ac:dyDescent="0.3">
      <c r="A8524">
        <v>444297</v>
      </c>
      <c r="B8524" t="s">
        <v>2123</v>
      </c>
      <c r="C8524" t="s">
        <v>2099</v>
      </c>
      <c r="D8524" t="s">
        <v>14189</v>
      </c>
      <c r="E8524">
        <v>200</v>
      </c>
      <c r="F8524">
        <v>4.8</v>
      </c>
      <c r="G8524">
        <v>20</v>
      </c>
      <c r="H8524" t="s">
        <v>14190</v>
      </c>
      <c r="I8524" t="s">
        <v>2123</v>
      </c>
      <c r="J8524">
        <v>52</v>
      </c>
      <c r="K8524" t="s">
        <v>14404</v>
      </c>
      <c r="L8524" t="s">
        <v>14401</v>
      </c>
      <c r="M8524" t="s">
        <v>14479</v>
      </c>
    </row>
    <row r="8525" spans="1:13" x14ac:dyDescent="0.3">
      <c r="A8525">
        <v>444553</v>
      </c>
      <c r="B8525" t="s">
        <v>692</v>
      </c>
      <c r="C8525" t="s">
        <v>494</v>
      </c>
      <c r="D8525" t="s">
        <v>14191</v>
      </c>
      <c r="E8525">
        <v>200</v>
      </c>
      <c r="F8525">
        <v>2.9</v>
      </c>
      <c r="G8525">
        <v>80</v>
      </c>
      <c r="H8525" t="s">
        <v>2372</v>
      </c>
      <c r="I8525" t="s">
        <v>692</v>
      </c>
      <c r="J8525">
        <v>72</v>
      </c>
      <c r="K8525" t="s">
        <v>14404</v>
      </c>
      <c r="L8525" t="s">
        <v>14466</v>
      </c>
      <c r="M8525" t="s">
        <v>14478</v>
      </c>
    </row>
    <row r="8526" spans="1:13" x14ac:dyDescent="0.3">
      <c r="A8526">
        <v>444624</v>
      </c>
      <c r="B8526" t="s">
        <v>307</v>
      </c>
      <c r="C8526" t="s">
        <v>146</v>
      </c>
      <c r="D8526" t="s">
        <v>14192</v>
      </c>
      <c r="E8526">
        <v>150</v>
      </c>
      <c r="F8526">
        <v>2.9</v>
      </c>
      <c r="G8526">
        <v>80</v>
      </c>
      <c r="H8526" t="s">
        <v>50</v>
      </c>
      <c r="I8526" t="s">
        <v>307</v>
      </c>
      <c r="J8526">
        <v>54</v>
      </c>
      <c r="K8526" t="s">
        <v>14404</v>
      </c>
      <c r="L8526" t="s">
        <v>14466</v>
      </c>
      <c r="M8526" t="s">
        <v>14476</v>
      </c>
    </row>
    <row r="8527" spans="1:13" x14ac:dyDescent="0.3">
      <c r="A8527">
        <v>445039</v>
      </c>
      <c r="B8527" t="s">
        <v>8263</v>
      </c>
      <c r="C8527" t="s">
        <v>122</v>
      </c>
      <c r="D8527" t="s">
        <v>14193</v>
      </c>
      <c r="E8527">
        <v>500</v>
      </c>
      <c r="F8527">
        <v>2.9</v>
      </c>
      <c r="G8527">
        <v>80</v>
      </c>
      <c r="H8527" t="s">
        <v>11687</v>
      </c>
      <c r="I8527" t="s">
        <v>8263</v>
      </c>
      <c r="J8527">
        <v>57</v>
      </c>
      <c r="K8527" t="s">
        <v>14402</v>
      </c>
      <c r="L8527" t="s">
        <v>14466</v>
      </c>
      <c r="M8527" t="s">
        <v>14476</v>
      </c>
    </row>
    <row r="8528" spans="1:13" x14ac:dyDescent="0.3">
      <c r="A8528">
        <v>445093</v>
      </c>
      <c r="B8528" t="s">
        <v>714</v>
      </c>
      <c r="C8528" t="s">
        <v>122</v>
      </c>
      <c r="D8528" t="s">
        <v>14194</v>
      </c>
      <c r="E8528">
        <v>100</v>
      </c>
      <c r="F8528">
        <v>2.9</v>
      </c>
      <c r="G8528">
        <v>80</v>
      </c>
      <c r="H8528" t="s">
        <v>14195</v>
      </c>
      <c r="I8528" t="s">
        <v>714</v>
      </c>
      <c r="J8528">
        <v>52</v>
      </c>
      <c r="K8528" t="s">
        <v>14404</v>
      </c>
      <c r="L8528" t="s">
        <v>14466</v>
      </c>
      <c r="M8528" t="s">
        <v>14476</v>
      </c>
    </row>
    <row r="8529" spans="1:13" x14ac:dyDescent="0.3">
      <c r="A8529">
        <v>445098</v>
      </c>
      <c r="B8529" t="s">
        <v>355</v>
      </c>
      <c r="C8529" t="s">
        <v>220</v>
      </c>
      <c r="D8529" t="s">
        <v>14196</v>
      </c>
      <c r="E8529">
        <v>340</v>
      </c>
      <c r="F8529">
        <v>2.9</v>
      </c>
      <c r="G8529">
        <v>80</v>
      </c>
      <c r="H8529" t="s">
        <v>12782</v>
      </c>
      <c r="I8529" t="s">
        <v>676</v>
      </c>
      <c r="J8529">
        <v>60</v>
      </c>
      <c r="K8529" t="s">
        <v>14400</v>
      </c>
      <c r="L8529" t="s">
        <v>14466</v>
      </c>
      <c r="M8529" t="s">
        <v>14477</v>
      </c>
    </row>
    <row r="8530" spans="1:13" x14ac:dyDescent="0.3">
      <c r="A8530">
        <v>445277</v>
      </c>
      <c r="B8530" t="s">
        <v>1886</v>
      </c>
      <c r="C8530" t="s">
        <v>494</v>
      </c>
      <c r="D8530" t="s">
        <v>14197</v>
      </c>
      <c r="E8530">
        <v>20</v>
      </c>
      <c r="F8530">
        <v>2.9</v>
      </c>
      <c r="G8530">
        <v>80</v>
      </c>
      <c r="H8530" t="s">
        <v>2372</v>
      </c>
      <c r="I8530" t="s">
        <v>1886</v>
      </c>
      <c r="J8530">
        <v>67</v>
      </c>
      <c r="K8530" t="s">
        <v>14404</v>
      </c>
      <c r="L8530" t="s">
        <v>14466</v>
      </c>
      <c r="M8530" t="s">
        <v>14478</v>
      </c>
    </row>
    <row r="8531" spans="1:13" x14ac:dyDescent="0.3">
      <c r="A8531">
        <v>445291</v>
      </c>
      <c r="B8531" t="s">
        <v>3418</v>
      </c>
      <c r="C8531" t="s">
        <v>2099</v>
      </c>
      <c r="D8531" t="s">
        <v>14198</v>
      </c>
      <c r="E8531">
        <v>200</v>
      </c>
      <c r="F8531">
        <v>2.9</v>
      </c>
      <c r="G8531">
        <v>80</v>
      </c>
      <c r="H8531" t="s">
        <v>2751</v>
      </c>
      <c r="I8531" t="s">
        <v>3418</v>
      </c>
      <c r="J8531">
        <v>44</v>
      </c>
      <c r="K8531" t="s">
        <v>14404</v>
      </c>
      <c r="L8531" t="s">
        <v>14466</v>
      </c>
      <c r="M8531" t="s">
        <v>14479</v>
      </c>
    </row>
    <row r="8532" spans="1:13" x14ac:dyDescent="0.3">
      <c r="A8532">
        <v>445387</v>
      </c>
      <c r="B8532" t="s">
        <v>2098</v>
      </c>
      <c r="C8532" t="s">
        <v>2099</v>
      </c>
      <c r="D8532" t="s">
        <v>14199</v>
      </c>
      <c r="E8532">
        <v>500</v>
      </c>
      <c r="F8532">
        <v>2.9</v>
      </c>
      <c r="G8532">
        <v>80</v>
      </c>
      <c r="H8532" t="s">
        <v>9730</v>
      </c>
      <c r="I8532" t="s">
        <v>2098</v>
      </c>
      <c r="J8532">
        <v>38</v>
      </c>
      <c r="K8532" t="s">
        <v>14402</v>
      </c>
      <c r="L8532" t="s">
        <v>14466</v>
      </c>
      <c r="M8532" t="s">
        <v>14479</v>
      </c>
    </row>
    <row r="8533" spans="1:13" x14ac:dyDescent="0.3">
      <c r="A8533">
        <v>445438</v>
      </c>
      <c r="B8533" t="s">
        <v>2076</v>
      </c>
      <c r="C8533" t="s">
        <v>99</v>
      </c>
      <c r="D8533" t="s">
        <v>14200</v>
      </c>
      <c r="E8533">
        <v>150</v>
      </c>
      <c r="F8533">
        <v>2.9</v>
      </c>
      <c r="G8533">
        <v>80</v>
      </c>
      <c r="H8533" t="s">
        <v>2372</v>
      </c>
      <c r="I8533" t="s">
        <v>2076</v>
      </c>
      <c r="J8533">
        <v>61</v>
      </c>
      <c r="K8533" t="s">
        <v>14404</v>
      </c>
      <c r="L8533" t="s">
        <v>14466</v>
      </c>
      <c r="M8533" t="s">
        <v>14458</v>
      </c>
    </row>
    <row r="8534" spans="1:13" x14ac:dyDescent="0.3">
      <c r="A8534">
        <v>445475</v>
      </c>
      <c r="B8534" t="s">
        <v>164</v>
      </c>
      <c r="C8534" t="s">
        <v>99</v>
      </c>
      <c r="D8534" t="s">
        <v>6629</v>
      </c>
      <c r="E8534">
        <v>200</v>
      </c>
      <c r="F8534">
        <v>2.9</v>
      </c>
      <c r="G8534">
        <v>80</v>
      </c>
      <c r="H8534" t="s">
        <v>2372</v>
      </c>
      <c r="I8534" t="s">
        <v>3223</v>
      </c>
      <c r="J8534">
        <v>63</v>
      </c>
      <c r="K8534" t="s">
        <v>14404</v>
      </c>
      <c r="L8534" t="s">
        <v>14466</v>
      </c>
      <c r="M8534" t="s">
        <v>14458</v>
      </c>
    </row>
    <row r="8535" spans="1:13" x14ac:dyDescent="0.3">
      <c r="A8535">
        <v>445620</v>
      </c>
      <c r="B8535" t="s">
        <v>3088</v>
      </c>
      <c r="C8535" t="s">
        <v>3083</v>
      </c>
      <c r="D8535" t="s">
        <v>14201</v>
      </c>
      <c r="E8535">
        <v>200</v>
      </c>
      <c r="F8535">
        <v>2.9</v>
      </c>
      <c r="G8535">
        <v>80</v>
      </c>
      <c r="H8535" t="s">
        <v>1931</v>
      </c>
      <c r="I8535" t="s">
        <v>3088</v>
      </c>
      <c r="J8535">
        <v>38</v>
      </c>
      <c r="K8535" t="s">
        <v>14404</v>
      </c>
      <c r="L8535" t="s">
        <v>14466</v>
      </c>
      <c r="M8535" t="s">
        <v>14479</v>
      </c>
    </row>
    <row r="8536" spans="1:13" x14ac:dyDescent="0.3">
      <c r="A8536">
        <v>445679</v>
      </c>
      <c r="B8536" t="s">
        <v>10037</v>
      </c>
      <c r="C8536" t="s">
        <v>220</v>
      </c>
      <c r="D8536" t="s">
        <v>14202</v>
      </c>
      <c r="E8536">
        <v>250</v>
      </c>
      <c r="F8536">
        <v>2.9</v>
      </c>
      <c r="G8536">
        <v>80</v>
      </c>
      <c r="H8536" t="s">
        <v>14203</v>
      </c>
      <c r="I8536" t="s">
        <v>4984</v>
      </c>
      <c r="J8536">
        <v>52</v>
      </c>
      <c r="K8536" t="s">
        <v>14400</v>
      </c>
      <c r="L8536" t="s">
        <v>14466</v>
      </c>
      <c r="M8536" t="s">
        <v>14477</v>
      </c>
    </row>
    <row r="8537" spans="1:13" x14ac:dyDescent="0.3">
      <c r="A8537">
        <v>445820</v>
      </c>
      <c r="B8537" t="s">
        <v>126</v>
      </c>
      <c r="C8537" t="s">
        <v>122</v>
      </c>
      <c r="D8537" t="s">
        <v>14204</v>
      </c>
      <c r="E8537">
        <v>400</v>
      </c>
      <c r="F8537">
        <v>2.9</v>
      </c>
      <c r="G8537">
        <v>80</v>
      </c>
      <c r="H8537" t="s">
        <v>868</v>
      </c>
      <c r="I8537" t="s">
        <v>126</v>
      </c>
      <c r="J8537">
        <v>53</v>
      </c>
      <c r="K8537" t="s">
        <v>14400</v>
      </c>
      <c r="L8537" t="s">
        <v>14466</v>
      </c>
      <c r="M8537" t="s">
        <v>14476</v>
      </c>
    </row>
    <row r="8538" spans="1:13" x14ac:dyDescent="0.3">
      <c r="A8538">
        <v>445977</v>
      </c>
      <c r="B8538" t="s">
        <v>2466</v>
      </c>
      <c r="C8538" t="s">
        <v>494</v>
      </c>
      <c r="D8538" t="s">
        <v>14205</v>
      </c>
      <c r="E8538">
        <v>200</v>
      </c>
      <c r="F8538">
        <v>2.9</v>
      </c>
      <c r="G8538">
        <v>80</v>
      </c>
      <c r="H8538" t="s">
        <v>2448</v>
      </c>
      <c r="I8538" t="s">
        <v>2466</v>
      </c>
      <c r="J8538">
        <v>74</v>
      </c>
      <c r="K8538" t="s">
        <v>14404</v>
      </c>
      <c r="L8538" t="s">
        <v>14466</v>
      </c>
      <c r="M8538" t="s">
        <v>14478</v>
      </c>
    </row>
    <row r="8539" spans="1:13" x14ac:dyDescent="0.3">
      <c r="A8539">
        <v>446011</v>
      </c>
      <c r="B8539" t="s">
        <v>2098</v>
      </c>
      <c r="C8539" t="s">
        <v>2099</v>
      </c>
      <c r="D8539" t="s">
        <v>14206</v>
      </c>
      <c r="E8539">
        <v>50</v>
      </c>
      <c r="F8539">
        <v>2.9</v>
      </c>
      <c r="G8539">
        <v>80</v>
      </c>
      <c r="H8539" t="s">
        <v>14207</v>
      </c>
      <c r="I8539" t="s">
        <v>2098</v>
      </c>
      <c r="J8539">
        <v>44</v>
      </c>
      <c r="K8539" t="s">
        <v>14404</v>
      </c>
      <c r="L8539" t="s">
        <v>14466</v>
      </c>
      <c r="M8539" t="s">
        <v>14479</v>
      </c>
    </row>
    <row r="8540" spans="1:13" x14ac:dyDescent="0.3">
      <c r="A8540">
        <v>446052</v>
      </c>
      <c r="B8540" t="s">
        <v>714</v>
      </c>
      <c r="C8540" t="s">
        <v>122</v>
      </c>
      <c r="D8540" t="s">
        <v>14208</v>
      </c>
      <c r="E8540">
        <v>300</v>
      </c>
      <c r="F8540">
        <v>2.9</v>
      </c>
      <c r="G8540">
        <v>80</v>
      </c>
      <c r="H8540" t="s">
        <v>14209</v>
      </c>
      <c r="I8540" t="s">
        <v>714</v>
      </c>
      <c r="J8540">
        <v>43</v>
      </c>
      <c r="K8540" t="s">
        <v>14400</v>
      </c>
      <c r="L8540" t="s">
        <v>14466</v>
      </c>
      <c r="M8540" t="s">
        <v>14476</v>
      </c>
    </row>
    <row r="8541" spans="1:13" x14ac:dyDescent="0.3">
      <c r="A8541">
        <v>446079</v>
      </c>
      <c r="B8541" t="s">
        <v>2123</v>
      </c>
      <c r="C8541" t="s">
        <v>2099</v>
      </c>
      <c r="D8541" t="s">
        <v>14210</v>
      </c>
      <c r="E8541">
        <v>300</v>
      </c>
      <c r="F8541">
        <v>4.2</v>
      </c>
      <c r="G8541">
        <v>20</v>
      </c>
      <c r="H8541" t="s">
        <v>3857</v>
      </c>
      <c r="I8541" t="s">
        <v>2123</v>
      </c>
      <c r="J8541">
        <v>47</v>
      </c>
      <c r="K8541" t="s">
        <v>14400</v>
      </c>
      <c r="L8541" t="s">
        <v>14401</v>
      </c>
      <c r="M8541" t="s">
        <v>14479</v>
      </c>
    </row>
    <row r="8542" spans="1:13" x14ac:dyDescent="0.3">
      <c r="A8542">
        <v>446282</v>
      </c>
      <c r="B8542" t="s">
        <v>3258</v>
      </c>
      <c r="C8542" t="s">
        <v>3083</v>
      </c>
      <c r="D8542" t="s">
        <v>14211</v>
      </c>
      <c r="E8542">
        <v>250</v>
      </c>
      <c r="F8542">
        <v>2.9</v>
      </c>
      <c r="G8542">
        <v>80</v>
      </c>
      <c r="H8542" t="s">
        <v>2355</v>
      </c>
      <c r="I8542" t="s">
        <v>3258</v>
      </c>
      <c r="J8542">
        <v>46</v>
      </c>
      <c r="K8542" t="s">
        <v>14400</v>
      </c>
      <c r="L8542" t="s">
        <v>14466</v>
      </c>
      <c r="M8542" t="s">
        <v>14479</v>
      </c>
    </row>
    <row r="8543" spans="1:13" x14ac:dyDescent="0.3">
      <c r="A8543">
        <v>446379</v>
      </c>
      <c r="B8543" t="s">
        <v>1054</v>
      </c>
      <c r="C8543" t="s">
        <v>146</v>
      </c>
      <c r="D8543" t="s">
        <v>14212</v>
      </c>
      <c r="E8543">
        <v>150</v>
      </c>
      <c r="F8543">
        <v>2.9</v>
      </c>
      <c r="G8543">
        <v>80</v>
      </c>
      <c r="H8543" t="s">
        <v>14213</v>
      </c>
      <c r="I8543" t="s">
        <v>3670</v>
      </c>
      <c r="J8543">
        <v>38</v>
      </c>
      <c r="K8543" t="s">
        <v>14404</v>
      </c>
      <c r="L8543" t="s">
        <v>14466</v>
      </c>
      <c r="M8543" t="s">
        <v>14476</v>
      </c>
    </row>
    <row r="8544" spans="1:13" x14ac:dyDescent="0.3">
      <c r="A8544">
        <v>446748</v>
      </c>
      <c r="B8544" t="s">
        <v>3128</v>
      </c>
      <c r="C8544" t="s">
        <v>3083</v>
      </c>
      <c r="D8544" t="s">
        <v>14214</v>
      </c>
      <c r="E8544">
        <v>500</v>
      </c>
      <c r="F8544">
        <v>2.9</v>
      </c>
      <c r="G8544">
        <v>80</v>
      </c>
      <c r="H8544" t="s">
        <v>14130</v>
      </c>
      <c r="I8544" t="s">
        <v>3128</v>
      </c>
      <c r="J8544">
        <v>64</v>
      </c>
      <c r="K8544" t="s">
        <v>14402</v>
      </c>
      <c r="L8544" t="s">
        <v>14466</v>
      </c>
      <c r="M8544" t="s">
        <v>14479</v>
      </c>
    </row>
    <row r="8545" spans="1:13" x14ac:dyDescent="0.3">
      <c r="A8545">
        <v>446961</v>
      </c>
      <c r="B8545" t="s">
        <v>4173</v>
      </c>
      <c r="C8545" t="s">
        <v>99</v>
      </c>
      <c r="D8545" t="s">
        <v>14215</v>
      </c>
      <c r="E8545">
        <v>200</v>
      </c>
      <c r="F8545">
        <v>2.9</v>
      </c>
      <c r="G8545">
        <v>80</v>
      </c>
      <c r="H8545" t="s">
        <v>1975</v>
      </c>
      <c r="I8545" t="s">
        <v>4173</v>
      </c>
      <c r="J8545">
        <v>41</v>
      </c>
      <c r="K8545" t="s">
        <v>14404</v>
      </c>
      <c r="L8545" t="s">
        <v>14466</v>
      </c>
      <c r="M8545" t="s">
        <v>14458</v>
      </c>
    </row>
    <row r="8546" spans="1:13" x14ac:dyDescent="0.3">
      <c r="A8546">
        <v>447004</v>
      </c>
      <c r="B8546" t="s">
        <v>3421</v>
      </c>
      <c r="C8546" t="s">
        <v>99</v>
      </c>
      <c r="D8546" t="s">
        <v>14216</v>
      </c>
      <c r="E8546">
        <v>200</v>
      </c>
      <c r="F8546">
        <v>2.9</v>
      </c>
      <c r="G8546">
        <v>80</v>
      </c>
      <c r="H8546" t="s">
        <v>14217</v>
      </c>
      <c r="I8546" t="s">
        <v>3421</v>
      </c>
      <c r="J8546">
        <v>51</v>
      </c>
      <c r="K8546" t="s">
        <v>14404</v>
      </c>
      <c r="L8546" t="s">
        <v>14466</v>
      </c>
      <c r="M8546" t="s">
        <v>14458</v>
      </c>
    </row>
    <row r="8547" spans="1:13" x14ac:dyDescent="0.3">
      <c r="A8547">
        <v>447173</v>
      </c>
      <c r="B8547" t="s">
        <v>3088</v>
      </c>
      <c r="C8547" t="s">
        <v>3083</v>
      </c>
      <c r="D8547" t="s">
        <v>14218</v>
      </c>
      <c r="E8547">
        <v>100</v>
      </c>
      <c r="F8547">
        <v>2.9</v>
      </c>
      <c r="G8547">
        <v>80</v>
      </c>
      <c r="H8547" t="s">
        <v>14219</v>
      </c>
      <c r="I8547" t="s">
        <v>3088</v>
      </c>
      <c r="J8547">
        <v>30</v>
      </c>
      <c r="K8547" t="s">
        <v>14404</v>
      </c>
      <c r="L8547" t="s">
        <v>14466</v>
      </c>
      <c r="M8547" t="s">
        <v>14479</v>
      </c>
    </row>
    <row r="8548" spans="1:13" x14ac:dyDescent="0.3">
      <c r="A8548">
        <v>447249</v>
      </c>
      <c r="B8548" t="s">
        <v>3210</v>
      </c>
      <c r="C8548" t="s">
        <v>3083</v>
      </c>
      <c r="D8548" t="s">
        <v>14220</v>
      </c>
      <c r="E8548">
        <v>500</v>
      </c>
      <c r="F8548">
        <v>2.9</v>
      </c>
      <c r="G8548">
        <v>80</v>
      </c>
      <c r="H8548" t="s">
        <v>14221</v>
      </c>
      <c r="I8548" t="s">
        <v>3210</v>
      </c>
      <c r="J8548">
        <v>58</v>
      </c>
      <c r="K8548" t="s">
        <v>14402</v>
      </c>
      <c r="L8548" t="s">
        <v>14466</v>
      </c>
      <c r="M8548" t="s">
        <v>14479</v>
      </c>
    </row>
    <row r="8549" spans="1:13" x14ac:dyDescent="0.3">
      <c r="A8549">
        <v>447543</v>
      </c>
      <c r="B8549" t="s">
        <v>1060</v>
      </c>
      <c r="C8549" t="s">
        <v>494</v>
      </c>
      <c r="D8549" t="s">
        <v>11622</v>
      </c>
      <c r="E8549">
        <v>600</v>
      </c>
      <c r="F8549">
        <v>2.9</v>
      </c>
      <c r="G8549">
        <v>80</v>
      </c>
      <c r="H8549" t="s">
        <v>14222</v>
      </c>
      <c r="I8549" t="s">
        <v>1060</v>
      </c>
      <c r="J8549">
        <v>90</v>
      </c>
      <c r="K8549" t="s">
        <v>14402</v>
      </c>
      <c r="L8549" t="s">
        <v>14466</v>
      </c>
      <c r="M8549" t="s">
        <v>14478</v>
      </c>
    </row>
    <row r="8550" spans="1:13" x14ac:dyDescent="0.3">
      <c r="A8550">
        <v>447787</v>
      </c>
      <c r="B8550" t="s">
        <v>2098</v>
      </c>
      <c r="C8550" t="s">
        <v>2099</v>
      </c>
      <c r="D8550" t="s">
        <v>14223</v>
      </c>
      <c r="E8550">
        <v>200</v>
      </c>
      <c r="F8550">
        <v>2.9</v>
      </c>
      <c r="G8550">
        <v>80</v>
      </c>
      <c r="H8550" t="s">
        <v>9855</v>
      </c>
      <c r="I8550" t="s">
        <v>2098</v>
      </c>
      <c r="J8550">
        <v>36</v>
      </c>
      <c r="K8550" t="s">
        <v>14404</v>
      </c>
      <c r="L8550" t="s">
        <v>14466</v>
      </c>
      <c r="M8550" t="s">
        <v>14479</v>
      </c>
    </row>
    <row r="8551" spans="1:13" x14ac:dyDescent="0.3">
      <c r="A8551">
        <v>447805</v>
      </c>
      <c r="B8551" t="s">
        <v>1107</v>
      </c>
      <c r="C8551" t="s">
        <v>494</v>
      </c>
      <c r="D8551" t="s">
        <v>14224</v>
      </c>
      <c r="E8551">
        <v>300</v>
      </c>
      <c r="F8551">
        <v>2.9</v>
      </c>
      <c r="G8551">
        <v>80</v>
      </c>
      <c r="H8551" t="s">
        <v>14225</v>
      </c>
      <c r="I8551" t="s">
        <v>1107</v>
      </c>
      <c r="J8551">
        <v>39</v>
      </c>
      <c r="K8551" t="s">
        <v>14400</v>
      </c>
      <c r="L8551" t="s">
        <v>14466</v>
      </c>
      <c r="M8551" t="s">
        <v>14478</v>
      </c>
    </row>
    <row r="8552" spans="1:13" x14ac:dyDescent="0.3">
      <c r="A8552">
        <v>447956</v>
      </c>
      <c r="B8552" t="s">
        <v>1685</v>
      </c>
      <c r="C8552" t="s">
        <v>99</v>
      </c>
      <c r="D8552" t="s">
        <v>14226</v>
      </c>
      <c r="E8552">
        <v>250</v>
      </c>
      <c r="F8552">
        <v>2.9</v>
      </c>
      <c r="G8552">
        <v>80</v>
      </c>
      <c r="H8552" t="s">
        <v>14227</v>
      </c>
      <c r="I8552" t="s">
        <v>1685</v>
      </c>
      <c r="J8552">
        <v>61</v>
      </c>
      <c r="K8552" t="s">
        <v>14400</v>
      </c>
      <c r="L8552" t="s">
        <v>14466</v>
      </c>
      <c r="M8552" t="s">
        <v>14458</v>
      </c>
    </row>
    <row r="8553" spans="1:13" x14ac:dyDescent="0.3">
      <c r="A8553">
        <v>448330</v>
      </c>
      <c r="B8553" t="s">
        <v>2509</v>
      </c>
      <c r="C8553" t="s">
        <v>2099</v>
      </c>
      <c r="D8553" t="s">
        <v>14228</v>
      </c>
      <c r="E8553">
        <v>200</v>
      </c>
      <c r="F8553">
        <v>2.9</v>
      </c>
      <c r="G8553">
        <v>80</v>
      </c>
      <c r="H8553" t="s">
        <v>1866</v>
      </c>
      <c r="I8553" t="s">
        <v>2509</v>
      </c>
      <c r="J8553">
        <v>46</v>
      </c>
      <c r="K8553" t="s">
        <v>14404</v>
      </c>
      <c r="L8553" t="s">
        <v>14466</v>
      </c>
      <c r="M8553" t="s">
        <v>14479</v>
      </c>
    </row>
    <row r="8554" spans="1:13" x14ac:dyDescent="0.3">
      <c r="A8554">
        <v>448359</v>
      </c>
      <c r="B8554" t="s">
        <v>2123</v>
      </c>
      <c r="C8554" t="s">
        <v>2099</v>
      </c>
      <c r="D8554" t="s">
        <v>14229</v>
      </c>
      <c r="E8554">
        <v>150</v>
      </c>
      <c r="F8554">
        <v>4.4000000000000004</v>
      </c>
      <c r="G8554">
        <v>20</v>
      </c>
      <c r="H8554" t="s">
        <v>14230</v>
      </c>
      <c r="I8554" t="s">
        <v>2123</v>
      </c>
      <c r="J8554">
        <v>50</v>
      </c>
      <c r="K8554" t="s">
        <v>14404</v>
      </c>
      <c r="L8554" t="s">
        <v>14401</v>
      </c>
      <c r="M8554" t="s">
        <v>14479</v>
      </c>
    </row>
    <row r="8555" spans="1:13" x14ac:dyDescent="0.3">
      <c r="A8555">
        <v>448419</v>
      </c>
      <c r="B8555" t="s">
        <v>2054</v>
      </c>
      <c r="C8555" t="s">
        <v>99</v>
      </c>
      <c r="D8555" t="s">
        <v>14231</v>
      </c>
      <c r="E8555">
        <v>250</v>
      </c>
      <c r="F8555">
        <v>2.9</v>
      </c>
      <c r="G8555">
        <v>80</v>
      </c>
      <c r="H8555" t="s">
        <v>14232</v>
      </c>
      <c r="I8555" t="s">
        <v>2054</v>
      </c>
      <c r="J8555">
        <v>66</v>
      </c>
      <c r="K8555" t="s">
        <v>14400</v>
      </c>
      <c r="L8555" t="s">
        <v>14466</v>
      </c>
      <c r="M8555" t="s">
        <v>14458</v>
      </c>
    </row>
    <row r="8556" spans="1:13" x14ac:dyDescent="0.3">
      <c r="A8556">
        <v>448607</v>
      </c>
      <c r="B8556" t="s">
        <v>1385</v>
      </c>
      <c r="C8556" t="s">
        <v>42</v>
      </c>
      <c r="D8556" t="s">
        <v>14233</v>
      </c>
      <c r="E8556">
        <v>300</v>
      </c>
      <c r="F8556">
        <v>2.9</v>
      </c>
      <c r="G8556">
        <v>80</v>
      </c>
      <c r="H8556" t="s">
        <v>14234</v>
      </c>
      <c r="I8556" t="s">
        <v>1385</v>
      </c>
      <c r="J8556">
        <v>58</v>
      </c>
      <c r="K8556" t="s">
        <v>14400</v>
      </c>
      <c r="L8556" t="s">
        <v>14466</v>
      </c>
      <c r="M8556" t="s">
        <v>14475</v>
      </c>
    </row>
    <row r="8557" spans="1:13" x14ac:dyDescent="0.3">
      <c r="A8557">
        <v>448678</v>
      </c>
      <c r="B8557" t="s">
        <v>1886</v>
      </c>
      <c r="C8557" t="s">
        <v>494</v>
      </c>
      <c r="D8557" t="s">
        <v>14235</v>
      </c>
      <c r="E8557">
        <v>200</v>
      </c>
      <c r="F8557">
        <v>2.9</v>
      </c>
      <c r="G8557">
        <v>80</v>
      </c>
      <c r="H8557" t="s">
        <v>1224</v>
      </c>
      <c r="I8557" t="s">
        <v>1886</v>
      </c>
      <c r="J8557">
        <v>51</v>
      </c>
      <c r="K8557" t="s">
        <v>14404</v>
      </c>
      <c r="L8557" t="s">
        <v>14466</v>
      </c>
      <c r="M8557" t="s">
        <v>14478</v>
      </c>
    </row>
    <row r="8558" spans="1:13" x14ac:dyDescent="0.3">
      <c r="A8558">
        <v>449167</v>
      </c>
      <c r="B8558" t="s">
        <v>676</v>
      </c>
      <c r="C8558" t="s">
        <v>220</v>
      </c>
      <c r="D8558" t="s">
        <v>14236</v>
      </c>
      <c r="E8558">
        <v>200</v>
      </c>
      <c r="F8558">
        <v>2.9</v>
      </c>
      <c r="G8558">
        <v>80</v>
      </c>
      <c r="H8558" t="s">
        <v>1970</v>
      </c>
      <c r="I8558" t="s">
        <v>676</v>
      </c>
      <c r="J8558">
        <v>78</v>
      </c>
      <c r="K8558" t="s">
        <v>14404</v>
      </c>
      <c r="L8558" t="s">
        <v>14466</v>
      </c>
      <c r="M8558" t="s">
        <v>14477</v>
      </c>
    </row>
    <row r="8559" spans="1:13" x14ac:dyDescent="0.3">
      <c r="A8559">
        <v>449187</v>
      </c>
      <c r="B8559" t="s">
        <v>6161</v>
      </c>
      <c r="C8559" t="s">
        <v>220</v>
      </c>
      <c r="D8559" t="s">
        <v>14237</v>
      </c>
      <c r="E8559">
        <v>300</v>
      </c>
      <c r="F8559">
        <v>2.9</v>
      </c>
      <c r="G8559">
        <v>80</v>
      </c>
      <c r="H8559" t="s">
        <v>14238</v>
      </c>
      <c r="I8559" t="s">
        <v>6161</v>
      </c>
      <c r="J8559">
        <v>76</v>
      </c>
      <c r="K8559" t="s">
        <v>14400</v>
      </c>
      <c r="L8559" t="s">
        <v>14466</v>
      </c>
      <c r="M8559" t="s">
        <v>14477</v>
      </c>
    </row>
    <row r="8560" spans="1:13" x14ac:dyDescent="0.3">
      <c r="A8560">
        <v>449191</v>
      </c>
      <c r="B8560" t="s">
        <v>3258</v>
      </c>
      <c r="C8560" t="s">
        <v>3083</v>
      </c>
      <c r="D8560" t="s">
        <v>14239</v>
      </c>
      <c r="E8560">
        <v>200</v>
      </c>
      <c r="F8560">
        <v>2.9</v>
      </c>
      <c r="G8560">
        <v>80</v>
      </c>
      <c r="H8560" t="s">
        <v>14240</v>
      </c>
      <c r="I8560" t="s">
        <v>3258</v>
      </c>
      <c r="J8560">
        <v>46</v>
      </c>
      <c r="K8560" t="s">
        <v>14404</v>
      </c>
      <c r="L8560" t="s">
        <v>14466</v>
      </c>
      <c r="M8560" t="s">
        <v>14479</v>
      </c>
    </row>
    <row r="8561" spans="1:13" x14ac:dyDescent="0.3">
      <c r="A8561">
        <v>449319</v>
      </c>
      <c r="B8561" t="s">
        <v>6320</v>
      </c>
      <c r="C8561" t="s">
        <v>99</v>
      </c>
      <c r="D8561" t="s">
        <v>14241</v>
      </c>
      <c r="E8561">
        <v>100</v>
      </c>
      <c r="F8561">
        <v>2.9</v>
      </c>
      <c r="G8561">
        <v>80</v>
      </c>
      <c r="H8561" t="s">
        <v>2448</v>
      </c>
      <c r="I8561" t="s">
        <v>6320</v>
      </c>
      <c r="J8561">
        <v>75</v>
      </c>
      <c r="K8561" t="s">
        <v>14404</v>
      </c>
      <c r="L8561" t="s">
        <v>14466</v>
      </c>
      <c r="M8561" t="s">
        <v>14458</v>
      </c>
    </row>
    <row r="8562" spans="1:13" x14ac:dyDescent="0.3">
      <c r="A8562">
        <v>449439</v>
      </c>
      <c r="B8562" t="s">
        <v>2509</v>
      </c>
      <c r="C8562" t="s">
        <v>2099</v>
      </c>
      <c r="D8562" t="s">
        <v>14242</v>
      </c>
      <c r="E8562">
        <v>200</v>
      </c>
      <c r="F8562">
        <v>2.9</v>
      </c>
      <c r="G8562">
        <v>80</v>
      </c>
      <c r="H8562" t="s">
        <v>517</v>
      </c>
      <c r="I8562" t="s">
        <v>2509</v>
      </c>
      <c r="J8562">
        <v>46</v>
      </c>
      <c r="K8562" t="s">
        <v>14404</v>
      </c>
      <c r="L8562" t="s">
        <v>14466</v>
      </c>
      <c r="M8562" t="s">
        <v>14479</v>
      </c>
    </row>
    <row r="8563" spans="1:13" x14ac:dyDescent="0.3">
      <c r="A8563">
        <v>449627</v>
      </c>
      <c r="B8563" t="s">
        <v>3088</v>
      </c>
      <c r="C8563" t="s">
        <v>3083</v>
      </c>
      <c r="D8563" t="s">
        <v>14243</v>
      </c>
      <c r="E8563">
        <v>200</v>
      </c>
      <c r="F8563">
        <v>2.9</v>
      </c>
      <c r="G8563">
        <v>80</v>
      </c>
      <c r="H8563" t="s">
        <v>10338</v>
      </c>
      <c r="I8563" t="s">
        <v>3088</v>
      </c>
      <c r="J8563">
        <v>40</v>
      </c>
      <c r="K8563" t="s">
        <v>14404</v>
      </c>
      <c r="L8563" t="s">
        <v>14466</v>
      </c>
      <c r="M8563" t="s">
        <v>14479</v>
      </c>
    </row>
    <row r="8564" spans="1:13" x14ac:dyDescent="0.3">
      <c r="A8564">
        <v>449730</v>
      </c>
      <c r="B8564" t="s">
        <v>2076</v>
      </c>
      <c r="C8564" t="s">
        <v>99</v>
      </c>
      <c r="D8564" t="s">
        <v>14244</v>
      </c>
      <c r="E8564">
        <v>120</v>
      </c>
      <c r="F8564">
        <v>2.9</v>
      </c>
      <c r="G8564">
        <v>80</v>
      </c>
      <c r="H8564" t="s">
        <v>14245</v>
      </c>
      <c r="I8564" t="s">
        <v>2076</v>
      </c>
      <c r="J8564">
        <v>75</v>
      </c>
      <c r="K8564" t="s">
        <v>14404</v>
      </c>
      <c r="L8564" t="s">
        <v>14466</v>
      </c>
      <c r="M8564" t="s">
        <v>14458</v>
      </c>
    </row>
    <row r="8565" spans="1:13" x14ac:dyDescent="0.3">
      <c r="A8565">
        <v>449858</v>
      </c>
      <c r="B8565" t="s">
        <v>307</v>
      </c>
      <c r="C8565" t="s">
        <v>146</v>
      </c>
      <c r="D8565" t="s">
        <v>14246</v>
      </c>
      <c r="E8565">
        <v>200</v>
      </c>
      <c r="F8565">
        <v>2.9</v>
      </c>
      <c r="G8565">
        <v>80</v>
      </c>
      <c r="H8565" t="s">
        <v>14247</v>
      </c>
      <c r="I8565" t="s">
        <v>307</v>
      </c>
      <c r="J8565">
        <v>55</v>
      </c>
      <c r="K8565" t="s">
        <v>14404</v>
      </c>
      <c r="L8565" t="s">
        <v>14466</v>
      </c>
      <c r="M8565" t="s">
        <v>14476</v>
      </c>
    </row>
    <row r="8566" spans="1:13" x14ac:dyDescent="0.3">
      <c r="A8566">
        <v>449876</v>
      </c>
      <c r="B8566" t="s">
        <v>2264</v>
      </c>
      <c r="C8566" t="s">
        <v>42</v>
      </c>
      <c r="D8566" t="s">
        <v>14248</v>
      </c>
      <c r="E8566">
        <v>160</v>
      </c>
      <c r="F8566">
        <v>2.9</v>
      </c>
      <c r="G8566">
        <v>80</v>
      </c>
      <c r="H8566" t="s">
        <v>3681</v>
      </c>
      <c r="I8566" t="s">
        <v>2264</v>
      </c>
      <c r="J8566">
        <v>47</v>
      </c>
      <c r="K8566" t="s">
        <v>14404</v>
      </c>
      <c r="L8566" t="s">
        <v>14466</v>
      </c>
      <c r="M8566" t="s">
        <v>14475</v>
      </c>
    </row>
    <row r="8567" spans="1:13" x14ac:dyDescent="0.3">
      <c r="A8567">
        <v>450033</v>
      </c>
      <c r="B8567" t="s">
        <v>568</v>
      </c>
      <c r="C8567" t="s">
        <v>494</v>
      </c>
      <c r="D8567" t="s">
        <v>14249</v>
      </c>
      <c r="E8567">
        <v>100</v>
      </c>
      <c r="F8567">
        <v>2.9</v>
      </c>
      <c r="G8567">
        <v>80</v>
      </c>
      <c r="H8567" t="s">
        <v>1664</v>
      </c>
      <c r="I8567" t="s">
        <v>568</v>
      </c>
      <c r="J8567">
        <v>63</v>
      </c>
      <c r="K8567" t="s">
        <v>14404</v>
      </c>
      <c r="L8567" t="s">
        <v>14466</v>
      </c>
      <c r="M8567" t="s">
        <v>14478</v>
      </c>
    </row>
    <row r="8568" spans="1:13" x14ac:dyDescent="0.3">
      <c r="A8568">
        <v>450114</v>
      </c>
      <c r="B8568" t="s">
        <v>410</v>
      </c>
      <c r="C8568" t="s">
        <v>122</v>
      </c>
      <c r="D8568" t="s">
        <v>14250</v>
      </c>
      <c r="E8568">
        <v>200</v>
      </c>
      <c r="F8568">
        <v>2.9</v>
      </c>
      <c r="G8568">
        <v>80</v>
      </c>
      <c r="H8568" t="s">
        <v>4238</v>
      </c>
      <c r="I8568" t="s">
        <v>410</v>
      </c>
      <c r="J8568">
        <v>51</v>
      </c>
      <c r="K8568" t="s">
        <v>14404</v>
      </c>
      <c r="L8568" t="s">
        <v>14466</v>
      </c>
      <c r="M8568" t="s">
        <v>14476</v>
      </c>
    </row>
    <row r="8569" spans="1:13" x14ac:dyDescent="0.3">
      <c r="A8569">
        <v>450236</v>
      </c>
      <c r="B8569" t="s">
        <v>2466</v>
      </c>
      <c r="C8569" t="s">
        <v>494</v>
      </c>
      <c r="D8569" t="s">
        <v>14251</v>
      </c>
      <c r="E8569">
        <v>400</v>
      </c>
      <c r="F8569">
        <v>2.9</v>
      </c>
      <c r="G8569">
        <v>80</v>
      </c>
      <c r="H8569" t="s">
        <v>50</v>
      </c>
      <c r="I8569" t="s">
        <v>2466</v>
      </c>
      <c r="J8569">
        <v>70</v>
      </c>
      <c r="K8569" t="s">
        <v>14400</v>
      </c>
      <c r="L8569" t="s">
        <v>14466</v>
      </c>
      <c r="M8569" t="s">
        <v>14478</v>
      </c>
    </row>
    <row r="8570" spans="1:13" x14ac:dyDescent="0.3">
      <c r="A8570">
        <v>450292</v>
      </c>
      <c r="B8570" t="s">
        <v>9845</v>
      </c>
      <c r="C8570" t="s">
        <v>99</v>
      </c>
      <c r="D8570" t="s">
        <v>14252</v>
      </c>
      <c r="E8570">
        <v>150</v>
      </c>
      <c r="F8570">
        <v>2.9</v>
      </c>
      <c r="G8570">
        <v>80</v>
      </c>
      <c r="H8570" t="s">
        <v>2448</v>
      </c>
      <c r="I8570" t="s">
        <v>9845</v>
      </c>
      <c r="J8570">
        <v>92</v>
      </c>
      <c r="K8570" t="s">
        <v>14404</v>
      </c>
      <c r="L8570" t="s">
        <v>14466</v>
      </c>
      <c r="M8570" t="s">
        <v>14458</v>
      </c>
    </row>
    <row r="8571" spans="1:13" x14ac:dyDescent="0.3">
      <c r="A8571">
        <v>450298</v>
      </c>
      <c r="B8571" t="s">
        <v>676</v>
      </c>
      <c r="C8571" t="s">
        <v>220</v>
      </c>
      <c r="D8571" t="s">
        <v>14253</v>
      </c>
      <c r="E8571">
        <v>100</v>
      </c>
      <c r="F8571">
        <v>2.9</v>
      </c>
      <c r="G8571">
        <v>80</v>
      </c>
      <c r="H8571" t="s">
        <v>648</v>
      </c>
      <c r="I8571" t="s">
        <v>676</v>
      </c>
      <c r="J8571">
        <v>91</v>
      </c>
      <c r="K8571" t="s">
        <v>14404</v>
      </c>
      <c r="L8571" t="s">
        <v>14466</v>
      </c>
      <c r="M8571" t="s">
        <v>14477</v>
      </c>
    </row>
    <row r="8572" spans="1:13" x14ac:dyDescent="0.3">
      <c r="A8572">
        <v>450543</v>
      </c>
      <c r="B8572" t="s">
        <v>1886</v>
      </c>
      <c r="C8572" t="s">
        <v>494</v>
      </c>
      <c r="D8572" t="s">
        <v>14254</v>
      </c>
      <c r="E8572">
        <v>100</v>
      </c>
      <c r="F8572">
        <v>5</v>
      </c>
      <c r="G8572">
        <v>20</v>
      </c>
      <c r="H8572" t="s">
        <v>14255</v>
      </c>
      <c r="I8572" t="s">
        <v>1886</v>
      </c>
      <c r="J8572">
        <v>50</v>
      </c>
      <c r="K8572" t="s">
        <v>14404</v>
      </c>
      <c r="L8572" t="s">
        <v>14401</v>
      </c>
      <c r="M8572" t="s">
        <v>14478</v>
      </c>
    </row>
    <row r="8573" spans="1:13" x14ac:dyDescent="0.3">
      <c r="A8573">
        <v>450550</v>
      </c>
      <c r="B8573" t="s">
        <v>714</v>
      </c>
      <c r="C8573" t="s">
        <v>122</v>
      </c>
      <c r="D8573" t="s">
        <v>14256</v>
      </c>
      <c r="E8573">
        <v>151</v>
      </c>
      <c r="F8573">
        <v>2.9</v>
      </c>
      <c r="G8573">
        <v>80</v>
      </c>
      <c r="H8573" t="s">
        <v>14257</v>
      </c>
      <c r="I8573" t="s">
        <v>714</v>
      </c>
      <c r="J8573">
        <v>48</v>
      </c>
      <c r="K8573" t="s">
        <v>14404</v>
      </c>
      <c r="L8573" t="s">
        <v>14466</v>
      </c>
      <c r="M8573" t="s">
        <v>14476</v>
      </c>
    </row>
    <row r="8574" spans="1:13" x14ac:dyDescent="0.3">
      <c r="A8574">
        <v>450819</v>
      </c>
      <c r="B8574" t="s">
        <v>1305</v>
      </c>
      <c r="C8574" t="s">
        <v>122</v>
      </c>
      <c r="D8574" t="s">
        <v>14258</v>
      </c>
      <c r="E8574">
        <v>800</v>
      </c>
      <c r="F8574">
        <v>2.9</v>
      </c>
      <c r="G8574">
        <v>80</v>
      </c>
      <c r="H8574" t="s">
        <v>14259</v>
      </c>
      <c r="I8574" t="s">
        <v>1305</v>
      </c>
      <c r="J8574">
        <v>37</v>
      </c>
      <c r="K8574" t="s">
        <v>14402</v>
      </c>
      <c r="L8574" t="s">
        <v>14466</v>
      </c>
      <c r="M8574" t="s">
        <v>14476</v>
      </c>
    </row>
    <row r="8575" spans="1:13" x14ac:dyDescent="0.3">
      <c r="A8575">
        <v>450842</v>
      </c>
      <c r="B8575" t="s">
        <v>3088</v>
      </c>
      <c r="C8575" t="s">
        <v>3083</v>
      </c>
      <c r="D8575" t="s">
        <v>14260</v>
      </c>
      <c r="E8575">
        <v>200</v>
      </c>
      <c r="F8575">
        <v>2.9</v>
      </c>
      <c r="G8575">
        <v>80</v>
      </c>
      <c r="H8575" t="s">
        <v>726</v>
      </c>
      <c r="I8575" t="s">
        <v>3088</v>
      </c>
      <c r="J8575">
        <v>47</v>
      </c>
      <c r="K8575" t="s">
        <v>14404</v>
      </c>
      <c r="L8575" t="s">
        <v>14466</v>
      </c>
      <c r="M8575" t="s">
        <v>14479</v>
      </c>
    </row>
    <row r="8576" spans="1:13" x14ac:dyDescent="0.3">
      <c r="A8576">
        <v>450844</v>
      </c>
      <c r="B8576" t="s">
        <v>1239</v>
      </c>
      <c r="C8576" t="s">
        <v>146</v>
      </c>
      <c r="D8576" t="s">
        <v>14261</v>
      </c>
      <c r="E8576">
        <v>200</v>
      </c>
      <c r="F8576">
        <v>2.9</v>
      </c>
      <c r="G8576">
        <v>80</v>
      </c>
      <c r="H8576" t="s">
        <v>10004</v>
      </c>
      <c r="I8576" t="s">
        <v>1239</v>
      </c>
      <c r="J8576">
        <v>71</v>
      </c>
      <c r="K8576" t="s">
        <v>14404</v>
      </c>
      <c r="L8576" t="s">
        <v>14466</v>
      </c>
      <c r="M8576" t="s">
        <v>14476</v>
      </c>
    </row>
    <row r="8577" spans="1:13" x14ac:dyDescent="0.3">
      <c r="A8577">
        <v>450860</v>
      </c>
      <c r="B8577" t="s">
        <v>3071</v>
      </c>
      <c r="C8577" t="s">
        <v>2099</v>
      </c>
      <c r="D8577" t="s">
        <v>14262</v>
      </c>
      <c r="E8577">
        <v>200</v>
      </c>
      <c r="F8577">
        <v>2.9</v>
      </c>
      <c r="G8577">
        <v>80</v>
      </c>
      <c r="H8577" t="s">
        <v>14263</v>
      </c>
      <c r="I8577" t="s">
        <v>3071</v>
      </c>
      <c r="J8577">
        <v>40</v>
      </c>
      <c r="K8577" t="s">
        <v>14404</v>
      </c>
      <c r="L8577" t="s">
        <v>14466</v>
      </c>
      <c r="M8577" t="s">
        <v>14479</v>
      </c>
    </row>
    <row r="8578" spans="1:13" x14ac:dyDescent="0.3">
      <c r="A8578">
        <v>450896</v>
      </c>
      <c r="B8578" t="s">
        <v>1385</v>
      </c>
      <c r="C8578" t="s">
        <v>42</v>
      </c>
      <c r="D8578" t="s">
        <v>14264</v>
      </c>
      <c r="E8578">
        <v>150</v>
      </c>
      <c r="F8578">
        <v>2.9</v>
      </c>
      <c r="G8578">
        <v>80</v>
      </c>
      <c r="H8578" t="s">
        <v>50</v>
      </c>
      <c r="I8578" t="s">
        <v>1385</v>
      </c>
      <c r="J8578">
        <v>47</v>
      </c>
      <c r="K8578" t="s">
        <v>14404</v>
      </c>
      <c r="L8578" t="s">
        <v>14466</v>
      </c>
      <c r="M8578" t="s">
        <v>14475</v>
      </c>
    </row>
    <row r="8579" spans="1:13" x14ac:dyDescent="0.3">
      <c r="A8579">
        <v>450920</v>
      </c>
      <c r="B8579" t="s">
        <v>384</v>
      </c>
      <c r="C8579" t="s">
        <v>146</v>
      </c>
      <c r="D8579" t="s">
        <v>14265</v>
      </c>
      <c r="E8579">
        <v>300</v>
      </c>
      <c r="F8579">
        <v>2.9</v>
      </c>
      <c r="G8579">
        <v>80</v>
      </c>
      <c r="H8579" t="s">
        <v>726</v>
      </c>
      <c r="I8579" t="s">
        <v>307</v>
      </c>
      <c r="J8579">
        <v>64</v>
      </c>
      <c r="K8579" t="s">
        <v>14400</v>
      </c>
      <c r="L8579" t="s">
        <v>14466</v>
      </c>
      <c r="M8579" t="s">
        <v>14476</v>
      </c>
    </row>
    <row r="8580" spans="1:13" x14ac:dyDescent="0.3">
      <c r="A8580">
        <v>451063</v>
      </c>
      <c r="B8580" t="s">
        <v>714</v>
      </c>
      <c r="C8580" t="s">
        <v>122</v>
      </c>
      <c r="D8580" t="s">
        <v>14266</v>
      </c>
      <c r="E8580">
        <v>350</v>
      </c>
      <c r="F8580">
        <v>2.9</v>
      </c>
      <c r="G8580">
        <v>80</v>
      </c>
      <c r="H8580" t="s">
        <v>3857</v>
      </c>
      <c r="I8580" t="s">
        <v>714</v>
      </c>
      <c r="J8580">
        <v>63</v>
      </c>
      <c r="K8580" t="s">
        <v>14400</v>
      </c>
      <c r="L8580" t="s">
        <v>14466</v>
      </c>
      <c r="M8580" t="s">
        <v>14476</v>
      </c>
    </row>
    <row r="8581" spans="1:13" x14ac:dyDescent="0.3">
      <c r="A8581">
        <v>451095</v>
      </c>
      <c r="B8581" t="s">
        <v>3421</v>
      </c>
      <c r="C8581" t="s">
        <v>99</v>
      </c>
      <c r="D8581" t="s">
        <v>14267</v>
      </c>
      <c r="E8581">
        <v>150</v>
      </c>
      <c r="F8581">
        <v>2.9</v>
      </c>
      <c r="G8581">
        <v>80</v>
      </c>
      <c r="H8581" t="s">
        <v>7283</v>
      </c>
      <c r="I8581" t="s">
        <v>3421</v>
      </c>
      <c r="J8581">
        <v>57</v>
      </c>
      <c r="K8581" t="s">
        <v>14404</v>
      </c>
      <c r="L8581" t="s">
        <v>14466</v>
      </c>
      <c r="M8581" t="s">
        <v>14458</v>
      </c>
    </row>
    <row r="8582" spans="1:13" x14ac:dyDescent="0.3">
      <c r="A8582">
        <v>451110</v>
      </c>
      <c r="B8582" t="s">
        <v>52</v>
      </c>
      <c r="C8582" t="s">
        <v>42</v>
      </c>
      <c r="D8582" t="s">
        <v>14268</v>
      </c>
      <c r="E8582">
        <v>100</v>
      </c>
      <c r="F8582">
        <v>2.9</v>
      </c>
      <c r="G8582">
        <v>80</v>
      </c>
      <c r="H8582" t="s">
        <v>1970</v>
      </c>
      <c r="I8582" t="s">
        <v>52</v>
      </c>
      <c r="J8582">
        <v>56</v>
      </c>
      <c r="K8582" t="s">
        <v>14404</v>
      </c>
      <c r="L8582" t="s">
        <v>14466</v>
      </c>
      <c r="M8582" t="s">
        <v>14475</v>
      </c>
    </row>
    <row r="8583" spans="1:13" x14ac:dyDescent="0.3">
      <c r="A8583">
        <v>451118</v>
      </c>
      <c r="B8583" t="s">
        <v>14269</v>
      </c>
      <c r="C8583" t="s">
        <v>3083</v>
      </c>
      <c r="D8583" t="s">
        <v>14270</v>
      </c>
      <c r="E8583">
        <v>300</v>
      </c>
      <c r="F8583">
        <v>2.9</v>
      </c>
      <c r="G8583">
        <v>80</v>
      </c>
      <c r="H8583" t="s">
        <v>14271</v>
      </c>
      <c r="I8583" t="s">
        <v>3088</v>
      </c>
      <c r="J8583">
        <v>35</v>
      </c>
      <c r="K8583" t="s">
        <v>14400</v>
      </c>
      <c r="L8583" t="s">
        <v>14466</v>
      </c>
      <c r="M8583" t="s">
        <v>14479</v>
      </c>
    </row>
    <row r="8584" spans="1:13" x14ac:dyDescent="0.3">
      <c r="A8584">
        <v>451121</v>
      </c>
      <c r="B8584" t="s">
        <v>4122</v>
      </c>
      <c r="C8584" t="s">
        <v>2099</v>
      </c>
      <c r="D8584" t="s">
        <v>14272</v>
      </c>
      <c r="E8584">
        <v>300</v>
      </c>
      <c r="F8584">
        <v>2.9</v>
      </c>
      <c r="G8584">
        <v>80</v>
      </c>
      <c r="H8584" t="s">
        <v>8314</v>
      </c>
      <c r="I8584" t="s">
        <v>4122</v>
      </c>
      <c r="J8584">
        <v>72</v>
      </c>
      <c r="K8584" t="s">
        <v>14400</v>
      </c>
      <c r="L8584" t="s">
        <v>14466</v>
      </c>
      <c r="M8584" t="s">
        <v>14479</v>
      </c>
    </row>
    <row r="8585" spans="1:13" x14ac:dyDescent="0.3">
      <c r="A8585">
        <v>451179</v>
      </c>
      <c r="B8585" t="s">
        <v>3421</v>
      </c>
      <c r="C8585" t="s">
        <v>99</v>
      </c>
      <c r="D8585" t="s">
        <v>14273</v>
      </c>
      <c r="E8585">
        <v>300</v>
      </c>
      <c r="F8585">
        <v>2.9</v>
      </c>
      <c r="G8585">
        <v>80</v>
      </c>
      <c r="H8585" t="s">
        <v>2448</v>
      </c>
      <c r="I8585" t="s">
        <v>3421</v>
      </c>
      <c r="J8585">
        <v>58</v>
      </c>
      <c r="K8585" t="s">
        <v>14400</v>
      </c>
      <c r="L8585" t="s">
        <v>14466</v>
      </c>
      <c r="M8585" t="s">
        <v>14458</v>
      </c>
    </row>
    <row r="8586" spans="1:13" x14ac:dyDescent="0.3">
      <c r="A8586">
        <v>451351</v>
      </c>
      <c r="B8586" t="s">
        <v>3128</v>
      </c>
      <c r="C8586" t="s">
        <v>3083</v>
      </c>
      <c r="D8586" t="s">
        <v>14274</v>
      </c>
      <c r="E8586">
        <v>300</v>
      </c>
      <c r="F8586">
        <v>2.9</v>
      </c>
      <c r="G8586">
        <v>80</v>
      </c>
      <c r="H8586" t="s">
        <v>8088</v>
      </c>
      <c r="I8586" t="s">
        <v>3128</v>
      </c>
      <c r="J8586">
        <v>58</v>
      </c>
      <c r="K8586" t="s">
        <v>14400</v>
      </c>
      <c r="L8586" t="s">
        <v>14466</v>
      </c>
      <c r="M8586" t="s">
        <v>14479</v>
      </c>
    </row>
    <row r="8587" spans="1:13" x14ac:dyDescent="0.3">
      <c r="A8587">
        <v>451401</v>
      </c>
      <c r="B8587" t="s">
        <v>690</v>
      </c>
      <c r="C8587" t="s">
        <v>494</v>
      </c>
      <c r="D8587" t="s">
        <v>14275</v>
      </c>
      <c r="E8587">
        <v>150</v>
      </c>
      <c r="F8587">
        <v>2.9</v>
      </c>
      <c r="G8587">
        <v>80</v>
      </c>
      <c r="H8587" t="s">
        <v>14276</v>
      </c>
      <c r="I8587" t="s">
        <v>690</v>
      </c>
      <c r="J8587">
        <v>78</v>
      </c>
      <c r="K8587" t="s">
        <v>14404</v>
      </c>
      <c r="L8587" t="s">
        <v>14466</v>
      </c>
      <c r="M8587" t="s">
        <v>14478</v>
      </c>
    </row>
    <row r="8588" spans="1:13" x14ac:dyDescent="0.3">
      <c r="A8588">
        <v>451411</v>
      </c>
      <c r="B8588" t="s">
        <v>692</v>
      </c>
      <c r="C8588" t="s">
        <v>494</v>
      </c>
      <c r="D8588" t="s">
        <v>14277</v>
      </c>
      <c r="E8588">
        <v>120</v>
      </c>
      <c r="F8588">
        <v>2.9</v>
      </c>
      <c r="G8588">
        <v>80</v>
      </c>
      <c r="H8588" t="s">
        <v>2448</v>
      </c>
      <c r="I8588" t="s">
        <v>692</v>
      </c>
      <c r="J8588">
        <v>71</v>
      </c>
      <c r="K8588" t="s">
        <v>14404</v>
      </c>
      <c r="L8588" t="s">
        <v>14466</v>
      </c>
      <c r="M8588" t="s">
        <v>14478</v>
      </c>
    </row>
    <row r="8589" spans="1:13" x14ac:dyDescent="0.3">
      <c r="A8589">
        <v>451419</v>
      </c>
      <c r="B8589" t="s">
        <v>418</v>
      </c>
      <c r="C8589" t="s">
        <v>42</v>
      </c>
      <c r="D8589" t="s">
        <v>14278</v>
      </c>
      <c r="E8589">
        <v>250</v>
      </c>
      <c r="F8589">
        <v>2.9</v>
      </c>
      <c r="G8589">
        <v>80</v>
      </c>
      <c r="H8589" t="s">
        <v>14279</v>
      </c>
      <c r="I8589" t="s">
        <v>418</v>
      </c>
      <c r="J8589">
        <v>66</v>
      </c>
      <c r="K8589" t="s">
        <v>14400</v>
      </c>
      <c r="L8589" t="s">
        <v>14466</v>
      </c>
      <c r="M8589" t="s">
        <v>14475</v>
      </c>
    </row>
    <row r="8590" spans="1:13" x14ac:dyDescent="0.3">
      <c r="A8590">
        <v>451616</v>
      </c>
      <c r="B8590" t="s">
        <v>587</v>
      </c>
      <c r="C8590" t="s">
        <v>220</v>
      </c>
      <c r="D8590" t="s">
        <v>14280</v>
      </c>
      <c r="E8590">
        <v>260</v>
      </c>
      <c r="F8590">
        <v>2.9</v>
      </c>
      <c r="G8590">
        <v>80</v>
      </c>
      <c r="H8590" t="s">
        <v>4238</v>
      </c>
      <c r="I8590" t="s">
        <v>587</v>
      </c>
      <c r="J8590">
        <v>68</v>
      </c>
      <c r="K8590" t="s">
        <v>14400</v>
      </c>
      <c r="L8590" t="s">
        <v>14466</v>
      </c>
      <c r="M8590" t="s">
        <v>14477</v>
      </c>
    </row>
    <row r="8591" spans="1:13" x14ac:dyDescent="0.3">
      <c r="A8591">
        <v>451645</v>
      </c>
      <c r="B8591" t="s">
        <v>3071</v>
      </c>
      <c r="C8591" t="s">
        <v>2099</v>
      </c>
      <c r="D8591" t="s">
        <v>14281</v>
      </c>
      <c r="E8591">
        <v>200</v>
      </c>
      <c r="F8591">
        <v>2.9</v>
      </c>
      <c r="G8591">
        <v>80</v>
      </c>
      <c r="H8591" t="s">
        <v>2355</v>
      </c>
      <c r="I8591" t="s">
        <v>3071</v>
      </c>
      <c r="J8591">
        <v>46</v>
      </c>
      <c r="K8591" t="s">
        <v>14404</v>
      </c>
      <c r="L8591" t="s">
        <v>14466</v>
      </c>
      <c r="M8591" t="s">
        <v>14479</v>
      </c>
    </row>
    <row r="8592" spans="1:13" x14ac:dyDescent="0.3">
      <c r="A8592">
        <v>451839</v>
      </c>
      <c r="B8592" t="s">
        <v>2471</v>
      </c>
      <c r="C8592" t="s">
        <v>220</v>
      </c>
      <c r="D8592" t="s">
        <v>14282</v>
      </c>
      <c r="E8592">
        <v>150</v>
      </c>
      <c r="F8592">
        <v>2.9</v>
      </c>
      <c r="G8592">
        <v>80</v>
      </c>
      <c r="H8592" t="s">
        <v>2448</v>
      </c>
      <c r="I8592" t="s">
        <v>2471</v>
      </c>
      <c r="J8592">
        <v>72</v>
      </c>
      <c r="K8592" t="s">
        <v>14404</v>
      </c>
      <c r="L8592" t="s">
        <v>14466</v>
      </c>
      <c r="M8592" t="s">
        <v>14477</v>
      </c>
    </row>
    <row r="8593" spans="1:13" x14ac:dyDescent="0.3">
      <c r="A8593">
        <v>451922</v>
      </c>
      <c r="B8593" t="s">
        <v>2054</v>
      </c>
      <c r="C8593" t="s">
        <v>99</v>
      </c>
      <c r="D8593" t="s">
        <v>14283</v>
      </c>
      <c r="E8593">
        <v>200</v>
      </c>
      <c r="F8593">
        <v>2.9</v>
      </c>
      <c r="G8593">
        <v>80</v>
      </c>
      <c r="H8593" t="s">
        <v>2448</v>
      </c>
      <c r="I8593" t="s">
        <v>2054</v>
      </c>
      <c r="J8593">
        <v>72</v>
      </c>
      <c r="K8593" t="s">
        <v>14404</v>
      </c>
      <c r="L8593" t="s">
        <v>14466</v>
      </c>
      <c r="M8593" t="s">
        <v>14458</v>
      </c>
    </row>
    <row r="8594" spans="1:13" x14ac:dyDescent="0.3">
      <c r="A8594">
        <v>451957</v>
      </c>
      <c r="B8594" t="s">
        <v>2076</v>
      </c>
      <c r="C8594" t="s">
        <v>99</v>
      </c>
      <c r="D8594" t="s">
        <v>14284</v>
      </c>
      <c r="E8594">
        <v>400</v>
      </c>
      <c r="F8594">
        <v>2.9</v>
      </c>
      <c r="G8594">
        <v>80</v>
      </c>
      <c r="H8594" t="s">
        <v>3385</v>
      </c>
      <c r="I8594" t="s">
        <v>2076</v>
      </c>
      <c r="J8594">
        <v>74</v>
      </c>
      <c r="K8594" t="s">
        <v>14400</v>
      </c>
      <c r="L8594" t="s">
        <v>14466</v>
      </c>
      <c r="M8594" t="s">
        <v>14458</v>
      </c>
    </row>
    <row r="8595" spans="1:13" x14ac:dyDescent="0.3">
      <c r="A8595">
        <v>452010</v>
      </c>
      <c r="B8595" t="s">
        <v>776</v>
      </c>
      <c r="C8595" t="s">
        <v>414</v>
      </c>
      <c r="D8595" t="s">
        <v>14285</v>
      </c>
      <c r="E8595">
        <v>200</v>
      </c>
      <c r="F8595">
        <v>2.9</v>
      </c>
      <c r="G8595">
        <v>80</v>
      </c>
      <c r="H8595" t="s">
        <v>14286</v>
      </c>
      <c r="I8595" t="s">
        <v>776</v>
      </c>
      <c r="J8595">
        <v>60</v>
      </c>
      <c r="K8595" t="s">
        <v>14404</v>
      </c>
      <c r="L8595" t="s">
        <v>14466</v>
      </c>
      <c r="M8595" t="s">
        <v>414</v>
      </c>
    </row>
    <row r="8596" spans="1:13" x14ac:dyDescent="0.3">
      <c r="A8596">
        <v>452041</v>
      </c>
      <c r="B8596" t="s">
        <v>6161</v>
      </c>
      <c r="C8596" t="s">
        <v>220</v>
      </c>
      <c r="D8596" t="s">
        <v>14287</v>
      </c>
      <c r="E8596">
        <v>200</v>
      </c>
      <c r="F8596">
        <v>2.9</v>
      </c>
      <c r="G8596">
        <v>80</v>
      </c>
      <c r="H8596" t="s">
        <v>4720</v>
      </c>
      <c r="I8596" t="s">
        <v>6161</v>
      </c>
      <c r="J8596">
        <v>80</v>
      </c>
      <c r="K8596" t="s">
        <v>14404</v>
      </c>
      <c r="L8596" t="s">
        <v>14466</v>
      </c>
      <c r="M8596" t="s">
        <v>14477</v>
      </c>
    </row>
    <row r="8597" spans="1:13" x14ac:dyDescent="0.3">
      <c r="A8597">
        <v>452141</v>
      </c>
      <c r="B8597" t="s">
        <v>3210</v>
      </c>
      <c r="C8597" t="s">
        <v>3083</v>
      </c>
      <c r="D8597" t="s">
        <v>14288</v>
      </c>
      <c r="E8597">
        <v>200</v>
      </c>
      <c r="F8597">
        <v>2.9</v>
      </c>
      <c r="G8597">
        <v>80</v>
      </c>
      <c r="H8597" t="s">
        <v>14289</v>
      </c>
      <c r="I8597" t="s">
        <v>3210</v>
      </c>
      <c r="J8597">
        <v>55</v>
      </c>
      <c r="K8597" t="s">
        <v>14404</v>
      </c>
      <c r="L8597" t="s">
        <v>14466</v>
      </c>
      <c r="M8597" t="s">
        <v>14479</v>
      </c>
    </row>
    <row r="8598" spans="1:13" x14ac:dyDescent="0.3">
      <c r="A8598">
        <v>452147</v>
      </c>
      <c r="B8598" t="s">
        <v>895</v>
      </c>
      <c r="C8598" t="s">
        <v>122</v>
      </c>
      <c r="D8598" t="s">
        <v>14290</v>
      </c>
      <c r="E8598">
        <v>180</v>
      </c>
      <c r="F8598">
        <v>2.9</v>
      </c>
      <c r="G8598">
        <v>80</v>
      </c>
      <c r="H8598" t="s">
        <v>565</v>
      </c>
      <c r="I8598" t="s">
        <v>895</v>
      </c>
      <c r="J8598">
        <v>48</v>
      </c>
      <c r="K8598" t="s">
        <v>14404</v>
      </c>
      <c r="L8598" t="s">
        <v>14466</v>
      </c>
      <c r="M8598" t="s">
        <v>14476</v>
      </c>
    </row>
    <row r="8599" spans="1:13" x14ac:dyDescent="0.3">
      <c r="A8599">
        <v>452149</v>
      </c>
      <c r="B8599" t="s">
        <v>3258</v>
      </c>
      <c r="C8599" t="s">
        <v>3083</v>
      </c>
      <c r="D8599" t="s">
        <v>14291</v>
      </c>
      <c r="E8599">
        <v>300</v>
      </c>
      <c r="F8599">
        <v>2.9</v>
      </c>
      <c r="G8599">
        <v>80</v>
      </c>
      <c r="H8599" t="s">
        <v>14292</v>
      </c>
      <c r="I8599" t="s">
        <v>3258</v>
      </c>
      <c r="J8599">
        <v>77</v>
      </c>
      <c r="K8599" t="s">
        <v>14400</v>
      </c>
      <c r="L8599" t="s">
        <v>14466</v>
      </c>
      <c r="M8599" t="s">
        <v>14479</v>
      </c>
    </row>
    <row r="8600" spans="1:13" x14ac:dyDescent="0.3">
      <c r="A8600">
        <v>452204</v>
      </c>
      <c r="B8600" t="s">
        <v>2098</v>
      </c>
      <c r="C8600" t="s">
        <v>2099</v>
      </c>
      <c r="D8600" t="s">
        <v>14293</v>
      </c>
      <c r="E8600">
        <v>300</v>
      </c>
      <c r="F8600">
        <v>2.9</v>
      </c>
      <c r="G8600">
        <v>80</v>
      </c>
      <c r="H8600" t="s">
        <v>14294</v>
      </c>
      <c r="I8600" t="s">
        <v>2098</v>
      </c>
      <c r="J8600">
        <v>39</v>
      </c>
      <c r="K8600" t="s">
        <v>14400</v>
      </c>
      <c r="L8600" t="s">
        <v>14466</v>
      </c>
      <c r="M8600" t="s">
        <v>14479</v>
      </c>
    </row>
    <row r="8601" spans="1:13" x14ac:dyDescent="0.3">
      <c r="A8601">
        <v>452240</v>
      </c>
      <c r="B8601" t="s">
        <v>41</v>
      </c>
      <c r="C8601" t="s">
        <v>42</v>
      </c>
      <c r="D8601" t="s">
        <v>14295</v>
      </c>
      <c r="E8601">
        <v>200</v>
      </c>
      <c r="F8601">
        <v>2.9</v>
      </c>
      <c r="G8601">
        <v>80</v>
      </c>
      <c r="H8601" t="s">
        <v>14296</v>
      </c>
      <c r="I8601" t="s">
        <v>41</v>
      </c>
      <c r="J8601">
        <v>59</v>
      </c>
      <c r="K8601" t="s">
        <v>14404</v>
      </c>
      <c r="L8601" t="s">
        <v>14466</v>
      </c>
      <c r="M8601" t="s">
        <v>14475</v>
      </c>
    </row>
    <row r="8602" spans="1:13" x14ac:dyDescent="0.3">
      <c r="A8602">
        <v>452251</v>
      </c>
      <c r="B8602" t="s">
        <v>2509</v>
      </c>
      <c r="C8602" t="s">
        <v>2099</v>
      </c>
      <c r="D8602" t="s">
        <v>14297</v>
      </c>
      <c r="E8602">
        <v>200</v>
      </c>
      <c r="F8602">
        <v>2.9</v>
      </c>
      <c r="G8602">
        <v>80</v>
      </c>
      <c r="H8602" t="s">
        <v>2448</v>
      </c>
      <c r="I8602" t="s">
        <v>2509</v>
      </c>
      <c r="J8602">
        <v>49</v>
      </c>
      <c r="K8602" t="s">
        <v>14404</v>
      </c>
      <c r="L8602" t="s">
        <v>14466</v>
      </c>
      <c r="M8602" t="s">
        <v>14479</v>
      </c>
    </row>
    <row r="8603" spans="1:13" x14ac:dyDescent="0.3">
      <c r="A8603">
        <v>452267</v>
      </c>
      <c r="B8603" t="s">
        <v>3071</v>
      </c>
      <c r="C8603" t="s">
        <v>2099</v>
      </c>
      <c r="D8603" t="s">
        <v>14298</v>
      </c>
      <c r="E8603">
        <v>100</v>
      </c>
      <c r="F8603">
        <v>2.9</v>
      </c>
      <c r="G8603">
        <v>80</v>
      </c>
      <c r="H8603" t="s">
        <v>3122</v>
      </c>
      <c r="I8603" t="s">
        <v>3071</v>
      </c>
      <c r="J8603">
        <v>39</v>
      </c>
      <c r="K8603" t="s">
        <v>14404</v>
      </c>
      <c r="L8603" t="s">
        <v>14466</v>
      </c>
      <c r="M8603" t="s">
        <v>14479</v>
      </c>
    </row>
    <row r="8604" spans="1:13" x14ac:dyDescent="0.3">
      <c r="A8604">
        <v>452311</v>
      </c>
      <c r="B8604" t="s">
        <v>2098</v>
      </c>
      <c r="C8604" t="s">
        <v>2099</v>
      </c>
      <c r="D8604" t="s">
        <v>14299</v>
      </c>
      <c r="E8604">
        <v>600</v>
      </c>
      <c r="F8604">
        <v>2.9</v>
      </c>
      <c r="G8604">
        <v>80</v>
      </c>
      <c r="H8604" t="s">
        <v>9055</v>
      </c>
      <c r="I8604" t="s">
        <v>2098</v>
      </c>
      <c r="J8604">
        <v>37</v>
      </c>
      <c r="K8604" t="s">
        <v>14402</v>
      </c>
      <c r="L8604" t="s">
        <v>14466</v>
      </c>
      <c r="M8604" t="s">
        <v>14479</v>
      </c>
    </row>
    <row r="8605" spans="1:13" x14ac:dyDescent="0.3">
      <c r="A8605">
        <v>452339</v>
      </c>
      <c r="B8605" t="s">
        <v>1305</v>
      </c>
      <c r="C8605" t="s">
        <v>122</v>
      </c>
      <c r="D8605" t="s">
        <v>14300</v>
      </c>
      <c r="E8605">
        <v>350</v>
      </c>
      <c r="F8605">
        <v>2.9</v>
      </c>
      <c r="G8605">
        <v>80</v>
      </c>
      <c r="H8605" t="s">
        <v>648</v>
      </c>
      <c r="I8605" t="s">
        <v>1305</v>
      </c>
      <c r="J8605">
        <v>39</v>
      </c>
      <c r="K8605" t="s">
        <v>14400</v>
      </c>
      <c r="L8605" t="s">
        <v>14466</v>
      </c>
      <c r="M8605" t="s">
        <v>14476</v>
      </c>
    </row>
    <row r="8606" spans="1:13" x14ac:dyDescent="0.3">
      <c r="A8606">
        <v>452548</v>
      </c>
      <c r="B8606" t="s">
        <v>2706</v>
      </c>
      <c r="C8606" t="s">
        <v>220</v>
      </c>
      <c r="D8606" t="s">
        <v>14301</v>
      </c>
      <c r="E8606">
        <v>100</v>
      </c>
      <c r="F8606">
        <v>2.9</v>
      </c>
      <c r="G8606">
        <v>80</v>
      </c>
      <c r="H8606" t="s">
        <v>3169</v>
      </c>
      <c r="I8606" t="s">
        <v>4984</v>
      </c>
      <c r="J8606">
        <v>79</v>
      </c>
      <c r="K8606" t="s">
        <v>14404</v>
      </c>
      <c r="L8606" t="s">
        <v>14466</v>
      </c>
      <c r="M8606" t="s">
        <v>14477</v>
      </c>
    </row>
    <row r="8607" spans="1:13" x14ac:dyDescent="0.3">
      <c r="A8607">
        <v>452638</v>
      </c>
      <c r="B8607" t="s">
        <v>3258</v>
      </c>
      <c r="C8607" t="s">
        <v>3083</v>
      </c>
      <c r="D8607" t="s">
        <v>12738</v>
      </c>
      <c r="E8607">
        <v>200</v>
      </c>
      <c r="F8607">
        <v>2.9</v>
      </c>
      <c r="G8607">
        <v>80</v>
      </c>
      <c r="H8607" t="s">
        <v>215</v>
      </c>
      <c r="I8607" t="s">
        <v>3258</v>
      </c>
      <c r="J8607">
        <v>46</v>
      </c>
      <c r="K8607" t="s">
        <v>14404</v>
      </c>
      <c r="L8607" t="s">
        <v>14466</v>
      </c>
      <c r="M8607" t="s">
        <v>14479</v>
      </c>
    </row>
    <row r="8608" spans="1:13" x14ac:dyDescent="0.3">
      <c r="A8608">
        <v>452640</v>
      </c>
      <c r="B8608" t="s">
        <v>3128</v>
      </c>
      <c r="C8608" t="s">
        <v>3083</v>
      </c>
      <c r="D8608" t="s">
        <v>14302</v>
      </c>
      <c r="E8608">
        <v>100</v>
      </c>
      <c r="F8608">
        <v>2.9</v>
      </c>
      <c r="G8608">
        <v>80</v>
      </c>
      <c r="H8608" t="s">
        <v>741</v>
      </c>
      <c r="I8608" t="s">
        <v>3128</v>
      </c>
      <c r="J8608">
        <v>62</v>
      </c>
      <c r="K8608" t="s">
        <v>14404</v>
      </c>
      <c r="L8608" t="s">
        <v>14466</v>
      </c>
      <c r="M8608" t="s">
        <v>14479</v>
      </c>
    </row>
    <row r="8609" spans="1:13" x14ac:dyDescent="0.3">
      <c r="A8609">
        <v>452827</v>
      </c>
      <c r="B8609" t="s">
        <v>769</v>
      </c>
      <c r="C8609" t="s">
        <v>494</v>
      </c>
      <c r="D8609" t="s">
        <v>14303</v>
      </c>
      <c r="E8609">
        <v>340</v>
      </c>
      <c r="F8609">
        <v>2.9</v>
      </c>
      <c r="G8609">
        <v>80</v>
      </c>
      <c r="H8609" t="s">
        <v>517</v>
      </c>
      <c r="I8609" t="s">
        <v>769</v>
      </c>
      <c r="J8609">
        <v>45</v>
      </c>
      <c r="K8609" t="s">
        <v>14400</v>
      </c>
      <c r="L8609" t="s">
        <v>14466</v>
      </c>
      <c r="M8609" t="s">
        <v>14478</v>
      </c>
    </row>
    <row r="8610" spans="1:13" x14ac:dyDescent="0.3">
      <c r="A8610">
        <v>452890</v>
      </c>
      <c r="B8610" t="s">
        <v>5120</v>
      </c>
      <c r="C8610" t="s">
        <v>99</v>
      </c>
      <c r="D8610" t="s">
        <v>14304</v>
      </c>
      <c r="E8610">
        <v>200</v>
      </c>
      <c r="F8610">
        <v>2.9</v>
      </c>
      <c r="G8610">
        <v>80</v>
      </c>
      <c r="H8610" t="s">
        <v>4758</v>
      </c>
      <c r="I8610" t="s">
        <v>5120</v>
      </c>
      <c r="J8610">
        <v>43</v>
      </c>
      <c r="K8610" t="s">
        <v>14404</v>
      </c>
      <c r="L8610" t="s">
        <v>14466</v>
      </c>
      <c r="M8610" t="s">
        <v>14458</v>
      </c>
    </row>
    <row r="8611" spans="1:13" x14ac:dyDescent="0.3">
      <c r="A8611">
        <v>452988</v>
      </c>
      <c r="B8611" t="s">
        <v>1305</v>
      </c>
      <c r="C8611" t="s">
        <v>122</v>
      </c>
      <c r="D8611" t="s">
        <v>14305</v>
      </c>
      <c r="E8611">
        <v>450</v>
      </c>
      <c r="F8611">
        <v>2.9</v>
      </c>
      <c r="G8611">
        <v>80</v>
      </c>
      <c r="H8611" t="s">
        <v>771</v>
      </c>
      <c r="I8611" t="s">
        <v>1305</v>
      </c>
      <c r="J8611">
        <v>35</v>
      </c>
      <c r="K8611" t="s">
        <v>14402</v>
      </c>
      <c r="L8611" t="s">
        <v>14466</v>
      </c>
      <c r="M8611" t="s">
        <v>14476</v>
      </c>
    </row>
    <row r="8612" spans="1:13" x14ac:dyDescent="0.3">
      <c r="A8612">
        <v>453239</v>
      </c>
      <c r="B8612" t="s">
        <v>307</v>
      </c>
      <c r="C8612" t="s">
        <v>146</v>
      </c>
      <c r="D8612" t="s">
        <v>14306</v>
      </c>
      <c r="E8612">
        <v>150</v>
      </c>
      <c r="F8612">
        <v>2.9</v>
      </c>
      <c r="G8612">
        <v>80</v>
      </c>
      <c r="H8612" t="s">
        <v>517</v>
      </c>
      <c r="I8612" t="s">
        <v>307</v>
      </c>
      <c r="J8612">
        <v>59</v>
      </c>
      <c r="K8612" t="s">
        <v>14404</v>
      </c>
      <c r="L8612" t="s">
        <v>14466</v>
      </c>
      <c r="M8612" t="s">
        <v>14476</v>
      </c>
    </row>
    <row r="8613" spans="1:13" x14ac:dyDescent="0.3">
      <c r="A8613">
        <v>453436</v>
      </c>
      <c r="B8613" t="s">
        <v>1421</v>
      </c>
      <c r="C8613" t="s">
        <v>494</v>
      </c>
      <c r="D8613" t="s">
        <v>14307</v>
      </c>
      <c r="E8613">
        <v>300</v>
      </c>
      <c r="F8613">
        <v>2.9</v>
      </c>
      <c r="G8613">
        <v>80</v>
      </c>
      <c r="H8613" t="s">
        <v>6528</v>
      </c>
      <c r="I8613" t="s">
        <v>1421</v>
      </c>
      <c r="J8613">
        <v>73</v>
      </c>
      <c r="K8613" t="s">
        <v>14400</v>
      </c>
      <c r="L8613" t="s">
        <v>14466</v>
      </c>
      <c r="M8613" t="s">
        <v>14478</v>
      </c>
    </row>
    <row r="8614" spans="1:13" x14ac:dyDescent="0.3">
      <c r="A8614">
        <v>453469</v>
      </c>
      <c r="B8614" t="s">
        <v>690</v>
      </c>
      <c r="C8614" t="s">
        <v>494</v>
      </c>
      <c r="D8614" t="s">
        <v>14308</v>
      </c>
      <c r="E8614">
        <v>190</v>
      </c>
      <c r="F8614">
        <v>2.9</v>
      </c>
      <c r="G8614">
        <v>80</v>
      </c>
      <c r="H8614" t="s">
        <v>726</v>
      </c>
      <c r="I8614" t="s">
        <v>690</v>
      </c>
      <c r="J8614">
        <v>77</v>
      </c>
      <c r="K8614" t="s">
        <v>14404</v>
      </c>
      <c r="L8614" t="s">
        <v>14466</v>
      </c>
      <c r="M8614" t="s">
        <v>14478</v>
      </c>
    </row>
    <row r="8615" spans="1:13" x14ac:dyDescent="0.3">
      <c r="A8615">
        <v>454028</v>
      </c>
      <c r="B8615" t="s">
        <v>1446</v>
      </c>
      <c r="C8615" t="s">
        <v>414</v>
      </c>
      <c r="D8615" t="s">
        <v>14309</v>
      </c>
      <c r="E8615">
        <v>150</v>
      </c>
      <c r="F8615">
        <v>2.9</v>
      </c>
      <c r="G8615">
        <v>80</v>
      </c>
      <c r="H8615" t="s">
        <v>3357</v>
      </c>
      <c r="I8615" t="s">
        <v>1446</v>
      </c>
      <c r="J8615">
        <v>68</v>
      </c>
      <c r="K8615" t="s">
        <v>14404</v>
      </c>
      <c r="L8615" t="s">
        <v>14466</v>
      </c>
      <c r="M8615" t="s">
        <v>414</v>
      </c>
    </row>
    <row r="8616" spans="1:13" x14ac:dyDescent="0.3">
      <c r="A8616">
        <v>454287</v>
      </c>
      <c r="B8616" t="s">
        <v>2054</v>
      </c>
      <c r="C8616" t="s">
        <v>99</v>
      </c>
      <c r="D8616" t="s">
        <v>14310</v>
      </c>
      <c r="E8616">
        <v>250</v>
      </c>
      <c r="F8616">
        <v>2.9</v>
      </c>
      <c r="G8616">
        <v>80</v>
      </c>
      <c r="H8616" t="s">
        <v>2372</v>
      </c>
      <c r="I8616" t="s">
        <v>2054</v>
      </c>
      <c r="J8616">
        <v>74</v>
      </c>
      <c r="K8616" t="s">
        <v>14400</v>
      </c>
      <c r="L8616" t="s">
        <v>14466</v>
      </c>
      <c r="M8616" t="s">
        <v>14458</v>
      </c>
    </row>
    <row r="8617" spans="1:13" x14ac:dyDescent="0.3">
      <c r="A8617">
        <v>454341</v>
      </c>
      <c r="B8617" t="s">
        <v>692</v>
      </c>
      <c r="C8617" t="s">
        <v>494</v>
      </c>
      <c r="D8617" t="s">
        <v>14311</v>
      </c>
      <c r="E8617">
        <v>250</v>
      </c>
      <c r="F8617">
        <v>2.9</v>
      </c>
      <c r="G8617">
        <v>80</v>
      </c>
      <c r="H8617" t="s">
        <v>809</v>
      </c>
      <c r="I8617" t="s">
        <v>692</v>
      </c>
      <c r="J8617">
        <v>68</v>
      </c>
      <c r="K8617" t="s">
        <v>14400</v>
      </c>
      <c r="L8617" t="s">
        <v>14466</v>
      </c>
      <c r="M8617" t="s">
        <v>14478</v>
      </c>
    </row>
    <row r="8618" spans="1:13" x14ac:dyDescent="0.3">
      <c r="A8618">
        <v>454349</v>
      </c>
      <c r="B8618" t="s">
        <v>895</v>
      </c>
      <c r="C8618" t="s">
        <v>122</v>
      </c>
      <c r="D8618" t="s">
        <v>14312</v>
      </c>
      <c r="E8618">
        <v>250</v>
      </c>
      <c r="F8618">
        <v>2.9</v>
      </c>
      <c r="G8618">
        <v>80</v>
      </c>
      <c r="H8618" t="s">
        <v>50</v>
      </c>
      <c r="I8618" t="s">
        <v>895</v>
      </c>
      <c r="J8618">
        <v>50</v>
      </c>
      <c r="K8618" t="s">
        <v>14400</v>
      </c>
      <c r="L8618" t="s">
        <v>14466</v>
      </c>
      <c r="M8618" t="s">
        <v>14476</v>
      </c>
    </row>
    <row r="8619" spans="1:13" x14ac:dyDescent="0.3">
      <c r="A8619">
        <v>454498</v>
      </c>
      <c r="B8619" t="s">
        <v>1421</v>
      </c>
      <c r="C8619" t="s">
        <v>494</v>
      </c>
      <c r="D8619" t="s">
        <v>14313</v>
      </c>
      <c r="E8619">
        <v>200</v>
      </c>
      <c r="F8619">
        <v>2.9</v>
      </c>
      <c r="G8619">
        <v>80</v>
      </c>
      <c r="H8619" t="s">
        <v>2587</v>
      </c>
      <c r="I8619" t="s">
        <v>1421</v>
      </c>
      <c r="J8619">
        <v>64</v>
      </c>
      <c r="K8619" t="s">
        <v>14404</v>
      </c>
      <c r="L8619" t="s">
        <v>14466</v>
      </c>
      <c r="M8619" t="s">
        <v>14478</v>
      </c>
    </row>
    <row r="8620" spans="1:13" x14ac:dyDescent="0.3">
      <c r="A8620">
        <v>454558</v>
      </c>
      <c r="B8620" t="s">
        <v>3088</v>
      </c>
      <c r="C8620" t="s">
        <v>3083</v>
      </c>
      <c r="D8620" t="s">
        <v>14314</v>
      </c>
      <c r="E8620">
        <v>100</v>
      </c>
      <c r="F8620">
        <v>2.9</v>
      </c>
      <c r="G8620">
        <v>80</v>
      </c>
      <c r="H8620" t="s">
        <v>2448</v>
      </c>
      <c r="I8620" t="s">
        <v>3088</v>
      </c>
      <c r="J8620">
        <v>35</v>
      </c>
      <c r="K8620" t="s">
        <v>14404</v>
      </c>
      <c r="L8620" t="s">
        <v>14466</v>
      </c>
      <c r="M8620" t="s">
        <v>14479</v>
      </c>
    </row>
    <row r="8621" spans="1:13" x14ac:dyDescent="0.3">
      <c r="A8621">
        <v>454734</v>
      </c>
      <c r="B8621" t="s">
        <v>1239</v>
      </c>
      <c r="C8621" t="s">
        <v>146</v>
      </c>
      <c r="D8621" t="s">
        <v>14315</v>
      </c>
      <c r="E8621">
        <v>300</v>
      </c>
      <c r="F8621">
        <v>2.9</v>
      </c>
      <c r="G8621">
        <v>80</v>
      </c>
      <c r="H8621" t="s">
        <v>14316</v>
      </c>
      <c r="I8621" t="s">
        <v>1239</v>
      </c>
      <c r="J8621">
        <v>77</v>
      </c>
      <c r="K8621" t="s">
        <v>14400</v>
      </c>
      <c r="L8621" t="s">
        <v>14466</v>
      </c>
      <c r="M8621" t="s">
        <v>14476</v>
      </c>
    </row>
    <row r="8622" spans="1:13" x14ac:dyDescent="0.3">
      <c r="A8622">
        <v>454797</v>
      </c>
      <c r="B8622" t="s">
        <v>1385</v>
      </c>
      <c r="C8622" t="s">
        <v>42</v>
      </c>
      <c r="D8622" t="s">
        <v>14317</v>
      </c>
      <c r="E8622">
        <v>200</v>
      </c>
      <c r="F8622">
        <v>2.9</v>
      </c>
      <c r="G8622">
        <v>80</v>
      </c>
      <c r="H8622" t="s">
        <v>6850</v>
      </c>
      <c r="I8622" t="s">
        <v>1385</v>
      </c>
      <c r="J8622">
        <v>51</v>
      </c>
      <c r="K8622" t="s">
        <v>14404</v>
      </c>
      <c r="L8622" t="s">
        <v>14466</v>
      </c>
      <c r="M8622" t="s">
        <v>14475</v>
      </c>
    </row>
    <row r="8623" spans="1:13" x14ac:dyDescent="0.3">
      <c r="A8623">
        <v>454885</v>
      </c>
      <c r="B8623" t="s">
        <v>3500</v>
      </c>
      <c r="C8623" t="s">
        <v>3083</v>
      </c>
      <c r="D8623" t="s">
        <v>14318</v>
      </c>
      <c r="E8623">
        <v>400</v>
      </c>
      <c r="F8623">
        <v>2.9</v>
      </c>
      <c r="G8623">
        <v>80</v>
      </c>
      <c r="H8623" t="s">
        <v>14319</v>
      </c>
      <c r="I8623" t="s">
        <v>3128</v>
      </c>
      <c r="J8623">
        <v>56</v>
      </c>
      <c r="K8623" t="s">
        <v>14400</v>
      </c>
      <c r="L8623" t="s">
        <v>14466</v>
      </c>
      <c r="M8623" t="s">
        <v>14479</v>
      </c>
    </row>
    <row r="8624" spans="1:13" x14ac:dyDescent="0.3">
      <c r="A8624">
        <v>454889</v>
      </c>
      <c r="B8624" t="s">
        <v>3330</v>
      </c>
      <c r="C8624" t="s">
        <v>42</v>
      </c>
      <c r="D8624" t="s">
        <v>14320</v>
      </c>
      <c r="E8624">
        <v>300</v>
      </c>
      <c r="F8624">
        <v>2.9</v>
      </c>
      <c r="G8624">
        <v>80</v>
      </c>
      <c r="H8624" t="s">
        <v>14321</v>
      </c>
      <c r="I8624" t="s">
        <v>3330</v>
      </c>
      <c r="J8624">
        <v>64</v>
      </c>
      <c r="K8624" t="s">
        <v>14400</v>
      </c>
      <c r="L8624" t="s">
        <v>14466</v>
      </c>
      <c r="M8624" t="s">
        <v>14475</v>
      </c>
    </row>
    <row r="8625" spans="1:13" x14ac:dyDescent="0.3">
      <c r="A8625">
        <v>454972</v>
      </c>
      <c r="B8625" t="s">
        <v>1746</v>
      </c>
      <c r="C8625" t="s">
        <v>99</v>
      </c>
      <c r="D8625" t="s">
        <v>14322</v>
      </c>
      <c r="E8625">
        <v>150</v>
      </c>
      <c r="F8625">
        <v>2.9</v>
      </c>
      <c r="G8625">
        <v>80</v>
      </c>
      <c r="H8625" t="s">
        <v>14323</v>
      </c>
      <c r="I8625" t="s">
        <v>1746</v>
      </c>
      <c r="J8625">
        <v>41</v>
      </c>
      <c r="K8625" t="s">
        <v>14404</v>
      </c>
      <c r="L8625" t="s">
        <v>14466</v>
      </c>
      <c r="M8625" t="s">
        <v>14458</v>
      </c>
    </row>
    <row r="8626" spans="1:13" x14ac:dyDescent="0.3">
      <c r="A8626">
        <v>455073</v>
      </c>
      <c r="B8626" t="s">
        <v>4194</v>
      </c>
      <c r="C8626" t="s">
        <v>122</v>
      </c>
      <c r="D8626" t="s">
        <v>14324</v>
      </c>
      <c r="E8626">
        <v>150</v>
      </c>
      <c r="F8626">
        <v>2.9</v>
      </c>
      <c r="G8626">
        <v>80</v>
      </c>
      <c r="H8626" t="s">
        <v>12857</v>
      </c>
      <c r="I8626" t="s">
        <v>4194</v>
      </c>
      <c r="J8626">
        <v>45</v>
      </c>
      <c r="K8626" t="s">
        <v>14404</v>
      </c>
      <c r="L8626" t="s">
        <v>14466</v>
      </c>
      <c r="M8626" t="s">
        <v>14476</v>
      </c>
    </row>
    <row r="8627" spans="1:13" x14ac:dyDescent="0.3">
      <c r="A8627">
        <v>455120</v>
      </c>
      <c r="B8627" t="s">
        <v>2264</v>
      </c>
      <c r="C8627" t="s">
        <v>42</v>
      </c>
      <c r="D8627" t="s">
        <v>14325</v>
      </c>
      <c r="E8627">
        <v>250</v>
      </c>
      <c r="F8627">
        <v>2.9</v>
      </c>
      <c r="G8627">
        <v>80</v>
      </c>
      <c r="H8627" t="s">
        <v>14326</v>
      </c>
      <c r="I8627" t="s">
        <v>2264</v>
      </c>
      <c r="J8627">
        <v>51</v>
      </c>
      <c r="K8627" t="s">
        <v>14400</v>
      </c>
      <c r="L8627" t="s">
        <v>14466</v>
      </c>
      <c r="M8627" t="s">
        <v>14475</v>
      </c>
    </row>
    <row r="8628" spans="1:13" x14ac:dyDescent="0.3">
      <c r="A8628">
        <v>455363</v>
      </c>
      <c r="B8628" t="s">
        <v>692</v>
      </c>
      <c r="C8628" t="s">
        <v>494</v>
      </c>
      <c r="D8628" t="s">
        <v>14327</v>
      </c>
      <c r="E8628">
        <v>200</v>
      </c>
      <c r="F8628">
        <v>2.9</v>
      </c>
      <c r="G8628">
        <v>80</v>
      </c>
      <c r="H8628" t="s">
        <v>3524</v>
      </c>
      <c r="I8628" t="s">
        <v>692</v>
      </c>
      <c r="J8628">
        <v>73</v>
      </c>
      <c r="K8628" t="s">
        <v>14404</v>
      </c>
      <c r="L8628" t="s">
        <v>14466</v>
      </c>
      <c r="M8628" t="s">
        <v>14478</v>
      </c>
    </row>
    <row r="8629" spans="1:13" x14ac:dyDescent="0.3">
      <c r="A8629">
        <v>455469</v>
      </c>
      <c r="B8629" t="s">
        <v>2054</v>
      </c>
      <c r="C8629" t="s">
        <v>99</v>
      </c>
      <c r="D8629" t="s">
        <v>14328</v>
      </c>
      <c r="E8629">
        <v>2</v>
      </c>
      <c r="F8629">
        <v>2.9</v>
      </c>
      <c r="G8629">
        <v>80</v>
      </c>
      <c r="H8629" t="s">
        <v>14329</v>
      </c>
      <c r="I8629" t="s">
        <v>2054</v>
      </c>
      <c r="J8629">
        <v>64</v>
      </c>
      <c r="K8629" t="s">
        <v>14404</v>
      </c>
      <c r="L8629" t="s">
        <v>14466</v>
      </c>
      <c r="M8629" t="s">
        <v>14458</v>
      </c>
    </row>
    <row r="8630" spans="1:13" x14ac:dyDescent="0.3">
      <c r="A8630">
        <v>455700</v>
      </c>
      <c r="B8630" t="s">
        <v>3982</v>
      </c>
      <c r="C8630" t="s">
        <v>122</v>
      </c>
      <c r="D8630" t="s">
        <v>14330</v>
      </c>
      <c r="E8630">
        <v>200</v>
      </c>
      <c r="F8630">
        <v>2.9</v>
      </c>
      <c r="G8630">
        <v>80</v>
      </c>
      <c r="H8630" t="s">
        <v>12085</v>
      </c>
      <c r="I8630" t="s">
        <v>3982</v>
      </c>
      <c r="J8630">
        <v>44</v>
      </c>
      <c r="K8630" t="s">
        <v>14404</v>
      </c>
      <c r="L8630" t="s">
        <v>14466</v>
      </c>
      <c r="M8630" t="s">
        <v>14476</v>
      </c>
    </row>
    <row r="8631" spans="1:13" x14ac:dyDescent="0.3">
      <c r="A8631">
        <v>455957</v>
      </c>
      <c r="B8631" t="s">
        <v>2054</v>
      </c>
      <c r="C8631" t="s">
        <v>99</v>
      </c>
      <c r="D8631" t="s">
        <v>14331</v>
      </c>
      <c r="E8631">
        <v>250</v>
      </c>
      <c r="F8631">
        <v>2.9</v>
      </c>
      <c r="G8631">
        <v>80</v>
      </c>
      <c r="H8631" t="s">
        <v>2448</v>
      </c>
      <c r="I8631" t="s">
        <v>2054</v>
      </c>
      <c r="J8631">
        <v>73</v>
      </c>
      <c r="K8631" t="s">
        <v>14400</v>
      </c>
      <c r="L8631" t="s">
        <v>14466</v>
      </c>
      <c r="M8631" t="s">
        <v>14458</v>
      </c>
    </row>
    <row r="8632" spans="1:13" x14ac:dyDescent="0.3">
      <c r="A8632">
        <v>455997</v>
      </c>
      <c r="B8632" t="s">
        <v>307</v>
      </c>
      <c r="C8632" t="s">
        <v>146</v>
      </c>
      <c r="D8632" t="s">
        <v>12071</v>
      </c>
      <c r="E8632">
        <v>150</v>
      </c>
      <c r="F8632">
        <v>2.9</v>
      </c>
      <c r="G8632">
        <v>80</v>
      </c>
      <c r="H8632" t="s">
        <v>2448</v>
      </c>
      <c r="I8632" t="s">
        <v>307</v>
      </c>
      <c r="J8632">
        <v>65</v>
      </c>
      <c r="K8632" t="s">
        <v>14404</v>
      </c>
      <c r="L8632" t="s">
        <v>14466</v>
      </c>
      <c r="M8632" t="s">
        <v>14476</v>
      </c>
    </row>
    <row r="8633" spans="1:13" x14ac:dyDescent="0.3">
      <c r="A8633">
        <v>456002</v>
      </c>
      <c r="B8633" t="s">
        <v>126</v>
      </c>
      <c r="C8633" t="s">
        <v>122</v>
      </c>
      <c r="D8633" t="s">
        <v>14332</v>
      </c>
      <c r="E8633">
        <v>350</v>
      </c>
      <c r="F8633">
        <v>2.9</v>
      </c>
      <c r="G8633">
        <v>80</v>
      </c>
      <c r="H8633" t="s">
        <v>14333</v>
      </c>
      <c r="I8633" t="s">
        <v>126</v>
      </c>
      <c r="J8633">
        <v>52</v>
      </c>
      <c r="K8633" t="s">
        <v>14400</v>
      </c>
      <c r="L8633" t="s">
        <v>14466</v>
      </c>
      <c r="M8633" t="s">
        <v>14476</v>
      </c>
    </row>
    <row r="8634" spans="1:13" x14ac:dyDescent="0.3">
      <c r="A8634">
        <v>456054</v>
      </c>
      <c r="B8634" t="s">
        <v>2123</v>
      </c>
      <c r="C8634" t="s">
        <v>2099</v>
      </c>
      <c r="D8634" t="s">
        <v>14334</v>
      </c>
      <c r="E8634">
        <v>200</v>
      </c>
      <c r="F8634">
        <v>2.9</v>
      </c>
      <c r="G8634">
        <v>80</v>
      </c>
      <c r="H8634" t="s">
        <v>108</v>
      </c>
      <c r="I8634" t="s">
        <v>2123</v>
      </c>
      <c r="J8634">
        <v>48</v>
      </c>
      <c r="K8634" t="s">
        <v>14404</v>
      </c>
      <c r="L8634" t="s">
        <v>14466</v>
      </c>
      <c r="M8634" t="s">
        <v>14479</v>
      </c>
    </row>
    <row r="8635" spans="1:13" x14ac:dyDescent="0.3">
      <c r="A8635">
        <v>456166</v>
      </c>
      <c r="B8635" t="s">
        <v>307</v>
      </c>
      <c r="C8635" t="s">
        <v>146</v>
      </c>
      <c r="D8635" t="s">
        <v>14335</v>
      </c>
      <c r="E8635">
        <v>200</v>
      </c>
      <c r="F8635">
        <v>2.9</v>
      </c>
      <c r="G8635">
        <v>80</v>
      </c>
      <c r="H8635" t="s">
        <v>10618</v>
      </c>
      <c r="I8635" t="s">
        <v>307</v>
      </c>
      <c r="J8635">
        <v>50</v>
      </c>
      <c r="K8635" t="s">
        <v>14404</v>
      </c>
      <c r="L8635" t="s">
        <v>14466</v>
      </c>
      <c r="M8635" t="s">
        <v>14476</v>
      </c>
    </row>
    <row r="8636" spans="1:13" x14ac:dyDescent="0.3">
      <c r="A8636">
        <v>456340</v>
      </c>
      <c r="B8636" t="s">
        <v>3071</v>
      </c>
      <c r="C8636" t="s">
        <v>2099</v>
      </c>
      <c r="D8636" t="s">
        <v>14336</v>
      </c>
      <c r="E8636">
        <v>250</v>
      </c>
      <c r="F8636">
        <v>2.9</v>
      </c>
      <c r="G8636">
        <v>80</v>
      </c>
      <c r="H8636" t="s">
        <v>14337</v>
      </c>
      <c r="I8636" t="s">
        <v>3071</v>
      </c>
      <c r="J8636">
        <v>40</v>
      </c>
      <c r="K8636" t="s">
        <v>14400</v>
      </c>
      <c r="L8636" t="s">
        <v>14466</v>
      </c>
      <c r="M8636" t="s">
        <v>14479</v>
      </c>
    </row>
    <row r="8637" spans="1:13" x14ac:dyDescent="0.3">
      <c r="A8637">
        <v>456386</v>
      </c>
      <c r="B8637" t="s">
        <v>3128</v>
      </c>
      <c r="C8637" t="s">
        <v>3083</v>
      </c>
      <c r="D8637" t="s">
        <v>14338</v>
      </c>
      <c r="E8637">
        <v>200</v>
      </c>
      <c r="F8637">
        <v>2.9</v>
      </c>
      <c r="G8637">
        <v>80</v>
      </c>
      <c r="H8637" t="s">
        <v>14339</v>
      </c>
      <c r="I8637" t="s">
        <v>3128</v>
      </c>
      <c r="J8637">
        <v>65</v>
      </c>
      <c r="K8637" t="s">
        <v>14404</v>
      </c>
      <c r="L8637" t="s">
        <v>14466</v>
      </c>
      <c r="M8637" t="s">
        <v>14479</v>
      </c>
    </row>
    <row r="8638" spans="1:13" x14ac:dyDescent="0.3">
      <c r="A8638">
        <v>456401</v>
      </c>
      <c r="B8638" t="s">
        <v>4984</v>
      </c>
      <c r="C8638" t="s">
        <v>220</v>
      </c>
      <c r="D8638" t="s">
        <v>14340</v>
      </c>
      <c r="E8638">
        <v>200</v>
      </c>
      <c r="F8638">
        <v>2.9</v>
      </c>
      <c r="G8638">
        <v>80</v>
      </c>
      <c r="H8638" t="s">
        <v>2372</v>
      </c>
      <c r="I8638" t="s">
        <v>4984</v>
      </c>
      <c r="J8638">
        <v>62</v>
      </c>
      <c r="K8638" t="s">
        <v>14404</v>
      </c>
      <c r="L8638" t="s">
        <v>14466</v>
      </c>
      <c r="M8638" t="s">
        <v>14477</v>
      </c>
    </row>
    <row r="8639" spans="1:13" x14ac:dyDescent="0.3">
      <c r="A8639">
        <v>456478</v>
      </c>
      <c r="B8639" t="s">
        <v>2924</v>
      </c>
      <c r="C8639" t="s">
        <v>2099</v>
      </c>
      <c r="D8639" t="s">
        <v>14341</v>
      </c>
      <c r="E8639">
        <v>250</v>
      </c>
      <c r="F8639">
        <v>2.9</v>
      </c>
      <c r="G8639">
        <v>80</v>
      </c>
      <c r="H8639" t="s">
        <v>50</v>
      </c>
      <c r="I8639" t="s">
        <v>2924</v>
      </c>
      <c r="J8639">
        <v>72</v>
      </c>
      <c r="K8639" t="s">
        <v>14400</v>
      </c>
      <c r="L8639" t="s">
        <v>14466</v>
      </c>
      <c r="M8639" t="s">
        <v>14479</v>
      </c>
    </row>
    <row r="8640" spans="1:13" x14ac:dyDescent="0.3">
      <c r="A8640">
        <v>456504</v>
      </c>
      <c r="B8640" t="s">
        <v>717</v>
      </c>
      <c r="C8640" t="s">
        <v>414</v>
      </c>
      <c r="D8640" t="s">
        <v>14342</v>
      </c>
      <c r="E8640">
        <v>400</v>
      </c>
      <c r="F8640">
        <v>2.9</v>
      </c>
      <c r="G8640">
        <v>80</v>
      </c>
      <c r="H8640" t="s">
        <v>1975</v>
      </c>
      <c r="I8640" t="s">
        <v>717</v>
      </c>
      <c r="J8640">
        <v>49</v>
      </c>
      <c r="K8640" t="s">
        <v>14400</v>
      </c>
      <c r="L8640" t="s">
        <v>14466</v>
      </c>
      <c r="M8640" t="s">
        <v>414</v>
      </c>
    </row>
    <row r="8641" spans="1:13" x14ac:dyDescent="0.3">
      <c r="A8641">
        <v>456519</v>
      </c>
      <c r="B8641" t="s">
        <v>3210</v>
      </c>
      <c r="C8641" t="s">
        <v>3083</v>
      </c>
      <c r="D8641" t="s">
        <v>14343</v>
      </c>
      <c r="E8641">
        <v>250</v>
      </c>
      <c r="F8641">
        <v>2.9</v>
      </c>
      <c r="G8641">
        <v>80</v>
      </c>
      <c r="H8641" t="s">
        <v>6850</v>
      </c>
      <c r="I8641" t="s">
        <v>3210</v>
      </c>
      <c r="J8641">
        <v>58</v>
      </c>
      <c r="K8641" t="s">
        <v>14400</v>
      </c>
      <c r="L8641" t="s">
        <v>14466</v>
      </c>
      <c r="M8641" t="s">
        <v>14479</v>
      </c>
    </row>
    <row r="8642" spans="1:13" x14ac:dyDescent="0.3">
      <c r="A8642">
        <v>456530</v>
      </c>
      <c r="B8642" t="s">
        <v>2509</v>
      </c>
      <c r="C8642" t="s">
        <v>2099</v>
      </c>
      <c r="D8642" t="s">
        <v>14344</v>
      </c>
      <c r="E8642">
        <v>500</v>
      </c>
      <c r="F8642">
        <v>2.9</v>
      </c>
      <c r="G8642">
        <v>80</v>
      </c>
      <c r="H8642" t="s">
        <v>14345</v>
      </c>
      <c r="I8642" t="s">
        <v>2509</v>
      </c>
      <c r="J8642">
        <v>34</v>
      </c>
      <c r="K8642" t="s">
        <v>14402</v>
      </c>
      <c r="L8642" t="s">
        <v>14466</v>
      </c>
      <c r="M8642" t="s">
        <v>14479</v>
      </c>
    </row>
    <row r="8643" spans="1:13" x14ac:dyDescent="0.3">
      <c r="A8643">
        <v>456635</v>
      </c>
      <c r="B8643" t="s">
        <v>2011</v>
      </c>
      <c r="C8643" t="s">
        <v>494</v>
      </c>
      <c r="D8643" t="s">
        <v>14346</v>
      </c>
      <c r="E8643">
        <v>297</v>
      </c>
      <c r="F8643">
        <v>2.9</v>
      </c>
      <c r="G8643">
        <v>80</v>
      </c>
      <c r="H8643" t="s">
        <v>14347</v>
      </c>
      <c r="I8643" t="s">
        <v>2011</v>
      </c>
      <c r="J8643">
        <v>36</v>
      </c>
      <c r="K8643" t="s">
        <v>14400</v>
      </c>
      <c r="L8643" t="s">
        <v>14466</v>
      </c>
      <c r="M8643" t="s">
        <v>14478</v>
      </c>
    </row>
    <row r="8644" spans="1:13" x14ac:dyDescent="0.3">
      <c r="A8644">
        <v>456753</v>
      </c>
      <c r="B8644" t="s">
        <v>4194</v>
      </c>
      <c r="C8644" t="s">
        <v>122</v>
      </c>
      <c r="D8644" t="s">
        <v>14348</v>
      </c>
      <c r="E8644">
        <v>200</v>
      </c>
      <c r="F8644">
        <v>2.9</v>
      </c>
      <c r="G8644">
        <v>80</v>
      </c>
      <c r="H8644" t="s">
        <v>726</v>
      </c>
      <c r="I8644" t="s">
        <v>4194</v>
      </c>
      <c r="J8644">
        <v>43</v>
      </c>
      <c r="K8644" t="s">
        <v>14404</v>
      </c>
      <c r="L8644" t="s">
        <v>14466</v>
      </c>
      <c r="M8644" t="s">
        <v>14476</v>
      </c>
    </row>
    <row r="8645" spans="1:13" x14ac:dyDescent="0.3">
      <c r="A8645">
        <v>457042</v>
      </c>
      <c r="B8645" t="s">
        <v>1239</v>
      </c>
      <c r="C8645" t="s">
        <v>146</v>
      </c>
      <c r="D8645" t="s">
        <v>14349</v>
      </c>
      <c r="E8645">
        <v>200</v>
      </c>
      <c r="F8645">
        <v>2.9</v>
      </c>
      <c r="G8645">
        <v>80</v>
      </c>
      <c r="H8645" t="s">
        <v>7157</v>
      </c>
      <c r="I8645" t="s">
        <v>1239</v>
      </c>
      <c r="J8645">
        <v>59</v>
      </c>
      <c r="K8645" t="s">
        <v>14404</v>
      </c>
      <c r="L8645" t="s">
        <v>14466</v>
      </c>
      <c r="M8645" t="s">
        <v>14476</v>
      </c>
    </row>
    <row r="8646" spans="1:13" x14ac:dyDescent="0.3">
      <c r="A8646">
        <v>457083</v>
      </c>
      <c r="B8646" t="s">
        <v>3210</v>
      </c>
      <c r="C8646" t="s">
        <v>3083</v>
      </c>
      <c r="D8646" t="s">
        <v>14350</v>
      </c>
      <c r="E8646">
        <v>200</v>
      </c>
      <c r="F8646">
        <v>2.9</v>
      </c>
      <c r="G8646">
        <v>80</v>
      </c>
      <c r="H8646" t="s">
        <v>50</v>
      </c>
      <c r="I8646" t="s">
        <v>3210</v>
      </c>
      <c r="J8646">
        <v>44</v>
      </c>
      <c r="K8646" t="s">
        <v>14404</v>
      </c>
      <c r="L8646" t="s">
        <v>14466</v>
      </c>
      <c r="M8646" t="s">
        <v>14479</v>
      </c>
    </row>
    <row r="8647" spans="1:13" x14ac:dyDescent="0.3">
      <c r="A8647">
        <v>457362</v>
      </c>
      <c r="B8647" t="s">
        <v>3418</v>
      </c>
      <c r="C8647" t="s">
        <v>2099</v>
      </c>
      <c r="D8647" t="s">
        <v>14351</v>
      </c>
      <c r="E8647">
        <v>500</v>
      </c>
      <c r="F8647">
        <v>2.9</v>
      </c>
      <c r="G8647">
        <v>80</v>
      </c>
      <c r="H8647" t="s">
        <v>1099</v>
      </c>
      <c r="I8647" t="s">
        <v>2509</v>
      </c>
      <c r="J8647">
        <v>36</v>
      </c>
      <c r="K8647" t="s">
        <v>14402</v>
      </c>
      <c r="L8647" t="s">
        <v>14466</v>
      </c>
      <c r="M8647" t="s">
        <v>14479</v>
      </c>
    </row>
    <row r="8648" spans="1:13" x14ac:dyDescent="0.3">
      <c r="A8648">
        <v>457452</v>
      </c>
      <c r="B8648" t="s">
        <v>14352</v>
      </c>
      <c r="C8648" t="s">
        <v>42</v>
      </c>
      <c r="D8648" t="s">
        <v>14353</v>
      </c>
      <c r="E8648">
        <v>75</v>
      </c>
      <c r="F8648">
        <v>2.9</v>
      </c>
      <c r="G8648">
        <v>80</v>
      </c>
      <c r="H8648" t="s">
        <v>3169</v>
      </c>
      <c r="I8648" t="s">
        <v>14352</v>
      </c>
      <c r="J8648">
        <v>51</v>
      </c>
      <c r="K8648" t="s">
        <v>14404</v>
      </c>
      <c r="L8648" t="s">
        <v>14466</v>
      </c>
      <c r="M8648" t="s">
        <v>14475</v>
      </c>
    </row>
    <row r="8649" spans="1:13" x14ac:dyDescent="0.3">
      <c r="A8649">
        <v>457630</v>
      </c>
      <c r="B8649" t="s">
        <v>94</v>
      </c>
      <c r="C8649" t="s">
        <v>42</v>
      </c>
      <c r="D8649" t="s">
        <v>10227</v>
      </c>
      <c r="E8649">
        <v>149</v>
      </c>
      <c r="F8649">
        <v>2.9</v>
      </c>
      <c r="G8649">
        <v>80</v>
      </c>
      <c r="H8649" t="s">
        <v>2448</v>
      </c>
      <c r="I8649" t="s">
        <v>94</v>
      </c>
      <c r="J8649">
        <v>56</v>
      </c>
      <c r="K8649" t="s">
        <v>14404</v>
      </c>
      <c r="L8649" t="s">
        <v>14466</v>
      </c>
      <c r="M8649" t="s">
        <v>14475</v>
      </c>
    </row>
    <row r="8650" spans="1:13" x14ac:dyDescent="0.3">
      <c r="A8650">
        <v>457872</v>
      </c>
      <c r="B8650" t="s">
        <v>3128</v>
      </c>
      <c r="C8650" t="s">
        <v>3083</v>
      </c>
      <c r="D8650" t="s">
        <v>14354</v>
      </c>
      <c r="E8650">
        <v>200</v>
      </c>
      <c r="F8650">
        <v>2.9</v>
      </c>
      <c r="G8650">
        <v>80</v>
      </c>
      <c r="H8650" t="s">
        <v>9630</v>
      </c>
      <c r="I8650" t="s">
        <v>3128</v>
      </c>
      <c r="J8650">
        <v>59</v>
      </c>
      <c r="K8650" t="s">
        <v>14404</v>
      </c>
      <c r="L8650" t="s">
        <v>14466</v>
      </c>
      <c r="M8650" t="s">
        <v>14479</v>
      </c>
    </row>
    <row r="8651" spans="1:13" x14ac:dyDescent="0.3">
      <c r="A8651">
        <v>457951</v>
      </c>
      <c r="B8651" t="s">
        <v>4307</v>
      </c>
      <c r="C8651" t="s">
        <v>414</v>
      </c>
      <c r="D8651" t="s">
        <v>14355</v>
      </c>
      <c r="E8651">
        <v>200</v>
      </c>
      <c r="F8651">
        <v>2.9</v>
      </c>
      <c r="G8651">
        <v>80</v>
      </c>
      <c r="H8651" t="s">
        <v>14356</v>
      </c>
      <c r="I8651" t="s">
        <v>4307</v>
      </c>
      <c r="J8651">
        <v>68</v>
      </c>
      <c r="K8651" t="s">
        <v>14404</v>
      </c>
      <c r="L8651" t="s">
        <v>14466</v>
      </c>
      <c r="M8651" t="s">
        <v>414</v>
      </c>
    </row>
    <row r="8652" spans="1:13" x14ac:dyDescent="0.3">
      <c r="A8652">
        <v>458505</v>
      </c>
      <c r="B8652" t="s">
        <v>5699</v>
      </c>
      <c r="C8652" t="s">
        <v>2099</v>
      </c>
      <c r="D8652" t="s">
        <v>14357</v>
      </c>
      <c r="E8652">
        <v>300</v>
      </c>
      <c r="F8652">
        <v>2.9</v>
      </c>
      <c r="G8652">
        <v>80</v>
      </c>
      <c r="H8652" t="s">
        <v>162</v>
      </c>
      <c r="I8652" t="s">
        <v>5699</v>
      </c>
      <c r="J8652">
        <v>49</v>
      </c>
      <c r="K8652" t="s">
        <v>14400</v>
      </c>
      <c r="L8652" t="s">
        <v>14466</v>
      </c>
      <c r="M8652" t="s">
        <v>14479</v>
      </c>
    </row>
    <row r="8653" spans="1:13" x14ac:dyDescent="0.3">
      <c r="A8653">
        <v>459016</v>
      </c>
      <c r="B8653" t="s">
        <v>3088</v>
      </c>
      <c r="C8653" t="s">
        <v>3083</v>
      </c>
      <c r="D8653" t="s">
        <v>14358</v>
      </c>
      <c r="E8653">
        <v>100</v>
      </c>
      <c r="F8653">
        <v>2.9</v>
      </c>
      <c r="G8653">
        <v>80</v>
      </c>
      <c r="H8653" t="s">
        <v>210</v>
      </c>
      <c r="I8653" t="s">
        <v>3088</v>
      </c>
      <c r="J8653">
        <v>32</v>
      </c>
      <c r="K8653" t="s">
        <v>14404</v>
      </c>
      <c r="L8653" t="s">
        <v>14466</v>
      </c>
      <c r="M8653" t="s">
        <v>14479</v>
      </c>
    </row>
    <row r="8654" spans="1:13" x14ac:dyDescent="0.3">
      <c r="A8654">
        <v>459173</v>
      </c>
      <c r="B8654" t="s">
        <v>3210</v>
      </c>
      <c r="C8654" t="s">
        <v>3083</v>
      </c>
      <c r="D8654" t="s">
        <v>14359</v>
      </c>
      <c r="E8654">
        <v>360</v>
      </c>
      <c r="F8654">
        <v>2.9</v>
      </c>
      <c r="G8654">
        <v>80</v>
      </c>
      <c r="H8654" t="s">
        <v>14360</v>
      </c>
      <c r="I8654" t="s">
        <v>3210</v>
      </c>
      <c r="J8654">
        <v>58</v>
      </c>
      <c r="K8654" t="s">
        <v>14400</v>
      </c>
      <c r="L8654" t="s">
        <v>14466</v>
      </c>
      <c r="M8654" t="s">
        <v>14479</v>
      </c>
    </row>
    <row r="8655" spans="1:13" x14ac:dyDescent="0.3">
      <c r="A8655">
        <v>459178</v>
      </c>
      <c r="B8655" t="s">
        <v>2123</v>
      </c>
      <c r="C8655" t="s">
        <v>2099</v>
      </c>
      <c r="D8655" t="s">
        <v>14361</v>
      </c>
      <c r="E8655">
        <v>200</v>
      </c>
      <c r="F8655">
        <v>2.9</v>
      </c>
      <c r="G8655">
        <v>80</v>
      </c>
      <c r="H8655" t="s">
        <v>14339</v>
      </c>
      <c r="I8655" t="s">
        <v>2123</v>
      </c>
      <c r="J8655">
        <v>46</v>
      </c>
      <c r="K8655" t="s">
        <v>14404</v>
      </c>
      <c r="L8655" t="s">
        <v>14466</v>
      </c>
      <c r="M8655" t="s">
        <v>14479</v>
      </c>
    </row>
    <row r="8656" spans="1:13" x14ac:dyDescent="0.3">
      <c r="A8656">
        <v>459193</v>
      </c>
      <c r="B8656" t="s">
        <v>1728</v>
      </c>
      <c r="C8656" t="s">
        <v>220</v>
      </c>
      <c r="D8656" t="s">
        <v>14362</v>
      </c>
      <c r="E8656">
        <v>200</v>
      </c>
      <c r="F8656">
        <v>2.9</v>
      </c>
      <c r="G8656">
        <v>80</v>
      </c>
      <c r="H8656" t="s">
        <v>14363</v>
      </c>
      <c r="I8656" t="s">
        <v>1728</v>
      </c>
      <c r="J8656">
        <v>61</v>
      </c>
      <c r="K8656" t="s">
        <v>14404</v>
      </c>
      <c r="L8656" t="s">
        <v>14466</v>
      </c>
      <c r="M8656" t="s">
        <v>14477</v>
      </c>
    </row>
    <row r="8657" spans="1:13" x14ac:dyDescent="0.3">
      <c r="A8657">
        <v>459972</v>
      </c>
      <c r="B8657" t="s">
        <v>1746</v>
      </c>
      <c r="C8657" t="s">
        <v>99</v>
      </c>
      <c r="D8657" t="s">
        <v>14364</v>
      </c>
      <c r="E8657">
        <v>180</v>
      </c>
      <c r="F8657">
        <v>2.9</v>
      </c>
      <c r="G8657">
        <v>80</v>
      </c>
      <c r="H8657" t="s">
        <v>2939</v>
      </c>
      <c r="I8657" t="s">
        <v>1746</v>
      </c>
      <c r="J8657">
        <v>43</v>
      </c>
      <c r="K8657" t="s">
        <v>14404</v>
      </c>
      <c r="L8657" t="s">
        <v>14466</v>
      </c>
      <c r="M8657" t="s">
        <v>14458</v>
      </c>
    </row>
    <row r="8658" spans="1:13" x14ac:dyDescent="0.3">
      <c r="A8658">
        <v>460163</v>
      </c>
      <c r="B8658" t="s">
        <v>2123</v>
      </c>
      <c r="C8658" t="s">
        <v>2099</v>
      </c>
      <c r="D8658" t="s">
        <v>14365</v>
      </c>
      <c r="E8658">
        <v>100</v>
      </c>
      <c r="F8658">
        <v>2.9</v>
      </c>
      <c r="G8658">
        <v>80</v>
      </c>
      <c r="H8658" t="s">
        <v>1707</v>
      </c>
      <c r="I8658" t="s">
        <v>2123</v>
      </c>
      <c r="J8658">
        <v>48</v>
      </c>
      <c r="K8658" t="s">
        <v>14404</v>
      </c>
      <c r="L8658" t="s">
        <v>14466</v>
      </c>
      <c r="M8658" t="s">
        <v>14479</v>
      </c>
    </row>
    <row r="8659" spans="1:13" x14ac:dyDescent="0.3">
      <c r="A8659">
        <v>460412</v>
      </c>
      <c r="B8659" t="s">
        <v>714</v>
      </c>
      <c r="C8659" t="s">
        <v>122</v>
      </c>
      <c r="D8659" t="s">
        <v>14366</v>
      </c>
      <c r="E8659">
        <v>500</v>
      </c>
      <c r="F8659">
        <v>2.9</v>
      </c>
      <c r="G8659">
        <v>80</v>
      </c>
      <c r="H8659" t="s">
        <v>771</v>
      </c>
      <c r="I8659" t="s">
        <v>714</v>
      </c>
      <c r="J8659">
        <v>49</v>
      </c>
      <c r="K8659" t="s">
        <v>14402</v>
      </c>
      <c r="L8659" t="s">
        <v>14466</v>
      </c>
      <c r="M8659" t="s">
        <v>14476</v>
      </c>
    </row>
    <row r="8660" spans="1:13" x14ac:dyDescent="0.3">
      <c r="A8660">
        <v>460439</v>
      </c>
      <c r="B8660" t="s">
        <v>2098</v>
      </c>
      <c r="C8660" t="s">
        <v>2099</v>
      </c>
      <c r="D8660" t="s">
        <v>14367</v>
      </c>
      <c r="E8660">
        <v>5</v>
      </c>
      <c r="F8660">
        <v>2.9</v>
      </c>
      <c r="G8660">
        <v>80</v>
      </c>
      <c r="H8660" t="s">
        <v>2833</v>
      </c>
      <c r="I8660" t="s">
        <v>2098</v>
      </c>
      <c r="J8660">
        <v>44</v>
      </c>
      <c r="K8660" t="s">
        <v>14404</v>
      </c>
      <c r="L8660" t="s">
        <v>14466</v>
      </c>
      <c r="M8660" t="s">
        <v>14479</v>
      </c>
    </row>
    <row r="8661" spans="1:13" x14ac:dyDescent="0.3">
      <c r="A8661">
        <v>460529</v>
      </c>
      <c r="B8661" t="s">
        <v>3128</v>
      </c>
      <c r="C8661" t="s">
        <v>3083</v>
      </c>
      <c r="D8661" t="s">
        <v>14368</v>
      </c>
      <c r="E8661">
        <v>200</v>
      </c>
      <c r="F8661">
        <v>2.9</v>
      </c>
      <c r="G8661">
        <v>80</v>
      </c>
      <c r="H8661" t="s">
        <v>50</v>
      </c>
      <c r="I8661" t="s">
        <v>3128</v>
      </c>
      <c r="J8661">
        <v>44</v>
      </c>
      <c r="K8661" t="s">
        <v>14404</v>
      </c>
      <c r="L8661" t="s">
        <v>14466</v>
      </c>
      <c r="M8661" t="s">
        <v>14479</v>
      </c>
    </row>
    <row r="8662" spans="1:13" x14ac:dyDescent="0.3">
      <c r="A8662">
        <v>460553</v>
      </c>
      <c r="B8662" t="s">
        <v>1746</v>
      </c>
      <c r="C8662" t="s">
        <v>99</v>
      </c>
      <c r="D8662" t="s">
        <v>14369</v>
      </c>
      <c r="E8662">
        <v>250</v>
      </c>
      <c r="F8662">
        <v>2.9</v>
      </c>
      <c r="G8662">
        <v>80</v>
      </c>
      <c r="H8662" t="s">
        <v>2448</v>
      </c>
      <c r="I8662" t="s">
        <v>1746</v>
      </c>
      <c r="J8662">
        <v>38</v>
      </c>
      <c r="K8662" t="s">
        <v>14400</v>
      </c>
      <c r="L8662" t="s">
        <v>14466</v>
      </c>
      <c r="M8662" t="s">
        <v>14458</v>
      </c>
    </row>
    <row r="8663" spans="1:13" x14ac:dyDescent="0.3">
      <c r="A8663">
        <v>460867</v>
      </c>
      <c r="B8663" t="s">
        <v>3982</v>
      </c>
      <c r="C8663" t="s">
        <v>122</v>
      </c>
      <c r="D8663" t="s">
        <v>14370</v>
      </c>
      <c r="E8663">
        <v>700</v>
      </c>
      <c r="F8663">
        <v>2.9</v>
      </c>
      <c r="G8663">
        <v>80</v>
      </c>
      <c r="H8663" t="s">
        <v>771</v>
      </c>
      <c r="I8663" t="s">
        <v>3982</v>
      </c>
      <c r="J8663">
        <v>46</v>
      </c>
      <c r="K8663" t="s">
        <v>14402</v>
      </c>
      <c r="L8663" t="s">
        <v>14466</v>
      </c>
      <c r="M8663" t="s">
        <v>14476</v>
      </c>
    </row>
    <row r="8664" spans="1:13" x14ac:dyDescent="0.3">
      <c r="A8664">
        <v>461141</v>
      </c>
      <c r="B8664" t="s">
        <v>720</v>
      </c>
      <c r="C8664" t="s">
        <v>414</v>
      </c>
      <c r="D8664" t="s">
        <v>14371</v>
      </c>
      <c r="E8664">
        <v>350</v>
      </c>
      <c r="F8664">
        <v>2.9</v>
      </c>
      <c r="G8664">
        <v>80</v>
      </c>
      <c r="H8664" t="s">
        <v>620</v>
      </c>
      <c r="I8664" t="s">
        <v>720</v>
      </c>
      <c r="J8664">
        <v>55</v>
      </c>
      <c r="K8664" t="s">
        <v>14400</v>
      </c>
      <c r="L8664" t="s">
        <v>14466</v>
      </c>
      <c r="M8664" t="s">
        <v>414</v>
      </c>
    </row>
    <row r="8665" spans="1:13" x14ac:dyDescent="0.3">
      <c r="A8665">
        <v>461164</v>
      </c>
      <c r="B8665" t="s">
        <v>2264</v>
      </c>
      <c r="C8665" t="s">
        <v>42</v>
      </c>
      <c r="D8665" t="s">
        <v>14372</v>
      </c>
      <c r="E8665">
        <v>250</v>
      </c>
      <c r="F8665">
        <v>2.9</v>
      </c>
      <c r="G8665">
        <v>80</v>
      </c>
      <c r="H8665" t="s">
        <v>1467</v>
      </c>
      <c r="I8665" t="s">
        <v>2264</v>
      </c>
      <c r="J8665">
        <v>40</v>
      </c>
      <c r="K8665" t="s">
        <v>14400</v>
      </c>
      <c r="L8665" t="s">
        <v>14466</v>
      </c>
      <c r="M8665" t="s">
        <v>14475</v>
      </c>
    </row>
    <row r="8666" spans="1:13" x14ac:dyDescent="0.3">
      <c r="A8666">
        <v>461833</v>
      </c>
      <c r="B8666" t="s">
        <v>870</v>
      </c>
      <c r="C8666" t="s">
        <v>146</v>
      </c>
      <c r="D8666" t="s">
        <v>14373</v>
      </c>
      <c r="E8666">
        <v>300</v>
      </c>
      <c r="F8666">
        <v>2.9</v>
      </c>
      <c r="G8666">
        <v>80</v>
      </c>
      <c r="H8666" t="s">
        <v>14374</v>
      </c>
      <c r="I8666" t="s">
        <v>1581</v>
      </c>
      <c r="J8666">
        <v>51</v>
      </c>
      <c r="K8666" t="s">
        <v>14400</v>
      </c>
      <c r="L8666" t="s">
        <v>14466</v>
      </c>
      <c r="M8666" t="s">
        <v>14476</v>
      </c>
    </row>
    <row r="8667" spans="1:13" x14ac:dyDescent="0.3">
      <c r="A8667">
        <v>461866</v>
      </c>
      <c r="B8667" t="s">
        <v>3071</v>
      </c>
      <c r="C8667" t="s">
        <v>2099</v>
      </c>
      <c r="D8667" t="s">
        <v>14375</v>
      </c>
      <c r="E8667">
        <v>300</v>
      </c>
      <c r="F8667">
        <v>2.9</v>
      </c>
      <c r="G8667">
        <v>80</v>
      </c>
      <c r="H8667" t="s">
        <v>14376</v>
      </c>
      <c r="I8667" t="s">
        <v>3071</v>
      </c>
      <c r="J8667">
        <v>45</v>
      </c>
      <c r="K8667" t="s">
        <v>14400</v>
      </c>
      <c r="L8667" t="s">
        <v>14466</v>
      </c>
      <c r="M8667" t="s">
        <v>14479</v>
      </c>
    </row>
    <row r="8668" spans="1:13" x14ac:dyDescent="0.3">
      <c r="A8668">
        <v>462604</v>
      </c>
      <c r="B8668" t="s">
        <v>922</v>
      </c>
      <c r="C8668" t="s">
        <v>494</v>
      </c>
      <c r="D8668" t="s">
        <v>14377</v>
      </c>
      <c r="E8668">
        <v>170</v>
      </c>
      <c r="F8668">
        <v>2.9</v>
      </c>
      <c r="G8668">
        <v>80</v>
      </c>
      <c r="H8668" t="s">
        <v>14378</v>
      </c>
      <c r="I8668" t="s">
        <v>922</v>
      </c>
      <c r="J8668">
        <v>47</v>
      </c>
      <c r="K8668" t="s">
        <v>14404</v>
      </c>
      <c r="L8668" t="s">
        <v>14466</v>
      </c>
      <c r="M8668" t="s">
        <v>14478</v>
      </c>
    </row>
    <row r="8669" spans="1:13" x14ac:dyDescent="0.3">
      <c r="A8669">
        <v>462889</v>
      </c>
      <c r="B8669" t="s">
        <v>2420</v>
      </c>
      <c r="C8669" t="s">
        <v>2099</v>
      </c>
      <c r="D8669" t="s">
        <v>14379</v>
      </c>
      <c r="E8669">
        <v>180</v>
      </c>
      <c r="F8669">
        <v>2.9</v>
      </c>
      <c r="G8669">
        <v>80</v>
      </c>
      <c r="H8669" t="s">
        <v>162</v>
      </c>
      <c r="I8669" t="s">
        <v>2420</v>
      </c>
      <c r="J8669">
        <v>47</v>
      </c>
      <c r="K8669" t="s">
        <v>14404</v>
      </c>
      <c r="L8669" t="s">
        <v>14466</v>
      </c>
      <c r="M8669" t="s">
        <v>14479</v>
      </c>
    </row>
    <row r="8670" spans="1:13" x14ac:dyDescent="0.3">
      <c r="A8670">
        <v>462943</v>
      </c>
      <c r="B8670" t="s">
        <v>1563</v>
      </c>
      <c r="C8670" t="s">
        <v>42</v>
      </c>
      <c r="D8670" t="s">
        <v>14380</v>
      </c>
      <c r="E8670">
        <v>110</v>
      </c>
      <c r="F8670">
        <v>2.9</v>
      </c>
      <c r="G8670">
        <v>80</v>
      </c>
      <c r="H8670" t="s">
        <v>7695</v>
      </c>
      <c r="I8670" t="s">
        <v>1563</v>
      </c>
      <c r="J8670">
        <v>37</v>
      </c>
      <c r="K8670" t="s">
        <v>14404</v>
      </c>
      <c r="L8670" t="s">
        <v>14466</v>
      </c>
      <c r="M8670" t="s">
        <v>14475</v>
      </c>
    </row>
    <row r="8671" spans="1:13" x14ac:dyDescent="0.3">
      <c r="A8671">
        <v>463051</v>
      </c>
      <c r="B8671" t="s">
        <v>776</v>
      </c>
      <c r="C8671" t="s">
        <v>414</v>
      </c>
      <c r="D8671" t="s">
        <v>14381</v>
      </c>
      <c r="E8671">
        <v>400</v>
      </c>
      <c r="F8671">
        <v>2.9</v>
      </c>
      <c r="G8671">
        <v>80</v>
      </c>
      <c r="H8671" t="s">
        <v>868</v>
      </c>
      <c r="I8671" t="s">
        <v>776</v>
      </c>
      <c r="J8671">
        <v>38</v>
      </c>
      <c r="K8671" t="s">
        <v>14400</v>
      </c>
      <c r="L8671" t="s">
        <v>14466</v>
      </c>
      <c r="M8671" t="s">
        <v>414</v>
      </c>
    </row>
    <row r="8672" spans="1:13" x14ac:dyDescent="0.3">
      <c r="A8672">
        <v>464112</v>
      </c>
      <c r="B8672" t="s">
        <v>1746</v>
      </c>
      <c r="C8672" t="s">
        <v>99</v>
      </c>
      <c r="D8672" t="s">
        <v>14382</v>
      </c>
      <c r="E8672">
        <v>400</v>
      </c>
      <c r="F8672">
        <v>2.9</v>
      </c>
      <c r="G8672">
        <v>80</v>
      </c>
      <c r="H8672" t="s">
        <v>14383</v>
      </c>
      <c r="I8672" t="s">
        <v>1746</v>
      </c>
      <c r="J8672">
        <v>36</v>
      </c>
      <c r="K8672" t="s">
        <v>14400</v>
      </c>
      <c r="L8672" t="s">
        <v>14466</v>
      </c>
      <c r="M8672" t="s">
        <v>14458</v>
      </c>
    </row>
    <row r="8673" spans="1:13" x14ac:dyDescent="0.3">
      <c r="A8673">
        <v>464194</v>
      </c>
      <c r="B8673" t="s">
        <v>4194</v>
      </c>
      <c r="C8673" t="s">
        <v>122</v>
      </c>
      <c r="D8673" t="s">
        <v>14384</v>
      </c>
      <c r="E8673">
        <v>300</v>
      </c>
      <c r="F8673">
        <v>2.9</v>
      </c>
      <c r="G8673">
        <v>80</v>
      </c>
      <c r="H8673" t="s">
        <v>14385</v>
      </c>
      <c r="I8673" t="s">
        <v>4194</v>
      </c>
      <c r="J8673">
        <v>48</v>
      </c>
      <c r="K8673" t="s">
        <v>14400</v>
      </c>
      <c r="L8673" t="s">
        <v>14466</v>
      </c>
      <c r="M8673" t="s">
        <v>14476</v>
      </c>
    </row>
    <row r="8674" spans="1:13" x14ac:dyDescent="0.3">
      <c r="A8674">
        <v>464354</v>
      </c>
      <c r="B8674" t="s">
        <v>2420</v>
      </c>
      <c r="C8674" t="s">
        <v>2099</v>
      </c>
      <c r="D8674" t="s">
        <v>14386</v>
      </c>
      <c r="E8674">
        <v>500</v>
      </c>
      <c r="F8674">
        <v>2.9</v>
      </c>
      <c r="G8674">
        <v>80</v>
      </c>
      <c r="H8674" t="s">
        <v>1224</v>
      </c>
      <c r="I8674" t="s">
        <v>2420</v>
      </c>
      <c r="J8674">
        <v>50</v>
      </c>
      <c r="K8674" t="s">
        <v>14402</v>
      </c>
      <c r="L8674" t="s">
        <v>14466</v>
      </c>
      <c r="M8674" t="s">
        <v>14479</v>
      </c>
    </row>
    <row r="8675" spans="1:13" x14ac:dyDescent="0.3">
      <c r="A8675">
        <v>464401</v>
      </c>
      <c r="B8675" t="s">
        <v>3088</v>
      </c>
      <c r="C8675" t="s">
        <v>3083</v>
      </c>
      <c r="D8675" t="s">
        <v>14387</v>
      </c>
      <c r="E8675">
        <v>250</v>
      </c>
      <c r="F8675">
        <v>2.9</v>
      </c>
      <c r="G8675">
        <v>80</v>
      </c>
      <c r="H8675" t="s">
        <v>14388</v>
      </c>
      <c r="I8675" t="s">
        <v>3088</v>
      </c>
      <c r="J8675">
        <v>44</v>
      </c>
      <c r="K8675" t="s">
        <v>14400</v>
      </c>
      <c r="L8675" t="s">
        <v>14466</v>
      </c>
      <c r="M8675" t="s">
        <v>14479</v>
      </c>
    </row>
    <row r="8676" spans="1:13" x14ac:dyDescent="0.3">
      <c r="A8676">
        <v>464626</v>
      </c>
      <c r="B8676" t="s">
        <v>14389</v>
      </c>
      <c r="C8676" t="s">
        <v>2099</v>
      </c>
      <c r="D8676" t="s">
        <v>14390</v>
      </c>
      <c r="E8676">
        <v>500</v>
      </c>
      <c r="F8676">
        <v>2.9</v>
      </c>
      <c r="G8676">
        <v>80</v>
      </c>
      <c r="H8676" t="s">
        <v>868</v>
      </c>
      <c r="I8676" t="s">
        <v>2098</v>
      </c>
      <c r="J8676">
        <v>40</v>
      </c>
      <c r="K8676" t="s">
        <v>14402</v>
      </c>
      <c r="L8676" t="s">
        <v>14466</v>
      </c>
      <c r="M8676" t="s">
        <v>14479</v>
      </c>
    </row>
    <row r="8677" spans="1:13" x14ac:dyDescent="0.3">
      <c r="A8677">
        <v>465835</v>
      </c>
      <c r="B8677" t="s">
        <v>776</v>
      </c>
      <c r="C8677" t="s">
        <v>414</v>
      </c>
      <c r="D8677" t="s">
        <v>14391</v>
      </c>
      <c r="E8677">
        <v>200</v>
      </c>
      <c r="F8677">
        <v>2.9</v>
      </c>
      <c r="G8677">
        <v>80</v>
      </c>
      <c r="H8677" t="s">
        <v>2448</v>
      </c>
      <c r="I8677" t="s">
        <v>776</v>
      </c>
      <c r="J8677">
        <v>28</v>
      </c>
      <c r="K8677" t="s">
        <v>14404</v>
      </c>
      <c r="L8677" t="s">
        <v>14466</v>
      </c>
      <c r="M8677" t="s">
        <v>414</v>
      </c>
    </row>
    <row r="8678" spans="1:13" x14ac:dyDescent="0.3">
      <c r="A8678">
        <v>465872</v>
      </c>
      <c r="B8678" t="s">
        <v>776</v>
      </c>
      <c r="C8678" t="s">
        <v>414</v>
      </c>
      <c r="D8678" t="s">
        <v>14392</v>
      </c>
      <c r="E8678">
        <v>150</v>
      </c>
      <c r="F8678">
        <v>2.9</v>
      </c>
      <c r="G8678">
        <v>80</v>
      </c>
      <c r="H8678" t="s">
        <v>14393</v>
      </c>
      <c r="I8678" t="s">
        <v>776</v>
      </c>
      <c r="J8678">
        <v>58</v>
      </c>
      <c r="K8678" t="s">
        <v>14404</v>
      </c>
      <c r="L8678" t="s">
        <v>14466</v>
      </c>
      <c r="M8678" t="s">
        <v>414</v>
      </c>
    </row>
    <row r="8679" spans="1:13" x14ac:dyDescent="0.3">
      <c r="A8679">
        <v>465990</v>
      </c>
      <c r="B8679" t="s">
        <v>776</v>
      </c>
      <c r="C8679" t="s">
        <v>414</v>
      </c>
      <c r="D8679" t="s">
        <v>14394</v>
      </c>
      <c r="E8679">
        <v>150</v>
      </c>
      <c r="F8679">
        <v>2.9</v>
      </c>
      <c r="G8679">
        <v>80</v>
      </c>
      <c r="H8679" t="s">
        <v>14395</v>
      </c>
      <c r="I8679" t="s">
        <v>776</v>
      </c>
      <c r="J8679">
        <v>28</v>
      </c>
      <c r="K8679" t="s">
        <v>14404</v>
      </c>
      <c r="L8679" t="s">
        <v>14466</v>
      </c>
      <c r="M8679" t="s">
        <v>414</v>
      </c>
    </row>
    <row r="8680" spans="1:13" x14ac:dyDescent="0.3">
      <c r="A8680">
        <v>466488</v>
      </c>
      <c r="B8680" t="s">
        <v>2098</v>
      </c>
      <c r="C8680" t="s">
        <v>2099</v>
      </c>
      <c r="D8680" t="s">
        <v>14396</v>
      </c>
      <c r="E8680">
        <v>250</v>
      </c>
      <c r="F8680">
        <v>2.9</v>
      </c>
      <c r="G8680">
        <v>80</v>
      </c>
      <c r="H8680" t="s">
        <v>14397</v>
      </c>
      <c r="I8680" t="s">
        <v>2098</v>
      </c>
      <c r="J8680">
        <v>44</v>
      </c>
      <c r="K8680" t="s">
        <v>14400</v>
      </c>
      <c r="L8680" t="s">
        <v>14466</v>
      </c>
      <c r="M8680" t="s">
        <v>14479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82BBD-88CA-4C58-9387-75A8150B5559}">
  <sheetPr>
    <tabColor theme="9" tint="0.59999389629810485"/>
  </sheetPr>
  <dimension ref="A1:B23620"/>
  <sheetViews>
    <sheetView zoomScale="85" zoomScaleNormal="85" workbookViewId="0">
      <selection activeCell="F34" sqref="F34"/>
    </sheetView>
  </sheetViews>
  <sheetFormatPr defaultRowHeight="14.4" x14ac:dyDescent="0.3"/>
  <cols>
    <col min="1" max="1" width="7.21875" bestFit="1" customWidth="1"/>
    <col min="2" max="2" width="80.88671875" bestFit="1" customWidth="1"/>
    <col min="7" max="7" width="16.33203125" bestFit="1" customWidth="1"/>
    <col min="8" max="8" width="6.33203125" bestFit="1" customWidth="1"/>
    <col min="9" max="9" width="6.88671875" bestFit="1" customWidth="1"/>
    <col min="10" max="10" width="9" bestFit="1" customWidth="1"/>
    <col min="11" max="11" width="27.77734375" bestFit="1" customWidth="1"/>
    <col min="12" max="12" width="36.6640625" bestFit="1" customWidth="1"/>
    <col min="13" max="13" width="23.109375" bestFit="1" customWidth="1"/>
    <col min="14" max="14" width="20.109375" bestFit="1" customWidth="1"/>
    <col min="15" max="15" width="58" bestFit="1" customWidth="1"/>
    <col min="16" max="16" width="29.33203125" bestFit="1" customWidth="1"/>
    <col min="17" max="17" width="17.88671875" bestFit="1" customWidth="1"/>
    <col min="18" max="18" width="27.77734375" bestFit="1" customWidth="1"/>
    <col min="19" max="19" width="42.21875" bestFit="1" customWidth="1"/>
    <col min="20" max="20" width="46.109375" bestFit="1" customWidth="1"/>
    <col min="21" max="21" width="57.5546875" bestFit="1" customWidth="1"/>
    <col min="22" max="22" width="15.77734375" bestFit="1" customWidth="1"/>
    <col min="23" max="23" width="25.6640625" bestFit="1" customWidth="1"/>
    <col min="24" max="24" width="7.109375" bestFit="1" customWidth="1"/>
    <col min="25" max="25" width="7.44140625" bestFit="1" customWidth="1"/>
    <col min="26" max="26" width="21.5546875" bestFit="1" customWidth="1"/>
    <col min="27" max="27" width="16.33203125" bestFit="1" customWidth="1"/>
    <col min="28" max="28" width="18" bestFit="1" customWidth="1"/>
    <col min="29" max="29" width="5.6640625" bestFit="1" customWidth="1"/>
    <col min="30" max="30" width="13.44140625" bestFit="1" customWidth="1"/>
    <col min="31" max="31" width="46.88671875" bestFit="1" customWidth="1"/>
    <col min="32" max="32" width="69.33203125" bestFit="1" customWidth="1"/>
    <col min="33" max="33" width="21.5546875" bestFit="1" customWidth="1"/>
    <col min="34" max="34" width="20.88671875" bestFit="1" customWidth="1"/>
    <col min="35" max="35" width="29.6640625" bestFit="1" customWidth="1"/>
    <col min="36" max="36" width="177.109375" bestFit="1" customWidth="1"/>
    <col min="37" max="37" width="9.77734375" bestFit="1" customWidth="1"/>
    <col min="38" max="38" width="25.33203125" bestFit="1" customWidth="1"/>
    <col min="39" max="39" width="9.6640625" bestFit="1" customWidth="1"/>
    <col min="40" max="40" width="7.21875" bestFit="1" customWidth="1"/>
    <col min="41" max="41" width="6.77734375" bestFit="1" customWidth="1"/>
    <col min="42" max="42" width="16.44140625" bestFit="1" customWidth="1"/>
    <col min="43" max="43" width="82.44140625" bestFit="1" customWidth="1"/>
    <col min="44" max="44" width="17.77734375" bestFit="1" customWidth="1"/>
    <col min="45" max="45" width="48.5546875" bestFit="1" customWidth="1"/>
    <col min="46" max="46" width="15.21875" bestFit="1" customWidth="1"/>
    <col min="47" max="47" width="31.5546875" bestFit="1" customWidth="1"/>
    <col min="48" max="48" width="25" bestFit="1" customWidth="1"/>
    <col min="49" max="49" width="31.88671875" bestFit="1" customWidth="1"/>
    <col min="50" max="50" width="24.21875" bestFit="1" customWidth="1"/>
    <col min="51" max="51" width="31.109375" bestFit="1" customWidth="1"/>
    <col min="52" max="52" width="24.6640625" bestFit="1" customWidth="1"/>
    <col min="53" max="53" width="22" bestFit="1" customWidth="1"/>
    <col min="54" max="54" width="38.5546875" bestFit="1" customWidth="1"/>
    <col min="55" max="55" width="22.33203125" bestFit="1" customWidth="1"/>
    <col min="56" max="56" width="15.6640625" bestFit="1" customWidth="1"/>
    <col min="57" max="57" width="22.44140625" bestFit="1" customWidth="1"/>
    <col min="58" max="58" width="32.33203125" bestFit="1" customWidth="1"/>
    <col min="59" max="59" width="28.5546875" bestFit="1" customWidth="1"/>
    <col min="60" max="60" width="12.6640625" bestFit="1" customWidth="1"/>
    <col min="61" max="61" width="31.33203125" bestFit="1" customWidth="1"/>
    <col min="62" max="62" width="20.109375" bestFit="1" customWidth="1"/>
    <col min="63" max="63" width="13.44140625" bestFit="1" customWidth="1"/>
    <col min="64" max="64" width="22" bestFit="1" customWidth="1"/>
    <col min="65" max="65" width="22.33203125" bestFit="1" customWidth="1"/>
    <col min="66" max="66" width="11.5546875" bestFit="1" customWidth="1"/>
    <col min="67" max="67" width="9.109375" bestFit="1" customWidth="1"/>
    <col min="68" max="68" width="7.44140625" bestFit="1" customWidth="1"/>
    <col min="69" max="69" width="15.33203125" bestFit="1" customWidth="1"/>
    <col min="70" max="70" width="16.33203125" bestFit="1" customWidth="1"/>
    <col min="71" max="71" width="20.5546875" bestFit="1" customWidth="1"/>
    <col min="72" max="72" width="49" bestFit="1" customWidth="1"/>
    <col min="73" max="73" width="20.44140625" bestFit="1" customWidth="1"/>
    <col min="74" max="74" width="10" bestFit="1" customWidth="1"/>
    <col min="75" max="75" width="39.33203125" bestFit="1" customWidth="1"/>
    <col min="76" max="76" width="18.33203125" bestFit="1" customWidth="1"/>
    <col min="77" max="77" width="36.33203125" bestFit="1" customWidth="1"/>
    <col min="78" max="78" width="53" bestFit="1" customWidth="1"/>
    <col min="79" max="79" width="18.88671875" bestFit="1" customWidth="1"/>
    <col min="80" max="80" width="40.109375" bestFit="1" customWidth="1"/>
    <col min="81" max="81" width="42.33203125" bestFit="1" customWidth="1"/>
    <col min="82" max="82" width="19.44140625" bestFit="1" customWidth="1"/>
    <col min="83" max="83" width="27.88671875" bestFit="1" customWidth="1"/>
    <col min="84" max="84" width="40.21875" bestFit="1" customWidth="1"/>
    <col min="85" max="85" width="28.5546875" bestFit="1" customWidth="1"/>
    <col min="86" max="86" width="26" bestFit="1" customWidth="1"/>
    <col min="87" max="87" width="16.109375" bestFit="1" customWidth="1"/>
    <col min="88" max="88" width="25" bestFit="1" customWidth="1"/>
    <col min="89" max="89" width="16.77734375" bestFit="1" customWidth="1"/>
    <col min="90" max="90" width="25.33203125" bestFit="1" customWidth="1"/>
    <col min="91" max="91" width="21.6640625" bestFit="1" customWidth="1"/>
    <col min="92" max="92" width="5.88671875" bestFit="1" customWidth="1"/>
    <col min="93" max="93" width="6.77734375" bestFit="1" customWidth="1"/>
    <col min="94" max="94" width="16.44140625" bestFit="1" customWidth="1"/>
    <col min="95" max="95" width="14.6640625" bestFit="1" customWidth="1"/>
    <col min="96" max="96" width="61.109375" bestFit="1" customWidth="1"/>
    <col min="97" max="97" width="61.21875" bestFit="1" customWidth="1"/>
    <col min="98" max="98" width="12.77734375" bestFit="1" customWidth="1"/>
    <col min="99" max="99" width="40.109375" bestFit="1" customWidth="1"/>
    <col min="100" max="100" width="20.5546875" bestFit="1" customWidth="1"/>
    <col min="101" max="101" width="24.44140625" bestFit="1" customWidth="1"/>
    <col min="102" max="102" width="27.88671875" bestFit="1" customWidth="1"/>
    <col min="103" max="103" width="13.77734375" bestFit="1" customWidth="1"/>
    <col min="104" max="104" width="14.21875" bestFit="1" customWidth="1"/>
    <col min="105" max="105" width="68.5546875" bestFit="1" customWidth="1"/>
    <col min="106" max="106" width="54.21875" bestFit="1" customWidth="1"/>
    <col min="107" max="107" width="18" bestFit="1" customWidth="1"/>
    <col min="108" max="108" width="26.109375" bestFit="1" customWidth="1"/>
    <col min="109" max="109" width="41.6640625" bestFit="1" customWidth="1"/>
    <col min="110" max="110" width="34.109375" bestFit="1" customWidth="1"/>
    <col min="111" max="111" width="26.6640625" bestFit="1" customWidth="1"/>
    <col min="112" max="112" width="13.77734375" bestFit="1" customWidth="1"/>
    <col min="113" max="113" width="6.44140625" bestFit="1" customWidth="1"/>
    <col min="114" max="114" width="8.6640625" bestFit="1" customWidth="1"/>
    <col min="115" max="115" width="5" bestFit="1" customWidth="1"/>
    <col min="116" max="116" width="23.109375" bestFit="1" customWidth="1"/>
    <col min="117" max="117" width="21.33203125" bestFit="1" customWidth="1"/>
    <col min="118" max="118" width="51.5546875" bestFit="1" customWidth="1"/>
    <col min="119" max="119" width="6" bestFit="1" customWidth="1"/>
    <col min="120" max="120" width="21.6640625" bestFit="1" customWidth="1"/>
    <col min="121" max="121" width="14.88671875" bestFit="1" customWidth="1"/>
    <col min="122" max="122" width="22.44140625" bestFit="1" customWidth="1"/>
    <col min="123" max="123" width="50.5546875" bestFit="1" customWidth="1"/>
    <col min="124" max="124" width="9.44140625" bestFit="1" customWidth="1"/>
    <col min="125" max="125" width="8.21875" bestFit="1" customWidth="1"/>
    <col min="126" max="126" width="13.44140625" bestFit="1" customWidth="1"/>
    <col min="127" max="127" width="72.33203125" bestFit="1" customWidth="1"/>
    <col min="128" max="128" width="37.109375" bestFit="1" customWidth="1"/>
    <col min="129" max="129" width="17.77734375" bestFit="1" customWidth="1"/>
    <col min="130" max="130" width="17.88671875" bestFit="1" customWidth="1"/>
    <col min="131" max="131" width="20.88671875" bestFit="1" customWidth="1"/>
    <col min="132" max="132" width="37.21875" bestFit="1" customWidth="1"/>
    <col min="133" max="133" width="22.44140625" bestFit="1" customWidth="1"/>
    <col min="134" max="134" width="19.33203125" bestFit="1" customWidth="1"/>
    <col min="135" max="135" width="36.77734375" bestFit="1" customWidth="1"/>
    <col min="136" max="136" width="35.33203125" bestFit="1" customWidth="1"/>
    <col min="137" max="137" width="130.77734375" bestFit="1" customWidth="1"/>
    <col min="138" max="138" width="23.44140625" bestFit="1" customWidth="1"/>
    <col min="139" max="139" width="17.109375" bestFit="1" customWidth="1"/>
    <col min="140" max="140" width="28.6640625" bestFit="1" customWidth="1"/>
    <col min="141" max="141" width="30" bestFit="1" customWidth="1"/>
    <col min="142" max="142" width="14.21875" bestFit="1" customWidth="1"/>
    <col min="143" max="143" width="51.6640625" bestFit="1" customWidth="1"/>
    <col min="144" max="144" width="24.21875" bestFit="1" customWidth="1"/>
    <col min="145" max="145" width="20.88671875" bestFit="1" customWidth="1"/>
    <col min="146" max="146" width="20.77734375" bestFit="1" customWidth="1"/>
    <col min="147" max="147" width="21.21875" bestFit="1" customWidth="1"/>
    <col min="148" max="148" width="30.109375" bestFit="1" customWidth="1"/>
    <col min="149" max="149" width="14.21875" bestFit="1" customWidth="1"/>
    <col min="150" max="150" width="38.5546875" bestFit="1" customWidth="1"/>
    <col min="151" max="151" width="48.88671875" bestFit="1" customWidth="1"/>
    <col min="152" max="152" width="14.21875" bestFit="1" customWidth="1"/>
    <col min="153" max="153" width="38.6640625" bestFit="1" customWidth="1"/>
    <col min="154" max="154" width="23.33203125" bestFit="1" customWidth="1"/>
    <col min="155" max="155" width="19.6640625" bestFit="1" customWidth="1"/>
    <col min="156" max="156" width="34.6640625" bestFit="1" customWidth="1"/>
    <col min="157" max="157" width="33.44140625" bestFit="1" customWidth="1"/>
    <col min="158" max="158" width="46.77734375" bestFit="1" customWidth="1"/>
    <col min="159" max="159" width="80.77734375" bestFit="1" customWidth="1"/>
    <col min="160" max="160" width="38.5546875" bestFit="1" customWidth="1"/>
    <col min="161" max="161" width="63.77734375" bestFit="1" customWidth="1"/>
    <col min="162" max="162" width="45.33203125" bestFit="1" customWidth="1"/>
    <col min="163" max="163" width="27.5546875" bestFit="1" customWidth="1"/>
    <col min="164" max="164" width="36.88671875" bestFit="1" customWidth="1"/>
    <col min="165" max="165" width="52.44140625" bestFit="1" customWidth="1"/>
    <col min="166" max="166" width="41.21875" bestFit="1" customWidth="1"/>
    <col min="167" max="167" width="42.6640625" bestFit="1" customWidth="1"/>
    <col min="168" max="168" width="16.109375" bestFit="1" customWidth="1"/>
    <col min="169" max="169" width="15" bestFit="1" customWidth="1"/>
    <col min="170" max="170" width="21.21875" bestFit="1" customWidth="1"/>
    <col min="171" max="171" width="20" bestFit="1" customWidth="1"/>
    <col min="172" max="172" width="29" bestFit="1" customWidth="1"/>
    <col min="173" max="173" width="22.44140625" bestFit="1" customWidth="1"/>
    <col min="174" max="174" width="31.21875" bestFit="1" customWidth="1"/>
    <col min="175" max="175" width="12.33203125" bestFit="1" customWidth="1"/>
    <col min="176" max="176" width="17.77734375" bestFit="1" customWidth="1"/>
    <col min="177" max="177" width="25.6640625" bestFit="1" customWidth="1"/>
    <col min="178" max="178" width="21.33203125" bestFit="1" customWidth="1"/>
    <col min="179" max="179" width="30.109375" bestFit="1" customWidth="1"/>
    <col min="180" max="180" width="27.21875" bestFit="1" customWidth="1"/>
    <col min="181" max="181" width="54.21875" bestFit="1" customWidth="1"/>
    <col min="182" max="182" width="7.5546875" bestFit="1" customWidth="1"/>
    <col min="183" max="183" width="21.6640625" bestFit="1" customWidth="1"/>
    <col min="184" max="184" width="7.21875" bestFit="1" customWidth="1"/>
    <col min="185" max="185" width="38.6640625" bestFit="1" customWidth="1"/>
    <col min="186" max="186" width="11.21875" bestFit="1" customWidth="1"/>
    <col min="187" max="187" width="26.33203125" bestFit="1" customWidth="1"/>
    <col min="188" max="188" width="27.109375" bestFit="1" customWidth="1"/>
    <col min="189" max="189" width="30.5546875" bestFit="1" customWidth="1"/>
    <col min="190" max="190" width="19.33203125" bestFit="1" customWidth="1"/>
    <col min="191" max="191" width="31.6640625" bestFit="1" customWidth="1"/>
    <col min="192" max="192" width="42.6640625" bestFit="1" customWidth="1"/>
    <col min="193" max="193" width="29.77734375" bestFit="1" customWidth="1"/>
    <col min="194" max="194" width="17.44140625" bestFit="1" customWidth="1"/>
    <col min="195" max="195" width="25.5546875" bestFit="1" customWidth="1"/>
    <col min="196" max="196" width="42.33203125" bestFit="1" customWidth="1"/>
    <col min="197" max="197" width="26" bestFit="1" customWidth="1"/>
    <col min="198" max="198" width="17.44140625" bestFit="1" customWidth="1"/>
    <col min="199" max="199" width="25.5546875" bestFit="1" customWidth="1"/>
    <col min="200" max="200" width="35.33203125" bestFit="1" customWidth="1"/>
    <col min="201" max="201" width="26" bestFit="1" customWidth="1"/>
    <col min="202" max="202" width="44.88671875" bestFit="1" customWidth="1"/>
    <col min="203" max="203" width="31.6640625" bestFit="1" customWidth="1"/>
    <col min="204" max="204" width="20.5546875" bestFit="1" customWidth="1"/>
    <col min="205" max="205" width="44.44140625" bestFit="1" customWidth="1"/>
    <col min="206" max="206" width="8.6640625" bestFit="1" customWidth="1"/>
    <col min="207" max="207" width="15.21875" bestFit="1" customWidth="1"/>
    <col min="208" max="208" width="25" bestFit="1" customWidth="1"/>
    <col min="209" max="209" width="24.21875" bestFit="1" customWidth="1"/>
    <col min="210" max="210" width="24.6640625" bestFit="1" customWidth="1"/>
    <col min="211" max="211" width="22" bestFit="1" customWidth="1"/>
    <col min="212" max="212" width="22.33203125" bestFit="1" customWidth="1"/>
    <col min="213" max="213" width="18.33203125" bestFit="1" customWidth="1"/>
    <col min="214" max="214" width="24.44140625" bestFit="1" customWidth="1"/>
    <col min="215" max="215" width="30" bestFit="1" customWidth="1"/>
    <col min="216" max="216" width="26" bestFit="1" customWidth="1"/>
    <col min="217" max="217" width="24.21875" bestFit="1" customWidth="1"/>
    <col min="218" max="218" width="65.33203125" bestFit="1" customWidth="1"/>
    <col min="219" max="219" width="18" bestFit="1" customWidth="1"/>
    <col min="220" max="220" width="24.6640625" bestFit="1" customWidth="1"/>
    <col min="221" max="221" width="27.88671875" bestFit="1" customWidth="1"/>
    <col min="222" max="222" width="23.88671875" bestFit="1" customWidth="1"/>
    <col min="223" max="223" width="14.5546875" bestFit="1" customWidth="1"/>
    <col min="224" max="224" width="15.5546875" bestFit="1" customWidth="1"/>
    <col min="225" max="225" width="22" bestFit="1" customWidth="1"/>
    <col min="226" max="226" width="41.33203125" bestFit="1" customWidth="1"/>
    <col min="227" max="227" width="15.77734375" bestFit="1" customWidth="1"/>
    <col min="228" max="228" width="9.33203125" bestFit="1" customWidth="1"/>
    <col min="229" max="229" width="9.109375" bestFit="1" customWidth="1"/>
    <col min="230" max="230" width="34.109375" bestFit="1" customWidth="1"/>
    <col min="231" max="231" width="18.88671875" bestFit="1" customWidth="1"/>
    <col min="232" max="232" width="27.44140625" bestFit="1" customWidth="1"/>
    <col min="233" max="233" width="24.88671875" bestFit="1" customWidth="1"/>
    <col min="234" max="234" width="59.109375" bestFit="1" customWidth="1"/>
    <col min="235" max="235" width="16.109375" bestFit="1" customWidth="1"/>
    <col min="236" max="236" width="34.5546875" bestFit="1" customWidth="1"/>
    <col min="237" max="237" width="22.33203125" bestFit="1" customWidth="1"/>
    <col min="238" max="238" width="30.109375" bestFit="1" customWidth="1"/>
    <col min="239" max="239" width="28.33203125" bestFit="1" customWidth="1"/>
    <col min="240" max="240" width="17.5546875" bestFit="1" customWidth="1"/>
    <col min="241" max="241" width="27.44140625" bestFit="1" customWidth="1"/>
    <col min="242" max="242" width="53.33203125" bestFit="1" customWidth="1"/>
    <col min="243" max="243" width="59.6640625" bestFit="1" customWidth="1"/>
    <col min="244" max="244" width="25.21875" bestFit="1" customWidth="1"/>
    <col min="245" max="245" width="33.33203125" bestFit="1" customWidth="1"/>
    <col min="246" max="246" width="27.77734375" bestFit="1" customWidth="1"/>
    <col min="247" max="247" width="20.5546875" bestFit="1" customWidth="1"/>
    <col min="248" max="248" width="21.5546875" bestFit="1" customWidth="1"/>
    <col min="249" max="249" width="15.109375" bestFit="1" customWidth="1"/>
    <col min="250" max="250" width="33.44140625" bestFit="1" customWidth="1"/>
    <col min="251" max="251" width="39.77734375" bestFit="1" customWidth="1"/>
    <col min="252" max="252" width="40.88671875" bestFit="1" customWidth="1"/>
    <col min="253" max="253" width="16" bestFit="1" customWidth="1"/>
    <col min="254" max="254" width="25.77734375" bestFit="1" customWidth="1"/>
    <col min="255" max="255" width="33" bestFit="1" customWidth="1"/>
    <col min="256" max="256" width="32" bestFit="1" customWidth="1"/>
    <col min="257" max="257" width="45.33203125" bestFit="1" customWidth="1"/>
    <col min="258" max="258" width="27.109375" bestFit="1" customWidth="1"/>
    <col min="259" max="259" width="6.88671875" bestFit="1" customWidth="1"/>
    <col min="260" max="260" width="7.77734375" bestFit="1" customWidth="1"/>
    <col min="261" max="261" width="5.5546875" bestFit="1" customWidth="1"/>
    <col min="262" max="262" width="13.33203125" bestFit="1" customWidth="1"/>
    <col min="263" max="263" width="6.109375" bestFit="1" customWidth="1"/>
    <col min="264" max="264" width="4.6640625" bestFit="1" customWidth="1"/>
    <col min="265" max="266" width="7.77734375" bestFit="1" customWidth="1"/>
    <col min="267" max="267" width="12.33203125" bestFit="1" customWidth="1"/>
    <col min="268" max="268" width="37.88671875" bestFit="1" customWidth="1"/>
    <col min="269" max="269" width="41.109375" bestFit="1" customWidth="1"/>
    <col min="270" max="270" width="48.33203125" bestFit="1" customWidth="1"/>
    <col min="271" max="271" width="44.21875" bestFit="1" customWidth="1"/>
    <col min="272" max="272" width="29.6640625" bestFit="1" customWidth="1"/>
    <col min="273" max="273" width="58.5546875" bestFit="1" customWidth="1"/>
    <col min="274" max="274" width="39.77734375" bestFit="1" customWidth="1"/>
    <col min="275" max="275" width="42.33203125" bestFit="1" customWidth="1"/>
    <col min="276" max="276" width="24.6640625" bestFit="1" customWidth="1"/>
    <col min="277" max="277" width="30.109375" bestFit="1" customWidth="1"/>
    <col min="278" max="278" width="27.77734375" bestFit="1" customWidth="1"/>
    <col min="279" max="279" width="24.21875" bestFit="1" customWidth="1"/>
    <col min="280" max="280" width="10.77734375" bestFit="1" customWidth="1"/>
    <col min="281" max="281" width="22.21875" bestFit="1" customWidth="1"/>
    <col min="282" max="282" width="62.44140625" bestFit="1" customWidth="1"/>
    <col min="283" max="283" width="10.77734375" bestFit="1" customWidth="1"/>
    <col min="284" max="284" width="27.109375" bestFit="1" customWidth="1"/>
    <col min="285" max="285" width="9.6640625" bestFit="1" customWidth="1"/>
    <col min="286" max="286" width="19.44140625" bestFit="1" customWidth="1"/>
    <col min="287" max="287" width="28.5546875" bestFit="1" customWidth="1"/>
    <col min="288" max="288" width="18" bestFit="1" customWidth="1"/>
    <col min="289" max="289" width="24.6640625" bestFit="1" customWidth="1"/>
    <col min="290" max="290" width="27.88671875" bestFit="1" customWidth="1"/>
    <col min="291" max="291" width="43.33203125" bestFit="1" customWidth="1"/>
    <col min="292" max="292" width="33.44140625" bestFit="1" customWidth="1"/>
    <col min="293" max="293" width="15.33203125" bestFit="1" customWidth="1"/>
    <col min="294" max="294" width="47.5546875" bestFit="1" customWidth="1"/>
    <col min="295" max="295" width="6.44140625" bestFit="1" customWidth="1"/>
    <col min="296" max="297" width="12.77734375" bestFit="1" customWidth="1"/>
    <col min="298" max="298" width="46.77734375" bestFit="1" customWidth="1"/>
    <col min="299" max="299" width="20.77734375" bestFit="1" customWidth="1"/>
    <col min="300" max="300" width="14.21875" bestFit="1" customWidth="1"/>
    <col min="301" max="301" width="21.33203125" bestFit="1" customWidth="1"/>
    <col min="302" max="302" width="25.5546875" bestFit="1" customWidth="1"/>
    <col min="303" max="303" width="29" bestFit="1" customWidth="1"/>
    <col min="304" max="304" width="23.33203125" bestFit="1" customWidth="1"/>
    <col min="305" max="305" width="45.77734375" bestFit="1" customWidth="1"/>
    <col min="306" max="306" width="23.88671875" bestFit="1" customWidth="1"/>
    <col min="307" max="307" width="20.5546875" bestFit="1" customWidth="1"/>
    <col min="308" max="308" width="37.77734375" bestFit="1" customWidth="1"/>
    <col min="309" max="309" width="26.44140625" bestFit="1" customWidth="1"/>
    <col min="310" max="310" width="25.77734375" bestFit="1" customWidth="1"/>
    <col min="311" max="311" width="26.44140625" bestFit="1" customWidth="1"/>
    <col min="312" max="312" width="69.77734375" bestFit="1" customWidth="1"/>
    <col min="313" max="313" width="22.33203125" bestFit="1" customWidth="1"/>
    <col min="314" max="314" width="21.21875" bestFit="1" customWidth="1"/>
    <col min="315" max="315" width="40.21875" bestFit="1" customWidth="1"/>
    <col min="316" max="316" width="47.5546875" bestFit="1" customWidth="1"/>
    <col min="317" max="317" width="37.21875" bestFit="1" customWidth="1"/>
    <col min="318" max="318" width="22.21875" bestFit="1" customWidth="1"/>
    <col min="319" max="319" width="29.44140625" bestFit="1" customWidth="1"/>
    <col min="320" max="320" width="30.21875" bestFit="1" customWidth="1"/>
    <col min="321" max="321" width="34.109375" bestFit="1" customWidth="1"/>
    <col min="322" max="322" width="36.33203125" bestFit="1" customWidth="1"/>
    <col min="323" max="323" width="31.5546875" bestFit="1" customWidth="1"/>
    <col min="324" max="324" width="23.88671875" bestFit="1" customWidth="1"/>
    <col min="325" max="325" width="15.33203125" bestFit="1" customWidth="1"/>
    <col min="326" max="326" width="21.88671875" bestFit="1" customWidth="1"/>
    <col min="327" max="327" width="25.21875" bestFit="1" customWidth="1"/>
    <col min="328" max="328" width="40.21875" bestFit="1" customWidth="1"/>
    <col min="329" max="329" width="26.77734375" bestFit="1" customWidth="1"/>
    <col min="330" max="330" width="36.109375" bestFit="1" customWidth="1"/>
    <col min="331" max="331" width="35.77734375" bestFit="1" customWidth="1"/>
    <col min="332" max="332" width="32.33203125" bestFit="1" customWidth="1"/>
    <col min="333" max="333" width="51.5546875" bestFit="1" customWidth="1"/>
    <col min="334" max="334" width="40.44140625" bestFit="1" customWidth="1"/>
    <col min="335" max="335" width="41.88671875" bestFit="1" customWidth="1"/>
    <col min="336" max="336" width="40.77734375" bestFit="1" customWidth="1"/>
    <col min="337" max="337" width="16" bestFit="1" customWidth="1"/>
    <col min="338" max="338" width="31.88671875" bestFit="1" customWidth="1"/>
    <col min="339" max="339" width="13.109375" bestFit="1" customWidth="1"/>
    <col min="340" max="340" width="51.109375" bestFit="1" customWidth="1"/>
    <col min="341" max="341" width="27.5546875" bestFit="1" customWidth="1"/>
    <col min="342" max="342" width="18" bestFit="1" customWidth="1"/>
    <col min="343" max="343" width="27.88671875" bestFit="1" customWidth="1"/>
    <col min="344" max="344" width="26.109375" bestFit="1" customWidth="1"/>
    <col min="345" max="345" width="33.44140625" bestFit="1" customWidth="1"/>
    <col min="346" max="346" width="25" bestFit="1" customWidth="1"/>
    <col min="347" max="347" width="20.77734375" bestFit="1" customWidth="1"/>
    <col min="348" max="348" width="30" bestFit="1" customWidth="1"/>
    <col min="349" max="349" width="10.77734375" bestFit="1" customWidth="1"/>
    <col min="350" max="350" width="6.44140625" bestFit="1" customWidth="1"/>
    <col min="351" max="351" width="57.5546875" bestFit="1" customWidth="1"/>
    <col min="352" max="352" width="12.77734375" bestFit="1" customWidth="1"/>
    <col min="353" max="353" width="16.109375" bestFit="1" customWidth="1"/>
    <col min="354" max="354" width="17.44140625" bestFit="1" customWidth="1"/>
    <col min="355" max="355" width="31.6640625" bestFit="1" customWidth="1"/>
    <col min="356" max="356" width="24.44140625" bestFit="1" customWidth="1"/>
    <col min="357" max="357" width="14.88671875" bestFit="1" customWidth="1"/>
    <col min="358" max="358" width="74.88671875" bestFit="1" customWidth="1"/>
    <col min="359" max="359" width="12.33203125" bestFit="1" customWidth="1"/>
    <col min="360" max="360" width="37.77734375" bestFit="1" customWidth="1"/>
    <col min="361" max="361" width="36.88671875" bestFit="1" customWidth="1"/>
    <col min="362" max="362" width="21.6640625" bestFit="1" customWidth="1"/>
    <col min="363" max="363" width="15.21875" bestFit="1" customWidth="1"/>
    <col min="364" max="364" width="35.5546875" bestFit="1" customWidth="1"/>
    <col min="365" max="365" width="4.21875" bestFit="1" customWidth="1"/>
    <col min="366" max="366" width="9" bestFit="1" customWidth="1"/>
    <col min="367" max="367" width="81.5546875" bestFit="1" customWidth="1"/>
    <col min="368" max="368" width="6.33203125" bestFit="1" customWidth="1"/>
    <col min="369" max="369" width="24.5546875" bestFit="1" customWidth="1"/>
    <col min="370" max="370" width="25.5546875" bestFit="1" customWidth="1"/>
    <col min="371" max="371" width="24.5546875" bestFit="1" customWidth="1"/>
    <col min="372" max="372" width="15.21875" bestFit="1" customWidth="1"/>
    <col min="373" max="373" width="18.33203125" bestFit="1" customWidth="1"/>
    <col min="374" max="374" width="12.6640625" bestFit="1" customWidth="1"/>
    <col min="375" max="375" width="29.109375" bestFit="1" customWidth="1"/>
    <col min="376" max="376" width="8.44140625" bestFit="1" customWidth="1"/>
    <col min="377" max="377" width="7.44140625" bestFit="1" customWidth="1"/>
    <col min="378" max="378" width="6.44140625" bestFit="1" customWidth="1"/>
    <col min="379" max="379" width="5" bestFit="1" customWidth="1"/>
    <col min="380" max="380" width="16.33203125" bestFit="1" customWidth="1"/>
    <col min="381" max="381" width="7.44140625" bestFit="1" customWidth="1"/>
    <col min="382" max="382" width="7.109375" bestFit="1" customWidth="1"/>
    <col min="383" max="383" width="9.44140625" bestFit="1" customWidth="1"/>
    <col min="384" max="384" width="23.33203125" bestFit="1" customWidth="1"/>
    <col min="385" max="385" width="56.6640625" bestFit="1" customWidth="1"/>
    <col min="386" max="386" width="9.109375" bestFit="1" customWidth="1"/>
    <col min="387" max="387" width="13.109375" bestFit="1" customWidth="1"/>
    <col min="388" max="388" width="9.6640625" bestFit="1" customWidth="1"/>
    <col min="389" max="389" width="8.21875" bestFit="1" customWidth="1"/>
    <col min="390" max="390" width="12.21875" bestFit="1" customWidth="1"/>
    <col min="391" max="391" width="43.5546875" bestFit="1" customWidth="1"/>
    <col min="392" max="392" width="13.5546875" bestFit="1" customWidth="1"/>
    <col min="393" max="393" width="8.21875" bestFit="1" customWidth="1"/>
    <col min="394" max="394" width="23.88671875" bestFit="1" customWidth="1"/>
    <col min="395" max="395" width="17.88671875" bestFit="1" customWidth="1"/>
    <col min="396" max="396" width="13.88671875" bestFit="1" customWidth="1"/>
    <col min="397" max="397" width="10.109375" bestFit="1" customWidth="1"/>
    <col min="398" max="398" width="7.88671875" bestFit="1" customWidth="1"/>
    <col min="399" max="399" width="39" bestFit="1" customWidth="1"/>
    <col min="400" max="400" width="40" bestFit="1" customWidth="1"/>
    <col min="401" max="401" width="30" bestFit="1" customWidth="1"/>
    <col min="402" max="402" width="19.33203125" bestFit="1" customWidth="1"/>
    <col min="403" max="403" width="27.21875" bestFit="1" customWidth="1"/>
    <col min="404" max="404" width="35.33203125" bestFit="1" customWidth="1"/>
    <col min="405" max="405" width="39.109375" bestFit="1" customWidth="1"/>
    <col min="406" max="406" width="25.6640625" bestFit="1" customWidth="1"/>
    <col min="407" max="407" width="27.109375" bestFit="1" customWidth="1"/>
    <col min="408" max="408" width="5.21875" bestFit="1" customWidth="1"/>
    <col min="409" max="409" width="14.5546875" bestFit="1" customWidth="1"/>
    <col min="410" max="410" width="9.33203125" bestFit="1" customWidth="1"/>
    <col min="411" max="411" width="12.6640625" bestFit="1" customWidth="1"/>
    <col min="412" max="412" width="11.5546875" bestFit="1" customWidth="1"/>
    <col min="413" max="413" width="43.5546875" bestFit="1" customWidth="1"/>
    <col min="414" max="414" width="18" bestFit="1" customWidth="1"/>
    <col min="415" max="415" width="34.6640625" bestFit="1" customWidth="1"/>
    <col min="416" max="416" width="19.6640625" bestFit="1" customWidth="1"/>
    <col min="417" max="417" width="26.77734375" bestFit="1" customWidth="1"/>
    <col min="418" max="418" width="26.109375" bestFit="1" customWidth="1"/>
    <col min="419" max="419" width="34.6640625" bestFit="1" customWidth="1"/>
    <col min="420" max="420" width="35.21875" bestFit="1" customWidth="1"/>
    <col min="421" max="421" width="53.5546875" bestFit="1" customWidth="1"/>
    <col min="422" max="422" width="75" bestFit="1" customWidth="1"/>
    <col min="423" max="423" width="47.109375" bestFit="1" customWidth="1"/>
    <col min="424" max="424" width="30.77734375" bestFit="1" customWidth="1"/>
    <col min="425" max="425" width="46.44140625" bestFit="1" customWidth="1"/>
    <col min="426" max="426" width="51.109375" bestFit="1" customWidth="1"/>
    <col min="427" max="427" width="37.109375" bestFit="1" customWidth="1"/>
    <col min="428" max="429" width="25.77734375" bestFit="1" customWidth="1"/>
    <col min="430" max="430" width="36.88671875" bestFit="1" customWidth="1"/>
    <col min="431" max="431" width="44.88671875" bestFit="1" customWidth="1"/>
    <col min="432" max="432" width="50.88671875" bestFit="1" customWidth="1"/>
    <col min="433" max="433" width="35.33203125" bestFit="1" customWidth="1"/>
    <col min="434" max="434" width="62.6640625" bestFit="1" customWidth="1"/>
    <col min="435" max="435" width="27.5546875" bestFit="1" customWidth="1"/>
    <col min="436" max="436" width="31.33203125" bestFit="1" customWidth="1"/>
    <col min="437" max="437" width="35.33203125" bestFit="1" customWidth="1"/>
    <col min="438" max="438" width="27.44140625" bestFit="1" customWidth="1"/>
    <col min="439" max="439" width="44.5546875" bestFit="1" customWidth="1"/>
    <col min="440" max="440" width="32" bestFit="1" customWidth="1"/>
    <col min="441" max="441" width="48.33203125" bestFit="1" customWidth="1"/>
    <col min="442" max="442" width="20.109375" bestFit="1" customWidth="1"/>
    <col min="443" max="443" width="26.6640625" bestFit="1" customWidth="1"/>
    <col min="444" max="444" width="36.44140625" bestFit="1" customWidth="1"/>
    <col min="445" max="445" width="57.21875" bestFit="1" customWidth="1"/>
    <col min="446" max="446" width="29" bestFit="1" customWidth="1"/>
    <col min="447" max="447" width="33" bestFit="1" customWidth="1"/>
    <col min="448" max="448" width="63.77734375" bestFit="1" customWidth="1"/>
    <col min="449" max="449" width="19.33203125" bestFit="1" customWidth="1"/>
    <col min="450" max="450" width="51.5546875" bestFit="1" customWidth="1"/>
    <col min="451" max="451" width="35.33203125" bestFit="1" customWidth="1"/>
    <col min="452" max="452" width="87.44140625" bestFit="1" customWidth="1"/>
    <col min="453" max="453" width="77.109375" bestFit="1" customWidth="1"/>
    <col min="454" max="454" width="128" bestFit="1" customWidth="1"/>
    <col min="455" max="455" width="52.6640625" bestFit="1" customWidth="1"/>
    <col min="456" max="456" width="59" bestFit="1" customWidth="1"/>
    <col min="457" max="457" width="68.88671875" bestFit="1" customWidth="1"/>
    <col min="458" max="458" width="18" bestFit="1" customWidth="1"/>
    <col min="459" max="459" width="19.6640625" bestFit="1" customWidth="1"/>
    <col min="460" max="460" width="27.5546875" bestFit="1" customWidth="1"/>
    <col min="461" max="461" width="30.88671875" bestFit="1" customWidth="1"/>
    <col min="462" max="462" width="23.33203125" bestFit="1" customWidth="1"/>
    <col min="463" max="463" width="37.88671875" bestFit="1" customWidth="1"/>
    <col min="464" max="464" width="40.44140625" bestFit="1" customWidth="1"/>
    <col min="465" max="465" width="32.33203125" bestFit="1" customWidth="1"/>
    <col min="466" max="466" width="52.33203125" bestFit="1" customWidth="1"/>
    <col min="467" max="467" width="41.6640625" bestFit="1" customWidth="1"/>
    <col min="468" max="468" width="18.6640625" bestFit="1" customWidth="1"/>
    <col min="469" max="469" width="26" bestFit="1" customWidth="1"/>
    <col min="470" max="470" width="42.21875" bestFit="1" customWidth="1"/>
    <col min="471" max="471" width="34.6640625" bestFit="1" customWidth="1"/>
    <col min="472" max="472" width="31.33203125" bestFit="1" customWidth="1"/>
    <col min="473" max="473" width="8" bestFit="1" customWidth="1"/>
    <col min="474" max="474" width="5.5546875" bestFit="1" customWidth="1"/>
    <col min="475" max="475" width="5.21875" bestFit="1" customWidth="1"/>
    <col min="476" max="476" width="11.21875" bestFit="1" customWidth="1"/>
    <col min="477" max="477" width="21.21875" bestFit="1" customWidth="1"/>
    <col min="478" max="478" width="9.44140625" bestFit="1" customWidth="1"/>
    <col min="479" max="479" width="43.88671875" bestFit="1" customWidth="1"/>
    <col min="480" max="480" width="5.21875" bestFit="1" customWidth="1"/>
    <col min="481" max="481" width="6.6640625" bestFit="1" customWidth="1"/>
    <col min="482" max="482" width="25.33203125" bestFit="1" customWidth="1"/>
    <col min="483" max="483" width="7.44140625" bestFit="1" customWidth="1"/>
    <col min="484" max="484" width="6.33203125" bestFit="1" customWidth="1"/>
    <col min="485" max="485" width="12.6640625" bestFit="1" customWidth="1"/>
    <col min="486" max="486" width="30.21875" bestFit="1" customWidth="1"/>
    <col min="487" max="487" width="15.109375" bestFit="1" customWidth="1"/>
    <col min="488" max="488" width="23.44140625" bestFit="1" customWidth="1"/>
    <col min="489" max="489" width="22" bestFit="1" customWidth="1"/>
    <col min="490" max="490" width="12.33203125" bestFit="1" customWidth="1"/>
    <col min="491" max="491" width="140.77734375" bestFit="1" customWidth="1"/>
    <col min="492" max="492" width="25.21875" bestFit="1" customWidth="1"/>
    <col min="493" max="493" width="21.33203125" bestFit="1" customWidth="1"/>
    <col min="494" max="494" width="42.33203125" bestFit="1" customWidth="1"/>
    <col min="495" max="495" width="17.44140625" bestFit="1" customWidth="1"/>
    <col min="496" max="496" width="26.44140625" bestFit="1" customWidth="1"/>
    <col min="497" max="497" width="22.21875" bestFit="1" customWidth="1"/>
    <col min="498" max="498" width="29.109375" bestFit="1" customWidth="1"/>
    <col min="499" max="499" width="60.77734375" bestFit="1" customWidth="1"/>
    <col min="500" max="500" width="37.5546875" bestFit="1" customWidth="1"/>
    <col min="501" max="501" width="18" bestFit="1" customWidth="1"/>
    <col min="502" max="502" width="10.88671875" bestFit="1" customWidth="1"/>
    <col min="503" max="503" width="6.88671875" bestFit="1" customWidth="1"/>
    <col min="504" max="504" width="7.44140625" bestFit="1" customWidth="1"/>
    <col min="505" max="505" width="18.6640625" bestFit="1" customWidth="1"/>
    <col min="506" max="506" width="35.21875" bestFit="1" customWidth="1"/>
    <col min="507" max="507" width="9.77734375" bestFit="1" customWidth="1"/>
    <col min="508" max="508" width="23.109375" bestFit="1" customWidth="1"/>
    <col min="509" max="509" width="10.109375" bestFit="1" customWidth="1"/>
    <col min="510" max="510" width="12.33203125" bestFit="1" customWidth="1"/>
    <col min="511" max="511" width="6.77734375" bestFit="1" customWidth="1"/>
    <col min="512" max="512" width="8.21875" bestFit="1" customWidth="1"/>
    <col min="513" max="513" width="22.33203125" bestFit="1" customWidth="1"/>
    <col min="514" max="514" width="39.77734375" bestFit="1" customWidth="1"/>
    <col min="515" max="515" width="6.44140625" bestFit="1" customWidth="1"/>
    <col min="516" max="516" width="24.6640625" bestFit="1" customWidth="1"/>
    <col min="517" max="517" width="11.6640625" bestFit="1" customWidth="1"/>
    <col min="518" max="518" width="7.109375" bestFit="1" customWidth="1"/>
    <col min="519" max="519" width="16.77734375" bestFit="1" customWidth="1"/>
    <col min="520" max="520" width="23" bestFit="1" customWidth="1"/>
    <col min="521" max="521" width="15" bestFit="1" customWidth="1"/>
    <col min="522" max="522" width="13.88671875" bestFit="1" customWidth="1"/>
    <col min="523" max="523" width="25.33203125" bestFit="1" customWidth="1"/>
    <col min="524" max="524" width="31.6640625" bestFit="1" customWidth="1"/>
    <col min="525" max="525" width="28.5546875" bestFit="1" customWidth="1"/>
    <col min="526" max="526" width="16" bestFit="1" customWidth="1"/>
    <col min="527" max="527" width="25.77734375" bestFit="1" customWidth="1"/>
    <col min="528" max="528" width="34.44140625" bestFit="1" customWidth="1"/>
    <col min="529" max="529" width="13.109375" bestFit="1" customWidth="1"/>
    <col min="530" max="530" width="21.21875" bestFit="1" customWidth="1"/>
    <col min="531" max="531" width="27.109375" bestFit="1" customWidth="1"/>
    <col min="532" max="532" width="14.6640625" bestFit="1" customWidth="1"/>
    <col min="533" max="533" width="13.109375" bestFit="1" customWidth="1"/>
    <col min="534" max="534" width="22" bestFit="1" customWidth="1"/>
    <col min="535" max="535" width="18.6640625" bestFit="1" customWidth="1"/>
    <col min="536" max="536" width="46.77734375" bestFit="1" customWidth="1"/>
    <col min="537" max="537" width="28.5546875" bestFit="1" customWidth="1"/>
    <col min="538" max="538" width="34.109375" bestFit="1" customWidth="1"/>
    <col min="539" max="539" width="14.109375" bestFit="1" customWidth="1"/>
    <col min="540" max="540" width="14.5546875" bestFit="1" customWidth="1"/>
    <col min="541" max="541" width="11.88671875" bestFit="1" customWidth="1"/>
    <col min="542" max="542" width="21.6640625" bestFit="1" customWidth="1"/>
    <col min="543" max="543" width="18.33203125" bestFit="1" customWidth="1"/>
    <col min="544" max="544" width="24.88671875" bestFit="1" customWidth="1"/>
    <col min="545" max="545" width="20" bestFit="1" customWidth="1"/>
    <col min="546" max="546" width="26.44140625" bestFit="1" customWidth="1"/>
    <col min="547" max="547" width="72.77734375" bestFit="1" customWidth="1"/>
    <col min="548" max="548" width="47.44140625" bestFit="1" customWidth="1"/>
    <col min="549" max="550" width="26.109375" bestFit="1" customWidth="1"/>
    <col min="551" max="551" width="42.44140625" bestFit="1" customWidth="1"/>
    <col min="552" max="552" width="30" bestFit="1" customWidth="1"/>
    <col min="553" max="553" width="41.88671875" bestFit="1" customWidth="1"/>
    <col min="554" max="554" width="33.33203125" bestFit="1" customWidth="1"/>
    <col min="555" max="555" width="47.109375" bestFit="1" customWidth="1"/>
    <col min="556" max="556" width="24.21875" bestFit="1" customWidth="1"/>
    <col min="557" max="557" width="23.33203125" bestFit="1" customWidth="1"/>
    <col min="558" max="558" width="30.21875" bestFit="1" customWidth="1"/>
    <col min="559" max="559" width="31.33203125" bestFit="1" customWidth="1"/>
    <col min="560" max="560" width="31.109375" bestFit="1" customWidth="1"/>
    <col min="561" max="561" width="28.6640625" bestFit="1" customWidth="1"/>
    <col min="562" max="562" width="25.77734375" bestFit="1" customWidth="1"/>
    <col min="563" max="563" width="7.88671875" bestFit="1" customWidth="1"/>
    <col min="564" max="564" width="30.77734375" bestFit="1" customWidth="1"/>
    <col min="565" max="565" width="11.21875" bestFit="1" customWidth="1"/>
    <col min="566" max="566" width="10.88671875" bestFit="1" customWidth="1"/>
    <col min="567" max="567" width="26.88671875" bestFit="1" customWidth="1"/>
    <col min="568" max="568" width="28.88671875" bestFit="1" customWidth="1"/>
    <col min="569" max="569" width="22.33203125" bestFit="1" customWidth="1"/>
    <col min="570" max="570" width="42.33203125" bestFit="1" customWidth="1"/>
    <col min="571" max="571" width="22.6640625" bestFit="1" customWidth="1"/>
    <col min="572" max="572" width="5.77734375" bestFit="1" customWidth="1"/>
    <col min="573" max="573" width="26" bestFit="1" customWidth="1"/>
    <col min="574" max="574" width="7.44140625" bestFit="1" customWidth="1"/>
    <col min="575" max="575" width="29" bestFit="1" customWidth="1"/>
    <col min="576" max="576" width="15.77734375" bestFit="1" customWidth="1"/>
    <col min="577" max="577" width="32.21875" bestFit="1" customWidth="1"/>
    <col min="578" max="578" width="25.6640625" bestFit="1" customWidth="1"/>
    <col min="579" max="579" width="21.5546875" bestFit="1" customWidth="1"/>
    <col min="580" max="580" width="35" bestFit="1" customWidth="1"/>
    <col min="581" max="581" width="22.6640625" bestFit="1" customWidth="1"/>
    <col min="582" max="582" width="39.6640625" bestFit="1" customWidth="1"/>
    <col min="583" max="583" width="16.33203125" bestFit="1" customWidth="1"/>
    <col min="584" max="584" width="13.44140625" bestFit="1" customWidth="1"/>
    <col min="585" max="585" width="29" bestFit="1" customWidth="1"/>
    <col min="586" max="586" width="38.6640625" bestFit="1" customWidth="1"/>
    <col min="587" max="587" width="14.109375" bestFit="1" customWidth="1"/>
    <col min="588" max="588" width="21.33203125" bestFit="1" customWidth="1"/>
    <col min="589" max="589" width="20" bestFit="1" customWidth="1"/>
    <col min="590" max="590" width="29.44140625" bestFit="1" customWidth="1"/>
    <col min="591" max="591" width="37.5546875" bestFit="1" customWidth="1"/>
    <col min="592" max="592" width="8" bestFit="1" customWidth="1"/>
    <col min="593" max="593" width="76.88671875" bestFit="1" customWidth="1"/>
    <col min="594" max="594" width="14.109375" bestFit="1" customWidth="1"/>
    <col min="595" max="595" width="40" bestFit="1" customWidth="1"/>
    <col min="596" max="596" width="9.77734375" bestFit="1" customWidth="1"/>
    <col min="597" max="597" width="8.33203125" bestFit="1" customWidth="1"/>
    <col min="598" max="598" width="4.5546875" bestFit="1" customWidth="1"/>
    <col min="599" max="599" width="6.109375" bestFit="1" customWidth="1"/>
    <col min="600" max="600" width="7.44140625" bestFit="1" customWidth="1"/>
    <col min="601" max="601" width="57.21875" bestFit="1" customWidth="1"/>
    <col min="602" max="602" width="5.77734375" bestFit="1" customWidth="1"/>
    <col min="603" max="603" width="7.21875" bestFit="1" customWidth="1"/>
    <col min="604" max="604" width="26.6640625" bestFit="1" customWidth="1"/>
    <col min="605" max="605" width="11.21875" bestFit="1" customWidth="1"/>
    <col min="606" max="606" width="6.77734375" bestFit="1" customWidth="1"/>
    <col min="607" max="607" width="10.77734375" bestFit="1" customWidth="1"/>
  </cols>
  <sheetData>
    <row r="1" spans="1:2" x14ac:dyDescent="0.3">
      <c r="A1" t="s">
        <v>31</v>
      </c>
      <c r="B1" t="s">
        <v>38</v>
      </c>
    </row>
    <row r="2" spans="1:2" x14ac:dyDescent="0.3">
      <c r="A2">
        <v>211</v>
      </c>
      <c r="B2" t="s">
        <v>386</v>
      </c>
    </row>
    <row r="3" spans="1:2" x14ac:dyDescent="0.3">
      <c r="A3">
        <v>211</v>
      </c>
      <c r="B3" t="s">
        <v>50</v>
      </c>
    </row>
    <row r="4" spans="1:2" x14ac:dyDescent="0.3">
      <c r="A4">
        <v>211</v>
      </c>
      <c r="B4" t="s">
        <v>162</v>
      </c>
    </row>
    <row r="5" spans="1:2" x14ac:dyDescent="0.3">
      <c r="A5">
        <v>211</v>
      </c>
      <c r="B5" t="s">
        <v>2448</v>
      </c>
    </row>
    <row r="6" spans="1:2" x14ac:dyDescent="0.3">
      <c r="A6">
        <v>221</v>
      </c>
      <c r="B6" t="s">
        <v>3720</v>
      </c>
    </row>
    <row r="7" spans="1:2" x14ac:dyDescent="0.3">
      <c r="A7">
        <v>221</v>
      </c>
      <c r="B7" t="s">
        <v>14413</v>
      </c>
    </row>
    <row r="8" spans="1:2" x14ac:dyDescent="0.3">
      <c r="A8">
        <v>246</v>
      </c>
      <c r="B8" t="s">
        <v>50</v>
      </c>
    </row>
    <row r="9" spans="1:2" x14ac:dyDescent="0.3">
      <c r="A9">
        <v>248</v>
      </c>
      <c r="B9" t="s">
        <v>162</v>
      </c>
    </row>
    <row r="10" spans="1:2" x14ac:dyDescent="0.3">
      <c r="A10">
        <v>248</v>
      </c>
      <c r="B10" t="s">
        <v>4642</v>
      </c>
    </row>
    <row r="11" spans="1:2" x14ac:dyDescent="0.3">
      <c r="A11">
        <v>248</v>
      </c>
      <c r="B11" t="s">
        <v>1470</v>
      </c>
    </row>
    <row r="12" spans="1:2" x14ac:dyDescent="0.3">
      <c r="A12">
        <v>248</v>
      </c>
      <c r="B12" t="s">
        <v>50</v>
      </c>
    </row>
    <row r="13" spans="1:2" x14ac:dyDescent="0.3">
      <c r="A13">
        <v>249</v>
      </c>
      <c r="B13" t="s">
        <v>7907</v>
      </c>
    </row>
    <row r="14" spans="1:2" x14ac:dyDescent="0.3">
      <c r="A14">
        <v>249</v>
      </c>
      <c r="B14" t="s">
        <v>3857</v>
      </c>
    </row>
    <row r="15" spans="1:2" x14ac:dyDescent="0.3">
      <c r="A15">
        <v>249</v>
      </c>
      <c r="B15" t="s">
        <v>162</v>
      </c>
    </row>
    <row r="16" spans="1:2" x14ac:dyDescent="0.3">
      <c r="A16">
        <v>249</v>
      </c>
      <c r="B16" t="s">
        <v>517</v>
      </c>
    </row>
    <row r="17" spans="1:2" x14ac:dyDescent="0.3">
      <c r="A17">
        <v>249</v>
      </c>
      <c r="B17" t="s">
        <v>1224</v>
      </c>
    </row>
    <row r="18" spans="1:2" x14ac:dyDescent="0.3">
      <c r="A18">
        <v>249</v>
      </c>
      <c r="B18" t="s">
        <v>2372</v>
      </c>
    </row>
    <row r="19" spans="1:2" x14ac:dyDescent="0.3">
      <c r="A19">
        <v>249</v>
      </c>
      <c r="B19" t="s">
        <v>4342</v>
      </c>
    </row>
    <row r="20" spans="1:2" x14ac:dyDescent="0.3">
      <c r="A20">
        <v>249</v>
      </c>
      <c r="B20" t="s">
        <v>7695</v>
      </c>
    </row>
    <row r="21" spans="1:2" x14ac:dyDescent="0.3">
      <c r="A21">
        <v>254</v>
      </c>
      <c r="B21" t="s">
        <v>3720</v>
      </c>
    </row>
    <row r="22" spans="1:2" x14ac:dyDescent="0.3">
      <c r="A22">
        <v>254</v>
      </c>
      <c r="B22" t="s">
        <v>162</v>
      </c>
    </row>
    <row r="23" spans="1:2" x14ac:dyDescent="0.3">
      <c r="A23">
        <v>258</v>
      </c>
      <c r="B23" t="s">
        <v>3413</v>
      </c>
    </row>
    <row r="24" spans="1:2" x14ac:dyDescent="0.3">
      <c r="A24">
        <v>258</v>
      </c>
      <c r="B24" t="s">
        <v>2372</v>
      </c>
    </row>
    <row r="25" spans="1:2" x14ac:dyDescent="0.3">
      <c r="A25">
        <v>258</v>
      </c>
      <c r="B25" t="s">
        <v>14067</v>
      </c>
    </row>
    <row r="26" spans="1:2" x14ac:dyDescent="0.3">
      <c r="A26">
        <v>263</v>
      </c>
      <c r="B26" t="s">
        <v>1224</v>
      </c>
    </row>
    <row r="27" spans="1:2" x14ac:dyDescent="0.3">
      <c r="A27">
        <v>263</v>
      </c>
      <c r="B27" t="s">
        <v>14414</v>
      </c>
    </row>
    <row r="28" spans="1:2" x14ac:dyDescent="0.3">
      <c r="A28">
        <v>263</v>
      </c>
      <c r="B28" t="s">
        <v>648</v>
      </c>
    </row>
    <row r="29" spans="1:2" x14ac:dyDescent="0.3">
      <c r="A29">
        <v>263</v>
      </c>
      <c r="B29" t="s">
        <v>868</v>
      </c>
    </row>
    <row r="30" spans="1:2" x14ac:dyDescent="0.3">
      <c r="A30">
        <v>263</v>
      </c>
      <c r="B30" t="s">
        <v>517</v>
      </c>
    </row>
    <row r="31" spans="1:2" x14ac:dyDescent="0.3">
      <c r="A31">
        <v>267</v>
      </c>
      <c r="B31" t="s">
        <v>1722</v>
      </c>
    </row>
    <row r="32" spans="1:2" x14ac:dyDescent="0.3">
      <c r="A32">
        <v>267</v>
      </c>
      <c r="B32" t="s">
        <v>670</v>
      </c>
    </row>
    <row r="33" spans="1:2" x14ac:dyDescent="0.3">
      <c r="A33">
        <v>267</v>
      </c>
      <c r="B33" t="s">
        <v>2372</v>
      </c>
    </row>
    <row r="34" spans="1:2" x14ac:dyDescent="0.3">
      <c r="A34">
        <v>267</v>
      </c>
      <c r="B34" t="s">
        <v>821</v>
      </c>
    </row>
    <row r="35" spans="1:2" x14ac:dyDescent="0.3">
      <c r="A35">
        <v>267</v>
      </c>
      <c r="B35" t="s">
        <v>50</v>
      </c>
    </row>
    <row r="36" spans="1:2" x14ac:dyDescent="0.3">
      <c r="A36">
        <v>267</v>
      </c>
      <c r="B36" t="s">
        <v>7674</v>
      </c>
    </row>
    <row r="37" spans="1:2" x14ac:dyDescent="0.3">
      <c r="A37">
        <v>267</v>
      </c>
      <c r="B37" t="s">
        <v>868</v>
      </c>
    </row>
    <row r="38" spans="1:2" x14ac:dyDescent="0.3">
      <c r="A38">
        <v>267</v>
      </c>
      <c r="B38" t="s">
        <v>215</v>
      </c>
    </row>
    <row r="39" spans="1:2" x14ac:dyDescent="0.3">
      <c r="A39">
        <v>308</v>
      </c>
      <c r="B39" t="s">
        <v>70</v>
      </c>
    </row>
    <row r="40" spans="1:2" x14ac:dyDescent="0.3">
      <c r="A40">
        <v>435</v>
      </c>
      <c r="B40" t="s">
        <v>50</v>
      </c>
    </row>
    <row r="41" spans="1:2" x14ac:dyDescent="0.3">
      <c r="A41">
        <v>435</v>
      </c>
      <c r="B41" t="s">
        <v>570</v>
      </c>
    </row>
    <row r="42" spans="1:2" x14ac:dyDescent="0.3">
      <c r="A42">
        <v>435</v>
      </c>
      <c r="B42" t="s">
        <v>14415</v>
      </c>
    </row>
    <row r="43" spans="1:2" x14ac:dyDescent="0.3">
      <c r="A43">
        <v>446</v>
      </c>
      <c r="B43" t="s">
        <v>162</v>
      </c>
    </row>
    <row r="44" spans="1:2" x14ac:dyDescent="0.3">
      <c r="A44">
        <v>446</v>
      </c>
      <c r="B44" t="s">
        <v>50</v>
      </c>
    </row>
    <row r="45" spans="1:2" x14ac:dyDescent="0.3">
      <c r="A45">
        <v>453</v>
      </c>
      <c r="B45" t="s">
        <v>3720</v>
      </c>
    </row>
    <row r="46" spans="1:2" x14ac:dyDescent="0.3">
      <c r="A46">
        <v>453</v>
      </c>
      <c r="B46" t="s">
        <v>162</v>
      </c>
    </row>
    <row r="47" spans="1:2" x14ac:dyDescent="0.3">
      <c r="A47">
        <v>453</v>
      </c>
      <c r="B47" t="s">
        <v>386</v>
      </c>
    </row>
    <row r="48" spans="1:2" x14ac:dyDescent="0.3">
      <c r="A48">
        <v>464</v>
      </c>
      <c r="B48" t="s">
        <v>1722</v>
      </c>
    </row>
    <row r="49" spans="1:2" x14ac:dyDescent="0.3">
      <c r="A49">
        <v>464</v>
      </c>
      <c r="B49" t="s">
        <v>821</v>
      </c>
    </row>
    <row r="50" spans="1:2" x14ac:dyDescent="0.3">
      <c r="A50">
        <v>504</v>
      </c>
      <c r="B50" t="s">
        <v>215</v>
      </c>
    </row>
    <row r="51" spans="1:2" x14ac:dyDescent="0.3">
      <c r="A51">
        <v>504</v>
      </c>
      <c r="B51" t="s">
        <v>2372</v>
      </c>
    </row>
    <row r="52" spans="1:2" x14ac:dyDescent="0.3">
      <c r="A52">
        <v>504</v>
      </c>
      <c r="B52" t="s">
        <v>70</v>
      </c>
    </row>
    <row r="53" spans="1:2" x14ac:dyDescent="0.3">
      <c r="A53">
        <v>504</v>
      </c>
      <c r="B53" t="s">
        <v>386</v>
      </c>
    </row>
    <row r="54" spans="1:2" x14ac:dyDescent="0.3">
      <c r="A54">
        <v>504</v>
      </c>
      <c r="B54" t="s">
        <v>726</v>
      </c>
    </row>
    <row r="55" spans="1:2" x14ac:dyDescent="0.3">
      <c r="A55">
        <v>504</v>
      </c>
      <c r="B55" t="s">
        <v>162</v>
      </c>
    </row>
    <row r="56" spans="1:2" x14ac:dyDescent="0.3">
      <c r="A56">
        <v>504</v>
      </c>
      <c r="B56" t="s">
        <v>517</v>
      </c>
    </row>
    <row r="57" spans="1:2" x14ac:dyDescent="0.3">
      <c r="A57">
        <v>504</v>
      </c>
      <c r="B57" t="s">
        <v>565</v>
      </c>
    </row>
    <row r="58" spans="1:2" x14ac:dyDescent="0.3">
      <c r="A58">
        <v>604</v>
      </c>
      <c r="B58" t="s">
        <v>3720</v>
      </c>
    </row>
    <row r="59" spans="1:2" x14ac:dyDescent="0.3">
      <c r="A59">
        <v>604</v>
      </c>
      <c r="B59" t="s">
        <v>162</v>
      </c>
    </row>
    <row r="60" spans="1:2" x14ac:dyDescent="0.3">
      <c r="A60">
        <v>608</v>
      </c>
      <c r="B60" t="s">
        <v>874</v>
      </c>
    </row>
    <row r="61" spans="1:2" x14ac:dyDescent="0.3">
      <c r="A61">
        <v>608</v>
      </c>
      <c r="B61" t="s">
        <v>739</v>
      </c>
    </row>
    <row r="62" spans="1:2" x14ac:dyDescent="0.3">
      <c r="A62">
        <v>621</v>
      </c>
      <c r="B62" t="s">
        <v>70</v>
      </c>
    </row>
    <row r="63" spans="1:2" x14ac:dyDescent="0.3">
      <c r="A63">
        <v>621</v>
      </c>
      <c r="B63" t="s">
        <v>215</v>
      </c>
    </row>
    <row r="64" spans="1:2" x14ac:dyDescent="0.3">
      <c r="A64">
        <v>621</v>
      </c>
      <c r="B64" t="s">
        <v>50</v>
      </c>
    </row>
    <row r="65" spans="1:2" x14ac:dyDescent="0.3">
      <c r="A65">
        <v>1050</v>
      </c>
      <c r="B65" t="s">
        <v>739</v>
      </c>
    </row>
    <row r="66" spans="1:2" x14ac:dyDescent="0.3">
      <c r="A66">
        <v>1050</v>
      </c>
      <c r="B66" t="s">
        <v>212</v>
      </c>
    </row>
    <row r="67" spans="1:2" x14ac:dyDescent="0.3">
      <c r="A67">
        <v>1050</v>
      </c>
      <c r="B67" t="s">
        <v>386</v>
      </c>
    </row>
    <row r="68" spans="1:2" x14ac:dyDescent="0.3">
      <c r="A68">
        <v>1050</v>
      </c>
      <c r="B68" t="s">
        <v>2448</v>
      </c>
    </row>
    <row r="69" spans="1:2" x14ac:dyDescent="0.3">
      <c r="A69">
        <v>1050</v>
      </c>
      <c r="B69" t="s">
        <v>5886</v>
      </c>
    </row>
    <row r="70" spans="1:2" x14ac:dyDescent="0.3">
      <c r="A70">
        <v>1050</v>
      </c>
      <c r="B70" t="s">
        <v>1224</v>
      </c>
    </row>
    <row r="71" spans="1:2" x14ac:dyDescent="0.3">
      <c r="A71">
        <v>1050</v>
      </c>
      <c r="B71" t="s">
        <v>2372</v>
      </c>
    </row>
    <row r="72" spans="1:2" x14ac:dyDescent="0.3">
      <c r="A72">
        <v>1299</v>
      </c>
      <c r="B72" t="s">
        <v>3720</v>
      </c>
    </row>
    <row r="73" spans="1:2" x14ac:dyDescent="0.3">
      <c r="A73">
        <v>1299</v>
      </c>
      <c r="B73" t="s">
        <v>162</v>
      </c>
    </row>
    <row r="74" spans="1:2" x14ac:dyDescent="0.3">
      <c r="A74">
        <v>1299</v>
      </c>
      <c r="B74" t="s">
        <v>50</v>
      </c>
    </row>
    <row r="75" spans="1:2" x14ac:dyDescent="0.3">
      <c r="A75">
        <v>1299</v>
      </c>
      <c r="B75" t="s">
        <v>570</v>
      </c>
    </row>
    <row r="76" spans="1:2" x14ac:dyDescent="0.3">
      <c r="A76">
        <v>1299</v>
      </c>
      <c r="B76" t="s">
        <v>1287</v>
      </c>
    </row>
    <row r="77" spans="1:2" x14ac:dyDescent="0.3">
      <c r="A77">
        <v>1304</v>
      </c>
      <c r="B77" t="s">
        <v>3720</v>
      </c>
    </row>
    <row r="78" spans="1:2" x14ac:dyDescent="0.3">
      <c r="A78">
        <v>1304</v>
      </c>
      <c r="B78" t="s">
        <v>70</v>
      </c>
    </row>
    <row r="79" spans="1:2" x14ac:dyDescent="0.3">
      <c r="A79">
        <v>1457</v>
      </c>
      <c r="B79" t="s">
        <v>162</v>
      </c>
    </row>
    <row r="80" spans="1:2" x14ac:dyDescent="0.3">
      <c r="A80">
        <v>1457</v>
      </c>
      <c r="B80" t="s">
        <v>50</v>
      </c>
    </row>
    <row r="81" spans="1:2" x14ac:dyDescent="0.3">
      <c r="A81">
        <v>1457</v>
      </c>
      <c r="B81" t="s">
        <v>2448</v>
      </c>
    </row>
    <row r="82" spans="1:2" x14ac:dyDescent="0.3">
      <c r="A82">
        <v>1547</v>
      </c>
      <c r="B82" t="s">
        <v>2424</v>
      </c>
    </row>
    <row r="83" spans="1:2" x14ac:dyDescent="0.3">
      <c r="A83">
        <v>1547</v>
      </c>
      <c r="B83" t="s">
        <v>386</v>
      </c>
    </row>
    <row r="84" spans="1:2" x14ac:dyDescent="0.3">
      <c r="A84">
        <v>1547</v>
      </c>
      <c r="B84" t="s">
        <v>162</v>
      </c>
    </row>
    <row r="85" spans="1:2" x14ac:dyDescent="0.3">
      <c r="A85">
        <v>1547</v>
      </c>
      <c r="B85" t="s">
        <v>50</v>
      </c>
    </row>
    <row r="86" spans="1:2" x14ac:dyDescent="0.3">
      <c r="A86">
        <v>1590</v>
      </c>
      <c r="B86" t="s">
        <v>386</v>
      </c>
    </row>
    <row r="87" spans="1:2" x14ac:dyDescent="0.3">
      <c r="A87">
        <v>1590</v>
      </c>
      <c r="B87" t="s">
        <v>1470</v>
      </c>
    </row>
    <row r="88" spans="1:2" x14ac:dyDescent="0.3">
      <c r="A88">
        <v>1590</v>
      </c>
      <c r="B88" t="s">
        <v>50</v>
      </c>
    </row>
    <row r="89" spans="1:2" x14ac:dyDescent="0.3">
      <c r="A89">
        <v>1590</v>
      </c>
      <c r="B89" t="s">
        <v>726</v>
      </c>
    </row>
    <row r="90" spans="1:2" x14ac:dyDescent="0.3">
      <c r="A90">
        <v>1590</v>
      </c>
      <c r="B90" t="s">
        <v>1224</v>
      </c>
    </row>
    <row r="91" spans="1:2" x14ac:dyDescent="0.3">
      <c r="A91">
        <v>1590</v>
      </c>
      <c r="B91" t="s">
        <v>5934</v>
      </c>
    </row>
    <row r="92" spans="1:2" x14ac:dyDescent="0.3">
      <c r="A92">
        <v>1590</v>
      </c>
      <c r="B92" t="s">
        <v>3720</v>
      </c>
    </row>
    <row r="93" spans="1:2" x14ac:dyDescent="0.3">
      <c r="A93">
        <v>1593</v>
      </c>
      <c r="B93" t="s">
        <v>1224</v>
      </c>
    </row>
    <row r="94" spans="1:2" x14ac:dyDescent="0.3">
      <c r="A94">
        <v>1593</v>
      </c>
      <c r="B94" t="s">
        <v>215</v>
      </c>
    </row>
    <row r="95" spans="1:2" x14ac:dyDescent="0.3">
      <c r="A95">
        <v>1593</v>
      </c>
      <c r="B95" t="s">
        <v>648</v>
      </c>
    </row>
    <row r="96" spans="1:2" x14ac:dyDescent="0.3">
      <c r="A96">
        <v>1609</v>
      </c>
      <c r="B96" t="s">
        <v>124</v>
      </c>
    </row>
    <row r="97" spans="1:2" x14ac:dyDescent="0.3">
      <c r="A97">
        <v>1617</v>
      </c>
      <c r="B97" t="s">
        <v>3720</v>
      </c>
    </row>
    <row r="98" spans="1:2" x14ac:dyDescent="0.3">
      <c r="A98">
        <v>1617</v>
      </c>
      <c r="B98" t="s">
        <v>162</v>
      </c>
    </row>
    <row r="99" spans="1:2" x14ac:dyDescent="0.3">
      <c r="A99">
        <v>1617</v>
      </c>
      <c r="B99" t="s">
        <v>50</v>
      </c>
    </row>
    <row r="100" spans="1:2" x14ac:dyDescent="0.3">
      <c r="A100">
        <v>1617</v>
      </c>
      <c r="B100" t="s">
        <v>739</v>
      </c>
    </row>
    <row r="101" spans="1:2" x14ac:dyDescent="0.3">
      <c r="A101">
        <v>1617</v>
      </c>
      <c r="B101" t="s">
        <v>670</v>
      </c>
    </row>
    <row r="102" spans="1:2" x14ac:dyDescent="0.3">
      <c r="A102">
        <v>1844</v>
      </c>
      <c r="B102" t="s">
        <v>50</v>
      </c>
    </row>
    <row r="103" spans="1:2" x14ac:dyDescent="0.3">
      <c r="A103">
        <v>1844</v>
      </c>
      <c r="B103" t="s">
        <v>739</v>
      </c>
    </row>
    <row r="104" spans="1:2" x14ac:dyDescent="0.3">
      <c r="A104">
        <v>1848</v>
      </c>
      <c r="B104" t="s">
        <v>3603</v>
      </c>
    </row>
    <row r="105" spans="1:2" x14ac:dyDescent="0.3">
      <c r="A105">
        <v>1848</v>
      </c>
      <c r="B105" t="s">
        <v>1722</v>
      </c>
    </row>
    <row r="106" spans="1:2" x14ac:dyDescent="0.3">
      <c r="A106">
        <v>1874</v>
      </c>
      <c r="B106" t="s">
        <v>50</v>
      </c>
    </row>
    <row r="107" spans="1:2" x14ac:dyDescent="0.3">
      <c r="A107">
        <v>1874</v>
      </c>
      <c r="B107" t="s">
        <v>1287</v>
      </c>
    </row>
    <row r="108" spans="1:2" x14ac:dyDescent="0.3">
      <c r="A108">
        <v>1874</v>
      </c>
      <c r="B108" t="s">
        <v>2404</v>
      </c>
    </row>
    <row r="109" spans="1:2" x14ac:dyDescent="0.3">
      <c r="A109">
        <v>1874</v>
      </c>
      <c r="B109" t="s">
        <v>570</v>
      </c>
    </row>
    <row r="110" spans="1:2" x14ac:dyDescent="0.3">
      <c r="A110">
        <v>1874</v>
      </c>
      <c r="B110" t="s">
        <v>2947</v>
      </c>
    </row>
    <row r="111" spans="1:2" x14ac:dyDescent="0.3">
      <c r="A111">
        <v>1884</v>
      </c>
      <c r="B111" t="s">
        <v>50</v>
      </c>
    </row>
    <row r="112" spans="1:2" x14ac:dyDescent="0.3">
      <c r="A112">
        <v>1884</v>
      </c>
      <c r="B112" t="s">
        <v>1287</v>
      </c>
    </row>
    <row r="113" spans="1:2" x14ac:dyDescent="0.3">
      <c r="A113">
        <v>1884</v>
      </c>
      <c r="B113" t="s">
        <v>570</v>
      </c>
    </row>
    <row r="114" spans="1:2" x14ac:dyDescent="0.3">
      <c r="A114">
        <v>2008</v>
      </c>
      <c r="B114" t="s">
        <v>14414</v>
      </c>
    </row>
    <row r="115" spans="1:2" x14ac:dyDescent="0.3">
      <c r="A115">
        <v>2008</v>
      </c>
      <c r="B115" t="s">
        <v>670</v>
      </c>
    </row>
    <row r="116" spans="1:2" x14ac:dyDescent="0.3">
      <c r="A116">
        <v>2008</v>
      </c>
      <c r="B116" t="s">
        <v>726</v>
      </c>
    </row>
    <row r="117" spans="1:2" x14ac:dyDescent="0.3">
      <c r="A117">
        <v>2008</v>
      </c>
      <c r="B117" t="s">
        <v>50</v>
      </c>
    </row>
    <row r="118" spans="1:2" x14ac:dyDescent="0.3">
      <c r="A118">
        <v>2008</v>
      </c>
      <c r="B118" t="s">
        <v>2448</v>
      </c>
    </row>
    <row r="119" spans="1:2" x14ac:dyDescent="0.3">
      <c r="A119">
        <v>2008</v>
      </c>
      <c r="B119" t="s">
        <v>162</v>
      </c>
    </row>
    <row r="120" spans="1:2" x14ac:dyDescent="0.3">
      <c r="A120">
        <v>2008</v>
      </c>
      <c r="B120" t="s">
        <v>1224</v>
      </c>
    </row>
    <row r="121" spans="1:2" x14ac:dyDescent="0.3">
      <c r="A121">
        <v>2042</v>
      </c>
      <c r="B121" t="s">
        <v>4342</v>
      </c>
    </row>
    <row r="122" spans="1:2" x14ac:dyDescent="0.3">
      <c r="A122">
        <v>2042</v>
      </c>
      <c r="B122" t="s">
        <v>162</v>
      </c>
    </row>
    <row r="123" spans="1:2" x14ac:dyDescent="0.3">
      <c r="A123">
        <v>2042</v>
      </c>
      <c r="B123" t="s">
        <v>4642</v>
      </c>
    </row>
    <row r="124" spans="1:2" x14ac:dyDescent="0.3">
      <c r="A124">
        <v>2042</v>
      </c>
      <c r="B124" t="s">
        <v>2372</v>
      </c>
    </row>
    <row r="125" spans="1:2" x14ac:dyDescent="0.3">
      <c r="A125">
        <v>2047</v>
      </c>
      <c r="B125" t="s">
        <v>386</v>
      </c>
    </row>
    <row r="126" spans="1:2" x14ac:dyDescent="0.3">
      <c r="A126">
        <v>2047</v>
      </c>
      <c r="B126" t="s">
        <v>3720</v>
      </c>
    </row>
    <row r="127" spans="1:2" x14ac:dyDescent="0.3">
      <c r="A127">
        <v>2047</v>
      </c>
      <c r="B127" t="s">
        <v>162</v>
      </c>
    </row>
    <row r="128" spans="1:2" x14ac:dyDescent="0.3">
      <c r="A128">
        <v>2047</v>
      </c>
      <c r="B128" t="s">
        <v>50</v>
      </c>
    </row>
    <row r="129" spans="1:2" x14ac:dyDescent="0.3">
      <c r="A129">
        <v>2102</v>
      </c>
      <c r="B129" t="s">
        <v>821</v>
      </c>
    </row>
    <row r="130" spans="1:2" x14ac:dyDescent="0.3">
      <c r="A130">
        <v>2102</v>
      </c>
      <c r="B130" t="s">
        <v>1224</v>
      </c>
    </row>
    <row r="131" spans="1:2" x14ac:dyDescent="0.3">
      <c r="A131">
        <v>2250</v>
      </c>
      <c r="B131" t="s">
        <v>3720</v>
      </c>
    </row>
    <row r="132" spans="1:2" x14ac:dyDescent="0.3">
      <c r="A132">
        <v>2250</v>
      </c>
      <c r="B132" t="s">
        <v>162</v>
      </c>
    </row>
    <row r="133" spans="1:2" x14ac:dyDescent="0.3">
      <c r="A133">
        <v>2250</v>
      </c>
      <c r="B133" t="s">
        <v>50</v>
      </c>
    </row>
    <row r="134" spans="1:2" x14ac:dyDescent="0.3">
      <c r="A134">
        <v>2250</v>
      </c>
      <c r="B134" t="s">
        <v>386</v>
      </c>
    </row>
    <row r="135" spans="1:2" x14ac:dyDescent="0.3">
      <c r="A135">
        <v>2312</v>
      </c>
      <c r="B135" t="s">
        <v>162</v>
      </c>
    </row>
    <row r="136" spans="1:2" x14ac:dyDescent="0.3">
      <c r="A136">
        <v>2344</v>
      </c>
      <c r="B136" t="s">
        <v>166</v>
      </c>
    </row>
    <row r="137" spans="1:2" x14ac:dyDescent="0.3">
      <c r="A137">
        <v>2348</v>
      </c>
      <c r="B137" t="s">
        <v>170</v>
      </c>
    </row>
    <row r="138" spans="1:2" x14ac:dyDescent="0.3">
      <c r="A138">
        <v>2516</v>
      </c>
      <c r="B138" t="s">
        <v>3720</v>
      </c>
    </row>
    <row r="139" spans="1:2" x14ac:dyDescent="0.3">
      <c r="A139">
        <v>2516</v>
      </c>
      <c r="B139" t="s">
        <v>162</v>
      </c>
    </row>
    <row r="140" spans="1:2" x14ac:dyDescent="0.3">
      <c r="A140">
        <v>2516</v>
      </c>
      <c r="B140" t="s">
        <v>739</v>
      </c>
    </row>
    <row r="141" spans="1:2" x14ac:dyDescent="0.3">
      <c r="A141">
        <v>2516</v>
      </c>
      <c r="B141" t="s">
        <v>386</v>
      </c>
    </row>
    <row r="142" spans="1:2" x14ac:dyDescent="0.3">
      <c r="A142">
        <v>2770</v>
      </c>
      <c r="B142" t="s">
        <v>176</v>
      </c>
    </row>
    <row r="143" spans="1:2" x14ac:dyDescent="0.3">
      <c r="A143">
        <v>2776</v>
      </c>
      <c r="B143" t="s">
        <v>4238</v>
      </c>
    </row>
    <row r="144" spans="1:2" x14ac:dyDescent="0.3">
      <c r="A144">
        <v>2776</v>
      </c>
      <c r="B144" t="s">
        <v>2372</v>
      </c>
    </row>
    <row r="145" spans="1:2" x14ac:dyDescent="0.3">
      <c r="A145">
        <v>2776</v>
      </c>
      <c r="B145" t="s">
        <v>1224</v>
      </c>
    </row>
    <row r="146" spans="1:2" x14ac:dyDescent="0.3">
      <c r="A146">
        <v>2776</v>
      </c>
      <c r="B146" t="s">
        <v>7695</v>
      </c>
    </row>
    <row r="147" spans="1:2" x14ac:dyDescent="0.3">
      <c r="A147">
        <v>2776</v>
      </c>
      <c r="B147" t="s">
        <v>670</v>
      </c>
    </row>
    <row r="148" spans="1:2" x14ac:dyDescent="0.3">
      <c r="A148">
        <v>2777</v>
      </c>
      <c r="B148" t="s">
        <v>50</v>
      </c>
    </row>
    <row r="149" spans="1:2" x14ac:dyDescent="0.3">
      <c r="A149">
        <v>2795</v>
      </c>
      <c r="B149" t="s">
        <v>2448</v>
      </c>
    </row>
    <row r="150" spans="1:2" x14ac:dyDescent="0.3">
      <c r="A150">
        <v>2795</v>
      </c>
      <c r="B150" t="s">
        <v>162</v>
      </c>
    </row>
    <row r="151" spans="1:2" x14ac:dyDescent="0.3">
      <c r="A151">
        <v>2795</v>
      </c>
      <c r="B151" t="s">
        <v>50</v>
      </c>
    </row>
    <row r="152" spans="1:2" x14ac:dyDescent="0.3">
      <c r="A152">
        <v>2796</v>
      </c>
      <c r="B152" t="s">
        <v>386</v>
      </c>
    </row>
    <row r="153" spans="1:2" x14ac:dyDescent="0.3">
      <c r="A153">
        <v>2796</v>
      </c>
      <c r="B153" t="s">
        <v>162</v>
      </c>
    </row>
    <row r="154" spans="1:2" x14ac:dyDescent="0.3">
      <c r="A154">
        <v>2796</v>
      </c>
      <c r="B154" t="s">
        <v>50</v>
      </c>
    </row>
    <row r="155" spans="1:2" x14ac:dyDescent="0.3">
      <c r="A155">
        <v>2796</v>
      </c>
      <c r="B155" t="s">
        <v>1470</v>
      </c>
    </row>
    <row r="156" spans="1:2" x14ac:dyDescent="0.3">
      <c r="A156">
        <v>2811</v>
      </c>
      <c r="B156" t="s">
        <v>4238</v>
      </c>
    </row>
    <row r="157" spans="1:2" x14ac:dyDescent="0.3">
      <c r="A157">
        <v>2811</v>
      </c>
      <c r="B157" t="s">
        <v>1224</v>
      </c>
    </row>
    <row r="158" spans="1:2" x14ac:dyDescent="0.3">
      <c r="A158">
        <v>2811</v>
      </c>
      <c r="B158" t="s">
        <v>2372</v>
      </c>
    </row>
    <row r="159" spans="1:2" x14ac:dyDescent="0.3">
      <c r="A159">
        <v>2820</v>
      </c>
      <c r="B159" t="s">
        <v>1470</v>
      </c>
    </row>
    <row r="160" spans="1:2" x14ac:dyDescent="0.3">
      <c r="A160">
        <v>2820</v>
      </c>
      <c r="B160" t="s">
        <v>3720</v>
      </c>
    </row>
    <row r="161" spans="1:2" x14ac:dyDescent="0.3">
      <c r="A161">
        <v>2820</v>
      </c>
      <c r="B161" t="s">
        <v>162</v>
      </c>
    </row>
    <row r="162" spans="1:2" x14ac:dyDescent="0.3">
      <c r="A162">
        <v>2820</v>
      </c>
      <c r="B162" t="s">
        <v>5934</v>
      </c>
    </row>
    <row r="163" spans="1:2" x14ac:dyDescent="0.3">
      <c r="A163">
        <v>2824</v>
      </c>
      <c r="B163" t="s">
        <v>386</v>
      </c>
    </row>
    <row r="164" spans="1:2" x14ac:dyDescent="0.3">
      <c r="A164">
        <v>2824</v>
      </c>
      <c r="B164" t="s">
        <v>1470</v>
      </c>
    </row>
    <row r="165" spans="1:2" x14ac:dyDescent="0.3">
      <c r="A165">
        <v>2824</v>
      </c>
      <c r="B165" t="s">
        <v>5934</v>
      </c>
    </row>
    <row r="166" spans="1:2" x14ac:dyDescent="0.3">
      <c r="A166">
        <v>2824</v>
      </c>
      <c r="B166" t="s">
        <v>4495</v>
      </c>
    </row>
    <row r="167" spans="1:2" x14ac:dyDescent="0.3">
      <c r="A167">
        <v>2824</v>
      </c>
      <c r="B167" t="s">
        <v>215</v>
      </c>
    </row>
    <row r="168" spans="1:2" x14ac:dyDescent="0.3">
      <c r="A168">
        <v>2827</v>
      </c>
      <c r="B168" t="s">
        <v>50</v>
      </c>
    </row>
    <row r="169" spans="1:2" x14ac:dyDescent="0.3">
      <c r="A169">
        <v>2832</v>
      </c>
      <c r="B169" t="s">
        <v>1224</v>
      </c>
    </row>
    <row r="170" spans="1:2" x14ac:dyDescent="0.3">
      <c r="A170">
        <v>2832</v>
      </c>
      <c r="B170" t="s">
        <v>4238</v>
      </c>
    </row>
    <row r="171" spans="1:2" x14ac:dyDescent="0.3">
      <c r="A171">
        <v>2832</v>
      </c>
      <c r="B171" t="s">
        <v>648</v>
      </c>
    </row>
    <row r="172" spans="1:2" x14ac:dyDescent="0.3">
      <c r="A172">
        <v>2832</v>
      </c>
      <c r="B172" t="s">
        <v>215</v>
      </c>
    </row>
    <row r="173" spans="1:2" x14ac:dyDescent="0.3">
      <c r="A173">
        <v>2839</v>
      </c>
      <c r="B173" t="s">
        <v>50</v>
      </c>
    </row>
    <row r="174" spans="1:2" x14ac:dyDescent="0.3">
      <c r="A174">
        <v>2839</v>
      </c>
      <c r="B174" t="s">
        <v>821</v>
      </c>
    </row>
    <row r="175" spans="1:2" x14ac:dyDescent="0.3">
      <c r="A175">
        <v>2839</v>
      </c>
      <c r="B175" t="s">
        <v>215</v>
      </c>
    </row>
    <row r="176" spans="1:2" x14ac:dyDescent="0.3">
      <c r="A176">
        <v>2840</v>
      </c>
      <c r="B176" t="s">
        <v>162</v>
      </c>
    </row>
    <row r="177" spans="1:2" x14ac:dyDescent="0.3">
      <c r="A177">
        <v>2840</v>
      </c>
      <c r="B177" t="s">
        <v>726</v>
      </c>
    </row>
    <row r="178" spans="1:2" x14ac:dyDescent="0.3">
      <c r="A178">
        <v>2843</v>
      </c>
      <c r="B178" t="s">
        <v>4642</v>
      </c>
    </row>
    <row r="179" spans="1:2" x14ac:dyDescent="0.3">
      <c r="A179">
        <v>2843</v>
      </c>
      <c r="B179" t="s">
        <v>162</v>
      </c>
    </row>
    <row r="180" spans="1:2" x14ac:dyDescent="0.3">
      <c r="A180">
        <v>2914</v>
      </c>
      <c r="B180" t="s">
        <v>212</v>
      </c>
    </row>
    <row r="181" spans="1:2" x14ac:dyDescent="0.3">
      <c r="A181">
        <v>2915</v>
      </c>
      <c r="B181" t="s">
        <v>215</v>
      </c>
    </row>
    <row r="182" spans="1:2" x14ac:dyDescent="0.3">
      <c r="A182">
        <v>2964</v>
      </c>
      <c r="B182" t="s">
        <v>3720</v>
      </c>
    </row>
    <row r="183" spans="1:2" x14ac:dyDescent="0.3">
      <c r="A183">
        <v>2964</v>
      </c>
      <c r="B183" t="s">
        <v>162</v>
      </c>
    </row>
    <row r="184" spans="1:2" x14ac:dyDescent="0.3">
      <c r="A184">
        <v>2964</v>
      </c>
      <c r="B184" t="s">
        <v>50</v>
      </c>
    </row>
    <row r="185" spans="1:2" x14ac:dyDescent="0.3">
      <c r="A185">
        <v>2964</v>
      </c>
      <c r="B185" t="s">
        <v>739</v>
      </c>
    </row>
    <row r="186" spans="1:2" x14ac:dyDescent="0.3">
      <c r="A186">
        <v>3007</v>
      </c>
      <c r="B186" t="s">
        <v>162</v>
      </c>
    </row>
    <row r="187" spans="1:2" x14ac:dyDescent="0.3">
      <c r="A187">
        <v>3007</v>
      </c>
      <c r="B187" t="s">
        <v>50</v>
      </c>
    </row>
    <row r="188" spans="1:2" x14ac:dyDescent="0.3">
      <c r="A188">
        <v>3007</v>
      </c>
      <c r="B188" t="s">
        <v>1470</v>
      </c>
    </row>
    <row r="189" spans="1:2" x14ac:dyDescent="0.3">
      <c r="A189">
        <v>3007</v>
      </c>
      <c r="B189" t="s">
        <v>386</v>
      </c>
    </row>
    <row r="190" spans="1:2" x14ac:dyDescent="0.3">
      <c r="A190">
        <v>3007</v>
      </c>
      <c r="B190" t="s">
        <v>2372</v>
      </c>
    </row>
    <row r="191" spans="1:2" x14ac:dyDescent="0.3">
      <c r="A191">
        <v>3007</v>
      </c>
      <c r="B191" t="s">
        <v>1224</v>
      </c>
    </row>
    <row r="192" spans="1:2" x14ac:dyDescent="0.3">
      <c r="A192">
        <v>3010</v>
      </c>
      <c r="B192" t="s">
        <v>162</v>
      </c>
    </row>
    <row r="193" spans="1:2" x14ac:dyDescent="0.3">
      <c r="A193">
        <v>3010</v>
      </c>
      <c r="B193" t="s">
        <v>386</v>
      </c>
    </row>
    <row r="194" spans="1:2" x14ac:dyDescent="0.3">
      <c r="A194">
        <v>3010</v>
      </c>
      <c r="B194" t="s">
        <v>50</v>
      </c>
    </row>
    <row r="195" spans="1:2" x14ac:dyDescent="0.3">
      <c r="A195">
        <v>3018</v>
      </c>
      <c r="B195" t="s">
        <v>70</v>
      </c>
    </row>
    <row r="196" spans="1:2" x14ac:dyDescent="0.3">
      <c r="A196">
        <v>3020</v>
      </c>
      <c r="B196" t="s">
        <v>821</v>
      </c>
    </row>
    <row r="197" spans="1:2" x14ac:dyDescent="0.3">
      <c r="A197">
        <v>3020</v>
      </c>
      <c r="B197" t="s">
        <v>1722</v>
      </c>
    </row>
    <row r="198" spans="1:2" x14ac:dyDescent="0.3">
      <c r="A198">
        <v>3020</v>
      </c>
      <c r="B198" t="s">
        <v>2205</v>
      </c>
    </row>
    <row r="199" spans="1:2" x14ac:dyDescent="0.3">
      <c r="A199">
        <v>3022</v>
      </c>
      <c r="B199" t="s">
        <v>386</v>
      </c>
    </row>
    <row r="200" spans="1:2" x14ac:dyDescent="0.3">
      <c r="A200">
        <v>3022</v>
      </c>
      <c r="B200" t="s">
        <v>3720</v>
      </c>
    </row>
    <row r="201" spans="1:2" x14ac:dyDescent="0.3">
      <c r="A201">
        <v>3022</v>
      </c>
      <c r="B201" t="s">
        <v>162</v>
      </c>
    </row>
    <row r="202" spans="1:2" x14ac:dyDescent="0.3">
      <c r="A202">
        <v>3022</v>
      </c>
      <c r="B202" t="s">
        <v>726</v>
      </c>
    </row>
    <row r="203" spans="1:2" x14ac:dyDescent="0.3">
      <c r="A203">
        <v>3022</v>
      </c>
      <c r="B203" t="s">
        <v>5934</v>
      </c>
    </row>
    <row r="204" spans="1:2" x14ac:dyDescent="0.3">
      <c r="A204">
        <v>3022</v>
      </c>
      <c r="B204" t="s">
        <v>1470</v>
      </c>
    </row>
    <row r="205" spans="1:2" x14ac:dyDescent="0.3">
      <c r="A205">
        <v>3025</v>
      </c>
      <c r="B205" t="s">
        <v>162</v>
      </c>
    </row>
    <row r="206" spans="1:2" x14ac:dyDescent="0.3">
      <c r="A206">
        <v>3025</v>
      </c>
      <c r="B206" t="s">
        <v>50</v>
      </c>
    </row>
    <row r="207" spans="1:2" x14ac:dyDescent="0.3">
      <c r="A207">
        <v>3025</v>
      </c>
      <c r="B207" t="s">
        <v>70</v>
      </c>
    </row>
    <row r="208" spans="1:2" x14ac:dyDescent="0.3">
      <c r="A208">
        <v>3031</v>
      </c>
      <c r="B208" t="s">
        <v>240</v>
      </c>
    </row>
    <row r="209" spans="1:2" x14ac:dyDescent="0.3">
      <c r="A209">
        <v>3063</v>
      </c>
      <c r="B209" t="s">
        <v>3720</v>
      </c>
    </row>
    <row r="210" spans="1:2" x14ac:dyDescent="0.3">
      <c r="A210">
        <v>3063</v>
      </c>
      <c r="B210" t="s">
        <v>162</v>
      </c>
    </row>
    <row r="211" spans="1:2" x14ac:dyDescent="0.3">
      <c r="A211">
        <v>3063</v>
      </c>
      <c r="B211" t="s">
        <v>386</v>
      </c>
    </row>
    <row r="212" spans="1:2" x14ac:dyDescent="0.3">
      <c r="A212">
        <v>3063</v>
      </c>
      <c r="B212" t="s">
        <v>5934</v>
      </c>
    </row>
    <row r="213" spans="1:2" x14ac:dyDescent="0.3">
      <c r="A213">
        <v>3063</v>
      </c>
      <c r="B213" t="s">
        <v>1224</v>
      </c>
    </row>
    <row r="214" spans="1:2" x14ac:dyDescent="0.3">
      <c r="A214">
        <v>3071</v>
      </c>
      <c r="B214" t="s">
        <v>162</v>
      </c>
    </row>
    <row r="215" spans="1:2" x14ac:dyDescent="0.3">
      <c r="A215">
        <v>3071</v>
      </c>
      <c r="B215" t="s">
        <v>726</v>
      </c>
    </row>
    <row r="216" spans="1:2" x14ac:dyDescent="0.3">
      <c r="A216">
        <v>3071</v>
      </c>
      <c r="B216" t="s">
        <v>1470</v>
      </c>
    </row>
    <row r="217" spans="1:2" x14ac:dyDescent="0.3">
      <c r="A217">
        <v>3071</v>
      </c>
      <c r="B217" t="s">
        <v>5934</v>
      </c>
    </row>
    <row r="218" spans="1:2" x14ac:dyDescent="0.3">
      <c r="A218">
        <v>3071</v>
      </c>
      <c r="B218" t="s">
        <v>4642</v>
      </c>
    </row>
    <row r="219" spans="1:2" x14ac:dyDescent="0.3">
      <c r="A219">
        <v>3071</v>
      </c>
      <c r="B219" t="s">
        <v>5208</v>
      </c>
    </row>
    <row r="220" spans="1:2" x14ac:dyDescent="0.3">
      <c r="A220">
        <v>3071</v>
      </c>
      <c r="B220" t="s">
        <v>50</v>
      </c>
    </row>
    <row r="221" spans="1:2" x14ac:dyDescent="0.3">
      <c r="A221">
        <v>3074</v>
      </c>
      <c r="B221" t="s">
        <v>162</v>
      </c>
    </row>
    <row r="222" spans="1:2" x14ac:dyDescent="0.3">
      <c r="A222">
        <v>3074</v>
      </c>
      <c r="B222" t="s">
        <v>2448</v>
      </c>
    </row>
    <row r="223" spans="1:2" x14ac:dyDescent="0.3">
      <c r="A223">
        <v>3207</v>
      </c>
      <c r="B223" t="s">
        <v>215</v>
      </c>
    </row>
    <row r="224" spans="1:2" x14ac:dyDescent="0.3">
      <c r="A224">
        <v>3265</v>
      </c>
      <c r="B224" t="s">
        <v>215</v>
      </c>
    </row>
    <row r="225" spans="1:2" x14ac:dyDescent="0.3">
      <c r="A225">
        <v>3265</v>
      </c>
      <c r="B225" t="s">
        <v>2372</v>
      </c>
    </row>
    <row r="226" spans="1:2" x14ac:dyDescent="0.3">
      <c r="A226">
        <v>3265</v>
      </c>
      <c r="B226" t="s">
        <v>868</v>
      </c>
    </row>
    <row r="227" spans="1:2" x14ac:dyDescent="0.3">
      <c r="A227">
        <v>3265</v>
      </c>
      <c r="B227" t="s">
        <v>565</v>
      </c>
    </row>
    <row r="228" spans="1:2" x14ac:dyDescent="0.3">
      <c r="A228">
        <v>3265</v>
      </c>
      <c r="B228" t="s">
        <v>517</v>
      </c>
    </row>
    <row r="229" spans="1:2" x14ac:dyDescent="0.3">
      <c r="A229">
        <v>3279</v>
      </c>
      <c r="B229" t="s">
        <v>50</v>
      </c>
    </row>
    <row r="230" spans="1:2" x14ac:dyDescent="0.3">
      <c r="A230">
        <v>3279</v>
      </c>
      <c r="B230" t="s">
        <v>1224</v>
      </c>
    </row>
    <row r="231" spans="1:2" x14ac:dyDescent="0.3">
      <c r="A231">
        <v>3324</v>
      </c>
      <c r="B231" t="s">
        <v>212</v>
      </c>
    </row>
    <row r="232" spans="1:2" x14ac:dyDescent="0.3">
      <c r="A232">
        <v>3324</v>
      </c>
      <c r="B232" t="s">
        <v>739</v>
      </c>
    </row>
    <row r="233" spans="1:2" x14ac:dyDescent="0.3">
      <c r="A233">
        <v>3326</v>
      </c>
      <c r="B233" t="s">
        <v>162</v>
      </c>
    </row>
    <row r="234" spans="1:2" x14ac:dyDescent="0.3">
      <c r="A234">
        <v>3326</v>
      </c>
      <c r="B234" t="s">
        <v>50</v>
      </c>
    </row>
    <row r="235" spans="1:2" x14ac:dyDescent="0.3">
      <c r="A235">
        <v>3326</v>
      </c>
      <c r="B235" t="s">
        <v>2448</v>
      </c>
    </row>
    <row r="236" spans="1:2" x14ac:dyDescent="0.3">
      <c r="A236">
        <v>3329</v>
      </c>
      <c r="B236" t="s">
        <v>162</v>
      </c>
    </row>
    <row r="237" spans="1:2" x14ac:dyDescent="0.3">
      <c r="A237">
        <v>3329</v>
      </c>
      <c r="B237" t="s">
        <v>50</v>
      </c>
    </row>
    <row r="238" spans="1:2" x14ac:dyDescent="0.3">
      <c r="A238">
        <v>3329</v>
      </c>
      <c r="B238" t="s">
        <v>2448</v>
      </c>
    </row>
    <row r="239" spans="1:2" x14ac:dyDescent="0.3">
      <c r="A239">
        <v>3329</v>
      </c>
      <c r="B239" t="s">
        <v>215</v>
      </c>
    </row>
    <row r="240" spans="1:2" x14ac:dyDescent="0.3">
      <c r="A240">
        <v>3331</v>
      </c>
      <c r="B240" t="s">
        <v>162</v>
      </c>
    </row>
    <row r="241" spans="1:2" x14ac:dyDescent="0.3">
      <c r="A241">
        <v>3331</v>
      </c>
      <c r="B241" t="s">
        <v>2448</v>
      </c>
    </row>
    <row r="242" spans="1:2" x14ac:dyDescent="0.3">
      <c r="A242">
        <v>3331</v>
      </c>
      <c r="B242" t="s">
        <v>215</v>
      </c>
    </row>
    <row r="243" spans="1:2" x14ac:dyDescent="0.3">
      <c r="A243">
        <v>3332</v>
      </c>
      <c r="B243" t="s">
        <v>3720</v>
      </c>
    </row>
    <row r="244" spans="1:2" x14ac:dyDescent="0.3">
      <c r="A244">
        <v>3332</v>
      </c>
      <c r="B244" t="s">
        <v>162</v>
      </c>
    </row>
    <row r="245" spans="1:2" x14ac:dyDescent="0.3">
      <c r="A245">
        <v>3332</v>
      </c>
      <c r="B245" t="s">
        <v>50</v>
      </c>
    </row>
    <row r="246" spans="1:2" x14ac:dyDescent="0.3">
      <c r="A246">
        <v>3332</v>
      </c>
      <c r="B246" t="s">
        <v>2424</v>
      </c>
    </row>
    <row r="247" spans="1:2" x14ac:dyDescent="0.3">
      <c r="A247">
        <v>3350</v>
      </c>
      <c r="B247" t="s">
        <v>162</v>
      </c>
    </row>
    <row r="248" spans="1:2" x14ac:dyDescent="0.3">
      <c r="A248">
        <v>3350</v>
      </c>
      <c r="B248" t="s">
        <v>50</v>
      </c>
    </row>
    <row r="249" spans="1:2" x14ac:dyDescent="0.3">
      <c r="A249">
        <v>3350</v>
      </c>
      <c r="B249" t="s">
        <v>386</v>
      </c>
    </row>
    <row r="250" spans="1:2" x14ac:dyDescent="0.3">
      <c r="A250">
        <v>3350</v>
      </c>
      <c r="B250" t="s">
        <v>739</v>
      </c>
    </row>
    <row r="251" spans="1:2" x14ac:dyDescent="0.3">
      <c r="A251">
        <v>3369</v>
      </c>
      <c r="B251" t="s">
        <v>1722</v>
      </c>
    </row>
    <row r="252" spans="1:2" x14ac:dyDescent="0.3">
      <c r="A252">
        <v>3369</v>
      </c>
      <c r="B252" t="s">
        <v>1224</v>
      </c>
    </row>
    <row r="253" spans="1:2" x14ac:dyDescent="0.3">
      <c r="A253">
        <v>3369</v>
      </c>
      <c r="B253" t="s">
        <v>821</v>
      </c>
    </row>
    <row r="254" spans="1:2" x14ac:dyDescent="0.3">
      <c r="A254">
        <v>3369</v>
      </c>
      <c r="B254" t="s">
        <v>670</v>
      </c>
    </row>
    <row r="255" spans="1:2" x14ac:dyDescent="0.3">
      <c r="A255">
        <v>3439</v>
      </c>
      <c r="B255" t="s">
        <v>670</v>
      </c>
    </row>
    <row r="256" spans="1:2" x14ac:dyDescent="0.3">
      <c r="A256">
        <v>3439</v>
      </c>
      <c r="B256" t="s">
        <v>50</v>
      </c>
    </row>
    <row r="257" spans="1:2" x14ac:dyDescent="0.3">
      <c r="A257">
        <v>3439</v>
      </c>
      <c r="B257" t="s">
        <v>570</v>
      </c>
    </row>
    <row r="258" spans="1:2" x14ac:dyDescent="0.3">
      <c r="A258">
        <v>3454</v>
      </c>
      <c r="B258" t="s">
        <v>162</v>
      </c>
    </row>
    <row r="259" spans="1:2" x14ac:dyDescent="0.3">
      <c r="A259">
        <v>3454</v>
      </c>
      <c r="B259" t="s">
        <v>3720</v>
      </c>
    </row>
    <row r="260" spans="1:2" x14ac:dyDescent="0.3">
      <c r="A260">
        <v>3531</v>
      </c>
      <c r="B260" t="s">
        <v>631</v>
      </c>
    </row>
    <row r="261" spans="1:2" x14ac:dyDescent="0.3">
      <c r="A261">
        <v>3531</v>
      </c>
      <c r="B261" t="s">
        <v>162</v>
      </c>
    </row>
    <row r="262" spans="1:2" x14ac:dyDescent="0.3">
      <c r="A262">
        <v>3531</v>
      </c>
      <c r="B262" t="s">
        <v>14416</v>
      </c>
    </row>
    <row r="263" spans="1:2" x14ac:dyDescent="0.3">
      <c r="A263">
        <v>3531</v>
      </c>
      <c r="B263" t="s">
        <v>3720</v>
      </c>
    </row>
    <row r="264" spans="1:2" x14ac:dyDescent="0.3">
      <c r="A264">
        <v>3531</v>
      </c>
      <c r="B264" t="s">
        <v>5886</v>
      </c>
    </row>
    <row r="265" spans="1:2" x14ac:dyDescent="0.3">
      <c r="A265">
        <v>3531</v>
      </c>
      <c r="B265" t="s">
        <v>386</v>
      </c>
    </row>
    <row r="266" spans="1:2" x14ac:dyDescent="0.3">
      <c r="A266">
        <v>3531</v>
      </c>
      <c r="B266" t="s">
        <v>5934</v>
      </c>
    </row>
    <row r="267" spans="1:2" x14ac:dyDescent="0.3">
      <c r="A267">
        <v>3531</v>
      </c>
      <c r="B267" t="s">
        <v>14417</v>
      </c>
    </row>
    <row r="268" spans="1:2" x14ac:dyDescent="0.3">
      <c r="A268">
        <v>3531</v>
      </c>
      <c r="B268" t="s">
        <v>2424</v>
      </c>
    </row>
    <row r="269" spans="1:2" x14ac:dyDescent="0.3">
      <c r="A269">
        <v>3531</v>
      </c>
      <c r="B269" t="s">
        <v>13177</v>
      </c>
    </row>
    <row r="270" spans="1:2" x14ac:dyDescent="0.3">
      <c r="A270">
        <v>3531</v>
      </c>
      <c r="B270" t="s">
        <v>1224</v>
      </c>
    </row>
    <row r="271" spans="1:2" x14ac:dyDescent="0.3">
      <c r="A271">
        <v>3549</v>
      </c>
      <c r="B271" t="s">
        <v>3169</v>
      </c>
    </row>
    <row r="272" spans="1:2" x14ac:dyDescent="0.3">
      <c r="A272">
        <v>3549</v>
      </c>
      <c r="B272" t="s">
        <v>648</v>
      </c>
    </row>
    <row r="273" spans="1:2" x14ac:dyDescent="0.3">
      <c r="A273">
        <v>3549</v>
      </c>
      <c r="B273" t="s">
        <v>1224</v>
      </c>
    </row>
    <row r="274" spans="1:2" x14ac:dyDescent="0.3">
      <c r="A274">
        <v>3549</v>
      </c>
      <c r="B274" t="s">
        <v>215</v>
      </c>
    </row>
    <row r="275" spans="1:2" x14ac:dyDescent="0.3">
      <c r="A275">
        <v>3549</v>
      </c>
      <c r="B275" t="s">
        <v>565</v>
      </c>
    </row>
    <row r="276" spans="1:2" x14ac:dyDescent="0.3">
      <c r="A276">
        <v>3549</v>
      </c>
      <c r="B276" t="s">
        <v>7695</v>
      </c>
    </row>
    <row r="277" spans="1:2" x14ac:dyDescent="0.3">
      <c r="A277">
        <v>3813</v>
      </c>
      <c r="B277" t="s">
        <v>50</v>
      </c>
    </row>
    <row r="278" spans="1:2" x14ac:dyDescent="0.3">
      <c r="A278">
        <v>3813</v>
      </c>
      <c r="B278" t="s">
        <v>739</v>
      </c>
    </row>
    <row r="279" spans="1:2" x14ac:dyDescent="0.3">
      <c r="A279">
        <v>3830</v>
      </c>
      <c r="B279" t="s">
        <v>162</v>
      </c>
    </row>
    <row r="280" spans="1:2" x14ac:dyDescent="0.3">
      <c r="A280">
        <v>3830</v>
      </c>
      <c r="B280" t="s">
        <v>50</v>
      </c>
    </row>
    <row r="281" spans="1:2" x14ac:dyDescent="0.3">
      <c r="A281">
        <v>3830</v>
      </c>
      <c r="B281" t="s">
        <v>821</v>
      </c>
    </row>
    <row r="282" spans="1:2" x14ac:dyDescent="0.3">
      <c r="A282">
        <v>3830</v>
      </c>
      <c r="B282" t="s">
        <v>1287</v>
      </c>
    </row>
    <row r="283" spans="1:2" x14ac:dyDescent="0.3">
      <c r="A283">
        <v>3830</v>
      </c>
      <c r="B283" t="s">
        <v>1224</v>
      </c>
    </row>
    <row r="284" spans="1:2" x14ac:dyDescent="0.3">
      <c r="A284">
        <v>3830</v>
      </c>
      <c r="B284" t="s">
        <v>2372</v>
      </c>
    </row>
    <row r="285" spans="1:2" x14ac:dyDescent="0.3">
      <c r="A285">
        <v>3835</v>
      </c>
      <c r="B285" t="s">
        <v>1224</v>
      </c>
    </row>
    <row r="286" spans="1:2" x14ac:dyDescent="0.3">
      <c r="A286">
        <v>3835</v>
      </c>
      <c r="B286" t="s">
        <v>821</v>
      </c>
    </row>
    <row r="287" spans="1:2" x14ac:dyDescent="0.3">
      <c r="A287">
        <v>3835</v>
      </c>
      <c r="B287" t="s">
        <v>215</v>
      </c>
    </row>
    <row r="288" spans="1:2" x14ac:dyDescent="0.3">
      <c r="A288">
        <v>3855</v>
      </c>
      <c r="B288" t="s">
        <v>50</v>
      </c>
    </row>
    <row r="289" spans="1:2" x14ac:dyDescent="0.3">
      <c r="A289">
        <v>3855</v>
      </c>
      <c r="B289" t="s">
        <v>570</v>
      </c>
    </row>
    <row r="290" spans="1:2" x14ac:dyDescent="0.3">
      <c r="A290">
        <v>3855</v>
      </c>
      <c r="B290" t="s">
        <v>14418</v>
      </c>
    </row>
    <row r="291" spans="1:2" x14ac:dyDescent="0.3">
      <c r="A291">
        <v>3889</v>
      </c>
      <c r="B291" t="s">
        <v>162</v>
      </c>
    </row>
    <row r="292" spans="1:2" x14ac:dyDescent="0.3">
      <c r="A292">
        <v>3889</v>
      </c>
      <c r="B292" t="s">
        <v>50</v>
      </c>
    </row>
    <row r="293" spans="1:2" x14ac:dyDescent="0.3">
      <c r="A293">
        <v>3889</v>
      </c>
      <c r="B293" t="s">
        <v>386</v>
      </c>
    </row>
    <row r="294" spans="1:2" x14ac:dyDescent="0.3">
      <c r="A294">
        <v>3914</v>
      </c>
      <c r="B294" t="s">
        <v>305</v>
      </c>
    </row>
    <row r="295" spans="1:2" x14ac:dyDescent="0.3">
      <c r="A295">
        <v>4051</v>
      </c>
      <c r="B295" t="s">
        <v>50</v>
      </c>
    </row>
    <row r="296" spans="1:2" x14ac:dyDescent="0.3">
      <c r="A296">
        <v>4051</v>
      </c>
      <c r="B296" t="s">
        <v>215</v>
      </c>
    </row>
    <row r="297" spans="1:2" x14ac:dyDescent="0.3">
      <c r="A297">
        <v>4064</v>
      </c>
      <c r="B297" t="s">
        <v>631</v>
      </c>
    </row>
    <row r="298" spans="1:2" x14ac:dyDescent="0.3">
      <c r="A298">
        <v>4064</v>
      </c>
      <c r="B298" t="s">
        <v>215</v>
      </c>
    </row>
    <row r="299" spans="1:2" x14ac:dyDescent="0.3">
      <c r="A299">
        <v>4064</v>
      </c>
      <c r="B299" t="s">
        <v>517</v>
      </c>
    </row>
    <row r="300" spans="1:2" x14ac:dyDescent="0.3">
      <c r="A300">
        <v>4064</v>
      </c>
      <c r="B300" t="s">
        <v>2424</v>
      </c>
    </row>
    <row r="301" spans="1:2" x14ac:dyDescent="0.3">
      <c r="A301">
        <v>4086</v>
      </c>
      <c r="B301" t="s">
        <v>14067</v>
      </c>
    </row>
    <row r="302" spans="1:2" x14ac:dyDescent="0.3">
      <c r="A302">
        <v>4086</v>
      </c>
      <c r="B302" t="s">
        <v>5211</v>
      </c>
    </row>
    <row r="303" spans="1:2" x14ac:dyDescent="0.3">
      <c r="A303">
        <v>4087</v>
      </c>
      <c r="B303" t="s">
        <v>386</v>
      </c>
    </row>
    <row r="304" spans="1:2" x14ac:dyDescent="0.3">
      <c r="A304">
        <v>4087</v>
      </c>
      <c r="B304" t="s">
        <v>3720</v>
      </c>
    </row>
    <row r="305" spans="1:2" x14ac:dyDescent="0.3">
      <c r="A305">
        <v>4087</v>
      </c>
      <c r="B305" t="s">
        <v>162</v>
      </c>
    </row>
    <row r="306" spans="1:2" x14ac:dyDescent="0.3">
      <c r="A306">
        <v>4087</v>
      </c>
      <c r="B306" t="s">
        <v>50</v>
      </c>
    </row>
    <row r="307" spans="1:2" x14ac:dyDescent="0.3">
      <c r="A307">
        <v>4138</v>
      </c>
      <c r="B307" t="s">
        <v>386</v>
      </c>
    </row>
    <row r="308" spans="1:2" x14ac:dyDescent="0.3">
      <c r="A308">
        <v>4138</v>
      </c>
      <c r="B308" t="s">
        <v>1470</v>
      </c>
    </row>
    <row r="309" spans="1:2" x14ac:dyDescent="0.3">
      <c r="A309">
        <v>4138</v>
      </c>
      <c r="B309" t="s">
        <v>50</v>
      </c>
    </row>
    <row r="310" spans="1:2" x14ac:dyDescent="0.3">
      <c r="A310">
        <v>4138</v>
      </c>
      <c r="B310" t="s">
        <v>726</v>
      </c>
    </row>
    <row r="311" spans="1:2" x14ac:dyDescent="0.3">
      <c r="A311">
        <v>4138</v>
      </c>
      <c r="B311" t="s">
        <v>5934</v>
      </c>
    </row>
    <row r="312" spans="1:2" x14ac:dyDescent="0.3">
      <c r="A312">
        <v>4138</v>
      </c>
      <c r="B312" t="s">
        <v>1224</v>
      </c>
    </row>
    <row r="313" spans="1:2" x14ac:dyDescent="0.3">
      <c r="A313">
        <v>4188</v>
      </c>
      <c r="B313" t="s">
        <v>325</v>
      </c>
    </row>
    <row r="314" spans="1:2" x14ac:dyDescent="0.3">
      <c r="A314">
        <v>4248</v>
      </c>
      <c r="B314" t="s">
        <v>386</v>
      </c>
    </row>
    <row r="315" spans="1:2" x14ac:dyDescent="0.3">
      <c r="A315">
        <v>4248</v>
      </c>
      <c r="B315" t="s">
        <v>50</v>
      </c>
    </row>
    <row r="316" spans="1:2" x14ac:dyDescent="0.3">
      <c r="A316">
        <v>4248</v>
      </c>
      <c r="B316" t="s">
        <v>2448</v>
      </c>
    </row>
    <row r="317" spans="1:2" x14ac:dyDescent="0.3">
      <c r="A317">
        <v>4248</v>
      </c>
      <c r="B317" t="s">
        <v>162</v>
      </c>
    </row>
    <row r="318" spans="1:2" x14ac:dyDescent="0.3">
      <c r="A318">
        <v>4248</v>
      </c>
      <c r="B318" t="s">
        <v>1470</v>
      </c>
    </row>
    <row r="319" spans="1:2" x14ac:dyDescent="0.3">
      <c r="A319">
        <v>4252</v>
      </c>
      <c r="B319" t="s">
        <v>386</v>
      </c>
    </row>
    <row r="320" spans="1:2" x14ac:dyDescent="0.3">
      <c r="A320">
        <v>4252</v>
      </c>
      <c r="B320" t="s">
        <v>50</v>
      </c>
    </row>
    <row r="321" spans="1:2" x14ac:dyDescent="0.3">
      <c r="A321">
        <v>4252</v>
      </c>
      <c r="B321" t="s">
        <v>2448</v>
      </c>
    </row>
    <row r="322" spans="1:2" x14ac:dyDescent="0.3">
      <c r="A322">
        <v>4252</v>
      </c>
      <c r="B322" t="s">
        <v>162</v>
      </c>
    </row>
    <row r="323" spans="1:2" x14ac:dyDescent="0.3">
      <c r="A323">
        <v>4252</v>
      </c>
      <c r="B323" t="s">
        <v>1470</v>
      </c>
    </row>
    <row r="324" spans="1:2" x14ac:dyDescent="0.3">
      <c r="A324">
        <v>4256</v>
      </c>
      <c r="B324" t="s">
        <v>386</v>
      </c>
    </row>
    <row r="325" spans="1:2" x14ac:dyDescent="0.3">
      <c r="A325">
        <v>4256</v>
      </c>
      <c r="B325" t="s">
        <v>50</v>
      </c>
    </row>
    <row r="326" spans="1:2" x14ac:dyDescent="0.3">
      <c r="A326">
        <v>4256</v>
      </c>
      <c r="B326" t="s">
        <v>162</v>
      </c>
    </row>
    <row r="327" spans="1:2" x14ac:dyDescent="0.3">
      <c r="A327">
        <v>4256</v>
      </c>
      <c r="B327" t="s">
        <v>2448</v>
      </c>
    </row>
    <row r="328" spans="1:2" x14ac:dyDescent="0.3">
      <c r="A328">
        <v>4320</v>
      </c>
      <c r="B328" t="s">
        <v>386</v>
      </c>
    </row>
    <row r="329" spans="1:2" x14ac:dyDescent="0.3">
      <c r="A329">
        <v>4320</v>
      </c>
      <c r="B329" t="s">
        <v>1470</v>
      </c>
    </row>
    <row r="330" spans="1:2" x14ac:dyDescent="0.3">
      <c r="A330">
        <v>4320</v>
      </c>
      <c r="B330" t="s">
        <v>50</v>
      </c>
    </row>
    <row r="331" spans="1:2" x14ac:dyDescent="0.3">
      <c r="A331">
        <v>4320</v>
      </c>
      <c r="B331" t="s">
        <v>726</v>
      </c>
    </row>
    <row r="332" spans="1:2" x14ac:dyDescent="0.3">
      <c r="A332">
        <v>4320</v>
      </c>
      <c r="B332" t="s">
        <v>5934</v>
      </c>
    </row>
    <row r="333" spans="1:2" x14ac:dyDescent="0.3">
      <c r="A333">
        <v>4320</v>
      </c>
      <c r="B333" t="s">
        <v>1224</v>
      </c>
    </row>
    <row r="334" spans="1:2" x14ac:dyDescent="0.3">
      <c r="A334">
        <v>4338</v>
      </c>
      <c r="B334" t="s">
        <v>1722</v>
      </c>
    </row>
    <row r="335" spans="1:2" x14ac:dyDescent="0.3">
      <c r="A335">
        <v>4338</v>
      </c>
      <c r="B335" t="s">
        <v>215</v>
      </c>
    </row>
    <row r="336" spans="1:2" x14ac:dyDescent="0.3">
      <c r="A336">
        <v>4429</v>
      </c>
      <c r="B336" t="s">
        <v>344</v>
      </c>
    </row>
    <row r="337" spans="1:2" x14ac:dyDescent="0.3">
      <c r="A337">
        <v>4430</v>
      </c>
      <c r="B337" t="s">
        <v>386</v>
      </c>
    </row>
    <row r="338" spans="1:2" x14ac:dyDescent="0.3">
      <c r="A338">
        <v>4430</v>
      </c>
      <c r="B338" t="s">
        <v>3720</v>
      </c>
    </row>
    <row r="339" spans="1:2" x14ac:dyDescent="0.3">
      <c r="A339">
        <v>4430</v>
      </c>
      <c r="B339" t="s">
        <v>162</v>
      </c>
    </row>
    <row r="340" spans="1:2" x14ac:dyDescent="0.3">
      <c r="A340">
        <v>4430</v>
      </c>
      <c r="B340" t="s">
        <v>726</v>
      </c>
    </row>
    <row r="341" spans="1:2" x14ac:dyDescent="0.3">
      <c r="A341">
        <v>4430</v>
      </c>
      <c r="B341" t="s">
        <v>5934</v>
      </c>
    </row>
    <row r="342" spans="1:2" x14ac:dyDescent="0.3">
      <c r="A342">
        <v>4430</v>
      </c>
      <c r="B342" t="s">
        <v>1470</v>
      </c>
    </row>
    <row r="343" spans="1:2" x14ac:dyDescent="0.3">
      <c r="A343">
        <v>4484</v>
      </c>
      <c r="B343" t="s">
        <v>162</v>
      </c>
    </row>
    <row r="344" spans="1:2" x14ac:dyDescent="0.3">
      <c r="A344">
        <v>4484</v>
      </c>
      <c r="B344" t="s">
        <v>386</v>
      </c>
    </row>
    <row r="345" spans="1:2" x14ac:dyDescent="0.3">
      <c r="A345">
        <v>4484</v>
      </c>
      <c r="B345" t="s">
        <v>821</v>
      </c>
    </row>
    <row r="346" spans="1:2" x14ac:dyDescent="0.3">
      <c r="A346">
        <v>4484</v>
      </c>
      <c r="B346" t="s">
        <v>670</v>
      </c>
    </row>
    <row r="347" spans="1:2" x14ac:dyDescent="0.3">
      <c r="A347">
        <v>4558</v>
      </c>
      <c r="B347" t="s">
        <v>162</v>
      </c>
    </row>
    <row r="348" spans="1:2" x14ac:dyDescent="0.3">
      <c r="A348">
        <v>4558</v>
      </c>
      <c r="B348" t="s">
        <v>50</v>
      </c>
    </row>
    <row r="349" spans="1:2" x14ac:dyDescent="0.3">
      <c r="A349">
        <v>4558</v>
      </c>
      <c r="B349" t="s">
        <v>2448</v>
      </c>
    </row>
    <row r="350" spans="1:2" x14ac:dyDescent="0.3">
      <c r="A350">
        <v>4558</v>
      </c>
      <c r="B350" t="s">
        <v>215</v>
      </c>
    </row>
    <row r="351" spans="1:2" x14ac:dyDescent="0.3">
      <c r="A351">
        <v>4565</v>
      </c>
      <c r="B351" t="s">
        <v>3720</v>
      </c>
    </row>
    <row r="352" spans="1:2" x14ac:dyDescent="0.3">
      <c r="A352">
        <v>4565</v>
      </c>
      <c r="B352" t="s">
        <v>162</v>
      </c>
    </row>
    <row r="353" spans="1:2" x14ac:dyDescent="0.3">
      <c r="A353">
        <v>4587</v>
      </c>
      <c r="B353" t="s">
        <v>162</v>
      </c>
    </row>
    <row r="354" spans="1:2" x14ac:dyDescent="0.3">
      <c r="A354">
        <v>4587</v>
      </c>
      <c r="B354" t="s">
        <v>50</v>
      </c>
    </row>
    <row r="355" spans="1:2" x14ac:dyDescent="0.3">
      <c r="A355">
        <v>4599</v>
      </c>
      <c r="B355" t="s">
        <v>162</v>
      </c>
    </row>
    <row r="356" spans="1:2" x14ac:dyDescent="0.3">
      <c r="A356">
        <v>4599</v>
      </c>
      <c r="B356" t="s">
        <v>4642</v>
      </c>
    </row>
    <row r="357" spans="1:2" x14ac:dyDescent="0.3">
      <c r="A357">
        <v>4599</v>
      </c>
      <c r="B357" t="s">
        <v>386</v>
      </c>
    </row>
    <row r="358" spans="1:2" x14ac:dyDescent="0.3">
      <c r="A358">
        <v>4600</v>
      </c>
      <c r="B358" t="s">
        <v>5886</v>
      </c>
    </row>
    <row r="359" spans="1:2" x14ac:dyDescent="0.3">
      <c r="A359">
        <v>4600</v>
      </c>
      <c r="B359" t="s">
        <v>50</v>
      </c>
    </row>
    <row r="360" spans="1:2" x14ac:dyDescent="0.3">
      <c r="A360">
        <v>4600</v>
      </c>
      <c r="B360" t="s">
        <v>821</v>
      </c>
    </row>
    <row r="361" spans="1:2" x14ac:dyDescent="0.3">
      <c r="A361">
        <v>4600</v>
      </c>
      <c r="B361" t="s">
        <v>670</v>
      </c>
    </row>
    <row r="362" spans="1:2" x14ac:dyDescent="0.3">
      <c r="A362">
        <v>4600</v>
      </c>
      <c r="B362" t="s">
        <v>215</v>
      </c>
    </row>
    <row r="363" spans="1:2" x14ac:dyDescent="0.3">
      <c r="A363">
        <v>4600</v>
      </c>
      <c r="B363" t="s">
        <v>3413</v>
      </c>
    </row>
    <row r="364" spans="1:2" x14ac:dyDescent="0.3">
      <c r="A364">
        <v>4614</v>
      </c>
      <c r="B364" t="s">
        <v>386</v>
      </c>
    </row>
    <row r="365" spans="1:2" x14ac:dyDescent="0.3">
      <c r="A365">
        <v>4614</v>
      </c>
      <c r="B365" t="s">
        <v>162</v>
      </c>
    </row>
    <row r="366" spans="1:2" x14ac:dyDescent="0.3">
      <c r="A366">
        <v>4614</v>
      </c>
      <c r="B366" t="s">
        <v>50</v>
      </c>
    </row>
    <row r="367" spans="1:2" x14ac:dyDescent="0.3">
      <c r="A367">
        <v>4650</v>
      </c>
      <c r="B367" t="s">
        <v>386</v>
      </c>
    </row>
    <row r="368" spans="1:2" x14ac:dyDescent="0.3">
      <c r="A368">
        <v>4650</v>
      </c>
      <c r="B368" t="s">
        <v>1470</v>
      </c>
    </row>
    <row r="369" spans="1:2" x14ac:dyDescent="0.3">
      <c r="A369">
        <v>4650</v>
      </c>
      <c r="B369" t="s">
        <v>50</v>
      </c>
    </row>
    <row r="370" spans="1:2" x14ac:dyDescent="0.3">
      <c r="A370">
        <v>4650</v>
      </c>
      <c r="B370" t="s">
        <v>726</v>
      </c>
    </row>
    <row r="371" spans="1:2" x14ac:dyDescent="0.3">
      <c r="A371">
        <v>4650</v>
      </c>
      <c r="B371" t="s">
        <v>1224</v>
      </c>
    </row>
    <row r="372" spans="1:2" x14ac:dyDescent="0.3">
      <c r="A372">
        <v>4650</v>
      </c>
      <c r="B372" t="s">
        <v>5934</v>
      </c>
    </row>
    <row r="373" spans="1:2" x14ac:dyDescent="0.3">
      <c r="A373">
        <v>4650</v>
      </c>
      <c r="B373" t="s">
        <v>3720</v>
      </c>
    </row>
    <row r="374" spans="1:2" x14ac:dyDescent="0.3">
      <c r="A374">
        <v>4739</v>
      </c>
      <c r="B374" t="s">
        <v>1722</v>
      </c>
    </row>
    <row r="375" spans="1:2" x14ac:dyDescent="0.3">
      <c r="A375">
        <v>4739</v>
      </c>
      <c r="B375" t="s">
        <v>3603</v>
      </c>
    </row>
    <row r="376" spans="1:2" x14ac:dyDescent="0.3">
      <c r="A376">
        <v>4739</v>
      </c>
      <c r="B376" t="s">
        <v>670</v>
      </c>
    </row>
    <row r="377" spans="1:2" x14ac:dyDescent="0.3">
      <c r="A377">
        <v>4739</v>
      </c>
      <c r="B377" t="s">
        <v>3413</v>
      </c>
    </row>
    <row r="378" spans="1:2" x14ac:dyDescent="0.3">
      <c r="A378">
        <v>4739</v>
      </c>
      <c r="B378" t="s">
        <v>821</v>
      </c>
    </row>
    <row r="379" spans="1:2" x14ac:dyDescent="0.3">
      <c r="A379">
        <v>4739</v>
      </c>
      <c r="B379" t="s">
        <v>14417</v>
      </c>
    </row>
    <row r="380" spans="1:2" x14ac:dyDescent="0.3">
      <c r="A380">
        <v>4739</v>
      </c>
      <c r="B380" t="s">
        <v>1224</v>
      </c>
    </row>
    <row r="381" spans="1:2" x14ac:dyDescent="0.3">
      <c r="A381">
        <v>4739</v>
      </c>
      <c r="B381" t="s">
        <v>14419</v>
      </c>
    </row>
    <row r="382" spans="1:2" x14ac:dyDescent="0.3">
      <c r="A382">
        <v>4739</v>
      </c>
      <c r="B382" t="s">
        <v>14067</v>
      </c>
    </row>
    <row r="383" spans="1:2" x14ac:dyDescent="0.3">
      <c r="A383">
        <v>4739</v>
      </c>
      <c r="B383" t="s">
        <v>7674</v>
      </c>
    </row>
    <row r="384" spans="1:2" x14ac:dyDescent="0.3">
      <c r="A384">
        <v>4739</v>
      </c>
      <c r="B384" t="s">
        <v>868</v>
      </c>
    </row>
    <row r="385" spans="1:2" x14ac:dyDescent="0.3">
      <c r="A385">
        <v>4739</v>
      </c>
      <c r="B385" t="s">
        <v>631</v>
      </c>
    </row>
    <row r="386" spans="1:2" x14ac:dyDescent="0.3">
      <c r="A386">
        <v>4774</v>
      </c>
      <c r="B386" t="s">
        <v>670</v>
      </c>
    </row>
    <row r="387" spans="1:2" x14ac:dyDescent="0.3">
      <c r="A387">
        <v>4774</v>
      </c>
      <c r="B387" t="s">
        <v>868</v>
      </c>
    </row>
    <row r="388" spans="1:2" x14ac:dyDescent="0.3">
      <c r="A388">
        <v>4774</v>
      </c>
      <c r="B388" t="s">
        <v>215</v>
      </c>
    </row>
    <row r="389" spans="1:2" x14ac:dyDescent="0.3">
      <c r="A389">
        <v>4774</v>
      </c>
      <c r="B389" t="s">
        <v>2372</v>
      </c>
    </row>
    <row r="390" spans="1:2" x14ac:dyDescent="0.3">
      <c r="A390">
        <v>4774</v>
      </c>
      <c r="B390" t="s">
        <v>1224</v>
      </c>
    </row>
    <row r="391" spans="1:2" x14ac:dyDescent="0.3">
      <c r="A391">
        <v>4776</v>
      </c>
      <c r="B391" t="s">
        <v>3720</v>
      </c>
    </row>
    <row r="392" spans="1:2" x14ac:dyDescent="0.3">
      <c r="A392">
        <v>4776</v>
      </c>
      <c r="B392" t="s">
        <v>162</v>
      </c>
    </row>
    <row r="393" spans="1:2" x14ac:dyDescent="0.3">
      <c r="A393">
        <v>4776</v>
      </c>
      <c r="B393" t="s">
        <v>50</v>
      </c>
    </row>
    <row r="394" spans="1:2" x14ac:dyDescent="0.3">
      <c r="A394">
        <v>4776</v>
      </c>
      <c r="B394" t="s">
        <v>739</v>
      </c>
    </row>
    <row r="395" spans="1:2" x14ac:dyDescent="0.3">
      <c r="A395">
        <v>4781</v>
      </c>
      <c r="B395" t="s">
        <v>50</v>
      </c>
    </row>
    <row r="396" spans="1:2" x14ac:dyDescent="0.3">
      <c r="A396">
        <v>4783</v>
      </c>
      <c r="B396" t="s">
        <v>4238</v>
      </c>
    </row>
    <row r="397" spans="1:2" x14ac:dyDescent="0.3">
      <c r="A397">
        <v>4783</v>
      </c>
      <c r="B397" t="s">
        <v>868</v>
      </c>
    </row>
    <row r="398" spans="1:2" x14ac:dyDescent="0.3">
      <c r="A398">
        <v>4783</v>
      </c>
      <c r="B398" t="s">
        <v>215</v>
      </c>
    </row>
    <row r="399" spans="1:2" x14ac:dyDescent="0.3">
      <c r="A399">
        <v>4783</v>
      </c>
      <c r="B399" t="s">
        <v>2372</v>
      </c>
    </row>
    <row r="400" spans="1:2" x14ac:dyDescent="0.3">
      <c r="A400">
        <v>4783</v>
      </c>
      <c r="B400" t="s">
        <v>1224</v>
      </c>
    </row>
    <row r="401" spans="1:2" x14ac:dyDescent="0.3">
      <c r="A401">
        <v>4810</v>
      </c>
      <c r="B401" t="s">
        <v>386</v>
      </c>
    </row>
    <row r="402" spans="1:2" x14ac:dyDescent="0.3">
      <c r="A402">
        <v>4810</v>
      </c>
      <c r="B402" t="s">
        <v>50</v>
      </c>
    </row>
    <row r="403" spans="1:2" x14ac:dyDescent="0.3">
      <c r="A403">
        <v>4810</v>
      </c>
      <c r="B403" t="s">
        <v>2448</v>
      </c>
    </row>
    <row r="404" spans="1:2" x14ac:dyDescent="0.3">
      <c r="A404">
        <v>4810</v>
      </c>
      <c r="B404" t="s">
        <v>162</v>
      </c>
    </row>
    <row r="405" spans="1:2" x14ac:dyDescent="0.3">
      <c r="A405">
        <v>4810</v>
      </c>
      <c r="B405" t="s">
        <v>1470</v>
      </c>
    </row>
    <row r="406" spans="1:2" x14ac:dyDescent="0.3">
      <c r="A406">
        <v>4841</v>
      </c>
      <c r="B406" t="s">
        <v>670</v>
      </c>
    </row>
    <row r="407" spans="1:2" x14ac:dyDescent="0.3">
      <c r="A407">
        <v>4841</v>
      </c>
      <c r="B407" t="s">
        <v>868</v>
      </c>
    </row>
    <row r="408" spans="1:2" x14ac:dyDescent="0.3">
      <c r="A408">
        <v>4841</v>
      </c>
      <c r="B408" t="s">
        <v>215</v>
      </c>
    </row>
    <row r="409" spans="1:2" x14ac:dyDescent="0.3">
      <c r="A409">
        <v>4853</v>
      </c>
      <c r="B409" t="s">
        <v>386</v>
      </c>
    </row>
    <row r="410" spans="1:2" x14ac:dyDescent="0.3">
      <c r="A410">
        <v>4956</v>
      </c>
      <c r="B410" t="s">
        <v>389</v>
      </c>
    </row>
    <row r="411" spans="1:2" x14ac:dyDescent="0.3">
      <c r="A411">
        <v>5107</v>
      </c>
      <c r="B411" t="s">
        <v>386</v>
      </c>
    </row>
    <row r="412" spans="1:2" x14ac:dyDescent="0.3">
      <c r="A412">
        <v>5107</v>
      </c>
      <c r="B412" t="s">
        <v>3720</v>
      </c>
    </row>
    <row r="413" spans="1:2" x14ac:dyDescent="0.3">
      <c r="A413">
        <v>5107</v>
      </c>
      <c r="B413" t="s">
        <v>1470</v>
      </c>
    </row>
    <row r="414" spans="1:2" x14ac:dyDescent="0.3">
      <c r="A414">
        <v>5107</v>
      </c>
      <c r="B414" t="s">
        <v>50</v>
      </c>
    </row>
    <row r="415" spans="1:2" x14ac:dyDescent="0.3">
      <c r="A415">
        <v>5107</v>
      </c>
      <c r="B415" t="s">
        <v>1224</v>
      </c>
    </row>
    <row r="416" spans="1:2" x14ac:dyDescent="0.3">
      <c r="A416">
        <v>5107</v>
      </c>
      <c r="B416" t="s">
        <v>4238</v>
      </c>
    </row>
    <row r="417" spans="1:2" x14ac:dyDescent="0.3">
      <c r="A417">
        <v>5107</v>
      </c>
      <c r="B417" t="s">
        <v>2372</v>
      </c>
    </row>
    <row r="418" spans="1:2" x14ac:dyDescent="0.3">
      <c r="A418">
        <v>5119</v>
      </c>
      <c r="B418" t="s">
        <v>670</v>
      </c>
    </row>
    <row r="419" spans="1:2" x14ac:dyDescent="0.3">
      <c r="A419">
        <v>5119</v>
      </c>
      <c r="B419" t="s">
        <v>5293</v>
      </c>
    </row>
    <row r="420" spans="1:2" x14ac:dyDescent="0.3">
      <c r="A420">
        <v>5120</v>
      </c>
      <c r="B420" t="s">
        <v>162</v>
      </c>
    </row>
    <row r="421" spans="1:2" x14ac:dyDescent="0.3">
      <c r="A421">
        <v>5120</v>
      </c>
      <c r="B421" t="s">
        <v>50</v>
      </c>
    </row>
    <row r="422" spans="1:2" x14ac:dyDescent="0.3">
      <c r="A422">
        <v>5120</v>
      </c>
      <c r="B422" t="s">
        <v>739</v>
      </c>
    </row>
    <row r="423" spans="1:2" x14ac:dyDescent="0.3">
      <c r="A423">
        <v>5120</v>
      </c>
      <c r="B423" t="s">
        <v>821</v>
      </c>
    </row>
    <row r="424" spans="1:2" x14ac:dyDescent="0.3">
      <c r="A424">
        <v>5139</v>
      </c>
      <c r="B424" t="s">
        <v>1722</v>
      </c>
    </row>
    <row r="425" spans="1:2" x14ac:dyDescent="0.3">
      <c r="A425">
        <v>5139</v>
      </c>
      <c r="B425" t="s">
        <v>215</v>
      </c>
    </row>
    <row r="426" spans="1:2" x14ac:dyDescent="0.3">
      <c r="A426">
        <v>5150</v>
      </c>
      <c r="B426" t="s">
        <v>215</v>
      </c>
    </row>
    <row r="427" spans="1:2" x14ac:dyDescent="0.3">
      <c r="A427">
        <v>5157</v>
      </c>
      <c r="B427" t="s">
        <v>50</v>
      </c>
    </row>
    <row r="428" spans="1:2" x14ac:dyDescent="0.3">
      <c r="A428">
        <v>5157</v>
      </c>
      <c r="B428" t="s">
        <v>2947</v>
      </c>
    </row>
    <row r="429" spans="1:2" x14ac:dyDescent="0.3">
      <c r="A429">
        <v>5157</v>
      </c>
      <c r="B429" t="s">
        <v>570</v>
      </c>
    </row>
    <row r="430" spans="1:2" x14ac:dyDescent="0.3">
      <c r="A430">
        <v>5157</v>
      </c>
      <c r="B430" t="s">
        <v>2404</v>
      </c>
    </row>
    <row r="431" spans="1:2" x14ac:dyDescent="0.3">
      <c r="A431">
        <v>5157</v>
      </c>
      <c r="B431" t="s">
        <v>739</v>
      </c>
    </row>
    <row r="432" spans="1:2" x14ac:dyDescent="0.3">
      <c r="A432">
        <v>5157</v>
      </c>
      <c r="B432" t="s">
        <v>1287</v>
      </c>
    </row>
    <row r="433" spans="1:2" x14ac:dyDescent="0.3">
      <c r="A433">
        <v>5157</v>
      </c>
      <c r="B433" t="s">
        <v>1224</v>
      </c>
    </row>
    <row r="434" spans="1:2" x14ac:dyDescent="0.3">
      <c r="A434">
        <v>5172</v>
      </c>
      <c r="B434" t="s">
        <v>1224</v>
      </c>
    </row>
    <row r="435" spans="1:2" x14ac:dyDescent="0.3">
      <c r="A435">
        <v>5172</v>
      </c>
      <c r="B435" t="s">
        <v>648</v>
      </c>
    </row>
    <row r="436" spans="1:2" x14ac:dyDescent="0.3">
      <c r="A436">
        <v>5172</v>
      </c>
      <c r="B436" t="s">
        <v>2372</v>
      </c>
    </row>
    <row r="437" spans="1:2" x14ac:dyDescent="0.3">
      <c r="A437">
        <v>5208</v>
      </c>
      <c r="B437" t="s">
        <v>565</v>
      </c>
    </row>
    <row r="438" spans="1:2" x14ac:dyDescent="0.3">
      <c r="A438">
        <v>5208</v>
      </c>
      <c r="B438" t="s">
        <v>215</v>
      </c>
    </row>
    <row r="439" spans="1:2" x14ac:dyDescent="0.3">
      <c r="A439">
        <v>5221</v>
      </c>
      <c r="B439" t="s">
        <v>3720</v>
      </c>
    </row>
    <row r="440" spans="1:2" x14ac:dyDescent="0.3">
      <c r="A440">
        <v>5221</v>
      </c>
      <c r="B440" t="s">
        <v>162</v>
      </c>
    </row>
    <row r="441" spans="1:2" x14ac:dyDescent="0.3">
      <c r="A441">
        <v>5221</v>
      </c>
      <c r="B441" t="s">
        <v>50</v>
      </c>
    </row>
    <row r="442" spans="1:2" x14ac:dyDescent="0.3">
      <c r="A442">
        <v>5221</v>
      </c>
      <c r="B442" t="s">
        <v>215</v>
      </c>
    </row>
    <row r="443" spans="1:2" x14ac:dyDescent="0.3">
      <c r="A443">
        <v>5247</v>
      </c>
      <c r="B443" t="s">
        <v>4238</v>
      </c>
    </row>
    <row r="444" spans="1:2" x14ac:dyDescent="0.3">
      <c r="A444">
        <v>5247</v>
      </c>
      <c r="B444" t="s">
        <v>1224</v>
      </c>
    </row>
    <row r="445" spans="1:2" x14ac:dyDescent="0.3">
      <c r="A445">
        <v>5251</v>
      </c>
      <c r="B445" t="s">
        <v>162</v>
      </c>
    </row>
    <row r="446" spans="1:2" x14ac:dyDescent="0.3">
      <c r="A446">
        <v>5251</v>
      </c>
      <c r="B446" t="s">
        <v>50</v>
      </c>
    </row>
    <row r="447" spans="1:2" x14ac:dyDescent="0.3">
      <c r="A447">
        <v>5255</v>
      </c>
      <c r="B447" t="s">
        <v>50</v>
      </c>
    </row>
    <row r="448" spans="1:2" x14ac:dyDescent="0.3">
      <c r="A448">
        <v>5255</v>
      </c>
      <c r="B448" t="s">
        <v>2947</v>
      </c>
    </row>
    <row r="449" spans="1:2" x14ac:dyDescent="0.3">
      <c r="A449">
        <v>5255</v>
      </c>
      <c r="B449" t="s">
        <v>570</v>
      </c>
    </row>
    <row r="450" spans="1:2" x14ac:dyDescent="0.3">
      <c r="A450">
        <v>5255</v>
      </c>
      <c r="B450" t="s">
        <v>2404</v>
      </c>
    </row>
    <row r="451" spans="1:2" x14ac:dyDescent="0.3">
      <c r="A451">
        <v>5255</v>
      </c>
      <c r="B451" t="s">
        <v>739</v>
      </c>
    </row>
    <row r="452" spans="1:2" x14ac:dyDescent="0.3">
      <c r="A452">
        <v>5255</v>
      </c>
      <c r="B452" t="s">
        <v>1287</v>
      </c>
    </row>
    <row r="453" spans="1:2" x14ac:dyDescent="0.3">
      <c r="A453">
        <v>5255</v>
      </c>
      <c r="B453" t="s">
        <v>1224</v>
      </c>
    </row>
    <row r="454" spans="1:2" x14ac:dyDescent="0.3">
      <c r="A454">
        <v>5285</v>
      </c>
      <c r="B454" t="s">
        <v>386</v>
      </c>
    </row>
    <row r="455" spans="1:2" x14ac:dyDescent="0.3">
      <c r="A455">
        <v>5285</v>
      </c>
      <c r="B455" t="s">
        <v>10594</v>
      </c>
    </row>
    <row r="456" spans="1:2" x14ac:dyDescent="0.3">
      <c r="A456">
        <v>5285</v>
      </c>
      <c r="B456" t="s">
        <v>726</v>
      </c>
    </row>
    <row r="457" spans="1:2" x14ac:dyDescent="0.3">
      <c r="A457">
        <v>5285</v>
      </c>
      <c r="B457" t="s">
        <v>565</v>
      </c>
    </row>
    <row r="458" spans="1:2" x14ac:dyDescent="0.3">
      <c r="A458">
        <v>5297</v>
      </c>
      <c r="B458" t="s">
        <v>670</v>
      </c>
    </row>
    <row r="459" spans="1:2" x14ac:dyDescent="0.3">
      <c r="A459">
        <v>5297</v>
      </c>
      <c r="B459" t="s">
        <v>821</v>
      </c>
    </row>
    <row r="460" spans="1:2" x14ac:dyDescent="0.3">
      <c r="A460">
        <v>5297</v>
      </c>
      <c r="B460" t="s">
        <v>5293</v>
      </c>
    </row>
    <row r="461" spans="1:2" x14ac:dyDescent="0.3">
      <c r="A461">
        <v>5297</v>
      </c>
      <c r="B461" t="s">
        <v>1224</v>
      </c>
    </row>
    <row r="462" spans="1:2" x14ac:dyDescent="0.3">
      <c r="A462">
        <v>5370</v>
      </c>
      <c r="B462" t="s">
        <v>162</v>
      </c>
    </row>
    <row r="463" spans="1:2" x14ac:dyDescent="0.3">
      <c r="A463">
        <v>5370</v>
      </c>
      <c r="B463" t="s">
        <v>215</v>
      </c>
    </row>
    <row r="464" spans="1:2" x14ac:dyDescent="0.3">
      <c r="A464">
        <v>5370</v>
      </c>
      <c r="B464" t="s">
        <v>386</v>
      </c>
    </row>
    <row r="465" spans="1:2" x14ac:dyDescent="0.3">
      <c r="A465">
        <v>5370</v>
      </c>
      <c r="B465" t="s">
        <v>2205</v>
      </c>
    </row>
    <row r="466" spans="1:2" x14ac:dyDescent="0.3">
      <c r="A466">
        <v>5370</v>
      </c>
      <c r="B466" t="s">
        <v>517</v>
      </c>
    </row>
    <row r="467" spans="1:2" x14ac:dyDescent="0.3">
      <c r="A467">
        <v>5370</v>
      </c>
      <c r="B467" t="s">
        <v>2372</v>
      </c>
    </row>
    <row r="468" spans="1:2" x14ac:dyDescent="0.3">
      <c r="A468">
        <v>5370</v>
      </c>
      <c r="B468" t="s">
        <v>648</v>
      </c>
    </row>
    <row r="469" spans="1:2" x14ac:dyDescent="0.3">
      <c r="A469">
        <v>5408</v>
      </c>
      <c r="B469" t="s">
        <v>162</v>
      </c>
    </row>
    <row r="470" spans="1:2" x14ac:dyDescent="0.3">
      <c r="A470">
        <v>5408</v>
      </c>
      <c r="B470" t="s">
        <v>50</v>
      </c>
    </row>
    <row r="471" spans="1:2" x14ac:dyDescent="0.3">
      <c r="A471">
        <v>5408</v>
      </c>
      <c r="B471" t="s">
        <v>386</v>
      </c>
    </row>
    <row r="472" spans="1:2" x14ac:dyDescent="0.3">
      <c r="A472">
        <v>5408</v>
      </c>
      <c r="B472" t="s">
        <v>3720</v>
      </c>
    </row>
    <row r="473" spans="1:2" x14ac:dyDescent="0.3">
      <c r="A473">
        <v>5408</v>
      </c>
      <c r="B473" t="s">
        <v>14420</v>
      </c>
    </row>
    <row r="474" spans="1:2" x14ac:dyDescent="0.3">
      <c r="A474">
        <v>5408</v>
      </c>
      <c r="B474" t="s">
        <v>215</v>
      </c>
    </row>
    <row r="475" spans="1:2" x14ac:dyDescent="0.3">
      <c r="A475">
        <v>5496</v>
      </c>
      <c r="B475" t="s">
        <v>215</v>
      </c>
    </row>
    <row r="476" spans="1:2" x14ac:dyDescent="0.3">
      <c r="A476">
        <v>5496</v>
      </c>
      <c r="B476" t="s">
        <v>648</v>
      </c>
    </row>
    <row r="477" spans="1:2" x14ac:dyDescent="0.3">
      <c r="A477">
        <v>5496</v>
      </c>
      <c r="B477" t="s">
        <v>2372</v>
      </c>
    </row>
    <row r="478" spans="1:2" x14ac:dyDescent="0.3">
      <c r="A478">
        <v>5496</v>
      </c>
      <c r="B478" t="s">
        <v>517</v>
      </c>
    </row>
    <row r="479" spans="1:2" x14ac:dyDescent="0.3">
      <c r="A479">
        <v>5496</v>
      </c>
      <c r="B479" t="s">
        <v>1224</v>
      </c>
    </row>
    <row r="480" spans="1:2" x14ac:dyDescent="0.3">
      <c r="A480">
        <v>5504</v>
      </c>
      <c r="B480" t="s">
        <v>50</v>
      </c>
    </row>
    <row r="481" spans="1:2" x14ac:dyDescent="0.3">
      <c r="A481">
        <v>5538</v>
      </c>
      <c r="B481" t="s">
        <v>162</v>
      </c>
    </row>
    <row r="482" spans="1:2" x14ac:dyDescent="0.3">
      <c r="A482">
        <v>5538</v>
      </c>
      <c r="B482" t="s">
        <v>50</v>
      </c>
    </row>
    <row r="483" spans="1:2" x14ac:dyDescent="0.3">
      <c r="A483">
        <v>5538</v>
      </c>
      <c r="B483" t="s">
        <v>386</v>
      </c>
    </row>
    <row r="484" spans="1:2" x14ac:dyDescent="0.3">
      <c r="A484">
        <v>5549</v>
      </c>
      <c r="B484" t="s">
        <v>162</v>
      </c>
    </row>
    <row r="485" spans="1:2" x14ac:dyDescent="0.3">
      <c r="A485">
        <v>5573</v>
      </c>
      <c r="B485" t="s">
        <v>50</v>
      </c>
    </row>
    <row r="486" spans="1:2" x14ac:dyDescent="0.3">
      <c r="A486">
        <v>5573</v>
      </c>
      <c r="B486" t="s">
        <v>2947</v>
      </c>
    </row>
    <row r="487" spans="1:2" x14ac:dyDescent="0.3">
      <c r="A487">
        <v>5573</v>
      </c>
      <c r="B487" t="s">
        <v>570</v>
      </c>
    </row>
    <row r="488" spans="1:2" x14ac:dyDescent="0.3">
      <c r="A488">
        <v>5573</v>
      </c>
      <c r="B488" t="s">
        <v>2404</v>
      </c>
    </row>
    <row r="489" spans="1:2" x14ac:dyDescent="0.3">
      <c r="A489">
        <v>5573</v>
      </c>
      <c r="B489" t="s">
        <v>739</v>
      </c>
    </row>
    <row r="490" spans="1:2" x14ac:dyDescent="0.3">
      <c r="A490">
        <v>5573</v>
      </c>
      <c r="B490" t="s">
        <v>1287</v>
      </c>
    </row>
    <row r="491" spans="1:2" x14ac:dyDescent="0.3">
      <c r="A491">
        <v>5573</v>
      </c>
      <c r="B491" t="s">
        <v>1224</v>
      </c>
    </row>
    <row r="492" spans="1:2" x14ac:dyDescent="0.3">
      <c r="A492">
        <v>5582</v>
      </c>
      <c r="B492" t="s">
        <v>162</v>
      </c>
    </row>
    <row r="493" spans="1:2" x14ac:dyDescent="0.3">
      <c r="A493">
        <v>5582</v>
      </c>
      <c r="B493" t="s">
        <v>50</v>
      </c>
    </row>
    <row r="494" spans="1:2" x14ac:dyDescent="0.3">
      <c r="A494">
        <v>5582</v>
      </c>
      <c r="B494" t="s">
        <v>821</v>
      </c>
    </row>
    <row r="495" spans="1:2" x14ac:dyDescent="0.3">
      <c r="A495">
        <v>5582</v>
      </c>
      <c r="B495" t="s">
        <v>3720</v>
      </c>
    </row>
    <row r="496" spans="1:2" x14ac:dyDescent="0.3">
      <c r="A496">
        <v>5596</v>
      </c>
      <c r="B496" t="s">
        <v>1224</v>
      </c>
    </row>
    <row r="497" spans="1:2" x14ac:dyDescent="0.3">
      <c r="A497">
        <v>5596</v>
      </c>
      <c r="B497" t="s">
        <v>7674</v>
      </c>
    </row>
    <row r="498" spans="1:2" x14ac:dyDescent="0.3">
      <c r="A498">
        <v>5624</v>
      </c>
      <c r="B498" t="s">
        <v>215</v>
      </c>
    </row>
    <row r="499" spans="1:2" x14ac:dyDescent="0.3">
      <c r="A499">
        <v>5624</v>
      </c>
      <c r="B499" t="s">
        <v>5211</v>
      </c>
    </row>
    <row r="500" spans="1:2" x14ac:dyDescent="0.3">
      <c r="A500">
        <v>5624</v>
      </c>
      <c r="B500" t="s">
        <v>14067</v>
      </c>
    </row>
    <row r="501" spans="1:2" x14ac:dyDescent="0.3">
      <c r="A501">
        <v>5624</v>
      </c>
      <c r="B501" t="s">
        <v>517</v>
      </c>
    </row>
    <row r="502" spans="1:2" x14ac:dyDescent="0.3">
      <c r="A502">
        <v>5624</v>
      </c>
      <c r="B502" t="s">
        <v>1224</v>
      </c>
    </row>
    <row r="503" spans="1:2" x14ac:dyDescent="0.3">
      <c r="A503">
        <v>5624</v>
      </c>
      <c r="B503" t="s">
        <v>2372</v>
      </c>
    </row>
    <row r="504" spans="1:2" x14ac:dyDescent="0.3">
      <c r="A504">
        <v>5691</v>
      </c>
      <c r="B504" t="s">
        <v>5293</v>
      </c>
    </row>
    <row r="505" spans="1:2" x14ac:dyDescent="0.3">
      <c r="A505">
        <v>5691</v>
      </c>
      <c r="B505" t="s">
        <v>670</v>
      </c>
    </row>
    <row r="506" spans="1:2" x14ac:dyDescent="0.3">
      <c r="A506">
        <v>5691</v>
      </c>
      <c r="B506" t="s">
        <v>1722</v>
      </c>
    </row>
    <row r="507" spans="1:2" x14ac:dyDescent="0.3">
      <c r="A507">
        <v>5691</v>
      </c>
      <c r="B507" t="s">
        <v>7674</v>
      </c>
    </row>
    <row r="508" spans="1:2" x14ac:dyDescent="0.3">
      <c r="A508">
        <v>5691</v>
      </c>
      <c r="B508" t="s">
        <v>14067</v>
      </c>
    </row>
    <row r="509" spans="1:2" x14ac:dyDescent="0.3">
      <c r="A509">
        <v>5691</v>
      </c>
      <c r="B509" t="s">
        <v>1931</v>
      </c>
    </row>
    <row r="510" spans="1:2" x14ac:dyDescent="0.3">
      <c r="A510">
        <v>5691</v>
      </c>
      <c r="B510" t="s">
        <v>1224</v>
      </c>
    </row>
    <row r="511" spans="1:2" x14ac:dyDescent="0.3">
      <c r="A511">
        <v>5691</v>
      </c>
      <c r="B511" t="s">
        <v>5886</v>
      </c>
    </row>
    <row r="512" spans="1:2" x14ac:dyDescent="0.3">
      <c r="A512">
        <v>5743</v>
      </c>
      <c r="B512" t="s">
        <v>3720</v>
      </c>
    </row>
    <row r="513" spans="1:2" x14ac:dyDescent="0.3">
      <c r="A513">
        <v>5743</v>
      </c>
      <c r="B513" t="s">
        <v>162</v>
      </c>
    </row>
    <row r="514" spans="1:2" x14ac:dyDescent="0.3">
      <c r="A514">
        <v>5743</v>
      </c>
      <c r="B514" t="s">
        <v>50</v>
      </c>
    </row>
    <row r="515" spans="1:2" x14ac:dyDescent="0.3">
      <c r="A515">
        <v>5743</v>
      </c>
      <c r="B515" t="s">
        <v>386</v>
      </c>
    </row>
    <row r="516" spans="1:2" x14ac:dyDescent="0.3">
      <c r="A516">
        <v>5802</v>
      </c>
      <c r="B516" t="s">
        <v>162</v>
      </c>
    </row>
    <row r="517" spans="1:2" x14ac:dyDescent="0.3">
      <c r="A517">
        <v>5802</v>
      </c>
      <c r="B517" t="s">
        <v>50</v>
      </c>
    </row>
    <row r="518" spans="1:2" x14ac:dyDescent="0.3">
      <c r="A518">
        <v>5802</v>
      </c>
      <c r="B518" t="s">
        <v>821</v>
      </c>
    </row>
    <row r="519" spans="1:2" x14ac:dyDescent="0.3">
      <c r="A519">
        <v>5862</v>
      </c>
      <c r="B519" t="s">
        <v>162</v>
      </c>
    </row>
    <row r="520" spans="1:2" x14ac:dyDescent="0.3">
      <c r="A520">
        <v>5862</v>
      </c>
      <c r="B520" t="s">
        <v>50</v>
      </c>
    </row>
    <row r="521" spans="1:2" x14ac:dyDescent="0.3">
      <c r="A521">
        <v>5878</v>
      </c>
      <c r="B521" t="s">
        <v>5211</v>
      </c>
    </row>
    <row r="522" spans="1:2" x14ac:dyDescent="0.3">
      <c r="A522">
        <v>5878</v>
      </c>
      <c r="B522" t="s">
        <v>14067</v>
      </c>
    </row>
    <row r="523" spans="1:2" x14ac:dyDescent="0.3">
      <c r="A523">
        <v>5878</v>
      </c>
      <c r="B523" t="s">
        <v>215</v>
      </c>
    </row>
    <row r="524" spans="1:2" x14ac:dyDescent="0.3">
      <c r="A524">
        <v>5878</v>
      </c>
      <c r="B524" t="s">
        <v>821</v>
      </c>
    </row>
    <row r="525" spans="1:2" x14ac:dyDescent="0.3">
      <c r="A525">
        <v>5878</v>
      </c>
      <c r="B525" t="s">
        <v>162</v>
      </c>
    </row>
    <row r="526" spans="1:2" x14ac:dyDescent="0.3">
      <c r="A526">
        <v>5878</v>
      </c>
      <c r="B526" t="s">
        <v>50</v>
      </c>
    </row>
    <row r="527" spans="1:2" x14ac:dyDescent="0.3">
      <c r="A527">
        <v>5882</v>
      </c>
      <c r="B527" t="s">
        <v>70</v>
      </c>
    </row>
    <row r="528" spans="1:2" x14ac:dyDescent="0.3">
      <c r="A528">
        <v>5893</v>
      </c>
      <c r="B528" t="s">
        <v>1224</v>
      </c>
    </row>
    <row r="529" spans="1:2" x14ac:dyDescent="0.3">
      <c r="A529">
        <v>5893</v>
      </c>
      <c r="B529" t="s">
        <v>215</v>
      </c>
    </row>
    <row r="530" spans="1:2" x14ac:dyDescent="0.3">
      <c r="A530">
        <v>5908</v>
      </c>
      <c r="B530" t="s">
        <v>3603</v>
      </c>
    </row>
    <row r="531" spans="1:2" x14ac:dyDescent="0.3">
      <c r="A531">
        <v>5908</v>
      </c>
      <c r="B531" t="s">
        <v>1722</v>
      </c>
    </row>
    <row r="532" spans="1:2" x14ac:dyDescent="0.3">
      <c r="A532">
        <v>5908</v>
      </c>
      <c r="B532" t="s">
        <v>821</v>
      </c>
    </row>
    <row r="533" spans="1:2" x14ac:dyDescent="0.3">
      <c r="A533">
        <v>5916</v>
      </c>
      <c r="B533" t="s">
        <v>14421</v>
      </c>
    </row>
    <row r="534" spans="1:2" x14ac:dyDescent="0.3">
      <c r="A534">
        <v>5916</v>
      </c>
      <c r="B534" t="s">
        <v>14422</v>
      </c>
    </row>
    <row r="535" spans="1:2" x14ac:dyDescent="0.3">
      <c r="A535">
        <v>5916</v>
      </c>
      <c r="B535" t="s">
        <v>874</v>
      </c>
    </row>
    <row r="536" spans="1:2" x14ac:dyDescent="0.3">
      <c r="A536">
        <v>5916</v>
      </c>
      <c r="B536" t="s">
        <v>2448</v>
      </c>
    </row>
    <row r="537" spans="1:2" x14ac:dyDescent="0.3">
      <c r="A537">
        <v>5916</v>
      </c>
      <c r="B537" t="s">
        <v>739</v>
      </c>
    </row>
    <row r="538" spans="1:2" x14ac:dyDescent="0.3">
      <c r="A538">
        <v>5916</v>
      </c>
      <c r="B538" t="s">
        <v>1607</v>
      </c>
    </row>
    <row r="539" spans="1:2" x14ac:dyDescent="0.3">
      <c r="A539">
        <v>5916</v>
      </c>
      <c r="B539" t="s">
        <v>821</v>
      </c>
    </row>
    <row r="540" spans="1:2" x14ac:dyDescent="0.3">
      <c r="A540">
        <v>5989</v>
      </c>
      <c r="B540" t="s">
        <v>479</v>
      </c>
    </row>
    <row r="541" spans="1:2" x14ac:dyDescent="0.3">
      <c r="A541">
        <v>5994</v>
      </c>
      <c r="B541" t="s">
        <v>50</v>
      </c>
    </row>
    <row r="542" spans="1:2" x14ac:dyDescent="0.3">
      <c r="A542">
        <v>5994</v>
      </c>
      <c r="B542" t="s">
        <v>14415</v>
      </c>
    </row>
    <row r="543" spans="1:2" x14ac:dyDescent="0.3">
      <c r="A543">
        <v>5994</v>
      </c>
      <c r="B543" t="s">
        <v>11542</v>
      </c>
    </row>
    <row r="544" spans="1:2" x14ac:dyDescent="0.3">
      <c r="A544">
        <v>6075</v>
      </c>
      <c r="B544" t="s">
        <v>1722</v>
      </c>
    </row>
    <row r="545" spans="1:2" x14ac:dyDescent="0.3">
      <c r="A545">
        <v>6075</v>
      </c>
      <c r="B545" t="s">
        <v>5211</v>
      </c>
    </row>
    <row r="546" spans="1:2" x14ac:dyDescent="0.3">
      <c r="A546">
        <v>6075</v>
      </c>
      <c r="B546" t="s">
        <v>215</v>
      </c>
    </row>
    <row r="547" spans="1:2" x14ac:dyDescent="0.3">
      <c r="A547">
        <v>6075</v>
      </c>
      <c r="B547" t="s">
        <v>821</v>
      </c>
    </row>
    <row r="548" spans="1:2" x14ac:dyDescent="0.3">
      <c r="A548">
        <v>6075</v>
      </c>
      <c r="B548" t="s">
        <v>14067</v>
      </c>
    </row>
    <row r="549" spans="1:2" x14ac:dyDescent="0.3">
      <c r="A549">
        <v>6075</v>
      </c>
      <c r="B549" t="s">
        <v>2372</v>
      </c>
    </row>
    <row r="550" spans="1:2" x14ac:dyDescent="0.3">
      <c r="A550">
        <v>6075</v>
      </c>
      <c r="B550" t="s">
        <v>1224</v>
      </c>
    </row>
    <row r="551" spans="1:2" x14ac:dyDescent="0.3">
      <c r="A551">
        <v>6328</v>
      </c>
      <c r="B551" t="s">
        <v>3720</v>
      </c>
    </row>
    <row r="552" spans="1:2" x14ac:dyDescent="0.3">
      <c r="A552">
        <v>6328</v>
      </c>
      <c r="B552" t="s">
        <v>162</v>
      </c>
    </row>
    <row r="553" spans="1:2" x14ac:dyDescent="0.3">
      <c r="A553">
        <v>6328</v>
      </c>
      <c r="B553" t="s">
        <v>50</v>
      </c>
    </row>
    <row r="554" spans="1:2" x14ac:dyDescent="0.3">
      <c r="A554">
        <v>6328</v>
      </c>
      <c r="B554" t="s">
        <v>739</v>
      </c>
    </row>
    <row r="555" spans="1:2" x14ac:dyDescent="0.3">
      <c r="A555">
        <v>6329</v>
      </c>
      <c r="B555" t="s">
        <v>3720</v>
      </c>
    </row>
    <row r="556" spans="1:2" x14ac:dyDescent="0.3">
      <c r="A556">
        <v>6329</v>
      </c>
      <c r="B556" t="s">
        <v>162</v>
      </c>
    </row>
    <row r="557" spans="1:2" x14ac:dyDescent="0.3">
      <c r="A557">
        <v>6329</v>
      </c>
      <c r="B557" t="s">
        <v>50</v>
      </c>
    </row>
    <row r="558" spans="1:2" x14ac:dyDescent="0.3">
      <c r="A558">
        <v>6329</v>
      </c>
      <c r="B558" t="s">
        <v>739</v>
      </c>
    </row>
    <row r="559" spans="1:2" x14ac:dyDescent="0.3">
      <c r="A559">
        <v>6332</v>
      </c>
      <c r="B559" t="s">
        <v>3720</v>
      </c>
    </row>
    <row r="560" spans="1:2" x14ac:dyDescent="0.3">
      <c r="A560">
        <v>6332</v>
      </c>
      <c r="B560" t="s">
        <v>162</v>
      </c>
    </row>
    <row r="561" spans="1:2" x14ac:dyDescent="0.3">
      <c r="A561">
        <v>6332</v>
      </c>
      <c r="B561" t="s">
        <v>50</v>
      </c>
    </row>
    <row r="562" spans="1:2" x14ac:dyDescent="0.3">
      <c r="A562">
        <v>6345</v>
      </c>
      <c r="B562" t="s">
        <v>726</v>
      </c>
    </row>
    <row r="563" spans="1:2" x14ac:dyDescent="0.3">
      <c r="A563">
        <v>6345</v>
      </c>
      <c r="B563" t="s">
        <v>50</v>
      </c>
    </row>
    <row r="564" spans="1:2" x14ac:dyDescent="0.3">
      <c r="A564">
        <v>6345</v>
      </c>
      <c r="B564" t="s">
        <v>212</v>
      </c>
    </row>
    <row r="565" spans="1:2" x14ac:dyDescent="0.3">
      <c r="A565">
        <v>6345</v>
      </c>
      <c r="B565" t="s">
        <v>1470</v>
      </c>
    </row>
    <row r="566" spans="1:2" x14ac:dyDescent="0.3">
      <c r="A566">
        <v>6358</v>
      </c>
      <c r="B566" t="s">
        <v>670</v>
      </c>
    </row>
    <row r="567" spans="1:2" x14ac:dyDescent="0.3">
      <c r="A567">
        <v>6358</v>
      </c>
      <c r="B567" t="s">
        <v>1722</v>
      </c>
    </row>
    <row r="568" spans="1:2" x14ac:dyDescent="0.3">
      <c r="A568">
        <v>6493</v>
      </c>
      <c r="B568" t="s">
        <v>162</v>
      </c>
    </row>
    <row r="569" spans="1:2" x14ac:dyDescent="0.3">
      <c r="A569">
        <v>6493</v>
      </c>
      <c r="B569" t="s">
        <v>50</v>
      </c>
    </row>
    <row r="570" spans="1:2" x14ac:dyDescent="0.3">
      <c r="A570">
        <v>6493</v>
      </c>
      <c r="B570" t="s">
        <v>739</v>
      </c>
    </row>
    <row r="571" spans="1:2" x14ac:dyDescent="0.3">
      <c r="A571">
        <v>6493</v>
      </c>
      <c r="B571" t="s">
        <v>2448</v>
      </c>
    </row>
    <row r="572" spans="1:2" x14ac:dyDescent="0.3">
      <c r="A572">
        <v>6518</v>
      </c>
      <c r="B572" t="s">
        <v>215</v>
      </c>
    </row>
    <row r="573" spans="1:2" x14ac:dyDescent="0.3">
      <c r="A573">
        <v>6577</v>
      </c>
      <c r="B573" t="s">
        <v>162</v>
      </c>
    </row>
    <row r="574" spans="1:2" x14ac:dyDescent="0.3">
      <c r="A574">
        <v>6577</v>
      </c>
      <c r="B574" t="s">
        <v>386</v>
      </c>
    </row>
    <row r="575" spans="1:2" x14ac:dyDescent="0.3">
      <c r="A575">
        <v>6577</v>
      </c>
      <c r="B575" t="s">
        <v>50</v>
      </c>
    </row>
    <row r="576" spans="1:2" x14ac:dyDescent="0.3">
      <c r="A576">
        <v>6585</v>
      </c>
      <c r="B576" t="s">
        <v>648</v>
      </c>
    </row>
    <row r="577" spans="1:2" x14ac:dyDescent="0.3">
      <c r="A577">
        <v>6585</v>
      </c>
      <c r="B577" t="s">
        <v>868</v>
      </c>
    </row>
    <row r="578" spans="1:2" x14ac:dyDescent="0.3">
      <c r="A578">
        <v>6663</v>
      </c>
      <c r="B578" t="s">
        <v>3720</v>
      </c>
    </row>
    <row r="579" spans="1:2" x14ac:dyDescent="0.3">
      <c r="A579">
        <v>6663</v>
      </c>
      <c r="B579" t="s">
        <v>162</v>
      </c>
    </row>
    <row r="580" spans="1:2" x14ac:dyDescent="0.3">
      <c r="A580">
        <v>6663</v>
      </c>
      <c r="B580" t="s">
        <v>50</v>
      </c>
    </row>
    <row r="581" spans="1:2" x14ac:dyDescent="0.3">
      <c r="A581">
        <v>6723</v>
      </c>
      <c r="B581" t="s">
        <v>50</v>
      </c>
    </row>
    <row r="582" spans="1:2" x14ac:dyDescent="0.3">
      <c r="A582">
        <v>6723</v>
      </c>
      <c r="B582" t="s">
        <v>570</v>
      </c>
    </row>
    <row r="583" spans="1:2" x14ac:dyDescent="0.3">
      <c r="A583">
        <v>6723</v>
      </c>
      <c r="B583" t="s">
        <v>2404</v>
      </c>
    </row>
    <row r="584" spans="1:2" x14ac:dyDescent="0.3">
      <c r="A584">
        <v>6723</v>
      </c>
      <c r="B584" t="s">
        <v>739</v>
      </c>
    </row>
    <row r="585" spans="1:2" x14ac:dyDescent="0.3">
      <c r="A585">
        <v>6745</v>
      </c>
      <c r="B585" t="s">
        <v>517</v>
      </c>
    </row>
    <row r="586" spans="1:2" x14ac:dyDescent="0.3">
      <c r="A586">
        <v>6775</v>
      </c>
      <c r="B586" t="s">
        <v>3720</v>
      </c>
    </row>
    <row r="587" spans="1:2" x14ac:dyDescent="0.3">
      <c r="A587">
        <v>6775</v>
      </c>
      <c r="B587" t="s">
        <v>50</v>
      </c>
    </row>
    <row r="588" spans="1:2" x14ac:dyDescent="0.3">
      <c r="A588">
        <v>6775</v>
      </c>
      <c r="B588" t="s">
        <v>215</v>
      </c>
    </row>
    <row r="589" spans="1:2" x14ac:dyDescent="0.3">
      <c r="A589">
        <v>6850</v>
      </c>
      <c r="B589" t="s">
        <v>162</v>
      </c>
    </row>
    <row r="590" spans="1:2" x14ac:dyDescent="0.3">
      <c r="A590">
        <v>6850</v>
      </c>
      <c r="B590" t="s">
        <v>2448</v>
      </c>
    </row>
    <row r="591" spans="1:2" x14ac:dyDescent="0.3">
      <c r="A591">
        <v>6850</v>
      </c>
      <c r="B591" t="s">
        <v>215</v>
      </c>
    </row>
    <row r="592" spans="1:2" x14ac:dyDescent="0.3">
      <c r="A592">
        <v>6851</v>
      </c>
      <c r="B592" t="s">
        <v>3169</v>
      </c>
    </row>
    <row r="593" spans="1:2" x14ac:dyDescent="0.3">
      <c r="A593">
        <v>6851</v>
      </c>
      <c r="B593" t="s">
        <v>215</v>
      </c>
    </row>
    <row r="594" spans="1:2" x14ac:dyDescent="0.3">
      <c r="A594">
        <v>6917</v>
      </c>
      <c r="B594" t="s">
        <v>529</v>
      </c>
    </row>
    <row r="595" spans="1:2" x14ac:dyDescent="0.3">
      <c r="A595">
        <v>6924</v>
      </c>
      <c r="B595" t="s">
        <v>50</v>
      </c>
    </row>
    <row r="596" spans="1:2" x14ac:dyDescent="0.3">
      <c r="A596">
        <v>6924</v>
      </c>
      <c r="B596" t="s">
        <v>821</v>
      </c>
    </row>
    <row r="597" spans="1:2" x14ac:dyDescent="0.3">
      <c r="A597">
        <v>6924</v>
      </c>
      <c r="B597" t="s">
        <v>670</v>
      </c>
    </row>
    <row r="598" spans="1:2" x14ac:dyDescent="0.3">
      <c r="A598">
        <v>6924</v>
      </c>
      <c r="B598" t="s">
        <v>14417</v>
      </c>
    </row>
    <row r="599" spans="1:2" x14ac:dyDescent="0.3">
      <c r="A599">
        <v>6924</v>
      </c>
      <c r="B599" t="s">
        <v>570</v>
      </c>
    </row>
    <row r="600" spans="1:2" x14ac:dyDescent="0.3">
      <c r="A600">
        <v>6924</v>
      </c>
      <c r="B600" t="s">
        <v>631</v>
      </c>
    </row>
    <row r="601" spans="1:2" x14ac:dyDescent="0.3">
      <c r="A601">
        <v>6924</v>
      </c>
      <c r="B601" t="s">
        <v>1722</v>
      </c>
    </row>
    <row r="602" spans="1:2" x14ac:dyDescent="0.3">
      <c r="A602">
        <v>6924</v>
      </c>
      <c r="B602" t="s">
        <v>1287</v>
      </c>
    </row>
    <row r="603" spans="1:2" x14ac:dyDescent="0.3">
      <c r="A603">
        <v>6924</v>
      </c>
      <c r="B603" t="s">
        <v>2372</v>
      </c>
    </row>
    <row r="604" spans="1:2" x14ac:dyDescent="0.3">
      <c r="A604">
        <v>6924</v>
      </c>
      <c r="B604" t="s">
        <v>648</v>
      </c>
    </row>
    <row r="605" spans="1:2" x14ac:dyDescent="0.3">
      <c r="A605">
        <v>6924</v>
      </c>
      <c r="B605" t="s">
        <v>386</v>
      </c>
    </row>
    <row r="606" spans="1:2" x14ac:dyDescent="0.3">
      <c r="A606">
        <v>6924</v>
      </c>
      <c r="B606" t="s">
        <v>1224</v>
      </c>
    </row>
    <row r="607" spans="1:2" x14ac:dyDescent="0.3">
      <c r="A607">
        <v>6924</v>
      </c>
      <c r="B607" t="s">
        <v>3413</v>
      </c>
    </row>
    <row r="608" spans="1:2" x14ac:dyDescent="0.3">
      <c r="A608">
        <v>6924</v>
      </c>
      <c r="B608" t="s">
        <v>162</v>
      </c>
    </row>
    <row r="609" spans="1:2" x14ac:dyDescent="0.3">
      <c r="A609">
        <v>6924</v>
      </c>
      <c r="B609" t="s">
        <v>14067</v>
      </c>
    </row>
    <row r="610" spans="1:2" x14ac:dyDescent="0.3">
      <c r="A610">
        <v>6924</v>
      </c>
      <c r="B610" t="s">
        <v>868</v>
      </c>
    </row>
    <row r="611" spans="1:2" x14ac:dyDescent="0.3">
      <c r="A611">
        <v>7002</v>
      </c>
      <c r="B611" t="s">
        <v>726</v>
      </c>
    </row>
    <row r="612" spans="1:2" x14ac:dyDescent="0.3">
      <c r="A612">
        <v>7002</v>
      </c>
      <c r="B612" t="s">
        <v>50</v>
      </c>
    </row>
    <row r="613" spans="1:2" x14ac:dyDescent="0.3">
      <c r="A613">
        <v>7002</v>
      </c>
      <c r="B613" t="s">
        <v>1470</v>
      </c>
    </row>
    <row r="614" spans="1:2" x14ac:dyDescent="0.3">
      <c r="A614">
        <v>7029</v>
      </c>
      <c r="B614" t="s">
        <v>162</v>
      </c>
    </row>
    <row r="615" spans="1:2" x14ac:dyDescent="0.3">
      <c r="A615">
        <v>7029</v>
      </c>
      <c r="B615" t="s">
        <v>50</v>
      </c>
    </row>
    <row r="616" spans="1:2" x14ac:dyDescent="0.3">
      <c r="A616">
        <v>7029</v>
      </c>
      <c r="B616" t="s">
        <v>821</v>
      </c>
    </row>
    <row r="617" spans="1:2" x14ac:dyDescent="0.3">
      <c r="A617">
        <v>7199</v>
      </c>
      <c r="B617" t="s">
        <v>821</v>
      </c>
    </row>
    <row r="618" spans="1:2" x14ac:dyDescent="0.3">
      <c r="A618">
        <v>7199</v>
      </c>
      <c r="B618" t="s">
        <v>215</v>
      </c>
    </row>
    <row r="619" spans="1:2" x14ac:dyDescent="0.3">
      <c r="A619">
        <v>7199</v>
      </c>
      <c r="B619" t="s">
        <v>670</v>
      </c>
    </row>
    <row r="620" spans="1:2" x14ac:dyDescent="0.3">
      <c r="A620">
        <v>7199</v>
      </c>
      <c r="B620" t="s">
        <v>2372</v>
      </c>
    </row>
    <row r="621" spans="1:2" x14ac:dyDescent="0.3">
      <c r="A621">
        <v>7204</v>
      </c>
      <c r="B621" t="s">
        <v>670</v>
      </c>
    </row>
    <row r="622" spans="1:2" x14ac:dyDescent="0.3">
      <c r="A622">
        <v>7204</v>
      </c>
      <c r="B622" t="s">
        <v>726</v>
      </c>
    </row>
    <row r="623" spans="1:2" x14ac:dyDescent="0.3">
      <c r="A623">
        <v>7204</v>
      </c>
      <c r="B623" t="s">
        <v>821</v>
      </c>
    </row>
    <row r="624" spans="1:2" x14ac:dyDescent="0.3">
      <c r="A624">
        <v>7341</v>
      </c>
      <c r="B624" t="s">
        <v>974</v>
      </c>
    </row>
    <row r="625" spans="1:2" x14ac:dyDescent="0.3">
      <c r="A625">
        <v>7341</v>
      </c>
      <c r="B625" t="s">
        <v>1287</v>
      </c>
    </row>
    <row r="626" spans="1:2" x14ac:dyDescent="0.3">
      <c r="A626">
        <v>7412</v>
      </c>
      <c r="B626" t="s">
        <v>548</v>
      </c>
    </row>
    <row r="627" spans="1:2" x14ac:dyDescent="0.3">
      <c r="A627">
        <v>7415</v>
      </c>
      <c r="B627" t="s">
        <v>1470</v>
      </c>
    </row>
    <row r="628" spans="1:2" x14ac:dyDescent="0.3">
      <c r="A628">
        <v>7415</v>
      </c>
      <c r="B628" t="s">
        <v>162</v>
      </c>
    </row>
    <row r="629" spans="1:2" x14ac:dyDescent="0.3">
      <c r="A629">
        <v>7415</v>
      </c>
      <c r="B629" t="s">
        <v>386</v>
      </c>
    </row>
    <row r="630" spans="1:2" x14ac:dyDescent="0.3">
      <c r="A630">
        <v>7415</v>
      </c>
      <c r="B630" t="s">
        <v>2372</v>
      </c>
    </row>
    <row r="631" spans="1:2" x14ac:dyDescent="0.3">
      <c r="A631">
        <v>7415</v>
      </c>
      <c r="B631" t="s">
        <v>1224</v>
      </c>
    </row>
    <row r="632" spans="1:2" x14ac:dyDescent="0.3">
      <c r="A632">
        <v>7626</v>
      </c>
      <c r="B632" t="s">
        <v>162</v>
      </c>
    </row>
    <row r="633" spans="1:2" x14ac:dyDescent="0.3">
      <c r="A633">
        <v>7674</v>
      </c>
      <c r="B633" t="s">
        <v>558</v>
      </c>
    </row>
    <row r="634" spans="1:2" x14ac:dyDescent="0.3">
      <c r="A634">
        <v>7689</v>
      </c>
      <c r="B634" t="s">
        <v>50</v>
      </c>
    </row>
    <row r="635" spans="1:2" x14ac:dyDescent="0.3">
      <c r="A635">
        <v>7689</v>
      </c>
      <c r="B635" t="s">
        <v>1287</v>
      </c>
    </row>
    <row r="636" spans="1:2" x14ac:dyDescent="0.3">
      <c r="A636">
        <v>7689</v>
      </c>
      <c r="B636" t="s">
        <v>215</v>
      </c>
    </row>
    <row r="637" spans="1:2" x14ac:dyDescent="0.3">
      <c r="A637">
        <v>7689</v>
      </c>
      <c r="B637" t="s">
        <v>517</v>
      </c>
    </row>
    <row r="638" spans="1:2" x14ac:dyDescent="0.3">
      <c r="A638">
        <v>7689</v>
      </c>
      <c r="B638" t="s">
        <v>11542</v>
      </c>
    </row>
    <row r="639" spans="1:2" x14ac:dyDescent="0.3">
      <c r="A639">
        <v>7776</v>
      </c>
      <c r="B639" t="s">
        <v>565</v>
      </c>
    </row>
    <row r="640" spans="1:2" x14ac:dyDescent="0.3">
      <c r="A640">
        <v>7784</v>
      </c>
      <c r="B640" t="s">
        <v>1287</v>
      </c>
    </row>
    <row r="641" spans="1:2" x14ac:dyDescent="0.3">
      <c r="A641">
        <v>7784</v>
      </c>
      <c r="B641" t="s">
        <v>50</v>
      </c>
    </row>
    <row r="642" spans="1:2" x14ac:dyDescent="0.3">
      <c r="A642">
        <v>7784</v>
      </c>
      <c r="B642" t="s">
        <v>2947</v>
      </c>
    </row>
    <row r="643" spans="1:2" x14ac:dyDescent="0.3">
      <c r="A643">
        <v>7826</v>
      </c>
      <c r="B643" t="s">
        <v>570</v>
      </c>
    </row>
    <row r="644" spans="1:2" x14ac:dyDescent="0.3">
      <c r="A644">
        <v>7828</v>
      </c>
      <c r="B644" t="s">
        <v>574</v>
      </c>
    </row>
    <row r="645" spans="1:2" x14ac:dyDescent="0.3">
      <c r="A645">
        <v>7859</v>
      </c>
      <c r="B645" t="s">
        <v>162</v>
      </c>
    </row>
    <row r="646" spans="1:2" x14ac:dyDescent="0.3">
      <c r="A646">
        <v>7859</v>
      </c>
      <c r="B646" t="s">
        <v>50</v>
      </c>
    </row>
    <row r="647" spans="1:2" x14ac:dyDescent="0.3">
      <c r="A647">
        <v>7859</v>
      </c>
      <c r="B647" t="s">
        <v>570</v>
      </c>
    </row>
    <row r="648" spans="1:2" x14ac:dyDescent="0.3">
      <c r="A648">
        <v>7859</v>
      </c>
      <c r="B648" t="s">
        <v>821</v>
      </c>
    </row>
    <row r="649" spans="1:2" x14ac:dyDescent="0.3">
      <c r="A649">
        <v>7898</v>
      </c>
      <c r="B649" t="s">
        <v>726</v>
      </c>
    </row>
    <row r="650" spans="1:2" x14ac:dyDescent="0.3">
      <c r="A650">
        <v>7898</v>
      </c>
      <c r="B650" t="s">
        <v>50</v>
      </c>
    </row>
    <row r="651" spans="1:2" x14ac:dyDescent="0.3">
      <c r="A651">
        <v>7898</v>
      </c>
      <c r="B651" t="s">
        <v>70</v>
      </c>
    </row>
    <row r="652" spans="1:2" x14ac:dyDescent="0.3">
      <c r="A652">
        <v>7940</v>
      </c>
      <c r="B652" t="s">
        <v>582</v>
      </c>
    </row>
    <row r="653" spans="1:2" x14ac:dyDescent="0.3">
      <c r="A653">
        <v>8009</v>
      </c>
      <c r="B653" t="s">
        <v>3720</v>
      </c>
    </row>
    <row r="654" spans="1:2" x14ac:dyDescent="0.3">
      <c r="A654">
        <v>8009</v>
      </c>
      <c r="B654" t="s">
        <v>162</v>
      </c>
    </row>
    <row r="655" spans="1:2" x14ac:dyDescent="0.3">
      <c r="A655">
        <v>8009</v>
      </c>
      <c r="B655" t="s">
        <v>50</v>
      </c>
    </row>
    <row r="656" spans="1:2" x14ac:dyDescent="0.3">
      <c r="A656">
        <v>8009</v>
      </c>
      <c r="B656" t="s">
        <v>739</v>
      </c>
    </row>
    <row r="657" spans="1:2" x14ac:dyDescent="0.3">
      <c r="A657">
        <v>8009</v>
      </c>
      <c r="B657" t="s">
        <v>1470</v>
      </c>
    </row>
    <row r="658" spans="1:2" x14ac:dyDescent="0.3">
      <c r="A658">
        <v>8040</v>
      </c>
      <c r="B658" t="s">
        <v>162</v>
      </c>
    </row>
    <row r="659" spans="1:2" x14ac:dyDescent="0.3">
      <c r="A659">
        <v>8040</v>
      </c>
      <c r="B659" t="s">
        <v>50</v>
      </c>
    </row>
    <row r="660" spans="1:2" x14ac:dyDescent="0.3">
      <c r="A660">
        <v>8040</v>
      </c>
      <c r="B660" t="s">
        <v>5934</v>
      </c>
    </row>
    <row r="661" spans="1:2" x14ac:dyDescent="0.3">
      <c r="A661">
        <v>8040</v>
      </c>
      <c r="B661" t="s">
        <v>386</v>
      </c>
    </row>
    <row r="662" spans="1:2" x14ac:dyDescent="0.3">
      <c r="A662">
        <v>8040</v>
      </c>
      <c r="B662" t="s">
        <v>3720</v>
      </c>
    </row>
    <row r="663" spans="1:2" x14ac:dyDescent="0.3">
      <c r="A663">
        <v>8046</v>
      </c>
      <c r="B663" t="s">
        <v>14423</v>
      </c>
    </row>
    <row r="664" spans="1:2" x14ac:dyDescent="0.3">
      <c r="A664">
        <v>8046</v>
      </c>
      <c r="B664" t="s">
        <v>739</v>
      </c>
    </row>
    <row r="665" spans="1:2" x14ac:dyDescent="0.3">
      <c r="A665">
        <v>8046</v>
      </c>
      <c r="B665" t="s">
        <v>50</v>
      </c>
    </row>
    <row r="666" spans="1:2" x14ac:dyDescent="0.3">
      <c r="A666">
        <v>8093</v>
      </c>
      <c r="B666" t="s">
        <v>162</v>
      </c>
    </row>
    <row r="667" spans="1:2" x14ac:dyDescent="0.3">
      <c r="A667">
        <v>8093</v>
      </c>
      <c r="B667" t="s">
        <v>386</v>
      </c>
    </row>
    <row r="668" spans="1:2" x14ac:dyDescent="0.3">
      <c r="A668">
        <v>8093</v>
      </c>
      <c r="B668" t="s">
        <v>874</v>
      </c>
    </row>
    <row r="669" spans="1:2" x14ac:dyDescent="0.3">
      <c r="A669">
        <v>8139</v>
      </c>
      <c r="B669" t="s">
        <v>821</v>
      </c>
    </row>
    <row r="670" spans="1:2" x14ac:dyDescent="0.3">
      <c r="A670">
        <v>8139</v>
      </c>
      <c r="B670" t="s">
        <v>670</v>
      </c>
    </row>
    <row r="671" spans="1:2" x14ac:dyDescent="0.3">
      <c r="A671">
        <v>8139</v>
      </c>
      <c r="B671" t="s">
        <v>7965</v>
      </c>
    </row>
    <row r="672" spans="1:2" x14ac:dyDescent="0.3">
      <c r="A672">
        <v>8175</v>
      </c>
      <c r="B672" t="s">
        <v>50</v>
      </c>
    </row>
    <row r="673" spans="1:2" x14ac:dyDescent="0.3">
      <c r="A673">
        <v>8175</v>
      </c>
      <c r="B673" t="s">
        <v>3720</v>
      </c>
    </row>
    <row r="674" spans="1:2" x14ac:dyDescent="0.3">
      <c r="A674">
        <v>8175</v>
      </c>
      <c r="B674" t="s">
        <v>726</v>
      </c>
    </row>
    <row r="675" spans="1:2" x14ac:dyDescent="0.3">
      <c r="A675">
        <v>8175</v>
      </c>
      <c r="B675" t="s">
        <v>517</v>
      </c>
    </row>
    <row r="676" spans="1:2" x14ac:dyDescent="0.3">
      <c r="A676">
        <v>8175</v>
      </c>
      <c r="B676" t="s">
        <v>14424</v>
      </c>
    </row>
    <row r="677" spans="1:2" x14ac:dyDescent="0.3">
      <c r="A677">
        <v>8175</v>
      </c>
      <c r="B677" t="s">
        <v>215</v>
      </c>
    </row>
    <row r="678" spans="1:2" x14ac:dyDescent="0.3">
      <c r="A678">
        <v>8205</v>
      </c>
      <c r="B678" t="s">
        <v>162</v>
      </c>
    </row>
    <row r="679" spans="1:2" x14ac:dyDescent="0.3">
      <c r="A679">
        <v>8205</v>
      </c>
      <c r="B679" t="s">
        <v>50</v>
      </c>
    </row>
    <row r="680" spans="1:2" x14ac:dyDescent="0.3">
      <c r="A680">
        <v>8205</v>
      </c>
      <c r="B680" t="s">
        <v>821</v>
      </c>
    </row>
    <row r="681" spans="1:2" x14ac:dyDescent="0.3">
      <c r="A681">
        <v>8213</v>
      </c>
      <c r="B681" t="s">
        <v>670</v>
      </c>
    </row>
    <row r="682" spans="1:2" x14ac:dyDescent="0.3">
      <c r="A682">
        <v>8213</v>
      </c>
      <c r="B682" t="s">
        <v>1722</v>
      </c>
    </row>
    <row r="683" spans="1:2" x14ac:dyDescent="0.3">
      <c r="A683">
        <v>8241</v>
      </c>
      <c r="B683" t="s">
        <v>14425</v>
      </c>
    </row>
    <row r="684" spans="1:2" x14ac:dyDescent="0.3">
      <c r="A684">
        <v>8241</v>
      </c>
      <c r="B684" t="s">
        <v>565</v>
      </c>
    </row>
    <row r="685" spans="1:2" x14ac:dyDescent="0.3">
      <c r="A685">
        <v>8272</v>
      </c>
      <c r="B685" t="s">
        <v>821</v>
      </c>
    </row>
    <row r="686" spans="1:2" x14ac:dyDescent="0.3">
      <c r="A686">
        <v>8272</v>
      </c>
      <c r="B686" t="s">
        <v>1287</v>
      </c>
    </row>
    <row r="687" spans="1:2" x14ac:dyDescent="0.3">
      <c r="A687">
        <v>8275</v>
      </c>
      <c r="B687" t="s">
        <v>50</v>
      </c>
    </row>
    <row r="688" spans="1:2" x14ac:dyDescent="0.3">
      <c r="A688">
        <v>8323</v>
      </c>
      <c r="B688" t="s">
        <v>162</v>
      </c>
    </row>
    <row r="689" spans="1:2" x14ac:dyDescent="0.3">
      <c r="A689">
        <v>8323</v>
      </c>
      <c r="B689" t="s">
        <v>50</v>
      </c>
    </row>
    <row r="690" spans="1:2" x14ac:dyDescent="0.3">
      <c r="A690">
        <v>8323</v>
      </c>
      <c r="B690" t="s">
        <v>821</v>
      </c>
    </row>
    <row r="691" spans="1:2" x14ac:dyDescent="0.3">
      <c r="A691">
        <v>8323</v>
      </c>
      <c r="B691" t="s">
        <v>215</v>
      </c>
    </row>
    <row r="692" spans="1:2" x14ac:dyDescent="0.3">
      <c r="A692">
        <v>8469</v>
      </c>
      <c r="B692" t="s">
        <v>162</v>
      </c>
    </row>
    <row r="693" spans="1:2" x14ac:dyDescent="0.3">
      <c r="A693">
        <v>8469</v>
      </c>
      <c r="B693" t="s">
        <v>50</v>
      </c>
    </row>
    <row r="694" spans="1:2" x14ac:dyDescent="0.3">
      <c r="A694">
        <v>8501</v>
      </c>
      <c r="B694" t="s">
        <v>4642</v>
      </c>
    </row>
    <row r="695" spans="1:2" x14ac:dyDescent="0.3">
      <c r="A695">
        <v>8501</v>
      </c>
      <c r="B695" t="s">
        <v>162</v>
      </c>
    </row>
    <row r="696" spans="1:2" x14ac:dyDescent="0.3">
      <c r="A696">
        <v>8501</v>
      </c>
      <c r="B696" t="s">
        <v>50</v>
      </c>
    </row>
    <row r="697" spans="1:2" x14ac:dyDescent="0.3">
      <c r="A697">
        <v>8587</v>
      </c>
      <c r="B697" t="s">
        <v>162</v>
      </c>
    </row>
    <row r="698" spans="1:2" x14ac:dyDescent="0.3">
      <c r="A698">
        <v>8587</v>
      </c>
      <c r="B698" t="s">
        <v>386</v>
      </c>
    </row>
    <row r="699" spans="1:2" x14ac:dyDescent="0.3">
      <c r="A699">
        <v>8587</v>
      </c>
      <c r="B699" t="s">
        <v>3720</v>
      </c>
    </row>
    <row r="700" spans="1:2" x14ac:dyDescent="0.3">
      <c r="A700">
        <v>8687</v>
      </c>
      <c r="B700" t="s">
        <v>50</v>
      </c>
    </row>
    <row r="701" spans="1:2" x14ac:dyDescent="0.3">
      <c r="A701">
        <v>8687</v>
      </c>
      <c r="B701" t="s">
        <v>3413</v>
      </c>
    </row>
    <row r="702" spans="1:2" x14ac:dyDescent="0.3">
      <c r="A702">
        <v>8687</v>
      </c>
      <c r="B702" t="s">
        <v>821</v>
      </c>
    </row>
    <row r="703" spans="1:2" x14ac:dyDescent="0.3">
      <c r="A703">
        <v>8688</v>
      </c>
      <c r="B703" t="s">
        <v>631</v>
      </c>
    </row>
    <row r="704" spans="1:2" x14ac:dyDescent="0.3">
      <c r="A704">
        <v>8698</v>
      </c>
      <c r="B704" t="s">
        <v>162</v>
      </c>
    </row>
    <row r="705" spans="1:2" x14ac:dyDescent="0.3">
      <c r="A705">
        <v>8698</v>
      </c>
      <c r="B705" t="s">
        <v>50</v>
      </c>
    </row>
    <row r="706" spans="1:2" x14ac:dyDescent="0.3">
      <c r="A706">
        <v>8708</v>
      </c>
      <c r="B706" t="s">
        <v>50</v>
      </c>
    </row>
    <row r="707" spans="1:2" x14ac:dyDescent="0.3">
      <c r="A707">
        <v>8751</v>
      </c>
      <c r="B707" t="s">
        <v>670</v>
      </c>
    </row>
    <row r="708" spans="1:2" x14ac:dyDescent="0.3">
      <c r="A708">
        <v>8751</v>
      </c>
      <c r="B708" t="s">
        <v>50</v>
      </c>
    </row>
    <row r="709" spans="1:2" x14ac:dyDescent="0.3">
      <c r="A709">
        <v>8766</v>
      </c>
      <c r="B709" t="s">
        <v>50</v>
      </c>
    </row>
    <row r="710" spans="1:2" x14ac:dyDescent="0.3">
      <c r="A710">
        <v>8856</v>
      </c>
      <c r="B710" t="s">
        <v>670</v>
      </c>
    </row>
    <row r="711" spans="1:2" x14ac:dyDescent="0.3">
      <c r="A711">
        <v>8856</v>
      </c>
      <c r="B711" t="s">
        <v>868</v>
      </c>
    </row>
    <row r="712" spans="1:2" x14ac:dyDescent="0.3">
      <c r="A712">
        <v>8856</v>
      </c>
      <c r="B712" t="s">
        <v>7674</v>
      </c>
    </row>
    <row r="713" spans="1:2" x14ac:dyDescent="0.3">
      <c r="A713">
        <v>8856</v>
      </c>
      <c r="B713" t="s">
        <v>1224</v>
      </c>
    </row>
    <row r="714" spans="1:2" x14ac:dyDescent="0.3">
      <c r="A714">
        <v>8856</v>
      </c>
      <c r="B714" t="s">
        <v>821</v>
      </c>
    </row>
    <row r="715" spans="1:2" x14ac:dyDescent="0.3">
      <c r="A715">
        <v>8856</v>
      </c>
      <c r="B715" t="s">
        <v>14067</v>
      </c>
    </row>
    <row r="716" spans="1:2" x14ac:dyDescent="0.3">
      <c r="A716">
        <v>8894</v>
      </c>
      <c r="B716" t="s">
        <v>648</v>
      </c>
    </row>
    <row r="717" spans="1:2" x14ac:dyDescent="0.3">
      <c r="A717">
        <v>8912</v>
      </c>
      <c r="B717" t="s">
        <v>650</v>
      </c>
    </row>
    <row r="718" spans="1:2" x14ac:dyDescent="0.3">
      <c r="A718">
        <v>8952</v>
      </c>
      <c r="B718" t="s">
        <v>570</v>
      </c>
    </row>
    <row r="719" spans="1:2" x14ac:dyDescent="0.3">
      <c r="A719">
        <v>8952</v>
      </c>
      <c r="B719" t="s">
        <v>2404</v>
      </c>
    </row>
    <row r="720" spans="1:2" x14ac:dyDescent="0.3">
      <c r="A720">
        <v>9014</v>
      </c>
      <c r="B720" t="s">
        <v>655</v>
      </c>
    </row>
    <row r="721" spans="1:2" x14ac:dyDescent="0.3">
      <c r="A721">
        <v>9035</v>
      </c>
      <c r="B721" t="s">
        <v>50</v>
      </c>
    </row>
    <row r="722" spans="1:2" x14ac:dyDescent="0.3">
      <c r="A722">
        <v>9035</v>
      </c>
      <c r="B722" t="s">
        <v>570</v>
      </c>
    </row>
    <row r="723" spans="1:2" x14ac:dyDescent="0.3">
      <c r="A723">
        <v>9035</v>
      </c>
      <c r="B723" t="s">
        <v>2404</v>
      </c>
    </row>
    <row r="724" spans="1:2" x14ac:dyDescent="0.3">
      <c r="A724">
        <v>9035</v>
      </c>
      <c r="B724" t="s">
        <v>2947</v>
      </c>
    </row>
    <row r="725" spans="1:2" x14ac:dyDescent="0.3">
      <c r="A725">
        <v>9035</v>
      </c>
      <c r="B725" t="s">
        <v>2372</v>
      </c>
    </row>
    <row r="726" spans="1:2" x14ac:dyDescent="0.3">
      <c r="A726">
        <v>9035</v>
      </c>
      <c r="B726" t="s">
        <v>517</v>
      </c>
    </row>
    <row r="727" spans="1:2" x14ac:dyDescent="0.3">
      <c r="A727">
        <v>9035</v>
      </c>
      <c r="B727" t="s">
        <v>739</v>
      </c>
    </row>
    <row r="728" spans="1:2" x14ac:dyDescent="0.3">
      <c r="A728">
        <v>9035</v>
      </c>
      <c r="B728" t="s">
        <v>3720</v>
      </c>
    </row>
    <row r="729" spans="1:2" x14ac:dyDescent="0.3">
      <c r="A729">
        <v>9035</v>
      </c>
      <c r="B729" t="s">
        <v>11542</v>
      </c>
    </row>
    <row r="730" spans="1:2" x14ac:dyDescent="0.3">
      <c r="A730">
        <v>9035</v>
      </c>
      <c r="B730" t="s">
        <v>5886</v>
      </c>
    </row>
    <row r="731" spans="1:2" x14ac:dyDescent="0.3">
      <c r="A731">
        <v>9035</v>
      </c>
      <c r="B731" t="s">
        <v>5293</v>
      </c>
    </row>
    <row r="732" spans="1:2" x14ac:dyDescent="0.3">
      <c r="A732">
        <v>9035</v>
      </c>
      <c r="B732" t="s">
        <v>9277</v>
      </c>
    </row>
    <row r="733" spans="1:2" x14ac:dyDescent="0.3">
      <c r="A733">
        <v>9035</v>
      </c>
      <c r="B733" t="s">
        <v>1287</v>
      </c>
    </row>
    <row r="734" spans="1:2" x14ac:dyDescent="0.3">
      <c r="A734">
        <v>9035</v>
      </c>
      <c r="B734" t="s">
        <v>14414</v>
      </c>
    </row>
    <row r="735" spans="1:2" x14ac:dyDescent="0.3">
      <c r="A735">
        <v>9035</v>
      </c>
      <c r="B735" t="s">
        <v>14067</v>
      </c>
    </row>
    <row r="736" spans="1:2" x14ac:dyDescent="0.3">
      <c r="A736">
        <v>9035</v>
      </c>
      <c r="B736" t="s">
        <v>14426</v>
      </c>
    </row>
    <row r="737" spans="1:2" x14ac:dyDescent="0.3">
      <c r="A737">
        <v>9052</v>
      </c>
      <c r="B737" t="s">
        <v>215</v>
      </c>
    </row>
    <row r="738" spans="1:2" x14ac:dyDescent="0.3">
      <c r="A738">
        <v>9052</v>
      </c>
      <c r="B738" t="s">
        <v>14067</v>
      </c>
    </row>
    <row r="739" spans="1:2" x14ac:dyDescent="0.3">
      <c r="A739">
        <v>9052</v>
      </c>
      <c r="B739" t="s">
        <v>517</v>
      </c>
    </row>
    <row r="740" spans="1:2" x14ac:dyDescent="0.3">
      <c r="A740">
        <v>9052</v>
      </c>
      <c r="B740" t="s">
        <v>1224</v>
      </c>
    </row>
    <row r="741" spans="1:2" x14ac:dyDescent="0.3">
      <c r="A741">
        <v>9052</v>
      </c>
      <c r="B741" t="s">
        <v>2372</v>
      </c>
    </row>
    <row r="742" spans="1:2" x14ac:dyDescent="0.3">
      <c r="A742">
        <v>9058</v>
      </c>
      <c r="B742" t="s">
        <v>1224</v>
      </c>
    </row>
    <row r="743" spans="1:2" x14ac:dyDescent="0.3">
      <c r="A743">
        <v>9058</v>
      </c>
      <c r="B743" t="s">
        <v>821</v>
      </c>
    </row>
    <row r="744" spans="1:2" x14ac:dyDescent="0.3">
      <c r="A744">
        <v>9098</v>
      </c>
      <c r="B744" t="s">
        <v>3413</v>
      </c>
    </row>
    <row r="745" spans="1:2" x14ac:dyDescent="0.3">
      <c r="A745">
        <v>9098</v>
      </c>
      <c r="B745" t="s">
        <v>821</v>
      </c>
    </row>
    <row r="746" spans="1:2" x14ac:dyDescent="0.3">
      <c r="A746">
        <v>9104</v>
      </c>
      <c r="B746" t="s">
        <v>215</v>
      </c>
    </row>
    <row r="747" spans="1:2" x14ac:dyDescent="0.3">
      <c r="A747">
        <v>9113</v>
      </c>
      <c r="B747" t="s">
        <v>670</v>
      </c>
    </row>
    <row r="748" spans="1:2" x14ac:dyDescent="0.3">
      <c r="A748">
        <v>9121</v>
      </c>
      <c r="B748" t="s">
        <v>50</v>
      </c>
    </row>
    <row r="749" spans="1:2" x14ac:dyDescent="0.3">
      <c r="A749">
        <v>9121</v>
      </c>
      <c r="B749" t="s">
        <v>1287</v>
      </c>
    </row>
    <row r="750" spans="1:2" x14ac:dyDescent="0.3">
      <c r="A750">
        <v>9121</v>
      </c>
      <c r="B750" t="s">
        <v>2404</v>
      </c>
    </row>
    <row r="751" spans="1:2" x14ac:dyDescent="0.3">
      <c r="A751">
        <v>9121</v>
      </c>
      <c r="B751" t="s">
        <v>570</v>
      </c>
    </row>
    <row r="752" spans="1:2" x14ac:dyDescent="0.3">
      <c r="A752">
        <v>9121</v>
      </c>
      <c r="B752" t="s">
        <v>2947</v>
      </c>
    </row>
    <row r="753" spans="1:2" x14ac:dyDescent="0.3">
      <c r="A753">
        <v>9127</v>
      </c>
      <c r="B753" t="s">
        <v>670</v>
      </c>
    </row>
    <row r="754" spans="1:2" x14ac:dyDescent="0.3">
      <c r="A754">
        <v>9127</v>
      </c>
      <c r="B754" t="s">
        <v>868</v>
      </c>
    </row>
    <row r="755" spans="1:2" x14ac:dyDescent="0.3">
      <c r="A755">
        <v>9215</v>
      </c>
      <c r="B755" t="s">
        <v>162</v>
      </c>
    </row>
    <row r="756" spans="1:2" x14ac:dyDescent="0.3">
      <c r="A756">
        <v>9215</v>
      </c>
      <c r="B756" t="s">
        <v>726</v>
      </c>
    </row>
    <row r="757" spans="1:2" x14ac:dyDescent="0.3">
      <c r="A757">
        <v>9215</v>
      </c>
      <c r="B757" t="s">
        <v>5886</v>
      </c>
    </row>
    <row r="758" spans="1:2" x14ac:dyDescent="0.3">
      <c r="A758">
        <v>9215</v>
      </c>
      <c r="B758" t="s">
        <v>50</v>
      </c>
    </row>
    <row r="759" spans="1:2" x14ac:dyDescent="0.3">
      <c r="A759">
        <v>9215</v>
      </c>
      <c r="B759" t="s">
        <v>5211</v>
      </c>
    </row>
    <row r="760" spans="1:2" x14ac:dyDescent="0.3">
      <c r="A760">
        <v>9235</v>
      </c>
      <c r="B760" t="s">
        <v>1224</v>
      </c>
    </row>
    <row r="761" spans="1:2" x14ac:dyDescent="0.3">
      <c r="A761">
        <v>9235</v>
      </c>
      <c r="B761" t="s">
        <v>648</v>
      </c>
    </row>
    <row r="762" spans="1:2" x14ac:dyDescent="0.3">
      <c r="A762">
        <v>9235</v>
      </c>
      <c r="B762" t="s">
        <v>14067</v>
      </c>
    </row>
    <row r="763" spans="1:2" x14ac:dyDescent="0.3">
      <c r="A763">
        <v>9235</v>
      </c>
      <c r="B763" t="s">
        <v>821</v>
      </c>
    </row>
    <row r="764" spans="1:2" x14ac:dyDescent="0.3">
      <c r="A764">
        <v>9235</v>
      </c>
      <c r="B764" t="s">
        <v>215</v>
      </c>
    </row>
    <row r="765" spans="1:2" x14ac:dyDescent="0.3">
      <c r="A765">
        <v>9235</v>
      </c>
      <c r="B765" t="s">
        <v>517</v>
      </c>
    </row>
    <row r="766" spans="1:2" x14ac:dyDescent="0.3">
      <c r="A766">
        <v>9235</v>
      </c>
      <c r="B766" t="s">
        <v>7674</v>
      </c>
    </row>
    <row r="767" spans="1:2" x14ac:dyDescent="0.3">
      <c r="A767">
        <v>9250</v>
      </c>
      <c r="B767" t="s">
        <v>70</v>
      </c>
    </row>
    <row r="768" spans="1:2" x14ac:dyDescent="0.3">
      <c r="A768">
        <v>9250</v>
      </c>
      <c r="B768" t="s">
        <v>162</v>
      </c>
    </row>
    <row r="769" spans="1:2" x14ac:dyDescent="0.3">
      <c r="A769">
        <v>9250</v>
      </c>
      <c r="B769" t="s">
        <v>386</v>
      </c>
    </row>
    <row r="770" spans="1:2" x14ac:dyDescent="0.3">
      <c r="A770">
        <v>9250</v>
      </c>
      <c r="B770" t="s">
        <v>565</v>
      </c>
    </row>
    <row r="771" spans="1:2" x14ac:dyDescent="0.3">
      <c r="A771">
        <v>9292</v>
      </c>
      <c r="B771" t="s">
        <v>3720</v>
      </c>
    </row>
    <row r="772" spans="1:2" x14ac:dyDescent="0.3">
      <c r="A772">
        <v>9292</v>
      </c>
      <c r="B772" t="s">
        <v>50</v>
      </c>
    </row>
    <row r="773" spans="1:2" x14ac:dyDescent="0.3">
      <c r="A773">
        <v>9292</v>
      </c>
      <c r="B773" t="s">
        <v>1470</v>
      </c>
    </row>
    <row r="774" spans="1:2" x14ac:dyDescent="0.3">
      <c r="A774">
        <v>9304</v>
      </c>
      <c r="B774" t="s">
        <v>2448</v>
      </c>
    </row>
    <row r="775" spans="1:2" x14ac:dyDescent="0.3">
      <c r="A775">
        <v>9304</v>
      </c>
      <c r="B775" t="s">
        <v>386</v>
      </c>
    </row>
    <row r="776" spans="1:2" x14ac:dyDescent="0.3">
      <c r="A776">
        <v>9304</v>
      </c>
      <c r="B776" t="s">
        <v>14427</v>
      </c>
    </row>
    <row r="777" spans="1:2" x14ac:dyDescent="0.3">
      <c r="A777">
        <v>9317</v>
      </c>
      <c r="B777" t="s">
        <v>3720</v>
      </c>
    </row>
    <row r="778" spans="1:2" x14ac:dyDescent="0.3">
      <c r="A778">
        <v>9317</v>
      </c>
      <c r="B778" t="s">
        <v>162</v>
      </c>
    </row>
    <row r="779" spans="1:2" x14ac:dyDescent="0.3">
      <c r="A779">
        <v>9317</v>
      </c>
      <c r="B779" t="s">
        <v>50</v>
      </c>
    </row>
    <row r="780" spans="1:2" x14ac:dyDescent="0.3">
      <c r="A780">
        <v>9344</v>
      </c>
      <c r="B780" t="s">
        <v>215</v>
      </c>
    </row>
    <row r="781" spans="1:2" x14ac:dyDescent="0.3">
      <c r="A781">
        <v>9368</v>
      </c>
      <c r="B781" t="s">
        <v>4642</v>
      </c>
    </row>
    <row r="782" spans="1:2" x14ac:dyDescent="0.3">
      <c r="A782">
        <v>9368</v>
      </c>
      <c r="B782" t="s">
        <v>162</v>
      </c>
    </row>
    <row r="783" spans="1:2" x14ac:dyDescent="0.3">
      <c r="A783">
        <v>9368</v>
      </c>
      <c r="B783" t="s">
        <v>50</v>
      </c>
    </row>
    <row r="784" spans="1:2" x14ac:dyDescent="0.3">
      <c r="A784">
        <v>9371</v>
      </c>
      <c r="B784" t="s">
        <v>215</v>
      </c>
    </row>
    <row r="785" spans="1:2" x14ac:dyDescent="0.3">
      <c r="A785">
        <v>9371</v>
      </c>
      <c r="B785" t="s">
        <v>1722</v>
      </c>
    </row>
    <row r="786" spans="1:2" x14ac:dyDescent="0.3">
      <c r="A786">
        <v>9371</v>
      </c>
      <c r="B786" t="s">
        <v>670</v>
      </c>
    </row>
    <row r="787" spans="1:2" x14ac:dyDescent="0.3">
      <c r="A787">
        <v>9371</v>
      </c>
      <c r="B787" t="s">
        <v>2372</v>
      </c>
    </row>
    <row r="788" spans="1:2" x14ac:dyDescent="0.3">
      <c r="A788">
        <v>9390</v>
      </c>
      <c r="B788" t="s">
        <v>3720</v>
      </c>
    </row>
    <row r="789" spans="1:2" x14ac:dyDescent="0.3">
      <c r="A789">
        <v>9390</v>
      </c>
      <c r="B789" t="s">
        <v>726</v>
      </c>
    </row>
    <row r="790" spans="1:2" x14ac:dyDescent="0.3">
      <c r="A790">
        <v>9390</v>
      </c>
      <c r="B790" t="s">
        <v>50</v>
      </c>
    </row>
    <row r="791" spans="1:2" x14ac:dyDescent="0.3">
      <c r="A791">
        <v>9390</v>
      </c>
      <c r="B791" t="s">
        <v>386</v>
      </c>
    </row>
    <row r="792" spans="1:2" x14ac:dyDescent="0.3">
      <c r="A792">
        <v>9415</v>
      </c>
      <c r="B792" t="s">
        <v>1224</v>
      </c>
    </row>
    <row r="793" spans="1:2" x14ac:dyDescent="0.3">
      <c r="A793">
        <v>9415</v>
      </c>
      <c r="B793" t="s">
        <v>1287</v>
      </c>
    </row>
    <row r="794" spans="1:2" x14ac:dyDescent="0.3">
      <c r="A794">
        <v>9415</v>
      </c>
      <c r="B794" t="s">
        <v>2372</v>
      </c>
    </row>
    <row r="795" spans="1:2" x14ac:dyDescent="0.3">
      <c r="A795">
        <v>9415</v>
      </c>
      <c r="B795" t="s">
        <v>648</v>
      </c>
    </row>
    <row r="796" spans="1:2" x14ac:dyDescent="0.3">
      <c r="A796">
        <v>9415</v>
      </c>
      <c r="B796" t="s">
        <v>670</v>
      </c>
    </row>
    <row r="797" spans="1:2" x14ac:dyDescent="0.3">
      <c r="A797">
        <v>9415</v>
      </c>
      <c r="B797" t="s">
        <v>821</v>
      </c>
    </row>
    <row r="798" spans="1:2" x14ac:dyDescent="0.3">
      <c r="A798">
        <v>9415</v>
      </c>
      <c r="B798" t="s">
        <v>868</v>
      </c>
    </row>
    <row r="799" spans="1:2" x14ac:dyDescent="0.3">
      <c r="A799">
        <v>9415</v>
      </c>
      <c r="B799" t="s">
        <v>7965</v>
      </c>
    </row>
    <row r="800" spans="1:2" x14ac:dyDescent="0.3">
      <c r="A800">
        <v>9454</v>
      </c>
      <c r="B800" t="s">
        <v>162</v>
      </c>
    </row>
    <row r="801" spans="1:2" x14ac:dyDescent="0.3">
      <c r="A801">
        <v>9454</v>
      </c>
      <c r="B801" t="s">
        <v>821</v>
      </c>
    </row>
    <row r="802" spans="1:2" x14ac:dyDescent="0.3">
      <c r="A802">
        <v>9476</v>
      </c>
      <c r="B802" t="s">
        <v>670</v>
      </c>
    </row>
    <row r="803" spans="1:2" x14ac:dyDescent="0.3">
      <c r="A803">
        <v>9476</v>
      </c>
      <c r="B803" t="s">
        <v>868</v>
      </c>
    </row>
    <row r="804" spans="1:2" x14ac:dyDescent="0.3">
      <c r="A804">
        <v>9476</v>
      </c>
      <c r="B804" t="s">
        <v>215</v>
      </c>
    </row>
    <row r="805" spans="1:2" x14ac:dyDescent="0.3">
      <c r="A805">
        <v>9502</v>
      </c>
      <c r="B805" t="s">
        <v>726</v>
      </c>
    </row>
    <row r="806" spans="1:2" x14ac:dyDescent="0.3">
      <c r="A806">
        <v>9502</v>
      </c>
      <c r="B806" t="s">
        <v>821</v>
      </c>
    </row>
    <row r="807" spans="1:2" x14ac:dyDescent="0.3">
      <c r="A807">
        <v>9502</v>
      </c>
      <c r="B807" t="s">
        <v>1470</v>
      </c>
    </row>
    <row r="808" spans="1:2" x14ac:dyDescent="0.3">
      <c r="A808">
        <v>9577</v>
      </c>
      <c r="B808" t="s">
        <v>162</v>
      </c>
    </row>
    <row r="809" spans="1:2" x14ac:dyDescent="0.3">
      <c r="A809">
        <v>9577</v>
      </c>
      <c r="B809" t="s">
        <v>3413</v>
      </c>
    </row>
    <row r="810" spans="1:2" x14ac:dyDescent="0.3">
      <c r="A810">
        <v>9577</v>
      </c>
      <c r="B810" t="s">
        <v>821</v>
      </c>
    </row>
    <row r="811" spans="1:2" x14ac:dyDescent="0.3">
      <c r="A811">
        <v>9577</v>
      </c>
      <c r="B811" t="s">
        <v>670</v>
      </c>
    </row>
    <row r="812" spans="1:2" x14ac:dyDescent="0.3">
      <c r="A812">
        <v>9739</v>
      </c>
      <c r="B812" t="s">
        <v>162</v>
      </c>
    </row>
    <row r="813" spans="1:2" x14ac:dyDescent="0.3">
      <c r="A813">
        <v>9739</v>
      </c>
      <c r="B813" t="s">
        <v>3720</v>
      </c>
    </row>
    <row r="814" spans="1:2" x14ac:dyDescent="0.3">
      <c r="A814">
        <v>9739</v>
      </c>
      <c r="B814" t="s">
        <v>1470</v>
      </c>
    </row>
    <row r="815" spans="1:2" x14ac:dyDescent="0.3">
      <c r="A815">
        <v>9739</v>
      </c>
      <c r="B815" t="s">
        <v>5934</v>
      </c>
    </row>
    <row r="816" spans="1:2" x14ac:dyDescent="0.3">
      <c r="A816">
        <v>9739</v>
      </c>
      <c r="B816" t="s">
        <v>726</v>
      </c>
    </row>
    <row r="817" spans="1:2" x14ac:dyDescent="0.3">
      <c r="A817">
        <v>9739</v>
      </c>
      <c r="B817" t="s">
        <v>2372</v>
      </c>
    </row>
    <row r="818" spans="1:2" x14ac:dyDescent="0.3">
      <c r="A818">
        <v>9739</v>
      </c>
      <c r="B818" t="s">
        <v>386</v>
      </c>
    </row>
    <row r="819" spans="1:2" x14ac:dyDescent="0.3">
      <c r="A819">
        <v>9739</v>
      </c>
      <c r="B819" t="s">
        <v>4642</v>
      </c>
    </row>
    <row r="820" spans="1:2" x14ac:dyDescent="0.3">
      <c r="A820">
        <v>9739</v>
      </c>
      <c r="B820" t="s">
        <v>739</v>
      </c>
    </row>
    <row r="821" spans="1:2" x14ac:dyDescent="0.3">
      <c r="A821">
        <v>9739</v>
      </c>
      <c r="B821" t="s">
        <v>14416</v>
      </c>
    </row>
    <row r="822" spans="1:2" x14ac:dyDescent="0.3">
      <c r="A822">
        <v>9739</v>
      </c>
      <c r="B822" t="s">
        <v>4342</v>
      </c>
    </row>
    <row r="823" spans="1:2" x14ac:dyDescent="0.3">
      <c r="A823">
        <v>9739</v>
      </c>
      <c r="B823" t="s">
        <v>5886</v>
      </c>
    </row>
    <row r="824" spans="1:2" x14ac:dyDescent="0.3">
      <c r="A824">
        <v>9739</v>
      </c>
      <c r="B824" t="s">
        <v>517</v>
      </c>
    </row>
    <row r="825" spans="1:2" x14ac:dyDescent="0.3">
      <c r="A825">
        <v>9739</v>
      </c>
      <c r="B825" t="s">
        <v>4495</v>
      </c>
    </row>
    <row r="826" spans="1:2" x14ac:dyDescent="0.3">
      <c r="A826">
        <v>9739</v>
      </c>
      <c r="B826" t="s">
        <v>5208</v>
      </c>
    </row>
    <row r="827" spans="1:2" x14ac:dyDescent="0.3">
      <c r="A827">
        <v>9739</v>
      </c>
      <c r="B827" t="s">
        <v>14413</v>
      </c>
    </row>
    <row r="828" spans="1:2" x14ac:dyDescent="0.3">
      <c r="A828">
        <v>9755</v>
      </c>
      <c r="B828" t="s">
        <v>4238</v>
      </c>
    </row>
    <row r="829" spans="1:2" x14ac:dyDescent="0.3">
      <c r="A829">
        <v>9755</v>
      </c>
      <c r="B829" t="s">
        <v>2372</v>
      </c>
    </row>
    <row r="830" spans="1:2" x14ac:dyDescent="0.3">
      <c r="A830">
        <v>9755</v>
      </c>
      <c r="B830" t="s">
        <v>215</v>
      </c>
    </row>
    <row r="831" spans="1:2" x14ac:dyDescent="0.3">
      <c r="A831">
        <v>9755</v>
      </c>
      <c r="B831" t="s">
        <v>670</v>
      </c>
    </row>
    <row r="832" spans="1:2" x14ac:dyDescent="0.3">
      <c r="A832">
        <v>9755</v>
      </c>
      <c r="B832" t="s">
        <v>1224</v>
      </c>
    </row>
    <row r="833" spans="1:2" x14ac:dyDescent="0.3">
      <c r="A833">
        <v>9757</v>
      </c>
      <c r="B833" t="s">
        <v>726</v>
      </c>
    </row>
    <row r="834" spans="1:2" x14ac:dyDescent="0.3">
      <c r="A834">
        <v>9777</v>
      </c>
      <c r="B834" t="s">
        <v>70</v>
      </c>
    </row>
    <row r="835" spans="1:2" x14ac:dyDescent="0.3">
      <c r="A835">
        <v>9781</v>
      </c>
      <c r="B835" t="s">
        <v>670</v>
      </c>
    </row>
    <row r="836" spans="1:2" x14ac:dyDescent="0.3">
      <c r="A836">
        <v>9781</v>
      </c>
      <c r="B836" t="s">
        <v>1224</v>
      </c>
    </row>
    <row r="837" spans="1:2" x14ac:dyDescent="0.3">
      <c r="A837">
        <v>9781</v>
      </c>
      <c r="B837" t="s">
        <v>821</v>
      </c>
    </row>
    <row r="838" spans="1:2" x14ac:dyDescent="0.3">
      <c r="A838">
        <v>9782</v>
      </c>
      <c r="B838" t="s">
        <v>162</v>
      </c>
    </row>
    <row r="839" spans="1:2" x14ac:dyDescent="0.3">
      <c r="A839">
        <v>9782</v>
      </c>
      <c r="B839" t="s">
        <v>50</v>
      </c>
    </row>
    <row r="840" spans="1:2" x14ac:dyDescent="0.3">
      <c r="A840">
        <v>9782</v>
      </c>
      <c r="B840" t="s">
        <v>215</v>
      </c>
    </row>
    <row r="841" spans="1:2" x14ac:dyDescent="0.3">
      <c r="A841">
        <v>9786</v>
      </c>
      <c r="B841" t="s">
        <v>50</v>
      </c>
    </row>
    <row r="842" spans="1:2" x14ac:dyDescent="0.3">
      <c r="A842">
        <v>9850</v>
      </c>
      <c r="B842" t="s">
        <v>739</v>
      </c>
    </row>
    <row r="843" spans="1:2" x14ac:dyDescent="0.3">
      <c r="A843">
        <v>9862</v>
      </c>
      <c r="B843" t="s">
        <v>868</v>
      </c>
    </row>
    <row r="844" spans="1:2" x14ac:dyDescent="0.3">
      <c r="A844">
        <v>9862</v>
      </c>
      <c r="B844" t="s">
        <v>215</v>
      </c>
    </row>
    <row r="845" spans="1:2" x14ac:dyDescent="0.3">
      <c r="A845">
        <v>9883</v>
      </c>
      <c r="B845" t="s">
        <v>574</v>
      </c>
    </row>
    <row r="846" spans="1:2" x14ac:dyDescent="0.3">
      <c r="A846">
        <v>9883</v>
      </c>
      <c r="B846" t="s">
        <v>162</v>
      </c>
    </row>
    <row r="847" spans="1:2" x14ac:dyDescent="0.3">
      <c r="A847">
        <v>9883</v>
      </c>
      <c r="B847" t="s">
        <v>50</v>
      </c>
    </row>
    <row r="848" spans="1:2" x14ac:dyDescent="0.3">
      <c r="A848">
        <v>9883</v>
      </c>
      <c r="B848" t="s">
        <v>2448</v>
      </c>
    </row>
    <row r="849" spans="1:2" x14ac:dyDescent="0.3">
      <c r="A849">
        <v>9883</v>
      </c>
      <c r="B849" t="s">
        <v>386</v>
      </c>
    </row>
    <row r="850" spans="1:2" x14ac:dyDescent="0.3">
      <c r="A850">
        <v>9911</v>
      </c>
      <c r="B850" t="s">
        <v>670</v>
      </c>
    </row>
    <row r="851" spans="1:2" x14ac:dyDescent="0.3">
      <c r="A851">
        <v>9911</v>
      </c>
      <c r="B851" t="s">
        <v>14067</v>
      </c>
    </row>
    <row r="852" spans="1:2" x14ac:dyDescent="0.3">
      <c r="A852">
        <v>9911</v>
      </c>
      <c r="B852" t="s">
        <v>5211</v>
      </c>
    </row>
    <row r="853" spans="1:2" x14ac:dyDescent="0.3">
      <c r="A853">
        <v>9911</v>
      </c>
      <c r="B853" t="s">
        <v>14425</v>
      </c>
    </row>
    <row r="854" spans="1:2" x14ac:dyDescent="0.3">
      <c r="A854">
        <v>9923</v>
      </c>
      <c r="B854" t="s">
        <v>726</v>
      </c>
    </row>
    <row r="855" spans="1:2" x14ac:dyDescent="0.3">
      <c r="A855">
        <v>9932</v>
      </c>
      <c r="B855" t="s">
        <v>162</v>
      </c>
    </row>
    <row r="856" spans="1:2" x14ac:dyDescent="0.3">
      <c r="A856">
        <v>9932</v>
      </c>
      <c r="B856" t="s">
        <v>50</v>
      </c>
    </row>
    <row r="857" spans="1:2" x14ac:dyDescent="0.3">
      <c r="A857">
        <v>9932</v>
      </c>
      <c r="B857" t="s">
        <v>3413</v>
      </c>
    </row>
    <row r="858" spans="1:2" x14ac:dyDescent="0.3">
      <c r="A858">
        <v>9932</v>
      </c>
      <c r="B858" t="s">
        <v>670</v>
      </c>
    </row>
    <row r="859" spans="1:2" x14ac:dyDescent="0.3">
      <c r="A859">
        <v>9932</v>
      </c>
      <c r="B859" t="s">
        <v>570</v>
      </c>
    </row>
    <row r="860" spans="1:2" x14ac:dyDescent="0.3">
      <c r="A860">
        <v>9932</v>
      </c>
      <c r="B860" t="s">
        <v>631</v>
      </c>
    </row>
    <row r="861" spans="1:2" x14ac:dyDescent="0.3">
      <c r="A861">
        <v>9979</v>
      </c>
      <c r="B861" t="s">
        <v>50</v>
      </c>
    </row>
    <row r="862" spans="1:2" x14ac:dyDescent="0.3">
      <c r="A862">
        <v>9984</v>
      </c>
      <c r="B862" t="s">
        <v>2448</v>
      </c>
    </row>
    <row r="863" spans="1:2" x14ac:dyDescent="0.3">
      <c r="A863">
        <v>9984</v>
      </c>
      <c r="B863" t="s">
        <v>162</v>
      </c>
    </row>
    <row r="864" spans="1:2" x14ac:dyDescent="0.3">
      <c r="A864">
        <v>9984</v>
      </c>
      <c r="B864" t="s">
        <v>50</v>
      </c>
    </row>
    <row r="865" spans="1:2" x14ac:dyDescent="0.3">
      <c r="A865">
        <v>9984</v>
      </c>
      <c r="B865" t="s">
        <v>2372</v>
      </c>
    </row>
    <row r="866" spans="1:2" x14ac:dyDescent="0.3">
      <c r="A866">
        <v>10062</v>
      </c>
      <c r="B866" t="s">
        <v>386</v>
      </c>
    </row>
    <row r="867" spans="1:2" x14ac:dyDescent="0.3">
      <c r="A867">
        <v>10062</v>
      </c>
      <c r="B867" t="s">
        <v>212</v>
      </c>
    </row>
    <row r="868" spans="1:2" x14ac:dyDescent="0.3">
      <c r="A868">
        <v>10062</v>
      </c>
      <c r="B868" t="s">
        <v>14427</v>
      </c>
    </row>
    <row r="869" spans="1:2" x14ac:dyDescent="0.3">
      <c r="A869">
        <v>10062</v>
      </c>
      <c r="B869" t="s">
        <v>2448</v>
      </c>
    </row>
    <row r="870" spans="1:2" x14ac:dyDescent="0.3">
      <c r="A870">
        <v>10062</v>
      </c>
      <c r="B870" t="s">
        <v>162</v>
      </c>
    </row>
    <row r="871" spans="1:2" x14ac:dyDescent="0.3">
      <c r="A871">
        <v>10062</v>
      </c>
      <c r="B871" t="s">
        <v>50</v>
      </c>
    </row>
    <row r="872" spans="1:2" x14ac:dyDescent="0.3">
      <c r="A872">
        <v>10085</v>
      </c>
      <c r="B872" t="s">
        <v>760</v>
      </c>
    </row>
    <row r="873" spans="1:2" x14ac:dyDescent="0.3">
      <c r="A873">
        <v>10094</v>
      </c>
      <c r="B873" t="s">
        <v>50</v>
      </c>
    </row>
    <row r="874" spans="1:2" x14ac:dyDescent="0.3">
      <c r="A874">
        <v>10094</v>
      </c>
      <c r="B874" t="s">
        <v>570</v>
      </c>
    </row>
    <row r="875" spans="1:2" x14ac:dyDescent="0.3">
      <c r="A875">
        <v>10113</v>
      </c>
      <c r="B875" t="s">
        <v>648</v>
      </c>
    </row>
    <row r="876" spans="1:2" x14ac:dyDescent="0.3">
      <c r="A876">
        <v>10113</v>
      </c>
      <c r="B876" t="s">
        <v>2205</v>
      </c>
    </row>
    <row r="877" spans="1:2" x14ac:dyDescent="0.3">
      <c r="A877">
        <v>10178</v>
      </c>
      <c r="B877" t="s">
        <v>648</v>
      </c>
    </row>
    <row r="878" spans="1:2" x14ac:dyDescent="0.3">
      <c r="A878">
        <v>10178</v>
      </c>
      <c r="B878" t="s">
        <v>1224</v>
      </c>
    </row>
    <row r="879" spans="1:2" x14ac:dyDescent="0.3">
      <c r="A879">
        <v>10186</v>
      </c>
      <c r="B879" t="s">
        <v>50</v>
      </c>
    </row>
    <row r="880" spans="1:2" x14ac:dyDescent="0.3">
      <c r="A880">
        <v>10186</v>
      </c>
      <c r="B880" t="s">
        <v>215</v>
      </c>
    </row>
    <row r="881" spans="1:2" x14ac:dyDescent="0.3">
      <c r="A881">
        <v>10186</v>
      </c>
      <c r="B881" t="s">
        <v>1287</v>
      </c>
    </row>
    <row r="882" spans="1:2" x14ac:dyDescent="0.3">
      <c r="A882">
        <v>10208</v>
      </c>
      <c r="B882" t="s">
        <v>1722</v>
      </c>
    </row>
    <row r="883" spans="1:2" x14ac:dyDescent="0.3">
      <c r="A883">
        <v>10208</v>
      </c>
      <c r="B883" t="s">
        <v>215</v>
      </c>
    </row>
    <row r="884" spans="1:2" x14ac:dyDescent="0.3">
      <c r="A884">
        <v>10212</v>
      </c>
      <c r="B884" t="s">
        <v>14422</v>
      </c>
    </row>
    <row r="885" spans="1:2" x14ac:dyDescent="0.3">
      <c r="A885">
        <v>10212</v>
      </c>
      <c r="B885" t="s">
        <v>386</v>
      </c>
    </row>
    <row r="886" spans="1:2" x14ac:dyDescent="0.3">
      <c r="A886">
        <v>10212</v>
      </c>
      <c r="B886" t="s">
        <v>739</v>
      </c>
    </row>
    <row r="887" spans="1:2" x14ac:dyDescent="0.3">
      <c r="A887">
        <v>10212</v>
      </c>
      <c r="B887" t="s">
        <v>50</v>
      </c>
    </row>
    <row r="888" spans="1:2" x14ac:dyDescent="0.3">
      <c r="A888">
        <v>10212</v>
      </c>
      <c r="B888" t="s">
        <v>162</v>
      </c>
    </row>
    <row r="889" spans="1:2" x14ac:dyDescent="0.3">
      <c r="A889">
        <v>10212</v>
      </c>
      <c r="B889" t="s">
        <v>1224</v>
      </c>
    </row>
    <row r="890" spans="1:2" x14ac:dyDescent="0.3">
      <c r="A890">
        <v>10212</v>
      </c>
      <c r="B890" t="s">
        <v>2448</v>
      </c>
    </row>
    <row r="891" spans="1:2" x14ac:dyDescent="0.3">
      <c r="A891">
        <v>10212</v>
      </c>
      <c r="B891" t="s">
        <v>5886</v>
      </c>
    </row>
    <row r="892" spans="1:2" x14ac:dyDescent="0.3">
      <c r="A892">
        <v>10238</v>
      </c>
      <c r="B892" t="s">
        <v>5293</v>
      </c>
    </row>
    <row r="893" spans="1:2" x14ac:dyDescent="0.3">
      <c r="A893">
        <v>10238</v>
      </c>
      <c r="B893" t="s">
        <v>670</v>
      </c>
    </row>
    <row r="894" spans="1:2" x14ac:dyDescent="0.3">
      <c r="A894">
        <v>10238</v>
      </c>
      <c r="B894" t="s">
        <v>1722</v>
      </c>
    </row>
    <row r="895" spans="1:2" x14ac:dyDescent="0.3">
      <c r="A895">
        <v>10238</v>
      </c>
      <c r="B895" t="s">
        <v>7674</v>
      </c>
    </row>
    <row r="896" spans="1:2" x14ac:dyDescent="0.3">
      <c r="A896">
        <v>10238</v>
      </c>
      <c r="B896" t="s">
        <v>14067</v>
      </c>
    </row>
    <row r="897" spans="1:2" x14ac:dyDescent="0.3">
      <c r="A897">
        <v>10238</v>
      </c>
      <c r="B897" t="s">
        <v>1931</v>
      </c>
    </row>
    <row r="898" spans="1:2" x14ac:dyDescent="0.3">
      <c r="A898">
        <v>10238</v>
      </c>
      <c r="B898" t="s">
        <v>1224</v>
      </c>
    </row>
    <row r="899" spans="1:2" x14ac:dyDescent="0.3">
      <c r="A899">
        <v>10238</v>
      </c>
      <c r="B899" t="s">
        <v>5886</v>
      </c>
    </row>
    <row r="900" spans="1:2" x14ac:dyDescent="0.3">
      <c r="A900">
        <v>10275</v>
      </c>
      <c r="B900" t="s">
        <v>50</v>
      </c>
    </row>
    <row r="901" spans="1:2" x14ac:dyDescent="0.3">
      <c r="A901">
        <v>10285</v>
      </c>
      <c r="B901" t="s">
        <v>50</v>
      </c>
    </row>
    <row r="902" spans="1:2" x14ac:dyDescent="0.3">
      <c r="A902">
        <v>10298</v>
      </c>
      <c r="B902" t="s">
        <v>50</v>
      </c>
    </row>
    <row r="903" spans="1:2" x14ac:dyDescent="0.3">
      <c r="A903">
        <v>10298</v>
      </c>
      <c r="B903" t="s">
        <v>215</v>
      </c>
    </row>
    <row r="904" spans="1:2" x14ac:dyDescent="0.3">
      <c r="A904">
        <v>10298</v>
      </c>
      <c r="B904" t="s">
        <v>162</v>
      </c>
    </row>
    <row r="905" spans="1:2" x14ac:dyDescent="0.3">
      <c r="A905">
        <v>10312</v>
      </c>
      <c r="B905" t="s">
        <v>162</v>
      </c>
    </row>
    <row r="906" spans="1:2" x14ac:dyDescent="0.3">
      <c r="A906">
        <v>10312</v>
      </c>
      <c r="B906" t="s">
        <v>2372</v>
      </c>
    </row>
    <row r="907" spans="1:2" x14ac:dyDescent="0.3">
      <c r="A907">
        <v>10323</v>
      </c>
      <c r="B907" t="s">
        <v>215</v>
      </c>
    </row>
    <row r="908" spans="1:2" x14ac:dyDescent="0.3">
      <c r="A908">
        <v>10323</v>
      </c>
      <c r="B908" t="s">
        <v>14067</v>
      </c>
    </row>
    <row r="909" spans="1:2" x14ac:dyDescent="0.3">
      <c r="A909">
        <v>10323</v>
      </c>
      <c r="B909" t="s">
        <v>517</v>
      </c>
    </row>
    <row r="910" spans="1:2" x14ac:dyDescent="0.3">
      <c r="A910">
        <v>10323</v>
      </c>
      <c r="B910" t="s">
        <v>1224</v>
      </c>
    </row>
    <row r="911" spans="1:2" x14ac:dyDescent="0.3">
      <c r="A911">
        <v>10323</v>
      </c>
      <c r="B911" t="s">
        <v>2372</v>
      </c>
    </row>
    <row r="912" spans="1:2" x14ac:dyDescent="0.3">
      <c r="A912">
        <v>10327</v>
      </c>
      <c r="B912" t="s">
        <v>162</v>
      </c>
    </row>
    <row r="913" spans="1:2" x14ac:dyDescent="0.3">
      <c r="A913">
        <v>10327</v>
      </c>
      <c r="B913" t="s">
        <v>50</v>
      </c>
    </row>
    <row r="914" spans="1:2" x14ac:dyDescent="0.3">
      <c r="A914">
        <v>10336</v>
      </c>
      <c r="B914" t="s">
        <v>162</v>
      </c>
    </row>
    <row r="915" spans="1:2" x14ac:dyDescent="0.3">
      <c r="A915">
        <v>10336</v>
      </c>
      <c r="B915" t="s">
        <v>50</v>
      </c>
    </row>
    <row r="916" spans="1:2" x14ac:dyDescent="0.3">
      <c r="A916">
        <v>10362</v>
      </c>
      <c r="B916" t="s">
        <v>386</v>
      </c>
    </row>
    <row r="917" spans="1:2" x14ac:dyDescent="0.3">
      <c r="A917">
        <v>10362</v>
      </c>
      <c r="B917" t="s">
        <v>3720</v>
      </c>
    </row>
    <row r="918" spans="1:2" x14ac:dyDescent="0.3">
      <c r="A918">
        <v>10362</v>
      </c>
      <c r="B918" t="s">
        <v>162</v>
      </c>
    </row>
    <row r="919" spans="1:2" x14ac:dyDescent="0.3">
      <c r="A919">
        <v>10362</v>
      </c>
      <c r="B919" t="s">
        <v>726</v>
      </c>
    </row>
    <row r="920" spans="1:2" x14ac:dyDescent="0.3">
      <c r="A920">
        <v>10362</v>
      </c>
      <c r="B920" t="s">
        <v>5934</v>
      </c>
    </row>
    <row r="921" spans="1:2" x14ac:dyDescent="0.3">
      <c r="A921">
        <v>10362</v>
      </c>
      <c r="B921" t="s">
        <v>1470</v>
      </c>
    </row>
    <row r="922" spans="1:2" x14ac:dyDescent="0.3">
      <c r="A922">
        <v>10367</v>
      </c>
      <c r="B922" t="s">
        <v>805</v>
      </c>
    </row>
    <row r="923" spans="1:2" x14ac:dyDescent="0.3">
      <c r="A923">
        <v>10376</v>
      </c>
      <c r="B923" t="s">
        <v>386</v>
      </c>
    </row>
    <row r="924" spans="1:2" x14ac:dyDescent="0.3">
      <c r="A924">
        <v>10376</v>
      </c>
      <c r="B924" t="s">
        <v>726</v>
      </c>
    </row>
    <row r="925" spans="1:2" x14ac:dyDescent="0.3">
      <c r="A925">
        <v>10389</v>
      </c>
      <c r="B925" t="s">
        <v>726</v>
      </c>
    </row>
    <row r="926" spans="1:2" x14ac:dyDescent="0.3">
      <c r="A926">
        <v>10475</v>
      </c>
      <c r="B926" t="s">
        <v>4238</v>
      </c>
    </row>
    <row r="927" spans="1:2" x14ac:dyDescent="0.3">
      <c r="A927">
        <v>10475</v>
      </c>
      <c r="B927" t="s">
        <v>1224</v>
      </c>
    </row>
    <row r="928" spans="1:2" x14ac:dyDescent="0.3">
      <c r="A928">
        <v>10485</v>
      </c>
      <c r="B928" t="s">
        <v>3720</v>
      </c>
    </row>
    <row r="929" spans="1:2" x14ac:dyDescent="0.3">
      <c r="A929">
        <v>10485</v>
      </c>
      <c r="B929" t="s">
        <v>162</v>
      </c>
    </row>
    <row r="930" spans="1:2" x14ac:dyDescent="0.3">
      <c r="A930">
        <v>10485</v>
      </c>
      <c r="B930" t="s">
        <v>50</v>
      </c>
    </row>
    <row r="931" spans="1:2" x14ac:dyDescent="0.3">
      <c r="A931">
        <v>10502</v>
      </c>
      <c r="B931" t="s">
        <v>215</v>
      </c>
    </row>
    <row r="932" spans="1:2" x14ac:dyDescent="0.3">
      <c r="A932">
        <v>10522</v>
      </c>
      <c r="B932" t="s">
        <v>821</v>
      </c>
    </row>
    <row r="933" spans="1:2" x14ac:dyDescent="0.3">
      <c r="A933">
        <v>10525</v>
      </c>
      <c r="B933" t="s">
        <v>50</v>
      </c>
    </row>
    <row r="934" spans="1:2" x14ac:dyDescent="0.3">
      <c r="A934">
        <v>10525</v>
      </c>
      <c r="B934" t="s">
        <v>739</v>
      </c>
    </row>
    <row r="935" spans="1:2" x14ac:dyDescent="0.3">
      <c r="A935">
        <v>10525</v>
      </c>
      <c r="B935" t="s">
        <v>570</v>
      </c>
    </row>
    <row r="936" spans="1:2" x14ac:dyDescent="0.3">
      <c r="A936">
        <v>10525</v>
      </c>
      <c r="B936" t="s">
        <v>974</v>
      </c>
    </row>
    <row r="937" spans="1:2" x14ac:dyDescent="0.3">
      <c r="A937">
        <v>10537</v>
      </c>
      <c r="B937" t="s">
        <v>1470</v>
      </c>
    </row>
    <row r="938" spans="1:2" x14ac:dyDescent="0.3">
      <c r="A938">
        <v>10537</v>
      </c>
      <c r="B938" t="s">
        <v>162</v>
      </c>
    </row>
    <row r="939" spans="1:2" x14ac:dyDescent="0.3">
      <c r="A939">
        <v>10537</v>
      </c>
      <c r="B939" t="s">
        <v>50</v>
      </c>
    </row>
    <row r="940" spans="1:2" x14ac:dyDescent="0.3">
      <c r="A940">
        <v>10537</v>
      </c>
      <c r="B940" t="s">
        <v>2448</v>
      </c>
    </row>
    <row r="941" spans="1:2" x14ac:dyDescent="0.3">
      <c r="A941">
        <v>10549</v>
      </c>
      <c r="B941" t="s">
        <v>565</v>
      </c>
    </row>
    <row r="942" spans="1:2" x14ac:dyDescent="0.3">
      <c r="A942">
        <v>10549</v>
      </c>
      <c r="B942" t="s">
        <v>1224</v>
      </c>
    </row>
    <row r="943" spans="1:2" x14ac:dyDescent="0.3">
      <c r="A943">
        <v>10549</v>
      </c>
      <c r="B943" t="s">
        <v>3169</v>
      </c>
    </row>
    <row r="944" spans="1:2" x14ac:dyDescent="0.3">
      <c r="A944">
        <v>10575</v>
      </c>
      <c r="B944" t="s">
        <v>868</v>
      </c>
    </row>
    <row r="945" spans="1:2" x14ac:dyDescent="0.3">
      <c r="A945">
        <v>10575</v>
      </c>
      <c r="B945" t="s">
        <v>215</v>
      </c>
    </row>
    <row r="946" spans="1:2" x14ac:dyDescent="0.3">
      <c r="A946">
        <v>10601</v>
      </c>
      <c r="B946" t="s">
        <v>70</v>
      </c>
    </row>
    <row r="947" spans="1:2" x14ac:dyDescent="0.3">
      <c r="A947">
        <v>10730</v>
      </c>
      <c r="B947" t="s">
        <v>50</v>
      </c>
    </row>
    <row r="948" spans="1:2" x14ac:dyDescent="0.3">
      <c r="A948">
        <v>10730</v>
      </c>
      <c r="B948" t="s">
        <v>386</v>
      </c>
    </row>
    <row r="949" spans="1:2" x14ac:dyDescent="0.3">
      <c r="A949">
        <v>10730</v>
      </c>
      <c r="B949" t="s">
        <v>162</v>
      </c>
    </row>
    <row r="950" spans="1:2" x14ac:dyDescent="0.3">
      <c r="A950">
        <v>10731</v>
      </c>
      <c r="B950" t="s">
        <v>836</v>
      </c>
    </row>
    <row r="951" spans="1:2" x14ac:dyDescent="0.3">
      <c r="A951">
        <v>10750</v>
      </c>
      <c r="B951" t="s">
        <v>162</v>
      </c>
    </row>
    <row r="952" spans="1:2" x14ac:dyDescent="0.3">
      <c r="A952">
        <v>10750</v>
      </c>
      <c r="B952" t="s">
        <v>50</v>
      </c>
    </row>
    <row r="953" spans="1:2" x14ac:dyDescent="0.3">
      <c r="A953">
        <v>10806</v>
      </c>
      <c r="B953" t="s">
        <v>582</v>
      </c>
    </row>
    <row r="954" spans="1:2" x14ac:dyDescent="0.3">
      <c r="A954">
        <v>10834</v>
      </c>
      <c r="B954" t="s">
        <v>821</v>
      </c>
    </row>
    <row r="955" spans="1:2" x14ac:dyDescent="0.3">
      <c r="A955">
        <v>10834</v>
      </c>
      <c r="B955" t="s">
        <v>5293</v>
      </c>
    </row>
    <row r="956" spans="1:2" x14ac:dyDescent="0.3">
      <c r="A956">
        <v>10834</v>
      </c>
      <c r="B956" t="s">
        <v>14067</v>
      </c>
    </row>
    <row r="957" spans="1:2" x14ac:dyDescent="0.3">
      <c r="A957">
        <v>10834</v>
      </c>
      <c r="B957" t="s">
        <v>670</v>
      </c>
    </row>
    <row r="958" spans="1:2" x14ac:dyDescent="0.3">
      <c r="A958">
        <v>10847</v>
      </c>
      <c r="B958" t="s">
        <v>1056</v>
      </c>
    </row>
    <row r="959" spans="1:2" x14ac:dyDescent="0.3">
      <c r="A959">
        <v>10847</v>
      </c>
      <c r="B959" t="s">
        <v>4642</v>
      </c>
    </row>
    <row r="960" spans="1:2" x14ac:dyDescent="0.3">
      <c r="A960">
        <v>10847</v>
      </c>
      <c r="B960" t="s">
        <v>739</v>
      </c>
    </row>
    <row r="961" spans="1:2" x14ac:dyDescent="0.3">
      <c r="A961">
        <v>10852</v>
      </c>
      <c r="B961" t="s">
        <v>162</v>
      </c>
    </row>
    <row r="962" spans="1:2" x14ac:dyDescent="0.3">
      <c r="A962">
        <v>10852</v>
      </c>
      <c r="B962" t="s">
        <v>726</v>
      </c>
    </row>
    <row r="963" spans="1:2" x14ac:dyDescent="0.3">
      <c r="A963">
        <v>10852</v>
      </c>
      <c r="B963" t="s">
        <v>386</v>
      </c>
    </row>
    <row r="964" spans="1:2" x14ac:dyDescent="0.3">
      <c r="A964">
        <v>10852</v>
      </c>
      <c r="B964" t="s">
        <v>50</v>
      </c>
    </row>
    <row r="965" spans="1:2" x14ac:dyDescent="0.3">
      <c r="A965">
        <v>10852</v>
      </c>
      <c r="B965" t="s">
        <v>4642</v>
      </c>
    </row>
    <row r="966" spans="1:2" x14ac:dyDescent="0.3">
      <c r="A966">
        <v>10855</v>
      </c>
      <c r="B966" t="s">
        <v>821</v>
      </c>
    </row>
    <row r="967" spans="1:2" x14ac:dyDescent="0.3">
      <c r="A967">
        <v>10855</v>
      </c>
      <c r="B967" t="s">
        <v>5293</v>
      </c>
    </row>
    <row r="968" spans="1:2" x14ac:dyDescent="0.3">
      <c r="A968">
        <v>10951</v>
      </c>
      <c r="B968" t="s">
        <v>565</v>
      </c>
    </row>
    <row r="969" spans="1:2" x14ac:dyDescent="0.3">
      <c r="A969">
        <v>10951</v>
      </c>
      <c r="B969" t="s">
        <v>162</v>
      </c>
    </row>
    <row r="970" spans="1:2" x14ac:dyDescent="0.3">
      <c r="A970">
        <v>10951</v>
      </c>
      <c r="B970" t="s">
        <v>50</v>
      </c>
    </row>
    <row r="971" spans="1:2" x14ac:dyDescent="0.3">
      <c r="A971">
        <v>10951</v>
      </c>
      <c r="B971" t="s">
        <v>2448</v>
      </c>
    </row>
    <row r="972" spans="1:2" x14ac:dyDescent="0.3">
      <c r="A972">
        <v>10951</v>
      </c>
      <c r="B972" t="s">
        <v>215</v>
      </c>
    </row>
    <row r="973" spans="1:2" x14ac:dyDescent="0.3">
      <c r="A973">
        <v>10972</v>
      </c>
      <c r="B973" t="s">
        <v>858</v>
      </c>
    </row>
    <row r="974" spans="1:2" x14ac:dyDescent="0.3">
      <c r="A974">
        <v>11043</v>
      </c>
      <c r="B974" t="s">
        <v>4238</v>
      </c>
    </row>
    <row r="975" spans="1:2" x14ac:dyDescent="0.3">
      <c r="A975">
        <v>11043</v>
      </c>
      <c r="B975" t="s">
        <v>1224</v>
      </c>
    </row>
    <row r="976" spans="1:2" x14ac:dyDescent="0.3">
      <c r="A976">
        <v>11043</v>
      </c>
      <c r="B976" t="s">
        <v>648</v>
      </c>
    </row>
    <row r="977" spans="1:2" x14ac:dyDescent="0.3">
      <c r="A977">
        <v>11051</v>
      </c>
      <c r="B977" t="s">
        <v>162</v>
      </c>
    </row>
    <row r="978" spans="1:2" x14ac:dyDescent="0.3">
      <c r="A978">
        <v>11051</v>
      </c>
      <c r="B978" t="s">
        <v>50</v>
      </c>
    </row>
    <row r="979" spans="1:2" x14ac:dyDescent="0.3">
      <c r="A979">
        <v>11051</v>
      </c>
      <c r="B979" t="s">
        <v>386</v>
      </c>
    </row>
    <row r="980" spans="1:2" x14ac:dyDescent="0.3">
      <c r="A980">
        <v>11092</v>
      </c>
      <c r="B980" t="s">
        <v>648</v>
      </c>
    </row>
    <row r="981" spans="1:2" x14ac:dyDescent="0.3">
      <c r="A981">
        <v>11092</v>
      </c>
      <c r="B981" t="s">
        <v>868</v>
      </c>
    </row>
    <row r="982" spans="1:2" x14ac:dyDescent="0.3">
      <c r="A982">
        <v>11092</v>
      </c>
      <c r="B982" t="s">
        <v>517</v>
      </c>
    </row>
    <row r="983" spans="1:2" x14ac:dyDescent="0.3">
      <c r="A983">
        <v>11092</v>
      </c>
      <c r="B983" t="s">
        <v>50</v>
      </c>
    </row>
    <row r="984" spans="1:2" x14ac:dyDescent="0.3">
      <c r="A984">
        <v>11092</v>
      </c>
      <c r="B984" t="s">
        <v>670</v>
      </c>
    </row>
    <row r="985" spans="1:2" x14ac:dyDescent="0.3">
      <c r="A985">
        <v>11092</v>
      </c>
      <c r="B985" t="s">
        <v>1722</v>
      </c>
    </row>
    <row r="986" spans="1:2" x14ac:dyDescent="0.3">
      <c r="A986">
        <v>11092</v>
      </c>
      <c r="B986" t="s">
        <v>3169</v>
      </c>
    </row>
    <row r="987" spans="1:2" x14ac:dyDescent="0.3">
      <c r="A987">
        <v>11092</v>
      </c>
      <c r="B987" t="s">
        <v>1224</v>
      </c>
    </row>
    <row r="988" spans="1:2" x14ac:dyDescent="0.3">
      <c r="A988">
        <v>11092</v>
      </c>
      <c r="B988" t="s">
        <v>2372</v>
      </c>
    </row>
    <row r="989" spans="1:2" x14ac:dyDescent="0.3">
      <c r="A989">
        <v>11162</v>
      </c>
      <c r="B989" t="s">
        <v>868</v>
      </c>
    </row>
    <row r="990" spans="1:2" x14ac:dyDescent="0.3">
      <c r="A990">
        <v>11188</v>
      </c>
      <c r="B990" t="s">
        <v>162</v>
      </c>
    </row>
    <row r="991" spans="1:2" x14ac:dyDescent="0.3">
      <c r="A991">
        <v>11188</v>
      </c>
      <c r="B991" t="s">
        <v>50</v>
      </c>
    </row>
    <row r="992" spans="1:2" x14ac:dyDescent="0.3">
      <c r="A992">
        <v>11188</v>
      </c>
      <c r="B992" t="s">
        <v>215</v>
      </c>
    </row>
    <row r="993" spans="1:2" x14ac:dyDescent="0.3">
      <c r="A993">
        <v>11316</v>
      </c>
      <c r="B993" t="s">
        <v>50</v>
      </c>
    </row>
    <row r="994" spans="1:2" x14ac:dyDescent="0.3">
      <c r="A994">
        <v>11316</v>
      </c>
      <c r="B994" t="s">
        <v>2947</v>
      </c>
    </row>
    <row r="995" spans="1:2" x14ac:dyDescent="0.3">
      <c r="A995">
        <v>11316</v>
      </c>
      <c r="B995" t="s">
        <v>570</v>
      </c>
    </row>
    <row r="996" spans="1:2" x14ac:dyDescent="0.3">
      <c r="A996">
        <v>11316</v>
      </c>
      <c r="B996" t="s">
        <v>2404</v>
      </c>
    </row>
    <row r="997" spans="1:2" x14ac:dyDescent="0.3">
      <c r="A997">
        <v>11316</v>
      </c>
      <c r="B997" t="s">
        <v>739</v>
      </c>
    </row>
    <row r="998" spans="1:2" x14ac:dyDescent="0.3">
      <c r="A998">
        <v>11316</v>
      </c>
      <c r="B998" t="s">
        <v>1287</v>
      </c>
    </row>
    <row r="999" spans="1:2" x14ac:dyDescent="0.3">
      <c r="A999">
        <v>11316</v>
      </c>
      <c r="B999" t="s">
        <v>1224</v>
      </c>
    </row>
    <row r="1000" spans="1:2" x14ac:dyDescent="0.3">
      <c r="A1000">
        <v>11322</v>
      </c>
      <c r="B1000" t="s">
        <v>874</v>
      </c>
    </row>
    <row r="1001" spans="1:2" x14ac:dyDescent="0.3">
      <c r="A1001">
        <v>11510</v>
      </c>
      <c r="B1001" t="s">
        <v>878</v>
      </c>
    </row>
    <row r="1002" spans="1:2" x14ac:dyDescent="0.3">
      <c r="A1002">
        <v>11553</v>
      </c>
      <c r="B1002" t="s">
        <v>386</v>
      </c>
    </row>
    <row r="1003" spans="1:2" x14ac:dyDescent="0.3">
      <c r="A1003">
        <v>11553</v>
      </c>
      <c r="B1003" t="s">
        <v>162</v>
      </c>
    </row>
    <row r="1004" spans="1:2" x14ac:dyDescent="0.3">
      <c r="A1004">
        <v>11553</v>
      </c>
      <c r="B1004" t="s">
        <v>50</v>
      </c>
    </row>
    <row r="1005" spans="1:2" x14ac:dyDescent="0.3">
      <c r="A1005">
        <v>11615</v>
      </c>
      <c r="B1005" t="s">
        <v>565</v>
      </c>
    </row>
    <row r="1006" spans="1:2" x14ac:dyDescent="0.3">
      <c r="A1006">
        <v>11615</v>
      </c>
      <c r="B1006" t="s">
        <v>50</v>
      </c>
    </row>
    <row r="1007" spans="1:2" x14ac:dyDescent="0.3">
      <c r="A1007">
        <v>11723</v>
      </c>
      <c r="B1007" t="s">
        <v>14417</v>
      </c>
    </row>
    <row r="1008" spans="1:2" x14ac:dyDescent="0.3">
      <c r="A1008">
        <v>11723</v>
      </c>
      <c r="B1008" t="s">
        <v>739</v>
      </c>
    </row>
    <row r="1009" spans="1:2" x14ac:dyDescent="0.3">
      <c r="A1009">
        <v>11723</v>
      </c>
      <c r="B1009" t="s">
        <v>570</v>
      </c>
    </row>
    <row r="1010" spans="1:2" x14ac:dyDescent="0.3">
      <c r="A1010">
        <v>11834</v>
      </c>
      <c r="B1010" t="s">
        <v>50</v>
      </c>
    </row>
    <row r="1011" spans="1:2" x14ac:dyDescent="0.3">
      <c r="A1011">
        <v>11834</v>
      </c>
      <c r="B1011" t="s">
        <v>3720</v>
      </c>
    </row>
    <row r="1012" spans="1:2" x14ac:dyDescent="0.3">
      <c r="A1012">
        <v>11834</v>
      </c>
      <c r="B1012" t="s">
        <v>726</v>
      </c>
    </row>
    <row r="1013" spans="1:2" x14ac:dyDescent="0.3">
      <c r="A1013">
        <v>11858</v>
      </c>
      <c r="B1013" t="s">
        <v>670</v>
      </c>
    </row>
    <row r="1014" spans="1:2" x14ac:dyDescent="0.3">
      <c r="A1014">
        <v>11858</v>
      </c>
      <c r="B1014" t="s">
        <v>821</v>
      </c>
    </row>
    <row r="1015" spans="1:2" x14ac:dyDescent="0.3">
      <c r="A1015">
        <v>11929</v>
      </c>
      <c r="B1015" t="s">
        <v>897</v>
      </c>
    </row>
    <row r="1016" spans="1:2" x14ac:dyDescent="0.3">
      <c r="A1016">
        <v>11941</v>
      </c>
      <c r="B1016" t="s">
        <v>50</v>
      </c>
    </row>
    <row r="1017" spans="1:2" x14ac:dyDescent="0.3">
      <c r="A1017">
        <v>11941</v>
      </c>
      <c r="B1017" t="s">
        <v>739</v>
      </c>
    </row>
    <row r="1018" spans="1:2" x14ac:dyDescent="0.3">
      <c r="A1018">
        <v>11943</v>
      </c>
      <c r="B1018" t="s">
        <v>162</v>
      </c>
    </row>
    <row r="1019" spans="1:2" x14ac:dyDescent="0.3">
      <c r="A1019">
        <v>11943</v>
      </c>
      <c r="B1019" t="s">
        <v>50</v>
      </c>
    </row>
    <row r="1020" spans="1:2" x14ac:dyDescent="0.3">
      <c r="A1020">
        <v>11943</v>
      </c>
      <c r="B1020" t="s">
        <v>386</v>
      </c>
    </row>
    <row r="1021" spans="1:2" x14ac:dyDescent="0.3">
      <c r="A1021">
        <v>11943</v>
      </c>
      <c r="B1021" t="s">
        <v>4642</v>
      </c>
    </row>
    <row r="1022" spans="1:2" x14ac:dyDescent="0.3">
      <c r="A1022">
        <v>11943</v>
      </c>
      <c r="B1022" t="s">
        <v>1224</v>
      </c>
    </row>
    <row r="1023" spans="1:2" x14ac:dyDescent="0.3">
      <c r="A1023">
        <v>11943</v>
      </c>
      <c r="B1023" t="s">
        <v>2404</v>
      </c>
    </row>
    <row r="1024" spans="1:2" x14ac:dyDescent="0.3">
      <c r="A1024">
        <v>11943</v>
      </c>
      <c r="B1024" t="s">
        <v>1470</v>
      </c>
    </row>
    <row r="1025" spans="1:2" x14ac:dyDescent="0.3">
      <c r="A1025">
        <v>11943</v>
      </c>
      <c r="B1025" t="s">
        <v>5886</v>
      </c>
    </row>
    <row r="1026" spans="1:2" x14ac:dyDescent="0.3">
      <c r="A1026">
        <v>11943</v>
      </c>
      <c r="B1026" t="s">
        <v>2372</v>
      </c>
    </row>
    <row r="1027" spans="1:2" x14ac:dyDescent="0.3">
      <c r="A1027">
        <v>11943</v>
      </c>
      <c r="B1027" t="s">
        <v>726</v>
      </c>
    </row>
    <row r="1028" spans="1:2" x14ac:dyDescent="0.3">
      <c r="A1028">
        <v>11943</v>
      </c>
      <c r="B1028" t="s">
        <v>14419</v>
      </c>
    </row>
    <row r="1029" spans="1:2" x14ac:dyDescent="0.3">
      <c r="A1029">
        <v>12020</v>
      </c>
      <c r="B1029" t="s">
        <v>670</v>
      </c>
    </row>
    <row r="1030" spans="1:2" x14ac:dyDescent="0.3">
      <c r="A1030">
        <v>12046</v>
      </c>
      <c r="B1030" t="s">
        <v>215</v>
      </c>
    </row>
    <row r="1031" spans="1:2" x14ac:dyDescent="0.3">
      <c r="A1031">
        <v>12046</v>
      </c>
      <c r="B1031" t="s">
        <v>14067</v>
      </c>
    </row>
    <row r="1032" spans="1:2" x14ac:dyDescent="0.3">
      <c r="A1032">
        <v>12046</v>
      </c>
      <c r="B1032" t="s">
        <v>517</v>
      </c>
    </row>
    <row r="1033" spans="1:2" x14ac:dyDescent="0.3">
      <c r="A1033">
        <v>12046</v>
      </c>
      <c r="B1033" t="s">
        <v>1224</v>
      </c>
    </row>
    <row r="1034" spans="1:2" x14ac:dyDescent="0.3">
      <c r="A1034">
        <v>12046</v>
      </c>
      <c r="B1034" t="s">
        <v>2372</v>
      </c>
    </row>
    <row r="1035" spans="1:2" x14ac:dyDescent="0.3">
      <c r="A1035">
        <v>12054</v>
      </c>
      <c r="B1035" t="s">
        <v>3720</v>
      </c>
    </row>
    <row r="1036" spans="1:2" x14ac:dyDescent="0.3">
      <c r="A1036">
        <v>12054</v>
      </c>
      <c r="B1036" t="s">
        <v>565</v>
      </c>
    </row>
    <row r="1037" spans="1:2" x14ac:dyDescent="0.3">
      <c r="A1037">
        <v>12181</v>
      </c>
      <c r="B1037" t="s">
        <v>574</v>
      </c>
    </row>
    <row r="1038" spans="1:2" x14ac:dyDescent="0.3">
      <c r="A1038">
        <v>12181</v>
      </c>
      <c r="B1038" t="s">
        <v>162</v>
      </c>
    </row>
    <row r="1039" spans="1:2" x14ac:dyDescent="0.3">
      <c r="A1039">
        <v>12181</v>
      </c>
      <c r="B1039" t="s">
        <v>14422</v>
      </c>
    </row>
    <row r="1040" spans="1:2" x14ac:dyDescent="0.3">
      <c r="A1040">
        <v>12181</v>
      </c>
      <c r="B1040" t="s">
        <v>739</v>
      </c>
    </row>
    <row r="1041" spans="1:2" x14ac:dyDescent="0.3">
      <c r="A1041">
        <v>12401</v>
      </c>
      <c r="B1041" t="s">
        <v>1722</v>
      </c>
    </row>
    <row r="1042" spans="1:2" x14ac:dyDescent="0.3">
      <c r="A1042">
        <v>12401</v>
      </c>
      <c r="B1042" t="s">
        <v>5293</v>
      </c>
    </row>
    <row r="1043" spans="1:2" x14ac:dyDescent="0.3">
      <c r="A1043">
        <v>12434</v>
      </c>
      <c r="B1043" t="s">
        <v>1224</v>
      </c>
    </row>
    <row r="1044" spans="1:2" x14ac:dyDescent="0.3">
      <c r="A1044">
        <v>12434</v>
      </c>
      <c r="B1044" t="s">
        <v>3169</v>
      </c>
    </row>
    <row r="1045" spans="1:2" x14ac:dyDescent="0.3">
      <c r="A1045">
        <v>12457</v>
      </c>
      <c r="B1045" t="s">
        <v>162</v>
      </c>
    </row>
    <row r="1046" spans="1:2" x14ac:dyDescent="0.3">
      <c r="A1046">
        <v>12457</v>
      </c>
      <c r="B1046" t="s">
        <v>50</v>
      </c>
    </row>
    <row r="1047" spans="1:2" x14ac:dyDescent="0.3">
      <c r="A1047">
        <v>12458</v>
      </c>
      <c r="B1047" t="s">
        <v>821</v>
      </c>
    </row>
    <row r="1048" spans="1:2" x14ac:dyDescent="0.3">
      <c r="A1048">
        <v>12468</v>
      </c>
      <c r="B1048" t="s">
        <v>821</v>
      </c>
    </row>
    <row r="1049" spans="1:2" x14ac:dyDescent="0.3">
      <c r="A1049">
        <v>12614</v>
      </c>
      <c r="B1049" t="s">
        <v>50</v>
      </c>
    </row>
    <row r="1050" spans="1:2" x14ac:dyDescent="0.3">
      <c r="A1050">
        <v>12614</v>
      </c>
      <c r="B1050" t="s">
        <v>2448</v>
      </c>
    </row>
    <row r="1051" spans="1:2" x14ac:dyDescent="0.3">
      <c r="A1051">
        <v>12624</v>
      </c>
      <c r="B1051" t="s">
        <v>4238</v>
      </c>
    </row>
    <row r="1052" spans="1:2" x14ac:dyDescent="0.3">
      <c r="A1052">
        <v>12624</v>
      </c>
      <c r="B1052" t="s">
        <v>1224</v>
      </c>
    </row>
    <row r="1053" spans="1:2" x14ac:dyDescent="0.3">
      <c r="A1053">
        <v>12785</v>
      </c>
      <c r="B1053" t="s">
        <v>3720</v>
      </c>
    </row>
    <row r="1054" spans="1:2" x14ac:dyDescent="0.3">
      <c r="A1054">
        <v>12785</v>
      </c>
      <c r="B1054" t="s">
        <v>162</v>
      </c>
    </row>
    <row r="1055" spans="1:2" x14ac:dyDescent="0.3">
      <c r="A1055">
        <v>12952</v>
      </c>
      <c r="B1055" t="s">
        <v>1224</v>
      </c>
    </row>
    <row r="1056" spans="1:2" x14ac:dyDescent="0.3">
      <c r="A1056">
        <v>12952</v>
      </c>
      <c r="B1056" t="s">
        <v>3720</v>
      </c>
    </row>
    <row r="1057" spans="1:2" x14ac:dyDescent="0.3">
      <c r="A1057">
        <v>12952</v>
      </c>
      <c r="B1057" t="s">
        <v>726</v>
      </c>
    </row>
    <row r="1058" spans="1:2" x14ac:dyDescent="0.3">
      <c r="A1058">
        <v>12952</v>
      </c>
      <c r="B1058" t="s">
        <v>1470</v>
      </c>
    </row>
    <row r="1059" spans="1:2" x14ac:dyDescent="0.3">
      <c r="A1059">
        <v>12953</v>
      </c>
      <c r="B1059" t="s">
        <v>934</v>
      </c>
    </row>
    <row r="1060" spans="1:2" x14ac:dyDescent="0.3">
      <c r="A1060">
        <v>13008</v>
      </c>
      <c r="B1060" t="s">
        <v>670</v>
      </c>
    </row>
    <row r="1061" spans="1:2" x14ac:dyDescent="0.3">
      <c r="A1061">
        <v>13008</v>
      </c>
      <c r="B1061" t="s">
        <v>821</v>
      </c>
    </row>
    <row r="1062" spans="1:2" x14ac:dyDescent="0.3">
      <c r="A1062">
        <v>13079</v>
      </c>
      <c r="B1062" t="s">
        <v>162</v>
      </c>
    </row>
    <row r="1063" spans="1:2" x14ac:dyDescent="0.3">
      <c r="A1063">
        <v>13079</v>
      </c>
      <c r="B1063" t="s">
        <v>50</v>
      </c>
    </row>
    <row r="1064" spans="1:2" x14ac:dyDescent="0.3">
      <c r="A1064">
        <v>13103</v>
      </c>
      <c r="B1064" t="s">
        <v>50</v>
      </c>
    </row>
    <row r="1065" spans="1:2" x14ac:dyDescent="0.3">
      <c r="A1065">
        <v>13103</v>
      </c>
      <c r="B1065" t="s">
        <v>570</v>
      </c>
    </row>
    <row r="1066" spans="1:2" x14ac:dyDescent="0.3">
      <c r="A1066">
        <v>13103</v>
      </c>
      <c r="B1066" t="s">
        <v>1287</v>
      </c>
    </row>
    <row r="1067" spans="1:2" x14ac:dyDescent="0.3">
      <c r="A1067">
        <v>13103</v>
      </c>
      <c r="B1067" t="s">
        <v>2372</v>
      </c>
    </row>
    <row r="1068" spans="1:2" x14ac:dyDescent="0.3">
      <c r="A1068">
        <v>13103</v>
      </c>
      <c r="B1068" t="s">
        <v>1224</v>
      </c>
    </row>
    <row r="1069" spans="1:2" x14ac:dyDescent="0.3">
      <c r="A1069">
        <v>13103</v>
      </c>
      <c r="B1069" t="s">
        <v>2947</v>
      </c>
    </row>
    <row r="1070" spans="1:2" x14ac:dyDescent="0.3">
      <c r="A1070">
        <v>13103</v>
      </c>
      <c r="B1070" t="s">
        <v>739</v>
      </c>
    </row>
    <row r="1071" spans="1:2" x14ac:dyDescent="0.3">
      <c r="A1071">
        <v>13103</v>
      </c>
      <c r="B1071" t="s">
        <v>2404</v>
      </c>
    </row>
    <row r="1072" spans="1:2" x14ac:dyDescent="0.3">
      <c r="A1072">
        <v>13179</v>
      </c>
      <c r="B1072" t="s">
        <v>386</v>
      </c>
    </row>
    <row r="1073" spans="1:2" x14ac:dyDescent="0.3">
      <c r="A1073">
        <v>13179</v>
      </c>
      <c r="B1073" t="s">
        <v>212</v>
      </c>
    </row>
    <row r="1074" spans="1:2" x14ac:dyDescent="0.3">
      <c r="A1074">
        <v>13179</v>
      </c>
      <c r="B1074" t="s">
        <v>14427</v>
      </c>
    </row>
    <row r="1075" spans="1:2" x14ac:dyDescent="0.3">
      <c r="A1075">
        <v>13179</v>
      </c>
      <c r="B1075" t="s">
        <v>2448</v>
      </c>
    </row>
    <row r="1076" spans="1:2" x14ac:dyDescent="0.3">
      <c r="A1076">
        <v>13179</v>
      </c>
      <c r="B1076" t="s">
        <v>162</v>
      </c>
    </row>
    <row r="1077" spans="1:2" x14ac:dyDescent="0.3">
      <c r="A1077">
        <v>13179</v>
      </c>
      <c r="B1077" t="s">
        <v>50</v>
      </c>
    </row>
    <row r="1078" spans="1:2" x14ac:dyDescent="0.3">
      <c r="A1078">
        <v>13219</v>
      </c>
      <c r="B1078" t="s">
        <v>821</v>
      </c>
    </row>
    <row r="1079" spans="1:2" x14ac:dyDescent="0.3">
      <c r="A1079">
        <v>13320</v>
      </c>
      <c r="B1079" t="s">
        <v>162</v>
      </c>
    </row>
    <row r="1080" spans="1:2" x14ac:dyDescent="0.3">
      <c r="A1080">
        <v>13320</v>
      </c>
      <c r="B1080" t="s">
        <v>50</v>
      </c>
    </row>
    <row r="1081" spans="1:2" x14ac:dyDescent="0.3">
      <c r="A1081">
        <v>13320</v>
      </c>
      <c r="B1081" t="s">
        <v>874</v>
      </c>
    </row>
    <row r="1082" spans="1:2" x14ac:dyDescent="0.3">
      <c r="A1082">
        <v>13434</v>
      </c>
      <c r="B1082" t="s">
        <v>386</v>
      </c>
    </row>
    <row r="1083" spans="1:2" x14ac:dyDescent="0.3">
      <c r="A1083">
        <v>13434</v>
      </c>
      <c r="B1083" t="s">
        <v>162</v>
      </c>
    </row>
    <row r="1084" spans="1:2" x14ac:dyDescent="0.3">
      <c r="A1084">
        <v>13434</v>
      </c>
      <c r="B1084" t="s">
        <v>50</v>
      </c>
    </row>
    <row r="1085" spans="1:2" x14ac:dyDescent="0.3">
      <c r="A1085">
        <v>13488</v>
      </c>
      <c r="B1085" t="s">
        <v>5211</v>
      </c>
    </row>
    <row r="1086" spans="1:2" x14ac:dyDescent="0.3">
      <c r="A1086">
        <v>13488</v>
      </c>
      <c r="B1086" t="s">
        <v>215</v>
      </c>
    </row>
    <row r="1087" spans="1:2" x14ac:dyDescent="0.3">
      <c r="A1087">
        <v>13488</v>
      </c>
      <c r="B1087" t="s">
        <v>2372</v>
      </c>
    </row>
    <row r="1088" spans="1:2" x14ac:dyDescent="0.3">
      <c r="A1088">
        <v>13500</v>
      </c>
      <c r="B1088" t="s">
        <v>50</v>
      </c>
    </row>
    <row r="1089" spans="1:2" x14ac:dyDescent="0.3">
      <c r="A1089">
        <v>13506</v>
      </c>
      <c r="B1089" t="s">
        <v>50</v>
      </c>
    </row>
    <row r="1090" spans="1:2" x14ac:dyDescent="0.3">
      <c r="A1090">
        <v>13552</v>
      </c>
      <c r="B1090" t="s">
        <v>162</v>
      </c>
    </row>
    <row r="1091" spans="1:2" x14ac:dyDescent="0.3">
      <c r="A1091">
        <v>13552</v>
      </c>
      <c r="B1091" t="s">
        <v>386</v>
      </c>
    </row>
    <row r="1092" spans="1:2" x14ac:dyDescent="0.3">
      <c r="A1092">
        <v>13552</v>
      </c>
      <c r="B1092" t="s">
        <v>50</v>
      </c>
    </row>
    <row r="1093" spans="1:2" x14ac:dyDescent="0.3">
      <c r="A1093">
        <v>13571</v>
      </c>
      <c r="B1093" t="s">
        <v>3720</v>
      </c>
    </row>
    <row r="1094" spans="1:2" x14ac:dyDescent="0.3">
      <c r="A1094">
        <v>13571</v>
      </c>
      <c r="B1094" t="s">
        <v>162</v>
      </c>
    </row>
    <row r="1095" spans="1:2" x14ac:dyDescent="0.3">
      <c r="A1095">
        <v>13571</v>
      </c>
      <c r="B1095" t="s">
        <v>50</v>
      </c>
    </row>
    <row r="1096" spans="1:2" x14ac:dyDescent="0.3">
      <c r="A1096">
        <v>13578</v>
      </c>
      <c r="B1096" t="s">
        <v>726</v>
      </c>
    </row>
    <row r="1097" spans="1:2" x14ac:dyDescent="0.3">
      <c r="A1097">
        <v>13578</v>
      </c>
      <c r="B1097" t="s">
        <v>50</v>
      </c>
    </row>
    <row r="1098" spans="1:2" x14ac:dyDescent="0.3">
      <c r="A1098">
        <v>13578</v>
      </c>
      <c r="B1098" t="s">
        <v>821</v>
      </c>
    </row>
    <row r="1099" spans="1:2" x14ac:dyDescent="0.3">
      <c r="A1099">
        <v>13713</v>
      </c>
      <c r="B1099" t="s">
        <v>868</v>
      </c>
    </row>
    <row r="1100" spans="1:2" x14ac:dyDescent="0.3">
      <c r="A1100">
        <v>13713</v>
      </c>
      <c r="B1100" t="s">
        <v>14067</v>
      </c>
    </row>
    <row r="1101" spans="1:2" x14ac:dyDescent="0.3">
      <c r="A1101">
        <v>13713</v>
      </c>
      <c r="B1101" t="s">
        <v>5886</v>
      </c>
    </row>
    <row r="1102" spans="1:2" x14ac:dyDescent="0.3">
      <c r="A1102">
        <v>13713</v>
      </c>
      <c r="B1102" t="s">
        <v>670</v>
      </c>
    </row>
    <row r="1103" spans="1:2" x14ac:dyDescent="0.3">
      <c r="A1103">
        <v>13713</v>
      </c>
      <c r="B1103" t="s">
        <v>3413</v>
      </c>
    </row>
    <row r="1104" spans="1:2" x14ac:dyDescent="0.3">
      <c r="A1104">
        <v>13713</v>
      </c>
      <c r="B1104" t="s">
        <v>1224</v>
      </c>
    </row>
    <row r="1105" spans="1:2" x14ac:dyDescent="0.3">
      <c r="A1105">
        <v>13713</v>
      </c>
      <c r="B1105" t="s">
        <v>2372</v>
      </c>
    </row>
    <row r="1106" spans="1:2" x14ac:dyDescent="0.3">
      <c r="A1106">
        <v>13806</v>
      </c>
      <c r="B1106" t="s">
        <v>50</v>
      </c>
    </row>
    <row r="1107" spans="1:2" x14ac:dyDescent="0.3">
      <c r="A1107">
        <v>13806</v>
      </c>
      <c r="B1107" t="s">
        <v>1287</v>
      </c>
    </row>
    <row r="1108" spans="1:2" x14ac:dyDescent="0.3">
      <c r="A1108">
        <v>13806</v>
      </c>
      <c r="B1108" t="s">
        <v>570</v>
      </c>
    </row>
    <row r="1109" spans="1:2" x14ac:dyDescent="0.3">
      <c r="A1109">
        <v>13806</v>
      </c>
      <c r="B1109" t="s">
        <v>739</v>
      </c>
    </row>
    <row r="1110" spans="1:2" x14ac:dyDescent="0.3">
      <c r="A1110">
        <v>13940</v>
      </c>
      <c r="B1110" t="s">
        <v>868</v>
      </c>
    </row>
    <row r="1111" spans="1:2" x14ac:dyDescent="0.3">
      <c r="A1111">
        <v>14002</v>
      </c>
      <c r="B1111" t="s">
        <v>386</v>
      </c>
    </row>
    <row r="1112" spans="1:2" x14ac:dyDescent="0.3">
      <c r="A1112">
        <v>14017</v>
      </c>
      <c r="B1112" t="s">
        <v>4238</v>
      </c>
    </row>
    <row r="1113" spans="1:2" x14ac:dyDescent="0.3">
      <c r="A1113">
        <v>14017</v>
      </c>
      <c r="B1113" t="s">
        <v>1224</v>
      </c>
    </row>
    <row r="1114" spans="1:2" x14ac:dyDescent="0.3">
      <c r="A1114">
        <v>14107</v>
      </c>
      <c r="B1114" t="s">
        <v>821</v>
      </c>
    </row>
    <row r="1115" spans="1:2" x14ac:dyDescent="0.3">
      <c r="A1115">
        <v>14108</v>
      </c>
      <c r="B1115" t="s">
        <v>974</v>
      </c>
    </row>
    <row r="1116" spans="1:2" x14ac:dyDescent="0.3">
      <c r="A1116">
        <v>14133</v>
      </c>
      <c r="B1116" t="s">
        <v>162</v>
      </c>
    </row>
    <row r="1117" spans="1:2" x14ac:dyDescent="0.3">
      <c r="A1117">
        <v>14133</v>
      </c>
      <c r="B1117" t="s">
        <v>50</v>
      </c>
    </row>
    <row r="1118" spans="1:2" x14ac:dyDescent="0.3">
      <c r="A1118">
        <v>14160</v>
      </c>
      <c r="B1118" t="s">
        <v>50</v>
      </c>
    </row>
    <row r="1119" spans="1:2" x14ac:dyDescent="0.3">
      <c r="A1119">
        <v>14160</v>
      </c>
      <c r="B1119" t="s">
        <v>1287</v>
      </c>
    </row>
    <row r="1120" spans="1:2" x14ac:dyDescent="0.3">
      <c r="A1120">
        <v>14160</v>
      </c>
      <c r="B1120" t="s">
        <v>570</v>
      </c>
    </row>
    <row r="1121" spans="1:2" x14ac:dyDescent="0.3">
      <c r="A1121">
        <v>14333</v>
      </c>
      <c r="B1121" t="s">
        <v>981</v>
      </c>
    </row>
    <row r="1122" spans="1:2" x14ac:dyDescent="0.3">
      <c r="A1122">
        <v>14725</v>
      </c>
      <c r="B1122" t="s">
        <v>3413</v>
      </c>
    </row>
    <row r="1123" spans="1:2" x14ac:dyDescent="0.3">
      <c r="A1123">
        <v>14725</v>
      </c>
      <c r="B1123" t="s">
        <v>821</v>
      </c>
    </row>
    <row r="1124" spans="1:2" x14ac:dyDescent="0.3">
      <c r="A1124">
        <v>14894</v>
      </c>
      <c r="B1124" t="s">
        <v>987</v>
      </c>
    </row>
    <row r="1125" spans="1:2" x14ac:dyDescent="0.3">
      <c r="A1125">
        <v>14920</v>
      </c>
      <c r="B1125" t="s">
        <v>670</v>
      </c>
    </row>
    <row r="1126" spans="1:2" x14ac:dyDescent="0.3">
      <c r="A1126">
        <v>14920</v>
      </c>
      <c r="B1126" t="s">
        <v>7965</v>
      </c>
    </row>
    <row r="1127" spans="1:2" x14ac:dyDescent="0.3">
      <c r="A1127">
        <v>14920</v>
      </c>
      <c r="B1127" t="s">
        <v>1722</v>
      </c>
    </row>
    <row r="1128" spans="1:2" x14ac:dyDescent="0.3">
      <c r="A1128">
        <v>14941</v>
      </c>
      <c r="B1128" t="s">
        <v>215</v>
      </c>
    </row>
    <row r="1129" spans="1:2" x14ac:dyDescent="0.3">
      <c r="A1129">
        <v>15012</v>
      </c>
      <c r="B1129" t="s">
        <v>4642</v>
      </c>
    </row>
    <row r="1130" spans="1:2" x14ac:dyDescent="0.3">
      <c r="A1130">
        <v>15012</v>
      </c>
      <c r="B1130" t="s">
        <v>162</v>
      </c>
    </row>
    <row r="1131" spans="1:2" x14ac:dyDescent="0.3">
      <c r="A1131">
        <v>15012</v>
      </c>
      <c r="B1131" t="s">
        <v>1470</v>
      </c>
    </row>
    <row r="1132" spans="1:2" x14ac:dyDescent="0.3">
      <c r="A1132">
        <v>15012</v>
      </c>
      <c r="B1132" t="s">
        <v>386</v>
      </c>
    </row>
    <row r="1133" spans="1:2" x14ac:dyDescent="0.3">
      <c r="A1133">
        <v>15012</v>
      </c>
      <c r="B1133" t="s">
        <v>5886</v>
      </c>
    </row>
    <row r="1134" spans="1:2" x14ac:dyDescent="0.3">
      <c r="A1134">
        <v>15071</v>
      </c>
      <c r="B1134" t="s">
        <v>1722</v>
      </c>
    </row>
    <row r="1135" spans="1:2" x14ac:dyDescent="0.3">
      <c r="A1135">
        <v>15071</v>
      </c>
      <c r="B1135" t="s">
        <v>3413</v>
      </c>
    </row>
    <row r="1136" spans="1:2" x14ac:dyDescent="0.3">
      <c r="A1136">
        <v>15083</v>
      </c>
      <c r="B1136" t="s">
        <v>1722</v>
      </c>
    </row>
    <row r="1137" spans="1:2" x14ac:dyDescent="0.3">
      <c r="A1137">
        <v>15083</v>
      </c>
      <c r="B1137" t="s">
        <v>670</v>
      </c>
    </row>
    <row r="1138" spans="1:2" x14ac:dyDescent="0.3">
      <c r="A1138">
        <v>15083</v>
      </c>
      <c r="B1138" t="s">
        <v>215</v>
      </c>
    </row>
    <row r="1139" spans="1:2" x14ac:dyDescent="0.3">
      <c r="A1139">
        <v>15089</v>
      </c>
      <c r="B1139" t="s">
        <v>162</v>
      </c>
    </row>
    <row r="1140" spans="1:2" x14ac:dyDescent="0.3">
      <c r="A1140">
        <v>15089</v>
      </c>
      <c r="B1140" t="s">
        <v>215</v>
      </c>
    </row>
    <row r="1141" spans="1:2" x14ac:dyDescent="0.3">
      <c r="A1141">
        <v>15092</v>
      </c>
      <c r="B1141" t="s">
        <v>670</v>
      </c>
    </row>
    <row r="1142" spans="1:2" x14ac:dyDescent="0.3">
      <c r="A1142">
        <v>15092</v>
      </c>
      <c r="B1142" t="s">
        <v>868</v>
      </c>
    </row>
    <row r="1143" spans="1:2" x14ac:dyDescent="0.3">
      <c r="A1143">
        <v>15092</v>
      </c>
      <c r="B1143" t="s">
        <v>215</v>
      </c>
    </row>
    <row r="1144" spans="1:2" x14ac:dyDescent="0.3">
      <c r="A1144">
        <v>15121</v>
      </c>
      <c r="B1144" t="s">
        <v>50</v>
      </c>
    </row>
    <row r="1145" spans="1:2" x14ac:dyDescent="0.3">
      <c r="A1145">
        <v>15234</v>
      </c>
      <c r="B1145" t="s">
        <v>50</v>
      </c>
    </row>
    <row r="1146" spans="1:2" x14ac:dyDescent="0.3">
      <c r="A1146">
        <v>15234</v>
      </c>
      <c r="B1146" t="s">
        <v>570</v>
      </c>
    </row>
    <row r="1147" spans="1:2" x14ac:dyDescent="0.3">
      <c r="A1147">
        <v>15265</v>
      </c>
      <c r="B1147" t="s">
        <v>648</v>
      </c>
    </row>
    <row r="1148" spans="1:2" x14ac:dyDescent="0.3">
      <c r="A1148">
        <v>15265</v>
      </c>
      <c r="B1148" t="s">
        <v>821</v>
      </c>
    </row>
    <row r="1149" spans="1:2" x14ac:dyDescent="0.3">
      <c r="A1149">
        <v>15265</v>
      </c>
      <c r="B1149" t="s">
        <v>215</v>
      </c>
    </row>
    <row r="1150" spans="1:2" x14ac:dyDescent="0.3">
      <c r="A1150">
        <v>15265</v>
      </c>
      <c r="B1150" t="s">
        <v>1224</v>
      </c>
    </row>
    <row r="1151" spans="1:2" x14ac:dyDescent="0.3">
      <c r="A1151">
        <v>15268</v>
      </c>
      <c r="B1151" t="s">
        <v>1016</v>
      </c>
    </row>
    <row r="1152" spans="1:2" x14ac:dyDescent="0.3">
      <c r="A1152">
        <v>15287</v>
      </c>
      <c r="B1152" t="s">
        <v>162</v>
      </c>
    </row>
    <row r="1153" spans="1:2" x14ac:dyDescent="0.3">
      <c r="A1153">
        <v>15287</v>
      </c>
      <c r="B1153" t="s">
        <v>1470</v>
      </c>
    </row>
    <row r="1154" spans="1:2" x14ac:dyDescent="0.3">
      <c r="A1154">
        <v>15287</v>
      </c>
      <c r="B1154" t="s">
        <v>3720</v>
      </c>
    </row>
    <row r="1155" spans="1:2" x14ac:dyDescent="0.3">
      <c r="A1155">
        <v>15287</v>
      </c>
      <c r="B1155" t="s">
        <v>386</v>
      </c>
    </row>
    <row r="1156" spans="1:2" x14ac:dyDescent="0.3">
      <c r="A1156">
        <v>15287</v>
      </c>
      <c r="B1156" t="s">
        <v>517</v>
      </c>
    </row>
    <row r="1157" spans="1:2" x14ac:dyDescent="0.3">
      <c r="A1157">
        <v>15287</v>
      </c>
      <c r="B1157" t="s">
        <v>1224</v>
      </c>
    </row>
    <row r="1158" spans="1:2" x14ac:dyDescent="0.3">
      <c r="A1158">
        <v>15287</v>
      </c>
      <c r="B1158" t="s">
        <v>2372</v>
      </c>
    </row>
    <row r="1159" spans="1:2" x14ac:dyDescent="0.3">
      <c r="A1159">
        <v>15287</v>
      </c>
      <c r="B1159" t="s">
        <v>5886</v>
      </c>
    </row>
    <row r="1160" spans="1:2" x14ac:dyDescent="0.3">
      <c r="A1160">
        <v>15367</v>
      </c>
      <c r="B1160" t="s">
        <v>1021</v>
      </c>
    </row>
    <row r="1161" spans="1:2" x14ac:dyDescent="0.3">
      <c r="A1161">
        <v>15372</v>
      </c>
      <c r="B1161" t="s">
        <v>162</v>
      </c>
    </row>
    <row r="1162" spans="1:2" x14ac:dyDescent="0.3">
      <c r="A1162">
        <v>15372</v>
      </c>
      <c r="B1162" t="s">
        <v>50</v>
      </c>
    </row>
    <row r="1163" spans="1:2" x14ac:dyDescent="0.3">
      <c r="A1163">
        <v>15372</v>
      </c>
      <c r="B1163" t="s">
        <v>2448</v>
      </c>
    </row>
    <row r="1164" spans="1:2" x14ac:dyDescent="0.3">
      <c r="A1164">
        <v>15409</v>
      </c>
      <c r="B1164" t="s">
        <v>50</v>
      </c>
    </row>
    <row r="1165" spans="1:2" x14ac:dyDescent="0.3">
      <c r="A1165">
        <v>15420</v>
      </c>
      <c r="B1165" t="s">
        <v>1028</v>
      </c>
    </row>
    <row r="1166" spans="1:2" x14ac:dyDescent="0.3">
      <c r="A1166">
        <v>15553</v>
      </c>
      <c r="B1166" t="s">
        <v>162</v>
      </c>
    </row>
    <row r="1167" spans="1:2" x14ac:dyDescent="0.3">
      <c r="A1167">
        <v>15553</v>
      </c>
      <c r="B1167" t="s">
        <v>50</v>
      </c>
    </row>
    <row r="1168" spans="1:2" x14ac:dyDescent="0.3">
      <c r="A1168">
        <v>15553</v>
      </c>
      <c r="B1168" t="s">
        <v>574</v>
      </c>
    </row>
    <row r="1169" spans="1:2" x14ac:dyDescent="0.3">
      <c r="A1169">
        <v>15553</v>
      </c>
      <c r="B1169" t="s">
        <v>2448</v>
      </c>
    </row>
    <row r="1170" spans="1:2" x14ac:dyDescent="0.3">
      <c r="A1170">
        <v>15553</v>
      </c>
      <c r="B1170" t="s">
        <v>739</v>
      </c>
    </row>
    <row r="1171" spans="1:2" x14ac:dyDescent="0.3">
      <c r="A1171">
        <v>15567</v>
      </c>
      <c r="B1171" t="s">
        <v>386</v>
      </c>
    </row>
    <row r="1172" spans="1:2" x14ac:dyDescent="0.3">
      <c r="A1172">
        <v>15567</v>
      </c>
      <c r="B1172" t="s">
        <v>2448</v>
      </c>
    </row>
    <row r="1173" spans="1:2" x14ac:dyDescent="0.3">
      <c r="A1173">
        <v>15567</v>
      </c>
      <c r="B1173" t="s">
        <v>1470</v>
      </c>
    </row>
    <row r="1174" spans="1:2" x14ac:dyDescent="0.3">
      <c r="A1174">
        <v>15617</v>
      </c>
      <c r="B1174" t="s">
        <v>162</v>
      </c>
    </row>
    <row r="1175" spans="1:2" x14ac:dyDescent="0.3">
      <c r="A1175">
        <v>15617</v>
      </c>
      <c r="B1175" t="s">
        <v>50</v>
      </c>
    </row>
    <row r="1176" spans="1:2" x14ac:dyDescent="0.3">
      <c r="A1176">
        <v>15617</v>
      </c>
      <c r="B1176" t="s">
        <v>14417</v>
      </c>
    </row>
    <row r="1177" spans="1:2" x14ac:dyDescent="0.3">
      <c r="A1177">
        <v>15617</v>
      </c>
      <c r="B1177" t="s">
        <v>821</v>
      </c>
    </row>
    <row r="1178" spans="1:2" x14ac:dyDescent="0.3">
      <c r="A1178">
        <v>15666</v>
      </c>
      <c r="B1178" t="s">
        <v>386</v>
      </c>
    </row>
    <row r="1179" spans="1:2" x14ac:dyDescent="0.3">
      <c r="A1179">
        <v>15666</v>
      </c>
      <c r="B1179" t="s">
        <v>3720</v>
      </c>
    </row>
    <row r="1180" spans="1:2" x14ac:dyDescent="0.3">
      <c r="A1180">
        <v>15666</v>
      </c>
      <c r="B1180" t="s">
        <v>14413</v>
      </c>
    </row>
    <row r="1181" spans="1:2" x14ac:dyDescent="0.3">
      <c r="A1181">
        <v>15666</v>
      </c>
      <c r="B1181" t="s">
        <v>10594</v>
      </c>
    </row>
    <row r="1182" spans="1:2" x14ac:dyDescent="0.3">
      <c r="A1182">
        <v>15666</v>
      </c>
      <c r="B1182" t="s">
        <v>5934</v>
      </c>
    </row>
    <row r="1183" spans="1:2" x14ac:dyDescent="0.3">
      <c r="A1183">
        <v>15666</v>
      </c>
      <c r="B1183" t="s">
        <v>162</v>
      </c>
    </row>
    <row r="1184" spans="1:2" x14ac:dyDescent="0.3">
      <c r="A1184">
        <v>15666</v>
      </c>
      <c r="B1184" t="s">
        <v>14428</v>
      </c>
    </row>
    <row r="1185" spans="1:2" x14ac:dyDescent="0.3">
      <c r="A1185">
        <v>15666</v>
      </c>
      <c r="B1185" t="s">
        <v>1224</v>
      </c>
    </row>
    <row r="1186" spans="1:2" x14ac:dyDescent="0.3">
      <c r="A1186">
        <v>15706</v>
      </c>
      <c r="B1186" t="s">
        <v>726</v>
      </c>
    </row>
    <row r="1187" spans="1:2" x14ac:dyDescent="0.3">
      <c r="A1187">
        <v>15706</v>
      </c>
      <c r="B1187" t="s">
        <v>50</v>
      </c>
    </row>
    <row r="1188" spans="1:2" x14ac:dyDescent="0.3">
      <c r="A1188">
        <v>15706</v>
      </c>
      <c r="B1188" t="s">
        <v>821</v>
      </c>
    </row>
    <row r="1189" spans="1:2" x14ac:dyDescent="0.3">
      <c r="A1189">
        <v>15794</v>
      </c>
      <c r="B1189" t="s">
        <v>1045</v>
      </c>
    </row>
    <row r="1190" spans="1:2" x14ac:dyDescent="0.3">
      <c r="A1190">
        <v>15837</v>
      </c>
      <c r="B1190" t="s">
        <v>868</v>
      </c>
    </row>
    <row r="1191" spans="1:2" x14ac:dyDescent="0.3">
      <c r="A1191">
        <v>15837</v>
      </c>
      <c r="B1191" t="s">
        <v>7674</v>
      </c>
    </row>
    <row r="1192" spans="1:2" x14ac:dyDescent="0.3">
      <c r="A1192">
        <v>15837</v>
      </c>
      <c r="B1192" t="s">
        <v>670</v>
      </c>
    </row>
    <row r="1193" spans="1:2" x14ac:dyDescent="0.3">
      <c r="A1193">
        <v>15837</v>
      </c>
      <c r="B1193" t="s">
        <v>5293</v>
      </c>
    </row>
    <row r="1194" spans="1:2" x14ac:dyDescent="0.3">
      <c r="A1194">
        <v>15837</v>
      </c>
      <c r="B1194" t="s">
        <v>14067</v>
      </c>
    </row>
    <row r="1195" spans="1:2" x14ac:dyDescent="0.3">
      <c r="A1195">
        <v>15837</v>
      </c>
      <c r="B1195" t="s">
        <v>821</v>
      </c>
    </row>
    <row r="1196" spans="1:2" x14ac:dyDescent="0.3">
      <c r="A1196">
        <v>15837</v>
      </c>
      <c r="B1196" t="s">
        <v>1224</v>
      </c>
    </row>
    <row r="1197" spans="1:2" x14ac:dyDescent="0.3">
      <c r="A1197">
        <v>15837</v>
      </c>
      <c r="B1197" t="s">
        <v>2372</v>
      </c>
    </row>
    <row r="1198" spans="1:2" x14ac:dyDescent="0.3">
      <c r="A1198">
        <v>15846</v>
      </c>
      <c r="B1198" t="s">
        <v>5886</v>
      </c>
    </row>
    <row r="1199" spans="1:2" x14ac:dyDescent="0.3">
      <c r="A1199">
        <v>15846</v>
      </c>
      <c r="B1199" t="s">
        <v>517</v>
      </c>
    </row>
    <row r="1200" spans="1:2" x14ac:dyDescent="0.3">
      <c r="A1200">
        <v>15846</v>
      </c>
      <c r="B1200" t="s">
        <v>2372</v>
      </c>
    </row>
    <row r="1201" spans="1:2" x14ac:dyDescent="0.3">
      <c r="A1201">
        <v>15846</v>
      </c>
      <c r="B1201" t="s">
        <v>1224</v>
      </c>
    </row>
    <row r="1202" spans="1:2" x14ac:dyDescent="0.3">
      <c r="A1202">
        <v>15846</v>
      </c>
      <c r="B1202" t="s">
        <v>726</v>
      </c>
    </row>
    <row r="1203" spans="1:2" x14ac:dyDescent="0.3">
      <c r="A1203">
        <v>15923</v>
      </c>
      <c r="B1203" t="s">
        <v>670</v>
      </c>
    </row>
    <row r="1204" spans="1:2" x14ac:dyDescent="0.3">
      <c r="A1204">
        <v>15923</v>
      </c>
      <c r="B1204" t="s">
        <v>50</v>
      </c>
    </row>
    <row r="1205" spans="1:2" x14ac:dyDescent="0.3">
      <c r="A1205">
        <v>15923</v>
      </c>
      <c r="B1205" t="s">
        <v>821</v>
      </c>
    </row>
    <row r="1206" spans="1:2" x14ac:dyDescent="0.3">
      <c r="A1206">
        <v>15923</v>
      </c>
      <c r="B1206" t="s">
        <v>726</v>
      </c>
    </row>
    <row r="1207" spans="1:2" x14ac:dyDescent="0.3">
      <c r="A1207">
        <v>15955</v>
      </c>
      <c r="B1207" t="s">
        <v>1056</v>
      </c>
    </row>
    <row r="1208" spans="1:2" x14ac:dyDescent="0.3">
      <c r="A1208">
        <v>15963</v>
      </c>
      <c r="B1208" t="s">
        <v>212</v>
      </c>
    </row>
    <row r="1209" spans="1:2" x14ac:dyDescent="0.3">
      <c r="A1209">
        <v>15963</v>
      </c>
      <c r="B1209" t="s">
        <v>2448</v>
      </c>
    </row>
    <row r="1210" spans="1:2" x14ac:dyDescent="0.3">
      <c r="A1210">
        <v>16022</v>
      </c>
      <c r="B1210" t="s">
        <v>50</v>
      </c>
    </row>
    <row r="1211" spans="1:2" x14ac:dyDescent="0.3">
      <c r="A1211">
        <v>16022</v>
      </c>
      <c r="B1211" t="s">
        <v>386</v>
      </c>
    </row>
    <row r="1212" spans="1:2" x14ac:dyDescent="0.3">
      <c r="A1212">
        <v>16102</v>
      </c>
      <c r="B1212" t="s">
        <v>70</v>
      </c>
    </row>
    <row r="1213" spans="1:2" x14ac:dyDescent="0.3">
      <c r="A1213">
        <v>16107</v>
      </c>
      <c r="B1213" t="s">
        <v>70</v>
      </c>
    </row>
    <row r="1214" spans="1:2" x14ac:dyDescent="0.3">
      <c r="A1214">
        <v>16118</v>
      </c>
      <c r="B1214" t="s">
        <v>3720</v>
      </c>
    </row>
    <row r="1215" spans="1:2" x14ac:dyDescent="0.3">
      <c r="A1215">
        <v>16118</v>
      </c>
      <c r="B1215" t="s">
        <v>162</v>
      </c>
    </row>
    <row r="1216" spans="1:2" x14ac:dyDescent="0.3">
      <c r="A1216">
        <v>16118</v>
      </c>
      <c r="B1216" t="s">
        <v>50</v>
      </c>
    </row>
    <row r="1217" spans="1:2" x14ac:dyDescent="0.3">
      <c r="A1217">
        <v>16118</v>
      </c>
      <c r="B1217" t="s">
        <v>215</v>
      </c>
    </row>
    <row r="1218" spans="1:2" x14ac:dyDescent="0.3">
      <c r="A1218">
        <v>16118</v>
      </c>
      <c r="B1218" t="s">
        <v>386</v>
      </c>
    </row>
    <row r="1219" spans="1:2" x14ac:dyDescent="0.3">
      <c r="A1219">
        <v>16119</v>
      </c>
      <c r="B1219" t="s">
        <v>162</v>
      </c>
    </row>
    <row r="1220" spans="1:2" x14ac:dyDescent="0.3">
      <c r="A1220">
        <v>16119</v>
      </c>
      <c r="B1220" t="s">
        <v>215</v>
      </c>
    </row>
    <row r="1221" spans="1:2" x14ac:dyDescent="0.3">
      <c r="A1221">
        <v>16141</v>
      </c>
      <c r="B1221" t="s">
        <v>726</v>
      </c>
    </row>
    <row r="1222" spans="1:2" x14ac:dyDescent="0.3">
      <c r="A1222">
        <v>16141</v>
      </c>
      <c r="B1222" t="s">
        <v>50</v>
      </c>
    </row>
    <row r="1223" spans="1:2" x14ac:dyDescent="0.3">
      <c r="A1223">
        <v>16141</v>
      </c>
      <c r="B1223" t="s">
        <v>1470</v>
      </c>
    </row>
    <row r="1224" spans="1:2" x14ac:dyDescent="0.3">
      <c r="A1224">
        <v>16275</v>
      </c>
      <c r="B1224" t="s">
        <v>386</v>
      </c>
    </row>
    <row r="1225" spans="1:2" x14ac:dyDescent="0.3">
      <c r="A1225">
        <v>16275</v>
      </c>
      <c r="B1225" t="s">
        <v>10594</v>
      </c>
    </row>
    <row r="1226" spans="1:2" x14ac:dyDescent="0.3">
      <c r="A1226">
        <v>16275</v>
      </c>
      <c r="B1226" t="s">
        <v>162</v>
      </c>
    </row>
    <row r="1227" spans="1:2" x14ac:dyDescent="0.3">
      <c r="A1227">
        <v>16275</v>
      </c>
      <c r="B1227" t="s">
        <v>50</v>
      </c>
    </row>
    <row r="1228" spans="1:2" x14ac:dyDescent="0.3">
      <c r="A1228">
        <v>16275</v>
      </c>
      <c r="B1228" t="s">
        <v>2372</v>
      </c>
    </row>
    <row r="1229" spans="1:2" x14ac:dyDescent="0.3">
      <c r="A1229">
        <v>16281</v>
      </c>
      <c r="B1229" t="s">
        <v>162</v>
      </c>
    </row>
    <row r="1230" spans="1:2" x14ac:dyDescent="0.3">
      <c r="A1230">
        <v>16281</v>
      </c>
      <c r="B1230" t="s">
        <v>50</v>
      </c>
    </row>
    <row r="1231" spans="1:2" x14ac:dyDescent="0.3">
      <c r="A1231">
        <v>16296</v>
      </c>
      <c r="B1231" t="s">
        <v>50</v>
      </c>
    </row>
    <row r="1232" spans="1:2" x14ac:dyDescent="0.3">
      <c r="A1232">
        <v>16296</v>
      </c>
      <c r="B1232" t="s">
        <v>821</v>
      </c>
    </row>
    <row r="1233" spans="1:2" x14ac:dyDescent="0.3">
      <c r="A1233">
        <v>16296</v>
      </c>
      <c r="B1233" t="s">
        <v>14429</v>
      </c>
    </row>
    <row r="1234" spans="1:2" x14ac:dyDescent="0.3">
      <c r="A1234">
        <v>16328</v>
      </c>
      <c r="B1234" t="s">
        <v>726</v>
      </c>
    </row>
    <row r="1235" spans="1:2" x14ac:dyDescent="0.3">
      <c r="A1235">
        <v>16328</v>
      </c>
      <c r="B1235" t="s">
        <v>70</v>
      </c>
    </row>
    <row r="1236" spans="1:2" x14ac:dyDescent="0.3">
      <c r="A1236">
        <v>16328</v>
      </c>
      <c r="B1236" t="s">
        <v>821</v>
      </c>
    </row>
    <row r="1237" spans="1:2" x14ac:dyDescent="0.3">
      <c r="A1237">
        <v>16341</v>
      </c>
      <c r="B1237" t="s">
        <v>50</v>
      </c>
    </row>
    <row r="1238" spans="1:2" x14ac:dyDescent="0.3">
      <c r="A1238">
        <v>16341</v>
      </c>
      <c r="B1238" t="s">
        <v>1287</v>
      </c>
    </row>
    <row r="1239" spans="1:2" x14ac:dyDescent="0.3">
      <c r="A1239">
        <v>16341</v>
      </c>
      <c r="B1239" t="s">
        <v>2947</v>
      </c>
    </row>
    <row r="1240" spans="1:2" x14ac:dyDescent="0.3">
      <c r="A1240">
        <v>16341</v>
      </c>
      <c r="B1240" t="s">
        <v>2404</v>
      </c>
    </row>
    <row r="1241" spans="1:2" x14ac:dyDescent="0.3">
      <c r="A1241">
        <v>16341</v>
      </c>
      <c r="B1241" t="s">
        <v>570</v>
      </c>
    </row>
    <row r="1242" spans="1:2" x14ac:dyDescent="0.3">
      <c r="A1242">
        <v>16341</v>
      </c>
      <c r="B1242" t="s">
        <v>739</v>
      </c>
    </row>
    <row r="1243" spans="1:2" x14ac:dyDescent="0.3">
      <c r="A1243">
        <v>16344</v>
      </c>
      <c r="B1243" t="s">
        <v>50</v>
      </c>
    </row>
    <row r="1244" spans="1:2" x14ac:dyDescent="0.3">
      <c r="A1244">
        <v>16344</v>
      </c>
      <c r="B1244" t="s">
        <v>1287</v>
      </c>
    </row>
    <row r="1245" spans="1:2" x14ac:dyDescent="0.3">
      <c r="A1245">
        <v>16344</v>
      </c>
      <c r="B1245" t="s">
        <v>2947</v>
      </c>
    </row>
    <row r="1246" spans="1:2" x14ac:dyDescent="0.3">
      <c r="A1246">
        <v>16344</v>
      </c>
      <c r="B1246" t="s">
        <v>2404</v>
      </c>
    </row>
    <row r="1247" spans="1:2" x14ac:dyDescent="0.3">
      <c r="A1247">
        <v>16344</v>
      </c>
      <c r="B1247" t="s">
        <v>570</v>
      </c>
    </row>
    <row r="1248" spans="1:2" x14ac:dyDescent="0.3">
      <c r="A1248">
        <v>16344</v>
      </c>
      <c r="B1248" t="s">
        <v>739</v>
      </c>
    </row>
    <row r="1249" spans="1:2" x14ac:dyDescent="0.3">
      <c r="A1249">
        <v>16392</v>
      </c>
      <c r="B1249" t="s">
        <v>162</v>
      </c>
    </row>
    <row r="1250" spans="1:2" x14ac:dyDescent="0.3">
      <c r="A1250">
        <v>16392</v>
      </c>
      <c r="B1250" t="s">
        <v>50</v>
      </c>
    </row>
    <row r="1251" spans="1:2" x14ac:dyDescent="0.3">
      <c r="A1251">
        <v>16394</v>
      </c>
      <c r="B1251" t="s">
        <v>726</v>
      </c>
    </row>
    <row r="1252" spans="1:2" x14ac:dyDescent="0.3">
      <c r="A1252">
        <v>16394</v>
      </c>
      <c r="B1252" t="s">
        <v>50</v>
      </c>
    </row>
    <row r="1253" spans="1:2" x14ac:dyDescent="0.3">
      <c r="A1253">
        <v>16394</v>
      </c>
      <c r="B1253" t="s">
        <v>162</v>
      </c>
    </row>
    <row r="1254" spans="1:2" x14ac:dyDescent="0.3">
      <c r="A1254">
        <v>16394</v>
      </c>
      <c r="B1254" t="s">
        <v>4642</v>
      </c>
    </row>
    <row r="1255" spans="1:2" x14ac:dyDescent="0.3">
      <c r="A1255">
        <v>16394</v>
      </c>
      <c r="B1255" t="s">
        <v>1470</v>
      </c>
    </row>
    <row r="1256" spans="1:2" x14ac:dyDescent="0.3">
      <c r="A1256">
        <v>16394</v>
      </c>
      <c r="B1256" t="s">
        <v>5934</v>
      </c>
    </row>
    <row r="1257" spans="1:2" x14ac:dyDescent="0.3">
      <c r="A1257">
        <v>16394</v>
      </c>
      <c r="B1257" t="s">
        <v>386</v>
      </c>
    </row>
    <row r="1258" spans="1:2" x14ac:dyDescent="0.3">
      <c r="A1258">
        <v>16394</v>
      </c>
      <c r="B1258" t="s">
        <v>739</v>
      </c>
    </row>
    <row r="1259" spans="1:2" x14ac:dyDescent="0.3">
      <c r="A1259">
        <v>16394</v>
      </c>
      <c r="B1259" t="s">
        <v>2947</v>
      </c>
    </row>
    <row r="1260" spans="1:2" x14ac:dyDescent="0.3">
      <c r="A1260">
        <v>16394</v>
      </c>
      <c r="B1260" t="s">
        <v>1224</v>
      </c>
    </row>
    <row r="1261" spans="1:2" x14ac:dyDescent="0.3">
      <c r="A1261">
        <v>16394</v>
      </c>
      <c r="B1261" t="s">
        <v>3169</v>
      </c>
    </row>
    <row r="1262" spans="1:2" x14ac:dyDescent="0.3">
      <c r="A1262">
        <v>16394</v>
      </c>
      <c r="B1262" t="s">
        <v>2372</v>
      </c>
    </row>
    <row r="1263" spans="1:2" x14ac:dyDescent="0.3">
      <c r="A1263">
        <v>16394</v>
      </c>
      <c r="B1263" t="s">
        <v>5886</v>
      </c>
    </row>
    <row r="1264" spans="1:2" x14ac:dyDescent="0.3">
      <c r="A1264">
        <v>16448</v>
      </c>
      <c r="B1264" t="s">
        <v>162</v>
      </c>
    </row>
    <row r="1265" spans="1:2" x14ac:dyDescent="0.3">
      <c r="A1265">
        <v>16448</v>
      </c>
      <c r="B1265" t="s">
        <v>50</v>
      </c>
    </row>
    <row r="1266" spans="1:2" x14ac:dyDescent="0.3">
      <c r="A1266">
        <v>16472</v>
      </c>
      <c r="B1266" t="s">
        <v>50</v>
      </c>
    </row>
    <row r="1267" spans="1:2" x14ac:dyDescent="0.3">
      <c r="A1267">
        <v>16489</v>
      </c>
      <c r="B1267" t="s">
        <v>670</v>
      </c>
    </row>
    <row r="1268" spans="1:2" x14ac:dyDescent="0.3">
      <c r="A1268">
        <v>16489</v>
      </c>
      <c r="B1268" t="s">
        <v>1722</v>
      </c>
    </row>
    <row r="1269" spans="1:2" x14ac:dyDescent="0.3">
      <c r="A1269">
        <v>16493</v>
      </c>
      <c r="B1269" t="s">
        <v>50</v>
      </c>
    </row>
    <row r="1270" spans="1:2" x14ac:dyDescent="0.3">
      <c r="A1270">
        <v>16498</v>
      </c>
      <c r="B1270" t="s">
        <v>726</v>
      </c>
    </row>
    <row r="1271" spans="1:2" x14ac:dyDescent="0.3">
      <c r="A1271">
        <v>16498</v>
      </c>
      <c r="B1271" t="s">
        <v>50</v>
      </c>
    </row>
    <row r="1272" spans="1:2" x14ac:dyDescent="0.3">
      <c r="A1272">
        <v>16506</v>
      </c>
      <c r="B1272" t="s">
        <v>50</v>
      </c>
    </row>
    <row r="1273" spans="1:2" x14ac:dyDescent="0.3">
      <c r="A1273">
        <v>16506</v>
      </c>
      <c r="B1273" t="s">
        <v>570</v>
      </c>
    </row>
    <row r="1274" spans="1:2" x14ac:dyDescent="0.3">
      <c r="A1274">
        <v>16506</v>
      </c>
      <c r="B1274" t="s">
        <v>14418</v>
      </c>
    </row>
    <row r="1275" spans="1:2" x14ac:dyDescent="0.3">
      <c r="A1275">
        <v>16536</v>
      </c>
      <c r="B1275" t="s">
        <v>5293</v>
      </c>
    </row>
    <row r="1276" spans="1:2" x14ac:dyDescent="0.3">
      <c r="A1276">
        <v>16536</v>
      </c>
      <c r="B1276" t="s">
        <v>670</v>
      </c>
    </row>
    <row r="1277" spans="1:2" x14ac:dyDescent="0.3">
      <c r="A1277">
        <v>16536</v>
      </c>
      <c r="B1277" t="s">
        <v>821</v>
      </c>
    </row>
    <row r="1278" spans="1:2" x14ac:dyDescent="0.3">
      <c r="A1278">
        <v>16536</v>
      </c>
      <c r="B1278" t="s">
        <v>5211</v>
      </c>
    </row>
    <row r="1279" spans="1:2" x14ac:dyDescent="0.3">
      <c r="A1279">
        <v>16536</v>
      </c>
      <c r="B1279" t="s">
        <v>14067</v>
      </c>
    </row>
    <row r="1280" spans="1:2" x14ac:dyDescent="0.3">
      <c r="A1280">
        <v>16536</v>
      </c>
      <c r="B1280" t="s">
        <v>868</v>
      </c>
    </row>
    <row r="1281" spans="1:2" x14ac:dyDescent="0.3">
      <c r="A1281">
        <v>16536</v>
      </c>
      <c r="B1281" t="s">
        <v>2372</v>
      </c>
    </row>
    <row r="1282" spans="1:2" x14ac:dyDescent="0.3">
      <c r="A1282">
        <v>16561</v>
      </c>
      <c r="B1282" t="s">
        <v>215</v>
      </c>
    </row>
    <row r="1283" spans="1:2" x14ac:dyDescent="0.3">
      <c r="A1283">
        <v>16577</v>
      </c>
      <c r="B1283" t="s">
        <v>386</v>
      </c>
    </row>
    <row r="1284" spans="1:2" x14ac:dyDescent="0.3">
      <c r="A1284">
        <v>16577</v>
      </c>
      <c r="B1284" t="s">
        <v>50</v>
      </c>
    </row>
    <row r="1285" spans="1:2" x14ac:dyDescent="0.3">
      <c r="A1285">
        <v>16577</v>
      </c>
      <c r="B1285" t="s">
        <v>162</v>
      </c>
    </row>
    <row r="1286" spans="1:2" x14ac:dyDescent="0.3">
      <c r="A1286">
        <v>16617</v>
      </c>
      <c r="B1286" t="s">
        <v>162</v>
      </c>
    </row>
    <row r="1287" spans="1:2" x14ac:dyDescent="0.3">
      <c r="A1287">
        <v>16617</v>
      </c>
      <c r="B1287" t="s">
        <v>2448</v>
      </c>
    </row>
    <row r="1288" spans="1:2" x14ac:dyDescent="0.3">
      <c r="A1288">
        <v>16617</v>
      </c>
      <c r="B1288" t="s">
        <v>3169</v>
      </c>
    </row>
    <row r="1289" spans="1:2" x14ac:dyDescent="0.3">
      <c r="A1289">
        <v>16637</v>
      </c>
      <c r="B1289" t="s">
        <v>726</v>
      </c>
    </row>
    <row r="1290" spans="1:2" x14ac:dyDescent="0.3">
      <c r="A1290">
        <v>16637</v>
      </c>
      <c r="B1290" t="s">
        <v>50</v>
      </c>
    </row>
    <row r="1291" spans="1:2" x14ac:dyDescent="0.3">
      <c r="A1291">
        <v>16637</v>
      </c>
      <c r="B1291" t="s">
        <v>2448</v>
      </c>
    </row>
    <row r="1292" spans="1:2" x14ac:dyDescent="0.3">
      <c r="A1292">
        <v>16637</v>
      </c>
      <c r="B1292" t="s">
        <v>1722</v>
      </c>
    </row>
    <row r="1293" spans="1:2" x14ac:dyDescent="0.3">
      <c r="A1293">
        <v>16637</v>
      </c>
      <c r="B1293" t="s">
        <v>5934</v>
      </c>
    </row>
    <row r="1294" spans="1:2" x14ac:dyDescent="0.3">
      <c r="A1294">
        <v>16637</v>
      </c>
      <c r="B1294" t="s">
        <v>3720</v>
      </c>
    </row>
    <row r="1295" spans="1:2" x14ac:dyDescent="0.3">
      <c r="A1295">
        <v>16637</v>
      </c>
      <c r="B1295" t="s">
        <v>386</v>
      </c>
    </row>
    <row r="1296" spans="1:2" x14ac:dyDescent="0.3">
      <c r="A1296">
        <v>16637</v>
      </c>
      <c r="B1296" t="s">
        <v>5886</v>
      </c>
    </row>
    <row r="1297" spans="1:2" x14ac:dyDescent="0.3">
      <c r="A1297">
        <v>16640</v>
      </c>
      <c r="B1297" t="s">
        <v>386</v>
      </c>
    </row>
    <row r="1298" spans="1:2" x14ac:dyDescent="0.3">
      <c r="A1298">
        <v>16640</v>
      </c>
      <c r="B1298" t="s">
        <v>3720</v>
      </c>
    </row>
    <row r="1299" spans="1:2" x14ac:dyDescent="0.3">
      <c r="A1299">
        <v>16640</v>
      </c>
      <c r="B1299" t="s">
        <v>14413</v>
      </c>
    </row>
    <row r="1300" spans="1:2" x14ac:dyDescent="0.3">
      <c r="A1300">
        <v>16640</v>
      </c>
      <c r="B1300" t="s">
        <v>10594</v>
      </c>
    </row>
    <row r="1301" spans="1:2" x14ac:dyDescent="0.3">
      <c r="A1301">
        <v>16640</v>
      </c>
      <c r="B1301" t="s">
        <v>5934</v>
      </c>
    </row>
    <row r="1302" spans="1:2" x14ac:dyDescent="0.3">
      <c r="A1302">
        <v>16640</v>
      </c>
      <c r="B1302" t="s">
        <v>162</v>
      </c>
    </row>
    <row r="1303" spans="1:2" x14ac:dyDescent="0.3">
      <c r="A1303">
        <v>16640</v>
      </c>
      <c r="B1303" t="s">
        <v>14428</v>
      </c>
    </row>
    <row r="1304" spans="1:2" x14ac:dyDescent="0.3">
      <c r="A1304">
        <v>16640</v>
      </c>
      <c r="B1304" t="s">
        <v>1224</v>
      </c>
    </row>
    <row r="1305" spans="1:2" x14ac:dyDescent="0.3">
      <c r="A1305">
        <v>16659</v>
      </c>
      <c r="B1305" t="s">
        <v>1722</v>
      </c>
    </row>
    <row r="1306" spans="1:2" x14ac:dyDescent="0.3">
      <c r="A1306">
        <v>16659</v>
      </c>
      <c r="B1306" t="s">
        <v>14067</v>
      </c>
    </row>
    <row r="1307" spans="1:2" x14ac:dyDescent="0.3">
      <c r="A1307">
        <v>16659</v>
      </c>
      <c r="B1307" t="s">
        <v>3413</v>
      </c>
    </row>
    <row r="1308" spans="1:2" x14ac:dyDescent="0.3">
      <c r="A1308">
        <v>16659</v>
      </c>
      <c r="B1308" t="s">
        <v>670</v>
      </c>
    </row>
    <row r="1309" spans="1:2" x14ac:dyDescent="0.3">
      <c r="A1309">
        <v>16659</v>
      </c>
      <c r="B1309" t="s">
        <v>3603</v>
      </c>
    </row>
    <row r="1310" spans="1:2" x14ac:dyDescent="0.3">
      <c r="A1310">
        <v>16696</v>
      </c>
      <c r="B1310" t="s">
        <v>50</v>
      </c>
    </row>
    <row r="1311" spans="1:2" x14ac:dyDescent="0.3">
      <c r="A1311">
        <v>16770</v>
      </c>
      <c r="B1311" t="s">
        <v>162</v>
      </c>
    </row>
    <row r="1312" spans="1:2" x14ac:dyDescent="0.3">
      <c r="A1312">
        <v>16770</v>
      </c>
      <c r="B1312" t="s">
        <v>50</v>
      </c>
    </row>
    <row r="1313" spans="1:2" x14ac:dyDescent="0.3">
      <c r="A1313">
        <v>16770</v>
      </c>
      <c r="B1313" t="s">
        <v>386</v>
      </c>
    </row>
    <row r="1314" spans="1:2" x14ac:dyDescent="0.3">
      <c r="A1314">
        <v>16770</v>
      </c>
      <c r="B1314" t="s">
        <v>821</v>
      </c>
    </row>
    <row r="1315" spans="1:2" x14ac:dyDescent="0.3">
      <c r="A1315">
        <v>16770</v>
      </c>
      <c r="B1315" t="s">
        <v>3720</v>
      </c>
    </row>
    <row r="1316" spans="1:2" x14ac:dyDescent="0.3">
      <c r="A1316">
        <v>16866</v>
      </c>
      <c r="B1316" t="s">
        <v>868</v>
      </c>
    </row>
    <row r="1317" spans="1:2" x14ac:dyDescent="0.3">
      <c r="A1317">
        <v>16930</v>
      </c>
      <c r="B1317" t="s">
        <v>162</v>
      </c>
    </row>
    <row r="1318" spans="1:2" x14ac:dyDescent="0.3">
      <c r="A1318">
        <v>16974</v>
      </c>
      <c r="B1318" t="s">
        <v>574</v>
      </c>
    </row>
    <row r="1319" spans="1:2" x14ac:dyDescent="0.3">
      <c r="A1319">
        <v>16974</v>
      </c>
      <c r="B1319" t="s">
        <v>50</v>
      </c>
    </row>
    <row r="1320" spans="1:2" x14ac:dyDescent="0.3">
      <c r="A1320">
        <v>16974</v>
      </c>
      <c r="B1320" t="s">
        <v>2448</v>
      </c>
    </row>
    <row r="1321" spans="1:2" x14ac:dyDescent="0.3">
      <c r="A1321">
        <v>16974</v>
      </c>
      <c r="B1321" t="s">
        <v>386</v>
      </c>
    </row>
    <row r="1322" spans="1:2" x14ac:dyDescent="0.3">
      <c r="A1322">
        <v>16974</v>
      </c>
      <c r="B1322" t="s">
        <v>1470</v>
      </c>
    </row>
    <row r="1323" spans="1:2" x14ac:dyDescent="0.3">
      <c r="A1323">
        <v>17106</v>
      </c>
      <c r="B1323" t="s">
        <v>1722</v>
      </c>
    </row>
    <row r="1324" spans="1:2" x14ac:dyDescent="0.3">
      <c r="A1324">
        <v>17106</v>
      </c>
      <c r="B1324" t="s">
        <v>3413</v>
      </c>
    </row>
    <row r="1325" spans="1:2" x14ac:dyDescent="0.3">
      <c r="A1325">
        <v>17118</v>
      </c>
      <c r="B1325" t="s">
        <v>726</v>
      </c>
    </row>
    <row r="1326" spans="1:2" x14ac:dyDescent="0.3">
      <c r="A1326">
        <v>17118</v>
      </c>
      <c r="B1326" t="s">
        <v>50</v>
      </c>
    </row>
    <row r="1327" spans="1:2" x14ac:dyDescent="0.3">
      <c r="A1327">
        <v>17118</v>
      </c>
      <c r="B1327" t="s">
        <v>2448</v>
      </c>
    </row>
    <row r="1328" spans="1:2" x14ac:dyDescent="0.3">
      <c r="A1328">
        <v>17118</v>
      </c>
      <c r="B1328" t="s">
        <v>1722</v>
      </c>
    </row>
    <row r="1329" spans="1:2" x14ac:dyDescent="0.3">
      <c r="A1329">
        <v>17118</v>
      </c>
      <c r="B1329" t="s">
        <v>215</v>
      </c>
    </row>
    <row r="1330" spans="1:2" x14ac:dyDescent="0.3">
      <c r="A1330">
        <v>17118</v>
      </c>
      <c r="B1330" t="s">
        <v>5934</v>
      </c>
    </row>
    <row r="1331" spans="1:2" x14ac:dyDescent="0.3">
      <c r="A1331">
        <v>17118</v>
      </c>
      <c r="B1331" t="s">
        <v>3720</v>
      </c>
    </row>
    <row r="1332" spans="1:2" x14ac:dyDescent="0.3">
      <c r="A1332">
        <v>17118</v>
      </c>
      <c r="B1332" t="s">
        <v>386</v>
      </c>
    </row>
    <row r="1333" spans="1:2" x14ac:dyDescent="0.3">
      <c r="A1333">
        <v>17118</v>
      </c>
      <c r="B1333" t="s">
        <v>5886</v>
      </c>
    </row>
    <row r="1334" spans="1:2" x14ac:dyDescent="0.3">
      <c r="A1334">
        <v>17150</v>
      </c>
      <c r="B1334" t="s">
        <v>50</v>
      </c>
    </row>
    <row r="1335" spans="1:2" x14ac:dyDescent="0.3">
      <c r="A1335">
        <v>17155</v>
      </c>
      <c r="B1335" t="s">
        <v>50</v>
      </c>
    </row>
    <row r="1336" spans="1:2" x14ac:dyDescent="0.3">
      <c r="A1336">
        <v>17167</v>
      </c>
      <c r="B1336" t="s">
        <v>162</v>
      </c>
    </row>
    <row r="1337" spans="1:2" x14ac:dyDescent="0.3">
      <c r="A1337">
        <v>17182</v>
      </c>
      <c r="B1337" t="s">
        <v>726</v>
      </c>
    </row>
    <row r="1338" spans="1:2" x14ac:dyDescent="0.3">
      <c r="A1338">
        <v>17182</v>
      </c>
      <c r="B1338" t="s">
        <v>50</v>
      </c>
    </row>
    <row r="1339" spans="1:2" x14ac:dyDescent="0.3">
      <c r="A1339">
        <v>17182</v>
      </c>
      <c r="B1339" t="s">
        <v>1470</v>
      </c>
    </row>
    <row r="1340" spans="1:2" x14ac:dyDescent="0.3">
      <c r="A1340">
        <v>17183</v>
      </c>
      <c r="B1340" t="s">
        <v>162</v>
      </c>
    </row>
    <row r="1341" spans="1:2" x14ac:dyDescent="0.3">
      <c r="A1341">
        <v>17183</v>
      </c>
      <c r="B1341" t="s">
        <v>50</v>
      </c>
    </row>
    <row r="1342" spans="1:2" x14ac:dyDescent="0.3">
      <c r="A1342">
        <v>17196</v>
      </c>
      <c r="B1342" t="s">
        <v>4238</v>
      </c>
    </row>
    <row r="1343" spans="1:2" x14ac:dyDescent="0.3">
      <c r="A1343">
        <v>17196</v>
      </c>
      <c r="B1343" t="s">
        <v>1224</v>
      </c>
    </row>
    <row r="1344" spans="1:2" x14ac:dyDescent="0.3">
      <c r="A1344">
        <v>17196</v>
      </c>
      <c r="B1344" t="s">
        <v>648</v>
      </c>
    </row>
    <row r="1345" spans="1:2" x14ac:dyDescent="0.3">
      <c r="A1345">
        <v>17304</v>
      </c>
      <c r="B1345" t="s">
        <v>1722</v>
      </c>
    </row>
    <row r="1346" spans="1:2" x14ac:dyDescent="0.3">
      <c r="A1346">
        <v>17304</v>
      </c>
      <c r="B1346" t="s">
        <v>215</v>
      </c>
    </row>
    <row r="1347" spans="1:2" x14ac:dyDescent="0.3">
      <c r="A1347">
        <v>17304</v>
      </c>
      <c r="B1347" t="s">
        <v>517</v>
      </c>
    </row>
    <row r="1348" spans="1:2" x14ac:dyDescent="0.3">
      <c r="A1348">
        <v>17345</v>
      </c>
      <c r="B1348" t="s">
        <v>386</v>
      </c>
    </row>
    <row r="1349" spans="1:2" x14ac:dyDescent="0.3">
      <c r="A1349">
        <v>17345</v>
      </c>
      <c r="B1349" t="s">
        <v>50</v>
      </c>
    </row>
    <row r="1350" spans="1:2" x14ac:dyDescent="0.3">
      <c r="A1350">
        <v>17345</v>
      </c>
      <c r="B1350" t="s">
        <v>212</v>
      </c>
    </row>
    <row r="1351" spans="1:2" x14ac:dyDescent="0.3">
      <c r="A1351">
        <v>17345</v>
      </c>
      <c r="B1351" t="s">
        <v>162</v>
      </c>
    </row>
    <row r="1352" spans="1:2" x14ac:dyDescent="0.3">
      <c r="A1352">
        <v>17345</v>
      </c>
      <c r="B1352" t="s">
        <v>2448</v>
      </c>
    </row>
    <row r="1353" spans="1:2" x14ac:dyDescent="0.3">
      <c r="A1353">
        <v>17345</v>
      </c>
      <c r="B1353" t="s">
        <v>1470</v>
      </c>
    </row>
    <row r="1354" spans="1:2" x14ac:dyDescent="0.3">
      <c r="A1354">
        <v>17346</v>
      </c>
      <c r="B1354" t="s">
        <v>386</v>
      </c>
    </row>
    <row r="1355" spans="1:2" x14ac:dyDescent="0.3">
      <c r="A1355">
        <v>17346</v>
      </c>
      <c r="B1355" t="s">
        <v>50</v>
      </c>
    </row>
    <row r="1356" spans="1:2" x14ac:dyDescent="0.3">
      <c r="A1356">
        <v>17346</v>
      </c>
      <c r="B1356" t="s">
        <v>212</v>
      </c>
    </row>
    <row r="1357" spans="1:2" x14ac:dyDescent="0.3">
      <c r="A1357">
        <v>17346</v>
      </c>
      <c r="B1357" t="s">
        <v>162</v>
      </c>
    </row>
    <row r="1358" spans="1:2" x14ac:dyDescent="0.3">
      <c r="A1358">
        <v>17346</v>
      </c>
      <c r="B1358" t="s">
        <v>2448</v>
      </c>
    </row>
    <row r="1359" spans="1:2" x14ac:dyDescent="0.3">
      <c r="A1359">
        <v>17346</v>
      </c>
      <c r="B1359" t="s">
        <v>1470</v>
      </c>
    </row>
    <row r="1360" spans="1:2" x14ac:dyDescent="0.3">
      <c r="A1360">
        <v>17376</v>
      </c>
      <c r="B1360" t="s">
        <v>1224</v>
      </c>
    </row>
    <row r="1361" spans="1:2" x14ac:dyDescent="0.3">
      <c r="A1361">
        <v>17376</v>
      </c>
      <c r="B1361" t="s">
        <v>648</v>
      </c>
    </row>
    <row r="1362" spans="1:2" x14ac:dyDescent="0.3">
      <c r="A1362">
        <v>17395</v>
      </c>
      <c r="B1362" t="s">
        <v>1056</v>
      </c>
    </row>
    <row r="1363" spans="1:2" x14ac:dyDescent="0.3">
      <c r="A1363">
        <v>17395</v>
      </c>
      <c r="B1363" t="s">
        <v>14430</v>
      </c>
    </row>
    <row r="1364" spans="1:2" x14ac:dyDescent="0.3">
      <c r="A1364">
        <v>17395</v>
      </c>
      <c r="B1364" t="s">
        <v>14422</v>
      </c>
    </row>
    <row r="1365" spans="1:2" x14ac:dyDescent="0.3">
      <c r="A1365">
        <v>17395</v>
      </c>
      <c r="B1365" t="s">
        <v>14421</v>
      </c>
    </row>
    <row r="1366" spans="1:2" x14ac:dyDescent="0.3">
      <c r="A1366">
        <v>17395</v>
      </c>
      <c r="B1366" t="s">
        <v>14431</v>
      </c>
    </row>
    <row r="1367" spans="1:2" x14ac:dyDescent="0.3">
      <c r="A1367">
        <v>17407</v>
      </c>
      <c r="B1367" t="s">
        <v>821</v>
      </c>
    </row>
    <row r="1368" spans="1:2" x14ac:dyDescent="0.3">
      <c r="A1368">
        <v>17456</v>
      </c>
      <c r="B1368" t="s">
        <v>162</v>
      </c>
    </row>
    <row r="1369" spans="1:2" x14ac:dyDescent="0.3">
      <c r="A1369">
        <v>17456</v>
      </c>
      <c r="B1369" t="s">
        <v>3720</v>
      </c>
    </row>
    <row r="1370" spans="1:2" x14ac:dyDescent="0.3">
      <c r="A1370">
        <v>17456</v>
      </c>
      <c r="B1370" t="s">
        <v>5934</v>
      </c>
    </row>
    <row r="1371" spans="1:2" x14ac:dyDescent="0.3">
      <c r="A1371">
        <v>17456</v>
      </c>
      <c r="B1371" t="s">
        <v>14417</v>
      </c>
    </row>
    <row r="1372" spans="1:2" x14ac:dyDescent="0.3">
      <c r="A1372">
        <v>17456</v>
      </c>
      <c r="B1372" t="s">
        <v>14432</v>
      </c>
    </row>
    <row r="1373" spans="1:2" x14ac:dyDescent="0.3">
      <c r="A1373">
        <v>17456</v>
      </c>
      <c r="B1373" t="s">
        <v>9277</v>
      </c>
    </row>
    <row r="1374" spans="1:2" x14ac:dyDescent="0.3">
      <c r="A1374">
        <v>17456</v>
      </c>
      <c r="B1374" t="s">
        <v>631</v>
      </c>
    </row>
    <row r="1375" spans="1:2" x14ac:dyDescent="0.3">
      <c r="A1375">
        <v>17466</v>
      </c>
      <c r="B1375" t="s">
        <v>215</v>
      </c>
    </row>
    <row r="1376" spans="1:2" x14ac:dyDescent="0.3">
      <c r="A1376">
        <v>17466</v>
      </c>
      <c r="B1376" t="s">
        <v>14433</v>
      </c>
    </row>
    <row r="1377" spans="1:2" x14ac:dyDescent="0.3">
      <c r="A1377">
        <v>17466</v>
      </c>
      <c r="B1377" t="s">
        <v>14434</v>
      </c>
    </row>
    <row r="1378" spans="1:2" x14ac:dyDescent="0.3">
      <c r="A1378">
        <v>17466</v>
      </c>
      <c r="B1378" t="s">
        <v>14419</v>
      </c>
    </row>
    <row r="1379" spans="1:2" x14ac:dyDescent="0.3">
      <c r="A1379">
        <v>17466</v>
      </c>
      <c r="B1379" t="s">
        <v>14067</v>
      </c>
    </row>
    <row r="1380" spans="1:2" x14ac:dyDescent="0.3">
      <c r="A1380">
        <v>17499</v>
      </c>
      <c r="B1380" t="s">
        <v>5886</v>
      </c>
    </row>
    <row r="1381" spans="1:2" x14ac:dyDescent="0.3">
      <c r="A1381">
        <v>17499</v>
      </c>
      <c r="B1381" t="s">
        <v>517</v>
      </c>
    </row>
    <row r="1382" spans="1:2" x14ac:dyDescent="0.3">
      <c r="A1382">
        <v>17499</v>
      </c>
      <c r="B1382" t="s">
        <v>2372</v>
      </c>
    </row>
    <row r="1383" spans="1:2" x14ac:dyDescent="0.3">
      <c r="A1383">
        <v>17499</v>
      </c>
      <c r="B1383" t="s">
        <v>1224</v>
      </c>
    </row>
    <row r="1384" spans="1:2" x14ac:dyDescent="0.3">
      <c r="A1384">
        <v>17499</v>
      </c>
      <c r="B1384" t="s">
        <v>726</v>
      </c>
    </row>
    <row r="1385" spans="1:2" x14ac:dyDescent="0.3">
      <c r="A1385">
        <v>17595</v>
      </c>
      <c r="B1385" t="s">
        <v>726</v>
      </c>
    </row>
    <row r="1386" spans="1:2" x14ac:dyDescent="0.3">
      <c r="A1386">
        <v>17602</v>
      </c>
      <c r="B1386" t="s">
        <v>162</v>
      </c>
    </row>
    <row r="1387" spans="1:2" x14ac:dyDescent="0.3">
      <c r="A1387">
        <v>17602</v>
      </c>
      <c r="B1387" t="s">
        <v>50</v>
      </c>
    </row>
    <row r="1388" spans="1:2" x14ac:dyDescent="0.3">
      <c r="A1388">
        <v>17602</v>
      </c>
      <c r="B1388" t="s">
        <v>670</v>
      </c>
    </row>
    <row r="1389" spans="1:2" x14ac:dyDescent="0.3">
      <c r="A1389">
        <v>17602</v>
      </c>
      <c r="B1389" t="s">
        <v>868</v>
      </c>
    </row>
    <row r="1390" spans="1:2" x14ac:dyDescent="0.3">
      <c r="A1390">
        <v>17602</v>
      </c>
      <c r="B1390" t="s">
        <v>570</v>
      </c>
    </row>
    <row r="1391" spans="1:2" x14ac:dyDescent="0.3">
      <c r="A1391">
        <v>17629</v>
      </c>
      <c r="B1391" t="s">
        <v>50</v>
      </c>
    </row>
    <row r="1392" spans="1:2" x14ac:dyDescent="0.3">
      <c r="A1392">
        <v>17632</v>
      </c>
      <c r="B1392" t="s">
        <v>2372</v>
      </c>
    </row>
    <row r="1393" spans="1:2" x14ac:dyDescent="0.3">
      <c r="A1393">
        <v>17632</v>
      </c>
      <c r="B1393" t="s">
        <v>1224</v>
      </c>
    </row>
    <row r="1394" spans="1:2" x14ac:dyDescent="0.3">
      <c r="A1394">
        <v>17632</v>
      </c>
      <c r="B1394" t="s">
        <v>821</v>
      </c>
    </row>
    <row r="1395" spans="1:2" x14ac:dyDescent="0.3">
      <c r="A1395">
        <v>17702</v>
      </c>
      <c r="B1395" t="s">
        <v>50</v>
      </c>
    </row>
    <row r="1396" spans="1:2" x14ac:dyDescent="0.3">
      <c r="A1396">
        <v>17702</v>
      </c>
      <c r="B1396" t="s">
        <v>11542</v>
      </c>
    </row>
    <row r="1397" spans="1:2" x14ac:dyDescent="0.3">
      <c r="A1397">
        <v>17702</v>
      </c>
      <c r="B1397" t="s">
        <v>565</v>
      </c>
    </row>
    <row r="1398" spans="1:2" x14ac:dyDescent="0.3">
      <c r="A1398">
        <v>17702</v>
      </c>
      <c r="B1398" t="s">
        <v>215</v>
      </c>
    </row>
    <row r="1399" spans="1:2" x14ac:dyDescent="0.3">
      <c r="A1399">
        <v>17702</v>
      </c>
      <c r="B1399" t="s">
        <v>2372</v>
      </c>
    </row>
    <row r="1400" spans="1:2" x14ac:dyDescent="0.3">
      <c r="A1400">
        <v>17895</v>
      </c>
      <c r="B1400" t="s">
        <v>50</v>
      </c>
    </row>
    <row r="1401" spans="1:2" x14ac:dyDescent="0.3">
      <c r="A1401">
        <v>17895</v>
      </c>
      <c r="B1401" t="s">
        <v>570</v>
      </c>
    </row>
    <row r="1402" spans="1:2" x14ac:dyDescent="0.3">
      <c r="A1402">
        <v>17901</v>
      </c>
      <c r="B1402" t="s">
        <v>726</v>
      </c>
    </row>
    <row r="1403" spans="1:2" x14ac:dyDescent="0.3">
      <c r="A1403">
        <v>17901</v>
      </c>
      <c r="B1403" t="s">
        <v>50</v>
      </c>
    </row>
    <row r="1404" spans="1:2" x14ac:dyDescent="0.3">
      <c r="A1404">
        <v>17901</v>
      </c>
      <c r="B1404" t="s">
        <v>821</v>
      </c>
    </row>
    <row r="1405" spans="1:2" x14ac:dyDescent="0.3">
      <c r="A1405">
        <v>17906</v>
      </c>
      <c r="B1405" t="s">
        <v>50</v>
      </c>
    </row>
    <row r="1406" spans="1:2" x14ac:dyDescent="0.3">
      <c r="A1406">
        <v>17907</v>
      </c>
      <c r="B1406" t="s">
        <v>2424</v>
      </c>
    </row>
    <row r="1407" spans="1:2" x14ac:dyDescent="0.3">
      <c r="A1407">
        <v>17907</v>
      </c>
      <c r="B1407" t="s">
        <v>386</v>
      </c>
    </row>
    <row r="1408" spans="1:2" x14ac:dyDescent="0.3">
      <c r="A1408">
        <v>17907</v>
      </c>
      <c r="B1408" t="s">
        <v>50</v>
      </c>
    </row>
    <row r="1409" spans="1:2" x14ac:dyDescent="0.3">
      <c r="A1409">
        <v>17907</v>
      </c>
      <c r="B1409" t="s">
        <v>14419</v>
      </c>
    </row>
    <row r="1410" spans="1:2" x14ac:dyDescent="0.3">
      <c r="A1410">
        <v>17907</v>
      </c>
      <c r="B1410" t="s">
        <v>10594</v>
      </c>
    </row>
    <row r="1411" spans="1:2" x14ac:dyDescent="0.3">
      <c r="A1411">
        <v>17907</v>
      </c>
      <c r="B1411" t="s">
        <v>726</v>
      </c>
    </row>
    <row r="1412" spans="1:2" x14ac:dyDescent="0.3">
      <c r="A1412">
        <v>17907</v>
      </c>
      <c r="B1412" t="s">
        <v>162</v>
      </c>
    </row>
    <row r="1413" spans="1:2" x14ac:dyDescent="0.3">
      <c r="A1413">
        <v>17907</v>
      </c>
      <c r="B1413" t="s">
        <v>1470</v>
      </c>
    </row>
    <row r="1414" spans="1:2" x14ac:dyDescent="0.3">
      <c r="A1414">
        <v>18007</v>
      </c>
      <c r="B1414" t="s">
        <v>2372</v>
      </c>
    </row>
    <row r="1415" spans="1:2" x14ac:dyDescent="0.3">
      <c r="A1415">
        <v>18007</v>
      </c>
      <c r="B1415" t="s">
        <v>517</v>
      </c>
    </row>
    <row r="1416" spans="1:2" x14ac:dyDescent="0.3">
      <c r="A1416">
        <v>18007</v>
      </c>
      <c r="B1416" t="s">
        <v>1224</v>
      </c>
    </row>
    <row r="1417" spans="1:2" x14ac:dyDescent="0.3">
      <c r="A1417">
        <v>18012</v>
      </c>
      <c r="B1417" t="s">
        <v>981</v>
      </c>
    </row>
    <row r="1418" spans="1:2" x14ac:dyDescent="0.3">
      <c r="A1418">
        <v>18049</v>
      </c>
      <c r="B1418" t="s">
        <v>50</v>
      </c>
    </row>
    <row r="1419" spans="1:2" x14ac:dyDescent="0.3">
      <c r="A1419">
        <v>18085</v>
      </c>
      <c r="B1419" t="s">
        <v>1056</v>
      </c>
    </row>
    <row r="1420" spans="1:2" x14ac:dyDescent="0.3">
      <c r="A1420">
        <v>18085</v>
      </c>
      <c r="B1420" t="s">
        <v>162</v>
      </c>
    </row>
    <row r="1421" spans="1:2" x14ac:dyDescent="0.3">
      <c r="A1421">
        <v>18086</v>
      </c>
      <c r="B1421" t="s">
        <v>670</v>
      </c>
    </row>
    <row r="1422" spans="1:2" x14ac:dyDescent="0.3">
      <c r="A1422">
        <v>18086</v>
      </c>
      <c r="B1422" t="s">
        <v>868</v>
      </c>
    </row>
    <row r="1423" spans="1:2" x14ac:dyDescent="0.3">
      <c r="A1423">
        <v>18087</v>
      </c>
      <c r="B1423" t="s">
        <v>50</v>
      </c>
    </row>
    <row r="1424" spans="1:2" x14ac:dyDescent="0.3">
      <c r="A1424">
        <v>18090</v>
      </c>
      <c r="B1424" t="s">
        <v>3720</v>
      </c>
    </row>
    <row r="1425" spans="1:2" x14ac:dyDescent="0.3">
      <c r="A1425">
        <v>18090</v>
      </c>
      <c r="B1425" t="s">
        <v>162</v>
      </c>
    </row>
    <row r="1426" spans="1:2" x14ac:dyDescent="0.3">
      <c r="A1426">
        <v>18090</v>
      </c>
      <c r="B1426" t="s">
        <v>821</v>
      </c>
    </row>
    <row r="1427" spans="1:2" x14ac:dyDescent="0.3">
      <c r="A1427">
        <v>18107</v>
      </c>
      <c r="B1427" t="s">
        <v>70</v>
      </c>
    </row>
    <row r="1428" spans="1:2" x14ac:dyDescent="0.3">
      <c r="A1428">
        <v>18114</v>
      </c>
      <c r="B1428" t="s">
        <v>726</v>
      </c>
    </row>
    <row r="1429" spans="1:2" x14ac:dyDescent="0.3">
      <c r="A1429">
        <v>18114</v>
      </c>
      <c r="B1429" t="s">
        <v>50</v>
      </c>
    </row>
    <row r="1430" spans="1:2" x14ac:dyDescent="0.3">
      <c r="A1430">
        <v>18114</v>
      </c>
      <c r="B1430" t="s">
        <v>1470</v>
      </c>
    </row>
    <row r="1431" spans="1:2" x14ac:dyDescent="0.3">
      <c r="A1431">
        <v>18114</v>
      </c>
      <c r="B1431" t="s">
        <v>386</v>
      </c>
    </row>
    <row r="1432" spans="1:2" x14ac:dyDescent="0.3">
      <c r="A1432">
        <v>18114</v>
      </c>
      <c r="B1432" t="s">
        <v>215</v>
      </c>
    </row>
    <row r="1433" spans="1:2" x14ac:dyDescent="0.3">
      <c r="A1433">
        <v>18114</v>
      </c>
      <c r="B1433" t="s">
        <v>162</v>
      </c>
    </row>
    <row r="1434" spans="1:2" x14ac:dyDescent="0.3">
      <c r="A1434">
        <v>18114</v>
      </c>
      <c r="B1434" t="s">
        <v>517</v>
      </c>
    </row>
    <row r="1435" spans="1:2" x14ac:dyDescent="0.3">
      <c r="A1435">
        <v>18182</v>
      </c>
      <c r="B1435" t="s">
        <v>582</v>
      </c>
    </row>
    <row r="1436" spans="1:2" x14ac:dyDescent="0.3">
      <c r="A1436">
        <v>18333</v>
      </c>
      <c r="B1436" t="s">
        <v>648</v>
      </c>
    </row>
    <row r="1437" spans="1:2" x14ac:dyDescent="0.3">
      <c r="A1437">
        <v>18333</v>
      </c>
      <c r="B1437" t="s">
        <v>1224</v>
      </c>
    </row>
    <row r="1438" spans="1:2" x14ac:dyDescent="0.3">
      <c r="A1438">
        <v>18333</v>
      </c>
      <c r="B1438" t="s">
        <v>1722</v>
      </c>
    </row>
    <row r="1439" spans="1:2" x14ac:dyDescent="0.3">
      <c r="A1439">
        <v>18333</v>
      </c>
      <c r="B1439" t="s">
        <v>670</v>
      </c>
    </row>
    <row r="1440" spans="1:2" x14ac:dyDescent="0.3">
      <c r="A1440">
        <v>18333</v>
      </c>
      <c r="B1440" t="s">
        <v>2372</v>
      </c>
    </row>
    <row r="1441" spans="1:2" x14ac:dyDescent="0.3">
      <c r="A1441">
        <v>18359</v>
      </c>
      <c r="B1441" t="s">
        <v>726</v>
      </c>
    </row>
    <row r="1442" spans="1:2" x14ac:dyDescent="0.3">
      <c r="A1442">
        <v>18359</v>
      </c>
      <c r="B1442" t="s">
        <v>50</v>
      </c>
    </row>
    <row r="1443" spans="1:2" x14ac:dyDescent="0.3">
      <c r="A1443">
        <v>18360</v>
      </c>
      <c r="B1443" t="s">
        <v>1224</v>
      </c>
    </row>
    <row r="1444" spans="1:2" x14ac:dyDescent="0.3">
      <c r="A1444">
        <v>18464</v>
      </c>
      <c r="B1444" t="s">
        <v>162</v>
      </c>
    </row>
    <row r="1445" spans="1:2" x14ac:dyDescent="0.3">
      <c r="A1445">
        <v>18464</v>
      </c>
      <c r="B1445" t="s">
        <v>2448</v>
      </c>
    </row>
    <row r="1446" spans="1:2" x14ac:dyDescent="0.3">
      <c r="A1446">
        <v>18464</v>
      </c>
      <c r="B1446" t="s">
        <v>50</v>
      </c>
    </row>
    <row r="1447" spans="1:2" x14ac:dyDescent="0.3">
      <c r="A1447">
        <v>18464</v>
      </c>
      <c r="B1447" t="s">
        <v>215</v>
      </c>
    </row>
    <row r="1448" spans="1:2" x14ac:dyDescent="0.3">
      <c r="A1448">
        <v>18464</v>
      </c>
      <c r="B1448" t="s">
        <v>1931</v>
      </c>
    </row>
    <row r="1449" spans="1:2" x14ac:dyDescent="0.3">
      <c r="A1449">
        <v>18464</v>
      </c>
      <c r="B1449" t="s">
        <v>1470</v>
      </c>
    </row>
    <row r="1450" spans="1:2" x14ac:dyDescent="0.3">
      <c r="A1450">
        <v>18518</v>
      </c>
      <c r="B1450" t="s">
        <v>11542</v>
      </c>
    </row>
    <row r="1451" spans="1:2" x14ac:dyDescent="0.3">
      <c r="A1451">
        <v>18518</v>
      </c>
      <c r="B1451" t="s">
        <v>5211</v>
      </c>
    </row>
    <row r="1452" spans="1:2" x14ac:dyDescent="0.3">
      <c r="A1452">
        <v>18518</v>
      </c>
      <c r="B1452" t="s">
        <v>1287</v>
      </c>
    </row>
    <row r="1453" spans="1:2" x14ac:dyDescent="0.3">
      <c r="A1453">
        <v>18518</v>
      </c>
      <c r="B1453" t="s">
        <v>50</v>
      </c>
    </row>
    <row r="1454" spans="1:2" x14ac:dyDescent="0.3">
      <c r="A1454">
        <v>18518</v>
      </c>
      <c r="B1454" t="s">
        <v>517</v>
      </c>
    </row>
    <row r="1455" spans="1:2" x14ac:dyDescent="0.3">
      <c r="A1455">
        <v>18518</v>
      </c>
      <c r="B1455" t="s">
        <v>821</v>
      </c>
    </row>
    <row r="1456" spans="1:2" x14ac:dyDescent="0.3">
      <c r="A1456">
        <v>18518</v>
      </c>
      <c r="B1456" t="s">
        <v>1224</v>
      </c>
    </row>
    <row r="1457" spans="1:2" x14ac:dyDescent="0.3">
      <c r="A1457">
        <v>18518</v>
      </c>
      <c r="B1457" t="s">
        <v>2372</v>
      </c>
    </row>
    <row r="1458" spans="1:2" x14ac:dyDescent="0.3">
      <c r="A1458">
        <v>18551</v>
      </c>
      <c r="B1458" t="s">
        <v>821</v>
      </c>
    </row>
    <row r="1459" spans="1:2" x14ac:dyDescent="0.3">
      <c r="A1459">
        <v>18551</v>
      </c>
      <c r="B1459" t="s">
        <v>670</v>
      </c>
    </row>
    <row r="1460" spans="1:2" x14ac:dyDescent="0.3">
      <c r="A1460">
        <v>18591</v>
      </c>
      <c r="B1460" t="s">
        <v>974</v>
      </c>
    </row>
    <row r="1461" spans="1:2" x14ac:dyDescent="0.3">
      <c r="A1461">
        <v>18591</v>
      </c>
      <c r="B1461" t="s">
        <v>4647</v>
      </c>
    </row>
    <row r="1462" spans="1:2" x14ac:dyDescent="0.3">
      <c r="A1462">
        <v>18591</v>
      </c>
      <c r="B1462" t="s">
        <v>570</v>
      </c>
    </row>
    <row r="1463" spans="1:2" x14ac:dyDescent="0.3">
      <c r="A1463">
        <v>18614</v>
      </c>
      <c r="B1463" t="s">
        <v>162</v>
      </c>
    </row>
    <row r="1464" spans="1:2" x14ac:dyDescent="0.3">
      <c r="A1464">
        <v>18614</v>
      </c>
      <c r="B1464" t="s">
        <v>50</v>
      </c>
    </row>
    <row r="1465" spans="1:2" x14ac:dyDescent="0.3">
      <c r="A1465">
        <v>18614</v>
      </c>
      <c r="B1465" t="s">
        <v>3413</v>
      </c>
    </row>
    <row r="1466" spans="1:2" x14ac:dyDescent="0.3">
      <c r="A1466">
        <v>18614</v>
      </c>
      <c r="B1466" t="s">
        <v>821</v>
      </c>
    </row>
    <row r="1467" spans="1:2" x14ac:dyDescent="0.3">
      <c r="A1467">
        <v>18614</v>
      </c>
      <c r="B1467" t="s">
        <v>3720</v>
      </c>
    </row>
    <row r="1468" spans="1:2" x14ac:dyDescent="0.3">
      <c r="A1468">
        <v>18614</v>
      </c>
      <c r="B1468" t="s">
        <v>570</v>
      </c>
    </row>
    <row r="1469" spans="1:2" x14ac:dyDescent="0.3">
      <c r="A1469">
        <v>18620</v>
      </c>
      <c r="B1469" t="s">
        <v>162</v>
      </c>
    </row>
    <row r="1470" spans="1:2" x14ac:dyDescent="0.3">
      <c r="A1470">
        <v>18620</v>
      </c>
      <c r="B1470" t="s">
        <v>50</v>
      </c>
    </row>
    <row r="1471" spans="1:2" x14ac:dyDescent="0.3">
      <c r="A1471">
        <v>18620</v>
      </c>
      <c r="B1471" t="s">
        <v>739</v>
      </c>
    </row>
    <row r="1472" spans="1:2" x14ac:dyDescent="0.3">
      <c r="A1472">
        <v>18620</v>
      </c>
      <c r="B1472" t="s">
        <v>386</v>
      </c>
    </row>
    <row r="1473" spans="1:2" x14ac:dyDescent="0.3">
      <c r="A1473">
        <v>18693</v>
      </c>
      <c r="B1473" t="s">
        <v>1248</v>
      </c>
    </row>
    <row r="1474" spans="1:2" x14ac:dyDescent="0.3">
      <c r="A1474">
        <v>18808</v>
      </c>
      <c r="B1474" t="s">
        <v>5886</v>
      </c>
    </row>
    <row r="1475" spans="1:2" x14ac:dyDescent="0.3">
      <c r="A1475">
        <v>18808</v>
      </c>
      <c r="B1475" t="s">
        <v>517</v>
      </c>
    </row>
    <row r="1476" spans="1:2" x14ac:dyDescent="0.3">
      <c r="A1476">
        <v>18808</v>
      </c>
      <c r="B1476" t="s">
        <v>2372</v>
      </c>
    </row>
    <row r="1477" spans="1:2" x14ac:dyDescent="0.3">
      <c r="A1477">
        <v>18808</v>
      </c>
      <c r="B1477" t="s">
        <v>1224</v>
      </c>
    </row>
    <row r="1478" spans="1:2" x14ac:dyDescent="0.3">
      <c r="A1478">
        <v>18808</v>
      </c>
      <c r="B1478" t="s">
        <v>726</v>
      </c>
    </row>
    <row r="1479" spans="1:2" x14ac:dyDescent="0.3">
      <c r="A1479">
        <v>18828</v>
      </c>
      <c r="B1479" t="s">
        <v>517</v>
      </c>
    </row>
    <row r="1480" spans="1:2" x14ac:dyDescent="0.3">
      <c r="A1480">
        <v>18828</v>
      </c>
      <c r="B1480" t="s">
        <v>215</v>
      </c>
    </row>
    <row r="1481" spans="1:2" x14ac:dyDescent="0.3">
      <c r="A1481">
        <v>18828</v>
      </c>
      <c r="B1481" t="s">
        <v>565</v>
      </c>
    </row>
    <row r="1482" spans="1:2" x14ac:dyDescent="0.3">
      <c r="A1482">
        <v>18828</v>
      </c>
      <c r="B1482" t="s">
        <v>2372</v>
      </c>
    </row>
    <row r="1483" spans="1:2" x14ac:dyDescent="0.3">
      <c r="A1483">
        <v>18837</v>
      </c>
      <c r="B1483" t="s">
        <v>1224</v>
      </c>
    </row>
    <row r="1484" spans="1:2" x14ac:dyDescent="0.3">
      <c r="A1484">
        <v>18837</v>
      </c>
      <c r="B1484" t="s">
        <v>648</v>
      </c>
    </row>
    <row r="1485" spans="1:2" x14ac:dyDescent="0.3">
      <c r="A1485">
        <v>18846</v>
      </c>
      <c r="B1485" t="s">
        <v>386</v>
      </c>
    </row>
    <row r="1486" spans="1:2" x14ac:dyDescent="0.3">
      <c r="A1486">
        <v>18846</v>
      </c>
      <c r="B1486" t="s">
        <v>2448</v>
      </c>
    </row>
    <row r="1487" spans="1:2" x14ac:dyDescent="0.3">
      <c r="A1487">
        <v>18846</v>
      </c>
      <c r="B1487" t="s">
        <v>726</v>
      </c>
    </row>
    <row r="1488" spans="1:2" x14ac:dyDescent="0.3">
      <c r="A1488">
        <v>18851</v>
      </c>
      <c r="B1488" t="s">
        <v>726</v>
      </c>
    </row>
    <row r="1489" spans="1:2" x14ac:dyDescent="0.3">
      <c r="A1489">
        <v>18851</v>
      </c>
      <c r="B1489" t="s">
        <v>50</v>
      </c>
    </row>
    <row r="1490" spans="1:2" x14ac:dyDescent="0.3">
      <c r="A1490">
        <v>18853</v>
      </c>
      <c r="B1490" t="s">
        <v>50</v>
      </c>
    </row>
    <row r="1491" spans="1:2" x14ac:dyDescent="0.3">
      <c r="A1491">
        <v>18853</v>
      </c>
      <c r="B1491" t="s">
        <v>70</v>
      </c>
    </row>
    <row r="1492" spans="1:2" x14ac:dyDescent="0.3">
      <c r="A1492">
        <v>18856</v>
      </c>
      <c r="B1492" t="s">
        <v>162</v>
      </c>
    </row>
    <row r="1493" spans="1:2" x14ac:dyDescent="0.3">
      <c r="A1493">
        <v>18856</v>
      </c>
      <c r="B1493" t="s">
        <v>50</v>
      </c>
    </row>
    <row r="1494" spans="1:2" x14ac:dyDescent="0.3">
      <c r="A1494">
        <v>18857</v>
      </c>
      <c r="B1494" t="s">
        <v>50</v>
      </c>
    </row>
    <row r="1495" spans="1:2" x14ac:dyDescent="0.3">
      <c r="A1495">
        <v>18861</v>
      </c>
      <c r="B1495" t="s">
        <v>162</v>
      </c>
    </row>
    <row r="1496" spans="1:2" x14ac:dyDescent="0.3">
      <c r="A1496">
        <v>18861</v>
      </c>
      <c r="B1496" t="s">
        <v>50</v>
      </c>
    </row>
    <row r="1497" spans="1:2" x14ac:dyDescent="0.3">
      <c r="A1497">
        <v>18861</v>
      </c>
      <c r="B1497" t="s">
        <v>215</v>
      </c>
    </row>
    <row r="1498" spans="1:2" x14ac:dyDescent="0.3">
      <c r="A1498">
        <v>18861</v>
      </c>
      <c r="B1498" t="s">
        <v>2448</v>
      </c>
    </row>
    <row r="1499" spans="1:2" x14ac:dyDescent="0.3">
      <c r="A1499">
        <v>18879</v>
      </c>
      <c r="B1499" t="s">
        <v>974</v>
      </c>
    </row>
    <row r="1500" spans="1:2" x14ac:dyDescent="0.3">
      <c r="A1500">
        <v>18879</v>
      </c>
      <c r="B1500" t="s">
        <v>2404</v>
      </c>
    </row>
    <row r="1501" spans="1:2" x14ac:dyDescent="0.3">
      <c r="A1501">
        <v>18879</v>
      </c>
      <c r="B1501" t="s">
        <v>50</v>
      </c>
    </row>
    <row r="1502" spans="1:2" x14ac:dyDescent="0.3">
      <c r="A1502">
        <v>18945</v>
      </c>
      <c r="B1502" t="s">
        <v>3720</v>
      </c>
    </row>
    <row r="1503" spans="1:2" x14ac:dyDescent="0.3">
      <c r="A1503">
        <v>18945</v>
      </c>
      <c r="B1503" t="s">
        <v>162</v>
      </c>
    </row>
    <row r="1504" spans="1:2" x14ac:dyDescent="0.3">
      <c r="A1504">
        <v>18945</v>
      </c>
      <c r="B1504" t="s">
        <v>50</v>
      </c>
    </row>
    <row r="1505" spans="1:2" x14ac:dyDescent="0.3">
      <c r="A1505">
        <v>18981</v>
      </c>
      <c r="B1505" t="s">
        <v>162</v>
      </c>
    </row>
    <row r="1506" spans="1:2" x14ac:dyDescent="0.3">
      <c r="A1506">
        <v>18981</v>
      </c>
      <c r="B1506" t="s">
        <v>50</v>
      </c>
    </row>
    <row r="1507" spans="1:2" x14ac:dyDescent="0.3">
      <c r="A1507">
        <v>18981</v>
      </c>
      <c r="B1507" t="s">
        <v>386</v>
      </c>
    </row>
    <row r="1508" spans="1:2" x14ac:dyDescent="0.3">
      <c r="A1508">
        <v>18987</v>
      </c>
      <c r="B1508" t="s">
        <v>386</v>
      </c>
    </row>
    <row r="1509" spans="1:2" x14ac:dyDescent="0.3">
      <c r="A1509">
        <v>18987</v>
      </c>
      <c r="B1509" t="s">
        <v>212</v>
      </c>
    </row>
    <row r="1510" spans="1:2" x14ac:dyDescent="0.3">
      <c r="A1510">
        <v>18987</v>
      </c>
      <c r="B1510" t="s">
        <v>2448</v>
      </c>
    </row>
    <row r="1511" spans="1:2" x14ac:dyDescent="0.3">
      <c r="A1511">
        <v>18987</v>
      </c>
      <c r="B1511" t="s">
        <v>162</v>
      </c>
    </row>
    <row r="1512" spans="1:2" x14ac:dyDescent="0.3">
      <c r="A1512">
        <v>19000</v>
      </c>
      <c r="B1512" t="s">
        <v>670</v>
      </c>
    </row>
    <row r="1513" spans="1:2" x14ac:dyDescent="0.3">
      <c r="A1513">
        <v>19000</v>
      </c>
      <c r="B1513" t="s">
        <v>821</v>
      </c>
    </row>
    <row r="1514" spans="1:2" x14ac:dyDescent="0.3">
      <c r="A1514">
        <v>19000</v>
      </c>
      <c r="B1514" t="s">
        <v>2424</v>
      </c>
    </row>
    <row r="1515" spans="1:2" x14ac:dyDescent="0.3">
      <c r="A1515">
        <v>19000</v>
      </c>
      <c r="B1515" t="s">
        <v>648</v>
      </c>
    </row>
    <row r="1516" spans="1:2" x14ac:dyDescent="0.3">
      <c r="A1516">
        <v>19009</v>
      </c>
      <c r="B1516" t="s">
        <v>1287</v>
      </c>
    </row>
    <row r="1517" spans="1:2" x14ac:dyDescent="0.3">
      <c r="A1517">
        <v>19172</v>
      </c>
      <c r="B1517" t="s">
        <v>50</v>
      </c>
    </row>
    <row r="1518" spans="1:2" x14ac:dyDescent="0.3">
      <c r="A1518">
        <v>19187</v>
      </c>
      <c r="B1518" t="s">
        <v>50</v>
      </c>
    </row>
    <row r="1519" spans="1:2" x14ac:dyDescent="0.3">
      <c r="A1519">
        <v>19187</v>
      </c>
      <c r="B1519" t="s">
        <v>162</v>
      </c>
    </row>
    <row r="1520" spans="1:2" x14ac:dyDescent="0.3">
      <c r="A1520">
        <v>19187</v>
      </c>
      <c r="B1520" t="s">
        <v>2448</v>
      </c>
    </row>
    <row r="1521" spans="1:2" x14ac:dyDescent="0.3">
      <c r="A1521">
        <v>19197</v>
      </c>
      <c r="B1521" t="s">
        <v>726</v>
      </c>
    </row>
    <row r="1522" spans="1:2" x14ac:dyDescent="0.3">
      <c r="A1522">
        <v>19197</v>
      </c>
      <c r="B1522" t="s">
        <v>50</v>
      </c>
    </row>
    <row r="1523" spans="1:2" x14ac:dyDescent="0.3">
      <c r="A1523">
        <v>19200</v>
      </c>
      <c r="B1523" t="s">
        <v>162</v>
      </c>
    </row>
    <row r="1524" spans="1:2" x14ac:dyDescent="0.3">
      <c r="A1524">
        <v>19200</v>
      </c>
      <c r="B1524" t="s">
        <v>50</v>
      </c>
    </row>
    <row r="1525" spans="1:2" x14ac:dyDescent="0.3">
      <c r="A1525">
        <v>19212</v>
      </c>
      <c r="B1525" t="s">
        <v>517</v>
      </c>
    </row>
    <row r="1526" spans="1:2" x14ac:dyDescent="0.3">
      <c r="A1526">
        <v>19212</v>
      </c>
      <c r="B1526" t="s">
        <v>162</v>
      </c>
    </row>
    <row r="1527" spans="1:2" x14ac:dyDescent="0.3">
      <c r="A1527">
        <v>19212</v>
      </c>
      <c r="B1527" t="s">
        <v>50</v>
      </c>
    </row>
    <row r="1528" spans="1:2" x14ac:dyDescent="0.3">
      <c r="A1528">
        <v>19212</v>
      </c>
      <c r="B1528" t="s">
        <v>215</v>
      </c>
    </row>
    <row r="1529" spans="1:2" x14ac:dyDescent="0.3">
      <c r="A1529">
        <v>19212</v>
      </c>
      <c r="B1529" t="s">
        <v>726</v>
      </c>
    </row>
    <row r="1530" spans="1:2" x14ac:dyDescent="0.3">
      <c r="A1530">
        <v>19212</v>
      </c>
      <c r="B1530" t="s">
        <v>5934</v>
      </c>
    </row>
    <row r="1531" spans="1:2" x14ac:dyDescent="0.3">
      <c r="A1531">
        <v>19221</v>
      </c>
      <c r="B1531" t="s">
        <v>670</v>
      </c>
    </row>
    <row r="1532" spans="1:2" x14ac:dyDescent="0.3">
      <c r="A1532">
        <v>19221</v>
      </c>
      <c r="B1532" t="s">
        <v>517</v>
      </c>
    </row>
    <row r="1533" spans="1:2" x14ac:dyDescent="0.3">
      <c r="A1533">
        <v>19221</v>
      </c>
      <c r="B1533" t="s">
        <v>1224</v>
      </c>
    </row>
    <row r="1534" spans="1:2" x14ac:dyDescent="0.3">
      <c r="A1534">
        <v>19221</v>
      </c>
      <c r="B1534" t="s">
        <v>821</v>
      </c>
    </row>
    <row r="1535" spans="1:2" x14ac:dyDescent="0.3">
      <c r="A1535">
        <v>19221</v>
      </c>
      <c r="B1535" t="s">
        <v>2372</v>
      </c>
    </row>
    <row r="1536" spans="1:2" x14ac:dyDescent="0.3">
      <c r="A1536">
        <v>19221</v>
      </c>
      <c r="B1536" t="s">
        <v>5886</v>
      </c>
    </row>
    <row r="1537" spans="1:2" x14ac:dyDescent="0.3">
      <c r="A1537">
        <v>19228</v>
      </c>
      <c r="B1537" t="s">
        <v>215</v>
      </c>
    </row>
    <row r="1538" spans="1:2" x14ac:dyDescent="0.3">
      <c r="A1538">
        <v>19344</v>
      </c>
      <c r="B1538" t="s">
        <v>3720</v>
      </c>
    </row>
    <row r="1539" spans="1:2" x14ac:dyDescent="0.3">
      <c r="A1539">
        <v>19344</v>
      </c>
      <c r="B1539" t="s">
        <v>50</v>
      </c>
    </row>
    <row r="1540" spans="1:2" x14ac:dyDescent="0.3">
      <c r="A1540">
        <v>19450</v>
      </c>
      <c r="B1540" t="s">
        <v>50</v>
      </c>
    </row>
    <row r="1541" spans="1:2" x14ac:dyDescent="0.3">
      <c r="A1541">
        <v>19450</v>
      </c>
      <c r="B1541" t="s">
        <v>821</v>
      </c>
    </row>
    <row r="1542" spans="1:2" x14ac:dyDescent="0.3">
      <c r="A1542">
        <v>19450</v>
      </c>
      <c r="B1542" t="s">
        <v>215</v>
      </c>
    </row>
    <row r="1543" spans="1:2" x14ac:dyDescent="0.3">
      <c r="A1543">
        <v>19450</v>
      </c>
      <c r="B1543" t="s">
        <v>517</v>
      </c>
    </row>
    <row r="1544" spans="1:2" x14ac:dyDescent="0.3">
      <c r="A1544">
        <v>19515</v>
      </c>
      <c r="B1544" t="s">
        <v>726</v>
      </c>
    </row>
    <row r="1545" spans="1:2" x14ac:dyDescent="0.3">
      <c r="A1545">
        <v>19515</v>
      </c>
      <c r="B1545" t="s">
        <v>386</v>
      </c>
    </row>
    <row r="1546" spans="1:2" x14ac:dyDescent="0.3">
      <c r="A1546">
        <v>19515</v>
      </c>
      <c r="B1546" t="s">
        <v>50</v>
      </c>
    </row>
    <row r="1547" spans="1:2" x14ac:dyDescent="0.3">
      <c r="A1547">
        <v>19515</v>
      </c>
      <c r="B1547" t="s">
        <v>1470</v>
      </c>
    </row>
    <row r="1548" spans="1:2" x14ac:dyDescent="0.3">
      <c r="A1548">
        <v>19518</v>
      </c>
      <c r="B1548" t="s">
        <v>670</v>
      </c>
    </row>
    <row r="1549" spans="1:2" x14ac:dyDescent="0.3">
      <c r="A1549">
        <v>19518</v>
      </c>
      <c r="B1549" t="s">
        <v>3603</v>
      </c>
    </row>
    <row r="1550" spans="1:2" x14ac:dyDescent="0.3">
      <c r="A1550">
        <v>19518</v>
      </c>
      <c r="B1550" t="s">
        <v>821</v>
      </c>
    </row>
    <row r="1551" spans="1:2" x14ac:dyDescent="0.3">
      <c r="A1551">
        <v>19521</v>
      </c>
      <c r="B1551" t="s">
        <v>981</v>
      </c>
    </row>
    <row r="1552" spans="1:2" x14ac:dyDescent="0.3">
      <c r="A1552">
        <v>19532</v>
      </c>
      <c r="B1552" t="s">
        <v>3720</v>
      </c>
    </row>
    <row r="1553" spans="1:2" x14ac:dyDescent="0.3">
      <c r="A1553">
        <v>19532</v>
      </c>
      <c r="B1553" t="s">
        <v>162</v>
      </c>
    </row>
    <row r="1554" spans="1:2" x14ac:dyDescent="0.3">
      <c r="A1554">
        <v>19532</v>
      </c>
      <c r="B1554" t="s">
        <v>50</v>
      </c>
    </row>
    <row r="1555" spans="1:2" x14ac:dyDescent="0.3">
      <c r="A1555">
        <v>19532</v>
      </c>
      <c r="B1555" t="s">
        <v>739</v>
      </c>
    </row>
    <row r="1556" spans="1:2" x14ac:dyDescent="0.3">
      <c r="A1556">
        <v>19580</v>
      </c>
      <c r="B1556" t="s">
        <v>162</v>
      </c>
    </row>
    <row r="1557" spans="1:2" x14ac:dyDescent="0.3">
      <c r="A1557">
        <v>19580</v>
      </c>
      <c r="B1557" t="s">
        <v>50</v>
      </c>
    </row>
    <row r="1558" spans="1:2" x14ac:dyDescent="0.3">
      <c r="A1558">
        <v>19643</v>
      </c>
      <c r="B1558" t="s">
        <v>1722</v>
      </c>
    </row>
    <row r="1559" spans="1:2" x14ac:dyDescent="0.3">
      <c r="A1559">
        <v>19643</v>
      </c>
      <c r="B1559" t="s">
        <v>215</v>
      </c>
    </row>
    <row r="1560" spans="1:2" x14ac:dyDescent="0.3">
      <c r="A1560">
        <v>19870</v>
      </c>
      <c r="B1560" t="s">
        <v>162</v>
      </c>
    </row>
    <row r="1561" spans="1:2" x14ac:dyDescent="0.3">
      <c r="A1561">
        <v>19870</v>
      </c>
      <c r="B1561" t="s">
        <v>50</v>
      </c>
    </row>
    <row r="1562" spans="1:2" x14ac:dyDescent="0.3">
      <c r="A1562">
        <v>19870</v>
      </c>
      <c r="B1562" t="s">
        <v>14430</v>
      </c>
    </row>
    <row r="1563" spans="1:2" x14ac:dyDescent="0.3">
      <c r="A1563">
        <v>19870</v>
      </c>
      <c r="B1563" t="s">
        <v>1056</v>
      </c>
    </row>
    <row r="1564" spans="1:2" x14ac:dyDescent="0.3">
      <c r="A1564">
        <v>19871</v>
      </c>
      <c r="B1564" t="s">
        <v>3720</v>
      </c>
    </row>
    <row r="1565" spans="1:2" x14ac:dyDescent="0.3">
      <c r="A1565">
        <v>19871</v>
      </c>
      <c r="B1565" t="s">
        <v>162</v>
      </c>
    </row>
    <row r="1566" spans="1:2" x14ac:dyDescent="0.3">
      <c r="A1566">
        <v>19871</v>
      </c>
      <c r="B1566" t="s">
        <v>50</v>
      </c>
    </row>
    <row r="1567" spans="1:2" x14ac:dyDescent="0.3">
      <c r="A1567">
        <v>19871</v>
      </c>
      <c r="B1567" t="s">
        <v>2448</v>
      </c>
    </row>
    <row r="1568" spans="1:2" x14ac:dyDescent="0.3">
      <c r="A1568">
        <v>19917</v>
      </c>
      <c r="B1568" t="s">
        <v>1287</v>
      </c>
    </row>
    <row r="1569" spans="1:2" x14ac:dyDescent="0.3">
      <c r="A1569">
        <v>19927</v>
      </c>
      <c r="B1569" t="s">
        <v>974</v>
      </c>
    </row>
    <row r="1570" spans="1:2" x14ac:dyDescent="0.3">
      <c r="A1570">
        <v>19927</v>
      </c>
      <c r="B1570" t="s">
        <v>14435</v>
      </c>
    </row>
    <row r="1571" spans="1:2" x14ac:dyDescent="0.3">
      <c r="A1571">
        <v>19939</v>
      </c>
      <c r="B1571" t="s">
        <v>162</v>
      </c>
    </row>
    <row r="1572" spans="1:2" x14ac:dyDescent="0.3">
      <c r="A1572">
        <v>19939</v>
      </c>
      <c r="B1572" t="s">
        <v>50</v>
      </c>
    </row>
    <row r="1573" spans="1:2" x14ac:dyDescent="0.3">
      <c r="A1573">
        <v>19939</v>
      </c>
      <c r="B1573" t="s">
        <v>821</v>
      </c>
    </row>
    <row r="1574" spans="1:2" x14ac:dyDescent="0.3">
      <c r="A1574">
        <v>19940</v>
      </c>
      <c r="B1574" t="s">
        <v>821</v>
      </c>
    </row>
    <row r="1575" spans="1:2" x14ac:dyDescent="0.3">
      <c r="A1575">
        <v>19942</v>
      </c>
      <c r="B1575" t="s">
        <v>3720</v>
      </c>
    </row>
    <row r="1576" spans="1:2" x14ac:dyDescent="0.3">
      <c r="A1576">
        <v>19942</v>
      </c>
      <c r="B1576" t="s">
        <v>50</v>
      </c>
    </row>
    <row r="1577" spans="1:2" x14ac:dyDescent="0.3">
      <c r="A1577">
        <v>19942</v>
      </c>
      <c r="B1577" t="s">
        <v>1470</v>
      </c>
    </row>
    <row r="1578" spans="1:2" x14ac:dyDescent="0.3">
      <c r="A1578">
        <v>19942</v>
      </c>
      <c r="B1578" t="s">
        <v>386</v>
      </c>
    </row>
    <row r="1579" spans="1:2" x14ac:dyDescent="0.3">
      <c r="A1579">
        <v>19942</v>
      </c>
      <c r="B1579" t="s">
        <v>215</v>
      </c>
    </row>
    <row r="1580" spans="1:2" x14ac:dyDescent="0.3">
      <c r="A1580">
        <v>19952</v>
      </c>
      <c r="B1580" t="s">
        <v>162</v>
      </c>
    </row>
    <row r="1581" spans="1:2" x14ac:dyDescent="0.3">
      <c r="A1581">
        <v>19981</v>
      </c>
      <c r="B1581" t="s">
        <v>1224</v>
      </c>
    </row>
    <row r="1582" spans="1:2" x14ac:dyDescent="0.3">
      <c r="A1582">
        <v>19981</v>
      </c>
      <c r="B1582" t="s">
        <v>648</v>
      </c>
    </row>
    <row r="1583" spans="1:2" x14ac:dyDescent="0.3">
      <c r="A1583">
        <v>19981</v>
      </c>
      <c r="B1583" t="s">
        <v>2372</v>
      </c>
    </row>
    <row r="1584" spans="1:2" x14ac:dyDescent="0.3">
      <c r="A1584">
        <v>19981</v>
      </c>
      <c r="B1584" t="s">
        <v>215</v>
      </c>
    </row>
    <row r="1585" spans="1:2" x14ac:dyDescent="0.3">
      <c r="A1585">
        <v>19981</v>
      </c>
      <c r="B1585" t="s">
        <v>5886</v>
      </c>
    </row>
    <row r="1586" spans="1:2" x14ac:dyDescent="0.3">
      <c r="A1586">
        <v>20058</v>
      </c>
      <c r="B1586" t="s">
        <v>386</v>
      </c>
    </row>
    <row r="1587" spans="1:2" x14ac:dyDescent="0.3">
      <c r="A1587">
        <v>20058</v>
      </c>
      <c r="B1587" t="s">
        <v>162</v>
      </c>
    </row>
    <row r="1588" spans="1:2" x14ac:dyDescent="0.3">
      <c r="A1588">
        <v>20058</v>
      </c>
      <c r="B1588" t="s">
        <v>726</v>
      </c>
    </row>
    <row r="1589" spans="1:2" x14ac:dyDescent="0.3">
      <c r="A1589">
        <v>20058</v>
      </c>
      <c r="B1589" t="s">
        <v>1056</v>
      </c>
    </row>
    <row r="1590" spans="1:2" x14ac:dyDescent="0.3">
      <c r="A1590">
        <v>20154</v>
      </c>
      <c r="B1590" t="s">
        <v>162</v>
      </c>
    </row>
    <row r="1591" spans="1:2" x14ac:dyDescent="0.3">
      <c r="A1591">
        <v>20154</v>
      </c>
      <c r="B1591" t="s">
        <v>739</v>
      </c>
    </row>
    <row r="1592" spans="1:2" x14ac:dyDescent="0.3">
      <c r="A1592">
        <v>20154</v>
      </c>
      <c r="B1592" t="s">
        <v>14430</v>
      </c>
    </row>
    <row r="1593" spans="1:2" x14ac:dyDescent="0.3">
      <c r="A1593">
        <v>20166</v>
      </c>
      <c r="B1593" t="s">
        <v>3720</v>
      </c>
    </row>
    <row r="1594" spans="1:2" x14ac:dyDescent="0.3">
      <c r="A1594">
        <v>20166</v>
      </c>
      <c r="B1594" t="s">
        <v>162</v>
      </c>
    </row>
    <row r="1595" spans="1:2" x14ac:dyDescent="0.3">
      <c r="A1595">
        <v>20194</v>
      </c>
      <c r="B1595" t="s">
        <v>162</v>
      </c>
    </row>
    <row r="1596" spans="1:2" x14ac:dyDescent="0.3">
      <c r="A1596">
        <v>20194</v>
      </c>
      <c r="B1596" t="s">
        <v>50</v>
      </c>
    </row>
    <row r="1597" spans="1:2" x14ac:dyDescent="0.3">
      <c r="A1597">
        <v>20234</v>
      </c>
      <c r="B1597" t="s">
        <v>162</v>
      </c>
    </row>
    <row r="1598" spans="1:2" x14ac:dyDescent="0.3">
      <c r="A1598">
        <v>20234</v>
      </c>
      <c r="B1598" t="s">
        <v>386</v>
      </c>
    </row>
    <row r="1599" spans="1:2" x14ac:dyDescent="0.3">
      <c r="A1599">
        <v>20330</v>
      </c>
      <c r="B1599" t="s">
        <v>1056</v>
      </c>
    </row>
    <row r="1600" spans="1:2" x14ac:dyDescent="0.3">
      <c r="A1600">
        <v>20435</v>
      </c>
      <c r="B1600" t="s">
        <v>565</v>
      </c>
    </row>
    <row r="1601" spans="1:2" x14ac:dyDescent="0.3">
      <c r="A1601">
        <v>20435</v>
      </c>
      <c r="B1601" t="s">
        <v>162</v>
      </c>
    </row>
    <row r="1602" spans="1:2" x14ac:dyDescent="0.3">
      <c r="A1602">
        <v>20435</v>
      </c>
      <c r="B1602" t="s">
        <v>50</v>
      </c>
    </row>
    <row r="1603" spans="1:2" x14ac:dyDescent="0.3">
      <c r="A1603">
        <v>20435</v>
      </c>
      <c r="B1603" t="s">
        <v>2372</v>
      </c>
    </row>
    <row r="1604" spans="1:2" x14ac:dyDescent="0.3">
      <c r="A1604">
        <v>20435</v>
      </c>
      <c r="B1604" t="s">
        <v>2448</v>
      </c>
    </row>
    <row r="1605" spans="1:2" x14ac:dyDescent="0.3">
      <c r="A1605">
        <v>20438</v>
      </c>
      <c r="B1605" t="s">
        <v>162</v>
      </c>
    </row>
    <row r="1606" spans="1:2" x14ac:dyDescent="0.3">
      <c r="A1606">
        <v>20438</v>
      </c>
      <c r="B1606" t="s">
        <v>50</v>
      </c>
    </row>
    <row r="1607" spans="1:2" x14ac:dyDescent="0.3">
      <c r="A1607">
        <v>20438</v>
      </c>
      <c r="B1607" t="s">
        <v>4642</v>
      </c>
    </row>
    <row r="1608" spans="1:2" x14ac:dyDescent="0.3">
      <c r="A1608">
        <v>20438</v>
      </c>
      <c r="B1608" t="s">
        <v>386</v>
      </c>
    </row>
    <row r="1609" spans="1:2" x14ac:dyDescent="0.3">
      <c r="A1609">
        <v>20438</v>
      </c>
      <c r="B1609" t="s">
        <v>1470</v>
      </c>
    </row>
    <row r="1610" spans="1:2" x14ac:dyDescent="0.3">
      <c r="A1610">
        <v>20440</v>
      </c>
      <c r="B1610" t="s">
        <v>3720</v>
      </c>
    </row>
    <row r="1611" spans="1:2" x14ac:dyDescent="0.3">
      <c r="A1611">
        <v>20440</v>
      </c>
      <c r="B1611" t="s">
        <v>162</v>
      </c>
    </row>
    <row r="1612" spans="1:2" x14ac:dyDescent="0.3">
      <c r="A1612">
        <v>20440</v>
      </c>
      <c r="B1612" t="s">
        <v>50</v>
      </c>
    </row>
    <row r="1613" spans="1:2" x14ac:dyDescent="0.3">
      <c r="A1613">
        <v>20486</v>
      </c>
      <c r="B1613" t="s">
        <v>215</v>
      </c>
    </row>
    <row r="1614" spans="1:2" x14ac:dyDescent="0.3">
      <c r="A1614">
        <v>20501</v>
      </c>
      <c r="B1614" t="s">
        <v>3720</v>
      </c>
    </row>
    <row r="1615" spans="1:2" x14ac:dyDescent="0.3">
      <c r="A1615">
        <v>20501</v>
      </c>
      <c r="B1615" t="s">
        <v>162</v>
      </c>
    </row>
    <row r="1616" spans="1:2" x14ac:dyDescent="0.3">
      <c r="A1616">
        <v>20501</v>
      </c>
      <c r="B1616" t="s">
        <v>50</v>
      </c>
    </row>
    <row r="1617" spans="1:2" x14ac:dyDescent="0.3">
      <c r="A1617">
        <v>20501</v>
      </c>
      <c r="B1617" t="s">
        <v>386</v>
      </c>
    </row>
    <row r="1618" spans="1:2" x14ac:dyDescent="0.3">
      <c r="A1618">
        <v>20510</v>
      </c>
      <c r="B1618" t="s">
        <v>726</v>
      </c>
    </row>
    <row r="1619" spans="1:2" x14ac:dyDescent="0.3">
      <c r="A1619">
        <v>20510</v>
      </c>
      <c r="B1619" t="s">
        <v>50</v>
      </c>
    </row>
    <row r="1620" spans="1:2" x14ac:dyDescent="0.3">
      <c r="A1620">
        <v>20510</v>
      </c>
      <c r="B1620" t="s">
        <v>1470</v>
      </c>
    </row>
    <row r="1621" spans="1:2" x14ac:dyDescent="0.3">
      <c r="A1621">
        <v>20513</v>
      </c>
      <c r="B1621" t="s">
        <v>726</v>
      </c>
    </row>
    <row r="1622" spans="1:2" x14ac:dyDescent="0.3">
      <c r="A1622">
        <v>20513</v>
      </c>
      <c r="B1622" t="s">
        <v>50</v>
      </c>
    </row>
    <row r="1623" spans="1:2" x14ac:dyDescent="0.3">
      <c r="A1623">
        <v>20513</v>
      </c>
      <c r="B1623" t="s">
        <v>1470</v>
      </c>
    </row>
    <row r="1624" spans="1:2" x14ac:dyDescent="0.3">
      <c r="A1624">
        <v>20514</v>
      </c>
      <c r="B1624" t="s">
        <v>631</v>
      </c>
    </row>
    <row r="1625" spans="1:2" x14ac:dyDescent="0.3">
      <c r="A1625">
        <v>20514</v>
      </c>
      <c r="B1625" t="s">
        <v>821</v>
      </c>
    </row>
    <row r="1626" spans="1:2" x14ac:dyDescent="0.3">
      <c r="A1626">
        <v>20526</v>
      </c>
      <c r="B1626" t="s">
        <v>726</v>
      </c>
    </row>
    <row r="1627" spans="1:2" x14ac:dyDescent="0.3">
      <c r="A1627">
        <v>20568</v>
      </c>
      <c r="B1627" t="s">
        <v>868</v>
      </c>
    </row>
    <row r="1628" spans="1:2" x14ac:dyDescent="0.3">
      <c r="A1628">
        <v>20568</v>
      </c>
      <c r="B1628" t="s">
        <v>670</v>
      </c>
    </row>
    <row r="1629" spans="1:2" x14ac:dyDescent="0.3">
      <c r="A1629">
        <v>20568</v>
      </c>
      <c r="B1629" t="s">
        <v>7674</v>
      </c>
    </row>
    <row r="1630" spans="1:2" x14ac:dyDescent="0.3">
      <c r="A1630">
        <v>20570</v>
      </c>
      <c r="B1630" t="s">
        <v>162</v>
      </c>
    </row>
    <row r="1631" spans="1:2" x14ac:dyDescent="0.3">
      <c r="A1631">
        <v>20637</v>
      </c>
      <c r="B1631" t="s">
        <v>50</v>
      </c>
    </row>
    <row r="1632" spans="1:2" x14ac:dyDescent="0.3">
      <c r="A1632">
        <v>20637</v>
      </c>
      <c r="B1632" t="s">
        <v>570</v>
      </c>
    </row>
    <row r="1633" spans="1:2" x14ac:dyDescent="0.3">
      <c r="A1633">
        <v>20646</v>
      </c>
      <c r="B1633" t="s">
        <v>1384</v>
      </c>
    </row>
    <row r="1634" spans="1:2" x14ac:dyDescent="0.3">
      <c r="A1634">
        <v>20653</v>
      </c>
      <c r="B1634" t="s">
        <v>868</v>
      </c>
    </row>
    <row r="1635" spans="1:2" x14ac:dyDescent="0.3">
      <c r="A1635">
        <v>20653</v>
      </c>
      <c r="B1635" t="s">
        <v>670</v>
      </c>
    </row>
    <row r="1636" spans="1:2" x14ac:dyDescent="0.3">
      <c r="A1636">
        <v>20732</v>
      </c>
      <c r="B1636" t="s">
        <v>821</v>
      </c>
    </row>
    <row r="1637" spans="1:2" x14ac:dyDescent="0.3">
      <c r="A1637">
        <v>20747</v>
      </c>
      <c r="B1637" t="s">
        <v>574</v>
      </c>
    </row>
    <row r="1638" spans="1:2" x14ac:dyDescent="0.3">
      <c r="A1638">
        <v>20747</v>
      </c>
      <c r="B1638" t="s">
        <v>2448</v>
      </c>
    </row>
    <row r="1639" spans="1:2" x14ac:dyDescent="0.3">
      <c r="A1639">
        <v>20760</v>
      </c>
      <c r="B1639" t="s">
        <v>162</v>
      </c>
    </row>
    <row r="1640" spans="1:2" x14ac:dyDescent="0.3">
      <c r="A1640">
        <v>20812</v>
      </c>
      <c r="B1640" t="s">
        <v>50</v>
      </c>
    </row>
    <row r="1641" spans="1:2" x14ac:dyDescent="0.3">
      <c r="A1641">
        <v>20812</v>
      </c>
      <c r="B1641" t="s">
        <v>215</v>
      </c>
    </row>
    <row r="1642" spans="1:2" x14ac:dyDescent="0.3">
      <c r="A1642">
        <v>20855</v>
      </c>
      <c r="B1642" t="s">
        <v>1056</v>
      </c>
    </row>
    <row r="1643" spans="1:2" x14ac:dyDescent="0.3">
      <c r="A1643">
        <v>20855</v>
      </c>
      <c r="B1643" t="s">
        <v>739</v>
      </c>
    </row>
    <row r="1644" spans="1:2" x14ac:dyDescent="0.3">
      <c r="A1644">
        <v>20929</v>
      </c>
      <c r="B1644" t="s">
        <v>162</v>
      </c>
    </row>
    <row r="1645" spans="1:2" x14ac:dyDescent="0.3">
      <c r="A1645">
        <v>20929</v>
      </c>
      <c r="B1645" t="s">
        <v>2448</v>
      </c>
    </row>
    <row r="1646" spans="1:2" x14ac:dyDescent="0.3">
      <c r="A1646">
        <v>20929</v>
      </c>
      <c r="B1646" t="s">
        <v>14418</v>
      </c>
    </row>
    <row r="1647" spans="1:2" x14ac:dyDescent="0.3">
      <c r="A1647">
        <v>20929</v>
      </c>
      <c r="B1647" t="s">
        <v>726</v>
      </c>
    </row>
    <row r="1648" spans="1:2" x14ac:dyDescent="0.3">
      <c r="A1648">
        <v>20961</v>
      </c>
      <c r="B1648" t="s">
        <v>726</v>
      </c>
    </row>
    <row r="1649" spans="1:2" x14ac:dyDescent="0.3">
      <c r="A1649">
        <v>20961</v>
      </c>
      <c r="B1649" t="s">
        <v>50</v>
      </c>
    </row>
    <row r="1650" spans="1:2" x14ac:dyDescent="0.3">
      <c r="A1650">
        <v>20961</v>
      </c>
      <c r="B1650" t="s">
        <v>162</v>
      </c>
    </row>
    <row r="1651" spans="1:2" x14ac:dyDescent="0.3">
      <c r="A1651">
        <v>20961</v>
      </c>
      <c r="B1651" t="s">
        <v>1470</v>
      </c>
    </row>
    <row r="1652" spans="1:2" x14ac:dyDescent="0.3">
      <c r="A1652">
        <v>20970</v>
      </c>
      <c r="B1652" t="s">
        <v>868</v>
      </c>
    </row>
    <row r="1653" spans="1:2" x14ac:dyDescent="0.3">
      <c r="A1653">
        <v>20970</v>
      </c>
      <c r="B1653" t="s">
        <v>670</v>
      </c>
    </row>
    <row r="1654" spans="1:2" x14ac:dyDescent="0.3">
      <c r="A1654">
        <v>21001</v>
      </c>
      <c r="B1654" t="s">
        <v>868</v>
      </c>
    </row>
    <row r="1655" spans="1:2" x14ac:dyDescent="0.3">
      <c r="A1655">
        <v>21001</v>
      </c>
      <c r="B1655" t="s">
        <v>215</v>
      </c>
    </row>
    <row r="1656" spans="1:2" x14ac:dyDescent="0.3">
      <c r="A1656">
        <v>21032</v>
      </c>
      <c r="B1656" t="s">
        <v>215</v>
      </c>
    </row>
    <row r="1657" spans="1:2" x14ac:dyDescent="0.3">
      <c r="A1657">
        <v>21058</v>
      </c>
      <c r="B1657" t="s">
        <v>821</v>
      </c>
    </row>
    <row r="1658" spans="1:2" x14ac:dyDescent="0.3">
      <c r="A1658">
        <v>21058</v>
      </c>
      <c r="B1658" t="s">
        <v>5293</v>
      </c>
    </row>
    <row r="1659" spans="1:2" x14ac:dyDescent="0.3">
      <c r="A1659">
        <v>21077</v>
      </c>
      <c r="B1659" t="s">
        <v>3720</v>
      </c>
    </row>
    <row r="1660" spans="1:2" x14ac:dyDescent="0.3">
      <c r="A1660">
        <v>21077</v>
      </c>
      <c r="B1660" t="s">
        <v>50</v>
      </c>
    </row>
    <row r="1661" spans="1:2" x14ac:dyDescent="0.3">
      <c r="A1661">
        <v>21077</v>
      </c>
      <c r="B1661" t="s">
        <v>739</v>
      </c>
    </row>
    <row r="1662" spans="1:2" x14ac:dyDescent="0.3">
      <c r="A1662">
        <v>21105</v>
      </c>
      <c r="B1662" t="s">
        <v>3720</v>
      </c>
    </row>
    <row r="1663" spans="1:2" x14ac:dyDescent="0.3">
      <c r="A1663">
        <v>21105</v>
      </c>
      <c r="B1663" t="s">
        <v>162</v>
      </c>
    </row>
    <row r="1664" spans="1:2" x14ac:dyDescent="0.3">
      <c r="A1664">
        <v>21180</v>
      </c>
      <c r="B1664" t="s">
        <v>50</v>
      </c>
    </row>
    <row r="1665" spans="1:2" x14ac:dyDescent="0.3">
      <c r="A1665">
        <v>21180</v>
      </c>
      <c r="B1665" t="s">
        <v>1287</v>
      </c>
    </row>
    <row r="1666" spans="1:2" x14ac:dyDescent="0.3">
      <c r="A1666">
        <v>21180</v>
      </c>
      <c r="B1666" t="s">
        <v>570</v>
      </c>
    </row>
    <row r="1667" spans="1:2" x14ac:dyDescent="0.3">
      <c r="A1667">
        <v>21180</v>
      </c>
      <c r="B1667" t="s">
        <v>11542</v>
      </c>
    </row>
    <row r="1668" spans="1:2" x14ac:dyDescent="0.3">
      <c r="A1668">
        <v>21180</v>
      </c>
      <c r="B1668" t="s">
        <v>14436</v>
      </c>
    </row>
    <row r="1669" spans="1:2" x14ac:dyDescent="0.3">
      <c r="A1669">
        <v>21180</v>
      </c>
      <c r="B1669" t="s">
        <v>5886</v>
      </c>
    </row>
    <row r="1670" spans="1:2" x14ac:dyDescent="0.3">
      <c r="A1670">
        <v>21180</v>
      </c>
      <c r="B1670" t="s">
        <v>14437</v>
      </c>
    </row>
    <row r="1671" spans="1:2" x14ac:dyDescent="0.3">
      <c r="A1671">
        <v>21180</v>
      </c>
      <c r="B1671" t="s">
        <v>4468</v>
      </c>
    </row>
    <row r="1672" spans="1:2" x14ac:dyDescent="0.3">
      <c r="A1672">
        <v>21180</v>
      </c>
      <c r="B1672" t="s">
        <v>2404</v>
      </c>
    </row>
    <row r="1673" spans="1:2" x14ac:dyDescent="0.3">
      <c r="A1673">
        <v>21227</v>
      </c>
      <c r="B1673" t="s">
        <v>162</v>
      </c>
    </row>
    <row r="1674" spans="1:2" x14ac:dyDescent="0.3">
      <c r="A1674">
        <v>21227</v>
      </c>
      <c r="B1674" t="s">
        <v>50</v>
      </c>
    </row>
    <row r="1675" spans="1:2" x14ac:dyDescent="0.3">
      <c r="A1675">
        <v>21227</v>
      </c>
      <c r="B1675" t="s">
        <v>739</v>
      </c>
    </row>
    <row r="1676" spans="1:2" x14ac:dyDescent="0.3">
      <c r="A1676">
        <v>21227</v>
      </c>
      <c r="B1676" t="s">
        <v>386</v>
      </c>
    </row>
    <row r="1677" spans="1:2" x14ac:dyDescent="0.3">
      <c r="A1677">
        <v>21227</v>
      </c>
      <c r="B1677" t="s">
        <v>1287</v>
      </c>
    </row>
    <row r="1678" spans="1:2" x14ac:dyDescent="0.3">
      <c r="A1678">
        <v>21232</v>
      </c>
      <c r="B1678" t="s">
        <v>2448</v>
      </c>
    </row>
    <row r="1679" spans="1:2" x14ac:dyDescent="0.3">
      <c r="A1679">
        <v>21232</v>
      </c>
      <c r="B1679" t="s">
        <v>386</v>
      </c>
    </row>
    <row r="1680" spans="1:2" x14ac:dyDescent="0.3">
      <c r="A1680">
        <v>21232</v>
      </c>
      <c r="B1680" t="s">
        <v>5934</v>
      </c>
    </row>
    <row r="1681" spans="1:2" x14ac:dyDescent="0.3">
      <c r="A1681">
        <v>21238</v>
      </c>
      <c r="B1681" t="s">
        <v>386</v>
      </c>
    </row>
    <row r="1682" spans="1:2" x14ac:dyDescent="0.3">
      <c r="A1682">
        <v>21238</v>
      </c>
      <c r="B1682" t="s">
        <v>10594</v>
      </c>
    </row>
    <row r="1683" spans="1:2" x14ac:dyDescent="0.3">
      <c r="A1683">
        <v>21238</v>
      </c>
      <c r="B1683" t="s">
        <v>162</v>
      </c>
    </row>
    <row r="1684" spans="1:2" x14ac:dyDescent="0.3">
      <c r="A1684">
        <v>21238</v>
      </c>
      <c r="B1684" t="s">
        <v>726</v>
      </c>
    </row>
    <row r="1685" spans="1:2" x14ac:dyDescent="0.3">
      <c r="A1685">
        <v>21238</v>
      </c>
      <c r="B1685" t="s">
        <v>1470</v>
      </c>
    </row>
    <row r="1686" spans="1:2" x14ac:dyDescent="0.3">
      <c r="A1686">
        <v>21238</v>
      </c>
      <c r="B1686" t="s">
        <v>4642</v>
      </c>
    </row>
    <row r="1687" spans="1:2" x14ac:dyDescent="0.3">
      <c r="A1687">
        <v>21257</v>
      </c>
      <c r="B1687" t="s">
        <v>2372</v>
      </c>
    </row>
    <row r="1688" spans="1:2" x14ac:dyDescent="0.3">
      <c r="A1688">
        <v>21257</v>
      </c>
      <c r="B1688" t="s">
        <v>1224</v>
      </c>
    </row>
    <row r="1689" spans="1:2" x14ac:dyDescent="0.3">
      <c r="A1689">
        <v>21404</v>
      </c>
      <c r="B1689" t="s">
        <v>386</v>
      </c>
    </row>
    <row r="1690" spans="1:2" x14ac:dyDescent="0.3">
      <c r="A1690">
        <v>21404</v>
      </c>
      <c r="B1690" t="s">
        <v>10594</v>
      </c>
    </row>
    <row r="1691" spans="1:2" x14ac:dyDescent="0.3">
      <c r="A1691">
        <v>21404</v>
      </c>
      <c r="B1691" t="s">
        <v>162</v>
      </c>
    </row>
    <row r="1692" spans="1:2" x14ac:dyDescent="0.3">
      <c r="A1692">
        <v>21404</v>
      </c>
      <c r="B1692" t="s">
        <v>726</v>
      </c>
    </row>
    <row r="1693" spans="1:2" x14ac:dyDescent="0.3">
      <c r="A1693">
        <v>21404</v>
      </c>
      <c r="B1693" t="s">
        <v>1470</v>
      </c>
    </row>
    <row r="1694" spans="1:2" x14ac:dyDescent="0.3">
      <c r="A1694">
        <v>21404</v>
      </c>
      <c r="B1694" t="s">
        <v>4642</v>
      </c>
    </row>
    <row r="1695" spans="1:2" x14ac:dyDescent="0.3">
      <c r="A1695">
        <v>21435</v>
      </c>
      <c r="B1695" t="s">
        <v>821</v>
      </c>
    </row>
    <row r="1696" spans="1:2" x14ac:dyDescent="0.3">
      <c r="A1696">
        <v>21435</v>
      </c>
      <c r="B1696" t="s">
        <v>50</v>
      </c>
    </row>
    <row r="1697" spans="1:2" x14ac:dyDescent="0.3">
      <c r="A1697">
        <v>21435</v>
      </c>
      <c r="B1697" t="s">
        <v>162</v>
      </c>
    </row>
    <row r="1698" spans="1:2" x14ac:dyDescent="0.3">
      <c r="A1698">
        <v>21545</v>
      </c>
      <c r="B1698" t="s">
        <v>5293</v>
      </c>
    </row>
    <row r="1699" spans="1:2" x14ac:dyDescent="0.3">
      <c r="A1699">
        <v>21545</v>
      </c>
      <c r="B1699" t="s">
        <v>821</v>
      </c>
    </row>
    <row r="1700" spans="1:2" x14ac:dyDescent="0.3">
      <c r="A1700">
        <v>21545</v>
      </c>
      <c r="B1700" t="s">
        <v>1722</v>
      </c>
    </row>
    <row r="1701" spans="1:2" x14ac:dyDescent="0.3">
      <c r="A1701">
        <v>21545</v>
      </c>
      <c r="B1701" t="s">
        <v>215</v>
      </c>
    </row>
    <row r="1702" spans="1:2" x14ac:dyDescent="0.3">
      <c r="A1702">
        <v>21545</v>
      </c>
      <c r="B1702" t="s">
        <v>1287</v>
      </c>
    </row>
    <row r="1703" spans="1:2" x14ac:dyDescent="0.3">
      <c r="A1703">
        <v>21545</v>
      </c>
      <c r="B1703" t="s">
        <v>1224</v>
      </c>
    </row>
    <row r="1704" spans="1:2" x14ac:dyDescent="0.3">
      <c r="A1704">
        <v>21552</v>
      </c>
      <c r="B1704" t="s">
        <v>162</v>
      </c>
    </row>
    <row r="1705" spans="1:2" x14ac:dyDescent="0.3">
      <c r="A1705">
        <v>21552</v>
      </c>
      <c r="B1705" t="s">
        <v>50</v>
      </c>
    </row>
    <row r="1706" spans="1:2" x14ac:dyDescent="0.3">
      <c r="A1706">
        <v>21630</v>
      </c>
      <c r="B1706" t="s">
        <v>631</v>
      </c>
    </row>
    <row r="1707" spans="1:2" x14ac:dyDescent="0.3">
      <c r="A1707">
        <v>21633</v>
      </c>
      <c r="B1707" t="s">
        <v>386</v>
      </c>
    </row>
    <row r="1708" spans="1:2" x14ac:dyDescent="0.3">
      <c r="A1708">
        <v>21633</v>
      </c>
      <c r="B1708" t="s">
        <v>50</v>
      </c>
    </row>
    <row r="1709" spans="1:2" x14ac:dyDescent="0.3">
      <c r="A1709">
        <v>21633</v>
      </c>
      <c r="B1709" t="s">
        <v>3720</v>
      </c>
    </row>
    <row r="1710" spans="1:2" x14ac:dyDescent="0.3">
      <c r="A1710">
        <v>21739</v>
      </c>
      <c r="B1710" t="s">
        <v>565</v>
      </c>
    </row>
    <row r="1711" spans="1:2" x14ac:dyDescent="0.3">
      <c r="A1711">
        <v>21739</v>
      </c>
      <c r="B1711" t="s">
        <v>162</v>
      </c>
    </row>
    <row r="1712" spans="1:2" x14ac:dyDescent="0.3">
      <c r="A1712">
        <v>21739</v>
      </c>
      <c r="B1712" t="s">
        <v>50</v>
      </c>
    </row>
    <row r="1713" spans="1:2" x14ac:dyDescent="0.3">
      <c r="A1713">
        <v>21739</v>
      </c>
      <c r="B1713" t="s">
        <v>2448</v>
      </c>
    </row>
    <row r="1714" spans="1:2" x14ac:dyDescent="0.3">
      <c r="A1714">
        <v>21780</v>
      </c>
      <c r="B1714" t="s">
        <v>648</v>
      </c>
    </row>
    <row r="1715" spans="1:2" x14ac:dyDescent="0.3">
      <c r="A1715">
        <v>21785</v>
      </c>
      <c r="B1715" t="s">
        <v>726</v>
      </c>
    </row>
    <row r="1716" spans="1:2" x14ac:dyDescent="0.3">
      <c r="A1716">
        <v>21785</v>
      </c>
      <c r="B1716" t="s">
        <v>50</v>
      </c>
    </row>
    <row r="1717" spans="1:2" x14ac:dyDescent="0.3">
      <c r="A1717">
        <v>21785</v>
      </c>
      <c r="B1717" t="s">
        <v>212</v>
      </c>
    </row>
    <row r="1718" spans="1:2" x14ac:dyDescent="0.3">
      <c r="A1718">
        <v>21785</v>
      </c>
      <c r="B1718" t="s">
        <v>1470</v>
      </c>
    </row>
    <row r="1719" spans="1:2" x14ac:dyDescent="0.3">
      <c r="A1719">
        <v>21851</v>
      </c>
      <c r="B1719" t="s">
        <v>821</v>
      </c>
    </row>
    <row r="1720" spans="1:2" x14ac:dyDescent="0.3">
      <c r="A1720">
        <v>21851</v>
      </c>
      <c r="B1720" t="s">
        <v>2448</v>
      </c>
    </row>
    <row r="1721" spans="1:2" x14ac:dyDescent="0.3">
      <c r="A1721">
        <v>21851</v>
      </c>
      <c r="B1721" t="s">
        <v>565</v>
      </c>
    </row>
    <row r="1722" spans="1:2" x14ac:dyDescent="0.3">
      <c r="A1722">
        <v>21851</v>
      </c>
      <c r="B1722" t="s">
        <v>1056</v>
      </c>
    </row>
    <row r="1723" spans="1:2" x14ac:dyDescent="0.3">
      <c r="A1723">
        <v>21851</v>
      </c>
      <c r="B1723" t="s">
        <v>517</v>
      </c>
    </row>
    <row r="1724" spans="1:2" x14ac:dyDescent="0.3">
      <c r="A1724">
        <v>21851</v>
      </c>
      <c r="B1724" t="s">
        <v>3720</v>
      </c>
    </row>
    <row r="1725" spans="1:2" x14ac:dyDescent="0.3">
      <c r="A1725">
        <v>21851</v>
      </c>
      <c r="B1725" t="s">
        <v>162</v>
      </c>
    </row>
    <row r="1726" spans="1:2" x14ac:dyDescent="0.3">
      <c r="A1726">
        <v>21851</v>
      </c>
      <c r="B1726" t="s">
        <v>4342</v>
      </c>
    </row>
    <row r="1727" spans="1:2" x14ac:dyDescent="0.3">
      <c r="A1727">
        <v>21851</v>
      </c>
      <c r="B1727" t="s">
        <v>1224</v>
      </c>
    </row>
    <row r="1728" spans="1:2" x14ac:dyDescent="0.3">
      <c r="A1728">
        <v>21851</v>
      </c>
      <c r="B1728" t="s">
        <v>2372</v>
      </c>
    </row>
    <row r="1729" spans="1:2" x14ac:dyDescent="0.3">
      <c r="A1729">
        <v>21851</v>
      </c>
      <c r="B1729" t="s">
        <v>3169</v>
      </c>
    </row>
    <row r="1730" spans="1:2" x14ac:dyDescent="0.3">
      <c r="A1730">
        <v>21855</v>
      </c>
      <c r="B1730" t="s">
        <v>162</v>
      </c>
    </row>
    <row r="1731" spans="1:2" x14ac:dyDescent="0.3">
      <c r="A1731">
        <v>21855</v>
      </c>
      <c r="B1731" t="s">
        <v>50</v>
      </c>
    </row>
    <row r="1732" spans="1:2" x14ac:dyDescent="0.3">
      <c r="A1732">
        <v>21892</v>
      </c>
      <c r="B1732" t="s">
        <v>162</v>
      </c>
    </row>
    <row r="1733" spans="1:2" x14ac:dyDescent="0.3">
      <c r="A1733">
        <v>21892</v>
      </c>
      <c r="B1733" t="s">
        <v>50</v>
      </c>
    </row>
    <row r="1734" spans="1:2" x14ac:dyDescent="0.3">
      <c r="A1734">
        <v>21892</v>
      </c>
      <c r="B1734" t="s">
        <v>739</v>
      </c>
    </row>
    <row r="1735" spans="1:2" x14ac:dyDescent="0.3">
      <c r="A1735">
        <v>21921</v>
      </c>
      <c r="B1735" t="s">
        <v>726</v>
      </c>
    </row>
    <row r="1736" spans="1:2" x14ac:dyDescent="0.3">
      <c r="A1736">
        <v>21921</v>
      </c>
      <c r="B1736" t="s">
        <v>50</v>
      </c>
    </row>
    <row r="1737" spans="1:2" x14ac:dyDescent="0.3">
      <c r="A1737">
        <v>21921</v>
      </c>
      <c r="B1737" t="s">
        <v>1470</v>
      </c>
    </row>
    <row r="1738" spans="1:2" x14ac:dyDescent="0.3">
      <c r="A1738">
        <v>21966</v>
      </c>
      <c r="B1738" t="s">
        <v>726</v>
      </c>
    </row>
    <row r="1739" spans="1:2" x14ac:dyDescent="0.3">
      <c r="A1739">
        <v>21966</v>
      </c>
      <c r="B1739" t="s">
        <v>50</v>
      </c>
    </row>
    <row r="1740" spans="1:2" x14ac:dyDescent="0.3">
      <c r="A1740">
        <v>21966</v>
      </c>
      <c r="B1740" t="s">
        <v>386</v>
      </c>
    </row>
    <row r="1741" spans="1:2" x14ac:dyDescent="0.3">
      <c r="A1741">
        <v>21966</v>
      </c>
      <c r="B1741" t="s">
        <v>517</v>
      </c>
    </row>
    <row r="1742" spans="1:2" x14ac:dyDescent="0.3">
      <c r="A1742">
        <v>21966</v>
      </c>
      <c r="B1742" t="s">
        <v>1224</v>
      </c>
    </row>
    <row r="1743" spans="1:2" x14ac:dyDescent="0.3">
      <c r="A1743">
        <v>22127</v>
      </c>
      <c r="B1743" t="s">
        <v>162</v>
      </c>
    </row>
    <row r="1744" spans="1:2" x14ac:dyDescent="0.3">
      <c r="A1744">
        <v>22127</v>
      </c>
      <c r="B1744" t="s">
        <v>50</v>
      </c>
    </row>
    <row r="1745" spans="1:2" x14ac:dyDescent="0.3">
      <c r="A1745">
        <v>22127</v>
      </c>
      <c r="B1745" t="s">
        <v>215</v>
      </c>
    </row>
    <row r="1746" spans="1:2" x14ac:dyDescent="0.3">
      <c r="A1746">
        <v>22234</v>
      </c>
      <c r="B1746" t="s">
        <v>14438</v>
      </c>
    </row>
    <row r="1747" spans="1:2" x14ac:dyDescent="0.3">
      <c r="A1747">
        <v>22234</v>
      </c>
      <c r="B1747" t="s">
        <v>50</v>
      </c>
    </row>
    <row r="1748" spans="1:2" x14ac:dyDescent="0.3">
      <c r="A1748">
        <v>22234</v>
      </c>
      <c r="B1748" t="s">
        <v>821</v>
      </c>
    </row>
    <row r="1749" spans="1:2" x14ac:dyDescent="0.3">
      <c r="A1749">
        <v>22380</v>
      </c>
      <c r="B1749" t="s">
        <v>162</v>
      </c>
    </row>
    <row r="1750" spans="1:2" x14ac:dyDescent="0.3">
      <c r="A1750">
        <v>22380</v>
      </c>
      <c r="B1750" t="s">
        <v>50</v>
      </c>
    </row>
    <row r="1751" spans="1:2" x14ac:dyDescent="0.3">
      <c r="A1751">
        <v>22382</v>
      </c>
      <c r="B1751" t="s">
        <v>215</v>
      </c>
    </row>
    <row r="1752" spans="1:2" x14ac:dyDescent="0.3">
      <c r="A1752">
        <v>22382</v>
      </c>
      <c r="B1752" t="s">
        <v>648</v>
      </c>
    </row>
    <row r="1753" spans="1:2" x14ac:dyDescent="0.3">
      <c r="A1753">
        <v>22399</v>
      </c>
      <c r="B1753" t="s">
        <v>4238</v>
      </c>
    </row>
    <row r="1754" spans="1:2" x14ac:dyDescent="0.3">
      <c r="A1754">
        <v>22399</v>
      </c>
      <c r="B1754" t="s">
        <v>2372</v>
      </c>
    </row>
    <row r="1755" spans="1:2" x14ac:dyDescent="0.3">
      <c r="A1755">
        <v>22399</v>
      </c>
      <c r="B1755" t="s">
        <v>1224</v>
      </c>
    </row>
    <row r="1756" spans="1:2" x14ac:dyDescent="0.3">
      <c r="A1756">
        <v>22427</v>
      </c>
      <c r="B1756" t="s">
        <v>1470</v>
      </c>
    </row>
    <row r="1757" spans="1:2" x14ac:dyDescent="0.3">
      <c r="A1757">
        <v>22483</v>
      </c>
      <c r="B1757" t="s">
        <v>1056</v>
      </c>
    </row>
    <row r="1758" spans="1:2" x14ac:dyDescent="0.3">
      <c r="A1758">
        <v>22490</v>
      </c>
      <c r="B1758" t="s">
        <v>726</v>
      </c>
    </row>
    <row r="1759" spans="1:2" x14ac:dyDescent="0.3">
      <c r="A1759">
        <v>22490</v>
      </c>
      <c r="B1759" t="s">
        <v>50</v>
      </c>
    </row>
    <row r="1760" spans="1:2" x14ac:dyDescent="0.3">
      <c r="A1760">
        <v>22490</v>
      </c>
      <c r="B1760" t="s">
        <v>821</v>
      </c>
    </row>
    <row r="1761" spans="1:2" x14ac:dyDescent="0.3">
      <c r="A1761">
        <v>22490</v>
      </c>
      <c r="B1761" t="s">
        <v>3413</v>
      </c>
    </row>
    <row r="1762" spans="1:2" x14ac:dyDescent="0.3">
      <c r="A1762">
        <v>22490</v>
      </c>
      <c r="B1762" t="s">
        <v>1287</v>
      </c>
    </row>
    <row r="1763" spans="1:2" x14ac:dyDescent="0.3">
      <c r="A1763">
        <v>22512</v>
      </c>
      <c r="B1763" t="s">
        <v>162</v>
      </c>
    </row>
    <row r="1764" spans="1:2" x14ac:dyDescent="0.3">
      <c r="A1764">
        <v>22512</v>
      </c>
      <c r="B1764" t="s">
        <v>821</v>
      </c>
    </row>
    <row r="1765" spans="1:2" x14ac:dyDescent="0.3">
      <c r="A1765">
        <v>22512</v>
      </c>
      <c r="B1765" t="s">
        <v>5208</v>
      </c>
    </row>
    <row r="1766" spans="1:2" x14ac:dyDescent="0.3">
      <c r="A1766">
        <v>22512</v>
      </c>
      <c r="B1766" t="s">
        <v>726</v>
      </c>
    </row>
    <row r="1767" spans="1:2" x14ac:dyDescent="0.3">
      <c r="A1767">
        <v>22581</v>
      </c>
      <c r="B1767" t="s">
        <v>2424</v>
      </c>
    </row>
    <row r="1768" spans="1:2" x14ac:dyDescent="0.3">
      <c r="A1768">
        <v>22581</v>
      </c>
      <c r="B1768" t="s">
        <v>631</v>
      </c>
    </row>
    <row r="1769" spans="1:2" x14ac:dyDescent="0.3">
      <c r="A1769">
        <v>22581</v>
      </c>
      <c r="B1769" t="s">
        <v>7674</v>
      </c>
    </row>
    <row r="1770" spans="1:2" x14ac:dyDescent="0.3">
      <c r="A1770">
        <v>22581</v>
      </c>
      <c r="B1770" t="s">
        <v>1722</v>
      </c>
    </row>
    <row r="1771" spans="1:2" x14ac:dyDescent="0.3">
      <c r="A1771">
        <v>22581</v>
      </c>
      <c r="B1771" t="s">
        <v>386</v>
      </c>
    </row>
    <row r="1772" spans="1:2" x14ac:dyDescent="0.3">
      <c r="A1772">
        <v>22581</v>
      </c>
      <c r="B1772" t="s">
        <v>162</v>
      </c>
    </row>
    <row r="1773" spans="1:2" x14ac:dyDescent="0.3">
      <c r="A1773">
        <v>22581</v>
      </c>
      <c r="B1773" t="s">
        <v>517</v>
      </c>
    </row>
    <row r="1774" spans="1:2" x14ac:dyDescent="0.3">
      <c r="A1774">
        <v>22581</v>
      </c>
      <c r="B1774" t="s">
        <v>50</v>
      </c>
    </row>
    <row r="1775" spans="1:2" x14ac:dyDescent="0.3">
      <c r="A1775">
        <v>22581</v>
      </c>
      <c r="B1775" t="s">
        <v>2372</v>
      </c>
    </row>
    <row r="1776" spans="1:2" x14ac:dyDescent="0.3">
      <c r="A1776">
        <v>22642</v>
      </c>
      <c r="B1776" t="s">
        <v>215</v>
      </c>
    </row>
    <row r="1777" spans="1:2" x14ac:dyDescent="0.3">
      <c r="A1777">
        <v>22642</v>
      </c>
      <c r="B1777" t="s">
        <v>14433</v>
      </c>
    </row>
    <row r="1778" spans="1:2" x14ac:dyDescent="0.3">
      <c r="A1778">
        <v>22642</v>
      </c>
      <c r="B1778" t="s">
        <v>14434</v>
      </c>
    </row>
    <row r="1779" spans="1:2" x14ac:dyDescent="0.3">
      <c r="A1779">
        <v>22642</v>
      </c>
      <c r="B1779" t="s">
        <v>14419</v>
      </c>
    </row>
    <row r="1780" spans="1:2" x14ac:dyDescent="0.3">
      <c r="A1780">
        <v>22642</v>
      </c>
      <c r="B1780" t="s">
        <v>14067</v>
      </c>
    </row>
    <row r="1781" spans="1:2" x14ac:dyDescent="0.3">
      <c r="A1781">
        <v>22660</v>
      </c>
      <c r="B1781" t="s">
        <v>1484</v>
      </c>
    </row>
    <row r="1782" spans="1:2" x14ac:dyDescent="0.3">
      <c r="A1782">
        <v>22743</v>
      </c>
      <c r="B1782" t="s">
        <v>1224</v>
      </c>
    </row>
    <row r="1783" spans="1:2" x14ac:dyDescent="0.3">
      <c r="A1783">
        <v>22743</v>
      </c>
      <c r="B1783" t="s">
        <v>648</v>
      </c>
    </row>
    <row r="1784" spans="1:2" x14ac:dyDescent="0.3">
      <c r="A1784">
        <v>22743</v>
      </c>
      <c r="B1784" t="s">
        <v>2372</v>
      </c>
    </row>
    <row r="1785" spans="1:2" x14ac:dyDescent="0.3">
      <c r="A1785">
        <v>22743</v>
      </c>
      <c r="B1785" t="s">
        <v>215</v>
      </c>
    </row>
    <row r="1786" spans="1:2" x14ac:dyDescent="0.3">
      <c r="A1786">
        <v>22743</v>
      </c>
      <c r="B1786" t="s">
        <v>5886</v>
      </c>
    </row>
    <row r="1787" spans="1:2" x14ac:dyDescent="0.3">
      <c r="A1787">
        <v>22766</v>
      </c>
      <c r="B1787" t="s">
        <v>3413</v>
      </c>
    </row>
    <row r="1788" spans="1:2" x14ac:dyDescent="0.3">
      <c r="A1788">
        <v>22766</v>
      </c>
      <c r="B1788" t="s">
        <v>670</v>
      </c>
    </row>
    <row r="1789" spans="1:2" x14ac:dyDescent="0.3">
      <c r="A1789">
        <v>22766</v>
      </c>
      <c r="B1789" t="s">
        <v>1722</v>
      </c>
    </row>
    <row r="1790" spans="1:2" x14ac:dyDescent="0.3">
      <c r="A1790">
        <v>22766</v>
      </c>
      <c r="B1790" t="s">
        <v>14425</v>
      </c>
    </row>
    <row r="1791" spans="1:2" x14ac:dyDescent="0.3">
      <c r="A1791">
        <v>22772</v>
      </c>
      <c r="B1791" t="s">
        <v>648</v>
      </c>
    </row>
    <row r="1792" spans="1:2" x14ac:dyDescent="0.3">
      <c r="A1792">
        <v>22772</v>
      </c>
      <c r="B1792" t="s">
        <v>1224</v>
      </c>
    </row>
    <row r="1793" spans="1:2" x14ac:dyDescent="0.3">
      <c r="A1793">
        <v>22772</v>
      </c>
      <c r="B1793" t="s">
        <v>3169</v>
      </c>
    </row>
    <row r="1794" spans="1:2" x14ac:dyDescent="0.3">
      <c r="A1794">
        <v>22791</v>
      </c>
      <c r="B1794" t="s">
        <v>1492</v>
      </c>
    </row>
    <row r="1795" spans="1:2" x14ac:dyDescent="0.3">
      <c r="A1795">
        <v>22799</v>
      </c>
      <c r="B1795" t="s">
        <v>50</v>
      </c>
    </row>
    <row r="1796" spans="1:2" x14ac:dyDescent="0.3">
      <c r="A1796">
        <v>22799</v>
      </c>
      <c r="B1796" t="s">
        <v>386</v>
      </c>
    </row>
    <row r="1797" spans="1:2" x14ac:dyDescent="0.3">
      <c r="A1797">
        <v>22799</v>
      </c>
      <c r="B1797" t="s">
        <v>726</v>
      </c>
    </row>
    <row r="1798" spans="1:2" x14ac:dyDescent="0.3">
      <c r="A1798">
        <v>22799</v>
      </c>
      <c r="B1798" t="s">
        <v>2947</v>
      </c>
    </row>
    <row r="1799" spans="1:2" x14ac:dyDescent="0.3">
      <c r="A1799">
        <v>22820</v>
      </c>
      <c r="B1799" t="s">
        <v>670</v>
      </c>
    </row>
    <row r="1800" spans="1:2" x14ac:dyDescent="0.3">
      <c r="A1800">
        <v>22820</v>
      </c>
      <c r="B1800" t="s">
        <v>517</v>
      </c>
    </row>
    <row r="1801" spans="1:2" x14ac:dyDescent="0.3">
      <c r="A1801">
        <v>22820</v>
      </c>
      <c r="B1801" t="s">
        <v>50</v>
      </c>
    </row>
    <row r="1802" spans="1:2" x14ac:dyDescent="0.3">
      <c r="A1802">
        <v>22820</v>
      </c>
      <c r="B1802" t="s">
        <v>1224</v>
      </c>
    </row>
    <row r="1803" spans="1:2" x14ac:dyDescent="0.3">
      <c r="A1803">
        <v>22820</v>
      </c>
      <c r="B1803" t="s">
        <v>4238</v>
      </c>
    </row>
    <row r="1804" spans="1:2" x14ac:dyDescent="0.3">
      <c r="A1804">
        <v>22820</v>
      </c>
      <c r="B1804" t="s">
        <v>726</v>
      </c>
    </row>
    <row r="1805" spans="1:2" x14ac:dyDescent="0.3">
      <c r="A1805">
        <v>22820</v>
      </c>
      <c r="B1805" t="s">
        <v>5886</v>
      </c>
    </row>
    <row r="1806" spans="1:2" x14ac:dyDescent="0.3">
      <c r="A1806">
        <v>22820</v>
      </c>
      <c r="B1806" t="s">
        <v>2372</v>
      </c>
    </row>
    <row r="1807" spans="1:2" x14ac:dyDescent="0.3">
      <c r="A1807">
        <v>22820</v>
      </c>
      <c r="B1807" t="s">
        <v>5934</v>
      </c>
    </row>
    <row r="1808" spans="1:2" x14ac:dyDescent="0.3">
      <c r="A1808">
        <v>22820</v>
      </c>
      <c r="B1808" t="s">
        <v>5211</v>
      </c>
    </row>
    <row r="1809" spans="1:2" x14ac:dyDescent="0.3">
      <c r="A1809">
        <v>22820</v>
      </c>
      <c r="B1809" t="s">
        <v>821</v>
      </c>
    </row>
    <row r="1810" spans="1:2" x14ac:dyDescent="0.3">
      <c r="A1810">
        <v>22823</v>
      </c>
      <c r="B1810" t="s">
        <v>162</v>
      </c>
    </row>
    <row r="1811" spans="1:2" x14ac:dyDescent="0.3">
      <c r="A1811">
        <v>22823</v>
      </c>
      <c r="B1811" t="s">
        <v>50</v>
      </c>
    </row>
    <row r="1812" spans="1:2" x14ac:dyDescent="0.3">
      <c r="A1812">
        <v>22823</v>
      </c>
      <c r="B1812" t="s">
        <v>70</v>
      </c>
    </row>
    <row r="1813" spans="1:2" x14ac:dyDescent="0.3">
      <c r="A1813">
        <v>22823</v>
      </c>
      <c r="B1813" t="s">
        <v>386</v>
      </c>
    </row>
    <row r="1814" spans="1:2" x14ac:dyDescent="0.3">
      <c r="A1814">
        <v>22823</v>
      </c>
      <c r="B1814" t="s">
        <v>726</v>
      </c>
    </row>
    <row r="1815" spans="1:2" x14ac:dyDescent="0.3">
      <c r="A1815">
        <v>22823</v>
      </c>
      <c r="B1815" t="s">
        <v>1470</v>
      </c>
    </row>
    <row r="1816" spans="1:2" x14ac:dyDescent="0.3">
      <c r="A1816">
        <v>22834</v>
      </c>
      <c r="B1816" t="s">
        <v>726</v>
      </c>
    </row>
    <row r="1817" spans="1:2" x14ac:dyDescent="0.3">
      <c r="A1817">
        <v>22834</v>
      </c>
      <c r="B1817" t="s">
        <v>50</v>
      </c>
    </row>
    <row r="1818" spans="1:2" x14ac:dyDescent="0.3">
      <c r="A1818">
        <v>22834</v>
      </c>
      <c r="B1818" t="s">
        <v>2448</v>
      </c>
    </row>
    <row r="1819" spans="1:2" x14ac:dyDescent="0.3">
      <c r="A1819">
        <v>22834</v>
      </c>
      <c r="B1819" t="s">
        <v>386</v>
      </c>
    </row>
    <row r="1820" spans="1:2" x14ac:dyDescent="0.3">
      <c r="A1820">
        <v>22964</v>
      </c>
      <c r="B1820" t="s">
        <v>974</v>
      </c>
    </row>
    <row r="1821" spans="1:2" x14ac:dyDescent="0.3">
      <c r="A1821">
        <v>22964</v>
      </c>
      <c r="B1821" t="s">
        <v>1287</v>
      </c>
    </row>
    <row r="1822" spans="1:2" x14ac:dyDescent="0.3">
      <c r="A1822">
        <v>22964</v>
      </c>
      <c r="B1822" t="s">
        <v>570</v>
      </c>
    </row>
    <row r="1823" spans="1:2" x14ac:dyDescent="0.3">
      <c r="A1823">
        <v>22990</v>
      </c>
      <c r="B1823" t="s">
        <v>670</v>
      </c>
    </row>
    <row r="1824" spans="1:2" x14ac:dyDescent="0.3">
      <c r="A1824">
        <v>22990</v>
      </c>
      <c r="B1824" t="s">
        <v>2372</v>
      </c>
    </row>
    <row r="1825" spans="1:2" x14ac:dyDescent="0.3">
      <c r="A1825">
        <v>22990</v>
      </c>
      <c r="B1825" t="s">
        <v>215</v>
      </c>
    </row>
    <row r="1826" spans="1:2" x14ac:dyDescent="0.3">
      <c r="A1826">
        <v>23065</v>
      </c>
      <c r="B1826" t="s">
        <v>162</v>
      </c>
    </row>
    <row r="1827" spans="1:2" x14ac:dyDescent="0.3">
      <c r="A1827">
        <v>23065</v>
      </c>
      <c r="B1827" t="s">
        <v>386</v>
      </c>
    </row>
    <row r="1828" spans="1:2" x14ac:dyDescent="0.3">
      <c r="A1828">
        <v>23065</v>
      </c>
      <c r="B1828" t="s">
        <v>14416</v>
      </c>
    </row>
    <row r="1829" spans="1:2" x14ac:dyDescent="0.3">
      <c r="A1829">
        <v>23090</v>
      </c>
      <c r="B1829" t="s">
        <v>215</v>
      </c>
    </row>
    <row r="1830" spans="1:2" x14ac:dyDescent="0.3">
      <c r="A1830">
        <v>23090</v>
      </c>
      <c r="B1830" t="s">
        <v>5886</v>
      </c>
    </row>
    <row r="1831" spans="1:2" x14ac:dyDescent="0.3">
      <c r="A1831">
        <v>23090</v>
      </c>
      <c r="B1831" t="s">
        <v>14067</v>
      </c>
    </row>
    <row r="1832" spans="1:2" x14ac:dyDescent="0.3">
      <c r="A1832">
        <v>23090</v>
      </c>
      <c r="B1832" t="s">
        <v>868</v>
      </c>
    </row>
    <row r="1833" spans="1:2" x14ac:dyDescent="0.3">
      <c r="A1833">
        <v>23090</v>
      </c>
      <c r="B1833" t="s">
        <v>670</v>
      </c>
    </row>
    <row r="1834" spans="1:2" x14ac:dyDescent="0.3">
      <c r="A1834">
        <v>23090</v>
      </c>
      <c r="B1834" t="s">
        <v>821</v>
      </c>
    </row>
    <row r="1835" spans="1:2" x14ac:dyDescent="0.3">
      <c r="A1835">
        <v>23090</v>
      </c>
      <c r="B1835" t="s">
        <v>5293</v>
      </c>
    </row>
    <row r="1836" spans="1:2" x14ac:dyDescent="0.3">
      <c r="A1836">
        <v>23090</v>
      </c>
      <c r="B1836" t="s">
        <v>14417</v>
      </c>
    </row>
    <row r="1837" spans="1:2" x14ac:dyDescent="0.3">
      <c r="A1837">
        <v>23090</v>
      </c>
      <c r="B1837" t="s">
        <v>1224</v>
      </c>
    </row>
    <row r="1838" spans="1:2" x14ac:dyDescent="0.3">
      <c r="A1838">
        <v>23093</v>
      </c>
      <c r="B1838" t="s">
        <v>215</v>
      </c>
    </row>
    <row r="1839" spans="1:2" x14ac:dyDescent="0.3">
      <c r="A1839">
        <v>23093</v>
      </c>
      <c r="B1839" t="s">
        <v>5886</v>
      </c>
    </row>
    <row r="1840" spans="1:2" x14ac:dyDescent="0.3">
      <c r="A1840">
        <v>23093</v>
      </c>
      <c r="B1840" t="s">
        <v>14067</v>
      </c>
    </row>
    <row r="1841" spans="1:2" x14ac:dyDescent="0.3">
      <c r="A1841">
        <v>23093</v>
      </c>
      <c r="B1841" t="s">
        <v>868</v>
      </c>
    </row>
    <row r="1842" spans="1:2" x14ac:dyDescent="0.3">
      <c r="A1842">
        <v>23093</v>
      </c>
      <c r="B1842" t="s">
        <v>670</v>
      </c>
    </row>
    <row r="1843" spans="1:2" x14ac:dyDescent="0.3">
      <c r="A1843">
        <v>23093</v>
      </c>
      <c r="B1843" t="s">
        <v>821</v>
      </c>
    </row>
    <row r="1844" spans="1:2" x14ac:dyDescent="0.3">
      <c r="A1844">
        <v>23093</v>
      </c>
      <c r="B1844" t="s">
        <v>5293</v>
      </c>
    </row>
    <row r="1845" spans="1:2" x14ac:dyDescent="0.3">
      <c r="A1845">
        <v>23093</v>
      </c>
      <c r="B1845" t="s">
        <v>14417</v>
      </c>
    </row>
    <row r="1846" spans="1:2" x14ac:dyDescent="0.3">
      <c r="A1846">
        <v>23093</v>
      </c>
      <c r="B1846" t="s">
        <v>1224</v>
      </c>
    </row>
    <row r="1847" spans="1:2" x14ac:dyDescent="0.3">
      <c r="A1847">
        <v>23151</v>
      </c>
      <c r="B1847" t="s">
        <v>386</v>
      </c>
    </row>
    <row r="1848" spans="1:2" x14ac:dyDescent="0.3">
      <c r="A1848">
        <v>23151</v>
      </c>
      <c r="B1848" t="s">
        <v>1056</v>
      </c>
    </row>
    <row r="1849" spans="1:2" x14ac:dyDescent="0.3">
      <c r="A1849">
        <v>23151</v>
      </c>
      <c r="B1849" t="s">
        <v>162</v>
      </c>
    </row>
    <row r="1850" spans="1:2" x14ac:dyDescent="0.3">
      <c r="A1850">
        <v>23151</v>
      </c>
      <c r="B1850" t="s">
        <v>739</v>
      </c>
    </row>
    <row r="1851" spans="1:2" x14ac:dyDescent="0.3">
      <c r="A1851">
        <v>23180</v>
      </c>
      <c r="B1851" t="s">
        <v>162</v>
      </c>
    </row>
    <row r="1852" spans="1:2" x14ac:dyDescent="0.3">
      <c r="A1852">
        <v>23180</v>
      </c>
      <c r="B1852" t="s">
        <v>3413</v>
      </c>
    </row>
    <row r="1853" spans="1:2" x14ac:dyDescent="0.3">
      <c r="A1853">
        <v>23180</v>
      </c>
      <c r="B1853" t="s">
        <v>821</v>
      </c>
    </row>
    <row r="1854" spans="1:2" x14ac:dyDescent="0.3">
      <c r="A1854">
        <v>23180</v>
      </c>
      <c r="B1854" t="s">
        <v>670</v>
      </c>
    </row>
    <row r="1855" spans="1:2" x14ac:dyDescent="0.3">
      <c r="A1855">
        <v>23180</v>
      </c>
      <c r="B1855" t="s">
        <v>14417</v>
      </c>
    </row>
    <row r="1856" spans="1:2" x14ac:dyDescent="0.3">
      <c r="A1856">
        <v>23180</v>
      </c>
      <c r="B1856" t="s">
        <v>5293</v>
      </c>
    </row>
    <row r="1857" spans="1:2" x14ac:dyDescent="0.3">
      <c r="A1857">
        <v>23210</v>
      </c>
      <c r="B1857" t="s">
        <v>648</v>
      </c>
    </row>
    <row r="1858" spans="1:2" x14ac:dyDescent="0.3">
      <c r="A1858">
        <v>23210</v>
      </c>
      <c r="B1858" t="s">
        <v>215</v>
      </c>
    </row>
    <row r="1859" spans="1:2" x14ac:dyDescent="0.3">
      <c r="A1859">
        <v>23210</v>
      </c>
      <c r="B1859" t="s">
        <v>1224</v>
      </c>
    </row>
    <row r="1860" spans="1:2" x14ac:dyDescent="0.3">
      <c r="A1860">
        <v>23226</v>
      </c>
      <c r="B1860" t="s">
        <v>162</v>
      </c>
    </row>
    <row r="1861" spans="1:2" x14ac:dyDescent="0.3">
      <c r="A1861">
        <v>23226</v>
      </c>
      <c r="B1861" t="s">
        <v>50</v>
      </c>
    </row>
    <row r="1862" spans="1:2" x14ac:dyDescent="0.3">
      <c r="A1862">
        <v>23325</v>
      </c>
      <c r="B1862" t="s">
        <v>868</v>
      </c>
    </row>
    <row r="1863" spans="1:2" x14ac:dyDescent="0.3">
      <c r="A1863">
        <v>23325</v>
      </c>
      <c r="B1863" t="s">
        <v>670</v>
      </c>
    </row>
    <row r="1864" spans="1:2" x14ac:dyDescent="0.3">
      <c r="A1864">
        <v>23325</v>
      </c>
      <c r="B1864" t="s">
        <v>7674</v>
      </c>
    </row>
    <row r="1865" spans="1:2" x14ac:dyDescent="0.3">
      <c r="A1865">
        <v>23325</v>
      </c>
      <c r="B1865" t="s">
        <v>50</v>
      </c>
    </row>
    <row r="1866" spans="1:2" x14ac:dyDescent="0.3">
      <c r="A1866">
        <v>23341</v>
      </c>
      <c r="B1866" t="s">
        <v>14417</v>
      </c>
    </row>
    <row r="1867" spans="1:2" x14ac:dyDescent="0.3">
      <c r="A1867">
        <v>23341</v>
      </c>
      <c r="B1867" t="s">
        <v>50</v>
      </c>
    </row>
    <row r="1868" spans="1:2" x14ac:dyDescent="0.3">
      <c r="A1868">
        <v>23341</v>
      </c>
      <c r="B1868" t="s">
        <v>5293</v>
      </c>
    </row>
    <row r="1869" spans="1:2" x14ac:dyDescent="0.3">
      <c r="A1869">
        <v>23341</v>
      </c>
      <c r="B1869" t="s">
        <v>821</v>
      </c>
    </row>
    <row r="1870" spans="1:2" x14ac:dyDescent="0.3">
      <c r="A1870">
        <v>23341</v>
      </c>
      <c r="B1870" t="s">
        <v>631</v>
      </c>
    </row>
    <row r="1871" spans="1:2" x14ac:dyDescent="0.3">
      <c r="A1871">
        <v>23341</v>
      </c>
      <c r="B1871" t="s">
        <v>670</v>
      </c>
    </row>
    <row r="1872" spans="1:2" x14ac:dyDescent="0.3">
      <c r="A1872">
        <v>23342</v>
      </c>
      <c r="B1872" t="s">
        <v>726</v>
      </c>
    </row>
    <row r="1873" spans="1:2" x14ac:dyDescent="0.3">
      <c r="A1873">
        <v>23342</v>
      </c>
      <c r="B1873" t="s">
        <v>1287</v>
      </c>
    </row>
    <row r="1874" spans="1:2" x14ac:dyDescent="0.3">
      <c r="A1874">
        <v>23342</v>
      </c>
      <c r="B1874" t="s">
        <v>2947</v>
      </c>
    </row>
    <row r="1875" spans="1:2" x14ac:dyDescent="0.3">
      <c r="A1875">
        <v>23342</v>
      </c>
      <c r="B1875" t="s">
        <v>1470</v>
      </c>
    </row>
    <row r="1876" spans="1:2" x14ac:dyDescent="0.3">
      <c r="A1876">
        <v>23342</v>
      </c>
      <c r="B1876" t="s">
        <v>386</v>
      </c>
    </row>
    <row r="1877" spans="1:2" x14ac:dyDescent="0.3">
      <c r="A1877">
        <v>23342</v>
      </c>
      <c r="B1877" t="s">
        <v>1224</v>
      </c>
    </row>
    <row r="1878" spans="1:2" x14ac:dyDescent="0.3">
      <c r="A1878">
        <v>23438</v>
      </c>
      <c r="B1878" t="s">
        <v>874</v>
      </c>
    </row>
    <row r="1879" spans="1:2" x14ac:dyDescent="0.3">
      <c r="A1879">
        <v>23445</v>
      </c>
      <c r="B1879" t="s">
        <v>858</v>
      </c>
    </row>
    <row r="1880" spans="1:2" x14ac:dyDescent="0.3">
      <c r="A1880">
        <v>23490</v>
      </c>
      <c r="B1880" t="s">
        <v>50</v>
      </c>
    </row>
    <row r="1881" spans="1:2" x14ac:dyDescent="0.3">
      <c r="A1881">
        <v>23496</v>
      </c>
      <c r="B1881" t="s">
        <v>648</v>
      </c>
    </row>
    <row r="1882" spans="1:2" x14ac:dyDescent="0.3">
      <c r="A1882">
        <v>23496</v>
      </c>
      <c r="B1882" t="s">
        <v>1224</v>
      </c>
    </row>
    <row r="1883" spans="1:2" x14ac:dyDescent="0.3">
      <c r="A1883">
        <v>23496</v>
      </c>
      <c r="B1883" t="s">
        <v>868</v>
      </c>
    </row>
    <row r="1884" spans="1:2" x14ac:dyDescent="0.3">
      <c r="A1884">
        <v>23496</v>
      </c>
      <c r="B1884" t="s">
        <v>2372</v>
      </c>
    </row>
    <row r="1885" spans="1:2" x14ac:dyDescent="0.3">
      <c r="A1885">
        <v>23506</v>
      </c>
      <c r="B1885" t="s">
        <v>162</v>
      </c>
    </row>
    <row r="1886" spans="1:2" x14ac:dyDescent="0.3">
      <c r="A1886">
        <v>23506</v>
      </c>
      <c r="B1886" t="s">
        <v>50</v>
      </c>
    </row>
    <row r="1887" spans="1:2" x14ac:dyDescent="0.3">
      <c r="A1887">
        <v>23548</v>
      </c>
      <c r="B1887" t="s">
        <v>386</v>
      </c>
    </row>
    <row r="1888" spans="1:2" x14ac:dyDescent="0.3">
      <c r="A1888">
        <v>23548</v>
      </c>
      <c r="B1888" t="s">
        <v>162</v>
      </c>
    </row>
    <row r="1889" spans="1:2" x14ac:dyDescent="0.3">
      <c r="A1889">
        <v>23548</v>
      </c>
      <c r="B1889" t="s">
        <v>5934</v>
      </c>
    </row>
    <row r="1890" spans="1:2" x14ac:dyDescent="0.3">
      <c r="A1890">
        <v>23548</v>
      </c>
      <c r="B1890" t="s">
        <v>50</v>
      </c>
    </row>
    <row r="1891" spans="1:2" x14ac:dyDescent="0.3">
      <c r="A1891">
        <v>23607</v>
      </c>
      <c r="B1891" t="s">
        <v>670</v>
      </c>
    </row>
    <row r="1892" spans="1:2" x14ac:dyDescent="0.3">
      <c r="A1892">
        <v>23607</v>
      </c>
      <c r="B1892" t="s">
        <v>868</v>
      </c>
    </row>
    <row r="1893" spans="1:2" x14ac:dyDescent="0.3">
      <c r="A1893">
        <v>23658</v>
      </c>
      <c r="B1893" t="s">
        <v>3720</v>
      </c>
    </row>
    <row r="1894" spans="1:2" x14ac:dyDescent="0.3">
      <c r="A1894">
        <v>23658</v>
      </c>
      <c r="B1894" t="s">
        <v>162</v>
      </c>
    </row>
    <row r="1895" spans="1:2" x14ac:dyDescent="0.3">
      <c r="A1895">
        <v>23658</v>
      </c>
      <c r="B1895" t="s">
        <v>50</v>
      </c>
    </row>
    <row r="1896" spans="1:2" x14ac:dyDescent="0.3">
      <c r="A1896">
        <v>23658</v>
      </c>
      <c r="B1896" t="s">
        <v>739</v>
      </c>
    </row>
    <row r="1897" spans="1:2" x14ac:dyDescent="0.3">
      <c r="A1897">
        <v>23707</v>
      </c>
      <c r="B1897" t="s">
        <v>1722</v>
      </c>
    </row>
    <row r="1898" spans="1:2" x14ac:dyDescent="0.3">
      <c r="A1898">
        <v>23707</v>
      </c>
      <c r="B1898" t="s">
        <v>215</v>
      </c>
    </row>
    <row r="1899" spans="1:2" x14ac:dyDescent="0.3">
      <c r="A1899">
        <v>23719</v>
      </c>
      <c r="B1899" t="s">
        <v>1722</v>
      </c>
    </row>
    <row r="1900" spans="1:2" x14ac:dyDescent="0.3">
      <c r="A1900">
        <v>23719</v>
      </c>
      <c r="B1900" t="s">
        <v>215</v>
      </c>
    </row>
    <row r="1901" spans="1:2" x14ac:dyDescent="0.3">
      <c r="A1901">
        <v>23777</v>
      </c>
      <c r="B1901" t="s">
        <v>50</v>
      </c>
    </row>
    <row r="1902" spans="1:2" x14ac:dyDescent="0.3">
      <c r="A1902">
        <v>23781</v>
      </c>
      <c r="B1902" t="s">
        <v>868</v>
      </c>
    </row>
    <row r="1903" spans="1:2" x14ac:dyDescent="0.3">
      <c r="A1903">
        <v>23783</v>
      </c>
      <c r="B1903" t="s">
        <v>162</v>
      </c>
    </row>
    <row r="1904" spans="1:2" x14ac:dyDescent="0.3">
      <c r="A1904">
        <v>23783</v>
      </c>
      <c r="B1904" t="s">
        <v>50</v>
      </c>
    </row>
    <row r="1905" spans="1:2" x14ac:dyDescent="0.3">
      <c r="A1905">
        <v>23783</v>
      </c>
      <c r="B1905" t="s">
        <v>739</v>
      </c>
    </row>
    <row r="1906" spans="1:2" x14ac:dyDescent="0.3">
      <c r="A1906">
        <v>23783</v>
      </c>
      <c r="B1906" t="s">
        <v>5886</v>
      </c>
    </row>
    <row r="1907" spans="1:2" x14ac:dyDescent="0.3">
      <c r="A1907">
        <v>23847</v>
      </c>
      <c r="B1907" t="s">
        <v>868</v>
      </c>
    </row>
    <row r="1908" spans="1:2" x14ac:dyDescent="0.3">
      <c r="A1908">
        <v>24004</v>
      </c>
      <c r="B1908" t="s">
        <v>1224</v>
      </c>
    </row>
    <row r="1909" spans="1:2" x14ac:dyDescent="0.3">
      <c r="A1909">
        <v>24004</v>
      </c>
      <c r="B1909" t="s">
        <v>2205</v>
      </c>
    </row>
    <row r="1910" spans="1:2" x14ac:dyDescent="0.3">
      <c r="A1910">
        <v>24030</v>
      </c>
      <c r="B1910" t="s">
        <v>50</v>
      </c>
    </row>
    <row r="1911" spans="1:2" x14ac:dyDescent="0.3">
      <c r="A1911">
        <v>24030</v>
      </c>
      <c r="B1911" t="s">
        <v>974</v>
      </c>
    </row>
    <row r="1912" spans="1:2" x14ac:dyDescent="0.3">
      <c r="A1912">
        <v>24030</v>
      </c>
      <c r="B1912" t="s">
        <v>570</v>
      </c>
    </row>
    <row r="1913" spans="1:2" x14ac:dyDescent="0.3">
      <c r="A1913">
        <v>24030</v>
      </c>
      <c r="B1913" t="s">
        <v>4468</v>
      </c>
    </row>
    <row r="1914" spans="1:2" x14ac:dyDescent="0.3">
      <c r="A1914">
        <v>24030</v>
      </c>
      <c r="B1914" t="s">
        <v>11542</v>
      </c>
    </row>
    <row r="1915" spans="1:2" x14ac:dyDescent="0.3">
      <c r="A1915">
        <v>24030</v>
      </c>
      <c r="B1915" t="s">
        <v>4342</v>
      </c>
    </row>
    <row r="1916" spans="1:2" x14ac:dyDescent="0.3">
      <c r="A1916">
        <v>24052</v>
      </c>
      <c r="B1916" t="s">
        <v>726</v>
      </c>
    </row>
    <row r="1917" spans="1:2" x14ac:dyDescent="0.3">
      <c r="A1917">
        <v>24052</v>
      </c>
      <c r="B1917" t="s">
        <v>50</v>
      </c>
    </row>
    <row r="1918" spans="1:2" x14ac:dyDescent="0.3">
      <c r="A1918">
        <v>24052</v>
      </c>
      <c r="B1918" t="s">
        <v>739</v>
      </c>
    </row>
    <row r="1919" spans="1:2" x14ac:dyDescent="0.3">
      <c r="A1919">
        <v>24058</v>
      </c>
      <c r="B1919" t="s">
        <v>1576</v>
      </c>
    </row>
    <row r="1920" spans="1:2" x14ac:dyDescent="0.3">
      <c r="A1920">
        <v>24064</v>
      </c>
      <c r="B1920" t="s">
        <v>670</v>
      </c>
    </row>
    <row r="1921" spans="1:2" x14ac:dyDescent="0.3">
      <c r="A1921">
        <v>24064</v>
      </c>
      <c r="B1921" t="s">
        <v>50</v>
      </c>
    </row>
    <row r="1922" spans="1:2" x14ac:dyDescent="0.3">
      <c r="A1922">
        <v>24064</v>
      </c>
      <c r="B1922" t="s">
        <v>1224</v>
      </c>
    </row>
    <row r="1923" spans="1:2" x14ac:dyDescent="0.3">
      <c r="A1923">
        <v>24064</v>
      </c>
      <c r="B1923" t="s">
        <v>821</v>
      </c>
    </row>
    <row r="1924" spans="1:2" x14ac:dyDescent="0.3">
      <c r="A1924">
        <v>24064</v>
      </c>
      <c r="B1924" t="s">
        <v>726</v>
      </c>
    </row>
    <row r="1925" spans="1:2" x14ac:dyDescent="0.3">
      <c r="A1925">
        <v>24075</v>
      </c>
      <c r="B1925" t="s">
        <v>215</v>
      </c>
    </row>
    <row r="1926" spans="1:2" x14ac:dyDescent="0.3">
      <c r="A1926">
        <v>24075</v>
      </c>
      <c r="B1926" t="s">
        <v>2372</v>
      </c>
    </row>
    <row r="1927" spans="1:2" x14ac:dyDescent="0.3">
      <c r="A1927">
        <v>24086</v>
      </c>
      <c r="B1927" t="s">
        <v>3720</v>
      </c>
    </row>
    <row r="1928" spans="1:2" x14ac:dyDescent="0.3">
      <c r="A1928">
        <v>24086</v>
      </c>
      <c r="B1928" t="s">
        <v>386</v>
      </c>
    </row>
    <row r="1929" spans="1:2" x14ac:dyDescent="0.3">
      <c r="A1929">
        <v>24087</v>
      </c>
      <c r="B1929" t="s">
        <v>821</v>
      </c>
    </row>
    <row r="1930" spans="1:2" x14ac:dyDescent="0.3">
      <c r="A1930">
        <v>24162</v>
      </c>
      <c r="B1930" t="s">
        <v>868</v>
      </c>
    </row>
    <row r="1931" spans="1:2" x14ac:dyDescent="0.3">
      <c r="A1931">
        <v>24274</v>
      </c>
      <c r="B1931" t="s">
        <v>648</v>
      </c>
    </row>
    <row r="1932" spans="1:2" x14ac:dyDescent="0.3">
      <c r="A1932">
        <v>24274</v>
      </c>
      <c r="B1932" t="s">
        <v>4238</v>
      </c>
    </row>
    <row r="1933" spans="1:2" x14ac:dyDescent="0.3">
      <c r="A1933">
        <v>24274</v>
      </c>
      <c r="B1933" t="s">
        <v>1224</v>
      </c>
    </row>
    <row r="1934" spans="1:2" x14ac:dyDescent="0.3">
      <c r="A1934">
        <v>24461</v>
      </c>
      <c r="B1934" t="s">
        <v>1595</v>
      </c>
    </row>
    <row r="1935" spans="1:2" x14ac:dyDescent="0.3">
      <c r="A1935">
        <v>24463</v>
      </c>
      <c r="B1935" t="s">
        <v>868</v>
      </c>
    </row>
    <row r="1936" spans="1:2" x14ac:dyDescent="0.3">
      <c r="A1936">
        <v>24656</v>
      </c>
      <c r="B1936" t="s">
        <v>162</v>
      </c>
    </row>
    <row r="1937" spans="1:2" x14ac:dyDescent="0.3">
      <c r="A1937">
        <v>24656</v>
      </c>
      <c r="B1937" t="s">
        <v>386</v>
      </c>
    </row>
    <row r="1938" spans="1:2" x14ac:dyDescent="0.3">
      <c r="A1938">
        <v>24656</v>
      </c>
      <c r="B1938" t="s">
        <v>5934</v>
      </c>
    </row>
    <row r="1939" spans="1:2" x14ac:dyDescent="0.3">
      <c r="A1939">
        <v>24656</v>
      </c>
      <c r="B1939" t="s">
        <v>726</v>
      </c>
    </row>
    <row r="1940" spans="1:2" x14ac:dyDescent="0.3">
      <c r="A1940">
        <v>24656</v>
      </c>
      <c r="B1940" t="s">
        <v>14419</v>
      </c>
    </row>
    <row r="1941" spans="1:2" x14ac:dyDescent="0.3">
      <c r="A1941">
        <v>24656</v>
      </c>
      <c r="B1941" t="s">
        <v>1931</v>
      </c>
    </row>
    <row r="1942" spans="1:2" x14ac:dyDescent="0.3">
      <c r="A1942">
        <v>24656</v>
      </c>
      <c r="B1942" t="s">
        <v>739</v>
      </c>
    </row>
    <row r="1943" spans="1:2" x14ac:dyDescent="0.3">
      <c r="A1943">
        <v>24656</v>
      </c>
      <c r="B1943" t="s">
        <v>1470</v>
      </c>
    </row>
    <row r="1944" spans="1:2" x14ac:dyDescent="0.3">
      <c r="A1944">
        <v>24692</v>
      </c>
      <c r="B1944" t="s">
        <v>1056</v>
      </c>
    </row>
    <row r="1945" spans="1:2" x14ac:dyDescent="0.3">
      <c r="A1945">
        <v>24692</v>
      </c>
      <c r="B1945" t="s">
        <v>565</v>
      </c>
    </row>
    <row r="1946" spans="1:2" x14ac:dyDescent="0.3">
      <c r="A1946">
        <v>24692</v>
      </c>
      <c r="B1946" t="s">
        <v>50</v>
      </c>
    </row>
    <row r="1947" spans="1:2" x14ac:dyDescent="0.3">
      <c r="A1947">
        <v>24692</v>
      </c>
      <c r="B1947" t="s">
        <v>2372</v>
      </c>
    </row>
    <row r="1948" spans="1:2" x14ac:dyDescent="0.3">
      <c r="A1948">
        <v>24692</v>
      </c>
      <c r="B1948" t="s">
        <v>1224</v>
      </c>
    </row>
    <row r="1949" spans="1:2" x14ac:dyDescent="0.3">
      <c r="A1949">
        <v>24726</v>
      </c>
      <c r="B1949" t="s">
        <v>215</v>
      </c>
    </row>
    <row r="1950" spans="1:2" x14ac:dyDescent="0.3">
      <c r="A1950">
        <v>24730</v>
      </c>
      <c r="B1950" t="s">
        <v>1607</v>
      </c>
    </row>
    <row r="1951" spans="1:2" x14ac:dyDescent="0.3">
      <c r="A1951">
        <v>24744</v>
      </c>
      <c r="B1951" t="s">
        <v>1470</v>
      </c>
    </row>
    <row r="1952" spans="1:2" x14ac:dyDescent="0.3">
      <c r="A1952">
        <v>24749</v>
      </c>
      <c r="B1952" t="s">
        <v>50</v>
      </c>
    </row>
    <row r="1953" spans="1:2" x14ac:dyDescent="0.3">
      <c r="A1953">
        <v>24784</v>
      </c>
      <c r="B1953" t="s">
        <v>50</v>
      </c>
    </row>
    <row r="1954" spans="1:2" x14ac:dyDescent="0.3">
      <c r="A1954">
        <v>24798</v>
      </c>
      <c r="B1954" t="s">
        <v>3720</v>
      </c>
    </row>
    <row r="1955" spans="1:2" x14ac:dyDescent="0.3">
      <c r="A1955">
        <v>24798</v>
      </c>
      <c r="B1955" t="s">
        <v>162</v>
      </c>
    </row>
    <row r="1956" spans="1:2" x14ac:dyDescent="0.3">
      <c r="A1956">
        <v>24798</v>
      </c>
      <c r="B1956" t="s">
        <v>50</v>
      </c>
    </row>
    <row r="1957" spans="1:2" x14ac:dyDescent="0.3">
      <c r="A1957">
        <v>24872</v>
      </c>
      <c r="B1957" t="s">
        <v>739</v>
      </c>
    </row>
    <row r="1958" spans="1:2" x14ac:dyDescent="0.3">
      <c r="A1958">
        <v>24872</v>
      </c>
      <c r="B1958" t="s">
        <v>50</v>
      </c>
    </row>
    <row r="1959" spans="1:2" x14ac:dyDescent="0.3">
      <c r="A1959">
        <v>24872</v>
      </c>
      <c r="B1959" t="s">
        <v>14422</v>
      </c>
    </row>
    <row r="1960" spans="1:2" x14ac:dyDescent="0.3">
      <c r="A1960">
        <v>24872</v>
      </c>
      <c r="B1960" t="s">
        <v>386</v>
      </c>
    </row>
    <row r="1961" spans="1:2" x14ac:dyDescent="0.3">
      <c r="A1961">
        <v>24997</v>
      </c>
      <c r="B1961" t="s">
        <v>50</v>
      </c>
    </row>
    <row r="1962" spans="1:2" x14ac:dyDescent="0.3">
      <c r="A1962">
        <v>24997</v>
      </c>
      <c r="B1962" t="s">
        <v>739</v>
      </c>
    </row>
    <row r="1963" spans="1:2" x14ac:dyDescent="0.3">
      <c r="A1963">
        <v>24997</v>
      </c>
      <c r="B1963" t="s">
        <v>2448</v>
      </c>
    </row>
    <row r="1964" spans="1:2" x14ac:dyDescent="0.3">
      <c r="A1964">
        <v>25133</v>
      </c>
      <c r="B1964" t="s">
        <v>726</v>
      </c>
    </row>
    <row r="1965" spans="1:2" x14ac:dyDescent="0.3">
      <c r="A1965">
        <v>25133</v>
      </c>
      <c r="B1965" t="s">
        <v>386</v>
      </c>
    </row>
    <row r="1966" spans="1:2" x14ac:dyDescent="0.3">
      <c r="A1966">
        <v>25140</v>
      </c>
      <c r="B1966" t="s">
        <v>3720</v>
      </c>
    </row>
    <row r="1967" spans="1:2" x14ac:dyDescent="0.3">
      <c r="A1967">
        <v>25140</v>
      </c>
      <c r="B1967" t="s">
        <v>386</v>
      </c>
    </row>
    <row r="1968" spans="1:2" x14ac:dyDescent="0.3">
      <c r="A1968">
        <v>25158</v>
      </c>
      <c r="B1968" t="s">
        <v>1631</v>
      </c>
    </row>
    <row r="1969" spans="1:2" x14ac:dyDescent="0.3">
      <c r="A1969">
        <v>25164</v>
      </c>
      <c r="B1969" t="s">
        <v>1634</v>
      </c>
    </row>
    <row r="1970" spans="1:2" x14ac:dyDescent="0.3">
      <c r="A1970">
        <v>25222</v>
      </c>
      <c r="B1970" t="s">
        <v>50</v>
      </c>
    </row>
    <row r="1971" spans="1:2" x14ac:dyDescent="0.3">
      <c r="A1971">
        <v>25222</v>
      </c>
      <c r="B1971" t="s">
        <v>1287</v>
      </c>
    </row>
    <row r="1972" spans="1:2" x14ac:dyDescent="0.3">
      <c r="A1972">
        <v>25232</v>
      </c>
      <c r="B1972" t="s">
        <v>162</v>
      </c>
    </row>
    <row r="1973" spans="1:2" x14ac:dyDescent="0.3">
      <c r="A1973">
        <v>25232</v>
      </c>
      <c r="B1973" t="s">
        <v>50</v>
      </c>
    </row>
    <row r="1974" spans="1:2" x14ac:dyDescent="0.3">
      <c r="A1974">
        <v>25232</v>
      </c>
      <c r="B1974" t="s">
        <v>2448</v>
      </c>
    </row>
    <row r="1975" spans="1:2" x14ac:dyDescent="0.3">
      <c r="A1975">
        <v>25232</v>
      </c>
      <c r="B1975" t="s">
        <v>1470</v>
      </c>
    </row>
    <row r="1976" spans="1:2" x14ac:dyDescent="0.3">
      <c r="A1976">
        <v>25251</v>
      </c>
      <c r="B1976" t="s">
        <v>386</v>
      </c>
    </row>
    <row r="1977" spans="1:2" x14ac:dyDescent="0.3">
      <c r="A1977">
        <v>25251</v>
      </c>
      <c r="B1977" t="s">
        <v>50</v>
      </c>
    </row>
    <row r="1978" spans="1:2" x14ac:dyDescent="0.3">
      <c r="A1978">
        <v>25251</v>
      </c>
      <c r="B1978" t="s">
        <v>162</v>
      </c>
    </row>
    <row r="1979" spans="1:2" x14ac:dyDescent="0.3">
      <c r="A1979">
        <v>25251</v>
      </c>
      <c r="B1979" t="s">
        <v>5934</v>
      </c>
    </row>
    <row r="1980" spans="1:2" x14ac:dyDescent="0.3">
      <c r="A1980">
        <v>25288</v>
      </c>
      <c r="B1980" t="s">
        <v>1224</v>
      </c>
    </row>
    <row r="1981" spans="1:2" x14ac:dyDescent="0.3">
      <c r="A1981">
        <v>25288</v>
      </c>
      <c r="B1981" t="s">
        <v>1722</v>
      </c>
    </row>
    <row r="1982" spans="1:2" x14ac:dyDescent="0.3">
      <c r="A1982">
        <v>25288</v>
      </c>
      <c r="B1982" t="s">
        <v>821</v>
      </c>
    </row>
    <row r="1983" spans="1:2" x14ac:dyDescent="0.3">
      <c r="A1983">
        <v>25288</v>
      </c>
      <c r="B1983" t="s">
        <v>670</v>
      </c>
    </row>
    <row r="1984" spans="1:2" x14ac:dyDescent="0.3">
      <c r="A1984">
        <v>25288</v>
      </c>
      <c r="B1984" t="s">
        <v>648</v>
      </c>
    </row>
    <row r="1985" spans="1:2" x14ac:dyDescent="0.3">
      <c r="A1985">
        <v>25288</v>
      </c>
      <c r="B1985" t="s">
        <v>2372</v>
      </c>
    </row>
    <row r="1986" spans="1:2" x14ac:dyDescent="0.3">
      <c r="A1986">
        <v>25312</v>
      </c>
      <c r="B1986" t="s">
        <v>1722</v>
      </c>
    </row>
    <row r="1987" spans="1:2" x14ac:dyDescent="0.3">
      <c r="A1987">
        <v>25312</v>
      </c>
      <c r="B1987" t="s">
        <v>648</v>
      </c>
    </row>
    <row r="1988" spans="1:2" x14ac:dyDescent="0.3">
      <c r="A1988">
        <v>25443</v>
      </c>
      <c r="B1988" t="s">
        <v>50</v>
      </c>
    </row>
    <row r="1989" spans="1:2" x14ac:dyDescent="0.3">
      <c r="A1989">
        <v>25522</v>
      </c>
      <c r="B1989" t="s">
        <v>386</v>
      </c>
    </row>
    <row r="1990" spans="1:2" x14ac:dyDescent="0.3">
      <c r="A1990">
        <v>25522</v>
      </c>
      <c r="B1990" t="s">
        <v>162</v>
      </c>
    </row>
    <row r="1991" spans="1:2" x14ac:dyDescent="0.3">
      <c r="A1991">
        <v>25522</v>
      </c>
      <c r="B1991" t="s">
        <v>1056</v>
      </c>
    </row>
    <row r="1992" spans="1:2" x14ac:dyDescent="0.3">
      <c r="A1992">
        <v>25525</v>
      </c>
      <c r="B1992" t="s">
        <v>50</v>
      </c>
    </row>
    <row r="1993" spans="1:2" x14ac:dyDescent="0.3">
      <c r="A1993">
        <v>25562</v>
      </c>
      <c r="B1993" t="s">
        <v>1045</v>
      </c>
    </row>
    <row r="1994" spans="1:2" x14ac:dyDescent="0.3">
      <c r="A1994">
        <v>25622</v>
      </c>
      <c r="B1994" t="s">
        <v>2372</v>
      </c>
    </row>
    <row r="1995" spans="1:2" x14ac:dyDescent="0.3">
      <c r="A1995">
        <v>25622</v>
      </c>
      <c r="B1995" t="s">
        <v>517</v>
      </c>
    </row>
    <row r="1996" spans="1:2" x14ac:dyDescent="0.3">
      <c r="A1996">
        <v>25622</v>
      </c>
      <c r="B1996" t="s">
        <v>1224</v>
      </c>
    </row>
    <row r="1997" spans="1:2" x14ac:dyDescent="0.3">
      <c r="A1997">
        <v>25633</v>
      </c>
      <c r="B1997" t="s">
        <v>2372</v>
      </c>
    </row>
    <row r="1998" spans="1:2" x14ac:dyDescent="0.3">
      <c r="A1998">
        <v>25633</v>
      </c>
      <c r="B1998" t="s">
        <v>517</v>
      </c>
    </row>
    <row r="1999" spans="1:2" x14ac:dyDescent="0.3">
      <c r="A1999">
        <v>25633</v>
      </c>
      <c r="B1999" t="s">
        <v>1224</v>
      </c>
    </row>
    <row r="2000" spans="1:2" x14ac:dyDescent="0.3">
      <c r="A2000">
        <v>25633</v>
      </c>
      <c r="B2000" t="s">
        <v>2205</v>
      </c>
    </row>
    <row r="2001" spans="1:2" x14ac:dyDescent="0.3">
      <c r="A2001">
        <v>25643</v>
      </c>
      <c r="B2001" t="s">
        <v>2372</v>
      </c>
    </row>
    <row r="2002" spans="1:2" x14ac:dyDescent="0.3">
      <c r="A2002">
        <v>25643</v>
      </c>
      <c r="B2002" t="s">
        <v>517</v>
      </c>
    </row>
    <row r="2003" spans="1:2" x14ac:dyDescent="0.3">
      <c r="A2003">
        <v>25726</v>
      </c>
      <c r="B2003" t="s">
        <v>162</v>
      </c>
    </row>
    <row r="2004" spans="1:2" x14ac:dyDescent="0.3">
      <c r="A2004">
        <v>25726</v>
      </c>
      <c r="B2004" t="s">
        <v>50</v>
      </c>
    </row>
    <row r="2005" spans="1:2" x14ac:dyDescent="0.3">
      <c r="A2005">
        <v>25726</v>
      </c>
      <c r="B2005" t="s">
        <v>2448</v>
      </c>
    </row>
    <row r="2006" spans="1:2" x14ac:dyDescent="0.3">
      <c r="A2006">
        <v>25726</v>
      </c>
      <c r="B2006" t="s">
        <v>386</v>
      </c>
    </row>
    <row r="2007" spans="1:2" x14ac:dyDescent="0.3">
      <c r="A2007">
        <v>25799</v>
      </c>
      <c r="B2007" t="s">
        <v>1670</v>
      </c>
    </row>
    <row r="2008" spans="1:2" x14ac:dyDescent="0.3">
      <c r="A2008">
        <v>25804</v>
      </c>
      <c r="B2008" t="s">
        <v>162</v>
      </c>
    </row>
    <row r="2009" spans="1:2" x14ac:dyDescent="0.3">
      <c r="A2009">
        <v>25804</v>
      </c>
      <c r="B2009" t="s">
        <v>50</v>
      </c>
    </row>
    <row r="2010" spans="1:2" x14ac:dyDescent="0.3">
      <c r="A2010">
        <v>25804</v>
      </c>
      <c r="B2010" t="s">
        <v>2448</v>
      </c>
    </row>
    <row r="2011" spans="1:2" x14ac:dyDescent="0.3">
      <c r="A2011">
        <v>25804</v>
      </c>
      <c r="B2011" t="s">
        <v>739</v>
      </c>
    </row>
    <row r="2012" spans="1:2" x14ac:dyDescent="0.3">
      <c r="A2012">
        <v>25833</v>
      </c>
      <c r="B2012" t="s">
        <v>739</v>
      </c>
    </row>
    <row r="2013" spans="1:2" x14ac:dyDescent="0.3">
      <c r="A2013">
        <v>25844</v>
      </c>
      <c r="B2013" t="s">
        <v>4238</v>
      </c>
    </row>
    <row r="2014" spans="1:2" x14ac:dyDescent="0.3">
      <c r="A2014">
        <v>25844</v>
      </c>
      <c r="B2014" t="s">
        <v>1224</v>
      </c>
    </row>
    <row r="2015" spans="1:2" x14ac:dyDescent="0.3">
      <c r="A2015">
        <v>25844</v>
      </c>
      <c r="B2015" t="s">
        <v>648</v>
      </c>
    </row>
    <row r="2016" spans="1:2" x14ac:dyDescent="0.3">
      <c r="A2016">
        <v>25850</v>
      </c>
      <c r="B2016" t="s">
        <v>50</v>
      </c>
    </row>
    <row r="2017" spans="1:2" x14ac:dyDescent="0.3">
      <c r="A2017">
        <v>25923</v>
      </c>
      <c r="B2017" t="s">
        <v>162</v>
      </c>
    </row>
    <row r="2018" spans="1:2" x14ac:dyDescent="0.3">
      <c r="A2018">
        <v>25923</v>
      </c>
      <c r="B2018" t="s">
        <v>821</v>
      </c>
    </row>
    <row r="2019" spans="1:2" x14ac:dyDescent="0.3">
      <c r="A2019">
        <v>25923</v>
      </c>
      <c r="B2019" t="s">
        <v>726</v>
      </c>
    </row>
    <row r="2020" spans="1:2" x14ac:dyDescent="0.3">
      <c r="A2020">
        <v>25923</v>
      </c>
      <c r="B2020" t="s">
        <v>1470</v>
      </c>
    </row>
    <row r="2021" spans="1:2" x14ac:dyDescent="0.3">
      <c r="A2021">
        <v>25923</v>
      </c>
      <c r="B2021" t="s">
        <v>2947</v>
      </c>
    </row>
    <row r="2022" spans="1:2" x14ac:dyDescent="0.3">
      <c r="A2022">
        <v>25923</v>
      </c>
      <c r="B2022" t="s">
        <v>50</v>
      </c>
    </row>
    <row r="2023" spans="1:2" x14ac:dyDescent="0.3">
      <c r="A2023">
        <v>25923</v>
      </c>
      <c r="B2023" t="s">
        <v>7674</v>
      </c>
    </row>
    <row r="2024" spans="1:2" x14ac:dyDescent="0.3">
      <c r="A2024">
        <v>25923</v>
      </c>
      <c r="B2024" t="s">
        <v>868</v>
      </c>
    </row>
    <row r="2025" spans="1:2" x14ac:dyDescent="0.3">
      <c r="A2025">
        <v>26122</v>
      </c>
      <c r="B2025" t="s">
        <v>162</v>
      </c>
    </row>
    <row r="2026" spans="1:2" x14ac:dyDescent="0.3">
      <c r="A2026">
        <v>26122</v>
      </c>
      <c r="B2026" t="s">
        <v>50</v>
      </c>
    </row>
    <row r="2027" spans="1:2" x14ac:dyDescent="0.3">
      <c r="A2027">
        <v>26235</v>
      </c>
      <c r="B2027" t="s">
        <v>1684</v>
      </c>
    </row>
    <row r="2028" spans="1:2" x14ac:dyDescent="0.3">
      <c r="A2028">
        <v>26301</v>
      </c>
      <c r="B2028" t="s">
        <v>670</v>
      </c>
    </row>
    <row r="2029" spans="1:2" x14ac:dyDescent="0.3">
      <c r="A2029">
        <v>26301</v>
      </c>
      <c r="B2029" t="s">
        <v>1224</v>
      </c>
    </row>
    <row r="2030" spans="1:2" x14ac:dyDescent="0.3">
      <c r="A2030">
        <v>26301</v>
      </c>
      <c r="B2030" t="s">
        <v>1722</v>
      </c>
    </row>
    <row r="2031" spans="1:2" x14ac:dyDescent="0.3">
      <c r="A2031">
        <v>26418</v>
      </c>
      <c r="B2031" t="s">
        <v>821</v>
      </c>
    </row>
    <row r="2032" spans="1:2" x14ac:dyDescent="0.3">
      <c r="A2032">
        <v>26418</v>
      </c>
      <c r="B2032" t="s">
        <v>2404</v>
      </c>
    </row>
    <row r="2033" spans="1:2" x14ac:dyDescent="0.3">
      <c r="A2033">
        <v>26418</v>
      </c>
      <c r="B2033" t="s">
        <v>670</v>
      </c>
    </row>
    <row r="2034" spans="1:2" x14ac:dyDescent="0.3">
      <c r="A2034">
        <v>26418</v>
      </c>
      <c r="B2034" t="s">
        <v>162</v>
      </c>
    </row>
    <row r="2035" spans="1:2" x14ac:dyDescent="0.3">
      <c r="A2035">
        <v>26418</v>
      </c>
      <c r="B2035" t="s">
        <v>2372</v>
      </c>
    </row>
    <row r="2036" spans="1:2" x14ac:dyDescent="0.3">
      <c r="A2036">
        <v>26467</v>
      </c>
      <c r="B2036" t="s">
        <v>50</v>
      </c>
    </row>
    <row r="2037" spans="1:2" x14ac:dyDescent="0.3">
      <c r="A2037">
        <v>26467</v>
      </c>
      <c r="B2037" t="s">
        <v>4468</v>
      </c>
    </row>
    <row r="2038" spans="1:2" x14ac:dyDescent="0.3">
      <c r="A2038">
        <v>26467</v>
      </c>
      <c r="B2038" t="s">
        <v>570</v>
      </c>
    </row>
    <row r="2039" spans="1:2" x14ac:dyDescent="0.3">
      <c r="A2039">
        <v>26468</v>
      </c>
      <c r="B2039" t="s">
        <v>1697</v>
      </c>
    </row>
    <row r="2040" spans="1:2" x14ac:dyDescent="0.3">
      <c r="A2040">
        <v>26517</v>
      </c>
      <c r="B2040" t="s">
        <v>1701</v>
      </c>
    </row>
    <row r="2041" spans="1:2" x14ac:dyDescent="0.3">
      <c r="A2041">
        <v>26618</v>
      </c>
      <c r="B2041" t="s">
        <v>2448</v>
      </c>
    </row>
    <row r="2042" spans="1:2" x14ac:dyDescent="0.3">
      <c r="A2042">
        <v>26618</v>
      </c>
      <c r="B2042" t="s">
        <v>386</v>
      </c>
    </row>
    <row r="2043" spans="1:2" x14ac:dyDescent="0.3">
      <c r="A2043">
        <v>26619</v>
      </c>
      <c r="B2043" t="s">
        <v>386</v>
      </c>
    </row>
    <row r="2044" spans="1:2" x14ac:dyDescent="0.3">
      <c r="A2044">
        <v>26619</v>
      </c>
      <c r="B2044" t="s">
        <v>50</v>
      </c>
    </row>
    <row r="2045" spans="1:2" x14ac:dyDescent="0.3">
      <c r="A2045">
        <v>26619</v>
      </c>
      <c r="B2045" t="s">
        <v>1224</v>
      </c>
    </row>
    <row r="2046" spans="1:2" x14ac:dyDescent="0.3">
      <c r="A2046">
        <v>26619</v>
      </c>
      <c r="B2046" t="s">
        <v>14419</v>
      </c>
    </row>
    <row r="2047" spans="1:2" x14ac:dyDescent="0.3">
      <c r="A2047">
        <v>26619</v>
      </c>
      <c r="B2047" t="s">
        <v>1931</v>
      </c>
    </row>
    <row r="2048" spans="1:2" x14ac:dyDescent="0.3">
      <c r="A2048">
        <v>26619</v>
      </c>
      <c r="B2048" t="s">
        <v>5934</v>
      </c>
    </row>
    <row r="2049" spans="1:2" x14ac:dyDescent="0.3">
      <c r="A2049">
        <v>26619</v>
      </c>
      <c r="B2049" t="s">
        <v>162</v>
      </c>
    </row>
    <row r="2050" spans="1:2" x14ac:dyDescent="0.3">
      <c r="A2050">
        <v>26619</v>
      </c>
      <c r="B2050" t="s">
        <v>739</v>
      </c>
    </row>
    <row r="2051" spans="1:2" x14ac:dyDescent="0.3">
      <c r="A2051">
        <v>26619</v>
      </c>
      <c r="B2051" t="s">
        <v>1470</v>
      </c>
    </row>
    <row r="2052" spans="1:2" x14ac:dyDescent="0.3">
      <c r="A2052">
        <v>26723</v>
      </c>
      <c r="B2052" t="s">
        <v>1722</v>
      </c>
    </row>
    <row r="2053" spans="1:2" x14ac:dyDescent="0.3">
      <c r="A2053">
        <v>26723</v>
      </c>
      <c r="B2053" t="s">
        <v>517</v>
      </c>
    </row>
    <row r="2054" spans="1:2" x14ac:dyDescent="0.3">
      <c r="A2054">
        <v>26814</v>
      </c>
      <c r="B2054" t="s">
        <v>1224</v>
      </c>
    </row>
    <row r="2055" spans="1:2" x14ac:dyDescent="0.3">
      <c r="A2055">
        <v>26865</v>
      </c>
      <c r="B2055" t="s">
        <v>162</v>
      </c>
    </row>
    <row r="2056" spans="1:2" x14ac:dyDescent="0.3">
      <c r="A2056">
        <v>26865</v>
      </c>
      <c r="B2056" t="s">
        <v>50</v>
      </c>
    </row>
    <row r="2057" spans="1:2" x14ac:dyDescent="0.3">
      <c r="A2057">
        <v>26869</v>
      </c>
      <c r="B2057" t="s">
        <v>162</v>
      </c>
    </row>
    <row r="2058" spans="1:2" x14ac:dyDescent="0.3">
      <c r="A2058">
        <v>26869</v>
      </c>
      <c r="B2058" t="s">
        <v>14428</v>
      </c>
    </row>
    <row r="2059" spans="1:2" x14ac:dyDescent="0.3">
      <c r="A2059">
        <v>26901</v>
      </c>
      <c r="B2059" t="s">
        <v>162</v>
      </c>
    </row>
    <row r="2060" spans="1:2" x14ac:dyDescent="0.3">
      <c r="A2060">
        <v>26901</v>
      </c>
      <c r="B2060" t="s">
        <v>50</v>
      </c>
    </row>
    <row r="2061" spans="1:2" x14ac:dyDescent="0.3">
      <c r="A2061">
        <v>26919</v>
      </c>
      <c r="B2061" t="s">
        <v>162</v>
      </c>
    </row>
    <row r="2062" spans="1:2" x14ac:dyDescent="0.3">
      <c r="A2062">
        <v>26919</v>
      </c>
      <c r="B2062" t="s">
        <v>386</v>
      </c>
    </row>
    <row r="2063" spans="1:2" x14ac:dyDescent="0.3">
      <c r="A2063">
        <v>26919</v>
      </c>
      <c r="B2063" t="s">
        <v>4342</v>
      </c>
    </row>
    <row r="2064" spans="1:2" x14ac:dyDescent="0.3">
      <c r="A2064">
        <v>26919</v>
      </c>
      <c r="B2064" t="s">
        <v>5934</v>
      </c>
    </row>
    <row r="2065" spans="1:2" x14ac:dyDescent="0.3">
      <c r="A2065">
        <v>26919</v>
      </c>
      <c r="B2065" t="s">
        <v>1056</v>
      </c>
    </row>
    <row r="2066" spans="1:2" x14ac:dyDescent="0.3">
      <c r="A2066">
        <v>26919</v>
      </c>
      <c r="B2066" t="s">
        <v>14430</v>
      </c>
    </row>
    <row r="2067" spans="1:2" x14ac:dyDescent="0.3">
      <c r="A2067">
        <v>26925</v>
      </c>
      <c r="B2067" t="s">
        <v>70</v>
      </c>
    </row>
    <row r="2068" spans="1:2" x14ac:dyDescent="0.3">
      <c r="A2068">
        <v>27077</v>
      </c>
      <c r="B2068" t="s">
        <v>1722</v>
      </c>
    </row>
    <row r="2069" spans="1:2" x14ac:dyDescent="0.3">
      <c r="A2069">
        <v>27081</v>
      </c>
      <c r="B2069" t="s">
        <v>2404</v>
      </c>
    </row>
    <row r="2070" spans="1:2" x14ac:dyDescent="0.3">
      <c r="A2070">
        <v>27081</v>
      </c>
      <c r="B2070" t="s">
        <v>50</v>
      </c>
    </row>
    <row r="2071" spans="1:2" x14ac:dyDescent="0.3">
      <c r="A2071">
        <v>27259</v>
      </c>
      <c r="B2071" t="s">
        <v>670</v>
      </c>
    </row>
    <row r="2072" spans="1:2" x14ac:dyDescent="0.3">
      <c r="A2072">
        <v>27265</v>
      </c>
      <c r="B2072" t="s">
        <v>670</v>
      </c>
    </row>
    <row r="2073" spans="1:2" x14ac:dyDescent="0.3">
      <c r="A2073">
        <v>27265</v>
      </c>
      <c r="B2073" t="s">
        <v>726</v>
      </c>
    </row>
    <row r="2074" spans="1:2" x14ac:dyDescent="0.3">
      <c r="A2074">
        <v>27274</v>
      </c>
      <c r="B2074" t="s">
        <v>726</v>
      </c>
    </row>
    <row r="2075" spans="1:2" x14ac:dyDescent="0.3">
      <c r="A2075">
        <v>27274</v>
      </c>
      <c r="B2075" t="s">
        <v>50</v>
      </c>
    </row>
    <row r="2076" spans="1:2" x14ac:dyDescent="0.3">
      <c r="A2076">
        <v>27274</v>
      </c>
      <c r="B2076" t="s">
        <v>821</v>
      </c>
    </row>
    <row r="2077" spans="1:2" x14ac:dyDescent="0.3">
      <c r="A2077">
        <v>27405</v>
      </c>
      <c r="B2077" t="s">
        <v>726</v>
      </c>
    </row>
    <row r="2078" spans="1:2" x14ac:dyDescent="0.3">
      <c r="A2078">
        <v>27552</v>
      </c>
      <c r="B2078" t="s">
        <v>648</v>
      </c>
    </row>
    <row r="2079" spans="1:2" x14ac:dyDescent="0.3">
      <c r="A2079">
        <v>27658</v>
      </c>
      <c r="B2079" t="s">
        <v>162</v>
      </c>
    </row>
    <row r="2080" spans="1:2" x14ac:dyDescent="0.3">
      <c r="A2080">
        <v>27658</v>
      </c>
      <c r="B2080" t="s">
        <v>50</v>
      </c>
    </row>
    <row r="2081" spans="1:2" x14ac:dyDescent="0.3">
      <c r="A2081">
        <v>27658</v>
      </c>
      <c r="B2081" t="s">
        <v>1224</v>
      </c>
    </row>
    <row r="2082" spans="1:2" x14ac:dyDescent="0.3">
      <c r="A2082">
        <v>27658</v>
      </c>
      <c r="B2082" t="s">
        <v>215</v>
      </c>
    </row>
    <row r="2083" spans="1:2" x14ac:dyDescent="0.3">
      <c r="A2083">
        <v>27665</v>
      </c>
      <c r="B2083" t="s">
        <v>648</v>
      </c>
    </row>
    <row r="2084" spans="1:2" x14ac:dyDescent="0.3">
      <c r="A2084">
        <v>27665</v>
      </c>
      <c r="B2084" t="s">
        <v>868</v>
      </c>
    </row>
    <row r="2085" spans="1:2" x14ac:dyDescent="0.3">
      <c r="A2085">
        <v>27665</v>
      </c>
      <c r="B2085" t="s">
        <v>517</v>
      </c>
    </row>
    <row r="2086" spans="1:2" x14ac:dyDescent="0.3">
      <c r="A2086">
        <v>27665</v>
      </c>
      <c r="B2086" t="s">
        <v>1224</v>
      </c>
    </row>
    <row r="2087" spans="1:2" x14ac:dyDescent="0.3">
      <c r="A2087">
        <v>27677</v>
      </c>
      <c r="B2087" t="s">
        <v>2424</v>
      </c>
    </row>
    <row r="2088" spans="1:2" x14ac:dyDescent="0.3">
      <c r="A2088">
        <v>27677</v>
      </c>
      <c r="B2088" t="s">
        <v>2372</v>
      </c>
    </row>
    <row r="2089" spans="1:2" x14ac:dyDescent="0.3">
      <c r="A2089">
        <v>27677</v>
      </c>
      <c r="B2089" t="s">
        <v>1224</v>
      </c>
    </row>
    <row r="2090" spans="1:2" x14ac:dyDescent="0.3">
      <c r="A2090">
        <v>27677</v>
      </c>
      <c r="B2090" t="s">
        <v>1722</v>
      </c>
    </row>
    <row r="2091" spans="1:2" x14ac:dyDescent="0.3">
      <c r="A2091">
        <v>27690</v>
      </c>
      <c r="B2091" t="s">
        <v>50</v>
      </c>
    </row>
    <row r="2092" spans="1:2" x14ac:dyDescent="0.3">
      <c r="A2092">
        <v>27690</v>
      </c>
      <c r="B2092" t="s">
        <v>386</v>
      </c>
    </row>
    <row r="2093" spans="1:2" x14ac:dyDescent="0.3">
      <c r="A2093">
        <v>27690</v>
      </c>
      <c r="B2093" t="s">
        <v>3720</v>
      </c>
    </row>
    <row r="2094" spans="1:2" x14ac:dyDescent="0.3">
      <c r="A2094">
        <v>27690</v>
      </c>
      <c r="B2094" t="s">
        <v>162</v>
      </c>
    </row>
    <row r="2095" spans="1:2" x14ac:dyDescent="0.3">
      <c r="A2095">
        <v>27690</v>
      </c>
      <c r="B2095" t="s">
        <v>8133</v>
      </c>
    </row>
    <row r="2096" spans="1:2" x14ac:dyDescent="0.3">
      <c r="A2096">
        <v>27739</v>
      </c>
      <c r="B2096" t="s">
        <v>648</v>
      </c>
    </row>
    <row r="2097" spans="1:2" x14ac:dyDescent="0.3">
      <c r="A2097">
        <v>27926</v>
      </c>
      <c r="B2097" t="s">
        <v>215</v>
      </c>
    </row>
    <row r="2098" spans="1:2" x14ac:dyDescent="0.3">
      <c r="A2098">
        <v>27934</v>
      </c>
      <c r="B2098" t="s">
        <v>4342</v>
      </c>
    </row>
    <row r="2099" spans="1:2" x14ac:dyDescent="0.3">
      <c r="A2099">
        <v>27934</v>
      </c>
      <c r="B2099" t="s">
        <v>162</v>
      </c>
    </row>
    <row r="2100" spans="1:2" x14ac:dyDescent="0.3">
      <c r="A2100">
        <v>27934</v>
      </c>
      <c r="B2100" t="s">
        <v>4642</v>
      </c>
    </row>
    <row r="2101" spans="1:2" x14ac:dyDescent="0.3">
      <c r="A2101">
        <v>27934</v>
      </c>
      <c r="B2101" t="s">
        <v>5886</v>
      </c>
    </row>
    <row r="2102" spans="1:2" x14ac:dyDescent="0.3">
      <c r="A2102">
        <v>27963</v>
      </c>
      <c r="B2102" t="s">
        <v>1224</v>
      </c>
    </row>
    <row r="2103" spans="1:2" x14ac:dyDescent="0.3">
      <c r="A2103">
        <v>27963</v>
      </c>
      <c r="B2103" t="s">
        <v>648</v>
      </c>
    </row>
    <row r="2104" spans="1:2" x14ac:dyDescent="0.3">
      <c r="A2104">
        <v>27974</v>
      </c>
      <c r="B2104" t="s">
        <v>215</v>
      </c>
    </row>
    <row r="2105" spans="1:2" x14ac:dyDescent="0.3">
      <c r="A2105">
        <v>27991</v>
      </c>
      <c r="B2105" t="s">
        <v>14067</v>
      </c>
    </row>
    <row r="2106" spans="1:2" x14ac:dyDescent="0.3">
      <c r="A2106">
        <v>27991</v>
      </c>
      <c r="B2106" t="s">
        <v>1224</v>
      </c>
    </row>
    <row r="2107" spans="1:2" x14ac:dyDescent="0.3">
      <c r="A2107">
        <v>27991</v>
      </c>
      <c r="B2107" t="s">
        <v>670</v>
      </c>
    </row>
    <row r="2108" spans="1:2" x14ac:dyDescent="0.3">
      <c r="A2108">
        <v>27991</v>
      </c>
      <c r="B2108" t="s">
        <v>1931</v>
      </c>
    </row>
    <row r="2109" spans="1:2" x14ac:dyDescent="0.3">
      <c r="A2109">
        <v>27991</v>
      </c>
      <c r="B2109" t="s">
        <v>2372</v>
      </c>
    </row>
    <row r="2110" spans="1:2" x14ac:dyDescent="0.3">
      <c r="A2110">
        <v>27991</v>
      </c>
      <c r="B2110" t="s">
        <v>14419</v>
      </c>
    </row>
    <row r="2111" spans="1:2" x14ac:dyDescent="0.3">
      <c r="A2111">
        <v>28020</v>
      </c>
      <c r="B2111" t="s">
        <v>1056</v>
      </c>
    </row>
    <row r="2112" spans="1:2" x14ac:dyDescent="0.3">
      <c r="A2112">
        <v>28020</v>
      </c>
      <c r="B2112" t="s">
        <v>726</v>
      </c>
    </row>
    <row r="2113" spans="1:2" x14ac:dyDescent="0.3">
      <c r="A2113">
        <v>28020</v>
      </c>
      <c r="B2113" t="s">
        <v>2372</v>
      </c>
    </row>
    <row r="2114" spans="1:2" x14ac:dyDescent="0.3">
      <c r="A2114">
        <v>28037</v>
      </c>
      <c r="B2114" t="s">
        <v>1722</v>
      </c>
    </row>
    <row r="2115" spans="1:2" x14ac:dyDescent="0.3">
      <c r="A2115">
        <v>28037</v>
      </c>
      <c r="B2115" t="s">
        <v>14067</v>
      </c>
    </row>
    <row r="2116" spans="1:2" x14ac:dyDescent="0.3">
      <c r="A2116">
        <v>28037</v>
      </c>
      <c r="B2116" t="s">
        <v>2372</v>
      </c>
    </row>
    <row r="2117" spans="1:2" x14ac:dyDescent="0.3">
      <c r="A2117">
        <v>28037</v>
      </c>
      <c r="B2117" t="s">
        <v>3413</v>
      </c>
    </row>
    <row r="2118" spans="1:2" x14ac:dyDescent="0.3">
      <c r="A2118">
        <v>28037</v>
      </c>
      <c r="B2118" t="s">
        <v>1224</v>
      </c>
    </row>
    <row r="2119" spans="1:2" x14ac:dyDescent="0.3">
      <c r="A2119">
        <v>28037</v>
      </c>
      <c r="B2119" t="s">
        <v>50</v>
      </c>
    </row>
    <row r="2120" spans="1:2" x14ac:dyDescent="0.3">
      <c r="A2120">
        <v>28037</v>
      </c>
      <c r="B2120" t="s">
        <v>5886</v>
      </c>
    </row>
    <row r="2121" spans="1:2" x14ac:dyDescent="0.3">
      <c r="A2121">
        <v>28067</v>
      </c>
      <c r="B2121" t="s">
        <v>162</v>
      </c>
    </row>
    <row r="2122" spans="1:2" x14ac:dyDescent="0.3">
      <c r="A2122">
        <v>28067</v>
      </c>
      <c r="B2122" t="s">
        <v>386</v>
      </c>
    </row>
    <row r="2123" spans="1:2" x14ac:dyDescent="0.3">
      <c r="A2123">
        <v>28135</v>
      </c>
      <c r="B2123" t="s">
        <v>1770</v>
      </c>
    </row>
    <row r="2124" spans="1:2" x14ac:dyDescent="0.3">
      <c r="A2124">
        <v>28305</v>
      </c>
      <c r="B2124" t="s">
        <v>821</v>
      </c>
    </row>
    <row r="2125" spans="1:2" x14ac:dyDescent="0.3">
      <c r="A2125">
        <v>28305</v>
      </c>
      <c r="B2125" t="s">
        <v>868</v>
      </c>
    </row>
    <row r="2126" spans="1:2" x14ac:dyDescent="0.3">
      <c r="A2126">
        <v>28305</v>
      </c>
      <c r="B2126" t="s">
        <v>1722</v>
      </c>
    </row>
    <row r="2127" spans="1:2" x14ac:dyDescent="0.3">
      <c r="A2127">
        <v>28305</v>
      </c>
      <c r="B2127" t="s">
        <v>670</v>
      </c>
    </row>
    <row r="2128" spans="1:2" x14ac:dyDescent="0.3">
      <c r="A2128">
        <v>28316</v>
      </c>
      <c r="B2128" t="s">
        <v>162</v>
      </c>
    </row>
    <row r="2129" spans="1:2" x14ac:dyDescent="0.3">
      <c r="A2129">
        <v>28316</v>
      </c>
      <c r="B2129" t="s">
        <v>50</v>
      </c>
    </row>
    <row r="2130" spans="1:2" x14ac:dyDescent="0.3">
      <c r="A2130">
        <v>28316</v>
      </c>
      <c r="B2130" t="s">
        <v>821</v>
      </c>
    </row>
    <row r="2131" spans="1:2" x14ac:dyDescent="0.3">
      <c r="A2131">
        <v>28358</v>
      </c>
      <c r="B2131" t="s">
        <v>50</v>
      </c>
    </row>
    <row r="2132" spans="1:2" x14ac:dyDescent="0.3">
      <c r="A2132">
        <v>28365</v>
      </c>
      <c r="B2132" t="s">
        <v>70</v>
      </c>
    </row>
    <row r="2133" spans="1:2" x14ac:dyDescent="0.3">
      <c r="A2133">
        <v>28365</v>
      </c>
      <c r="B2133" t="s">
        <v>726</v>
      </c>
    </row>
    <row r="2134" spans="1:2" x14ac:dyDescent="0.3">
      <c r="A2134">
        <v>28365</v>
      </c>
      <c r="B2134" t="s">
        <v>50</v>
      </c>
    </row>
    <row r="2135" spans="1:2" x14ac:dyDescent="0.3">
      <c r="A2135">
        <v>28370</v>
      </c>
      <c r="B2135" t="s">
        <v>3720</v>
      </c>
    </row>
    <row r="2136" spans="1:2" x14ac:dyDescent="0.3">
      <c r="A2136">
        <v>28370</v>
      </c>
      <c r="B2136" t="s">
        <v>726</v>
      </c>
    </row>
    <row r="2137" spans="1:2" x14ac:dyDescent="0.3">
      <c r="A2137">
        <v>28370</v>
      </c>
      <c r="B2137" t="s">
        <v>1470</v>
      </c>
    </row>
    <row r="2138" spans="1:2" x14ac:dyDescent="0.3">
      <c r="A2138">
        <v>28370</v>
      </c>
      <c r="B2138" t="s">
        <v>386</v>
      </c>
    </row>
    <row r="2139" spans="1:2" x14ac:dyDescent="0.3">
      <c r="A2139">
        <v>28376</v>
      </c>
      <c r="B2139" t="s">
        <v>2424</v>
      </c>
    </row>
    <row r="2140" spans="1:2" x14ac:dyDescent="0.3">
      <c r="A2140">
        <v>28376</v>
      </c>
      <c r="B2140" t="s">
        <v>4238</v>
      </c>
    </row>
    <row r="2141" spans="1:2" x14ac:dyDescent="0.3">
      <c r="A2141">
        <v>28376</v>
      </c>
      <c r="B2141" t="s">
        <v>2372</v>
      </c>
    </row>
    <row r="2142" spans="1:2" x14ac:dyDescent="0.3">
      <c r="A2142">
        <v>28376</v>
      </c>
      <c r="B2142" t="s">
        <v>1224</v>
      </c>
    </row>
    <row r="2143" spans="1:2" x14ac:dyDescent="0.3">
      <c r="A2143">
        <v>28378</v>
      </c>
      <c r="B2143" t="s">
        <v>726</v>
      </c>
    </row>
    <row r="2144" spans="1:2" x14ac:dyDescent="0.3">
      <c r="A2144">
        <v>28378</v>
      </c>
      <c r="B2144" t="s">
        <v>50</v>
      </c>
    </row>
    <row r="2145" spans="1:2" x14ac:dyDescent="0.3">
      <c r="A2145">
        <v>28378</v>
      </c>
      <c r="B2145" t="s">
        <v>1470</v>
      </c>
    </row>
    <row r="2146" spans="1:2" x14ac:dyDescent="0.3">
      <c r="A2146">
        <v>28378</v>
      </c>
      <c r="B2146" t="s">
        <v>386</v>
      </c>
    </row>
    <row r="2147" spans="1:2" x14ac:dyDescent="0.3">
      <c r="A2147">
        <v>28378</v>
      </c>
      <c r="B2147" t="s">
        <v>5886</v>
      </c>
    </row>
    <row r="2148" spans="1:2" x14ac:dyDescent="0.3">
      <c r="A2148">
        <v>28378</v>
      </c>
      <c r="B2148" t="s">
        <v>517</v>
      </c>
    </row>
    <row r="2149" spans="1:2" x14ac:dyDescent="0.3">
      <c r="A2149">
        <v>28405</v>
      </c>
      <c r="B2149" t="s">
        <v>50</v>
      </c>
    </row>
    <row r="2150" spans="1:2" x14ac:dyDescent="0.3">
      <c r="A2150">
        <v>28405</v>
      </c>
      <c r="B2150" t="s">
        <v>1287</v>
      </c>
    </row>
    <row r="2151" spans="1:2" x14ac:dyDescent="0.3">
      <c r="A2151">
        <v>28405</v>
      </c>
      <c r="B2151" t="s">
        <v>11542</v>
      </c>
    </row>
    <row r="2152" spans="1:2" x14ac:dyDescent="0.3">
      <c r="A2152">
        <v>28405</v>
      </c>
      <c r="B2152" t="s">
        <v>1224</v>
      </c>
    </row>
    <row r="2153" spans="1:2" x14ac:dyDescent="0.3">
      <c r="A2153">
        <v>28416</v>
      </c>
      <c r="B2153" t="s">
        <v>517</v>
      </c>
    </row>
    <row r="2154" spans="1:2" x14ac:dyDescent="0.3">
      <c r="A2154">
        <v>28416</v>
      </c>
      <c r="B2154" t="s">
        <v>215</v>
      </c>
    </row>
    <row r="2155" spans="1:2" x14ac:dyDescent="0.3">
      <c r="A2155">
        <v>28416</v>
      </c>
      <c r="B2155" t="s">
        <v>14439</v>
      </c>
    </row>
    <row r="2156" spans="1:2" x14ac:dyDescent="0.3">
      <c r="A2156">
        <v>28416</v>
      </c>
      <c r="B2156" t="s">
        <v>14440</v>
      </c>
    </row>
    <row r="2157" spans="1:2" x14ac:dyDescent="0.3">
      <c r="A2157">
        <v>28416</v>
      </c>
      <c r="B2157" t="s">
        <v>4342</v>
      </c>
    </row>
    <row r="2158" spans="1:2" x14ac:dyDescent="0.3">
      <c r="A2158">
        <v>28416</v>
      </c>
      <c r="B2158" t="s">
        <v>1224</v>
      </c>
    </row>
    <row r="2159" spans="1:2" x14ac:dyDescent="0.3">
      <c r="A2159">
        <v>28416</v>
      </c>
      <c r="B2159" t="s">
        <v>2372</v>
      </c>
    </row>
    <row r="2160" spans="1:2" x14ac:dyDescent="0.3">
      <c r="A2160">
        <v>28541</v>
      </c>
      <c r="B2160" t="s">
        <v>5293</v>
      </c>
    </row>
    <row r="2161" spans="1:2" x14ac:dyDescent="0.3">
      <c r="A2161">
        <v>28541</v>
      </c>
      <c r="B2161" t="s">
        <v>670</v>
      </c>
    </row>
    <row r="2162" spans="1:2" x14ac:dyDescent="0.3">
      <c r="A2162">
        <v>28541</v>
      </c>
      <c r="B2162" t="s">
        <v>821</v>
      </c>
    </row>
    <row r="2163" spans="1:2" x14ac:dyDescent="0.3">
      <c r="A2163">
        <v>28541</v>
      </c>
      <c r="B2163" t="s">
        <v>1224</v>
      </c>
    </row>
    <row r="2164" spans="1:2" x14ac:dyDescent="0.3">
      <c r="A2164">
        <v>28567</v>
      </c>
      <c r="B2164" t="s">
        <v>1484</v>
      </c>
    </row>
    <row r="2165" spans="1:2" x14ac:dyDescent="0.3">
      <c r="A2165">
        <v>28570</v>
      </c>
      <c r="B2165" t="s">
        <v>162</v>
      </c>
    </row>
    <row r="2166" spans="1:2" x14ac:dyDescent="0.3">
      <c r="A2166">
        <v>28570</v>
      </c>
      <c r="B2166" t="s">
        <v>50</v>
      </c>
    </row>
    <row r="2167" spans="1:2" x14ac:dyDescent="0.3">
      <c r="A2167">
        <v>28570</v>
      </c>
      <c r="B2167" t="s">
        <v>739</v>
      </c>
    </row>
    <row r="2168" spans="1:2" x14ac:dyDescent="0.3">
      <c r="A2168">
        <v>28570</v>
      </c>
      <c r="B2168" t="s">
        <v>386</v>
      </c>
    </row>
    <row r="2169" spans="1:2" x14ac:dyDescent="0.3">
      <c r="A2169">
        <v>28721</v>
      </c>
      <c r="B2169" t="s">
        <v>868</v>
      </c>
    </row>
    <row r="2170" spans="1:2" x14ac:dyDescent="0.3">
      <c r="A2170">
        <v>28721</v>
      </c>
      <c r="B2170" t="s">
        <v>670</v>
      </c>
    </row>
    <row r="2171" spans="1:2" x14ac:dyDescent="0.3">
      <c r="A2171">
        <v>28768</v>
      </c>
      <c r="B2171" t="s">
        <v>868</v>
      </c>
    </row>
    <row r="2172" spans="1:2" x14ac:dyDescent="0.3">
      <c r="A2172">
        <v>28854</v>
      </c>
      <c r="B2172" t="s">
        <v>215</v>
      </c>
    </row>
    <row r="2173" spans="1:2" x14ac:dyDescent="0.3">
      <c r="A2173">
        <v>28876</v>
      </c>
      <c r="B2173" t="s">
        <v>50</v>
      </c>
    </row>
    <row r="2174" spans="1:2" x14ac:dyDescent="0.3">
      <c r="A2174">
        <v>28876</v>
      </c>
      <c r="B2174" t="s">
        <v>570</v>
      </c>
    </row>
    <row r="2175" spans="1:2" x14ac:dyDescent="0.3">
      <c r="A2175">
        <v>28897</v>
      </c>
      <c r="B2175" t="s">
        <v>1808</v>
      </c>
    </row>
    <row r="2176" spans="1:2" x14ac:dyDescent="0.3">
      <c r="A2176">
        <v>28913</v>
      </c>
      <c r="B2176" t="s">
        <v>670</v>
      </c>
    </row>
    <row r="2177" spans="1:2" x14ac:dyDescent="0.3">
      <c r="A2177">
        <v>28913</v>
      </c>
      <c r="B2177" t="s">
        <v>868</v>
      </c>
    </row>
    <row r="2178" spans="1:2" x14ac:dyDescent="0.3">
      <c r="A2178">
        <v>28913</v>
      </c>
      <c r="B2178" t="s">
        <v>1224</v>
      </c>
    </row>
    <row r="2179" spans="1:2" x14ac:dyDescent="0.3">
      <c r="A2179">
        <v>28913</v>
      </c>
      <c r="B2179" t="s">
        <v>2372</v>
      </c>
    </row>
    <row r="2180" spans="1:2" x14ac:dyDescent="0.3">
      <c r="A2180">
        <v>28913</v>
      </c>
      <c r="B2180" t="s">
        <v>5886</v>
      </c>
    </row>
    <row r="2181" spans="1:2" x14ac:dyDescent="0.3">
      <c r="A2181">
        <v>28949</v>
      </c>
      <c r="B2181" t="s">
        <v>1224</v>
      </c>
    </row>
    <row r="2182" spans="1:2" x14ac:dyDescent="0.3">
      <c r="A2182">
        <v>28949</v>
      </c>
      <c r="B2182" t="s">
        <v>648</v>
      </c>
    </row>
    <row r="2183" spans="1:2" x14ac:dyDescent="0.3">
      <c r="A2183">
        <v>28961</v>
      </c>
      <c r="B2183" t="s">
        <v>162</v>
      </c>
    </row>
    <row r="2184" spans="1:2" x14ac:dyDescent="0.3">
      <c r="A2184">
        <v>28961</v>
      </c>
      <c r="B2184" t="s">
        <v>1224</v>
      </c>
    </row>
    <row r="2185" spans="1:2" x14ac:dyDescent="0.3">
      <c r="A2185">
        <v>28961</v>
      </c>
      <c r="B2185" t="s">
        <v>2448</v>
      </c>
    </row>
    <row r="2186" spans="1:2" x14ac:dyDescent="0.3">
      <c r="A2186">
        <v>28961</v>
      </c>
      <c r="B2186" t="s">
        <v>565</v>
      </c>
    </row>
    <row r="2187" spans="1:2" x14ac:dyDescent="0.3">
      <c r="A2187">
        <v>28961</v>
      </c>
      <c r="B2187" t="s">
        <v>3169</v>
      </c>
    </row>
    <row r="2188" spans="1:2" x14ac:dyDescent="0.3">
      <c r="A2188">
        <v>28961</v>
      </c>
      <c r="B2188" t="s">
        <v>2372</v>
      </c>
    </row>
    <row r="2189" spans="1:2" x14ac:dyDescent="0.3">
      <c r="A2189">
        <v>28961</v>
      </c>
      <c r="B2189" t="s">
        <v>517</v>
      </c>
    </row>
    <row r="2190" spans="1:2" x14ac:dyDescent="0.3">
      <c r="A2190">
        <v>28961</v>
      </c>
      <c r="B2190" t="s">
        <v>726</v>
      </c>
    </row>
    <row r="2191" spans="1:2" x14ac:dyDescent="0.3">
      <c r="A2191">
        <v>29023</v>
      </c>
      <c r="B2191" t="s">
        <v>726</v>
      </c>
    </row>
    <row r="2192" spans="1:2" x14ac:dyDescent="0.3">
      <c r="A2192">
        <v>29023</v>
      </c>
      <c r="B2192" t="s">
        <v>386</v>
      </c>
    </row>
    <row r="2193" spans="1:2" x14ac:dyDescent="0.3">
      <c r="A2193">
        <v>29023</v>
      </c>
      <c r="B2193" t="s">
        <v>2424</v>
      </c>
    </row>
    <row r="2194" spans="1:2" x14ac:dyDescent="0.3">
      <c r="A2194">
        <v>29023</v>
      </c>
      <c r="B2194" t="s">
        <v>14419</v>
      </c>
    </row>
    <row r="2195" spans="1:2" x14ac:dyDescent="0.3">
      <c r="A2195">
        <v>29023</v>
      </c>
      <c r="B2195" t="s">
        <v>2448</v>
      </c>
    </row>
    <row r="2196" spans="1:2" x14ac:dyDescent="0.3">
      <c r="A2196">
        <v>29063</v>
      </c>
      <c r="B2196" t="s">
        <v>2404</v>
      </c>
    </row>
    <row r="2197" spans="1:2" x14ac:dyDescent="0.3">
      <c r="A2197">
        <v>29063</v>
      </c>
      <c r="B2197" t="s">
        <v>50</v>
      </c>
    </row>
    <row r="2198" spans="1:2" x14ac:dyDescent="0.3">
      <c r="A2198">
        <v>29063</v>
      </c>
      <c r="B2198" t="s">
        <v>14437</v>
      </c>
    </row>
    <row r="2199" spans="1:2" x14ac:dyDescent="0.3">
      <c r="A2199">
        <v>29063</v>
      </c>
      <c r="B2199" t="s">
        <v>14418</v>
      </c>
    </row>
    <row r="2200" spans="1:2" x14ac:dyDescent="0.3">
      <c r="A2200">
        <v>29063</v>
      </c>
      <c r="B2200" t="s">
        <v>1224</v>
      </c>
    </row>
    <row r="2201" spans="1:2" x14ac:dyDescent="0.3">
      <c r="A2201">
        <v>29063</v>
      </c>
      <c r="B2201" t="s">
        <v>14441</v>
      </c>
    </row>
    <row r="2202" spans="1:2" x14ac:dyDescent="0.3">
      <c r="A2202">
        <v>29063</v>
      </c>
      <c r="B2202" t="s">
        <v>4647</v>
      </c>
    </row>
    <row r="2203" spans="1:2" x14ac:dyDescent="0.3">
      <c r="A2203">
        <v>29064</v>
      </c>
      <c r="B2203" t="s">
        <v>162</v>
      </c>
    </row>
    <row r="2204" spans="1:2" x14ac:dyDescent="0.3">
      <c r="A2204">
        <v>29064</v>
      </c>
      <c r="B2204" t="s">
        <v>50</v>
      </c>
    </row>
    <row r="2205" spans="1:2" x14ac:dyDescent="0.3">
      <c r="A2205">
        <v>29064</v>
      </c>
      <c r="B2205" t="s">
        <v>2448</v>
      </c>
    </row>
    <row r="2206" spans="1:2" x14ac:dyDescent="0.3">
      <c r="A2206">
        <v>29064</v>
      </c>
      <c r="B2206" t="s">
        <v>821</v>
      </c>
    </row>
    <row r="2207" spans="1:2" x14ac:dyDescent="0.3">
      <c r="A2207">
        <v>29065</v>
      </c>
      <c r="B2207" t="s">
        <v>215</v>
      </c>
    </row>
    <row r="2208" spans="1:2" x14ac:dyDescent="0.3">
      <c r="A2208">
        <v>29070</v>
      </c>
      <c r="B2208" t="s">
        <v>162</v>
      </c>
    </row>
    <row r="2209" spans="1:2" x14ac:dyDescent="0.3">
      <c r="A2209">
        <v>29070</v>
      </c>
      <c r="B2209" t="s">
        <v>50</v>
      </c>
    </row>
    <row r="2210" spans="1:2" x14ac:dyDescent="0.3">
      <c r="A2210">
        <v>29070</v>
      </c>
      <c r="B2210" t="s">
        <v>739</v>
      </c>
    </row>
    <row r="2211" spans="1:2" x14ac:dyDescent="0.3">
      <c r="A2211">
        <v>29070</v>
      </c>
      <c r="B2211" t="s">
        <v>212</v>
      </c>
    </row>
    <row r="2212" spans="1:2" x14ac:dyDescent="0.3">
      <c r="A2212">
        <v>29070</v>
      </c>
      <c r="B2212" t="s">
        <v>386</v>
      </c>
    </row>
    <row r="2213" spans="1:2" x14ac:dyDescent="0.3">
      <c r="A2213">
        <v>29070</v>
      </c>
      <c r="B2213" t="s">
        <v>1224</v>
      </c>
    </row>
    <row r="2214" spans="1:2" x14ac:dyDescent="0.3">
      <c r="A2214">
        <v>29070</v>
      </c>
      <c r="B2214" t="s">
        <v>14442</v>
      </c>
    </row>
    <row r="2215" spans="1:2" x14ac:dyDescent="0.3">
      <c r="A2215">
        <v>29070</v>
      </c>
      <c r="B2215" t="s">
        <v>3720</v>
      </c>
    </row>
    <row r="2216" spans="1:2" x14ac:dyDescent="0.3">
      <c r="A2216">
        <v>29070</v>
      </c>
      <c r="B2216" t="s">
        <v>2448</v>
      </c>
    </row>
    <row r="2217" spans="1:2" x14ac:dyDescent="0.3">
      <c r="A2217">
        <v>29070</v>
      </c>
      <c r="B2217" t="s">
        <v>1607</v>
      </c>
    </row>
    <row r="2218" spans="1:2" x14ac:dyDescent="0.3">
      <c r="A2218">
        <v>29070</v>
      </c>
      <c r="B2218" t="s">
        <v>2372</v>
      </c>
    </row>
    <row r="2219" spans="1:2" x14ac:dyDescent="0.3">
      <c r="A2219">
        <v>29071</v>
      </c>
      <c r="B2219" t="s">
        <v>1224</v>
      </c>
    </row>
    <row r="2220" spans="1:2" x14ac:dyDescent="0.3">
      <c r="A2220">
        <v>29163</v>
      </c>
      <c r="B2220" t="s">
        <v>2448</v>
      </c>
    </row>
    <row r="2221" spans="1:2" x14ac:dyDescent="0.3">
      <c r="A2221">
        <v>29163</v>
      </c>
      <c r="B2221" t="s">
        <v>50</v>
      </c>
    </row>
    <row r="2222" spans="1:2" x14ac:dyDescent="0.3">
      <c r="A2222">
        <v>29163</v>
      </c>
      <c r="B2222" t="s">
        <v>215</v>
      </c>
    </row>
    <row r="2223" spans="1:2" x14ac:dyDescent="0.3">
      <c r="A2223">
        <v>29425</v>
      </c>
      <c r="B2223" t="s">
        <v>1287</v>
      </c>
    </row>
    <row r="2224" spans="1:2" x14ac:dyDescent="0.3">
      <c r="A2224">
        <v>29425</v>
      </c>
      <c r="B2224" t="s">
        <v>50</v>
      </c>
    </row>
    <row r="2225" spans="1:2" x14ac:dyDescent="0.3">
      <c r="A2225">
        <v>29425</v>
      </c>
      <c r="B2225" t="s">
        <v>11542</v>
      </c>
    </row>
    <row r="2226" spans="1:2" x14ac:dyDescent="0.3">
      <c r="A2226">
        <v>29444</v>
      </c>
      <c r="B2226" t="s">
        <v>1834</v>
      </c>
    </row>
    <row r="2227" spans="1:2" x14ac:dyDescent="0.3">
      <c r="A2227">
        <v>29510</v>
      </c>
      <c r="B2227" t="s">
        <v>162</v>
      </c>
    </row>
    <row r="2228" spans="1:2" x14ac:dyDescent="0.3">
      <c r="A2228">
        <v>29510</v>
      </c>
      <c r="B2228" t="s">
        <v>50</v>
      </c>
    </row>
    <row r="2229" spans="1:2" x14ac:dyDescent="0.3">
      <c r="A2229">
        <v>29510</v>
      </c>
      <c r="B2229" t="s">
        <v>739</v>
      </c>
    </row>
    <row r="2230" spans="1:2" x14ac:dyDescent="0.3">
      <c r="A2230">
        <v>29534</v>
      </c>
      <c r="B2230" t="s">
        <v>50</v>
      </c>
    </row>
    <row r="2231" spans="1:2" x14ac:dyDescent="0.3">
      <c r="A2231">
        <v>29534</v>
      </c>
      <c r="B2231" t="s">
        <v>517</v>
      </c>
    </row>
    <row r="2232" spans="1:2" x14ac:dyDescent="0.3">
      <c r="A2232">
        <v>29540</v>
      </c>
      <c r="B2232" t="s">
        <v>50</v>
      </c>
    </row>
    <row r="2233" spans="1:2" x14ac:dyDescent="0.3">
      <c r="A2233">
        <v>29540</v>
      </c>
      <c r="B2233" t="s">
        <v>570</v>
      </c>
    </row>
    <row r="2234" spans="1:2" x14ac:dyDescent="0.3">
      <c r="A2234">
        <v>29639</v>
      </c>
      <c r="B2234" t="s">
        <v>162</v>
      </c>
    </row>
    <row r="2235" spans="1:2" x14ac:dyDescent="0.3">
      <c r="A2235">
        <v>29639</v>
      </c>
      <c r="B2235" t="s">
        <v>386</v>
      </c>
    </row>
    <row r="2236" spans="1:2" x14ac:dyDescent="0.3">
      <c r="A2236">
        <v>29639</v>
      </c>
      <c r="B2236" t="s">
        <v>565</v>
      </c>
    </row>
    <row r="2237" spans="1:2" x14ac:dyDescent="0.3">
      <c r="A2237">
        <v>29639</v>
      </c>
      <c r="B2237" t="s">
        <v>215</v>
      </c>
    </row>
    <row r="2238" spans="1:2" x14ac:dyDescent="0.3">
      <c r="A2238">
        <v>29639</v>
      </c>
      <c r="B2238" t="s">
        <v>5886</v>
      </c>
    </row>
    <row r="2239" spans="1:2" x14ac:dyDescent="0.3">
      <c r="A2239">
        <v>29639</v>
      </c>
      <c r="B2239" t="s">
        <v>2372</v>
      </c>
    </row>
    <row r="2240" spans="1:2" x14ac:dyDescent="0.3">
      <c r="A2240">
        <v>29666</v>
      </c>
      <c r="B2240" t="s">
        <v>14422</v>
      </c>
    </row>
    <row r="2241" spans="1:2" x14ac:dyDescent="0.3">
      <c r="A2241">
        <v>29666</v>
      </c>
      <c r="B2241" t="s">
        <v>50</v>
      </c>
    </row>
    <row r="2242" spans="1:2" x14ac:dyDescent="0.3">
      <c r="A2242">
        <v>29666</v>
      </c>
      <c r="B2242" t="s">
        <v>162</v>
      </c>
    </row>
    <row r="2243" spans="1:2" x14ac:dyDescent="0.3">
      <c r="A2243">
        <v>29666</v>
      </c>
      <c r="B2243" t="s">
        <v>739</v>
      </c>
    </row>
    <row r="2244" spans="1:2" x14ac:dyDescent="0.3">
      <c r="A2244">
        <v>29709</v>
      </c>
      <c r="B2244" t="s">
        <v>162</v>
      </c>
    </row>
    <row r="2245" spans="1:2" x14ac:dyDescent="0.3">
      <c r="A2245">
        <v>29709</v>
      </c>
      <c r="B2245" t="s">
        <v>386</v>
      </c>
    </row>
    <row r="2246" spans="1:2" x14ac:dyDescent="0.3">
      <c r="A2246">
        <v>29709</v>
      </c>
      <c r="B2246" t="s">
        <v>726</v>
      </c>
    </row>
    <row r="2247" spans="1:2" x14ac:dyDescent="0.3">
      <c r="A2247">
        <v>29709</v>
      </c>
      <c r="B2247" t="s">
        <v>50</v>
      </c>
    </row>
    <row r="2248" spans="1:2" x14ac:dyDescent="0.3">
      <c r="A2248">
        <v>29711</v>
      </c>
      <c r="B2248" t="s">
        <v>50</v>
      </c>
    </row>
    <row r="2249" spans="1:2" x14ac:dyDescent="0.3">
      <c r="A2249">
        <v>29711</v>
      </c>
      <c r="B2249" t="s">
        <v>517</v>
      </c>
    </row>
    <row r="2250" spans="1:2" x14ac:dyDescent="0.3">
      <c r="A2250">
        <v>29781</v>
      </c>
      <c r="B2250" t="s">
        <v>50</v>
      </c>
    </row>
    <row r="2251" spans="1:2" x14ac:dyDescent="0.3">
      <c r="A2251">
        <v>29781</v>
      </c>
      <c r="B2251" t="s">
        <v>1287</v>
      </c>
    </row>
    <row r="2252" spans="1:2" x14ac:dyDescent="0.3">
      <c r="A2252">
        <v>29781</v>
      </c>
      <c r="B2252" t="s">
        <v>570</v>
      </c>
    </row>
    <row r="2253" spans="1:2" x14ac:dyDescent="0.3">
      <c r="A2253">
        <v>29784</v>
      </c>
      <c r="B2253" t="s">
        <v>1224</v>
      </c>
    </row>
    <row r="2254" spans="1:2" x14ac:dyDescent="0.3">
      <c r="A2254">
        <v>29784</v>
      </c>
      <c r="B2254" t="s">
        <v>648</v>
      </c>
    </row>
    <row r="2255" spans="1:2" x14ac:dyDescent="0.3">
      <c r="A2255">
        <v>29784</v>
      </c>
      <c r="B2255" t="s">
        <v>3169</v>
      </c>
    </row>
    <row r="2256" spans="1:2" x14ac:dyDescent="0.3">
      <c r="A2256">
        <v>29784</v>
      </c>
      <c r="B2256" t="s">
        <v>4238</v>
      </c>
    </row>
    <row r="2257" spans="1:2" x14ac:dyDescent="0.3">
      <c r="A2257">
        <v>29784</v>
      </c>
      <c r="B2257" t="s">
        <v>2372</v>
      </c>
    </row>
    <row r="2258" spans="1:2" x14ac:dyDescent="0.3">
      <c r="A2258">
        <v>29784</v>
      </c>
      <c r="B2258" t="s">
        <v>1931</v>
      </c>
    </row>
    <row r="2259" spans="1:2" x14ac:dyDescent="0.3">
      <c r="A2259">
        <v>29784</v>
      </c>
      <c r="B2259" t="s">
        <v>70</v>
      </c>
    </row>
    <row r="2260" spans="1:2" x14ac:dyDescent="0.3">
      <c r="A2260">
        <v>29822</v>
      </c>
      <c r="B2260" t="s">
        <v>14420</v>
      </c>
    </row>
    <row r="2261" spans="1:2" x14ac:dyDescent="0.3">
      <c r="A2261">
        <v>29822</v>
      </c>
      <c r="B2261" t="s">
        <v>386</v>
      </c>
    </row>
    <row r="2262" spans="1:2" x14ac:dyDescent="0.3">
      <c r="A2262">
        <v>29822</v>
      </c>
      <c r="B2262" t="s">
        <v>2372</v>
      </c>
    </row>
    <row r="2263" spans="1:2" x14ac:dyDescent="0.3">
      <c r="A2263">
        <v>29822</v>
      </c>
      <c r="B2263" t="s">
        <v>726</v>
      </c>
    </row>
    <row r="2264" spans="1:2" x14ac:dyDescent="0.3">
      <c r="A2264">
        <v>29822</v>
      </c>
      <c r="B2264" t="s">
        <v>1224</v>
      </c>
    </row>
    <row r="2265" spans="1:2" x14ac:dyDescent="0.3">
      <c r="A2265">
        <v>29822</v>
      </c>
      <c r="B2265" t="s">
        <v>565</v>
      </c>
    </row>
    <row r="2266" spans="1:2" x14ac:dyDescent="0.3">
      <c r="A2266">
        <v>29822</v>
      </c>
      <c r="B2266" t="s">
        <v>648</v>
      </c>
    </row>
    <row r="2267" spans="1:2" x14ac:dyDescent="0.3">
      <c r="A2267">
        <v>29851</v>
      </c>
      <c r="B2267" t="s">
        <v>670</v>
      </c>
    </row>
    <row r="2268" spans="1:2" x14ac:dyDescent="0.3">
      <c r="A2268">
        <v>29851</v>
      </c>
      <c r="B2268" t="s">
        <v>3413</v>
      </c>
    </row>
    <row r="2269" spans="1:2" x14ac:dyDescent="0.3">
      <c r="A2269">
        <v>29851</v>
      </c>
      <c r="B2269" t="s">
        <v>7674</v>
      </c>
    </row>
    <row r="2270" spans="1:2" x14ac:dyDescent="0.3">
      <c r="A2270">
        <v>30034</v>
      </c>
      <c r="B2270" t="s">
        <v>386</v>
      </c>
    </row>
    <row r="2271" spans="1:2" x14ac:dyDescent="0.3">
      <c r="A2271">
        <v>30083</v>
      </c>
      <c r="B2271" t="s">
        <v>3413</v>
      </c>
    </row>
    <row r="2272" spans="1:2" x14ac:dyDescent="0.3">
      <c r="A2272">
        <v>30083</v>
      </c>
      <c r="B2272" t="s">
        <v>1722</v>
      </c>
    </row>
    <row r="2273" spans="1:2" x14ac:dyDescent="0.3">
      <c r="A2273">
        <v>30083</v>
      </c>
      <c r="B2273" t="s">
        <v>14067</v>
      </c>
    </row>
    <row r="2274" spans="1:2" x14ac:dyDescent="0.3">
      <c r="A2274">
        <v>30083</v>
      </c>
      <c r="B2274" t="s">
        <v>821</v>
      </c>
    </row>
    <row r="2275" spans="1:2" x14ac:dyDescent="0.3">
      <c r="A2275">
        <v>30083</v>
      </c>
      <c r="B2275" t="s">
        <v>14443</v>
      </c>
    </row>
    <row r="2276" spans="1:2" x14ac:dyDescent="0.3">
      <c r="A2276">
        <v>30083</v>
      </c>
      <c r="B2276" t="s">
        <v>5211</v>
      </c>
    </row>
    <row r="2277" spans="1:2" x14ac:dyDescent="0.3">
      <c r="A2277">
        <v>30163</v>
      </c>
      <c r="B2277" t="s">
        <v>50</v>
      </c>
    </row>
    <row r="2278" spans="1:2" x14ac:dyDescent="0.3">
      <c r="A2278">
        <v>30163</v>
      </c>
      <c r="B2278" t="s">
        <v>215</v>
      </c>
    </row>
    <row r="2279" spans="1:2" x14ac:dyDescent="0.3">
      <c r="A2279">
        <v>30163</v>
      </c>
      <c r="B2279" t="s">
        <v>2372</v>
      </c>
    </row>
    <row r="2280" spans="1:2" x14ac:dyDescent="0.3">
      <c r="A2280">
        <v>30218</v>
      </c>
      <c r="B2280" t="s">
        <v>162</v>
      </c>
    </row>
    <row r="2281" spans="1:2" x14ac:dyDescent="0.3">
      <c r="A2281">
        <v>30218</v>
      </c>
      <c r="B2281" t="s">
        <v>50</v>
      </c>
    </row>
    <row r="2282" spans="1:2" x14ac:dyDescent="0.3">
      <c r="A2282">
        <v>30306</v>
      </c>
      <c r="B2282" t="s">
        <v>821</v>
      </c>
    </row>
    <row r="2283" spans="1:2" x14ac:dyDescent="0.3">
      <c r="A2283">
        <v>30359</v>
      </c>
      <c r="B2283" t="s">
        <v>1871</v>
      </c>
    </row>
    <row r="2284" spans="1:2" x14ac:dyDescent="0.3">
      <c r="A2284">
        <v>30529</v>
      </c>
      <c r="B2284" t="s">
        <v>2424</v>
      </c>
    </row>
    <row r="2285" spans="1:2" x14ac:dyDescent="0.3">
      <c r="A2285">
        <v>30529</v>
      </c>
      <c r="B2285" t="s">
        <v>386</v>
      </c>
    </row>
    <row r="2286" spans="1:2" x14ac:dyDescent="0.3">
      <c r="A2286">
        <v>30529</v>
      </c>
      <c r="B2286" t="s">
        <v>1224</v>
      </c>
    </row>
    <row r="2287" spans="1:2" x14ac:dyDescent="0.3">
      <c r="A2287">
        <v>30529</v>
      </c>
      <c r="B2287" t="s">
        <v>3720</v>
      </c>
    </row>
    <row r="2288" spans="1:2" x14ac:dyDescent="0.3">
      <c r="A2288">
        <v>30529</v>
      </c>
      <c r="B2288" t="s">
        <v>162</v>
      </c>
    </row>
    <row r="2289" spans="1:2" x14ac:dyDescent="0.3">
      <c r="A2289">
        <v>30615</v>
      </c>
      <c r="B2289" t="s">
        <v>162</v>
      </c>
    </row>
    <row r="2290" spans="1:2" x14ac:dyDescent="0.3">
      <c r="A2290">
        <v>30615</v>
      </c>
      <c r="B2290" t="s">
        <v>386</v>
      </c>
    </row>
    <row r="2291" spans="1:2" x14ac:dyDescent="0.3">
      <c r="A2291">
        <v>30615</v>
      </c>
      <c r="B2291" t="s">
        <v>5934</v>
      </c>
    </row>
    <row r="2292" spans="1:2" x14ac:dyDescent="0.3">
      <c r="A2292">
        <v>30615</v>
      </c>
      <c r="B2292" t="s">
        <v>50</v>
      </c>
    </row>
    <row r="2293" spans="1:2" x14ac:dyDescent="0.3">
      <c r="A2293">
        <v>30615</v>
      </c>
      <c r="B2293" t="s">
        <v>4642</v>
      </c>
    </row>
    <row r="2294" spans="1:2" x14ac:dyDescent="0.3">
      <c r="A2294">
        <v>30615</v>
      </c>
      <c r="B2294" t="s">
        <v>5886</v>
      </c>
    </row>
    <row r="2295" spans="1:2" x14ac:dyDescent="0.3">
      <c r="A2295">
        <v>30615</v>
      </c>
      <c r="B2295" t="s">
        <v>4342</v>
      </c>
    </row>
    <row r="2296" spans="1:2" x14ac:dyDescent="0.3">
      <c r="A2296">
        <v>30615</v>
      </c>
      <c r="B2296" t="s">
        <v>1224</v>
      </c>
    </row>
    <row r="2297" spans="1:2" x14ac:dyDescent="0.3">
      <c r="A2297">
        <v>30615</v>
      </c>
      <c r="B2297" t="s">
        <v>3169</v>
      </c>
    </row>
    <row r="2298" spans="1:2" x14ac:dyDescent="0.3">
      <c r="A2298">
        <v>30615</v>
      </c>
      <c r="B2298" t="s">
        <v>2372</v>
      </c>
    </row>
    <row r="2299" spans="1:2" x14ac:dyDescent="0.3">
      <c r="A2299">
        <v>30677</v>
      </c>
      <c r="B2299" t="s">
        <v>50</v>
      </c>
    </row>
    <row r="2300" spans="1:2" x14ac:dyDescent="0.3">
      <c r="A2300">
        <v>30677</v>
      </c>
      <c r="B2300" t="s">
        <v>570</v>
      </c>
    </row>
    <row r="2301" spans="1:2" x14ac:dyDescent="0.3">
      <c r="A2301">
        <v>30677</v>
      </c>
      <c r="B2301" t="s">
        <v>974</v>
      </c>
    </row>
    <row r="2302" spans="1:2" x14ac:dyDescent="0.3">
      <c r="A2302">
        <v>30677</v>
      </c>
      <c r="B2302" t="s">
        <v>11542</v>
      </c>
    </row>
    <row r="2303" spans="1:2" x14ac:dyDescent="0.3">
      <c r="A2303">
        <v>30731</v>
      </c>
      <c r="B2303" t="s">
        <v>1722</v>
      </c>
    </row>
    <row r="2304" spans="1:2" x14ac:dyDescent="0.3">
      <c r="A2304">
        <v>30731</v>
      </c>
      <c r="B2304" t="s">
        <v>1287</v>
      </c>
    </row>
    <row r="2305" spans="1:2" x14ac:dyDescent="0.3">
      <c r="A2305">
        <v>30731</v>
      </c>
      <c r="B2305" t="s">
        <v>50</v>
      </c>
    </row>
    <row r="2306" spans="1:2" x14ac:dyDescent="0.3">
      <c r="A2306">
        <v>30731</v>
      </c>
      <c r="B2306" t="s">
        <v>821</v>
      </c>
    </row>
    <row r="2307" spans="1:2" x14ac:dyDescent="0.3">
      <c r="A2307">
        <v>30731</v>
      </c>
      <c r="B2307" t="s">
        <v>162</v>
      </c>
    </row>
    <row r="2308" spans="1:2" x14ac:dyDescent="0.3">
      <c r="A2308">
        <v>30731</v>
      </c>
      <c r="B2308" t="s">
        <v>2404</v>
      </c>
    </row>
    <row r="2309" spans="1:2" x14ac:dyDescent="0.3">
      <c r="A2309">
        <v>30732</v>
      </c>
      <c r="B2309" t="s">
        <v>821</v>
      </c>
    </row>
    <row r="2310" spans="1:2" x14ac:dyDescent="0.3">
      <c r="A2310">
        <v>30732</v>
      </c>
      <c r="B2310" t="s">
        <v>670</v>
      </c>
    </row>
    <row r="2311" spans="1:2" x14ac:dyDescent="0.3">
      <c r="A2311">
        <v>30732</v>
      </c>
      <c r="B2311" t="s">
        <v>726</v>
      </c>
    </row>
    <row r="2312" spans="1:2" x14ac:dyDescent="0.3">
      <c r="A2312">
        <v>30732</v>
      </c>
      <c r="B2312" t="s">
        <v>50</v>
      </c>
    </row>
    <row r="2313" spans="1:2" x14ac:dyDescent="0.3">
      <c r="A2313">
        <v>30791</v>
      </c>
      <c r="B2313" t="s">
        <v>386</v>
      </c>
    </row>
    <row r="2314" spans="1:2" x14ac:dyDescent="0.3">
      <c r="A2314">
        <v>30791</v>
      </c>
      <c r="B2314" t="s">
        <v>2448</v>
      </c>
    </row>
    <row r="2315" spans="1:2" x14ac:dyDescent="0.3">
      <c r="A2315">
        <v>30791</v>
      </c>
      <c r="B2315" t="s">
        <v>50</v>
      </c>
    </row>
    <row r="2316" spans="1:2" x14ac:dyDescent="0.3">
      <c r="A2316">
        <v>30791</v>
      </c>
      <c r="B2316" t="s">
        <v>215</v>
      </c>
    </row>
    <row r="2317" spans="1:2" x14ac:dyDescent="0.3">
      <c r="A2317">
        <v>30791</v>
      </c>
      <c r="B2317" t="s">
        <v>162</v>
      </c>
    </row>
    <row r="2318" spans="1:2" x14ac:dyDescent="0.3">
      <c r="A2318">
        <v>30826</v>
      </c>
      <c r="B2318" t="s">
        <v>3720</v>
      </c>
    </row>
    <row r="2319" spans="1:2" x14ac:dyDescent="0.3">
      <c r="A2319">
        <v>30826</v>
      </c>
      <c r="B2319" t="s">
        <v>386</v>
      </c>
    </row>
    <row r="2320" spans="1:2" x14ac:dyDescent="0.3">
      <c r="A2320">
        <v>30826</v>
      </c>
      <c r="B2320" t="s">
        <v>726</v>
      </c>
    </row>
    <row r="2321" spans="1:2" x14ac:dyDescent="0.3">
      <c r="A2321">
        <v>30826</v>
      </c>
      <c r="B2321" t="s">
        <v>215</v>
      </c>
    </row>
    <row r="2322" spans="1:2" x14ac:dyDescent="0.3">
      <c r="A2322">
        <v>30826</v>
      </c>
      <c r="B2322" t="s">
        <v>1470</v>
      </c>
    </row>
    <row r="2323" spans="1:2" x14ac:dyDescent="0.3">
      <c r="A2323">
        <v>30864</v>
      </c>
      <c r="B2323" t="s">
        <v>162</v>
      </c>
    </row>
    <row r="2324" spans="1:2" x14ac:dyDescent="0.3">
      <c r="A2324">
        <v>30864</v>
      </c>
      <c r="B2324" t="s">
        <v>3720</v>
      </c>
    </row>
    <row r="2325" spans="1:2" x14ac:dyDescent="0.3">
      <c r="A2325">
        <v>30864</v>
      </c>
      <c r="B2325" t="s">
        <v>50</v>
      </c>
    </row>
    <row r="2326" spans="1:2" x14ac:dyDescent="0.3">
      <c r="A2326">
        <v>30864</v>
      </c>
      <c r="B2326" t="s">
        <v>1470</v>
      </c>
    </row>
    <row r="2327" spans="1:2" x14ac:dyDescent="0.3">
      <c r="A2327">
        <v>30941</v>
      </c>
      <c r="B2327" t="s">
        <v>1898</v>
      </c>
    </row>
    <row r="2328" spans="1:2" x14ac:dyDescent="0.3">
      <c r="A2328">
        <v>30947</v>
      </c>
      <c r="B2328" t="s">
        <v>162</v>
      </c>
    </row>
    <row r="2329" spans="1:2" x14ac:dyDescent="0.3">
      <c r="A2329">
        <v>30947</v>
      </c>
      <c r="B2329" t="s">
        <v>2448</v>
      </c>
    </row>
    <row r="2330" spans="1:2" x14ac:dyDescent="0.3">
      <c r="A2330">
        <v>30947</v>
      </c>
      <c r="B2330" t="s">
        <v>50</v>
      </c>
    </row>
    <row r="2331" spans="1:2" x14ac:dyDescent="0.3">
      <c r="A2331">
        <v>30962</v>
      </c>
      <c r="B2331" t="s">
        <v>1722</v>
      </c>
    </row>
    <row r="2332" spans="1:2" x14ac:dyDescent="0.3">
      <c r="A2332">
        <v>30962</v>
      </c>
      <c r="B2332" t="s">
        <v>868</v>
      </c>
    </row>
    <row r="2333" spans="1:2" x14ac:dyDescent="0.3">
      <c r="A2333">
        <v>30962</v>
      </c>
      <c r="B2333" t="s">
        <v>821</v>
      </c>
    </row>
    <row r="2334" spans="1:2" x14ac:dyDescent="0.3">
      <c r="A2334">
        <v>31017</v>
      </c>
      <c r="B2334" t="s">
        <v>670</v>
      </c>
    </row>
    <row r="2335" spans="1:2" x14ac:dyDescent="0.3">
      <c r="A2335">
        <v>31017</v>
      </c>
      <c r="B2335" t="s">
        <v>215</v>
      </c>
    </row>
    <row r="2336" spans="1:2" x14ac:dyDescent="0.3">
      <c r="A2336">
        <v>31017</v>
      </c>
      <c r="B2336" t="s">
        <v>1224</v>
      </c>
    </row>
    <row r="2337" spans="1:2" x14ac:dyDescent="0.3">
      <c r="A2337">
        <v>31017</v>
      </c>
      <c r="B2337" t="s">
        <v>7674</v>
      </c>
    </row>
    <row r="2338" spans="1:2" x14ac:dyDescent="0.3">
      <c r="A2338">
        <v>31084</v>
      </c>
      <c r="B2338" t="s">
        <v>821</v>
      </c>
    </row>
    <row r="2339" spans="1:2" x14ac:dyDescent="0.3">
      <c r="A2339">
        <v>31084</v>
      </c>
      <c r="B2339" t="s">
        <v>670</v>
      </c>
    </row>
    <row r="2340" spans="1:2" x14ac:dyDescent="0.3">
      <c r="A2340">
        <v>31084</v>
      </c>
      <c r="B2340" t="s">
        <v>5293</v>
      </c>
    </row>
    <row r="2341" spans="1:2" x14ac:dyDescent="0.3">
      <c r="A2341">
        <v>31084</v>
      </c>
      <c r="B2341" t="s">
        <v>3413</v>
      </c>
    </row>
    <row r="2342" spans="1:2" x14ac:dyDescent="0.3">
      <c r="A2342">
        <v>31251</v>
      </c>
      <c r="B2342" t="s">
        <v>1912</v>
      </c>
    </row>
    <row r="2343" spans="1:2" x14ac:dyDescent="0.3">
      <c r="A2343">
        <v>31265</v>
      </c>
      <c r="B2343" t="s">
        <v>648</v>
      </c>
    </row>
    <row r="2344" spans="1:2" x14ac:dyDescent="0.3">
      <c r="A2344">
        <v>31265</v>
      </c>
      <c r="B2344" t="s">
        <v>50</v>
      </c>
    </row>
    <row r="2345" spans="1:2" x14ac:dyDescent="0.3">
      <c r="A2345">
        <v>31516</v>
      </c>
      <c r="B2345" t="s">
        <v>162</v>
      </c>
    </row>
    <row r="2346" spans="1:2" x14ac:dyDescent="0.3">
      <c r="A2346">
        <v>31516</v>
      </c>
      <c r="B2346" t="s">
        <v>726</v>
      </c>
    </row>
    <row r="2347" spans="1:2" x14ac:dyDescent="0.3">
      <c r="A2347">
        <v>31516</v>
      </c>
      <c r="B2347" t="s">
        <v>386</v>
      </c>
    </row>
    <row r="2348" spans="1:2" x14ac:dyDescent="0.3">
      <c r="A2348">
        <v>31516</v>
      </c>
      <c r="B2348" t="s">
        <v>4642</v>
      </c>
    </row>
    <row r="2349" spans="1:2" x14ac:dyDescent="0.3">
      <c r="A2349">
        <v>31516</v>
      </c>
      <c r="B2349" t="s">
        <v>215</v>
      </c>
    </row>
    <row r="2350" spans="1:2" x14ac:dyDescent="0.3">
      <c r="A2350">
        <v>31516</v>
      </c>
      <c r="B2350" t="s">
        <v>5934</v>
      </c>
    </row>
    <row r="2351" spans="1:2" x14ac:dyDescent="0.3">
      <c r="A2351">
        <v>31516</v>
      </c>
      <c r="B2351" t="s">
        <v>3720</v>
      </c>
    </row>
    <row r="2352" spans="1:2" x14ac:dyDescent="0.3">
      <c r="A2352">
        <v>31516</v>
      </c>
      <c r="B2352" t="s">
        <v>1224</v>
      </c>
    </row>
    <row r="2353" spans="1:2" x14ac:dyDescent="0.3">
      <c r="A2353">
        <v>31561</v>
      </c>
      <c r="B2353" t="s">
        <v>760</v>
      </c>
    </row>
    <row r="2354" spans="1:2" x14ac:dyDescent="0.3">
      <c r="A2354">
        <v>31667</v>
      </c>
      <c r="B2354" t="s">
        <v>162</v>
      </c>
    </row>
    <row r="2355" spans="1:2" x14ac:dyDescent="0.3">
      <c r="A2355">
        <v>31667</v>
      </c>
      <c r="B2355" t="s">
        <v>739</v>
      </c>
    </row>
    <row r="2356" spans="1:2" x14ac:dyDescent="0.3">
      <c r="A2356">
        <v>31667</v>
      </c>
      <c r="B2356" t="s">
        <v>50</v>
      </c>
    </row>
    <row r="2357" spans="1:2" x14ac:dyDescent="0.3">
      <c r="A2357">
        <v>31667</v>
      </c>
      <c r="B2357" t="s">
        <v>821</v>
      </c>
    </row>
    <row r="2358" spans="1:2" x14ac:dyDescent="0.3">
      <c r="A2358">
        <v>31667</v>
      </c>
      <c r="B2358" t="s">
        <v>386</v>
      </c>
    </row>
    <row r="2359" spans="1:2" x14ac:dyDescent="0.3">
      <c r="A2359">
        <v>31696</v>
      </c>
      <c r="B2359" t="s">
        <v>2372</v>
      </c>
    </row>
    <row r="2360" spans="1:2" x14ac:dyDescent="0.3">
      <c r="A2360">
        <v>31696</v>
      </c>
      <c r="B2360" t="s">
        <v>50</v>
      </c>
    </row>
    <row r="2361" spans="1:2" x14ac:dyDescent="0.3">
      <c r="A2361">
        <v>31696</v>
      </c>
      <c r="B2361" t="s">
        <v>821</v>
      </c>
    </row>
    <row r="2362" spans="1:2" x14ac:dyDescent="0.3">
      <c r="A2362">
        <v>31696</v>
      </c>
      <c r="B2362" t="s">
        <v>1224</v>
      </c>
    </row>
    <row r="2363" spans="1:2" x14ac:dyDescent="0.3">
      <c r="A2363">
        <v>31696</v>
      </c>
      <c r="B2363" t="s">
        <v>4238</v>
      </c>
    </row>
    <row r="2364" spans="1:2" x14ac:dyDescent="0.3">
      <c r="A2364">
        <v>31696</v>
      </c>
      <c r="B2364" t="s">
        <v>670</v>
      </c>
    </row>
    <row r="2365" spans="1:2" x14ac:dyDescent="0.3">
      <c r="A2365">
        <v>31696</v>
      </c>
      <c r="B2365" t="s">
        <v>14442</v>
      </c>
    </row>
    <row r="2366" spans="1:2" x14ac:dyDescent="0.3">
      <c r="A2366">
        <v>31698</v>
      </c>
      <c r="B2366" t="s">
        <v>162</v>
      </c>
    </row>
    <row r="2367" spans="1:2" x14ac:dyDescent="0.3">
      <c r="A2367">
        <v>31698</v>
      </c>
      <c r="B2367" t="s">
        <v>70</v>
      </c>
    </row>
    <row r="2368" spans="1:2" x14ac:dyDescent="0.3">
      <c r="A2368">
        <v>31698</v>
      </c>
      <c r="B2368" t="s">
        <v>50</v>
      </c>
    </row>
    <row r="2369" spans="1:2" x14ac:dyDescent="0.3">
      <c r="A2369">
        <v>31760</v>
      </c>
      <c r="B2369" t="s">
        <v>648</v>
      </c>
    </row>
    <row r="2370" spans="1:2" x14ac:dyDescent="0.3">
      <c r="A2370">
        <v>31760</v>
      </c>
      <c r="B2370" t="s">
        <v>1224</v>
      </c>
    </row>
    <row r="2371" spans="1:2" x14ac:dyDescent="0.3">
      <c r="A2371">
        <v>31775</v>
      </c>
      <c r="B2371" t="s">
        <v>1928</v>
      </c>
    </row>
    <row r="2372" spans="1:2" x14ac:dyDescent="0.3">
      <c r="A2372">
        <v>31949</v>
      </c>
      <c r="B2372" t="s">
        <v>1931</v>
      </c>
    </row>
    <row r="2373" spans="1:2" x14ac:dyDescent="0.3">
      <c r="A2373">
        <v>31959</v>
      </c>
      <c r="B2373" t="s">
        <v>821</v>
      </c>
    </row>
    <row r="2374" spans="1:2" x14ac:dyDescent="0.3">
      <c r="A2374">
        <v>31959</v>
      </c>
      <c r="B2374" t="s">
        <v>162</v>
      </c>
    </row>
    <row r="2375" spans="1:2" x14ac:dyDescent="0.3">
      <c r="A2375">
        <v>31959</v>
      </c>
      <c r="B2375" t="s">
        <v>670</v>
      </c>
    </row>
    <row r="2376" spans="1:2" x14ac:dyDescent="0.3">
      <c r="A2376">
        <v>31959</v>
      </c>
      <c r="B2376" t="s">
        <v>5293</v>
      </c>
    </row>
    <row r="2377" spans="1:2" x14ac:dyDescent="0.3">
      <c r="A2377">
        <v>31959</v>
      </c>
      <c r="B2377" t="s">
        <v>386</v>
      </c>
    </row>
    <row r="2378" spans="1:2" x14ac:dyDescent="0.3">
      <c r="A2378">
        <v>31959</v>
      </c>
      <c r="B2378" t="s">
        <v>726</v>
      </c>
    </row>
    <row r="2379" spans="1:2" x14ac:dyDescent="0.3">
      <c r="A2379">
        <v>31959</v>
      </c>
      <c r="B2379" t="s">
        <v>50</v>
      </c>
    </row>
    <row r="2380" spans="1:2" x14ac:dyDescent="0.3">
      <c r="A2380">
        <v>31965</v>
      </c>
      <c r="B2380" t="s">
        <v>215</v>
      </c>
    </row>
    <row r="2381" spans="1:2" x14ac:dyDescent="0.3">
      <c r="A2381">
        <v>31965</v>
      </c>
      <c r="B2381" t="s">
        <v>565</v>
      </c>
    </row>
    <row r="2382" spans="1:2" x14ac:dyDescent="0.3">
      <c r="A2382">
        <v>31965</v>
      </c>
      <c r="B2382" t="s">
        <v>1056</v>
      </c>
    </row>
    <row r="2383" spans="1:2" x14ac:dyDescent="0.3">
      <c r="A2383">
        <v>31965</v>
      </c>
      <c r="B2383" t="s">
        <v>739</v>
      </c>
    </row>
    <row r="2384" spans="1:2" x14ac:dyDescent="0.3">
      <c r="A2384">
        <v>31970</v>
      </c>
      <c r="B2384" t="s">
        <v>2424</v>
      </c>
    </row>
    <row r="2385" spans="1:2" x14ac:dyDescent="0.3">
      <c r="A2385">
        <v>31970</v>
      </c>
      <c r="B2385" t="s">
        <v>726</v>
      </c>
    </row>
    <row r="2386" spans="1:2" x14ac:dyDescent="0.3">
      <c r="A2386">
        <v>31970</v>
      </c>
      <c r="B2386" t="s">
        <v>50</v>
      </c>
    </row>
    <row r="2387" spans="1:2" x14ac:dyDescent="0.3">
      <c r="A2387">
        <v>31974</v>
      </c>
      <c r="B2387" t="s">
        <v>212</v>
      </c>
    </row>
    <row r="2388" spans="1:2" x14ac:dyDescent="0.3">
      <c r="A2388">
        <v>31974</v>
      </c>
      <c r="B2388" t="s">
        <v>1287</v>
      </c>
    </row>
    <row r="2389" spans="1:2" x14ac:dyDescent="0.3">
      <c r="A2389">
        <v>31974</v>
      </c>
      <c r="B2389" t="s">
        <v>70</v>
      </c>
    </row>
    <row r="2390" spans="1:2" x14ac:dyDescent="0.3">
      <c r="A2390">
        <v>31974</v>
      </c>
      <c r="B2390" t="s">
        <v>386</v>
      </c>
    </row>
    <row r="2391" spans="1:2" x14ac:dyDescent="0.3">
      <c r="A2391">
        <v>31974</v>
      </c>
      <c r="B2391" t="s">
        <v>574</v>
      </c>
    </row>
    <row r="2392" spans="1:2" x14ac:dyDescent="0.3">
      <c r="A2392">
        <v>31974</v>
      </c>
      <c r="B2392" t="s">
        <v>1607</v>
      </c>
    </row>
    <row r="2393" spans="1:2" x14ac:dyDescent="0.3">
      <c r="A2393">
        <v>31974</v>
      </c>
      <c r="B2393" t="s">
        <v>821</v>
      </c>
    </row>
    <row r="2394" spans="1:2" x14ac:dyDescent="0.3">
      <c r="A2394">
        <v>31974</v>
      </c>
      <c r="B2394" t="s">
        <v>1224</v>
      </c>
    </row>
    <row r="2395" spans="1:2" x14ac:dyDescent="0.3">
      <c r="A2395">
        <v>31974</v>
      </c>
      <c r="B2395" t="s">
        <v>215</v>
      </c>
    </row>
    <row r="2396" spans="1:2" x14ac:dyDescent="0.3">
      <c r="A2396">
        <v>31974</v>
      </c>
      <c r="B2396" t="s">
        <v>670</v>
      </c>
    </row>
    <row r="2397" spans="1:2" x14ac:dyDescent="0.3">
      <c r="A2397">
        <v>31974</v>
      </c>
      <c r="B2397" t="s">
        <v>3720</v>
      </c>
    </row>
    <row r="2398" spans="1:2" x14ac:dyDescent="0.3">
      <c r="A2398">
        <v>31974</v>
      </c>
      <c r="B2398" t="s">
        <v>162</v>
      </c>
    </row>
    <row r="2399" spans="1:2" x14ac:dyDescent="0.3">
      <c r="A2399">
        <v>31974</v>
      </c>
      <c r="B2399" t="s">
        <v>2404</v>
      </c>
    </row>
    <row r="2400" spans="1:2" x14ac:dyDescent="0.3">
      <c r="A2400">
        <v>31974</v>
      </c>
      <c r="B2400" t="s">
        <v>739</v>
      </c>
    </row>
    <row r="2401" spans="1:2" x14ac:dyDescent="0.3">
      <c r="A2401">
        <v>31974</v>
      </c>
      <c r="B2401" t="s">
        <v>2448</v>
      </c>
    </row>
    <row r="2402" spans="1:2" x14ac:dyDescent="0.3">
      <c r="A2402">
        <v>31990</v>
      </c>
      <c r="B2402" t="s">
        <v>2448</v>
      </c>
    </row>
    <row r="2403" spans="1:2" x14ac:dyDescent="0.3">
      <c r="A2403">
        <v>31990</v>
      </c>
      <c r="B2403" t="s">
        <v>874</v>
      </c>
    </row>
    <row r="2404" spans="1:2" x14ac:dyDescent="0.3">
      <c r="A2404">
        <v>31993</v>
      </c>
      <c r="B2404" t="s">
        <v>50</v>
      </c>
    </row>
    <row r="2405" spans="1:2" x14ac:dyDescent="0.3">
      <c r="A2405">
        <v>31993</v>
      </c>
      <c r="B2405" t="s">
        <v>570</v>
      </c>
    </row>
    <row r="2406" spans="1:2" x14ac:dyDescent="0.3">
      <c r="A2406">
        <v>32003</v>
      </c>
      <c r="B2406" t="s">
        <v>162</v>
      </c>
    </row>
    <row r="2407" spans="1:2" x14ac:dyDescent="0.3">
      <c r="A2407">
        <v>32003</v>
      </c>
      <c r="B2407" t="s">
        <v>2448</v>
      </c>
    </row>
    <row r="2408" spans="1:2" x14ac:dyDescent="0.3">
      <c r="A2408">
        <v>32129</v>
      </c>
      <c r="B2408" t="s">
        <v>1949</v>
      </c>
    </row>
    <row r="2409" spans="1:2" x14ac:dyDescent="0.3">
      <c r="A2409">
        <v>32258</v>
      </c>
      <c r="B2409" t="s">
        <v>50</v>
      </c>
    </row>
    <row r="2410" spans="1:2" x14ac:dyDescent="0.3">
      <c r="A2410">
        <v>32263</v>
      </c>
      <c r="B2410" t="s">
        <v>215</v>
      </c>
    </row>
    <row r="2411" spans="1:2" x14ac:dyDescent="0.3">
      <c r="A2411">
        <v>32399</v>
      </c>
      <c r="B2411" t="s">
        <v>1722</v>
      </c>
    </row>
    <row r="2412" spans="1:2" x14ac:dyDescent="0.3">
      <c r="A2412">
        <v>32432</v>
      </c>
      <c r="B2412" t="s">
        <v>3720</v>
      </c>
    </row>
    <row r="2413" spans="1:2" x14ac:dyDescent="0.3">
      <c r="A2413">
        <v>32432</v>
      </c>
      <c r="B2413" t="s">
        <v>50</v>
      </c>
    </row>
    <row r="2414" spans="1:2" x14ac:dyDescent="0.3">
      <c r="A2414">
        <v>32499</v>
      </c>
      <c r="B2414" t="s">
        <v>1958</v>
      </c>
    </row>
    <row r="2415" spans="1:2" x14ac:dyDescent="0.3">
      <c r="A2415">
        <v>32510</v>
      </c>
      <c r="B2415" t="s">
        <v>670</v>
      </c>
    </row>
    <row r="2416" spans="1:2" x14ac:dyDescent="0.3">
      <c r="A2416">
        <v>32510</v>
      </c>
      <c r="B2416" t="s">
        <v>868</v>
      </c>
    </row>
    <row r="2417" spans="1:2" x14ac:dyDescent="0.3">
      <c r="A2417">
        <v>32510</v>
      </c>
      <c r="B2417" t="s">
        <v>7674</v>
      </c>
    </row>
    <row r="2418" spans="1:2" x14ac:dyDescent="0.3">
      <c r="A2418">
        <v>32510</v>
      </c>
      <c r="B2418" t="s">
        <v>821</v>
      </c>
    </row>
    <row r="2419" spans="1:2" x14ac:dyDescent="0.3">
      <c r="A2419">
        <v>32510</v>
      </c>
      <c r="B2419" t="s">
        <v>14067</v>
      </c>
    </row>
    <row r="2420" spans="1:2" x14ac:dyDescent="0.3">
      <c r="A2420">
        <v>32510</v>
      </c>
      <c r="B2420" t="s">
        <v>1224</v>
      </c>
    </row>
    <row r="2421" spans="1:2" x14ac:dyDescent="0.3">
      <c r="A2421">
        <v>32510</v>
      </c>
      <c r="B2421" t="s">
        <v>2372</v>
      </c>
    </row>
    <row r="2422" spans="1:2" x14ac:dyDescent="0.3">
      <c r="A2422">
        <v>32510</v>
      </c>
      <c r="B2422" t="s">
        <v>5886</v>
      </c>
    </row>
    <row r="2423" spans="1:2" x14ac:dyDescent="0.3">
      <c r="A2423">
        <v>32513</v>
      </c>
      <c r="B2423" t="s">
        <v>386</v>
      </c>
    </row>
    <row r="2424" spans="1:2" x14ac:dyDescent="0.3">
      <c r="A2424">
        <v>32513</v>
      </c>
      <c r="B2424" t="s">
        <v>50</v>
      </c>
    </row>
    <row r="2425" spans="1:2" x14ac:dyDescent="0.3">
      <c r="A2425">
        <v>32513</v>
      </c>
      <c r="B2425" t="s">
        <v>3720</v>
      </c>
    </row>
    <row r="2426" spans="1:2" x14ac:dyDescent="0.3">
      <c r="A2426">
        <v>32513</v>
      </c>
      <c r="B2426" t="s">
        <v>2424</v>
      </c>
    </row>
    <row r="2427" spans="1:2" x14ac:dyDescent="0.3">
      <c r="A2427">
        <v>32566</v>
      </c>
      <c r="B2427" t="s">
        <v>162</v>
      </c>
    </row>
    <row r="2428" spans="1:2" x14ac:dyDescent="0.3">
      <c r="A2428">
        <v>32566</v>
      </c>
      <c r="B2428" t="s">
        <v>50</v>
      </c>
    </row>
    <row r="2429" spans="1:2" x14ac:dyDescent="0.3">
      <c r="A2429">
        <v>32566</v>
      </c>
      <c r="B2429" t="s">
        <v>821</v>
      </c>
    </row>
    <row r="2430" spans="1:2" x14ac:dyDescent="0.3">
      <c r="A2430">
        <v>32566</v>
      </c>
      <c r="B2430" t="s">
        <v>739</v>
      </c>
    </row>
    <row r="2431" spans="1:2" x14ac:dyDescent="0.3">
      <c r="A2431">
        <v>32576</v>
      </c>
      <c r="B2431" t="s">
        <v>2372</v>
      </c>
    </row>
    <row r="2432" spans="1:2" x14ac:dyDescent="0.3">
      <c r="A2432">
        <v>32576</v>
      </c>
      <c r="B2432" t="s">
        <v>4238</v>
      </c>
    </row>
    <row r="2433" spans="1:2" x14ac:dyDescent="0.3">
      <c r="A2433">
        <v>32611</v>
      </c>
      <c r="B2433" t="s">
        <v>726</v>
      </c>
    </row>
    <row r="2434" spans="1:2" x14ac:dyDescent="0.3">
      <c r="A2434">
        <v>32611</v>
      </c>
      <c r="B2434" t="s">
        <v>50</v>
      </c>
    </row>
    <row r="2435" spans="1:2" x14ac:dyDescent="0.3">
      <c r="A2435">
        <v>32611</v>
      </c>
      <c r="B2435" t="s">
        <v>1470</v>
      </c>
    </row>
    <row r="2436" spans="1:2" x14ac:dyDescent="0.3">
      <c r="A2436">
        <v>32709</v>
      </c>
      <c r="B2436" t="s">
        <v>50</v>
      </c>
    </row>
    <row r="2437" spans="1:2" x14ac:dyDescent="0.3">
      <c r="A2437">
        <v>32709</v>
      </c>
      <c r="B2437" t="s">
        <v>162</v>
      </c>
    </row>
    <row r="2438" spans="1:2" x14ac:dyDescent="0.3">
      <c r="A2438">
        <v>32709</v>
      </c>
      <c r="B2438" t="s">
        <v>386</v>
      </c>
    </row>
    <row r="2439" spans="1:2" x14ac:dyDescent="0.3">
      <c r="A2439">
        <v>32713</v>
      </c>
      <c r="B2439" t="s">
        <v>215</v>
      </c>
    </row>
    <row r="2440" spans="1:2" x14ac:dyDescent="0.3">
      <c r="A2440">
        <v>32724</v>
      </c>
      <c r="B2440" t="s">
        <v>1722</v>
      </c>
    </row>
    <row r="2441" spans="1:2" x14ac:dyDescent="0.3">
      <c r="A2441">
        <v>32724</v>
      </c>
      <c r="B2441" t="s">
        <v>215</v>
      </c>
    </row>
    <row r="2442" spans="1:2" x14ac:dyDescent="0.3">
      <c r="A2442">
        <v>32725</v>
      </c>
      <c r="B2442" t="s">
        <v>50</v>
      </c>
    </row>
    <row r="2443" spans="1:2" x14ac:dyDescent="0.3">
      <c r="A2443">
        <v>32734</v>
      </c>
      <c r="B2443" t="s">
        <v>162</v>
      </c>
    </row>
    <row r="2444" spans="1:2" x14ac:dyDescent="0.3">
      <c r="A2444">
        <v>32734</v>
      </c>
      <c r="B2444" t="s">
        <v>50</v>
      </c>
    </row>
    <row r="2445" spans="1:2" x14ac:dyDescent="0.3">
      <c r="A2445">
        <v>32734</v>
      </c>
      <c r="B2445" t="s">
        <v>2448</v>
      </c>
    </row>
    <row r="2446" spans="1:2" x14ac:dyDescent="0.3">
      <c r="A2446">
        <v>32734</v>
      </c>
      <c r="B2446" t="s">
        <v>386</v>
      </c>
    </row>
    <row r="2447" spans="1:2" x14ac:dyDescent="0.3">
      <c r="A2447">
        <v>32775</v>
      </c>
      <c r="B2447" t="s">
        <v>868</v>
      </c>
    </row>
    <row r="2448" spans="1:2" x14ac:dyDescent="0.3">
      <c r="A2448">
        <v>32775</v>
      </c>
      <c r="B2448" t="s">
        <v>215</v>
      </c>
    </row>
    <row r="2449" spans="1:2" x14ac:dyDescent="0.3">
      <c r="A2449">
        <v>32840</v>
      </c>
      <c r="B2449" t="s">
        <v>215</v>
      </c>
    </row>
    <row r="2450" spans="1:2" x14ac:dyDescent="0.3">
      <c r="A2450">
        <v>32842</v>
      </c>
      <c r="B2450" t="s">
        <v>1986</v>
      </c>
    </row>
    <row r="2451" spans="1:2" x14ac:dyDescent="0.3">
      <c r="A2451">
        <v>32858</v>
      </c>
      <c r="B2451" t="s">
        <v>50</v>
      </c>
    </row>
    <row r="2452" spans="1:2" x14ac:dyDescent="0.3">
      <c r="A2452">
        <v>32858</v>
      </c>
      <c r="B2452" t="s">
        <v>215</v>
      </c>
    </row>
    <row r="2453" spans="1:2" x14ac:dyDescent="0.3">
      <c r="A2453">
        <v>32858</v>
      </c>
      <c r="B2453" t="s">
        <v>1287</v>
      </c>
    </row>
    <row r="2454" spans="1:2" x14ac:dyDescent="0.3">
      <c r="A2454">
        <v>32902</v>
      </c>
      <c r="B2454" t="s">
        <v>162</v>
      </c>
    </row>
    <row r="2455" spans="1:2" x14ac:dyDescent="0.3">
      <c r="A2455">
        <v>32907</v>
      </c>
      <c r="B2455" t="s">
        <v>1992</v>
      </c>
    </row>
    <row r="2456" spans="1:2" x14ac:dyDescent="0.3">
      <c r="A2456">
        <v>32911</v>
      </c>
      <c r="B2456" t="s">
        <v>874</v>
      </c>
    </row>
    <row r="2457" spans="1:2" x14ac:dyDescent="0.3">
      <c r="A2457">
        <v>32911</v>
      </c>
      <c r="B2457" t="s">
        <v>2448</v>
      </c>
    </row>
    <row r="2458" spans="1:2" x14ac:dyDescent="0.3">
      <c r="A2458">
        <v>32911</v>
      </c>
      <c r="B2458" t="s">
        <v>739</v>
      </c>
    </row>
    <row r="2459" spans="1:2" x14ac:dyDescent="0.3">
      <c r="A2459">
        <v>32911</v>
      </c>
      <c r="B2459" t="s">
        <v>386</v>
      </c>
    </row>
    <row r="2460" spans="1:2" x14ac:dyDescent="0.3">
      <c r="A2460">
        <v>32911</v>
      </c>
      <c r="B2460" t="s">
        <v>726</v>
      </c>
    </row>
    <row r="2461" spans="1:2" x14ac:dyDescent="0.3">
      <c r="A2461">
        <v>32960</v>
      </c>
      <c r="B2461" t="s">
        <v>3720</v>
      </c>
    </row>
    <row r="2462" spans="1:2" x14ac:dyDescent="0.3">
      <c r="A2462">
        <v>32960</v>
      </c>
      <c r="B2462" t="s">
        <v>386</v>
      </c>
    </row>
    <row r="2463" spans="1:2" x14ac:dyDescent="0.3">
      <c r="A2463">
        <v>32960</v>
      </c>
      <c r="B2463" t="s">
        <v>5934</v>
      </c>
    </row>
    <row r="2464" spans="1:2" x14ac:dyDescent="0.3">
      <c r="A2464">
        <v>33026</v>
      </c>
      <c r="B2464" t="s">
        <v>2448</v>
      </c>
    </row>
    <row r="2465" spans="1:2" x14ac:dyDescent="0.3">
      <c r="A2465">
        <v>33026</v>
      </c>
      <c r="B2465" t="s">
        <v>215</v>
      </c>
    </row>
    <row r="2466" spans="1:2" x14ac:dyDescent="0.3">
      <c r="A2466">
        <v>33026</v>
      </c>
      <c r="B2466" t="s">
        <v>50</v>
      </c>
    </row>
    <row r="2467" spans="1:2" x14ac:dyDescent="0.3">
      <c r="A2467">
        <v>33038</v>
      </c>
      <c r="B2467" t="s">
        <v>670</v>
      </c>
    </row>
    <row r="2468" spans="1:2" x14ac:dyDescent="0.3">
      <c r="A2468">
        <v>33038</v>
      </c>
      <c r="B2468" t="s">
        <v>1224</v>
      </c>
    </row>
    <row r="2469" spans="1:2" x14ac:dyDescent="0.3">
      <c r="A2469">
        <v>33038</v>
      </c>
      <c r="B2469" t="s">
        <v>7965</v>
      </c>
    </row>
    <row r="2470" spans="1:2" x14ac:dyDescent="0.3">
      <c r="A2470">
        <v>33093</v>
      </c>
      <c r="B2470" t="s">
        <v>726</v>
      </c>
    </row>
    <row r="2471" spans="1:2" x14ac:dyDescent="0.3">
      <c r="A2471">
        <v>33093</v>
      </c>
      <c r="B2471" t="s">
        <v>50</v>
      </c>
    </row>
    <row r="2472" spans="1:2" x14ac:dyDescent="0.3">
      <c r="A2472">
        <v>33093</v>
      </c>
      <c r="B2472" t="s">
        <v>386</v>
      </c>
    </row>
    <row r="2473" spans="1:2" x14ac:dyDescent="0.3">
      <c r="A2473">
        <v>33093</v>
      </c>
      <c r="B2473" t="s">
        <v>162</v>
      </c>
    </row>
    <row r="2474" spans="1:2" x14ac:dyDescent="0.3">
      <c r="A2474">
        <v>33093</v>
      </c>
      <c r="B2474" t="s">
        <v>5886</v>
      </c>
    </row>
    <row r="2475" spans="1:2" x14ac:dyDescent="0.3">
      <c r="A2475">
        <v>33093</v>
      </c>
      <c r="B2475" t="s">
        <v>2372</v>
      </c>
    </row>
    <row r="2476" spans="1:2" x14ac:dyDescent="0.3">
      <c r="A2476">
        <v>33093</v>
      </c>
      <c r="B2476" t="s">
        <v>1224</v>
      </c>
    </row>
    <row r="2477" spans="1:2" x14ac:dyDescent="0.3">
      <c r="A2477">
        <v>33121</v>
      </c>
      <c r="B2477" t="s">
        <v>670</v>
      </c>
    </row>
    <row r="2478" spans="1:2" x14ac:dyDescent="0.3">
      <c r="A2478">
        <v>33121</v>
      </c>
      <c r="B2478" t="s">
        <v>821</v>
      </c>
    </row>
    <row r="2479" spans="1:2" x14ac:dyDescent="0.3">
      <c r="A2479">
        <v>33127</v>
      </c>
      <c r="B2479" t="s">
        <v>10594</v>
      </c>
    </row>
    <row r="2480" spans="1:2" x14ac:dyDescent="0.3">
      <c r="A2480">
        <v>33127</v>
      </c>
      <c r="B2480" t="s">
        <v>3720</v>
      </c>
    </row>
    <row r="2481" spans="1:2" x14ac:dyDescent="0.3">
      <c r="A2481">
        <v>33127</v>
      </c>
      <c r="B2481" t="s">
        <v>386</v>
      </c>
    </row>
    <row r="2482" spans="1:2" x14ac:dyDescent="0.3">
      <c r="A2482">
        <v>33207</v>
      </c>
      <c r="B2482" t="s">
        <v>1722</v>
      </c>
    </row>
    <row r="2483" spans="1:2" x14ac:dyDescent="0.3">
      <c r="A2483">
        <v>33207</v>
      </c>
      <c r="B2483" t="s">
        <v>868</v>
      </c>
    </row>
    <row r="2484" spans="1:2" x14ac:dyDescent="0.3">
      <c r="A2484">
        <v>33209</v>
      </c>
      <c r="B2484" t="s">
        <v>974</v>
      </c>
    </row>
    <row r="2485" spans="1:2" x14ac:dyDescent="0.3">
      <c r="A2485">
        <v>33209</v>
      </c>
      <c r="B2485" t="s">
        <v>50</v>
      </c>
    </row>
    <row r="2486" spans="1:2" x14ac:dyDescent="0.3">
      <c r="A2486">
        <v>33209</v>
      </c>
      <c r="B2486" t="s">
        <v>570</v>
      </c>
    </row>
    <row r="2487" spans="1:2" x14ac:dyDescent="0.3">
      <c r="A2487">
        <v>33209</v>
      </c>
      <c r="B2487" t="s">
        <v>14441</v>
      </c>
    </row>
    <row r="2488" spans="1:2" x14ac:dyDescent="0.3">
      <c r="A2488">
        <v>33209</v>
      </c>
      <c r="B2488" t="s">
        <v>4468</v>
      </c>
    </row>
    <row r="2489" spans="1:2" x14ac:dyDescent="0.3">
      <c r="A2489">
        <v>33212</v>
      </c>
      <c r="B2489" t="s">
        <v>1722</v>
      </c>
    </row>
    <row r="2490" spans="1:2" x14ac:dyDescent="0.3">
      <c r="A2490">
        <v>33212</v>
      </c>
      <c r="B2490" t="s">
        <v>215</v>
      </c>
    </row>
    <row r="2491" spans="1:2" x14ac:dyDescent="0.3">
      <c r="A2491">
        <v>33212</v>
      </c>
      <c r="B2491" t="s">
        <v>517</v>
      </c>
    </row>
    <row r="2492" spans="1:2" x14ac:dyDescent="0.3">
      <c r="A2492">
        <v>33212</v>
      </c>
      <c r="B2492" t="s">
        <v>1224</v>
      </c>
    </row>
    <row r="2493" spans="1:2" x14ac:dyDescent="0.3">
      <c r="A2493">
        <v>33237</v>
      </c>
      <c r="B2493" t="s">
        <v>215</v>
      </c>
    </row>
    <row r="2494" spans="1:2" x14ac:dyDescent="0.3">
      <c r="A2494">
        <v>33253</v>
      </c>
      <c r="B2494" t="s">
        <v>1224</v>
      </c>
    </row>
    <row r="2495" spans="1:2" x14ac:dyDescent="0.3">
      <c r="A2495">
        <v>33253</v>
      </c>
      <c r="B2495" t="s">
        <v>648</v>
      </c>
    </row>
    <row r="2496" spans="1:2" x14ac:dyDescent="0.3">
      <c r="A2496">
        <v>33253</v>
      </c>
      <c r="B2496" t="s">
        <v>2372</v>
      </c>
    </row>
    <row r="2497" spans="1:2" x14ac:dyDescent="0.3">
      <c r="A2497">
        <v>33290</v>
      </c>
      <c r="B2497" t="s">
        <v>1224</v>
      </c>
    </row>
    <row r="2498" spans="1:2" x14ac:dyDescent="0.3">
      <c r="A2498">
        <v>33434</v>
      </c>
      <c r="B2498" t="s">
        <v>1470</v>
      </c>
    </row>
    <row r="2499" spans="1:2" x14ac:dyDescent="0.3">
      <c r="A2499">
        <v>33434</v>
      </c>
      <c r="B2499" t="s">
        <v>726</v>
      </c>
    </row>
    <row r="2500" spans="1:2" x14ac:dyDescent="0.3">
      <c r="A2500">
        <v>33434</v>
      </c>
      <c r="B2500" t="s">
        <v>3720</v>
      </c>
    </row>
    <row r="2501" spans="1:2" x14ac:dyDescent="0.3">
      <c r="A2501">
        <v>33456</v>
      </c>
      <c r="B2501" t="s">
        <v>726</v>
      </c>
    </row>
    <row r="2502" spans="1:2" x14ac:dyDescent="0.3">
      <c r="A2502">
        <v>33456</v>
      </c>
      <c r="B2502" t="s">
        <v>1470</v>
      </c>
    </row>
    <row r="2503" spans="1:2" x14ac:dyDescent="0.3">
      <c r="A2503">
        <v>33456</v>
      </c>
      <c r="B2503" t="s">
        <v>50</v>
      </c>
    </row>
    <row r="2504" spans="1:2" x14ac:dyDescent="0.3">
      <c r="A2504">
        <v>33457</v>
      </c>
      <c r="B2504" t="s">
        <v>386</v>
      </c>
    </row>
    <row r="2505" spans="1:2" x14ac:dyDescent="0.3">
      <c r="A2505">
        <v>33457</v>
      </c>
      <c r="B2505" t="s">
        <v>162</v>
      </c>
    </row>
    <row r="2506" spans="1:2" x14ac:dyDescent="0.3">
      <c r="A2506">
        <v>33457</v>
      </c>
      <c r="B2506" t="s">
        <v>50</v>
      </c>
    </row>
    <row r="2507" spans="1:2" x14ac:dyDescent="0.3">
      <c r="A2507">
        <v>33457</v>
      </c>
      <c r="B2507" t="s">
        <v>2448</v>
      </c>
    </row>
    <row r="2508" spans="1:2" x14ac:dyDescent="0.3">
      <c r="A2508">
        <v>33457</v>
      </c>
      <c r="B2508" t="s">
        <v>2424</v>
      </c>
    </row>
    <row r="2509" spans="1:2" x14ac:dyDescent="0.3">
      <c r="A2509">
        <v>33514</v>
      </c>
      <c r="B2509" t="s">
        <v>50</v>
      </c>
    </row>
    <row r="2510" spans="1:2" x14ac:dyDescent="0.3">
      <c r="A2510">
        <v>33520</v>
      </c>
      <c r="B2510" t="s">
        <v>726</v>
      </c>
    </row>
    <row r="2511" spans="1:2" x14ac:dyDescent="0.3">
      <c r="A2511">
        <v>33520</v>
      </c>
      <c r="B2511" t="s">
        <v>50</v>
      </c>
    </row>
    <row r="2512" spans="1:2" x14ac:dyDescent="0.3">
      <c r="A2512">
        <v>33520</v>
      </c>
      <c r="B2512" t="s">
        <v>821</v>
      </c>
    </row>
    <row r="2513" spans="1:2" x14ac:dyDescent="0.3">
      <c r="A2513">
        <v>33525</v>
      </c>
      <c r="B2513" t="s">
        <v>1056</v>
      </c>
    </row>
    <row r="2514" spans="1:2" x14ac:dyDescent="0.3">
      <c r="A2514">
        <v>33671</v>
      </c>
      <c r="B2514" t="s">
        <v>5211</v>
      </c>
    </row>
    <row r="2515" spans="1:2" x14ac:dyDescent="0.3">
      <c r="A2515">
        <v>33671</v>
      </c>
      <c r="B2515" t="s">
        <v>2372</v>
      </c>
    </row>
    <row r="2516" spans="1:2" x14ac:dyDescent="0.3">
      <c r="A2516">
        <v>33671</v>
      </c>
      <c r="B2516" t="s">
        <v>1931</v>
      </c>
    </row>
    <row r="2517" spans="1:2" x14ac:dyDescent="0.3">
      <c r="A2517">
        <v>33753</v>
      </c>
      <c r="B2517" t="s">
        <v>162</v>
      </c>
    </row>
    <row r="2518" spans="1:2" x14ac:dyDescent="0.3">
      <c r="A2518">
        <v>33807</v>
      </c>
      <c r="B2518" t="s">
        <v>70</v>
      </c>
    </row>
    <row r="2519" spans="1:2" x14ac:dyDescent="0.3">
      <c r="A2519">
        <v>33807</v>
      </c>
      <c r="B2519" t="s">
        <v>726</v>
      </c>
    </row>
    <row r="2520" spans="1:2" x14ac:dyDescent="0.3">
      <c r="A2520">
        <v>33807</v>
      </c>
      <c r="B2520" t="s">
        <v>50</v>
      </c>
    </row>
    <row r="2521" spans="1:2" x14ac:dyDescent="0.3">
      <c r="A2521">
        <v>33849</v>
      </c>
      <c r="B2521" t="s">
        <v>821</v>
      </c>
    </row>
    <row r="2522" spans="1:2" x14ac:dyDescent="0.3">
      <c r="A2522">
        <v>33849</v>
      </c>
      <c r="B2522" t="s">
        <v>670</v>
      </c>
    </row>
    <row r="2523" spans="1:2" x14ac:dyDescent="0.3">
      <c r="A2523">
        <v>33849</v>
      </c>
      <c r="B2523" t="s">
        <v>5293</v>
      </c>
    </row>
    <row r="2524" spans="1:2" x14ac:dyDescent="0.3">
      <c r="A2524">
        <v>33875</v>
      </c>
      <c r="B2524" t="s">
        <v>565</v>
      </c>
    </row>
    <row r="2525" spans="1:2" x14ac:dyDescent="0.3">
      <c r="A2525">
        <v>33913</v>
      </c>
      <c r="B2525" t="s">
        <v>215</v>
      </c>
    </row>
    <row r="2526" spans="1:2" x14ac:dyDescent="0.3">
      <c r="A2526">
        <v>33930</v>
      </c>
      <c r="B2526" t="s">
        <v>670</v>
      </c>
    </row>
    <row r="2527" spans="1:2" x14ac:dyDescent="0.3">
      <c r="A2527">
        <v>33930</v>
      </c>
      <c r="B2527" t="s">
        <v>3413</v>
      </c>
    </row>
    <row r="2528" spans="1:2" x14ac:dyDescent="0.3">
      <c r="A2528">
        <v>33930</v>
      </c>
      <c r="B2528" t="s">
        <v>7674</v>
      </c>
    </row>
    <row r="2529" spans="1:2" x14ac:dyDescent="0.3">
      <c r="A2529">
        <v>33938</v>
      </c>
      <c r="B2529" t="s">
        <v>670</v>
      </c>
    </row>
    <row r="2530" spans="1:2" x14ac:dyDescent="0.3">
      <c r="A2530">
        <v>33938</v>
      </c>
      <c r="B2530" t="s">
        <v>3413</v>
      </c>
    </row>
    <row r="2531" spans="1:2" x14ac:dyDescent="0.3">
      <c r="A2531">
        <v>33938</v>
      </c>
      <c r="B2531" t="s">
        <v>7674</v>
      </c>
    </row>
    <row r="2532" spans="1:2" x14ac:dyDescent="0.3">
      <c r="A2532">
        <v>34020</v>
      </c>
      <c r="B2532" t="s">
        <v>162</v>
      </c>
    </row>
    <row r="2533" spans="1:2" x14ac:dyDescent="0.3">
      <c r="A2533">
        <v>34020</v>
      </c>
      <c r="B2533" t="s">
        <v>50</v>
      </c>
    </row>
    <row r="2534" spans="1:2" x14ac:dyDescent="0.3">
      <c r="A2534">
        <v>34020</v>
      </c>
      <c r="B2534" t="s">
        <v>3720</v>
      </c>
    </row>
    <row r="2535" spans="1:2" x14ac:dyDescent="0.3">
      <c r="A2535">
        <v>34020</v>
      </c>
      <c r="B2535" t="s">
        <v>386</v>
      </c>
    </row>
    <row r="2536" spans="1:2" x14ac:dyDescent="0.3">
      <c r="A2536">
        <v>34020</v>
      </c>
      <c r="B2536" t="s">
        <v>1470</v>
      </c>
    </row>
    <row r="2537" spans="1:2" x14ac:dyDescent="0.3">
      <c r="A2537">
        <v>34020</v>
      </c>
      <c r="B2537" t="s">
        <v>5886</v>
      </c>
    </row>
    <row r="2538" spans="1:2" x14ac:dyDescent="0.3">
      <c r="A2538">
        <v>34028</v>
      </c>
      <c r="B2538" t="s">
        <v>2056</v>
      </c>
    </row>
    <row r="2539" spans="1:2" x14ac:dyDescent="0.3">
      <c r="A2539">
        <v>34058</v>
      </c>
      <c r="B2539" t="s">
        <v>162</v>
      </c>
    </row>
    <row r="2540" spans="1:2" x14ac:dyDescent="0.3">
      <c r="A2540">
        <v>34058</v>
      </c>
      <c r="B2540" t="s">
        <v>3720</v>
      </c>
    </row>
    <row r="2541" spans="1:2" x14ac:dyDescent="0.3">
      <c r="A2541">
        <v>34058</v>
      </c>
      <c r="B2541" t="s">
        <v>386</v>
      </c>
    </row>
    <row r="2542" spans="1:2" x14ac:dyDescent="0.3">
      <c r="A2542">
        <v>34058</v>
      </c>
      <c r="B2542" t="s">
        <v>1224</v>
      </c>
    </row>
    <row r="2543" spans="1:2" x14ac:dyDescent="0.3">
      <c r="A2543">
        <v>34072</v>
      </c>
      <c r="B2543" t="s">
        <v>162</v>
      </c>
    </row>
    <row r="2544" spans="1:2" x14ac:dyDescent="0.3">
      <c r="A2544">
        <v>34072</v>
      </c>
      <c r="B2544" t="s">
        <v>670</v>
      </c>
    </row>
    <row r="2545" spans="1:2" x14ac:dyDescent="0.3">
      <c r="A2545">
        <v>34147</v>
      </c>
      <c r="B2545" t="s">
        <v>648</v>
      </c>
    </row>
    <row r="2546" spans="1:2" x14ac:dyDescent="0.3">
      <c r="A2546">
        <v>34166</v>
      </c>
      <c r="B2546" t="s">
        <v>386</v>
      </c>
    </row>
    <row r="2547" spans="1:2" x14ac:dyDescent="0.3">
      <c r="A2547">
        <v>34166</v>
      </c>
      <c r="B2547" t="s">
        <v>50</v>
      </c>
    </row>
    <row r="2548" spans="1:2" x14ac:dyDescent="0.3">
      <c r="A2548">
        <v>34166</v>
      </c>
      <c r="B2548" t="s">
        <v>14419</v>
      </c>
    </row>
    <row r="2549" spans="1:2" x14ac:dyDescent="0.3">
      <c r="A2549">
        <v>34166</v>
      </c>
      <c r="B2549" t="s">
        <v>726</v>
      </c>
    </row>
    <row r="2550" spans="1:2" x14ac:dyDescent="0.3">
      <c r="A2550">
        <v>34166</v>
      </c>
      <c r="B2550" t="s">
        <v>162</v>
      </c>
    </row>
    <row r="2551" spans="1:2" x14ac:dyDescent="0.3">
      <c r="A2551">
        <v>34166</v>
      </c>
      <c r="B2551" t="s">
        <v>2448</v>
      </c>
    </row>
    <row r="2552" spans="1:2" x14ac:dyDescent="0.3">
      <c r="A2552">
        <v>34166</v>
      </c>
      <c r="B2552" t="s">
        <v>1470</v>
      </c>
    </row>
    <row r="2553" spans="1:2" x14ac:dyDescent="0.3">
      <c r="A2553">
        <v>34269</v>
      </c>
      <c r="B2553" t="s">
        <v>821</v>
      </c>
    </row>
    <row r="2554" spans="1:2" x14ac:dyDescent="0.3">
      <c r="A2554">
        <v>34269</v>
      </c>
      <c r="B2554" t="s">
        <v>215</v>
      </c>
    </row>
    <row r="2555" spans="1:2" x14ac:dyDescent="0.3">
      <c r="A2555">
        <v>34269</v>
      </c>
      <c r="B2555" t="s">
        <v>565</v>
      </c>
    </row>
    <row r="2556" spans="1:2" x14ac:dyDescent="0.3">
      <c r="A2556">
        <v>34312</v>
      </c>
      <c r="B2556" t="s">
        <v>50</v>
      </c>
    </row>
    <row r="2557" spans="1:2" x14ac:dyDescent="0.3">
      <c r="A2557">
        <v>34313</v>
      </c>
      <c r="B2557" t="s">
        <v>726</v>
      </c>
    </row>
    <row r="2558" spans="1:2" x14ac:dyDescent="0.3">
      <c r="A2558">
        <v>34313</v>
      </c>
      <c r="B2558" t="s">
        <v>821</v>
      </c>
    </row>
    <row r="2559" spans="1:2" x14ac:dyDescent="0.3">
      <c r="A2559">
        <v>34463</v>
      </c>
      <c r="B2559" t="s">
        <v>1224</v>
      </c>
    </row>
    <row r="2560" spans="1:2" x14ac:dyDescent="0.3">
      <c r="A2560">
        <v>34463</v>
      </c>
      <c r="B2560" t="s">
        <v>648</v>
      </c>
    </row>
    <row r="2561" spans="1:2" x14ac:dyDescent="0.3">
      <c r="A2561">
        <v>34634</v>
      </c>
      <c r="B2561" t="s">
        <v>2075</v>
      </c>
    </row>
    <row r="2562" spans="1:2" x14ac:dyDescent="0.3">
      <c r="A2562">
        <v>34715</v>
      </c>
      <c r="B2562" t="s">
        <v>50</v>
      </c>
    </row>
    <row r="2563" spans="1:2" x14ac:dyDescent="0.3">
      <c r="A2563">
        <v>34715</v>
      </c>
      <c r="B2563" t="s">
        <v>1287</v>
      </c>
    </row>
    <row r="2564" spans="1:2" x14ac:dyDescent="0.3">
      <c r="A2564">
        <v>34803</v>
      </c>
      <c r="B2564" t="s">
        <v>1224</v>
      </c>
    </row>
    <row r="2565" spans="1:2" x14ac:dyDescent="0.3">
      <c r="A2565">
        <v>34803</v>
      </c>
      <c r="B2565" t="s">
        <v>2372</v>
      </c>
    </row>
    <row r="2566" spans="1:2" x14ac:dyDescent="0.3">
      <c r="A2566">
        <v>34803</v>
      </c>
      <c r="B2566" t="s">
        <v>868</v>
      </c>
    </row>
    <row r="2567" spans="1:2" x14ac:dyDescent="0.3">
      <c r="A2567">
        <v>34803</v>
      </c>
      <c r="B2567" t="s">
        <v>670</v>
      </c>
    </row>
    <row r="2568" spans="1:2" x14ac:dyDescent="0.3">
      <c r="A2568">
        <v>35008</v>
      </c>
      <c r="B2568" t="s">
        <v>50</v>
      </c>
    </row>
    <row r="2569" spans="1:2" x14ac:dyDescent="0.3">
      <c r="A2569">
        <v>35242</v>
      </c>
      <c r="B2569" t="s">
        <v>162</v>
      </c>
    </row>
    <row r="2570" spans="1:2" x14ac:dyDescent="0.3">
      <c r="A2570">
        <v>35242</v>
      </c>
      <c r="B2570" t="s">
        <v>50</v>
      </c>
    </row>
    <row r="2571" spans="1:2" x14ac:dyDescent="0.3">
      <c r="A2571">
        <v>35307</v>
      </c>
      <c r="B2571" t="s">
        <v>215</v>
      </c>
    </row>
    <row r="2572" spans="1:2" x14ac:dyDescent="0.3">
      <c r="A2572">
        <v>35307</v>
      </c>
      <c r="B2572" t="s">
        <v>517</v>
      </c>
    </row>
    <row r="2573" spans="1:2" x14ac:dyDescent="0.3">
      <c r="A2573">
        <v>35307</v>
      </c>
      <c r="B2573" t="s">
        <v>7695</v>
      </c>
    </row>
    <row r="2574" spans="1:2" x14ac:dyDescent="0.3">
      <c r="A2574">
        <v>35307</v>
      </c>
      <c r="B2574" t="s">
        <v>565</v>
      </c>
    </row>
    <row r="2575" spans="1:2" x14ac:dyDescent="0.3">
      <c r="A2575">
        <v>35307</v>
      </c>
      <c r="B2575" t="s">
        <v>2372</v>
      </c>
    </row>
    <row r="2576" spans="1:2" x14ac:dyDescent="0.3">
      <c r="A2576">
        <v>35307</v>
      </c>
      <c r="B2576" t="s">
        <v>5886</v>
      </c>
    </row>
    <row r="2577" spans="1:2" x14ac:dyDescent="0.3">
      <c r="A2577">
        <v>35307</v>
      </c>
      <c r="B2577" t="s">
        <v>162</v>
      </c>
    </row>
    <row r="2578" spans="1:2" x14ac:dyDescent="0.3">
      <c r="A2578">
        <v>35307</v>
      </c>
      <c r="B2578" t="s">
        <v>726</v>
      </c>
    </row>
    <row r="2579" spans="1:2" x14ac:dyDescent="0.3">
      <c r="A2579">
        <v>35307</v>
      </c>
      <c r="B2579" t="s">
        <v>1056</v>
      </c>
    </row>
    <row r="2580" spans="1:2" x14ac:dyDescent="0.3">
      <c r="A2580">
        <v>35307</v>
      </c>
      <c r="B2580" t="s">
        <v>7907</v>
      </c>
    </row>
    <row r="2581" spans="1:2" x14ac:dyDescent="0.3">
      <c r="A2581">
        <v>35324</v>
      </c>
      <c r="B2581" t="s">
        <v>2087</v>
      </c>
    </row>
    <row r="2582" spans="1:2" x14ac:dyDescent="0.3">
      <c r="A2582">
        <v>35330</v>
      </c>
      <c r="B2582" t="s">
        <v>215</v>
      </c>
    </row>
    <row r="2583" spans="1:2" x14ac:dyDescent="0.3">
      <c r="A2583">
        <v>35330</v>
      </c>
      <c r="B2583" t="s">
        <v>5886</v>
      </c>
    </row>
    <row r="2584" spans="1:2" x14ac:dyDescent="0.3">
      <c r="A2584">
        <v>35330</v>
      </c>
      <c r="B2584" t="s">
        <v>50</v>
      </c>
    </row>
    <row r="2585" spans="1:2" x14ac:dyDescent="0.3">
      <c r="A2585">
        <v>35433</v>
      </c>
      <c r="B2585" t="s">
        <v>50</v>
      </c>
    </row>
    <row r="2586" spans="1:2" x14ac:dyDescent="0.3">
      <c r="A2586">
        <v>35521</v>
      </c>
      <c r="B2586" t="s">
        <v>4238</v>
      </c>
    </row>
    <row r="2587" spans="1:2" x14ac:dyDescent="0.3">
      <c r="A2587">
        <v>35521</v>
      </c>
      <c r="B2587" t="s">
        <v>648</v>
      </c>
    </row>
    <row r="2588" spans="1:2" x14ac:dyDescent="0.3">
      <c r="A2588">
        <v>35521</v>
      </c>
      <c r="B2588" t="s">
        <v>1224</v>
      </c>
    </row>
    <row r="2589" spans="1:2" x14ac:dyDescent="0.3">
      <c r="A2589">
        <v>35521</v>
      </c>
      <c r="B2589" t="s">
        <v>2372</v>
      </c>
    </row>
    <row r="2590" spans="1:2" x14ac:dyDescent="0.3">
      <c r="A2590">
        <v>35669</v>
      </c>
      <c r="B2590" t="s">
        <v>868</v>
      </c>
    </row>
    <row r="2591" spans="1:2" x14ac:dyDescent="0.3">
      <c r="A2591">
        <v>35669</v>
      </c>
      <c r="B2591" t="s">
        <v>7674</v>
      </c>
    </row>
    <row r="2592" spans="1:2" x14ac:dyDescent="0.3">
      <c r="A2592">
        <v>35669</v>
      </c>
      <c r="B2592" t="s">
        <v>670</v>
      </c>
    </row>
    <row r="2593" spans="1:2" x14ac:dyDescent="0.3">
      <c r="A2593">
        <v>35669</v>
      </c>
      <c r="B2593" t="s">
        <v>726</v>
      </c>
    </row>
    <row r="2594" spans="1:2" x14ac:dyDescent="0.3">
      <c r="A2594">
        <v>35669</v>
      </c>
      <c r="B2594" t="s">
        <v>1722</v>
      </c>
    </row>
    <row r="2595" spans="1:2" x14ac:dyDescent="0.3">
      <c r="A2595">
        <v>35669</v>
      </c>
      <c r="B2595" t="s">
        <v>50</v>
      </c>
    </row>
    <row r="2596" spans="1:2" x14ac:dyDescent="0.3">
      <c r="A2596">
        <v>35669</v>
      </c>
      <c r="B2596" t="s">
        <v>215</v>
      </c>
    </row>
    <row r="2597" spans="1:2" x14ac:dyDescent="0.3">
      <c r="A2597">
        <v>35669</v>
      </c>
      <c r="B2597" t="s">
        <v>3413</v>
      </c>
    </row>
    <row r="2598" spans="1:2" x14ac:dyDescent="0.3">
      <c r="A2598">
        <v>35669</v>
      </c>
      <c r="B2598" t="s">
        <v>2372</v>
      </c>
    </row>
    <row r="2599" spans="1:2" x14ac:dyDescent="0.3">
      <c r="A2599">
        <v>35669</v>
      </c>
      <c r="B2599" t="s">
        <v>1224</v>
      </c>
    </row>
    <row r="2600" spans="1:2" x14ac:dyDescent="0.3">
      <c r="A2600">
        <v>35669</v>
      </c>
      <c r="B2600" t="s">
        <v>5211</v>
      </c>
    </row>
    <row r="2601" spans="1:2" x14ac:dyDescent="0.3">
      <c r="A2601">
        <v>35669</v>
      </c>
      <c r="B2601" t="s">
        <v>517</v>
      </c>
    </row>
    <row r="2602" spans="1:2" x14ac:dyDescent="0.3">
      <c r="A2602">
        <v>35669</v>
      </c>
      <c r="B2602" t="s">
        <v>14067</v>
      </c>
    </row>
    <row r="2603" spans="1:2" x14ac:dyDescent="0.3">
      <c r="A2603">
        <v>35669</v>
      </c>
      <c r="B2603" t="s">
        <v>5886</v>
      </c>
    </row>
    <row r="2604" spans="1:2" x14ac:dyDescent="0.3">
      <c r="A2604">
        <v>35755</v>
      </c>
      <c r="B2604" t="s">
        <v>215</v>
      </c>
    </row>
    <row r="2605" spans="1:2" x14ac:dyDescent="0.3">
      <c r="A2605">
        <v>35755</v>
      </c>
      <c r="B2605" t="s">
        <v>3720</v>
      </c>
    </row>
    <row r="2606" spans="1:2" x14ac:dyDescent="0.3">
      <c r="A2606">
        <v>35755</v>
      </c>
      <c r="B2606" t="s">
        <v>517</v>
      </c>
    </row>
    <row r="2607" spans="1:2" x14ac:dyDescent="0.3">
      <c r="A2607">
        <v>35791</v>
      </c>
      <c r="B2607" t="s">
        <v>726</v>
      </c>
    </row>
    <row r="2608" spans="1:2" x14ac:dyDescent="0.3">
      <c r="A2608">
        <v>35835</v>
      </c>
      <c r="B2608" t="s">
        <v>4238</v>
      </c>
    </row>
    <row r="2609" spans="1:2" x14ac:dyDescent="0.3">
      <c r="A2609">
        <v>35835</v>
      </c>
      <c r="B2609" t="s">
        <v>648</v>
      </c>
    </row>
    <row r="2610" spans="1:2" x14ac:dyDescent="0.3">
      <c r="A2610">
        <v>35835</v>
      </c>
      <c r="B2610" t="s">
        <v>1224</v>
      </c>
    </row>
    <row r="2611" spans="1:2" x14ac:dyDescent="0.3">
      <c r="A2611">
        <v>35835</v>
      </c>
      <c r="B2611" t="s">
        <v>2372</v>
      </c>
    </row>
    <row r="2612" spans="1:2" x14ac:dyDescent="0.3">
      <c r="A2612">
        <v>35873</v>
      </c>
      <c r="B2612" t="s">
        <v>648</v>
      </c>
    </row>
    <row r="2613" spans="1:2" x14ac:dyDescent="0.3">
      <c r="A2613">
        <v>35873</v>
      </c>
      <c r="B2613" t="s">
        <v>1224</v>
      </c>
    </row>
    <row r="2614" spans="1:2" x14ac:dyDescent="0.3">
      <c r="A2614">
        <v>35873</v>
      </c>
      <c r="B2614" t="s">
        <v>2372</v>
      </c>
    </row>
    <row r="2615" spans="1:2" x14ac:dyDescent="0.3">
      <c r="A2615">
        <v>35954</v>
      </c>
      <c r="B2615" t="s">
        <v>50</v>
      </c>
    </row>
    <row r="2616" spans="1:2" x14ac:dyDescent="0.3">
      <c r="A2616">
        <v>35954</v>
      </c>
      <c r="B2616" t="s">
        <v>570</v>
      </c>
    </row>
    <row r="2617" spans="1:2" x14ac:dyDescent="0.3">
      <c r="A2617">
        <v>35954</v>
      </c>
      <c r="B2617" t="s">
        <v>726</v>
      </c>
    </row>
    <row r="2618" spans="1:2" x14ac:dyDescent="0.3">
      <c r="A2618">
        <v>35971</v>
      </c>
      <c r="B2618" t="s">
        <v>726</v>
      </c>
    </row>
    <row r="2619" spans="1:2" x14ac:dyDescent="0.3">
      <c r="A2619">
        <v>35971</v>
      </c>
      <c r="B2619" t="s">
        <v>50</v>
      </c>
    </row>
    <row r="2620" spans="1:2" x14ac:dyDescent="0.3">
      <c r="A2620">
        <v>35971</v>
      </c>
      <c r="B2620" t="s">
        <v>821</v>
      </c>
    </row>
    <row r="2621" spans="1:2" x14ac:dyDescent="0.3">
      <c r="A2621">
        <v>35981</v>
      </c>
      <c r="B2621" t="s">
        <v>2448</v>
      </c>
    </row>
    <row r="2622" spans="1:2" x14ac:dyDescent="0.3">
      <c r="A2622">
        <v>35981</v>
      </c>
      <c r="B2622" t="s">
        <v>821</v>
      </c>
    </row>
    <row r="2623" spans="1:2" x14ac:dyDescent="0.3">
      <c r="A2623">
        <v>36092</v>
      </c>
      <c r="B2623" t="s">
        <v>1470</v>
      </c>
    </row>
    <row r="2624" spans="1:2" x14ac:dyDescent="0.3">
      <c r="A2624">
        <v>36092</v>
      </c>
      <c r="B2624" t="s">
        <v>162</v>
      </c>
    </row>
    <row r="2625" spans="1:2" x14ac:dyDescent="0.3">
      <c r="A2625">
        <v>36092</v>
      </c>
      <c r="B2625" t="s">
        <v>50</v>
      </c>
    </row>
    <row r="2626" spans="1:2" x14ac:dyDescent="0.3">
      <c r="A2626">
        <v>36092</v>
      </c>
      <c r="B2626" t="s">
        <v>2372</v>
      </c>
    </row>
    <row r="2627" spans="1:2" x14ac:dyDescent="0.3">
      <c r="A2627">
        <v>36159</v>
      </c>
      <c r="B2627" t="s">
        <v>215</v>
      </c>
    </row>
    <row r="2628" spans="1:2" x14ac:dyDescent="0.3">
      <c r="A2628">
        <v>36174</v>
      </c>
      <c r="B2628" t="s">
        <v>3413</v>
      </c>
    </row>
    <row r="2629" spans="1:2" x14ac:dyDescent="0.3">
      <c r="A2629">
        <v>36174</v>
      </c>
      <c r="B2629" t="s">
        <v>670</v>
      </c>
    </row>
    <row r="2630" spans="1:2" x14ac:dyDescent="0.3">
      <c r="A2630">
        <v>36174</v>
      </c>
      <c r="B2630" t="s">
        <v>726</v>
      </c>
    </row>
    <row r="2631" spans="1:2" x14ac:dyDescent="0.3">
      <c r="A2631">
        <v>36186</v>
      </c>
      <c r="B2631" t="s">
        <v>162</v>
      </c>
    </row>
    <row r="2632" spans="1:2" x14ac:dyDescent="0.3">
      <c r="A2632">
        <v>36186</v>
      </c>
      <c r="B2632" t="s">
        <v>3720</v>
      </c>
    </row>
    <row r="2633" spans="1:2" x14ac:dyDescent="0.3">
      <c r="A2633">
        <v>36186</v>
      </c>
      <c r="B2633" t="s">
        <v>50</v>
      </c>
    </row>
    <row r="2634" spans="1:2" x14ac:dyDescent="0.3">
      <c r="A2634">
        <v>36191</v>
      </c>
      <c r="B2634" t="s">
        <v>215</v>
      </c>
    </row>
    <row r="2635" spans="1:2" x14ac:dyDescent="0.3">
      <c r="A2635">
        <v>36191</v>
      </c>
      <c r="B2635" t="s">
        <v>726</v>
      </c>
    </row>
    <row r="2636" spans="1:2" x14ac:dyDescent="0.3">
      <c r="A2636">
        <v>36191</v>
      </c>
      <c r="B2636" t="s">
        <v>3720</v>
      </c>
    </row>
    <row r="2637" spans="1:2" x14ac:dyDescent="0.3">
      <c r="A2637">
        <v>36191</v>
      </c>
      <c r="B2637" t="s">
        <v>517</v>
      </c>
    </row>
    <row r="2638" spans="1:2" x14ac:dyDescent="0.3">
      <c r="A2638">
        <v>36195</v>
      </c>
      <c r="B2638" t="s">
        <v>821</v>
      </c>
    </row>
    <row r="2639" spans="1:2" x14ac:dyDescent="0.3">
      <c r="A2639">
        <v>36195</v>
      </c>
      <c r="B2639" t="s">
        <v>1287</v>
      </c>
    </row>
    <row r="2640" spans="1:2" x14ac:dyDescent="0.3">
      <c r="A2640">
        <v>36195</v>
      </c>
      <c r="B2640" t="s">
        <v>670</v>
      </c>
    </row>
    <row r="2641" spans="1:2" x14ac:dyDescent="0.3">
      <c r="A2641">
        <v>36195</v>
      </c>
      <c r="B2641" t="s">
        <v>162</v>
      </c>
    </row>
    <row r="2642" spans="1:2" x14ac:dyDescent="0.3">
      <c r="A2642">
        <v>36333</v>
      </c>
      <c r="B2642" t="s">
        <v>821</v>
      </c>
    </row>
    <row r="2643" spans="1:2" x14ac:dyDescent="0.3">
      <c r="A2643">
        <v>36333</v>
      </c>
      <c r="B2643" t="s">
        <v>868</v>
      </c>
    </row>
    <row r="2644" spans="1:2" x14ac:dyDescent="0.3">
      <c r="A2644">
        <v>36333</v>
      </c>
      <c r="B2644" t="s">
        <v>2205</v>
      </c>
    </row>
    <row r="2645" spans="1:2" x14ac:dyDescent="0.3">
      <c r="A2645">
        <v>36333</v>
      </c>
      <c r="B2645" t="s">
        <v>7674</v>
      </c>
    </row>
    <row r="2646" spans="1:2" x14ac:dyDescent="0.3">
      <c r="A2646">
        <v>36333</v>
      </c>
      <c r="B2646" t="s">
        <v>1224</v>
      </c>
    </row>
    <row r="2647" spans="1:2" x14ac:dyDescent="0.3">
      <c r="A2647">
        <v>36461</v>
      </c>
      <c r="B2647" t="s">
        <v>2130</v>
      </c>
    </row>
    <row r="2648" spans="1:2" x14ac:dyDescent="0.3">
      <c r="A2648">
        <v>36493</v>
      </c>
      <c r="B2648" t="s">
        <v>565</v>
      </c>
    </row>
    <row r="2649" spans="1:2" x14ac:dyDescent="0.3">
      <c r="A2649">
        <v>36520</v>
      </c>
      <c r="B2649" t="s">
        <v>50</v>
      </c>
    </row>
    <row r="2650" spans="1:2" x14ac:dyDescent="0.3">
      <c r="A2650">
        <v>36553</v>
      </c>
      <c r="B2650" t="s">
        <v>3720</v>
      </c>
    </row>
    <row r="2651" spans="1:2" x14ac:dyDescent="0.3">
      <c r="A2651">
        <v>36553</v>
      </c>
      <c r="B2651" t="s">
        <v>162</v>
      </c>
    </row>
    <row r="2652" spans="1:2" x14ac:dyDescent="0.3">
      <c r="A2652">
        <v>36556</v>
      </c>
      <c r="B2652" t="s">
        <v>670</v>
      </c>
    </row>
    <row r="2653" spans="1:2" x14ac:dyDescent="0.3">
      <c r="A2653">
        <v>36556</v>
      </c>
      <c r="B2653" t="s">
        <v>3413</v>
      </c>
    </row>
    <row r="2654" spans="1:2" x14ac:dyDescent="0.3">
      <c r="A2654">
        <v>36556</v>
      </c>
      <c r="B2654" t="s">
        <v>821</v>
      </c>
    </row>
    <row r="2655" spans="1:2" x14ac:dyDescent="0.3">
      <c r="A2655">
        <v>36589</v>
      </c>
      <c r="B2655" t="s">
        <v>215</v>
      </c>
    </row>
    <row r="2656" spans="1:2" x14ac:dyDescent="0.3">
      <c r="A2656">
        <v>36589</v>
      </c>
      <c r="B2656" t="s">
        <v>50</v>
      </c>
    </row>
    <row r="2657" spans="1:2" x14ac:dyDescent="0.3">
      <c r="A2657">
        <v>36589</v>
      </c>
      <c r="B2657" t="s">
        <v>3720</v>
      </c>
    </row>
    <row r="2658" spans="1:2" x14ac:dyDescent="0.3">
      <c r="A2658">
        <v>36654</v>
      </c>
      <c r="B2658" t="s">
        <v>10594</v>
      </c>
    </row>
    <row r="2659" spans="1:2" x14ac:dyDescent="0.3">
      <c r="A2659">
        <v>36654</v>
      </c>
      <c r="B2659" t="s">
        <v>162</v>
      </c>
    </row>
    <row r="2660" spans="1:2" x14ac:dyDescent="0.3">
      <c r="A2660">
        <v>36654</v>
      </c>
      <c r="B2660" t="s">
        <v>386</v>
      </c>
    </row>
    <row r="2661" spans="1:2" x14ac:dyDescent="0.3">
      <c r="A2661">
        <v>36654</v>
      </c>
      <c r="B2661" t="s">
        <v>3720</v>
      </c>
    </row>
    <row r="2662" spans="1:2" x14ac:dyDescent="0.3">
      <c r="A2662">
        <v>36670</v>
      </c>
      <c r="B2662" t="s">
        <v>215</v>
      </c>
    </row>
    <row r="2663" spans="1:2" x14ac:dyDescent="0.3">
      <c r="A2663">
        <v>36670</v>
      </c>
      <c r="B2663" t="s">
        <v>162</v>
      </c>
    </row>
    <row r="2664" spans="1:2" x14ac:dyDescent="0.3">
      <c r="A2664">
        <v>36670</v>
      </c>
      <c r="B2664" t="s">
        <v>3857</v>
      </c>
    </row>
    <row r="2665" spans="1:2" x14ac:dyDescent="0.3">
      <c r="A2665">
        <v>36670</v>
      </c>
      <c r="B2665" t="s">
        <v>3169</v>
      </c>
    </row>
    <row r="2666" spans="1:2" x14ac:dyDescent="0.3">
      <c r="A2666">
        <v>36862</v>
      </c>
      <c r="B2666" t="s">
        <v>1722</v>
      </c>
    </row>
    <row r="2667" spans="1:2" x14ac:dyDescent="0.3">
      <c r="A2667">
        <v>36862</v>
      </c>
      <c r="B2667" t="s">
        <v>1287</v>
      </c>
    </row>
    <row r="2668" spans="1:2" x14ac:dyDescent="0.3">
      <c r="A2668">
        <v>36862</v>
      </c>
      <c r="B2668" t="s">
        <v>50</v>
      </c>
    </row>
    <row r="2669" spans="1:2" x14ac:dyDescent="0.3">
      <c r="A2669">
        <v>36862</v>
      </c>
      <c r="B2669" t="s">
        <v>821</v>
      </c>
    </row>
    <row r="2670" spans="1:2" x14ac:dyDescent="0.3">
      <c r="A2670">
        <v>36862</v>
      </c>
      <c r="B2670" t="s">
        <v>1224</v>
      </c>
    </row>
    <row r="2671" spans="1:2" x14ac:dyDescent="0.3">
      <c r="A2671">
        <v>36862</v>
      </c>
      <c r="B2671" t="s">
        <v>670</v>
      </c>
    </row>
    <row r="2672" spans="1:2" x14ac:dyDescent="0.3">
      <c r="A2672">
        <v>36862</v>
      </c>
      <c r="B2672" t="s">
        <v>14442</v>
      </c>
    </row>
    <row r="2673" spans="1:2" x14ac:dyDescent="0.3">
      <c r="A2673">
        <v>36862</v>
      </c>
      <c r="B2673" t="s">
        <v>3413</v>
      </c>
    </row>
    <row r="2674" spans="1:2" x14ac:dyDescent="0.3">
      <c r="A2674">
        <v>36969</v>
      </c>
      <c r="B2674" t="s">
        <v>868</v>
      </c>
    </row>
    <row r="2675" spans="1:2" x14ac:dyDescent="0.3">
      <c r="A2675">
        <v>36995</v>
      </c>
      <c r="B2675" t="s">
        <v>3720</v>
      </c>
    </row>
    <row r="2676" spans="1:2" x14ac:dyDescent="0.3">
      <c r="A2676">
        <v>36995</v>
      </c>
      <c r="B2676" t="s">
        <v>162</v>
      </c>
    </row>
    <row r="2677" spans="1:2" x14ac:dyDescent="0.3">
      <c r="A2677">
        <v>36995</v>
      </c>
      <c r="B2677" t="s">
        <v>50</v>
      </c>
    </row>
    <row r="2678" spans="1:2" x14ac:dyDescent="0.3">
      <c r="A2678">
        <v>37027</v>
      </c>
      <c r="B2678" t="s">
        <v>386</v>
      </c>
    </row>
    <row r="2679" spans="1:2" x14ac:dyDescent="0.3">
      <c r="A2679">
        <v>37027</v>
      </c>
      <c r="B2679" t="s">
        <v>50</v>
      </c>
    </row>
    <row r="2680" spans="1:2" x14ac:dyDescent="0.3">
      <c r="A2680">
        <v>37027</v>
      </c>
      <c r="B2680" t="s">
        <v>162</v>
      </c>
    </row>
    <row r="2681" spans="1:2" x14ac:dyDescent="0.3">
      <c r="A2681">
        <v>37039</v>
      </c>
      <c r="B2681" t="s">
        <v>162</v>
      </c>
    </row>
    <row r="2682" spans="1:2" x14ac:dyDescent="0.3">
      <c r="A2682">
        <v>37039</v>
      </c>
      <c r="B2682" t="s">
        <v>386</v>
      </c>
    </row>
    <row r="2683" spans="1:2" x14ac:dyDescent="0.3">
      <c r="A2683">
        <v>37039</v>
      </c>
      <c r="B2683" t="s">
        <v>5886</v>
      </c>
    </row>
    <row r="2684" spans="1:2" x14ac:dyDescent="0.3">
      <c r="A2684">
        <v>37067</v>
      </c>
      <c r="B2684" t="s">
        <v>215</v>
      </c>
    </row>
    <row r="2685" spans="1:2" x14ac:dyDescent="0.3">
      <c r="A2685">
        <v>37067</v>
      </c>
      <c r="B2685" t="s">
        <v>14067</v>
      </c>
    </row>
    <row r="2686" spans="1:2" x14ac:dyDescent="0.3">
      <c r="A2686">
        <v>37067</v>
      </c>
      <c r="B2686" t="s">
        <v>517</v>
      </c>
    </row>
    <row r="2687" spans="1:2" x14ac:dyDescent="0.3">
      <c r="A2687">
        <v>37067</v>
      </c>
      <c r="B2687" t="s">
        <v>1224</v>
      </c>
    </row>
    <row r="2688" spans="1:2" x14ac:dyDescent="0.3">
      <c r="A2688">
        <v>37067</v>
      </c>
      <c r="B2688" t="s">
        <v>2372</v>
      </c>
    </row>
    <row r="2689" spans="1:2" x14ac:dyDescent="0.3">
      <c r="A2689">
        <v>37086</v>
      </c>
      <c r="B2689" t="s">
        <v>670</v>
      </c>
    </row>
    <row r="2690" spans="1:2" x14ac:dyDescent="0.3">
      <c r="A2690">
        <v>37116</v>
      </c>
      <c r="B2690" t="s">
        <v>726</v>
      </c>
    </row>
    <row r="2691" spans="1:2" x14ac:dyDescent="0.3">
      <c r="A2691">
        <v>37116</v>
      </c>
      <c r="B2691" t="s">
        <v>1470</v>
      </c>
    </row>
    <row r="2692" spans="1:2" x14ac:dyDescent="0.3">
      <c r="A2692">
        <v>37121</v>
      </c>
      <c r="B2692" t="s">
        <v>50</v>
      </c>
    </row>
    <row r="2693" spans="1:2" x14ac:dyDescent="0.3">
      <c r="A2693">
        <v>37121</v>
      </c>
      <c r="B2693" t="s">
        <v>2947</v>
      </c>
    </row>
    <row r="2694" spans="1:2" x14ac:dyDescent="0.3">
      <c r="A2694">
        <v>37121</v>
      </c>
      <c r="B2694" t="s">
        <v>570</v>
      </c>
    </row>
    <row r="2695" spans="1:2" x14ac:dyDescent="0.3">
      <c r="A2695">
        <v>37121</v>
      </c>
      <c r="B2695" t="s">
        <v>2404</v>
      </c>
    </row>
    <row r="2696" spans="1:2" x14ac:dyDescent="0.3">
      <c r="A2696">
        <v>37121</v>
      </c>
      <c r="B2696" t="s">
        <v>739</v>
      </c>
    </row>
    <row r="2697" spans="1:2" x14ac:dyDescent="0.3">
      <c r="A2697">
        <v>37121</v>
      </c>
      <c r="B2697" t="s">
        <v>1287</v>
      </c>
    </row>
    <row r="2698" spans="1:2" x14ac:dyDescent="0.3">
      <c r="A2698">
        <v>37121</v>
      </c>
      <c r="B2698" t="s">
        <v>1224</v>
      </c>
    </row>
    <row r="2699" spans="1:2" x14ac:dyDescent="0.3">
      <c r="A2699">
        <v>37122</v>
      </c>
      <c r="B2699" t="s">
        <v>215</v>
      </c>
    </row>
    <row r="2700" spans="1:2" x14ac:dyDescent="0.3">
      <c r="A2700">
        <v>37122</v>
      </c>
      <c r="B2700" t="s">
        <v>821</v>
      </c>
    </row>
    <row r="2701" spans="1:2" x14ac:dyDescent="0.3">
      <c r="A2701">
        <v>37136</v>
      </c>
      <c r="B2701" t="s">
        <v>868</v>
      </c>
    </row>
    <row r="2702" spans="1:2" x14ac:dyDescent="0.3">
      <c r="A2702">
        <v>37136</v>
      </c>
      <c r="B2702" t="s">
        <v>517</v>
      </c>
    </row>
    <row r="2703" spans="1:2" x14ac:dyDescent="0.3">
      <c r="A2703">
        <v>37136</v>
      </c>
      <c r="B2703" t="s">
        <v>670</v>
      </c>
    </row>
    <row r="2704" spans="1:2" x14ac:dyDescent="0.3">
      <c r="A2704">
        <v>37136</v>
      </c>
      <c r="B2704" t="s">
        <v>2372</v>
      </c>
    </row>
    <row r="2705" spans="1:2" x14ac:dyDescent="0.3">
      <c r="A2705">
        <v>37217</v>
      </c>
      <c r="B2705" t="s">
        <v>162</v>
      </c>
    </row>
    <row r="2706" spans="1:2" x14ac:dyDescent="0.3">
      <c r="A2706">
        <v>37217</v>
      </c>
      <c r="B2706" t="s">
        <v>50</v>
      </c>
    </row>
    <row r="2707" spans="1:2" x14ac:dyDescent="0.3">
      <c r="A2707">
        <v>37217</v>
      </c>
      <c r="B2707" t="s">
        <v>3720</v>
      </c>
    </row>
    <row r="2708" spans="1:2" x14ac:dyDescent="0.3">
      <c r="A2708">
        <v>37272</v>
      </c>
      <c r="B2708" t="s">
        <v>215</v>
      </c>
    </row>
    <row r="2709" spans="1:2" x14ac:dyDescent="0.3">
      <c r="A2709">
        <v>37298</v>
      </c>
      <c r="B2709" t="s">
        <v>726</v>
      </c>
    </row>
    <row r="2710" spans="1:2" x14ac:dyDescent="0.3">
      <c r="A2710">
        <v>37298</v>
      </c>
      <c r="B2710" t="s">
        <v>50</v>
      </c>
    </row>
    <row r="2711" spans="1:2" x14ac:dyDescent="0.3">
      <c r="A2711">
        <v>37298</v>
      </c>
      <c r="B2711" t="s">
        <v>162</v>
      </c>
    </row>
    <row r="2712" spans="1:2" x14ac:dyDescent="0.3">
      <c r="A2712">
        <v>37298</v>
      </c>
      <c r="B2712" t="s">
        <v>386</v>
      </c>
    </row>
    <row r="2713" spans="1:2" x14ac:dyDescent="0.3">
      <c r="A2713">
        <v>37298</v>
      </c>
      <c r="B2713" t="s">
        <v>4642</v>
      </c>
    </row>
    <row r="2714" spans="1:2" x14ac:dyDescent="0.3">
      <c r="A2714">
        <v>37298</v>
      </c>
      <c r="B2714" t="s">
        <v>2404</v>
      </c>
    </row>
    <row r="2715" spans="1:2" x14ac:dyDescent="0.3">
      <c r="A2715">
        <v>37298</v>
      </c>
      <c r="B2715" t="s">
        <v>3720</v>
      </c>
    </row>
    <row r="2716" spans="1:2" x14ac:dyDescent="0.3">
      <c r="A2716">
        <v>37298</v>
      </c>
      <c r="B2716" t="s">
        <v>4342</v>
      </c>
    </row>
    <row r="2717" spans="1:2" x14ac:dyDescent="0.3">
      <c r="A2717">
        <v>37298</v>
      </c>
      <c r="B2717" t="s">
        <v>1287</v>
      </c>
    </row>
    <row r="2718" spans="1:2" x14ac:dyDescent="0.3">
      <c r="A2718">
        <v>37298</v>
      </c>
      <c r="B2718" t="s">
        <v>5886</v>
      </c>
    </row>
    <row r="2719" spans="1:2" x14ac:dyDescent="0.3">
      <c r="A2719">
        <v>37352</v>
      </c>
      <c r="B2719" t="s">
        <v>70</v>
      </c>
    </row>
    <row r="2720" spans="1:2" x14ac:dyDescent="0.3">
      <c r="A2720">
        <v>37352</v>
      </c>
      <c r="B2720" t="s">
        <v>50</v>
      </c>
    </row>
    <row r="2721" spans="1:2" x14ac:dyDescent="0.3">
      <c r="A2721">
        <v>37358</v>
      </c>
      <c r="B2721" t="s">
        <v>739</v>
      </c>
    </row>
    <row r="2722" spans="1:2" x14ac:dyDescent="0.3">
      <c r="A2722">
        <v>37474</v>
      </c>
      <c r="B2722" t="s">
        <v>50</v>
      </c>
    </row>
    <row r="2723" spans="1:2" x14ac:dyDescent="0.3">
      <c r="A2723">
        <v>37488</v>
      </c>
      <c r="B2723" t="s">
        <v>1224</v>
      </c>
    </row>
    <row r="2724" spans="1:2" x14ac:dyDescent="0.3">
      <c r="A2724">
        <v>37488</v>
      </c>
      <c r="B2724" t="s">
        <v>2372</v>
      </c>
    </row>
    <row r="2725" spans="1:2" x14ac:dyDescent="0.3">
      <c r="A2725">
        <v>37488</v>
      </c>
      <c r="B2725" t="s">
        <v>868</v>
      </c>
    </row>
    <row r="2726" spans="1:2" x14ac:dyDescent="0.3">
      <c r="A2726">
        <v>37488</v>
      </c>
      <c r="B2726" t="s">
        <v>517</v>
      </c>
    </row>
    <row r="2727" spans="1:2" x14ac:dyDescent="0.3">
      <c r="A2727">
        <v>37488</v>
      </c>
      <c r="B2727" t="s">
        <v>215</v>
      </c>
    </row>
    <row r="2728" spans="1:2" x14ac:dyDescent="0.3">
      <c r="A2728">
        <v>37618</v>
      </c>
      <c r="B2728" t="s">
        <v>215</v>
      </c>
    </row>
    <row r="2729" spans="1:2" x14ac:dyDescent="0.3">
      <c r="A2729">
        <v>37684</v>
      </c>
      <c r="B2729" t="s">
        <v>386</v>
      </c>
    </row>
    <row r="2730" spans="1:2" x14ac:dyDescent="0.3">
      <c r="A2730">
        <v>37684</v>
      </c>
      <c r="B2730" t="s">
        <v>3720</v>
      </c>
    </row>
    <row r="2731" spans="1:2" x14ac:dyDescent="0.3">
      <c r="A2731">
        <v>37684</v>
      </c>
      <c r="B2731" t="s">
        <v>14413</v>
      </c>
    </row>
    <row r="2732" spans="1:2" x14ac:dyDescent="0.3">
      <c r="A2732">
        <v>37684</v>
      </c>
      <c r="B2732" t="s">
        <v>10594</v>
      </c>
    </row>
    <row r="2733" spans="1:2" x14ac:dyDescent="0.3">
      <c r="A2733">
        <v>37684</v>
      </c>
      <c r="B2733" t="s">
        <v>5934</v>
      </c>
    </row>
    <row r="2734" spans="1:2" x14ac:dyDescent="0.3">
      <c r="A2734">
        <v>37684</v>
      </c>
      <c r="B2734" t="s">
        <v>162</v>
      </c>
    </row>
    <row r="2735" spans="1:2" x14ac:dyDescent="0.3">
      <c r="A2735">
        <v>37684</v>
      </c>
      <c r="B2735" t="s">
        <v>14428</v>
      </c>
    </row>
    <row r="2736" spans="1:2" x14ac:dyDescent="0.3">
      <c r="A2736">
        <v>37684</v>
      </c>
      <c r="B2736" t="s">
        <v>1224</v>
      </c>
    </row>
    <row r="2737" spans="1:2" x14ac:dyDescent="0.3">
      <c r="A2737">
        <v>37689</v>
      </c>
      <c r="B2737" t="s">
        <v>1722</v>
      </c>
    </row>
    <row r="2738" spans="1:2" x14ac:dyDescent="0.3">
      <c r="A2738">
        <v>37689</v>
      </c>
      <c r="B2738" t="s">
        <v>215</v>
      </c>
    </row>
    <row r="2739" spans="1:2" x14ac:dyDescent="0.3">
      <c r="A2739">
        <v>37709</v>
      </c>
      <c r="B2739" t="s">
        <v>1224</v>
      </c>
    </row>
    <row r="2740" spans="1:2" x14ac:dyDescent="0.3">
      <c r="A2740">
        <v>37709</v>
      </c>
      <c r="B2740" t="s">
        <v>670</v>
      </c>
    </row>
    <row r="2741" spans="1:2" x14ac:dyDescent="0.3">
      <c r="A2741">
        <v>37709</v>
      </c>
      <c r="B2741" t="s">
        <v>50</v>
      </c>
    </row>
    <row r="2742" spans="1:2" x14ac:dyDescent="0.3">
      <c r="A2742">
        <v>37709</v>
      </c>
      <c r="B2742" t="s">
        <v>2372</v>
      </c>
    </row>
    <row r="2743" spans="1:2" x14ac:dyDescent="0.3">
      <c r="A2743">
        <v>37726</v>
      </c>
      <c r="B2743" t="s">
        <v>1224</v>
      </c>
    </row>
    <row r="2744" spans="1:2" x14ac:dyDescent="0.3">
      <c r="A2744">
        <v>37726</v>
      </c>
      <c r="B2744" t="s">
        <v>2372</v>
      </c>
    </row>
    <row r="2745" spans="1:2" x14ac:dyDescent="0.3">
      <c r="A2745">
        <v>37733</v>
      </c>
      <c r="B2745" t="s">
        <v>4238</v>
      </c>
    </row>
    <row r="2746" spans="1:2" x14ac:dyDescent="0.3">
      <c r="A2746">
        <v>37733</v>
      </c>
      <c r="B2746" t="s">
        <v>648</v>
      </c>
    </row>
    <row r="2747" spans="1:2" x14ac:dyDescent="0.3">
      <c r="A2747">
        <v>37733</v>
      </c>
      <c r="B2747" t="s">
        <v>1224</v>
      </c>
    </row>
    <row r="2748" spans="1:2" x14ac:dyDescent="0.3">
      <c r="A2748">
        <v>37733</v>
      </c>
      <c r="B2748" t="s">
        <v>2372</v>
      </c>
    </row>
    <row r="2749" spans="1:2" x14ac:dyDescent="0.3">
      <c r="A2749">
        <v>37739</v>
      </c>
      <c r="B2749" t="s">
        <v>726</v>
      </c>
    </row>
    <row r="2750" spans="1:2" x14ac:dyDescent="0.3">
      <c r="A2750">
        <v>37739</v>
      </c>
      <c r="B2750" t="s">
        <v>50</v>
      </c>
    </row>
    <row r="2751" spans="1:2" x14ac:dyDescent="0.3">
      <c r="A2751">
        <v>37739</v>
      </c>
      <c r="B2751" t="s">
        <v>670</v>
      </c>
    </row>
    <row r="2752" spans="1:2" x14ac:dyDescent="0.3">
      <c r="A2752">
        <v>37739</v>
      </c>
      <c r="B2752" t="s">
        <v>1722</v>
      </c>
    </row>
    <row r="2753" spans="1:2" x14ac:dyDescent="0.3">
      <c r="A2753">
        <v>37746</v>
      </c>
      <c r="B2753" t="s">
        <v>162</v>
      </c>
    </row>
    <row r="2754" spans="1:2" x14ac:dyDescent="0.3">
      <c r="A2754">
        <v>37746</v>
      </c>
      <c r="B2754" t="s">
        <v>386</v>
      </c>
    </row>
    <row r="2755" spans="1:2" x14ac:dyDescent="0.3">
      <c r="A2755">
        <v>37746</v>
      </c>
      <c r="B2755" t="s">
        <v>4342</v>
      </c>
    </row>
    <row r="2756" spans="1:2" x14ac:dyDescent="0.3">
      <c r="A2756">
        <v>37746</v>
      </c>
      <c r="B2756" t="s">
        <v>1224</v>
      </c>
    </row>
    <row r="2757" spans="1:2" x14ac:dyDescent="0.3">
      <c r="A2757">
        <v>37747</v>
      </c>
      <c r="B2757" t="s">
        <v>2205</v>
      </c>
    </row>
    <row r="2758" spans="1:2" x14ac:dyDescent="0.3">
      <c r="A2758">
        <v>37817</v>
      </c>
      <c r="B2758" t="s">
        <v>1224</v>
      </c>
    </row>
    <row r="2759" spans="1:2" x14ac:dyDescent="0.3">
      <c r="A2759">
        <v>37817</v>
      </c>
      <c r="B2759" t="s">
        <v>648</v>
      </c>
    </row>
    <row r="2760" spans="1:2" x14ac:dyDescent="0.3">
      <c r="A2760">
        <v>37853</v>
      </c>
      <c r="B2760" t="s">
        <v>2208</v>
      </c>
    </row>
    <row r="2761" spans="1:2" x14ac:dyDescent="0.3">
      <c r="A2761">
        <v>37933</v>
      </c>
      <c r="B2761" t="s">
        <v>5886</v>
      </c>
    </row>
    <row r="2762" spans="1:2" x14ac:dyDescent="0.3">
      <c r="A2762">
        <v>37933</v>
      </c>
      <c r="B2762" t="s">
        <v>517</v>
      </c>
    </row>
    <row r="2763" spans="1:2" x14ac:dyDescent="0.3">
      <c r="A2763">
        <v>37933</v>
      </c>
      <c r="B2763" t="s">
        <v>2372</v>
      </c>
    </row>
    <row r="2764" spans="1:2" x14ac:dyDescent="0.3">
      <c r="A2764">
        <v>37933</v>
      </c>
      <c r="B2764" t="s">
        <v>1224</v>
      </c>
    </row>
    <row r="2765" spans="1:2" x14ac:dyDescent="0.3">
      <c r="A2765">
        <v>37933</v>
      </c>
      <c r="B2765" t="s">
        <v>726</v>
      </c>
    </row>
    <row r="2766" spans="1:2" x14ac:dyDescent="0.3">
      <c r="A2766">
        <v>37972</v>
      </c>
      <c r="B2766" t="s">
        <v>1722</v>
      </c>
    </row>
    <row r="2767" spans="1:2" x14ac:dyDescent="0.3">
      <c r="A2767">
        <v>37972</v>
      </c>
      <c r="B2767" t="s">
        <v>215</v>
      </c>
    </row>
    <row r="2768" spans="1:2" x14ac:dyDescent="0.3">
      <c r="A2768">
        <v>37998</v>
      </c>
      <c r="B2768" t="s">
        <v>50</v>
      </c>
    </row>
    <row r="2769" spans="1:2" x14ac:dyDescent="0.3">
      <c r="A2769">
        <v>37998</v>
      </c>
      <c r="B2769" t="s">
        <v>11542</v>
      </c>
    </row>
    <row r="2770" spans="1:2" x14ac:dyDescent="0.3">
      <c r="A2770">
        <v>38127</v>
      </c>
      <c r="B2770" t="s">
        <v>162</v>
      </c>
    </row>
    <row r="2771" spans="1:2" x14ac:dyDescent="0.3">
      <c r="A2771">
        <v>38127</v>
      </c>
      <c r="B2771" t="s">
        <v>50</v>
      </c>
    </row>
    <row r="2772" spans="1:2" x14ac:dyDescent="0.3">
      <c r="A2772">
        <v>38127</v>
      </c>
      <c r="B2772" t="s">
        <v>821</v>
      </c>
    </row>
    <row r="2773" spans="1:2" x14ac:dyDescent="0.3">
      <c r="A2773">
        <v>38127</v>
      </c>
      <c r="B2773" t="s">
        <v>570</v>
      </c>
    </row>
    <row r="2774" spans="1:2" x14ac:dyDescent="0.3">
      <c r="A2774">
        <v>38127</v>
      </c>
      <c r="B2774" t="s">
        <v>3413</v>
      </c>
    </row>
    <row r="2775" spans="1:2" x14ac:dyDescent="0.3">
      <c r="A2775">
        <v>38127</v>
      </c>
      <c r="B2775" t="s">
        <v>739</v>
      </c>
    </row>
    <row r="2776" spans="1:2" x14ac:dyDescent="0.3">
      <c r="A2776">
        <v>38154</v>
      </c>
      <c r="B2776" t="s">
        <v>1287</v>
      </c>
    </row>
    <row r="2777" spans="1:2" x14ac:dyDescent="0.3">
      <c r="A2777">
        <v>38154</v>
      </c>
      <c r="B2777" t="s">
        <v>648</v>
      </c>
    </row>
    <row r="2778" spans="1:2" x14ac:dyDescent="0.3">
      <c r="A2778">
        <v>38154</v>
      </c>
      <c r="B2778" t="s">
        <v>821</v>
      </c>
    </row>
    <row r="2779" spans="1:2" x14ac:dyDescent="0.3">
      <c r="A2779">
        <v>38158</v>
      </c>
      <c r="B2779" t="s">
        <v>2424</v>
      </c>
    </row>
    <row r="2780" spans="1:2" x14ac:dyDescent="0.3">
      <c r="A2780">
        <v>38158</v>
      </c>
      <c r="B2780" t="s">
        <v>1287</v>
      </c>
    </row>
    <row r="2781" spans="1:2" x14ac:dyDescent="0.3">
      <c r="A2781">
        <v>38158</v>
      </c>
      <c r="B2781" t="s">
        <v>50</v>
      </c>
    </row>
    <row r="2782" spans="1:2" x14ac:dyDescent="0.3">
      <c r="A2782">
        <v>38177</v>
      </c>
      <c r="B2782" t="s">
        <v>70</v>
      </c>
    </row>
    <row r="2783" spans="1:2" x14ac:dyDescent="0.3">
      <c r="A2783">
        <v>38178</v>
      </c>
      <c r="B2783" t="s">
        <v>670</v>
      </c>
    </row>
    <row r="2784" spans="1:2" x14ac:dyDescent="0.3">
      <c r="A2784">
        <v>38179</v>
      </c>
      <c r="B2784" t="s">
        <v>162</v>
      </c>
    </row>
    <row r="2785" spans="1:2" x14ac:dyDescent="0.3">
      <c r="A2785">
        <v>38179</v>
      </c>
      <c r="B2785" t="s">
        <v>3720</v>
      </c>
    </row>
    <row r="2786" spans="1:2" x14ac:dyDescent="0.3">
      <c r="A2786">
        <v>38179</v>
      </c>
      <c r="B2786" t="s">
        <v>517</v>
      </c>
    </row>
    <row r="2787" spans="1:2" x14ac:dyDescent="0.3">
      <c r="A2787">
        <v>38187</v>
      </c>
      <c r="B2787" t="s">
        <v>386</v>
      </c>
    </row>
    <row r="2788" spans="1:2" x14ac:dyDescent="0.3">
      <c r="A2788">
        <v>38187</v>
      </c>
      <c r="B2788" t="s">
        <v>574</v>
      </c>
    </row>
    <row r="2789" spans="1:2" x14ac:dyDescent="0.3">
      <c r="A2789">
        <v>38294</v>
      </c>
      <c r="B2789" t="s">
        <v>648</v>
      </c>
    </row>
    <row r="2790" spans="1:2" x14ac:dyDescent="0.3">
      <c r="A2790">
        <v>38462</v>
      </c>
      <c r="B2790" t="s">
        <v>726</v>
      </c>
    </row>
    <row r="2791" spans="1:2" x14ac:dyDescent="0.3">
      <c r="A2791">
        <v>38462</v>
      </c>
      <c r="B2791" t="s">
        <v>70</v>
      </c>
    </row>
    <row r="2792" spans="1:2" x14ac:dyDescent="0.3">
      <c r="A2792">
        <v>38467</v>
      </c>
      <c r="B2792" t="s">
        <v>386</v>
      </c>
    </row>
    <row r="2793" spans="1:2" x14ac:dyDescent="0.3">
      <c r="A2793">
        <v>38467</v>
      </c>
      <c r="B2793" t="s">
        <v>3720</v>
      </c>
    </row>
    <row r="2794" spans="1:2" x14ac:dyDescent="0.3">
      <c r="A2794">
        <v>38502</v>
      </c>
      <c r="B2794" t="s">
        <v>162</v>
      </c>
    </row>
    <row r="2795" spans="1:2" x14ac:dyDescent="0.3">
      <c r="A2795">
        <v>38502</v>
      </c>
      <c r="B2795" t="s">
        <v>50</v>
      </c>
    </row>
    <row r="2796" spans="1:2" x14ac:dyDescent="0.3">
      <c r="A2796">
        <v>38502</v>
      </c>
      <c r="B2796" t="s">
        <v>821</v>
      </c>
    </row>
    <row r="2797" spans="1:2" x14ac:dyDescent="0.3">
      <c r="A2797">
        <v>38502</v>
      </c>
      <c r="B2797" t="s">
        <v>670</v>
      </c>
    </row>
    <row r="2798" spans="1:2" x14ac:dyDescent="0.3">
      <c r="A2798">
        <v>38502</v>
      </c>
      <c r="B2798" t="s">
        <v>1224</v>
      </c>
    </row>
    <row r="2799" spans="1:2" x14ac:dyDescent="0.3">
      <c r="A2799">
        <v>38590</v>
      </c>
      <c r="B2799" t="s">
        <v>7695</v>
      </c>
    </row>
    <row r="2800" spans="1:2" x14ac:dyDescent="0.3">
      <c r="A2800">
        <v>38590</v>
      </c>
      <c r="B2800" t="s">
        <v>1931</v>
      </c>
    </row>
    <row r="2801" spans="1:2" x14ac:dyDescent="0.3">
      <c r="A2801">
        <v>38633</v>
      </c>
      <c r="B2801" t="s">
        <v>1722</v>
      </c>
    </row>
    <row r="2802" spans="1:2" x14ac:dyDescent="0.3">
      <c r="A2802">
        <v>38633</v>
      </c>
      <c r="B2802" t="s">
        <v>821</v>
      </c>
    </row>
    <row r="2803" spans="1:2" x14ac:dyDescent="0.3">
      <c r="A2803">
        <v>38633</v>
      </c>
      <c r="B2803" t="s">
        <v>1224</v>
      </c>
    </row>
    <row r="2804" spans="1:2" x14ac:dyDescent="0.3">
      <c r="A2804">
        <v>38633</v>
      </c>
      <c r="B2804" t="s">
        <v>868</v>
      </c>
    </row>
    <row r="2805" spans="1:2" x14ac:dyDescent="0.3">
      <c r="A2805">
        <v>38633</v>
      </c>
      <c r="B2805" t="s">
        <v>7674</v>
      </c>
    </row>
    <row r="2806" spans="1:2" x14ac:dyDescent="0.3">
      <c r="A2806">
        <v>38665</v>
      </c>
      <c r="B2806" t="s">
        <v>648</v>
      </c>
    </row>
    <row r="2807" spans="1:2" x14ac:dyDescent="0.3">
      <c r="A2807">
        <v>38678</v>
      </c>
      <c r="B2807" t="s">
        <v>726</v>
      </c>
    </row>
    <row r="2808" spans="1:2" x14ac:dyDescent="0.3">
      <c r="A2808">
        <v>38691</v>
      </c>
      <c r="B2808" t="s">
        <v>2251</v>
      </c>
    </row>
    <row r="2809" spans="1:2" x14ac:dyDescent="0.3">
      <c r="A2809">
        <v>38692</v>
      </c>
      <c r="B2809" t="s">
        <v>215</v>
      </c>
    </row>
    <row r="2810" spans="1:2" x14ac:dyDescent="0.3">
      <c r="A2810">
        <v>38773</v>
      </c>
      <c r="B2810" t="s">
        <v>2372</v>
      </c>
    </row>
    <row r="2811" spans="1:2" x14ac:dyDescent="0.3">
      <c r="A2811">
        <v>38773</v>
      </c>
      <c r="B2811" t="s">
        <v>517</v>
      </c>
    </row>
    <row r="2812" spans="1:2" x14ac:dyDescent="0.3">
      <c r="A2812">
        <v>38773</v>
      </c>
      <c r="B2812" t="s">
        <v>1224</v>
      </c>
    </row>
    <row r="2813" spans="1:2" x14ac:dyDescent="0.3">
      <c r="A2813">
        <v>38986</v>
      </c>
      <c r="B2813" t="s">
        <v>162</v>
      </c>
    </row>
    <row r="2814" spans="1:2" x14ac:dyDescent="0.3">
      <c r="A2814">
        <v>38986</v>
      </c>
      <c r="B2814" t="s">
        <v>386</v>
      </c>
    </row>
    <row r="2815" spans="1:2" x14ac:dyDescent="0.3">
      <c r="A2815">
        <v>38986</v>
      </c>
      <c r="B2815" t="s">
        <v>50</v>
      </c>
    </row>
    <row r="2816" spans="1:2" x14ac:dyDescent="0.3">
      <c r="A2816">
        <v>38986</v>
      </c>
      <c r="B2816" t="s">
        <v>670</v>
      </c>
    </row>
    <row r="2817" spans="1:2" x14ac:dyDescent="0.3">
      <c r="A2817">
        <v>38986</v>
      </c>
      <c r="B2817" t="s">
        <v>5211</v>
      </c>
    </row>
    <row r="2818" spans="1:2" x14ac:dyDescent="0.3">
      <c r="A2818">
        <v>38986</v>
      </c>
      <c r="B2818" t="s">
        <v>5934</v>
      </c>
    </row>
    <row r="2819" spans="1:2" x14ac:dyDescent="0.3">
      <c r="A2819">
        <v>38986</v>
      </c>
      <c r="B2819" t="s">
        <v>2372</v>
      </c>
    </row>
    <row r="2820" spans="1:2" x14ac:dyDescent="0.3">
      <c r="A2820">
        <v>38986</v>
      </c>
      <c r="B2820" t="s">
        <v>1224</v>
      </c>
    </row>
    <row r="2821" spans="1:2" x14ac:dyDescent="0.3">
      <c r="A2821">
        <v>39012</v>
      </c>
      <c r="B2821" t="s">
        <v>726</v>
      </c>
    </row>
    <row r="2822" spans="1:2" x14ac:dyDescent="0.3">
      <c r="A2822">
        <v>39012</v>
      </c>
      <c r="B2822" t="s">
        <v>50</v>
      </c>
    </row>
    <row r="2823" spans="1:2" x14ac:dyDescent="0.3">
      <c r="A2823">
        <v>39026</v>
      </c>
      <c r="B2823" t="s">
        <v>2261</v>
      </c>
    </row>
    <row r="2824" spans="1:2" x14ac:dyDescent="0.3">
      <c r="A2824">
        <v>39043</v>
      </c>
      <c r="B2824" t="s">
        <v>821</v>
      </c>
    </row>
    <row r="2825" spans="1:2" x14ac:dyDescent="0.3">
      <c r="A2825">
        <v>39043</v>
      </c>
      <c r="B2825" t="s">
        <v>1287</v>
      </c>
    </row>
    <row r="2826" spans="1:2" x14ac:dyDescent="0.3">
      <c r="A2826">
        <v>39063</v>
      </c>
      <c r="B2826" t="s">
        <v>212</v>
      </c>
    </row>
    <row r="2827" spans="1:2" x14ac:dyDescent="0.3">
      <c r="A2827">
        <v>39070</v>
      </c>
      <c r="B2827" t="s">
        <v>50</v>
      </c>
    </row>
    <row r="2828" spans="1:2" x14ac:dyDescent="0.3">
      <c r="A2828">
        <v>39164</v>
      </c>
      <c r="B2828" t="s">
        <v>50</v>
      </c>
    </row>
    <row r="2829" spans="1:2" x14ac:dyDescent="0.3">
      <c r="A2829">
        <v>39164</v>
      </c>
      <c r="B2829" t="s">
        <v>570</v>
      </c>
    </row>
    <row r="2830" spans="1:2" x14ac:dyDescent="0.3">
      <c r="A2830">
        <v>39170</v>
      </c>
      <c r="B2830" t="s">
        <v>14438</v>
      </c>
    </row>
    <row r="2831" spans="1:2" x14ac:dyDescent="0.3">
      <c r="A2831">
        <v>39170</v>
      </c>
      <c r="B2831" t="s">
        <v>821</v>
      </c>
    </row>
    <row r="2832" spans="1:2" x14ac:dyDescent="0.3">
      <c r="A2832">
        <v>39170</v>
      </c>
      <c r="B2832" t="s">
        <v>739</v>
      </c>
    </row>
    <row r="2833" spans="1:2" x14ac:dyDescent="0.3">
      <c r="A2833">
        <v>39187</v>
      </c>
      <c r="B2833" t="s">
        <v>2273</v>
      </c>
    </row>
    <row r="2834" spans="1:2" x14ac:dyDescent="0.3">
      <c r="A2834">
        <v>39272</v>
      </c>
      <c r="B2834" t="s">
        <v>868</v>
      </c>
    </row>
    <row r="2835" spans="1:2" x14ac:dyDescent="0.3">
      <c r="A2835">
        <v>39272</v>
      </c>
      <c r="B2835" t="s">
        <v>670</v>
      </c>
    </row>
    <row r="2836" spans="1:2" x14ac:dyDescent="0.3">
      <c r="A2836">
        <v>39276</v>
      </c>
      <c r="B2836" t="s">
        <v>670</v>
      </c>
    </row>
    <row r="2837" spans="1:2" x14ac:dyDescent="0.3">
      <c r="A2837">
        <v>39276</v>
      </c>
      <c r="B2837" t="s">
        <v>3413</v>
      </c>
    </row>
    <row r="2838" spans="1:2" x14ac:dyDescent="0.3">
      <c r="A2838">
        <v>39276</v>
      </c>
      <c r="B2838" t="s">
        <v>7674</v>
      </c>
    </row>
    <row r="2839" spans="1:2" x14ac:dyDescent="0.3">
      <c r="A2839">
        <v>39302</v>
      </c>
      <c r="B2839" t="s">
        <v>386</v>
      </c>
    </row>
    <row r="2840" spans="1:2" x14ac:dyDescent="0.3">
      <c r="A2840">
        <v>39302</v>
      </c>
      <c r="B2840" t="s">
        <v>2424</v>
      </c>
    </row>
    <row r="2841" spans="1:2" x14ac:dyDescent="0.3">
      <c r="A2841">
        <v>39302</v>
      </c>
      <c r="B2841" t="s">
        <v>215</v>
      </c>
    </row>
    <row r="2842" spans="1:2" x14ac:dyDescent="0.3">
      <c r="A2842">
        <v>39323</v>
      </c>
      <c r="B2842" t="s">
        <v>821</v>
      </c>
    </row>
    <row r="2843" spans="1:2" x14ac:dyDescent="0.3">
      <c r="A2843">
        <v>39323</v>
      </c>
      <c r="B2843" t="s">
        <v>1722</v>
      </c>
    </row>
    <row r="2844" spans="1:2" x14ac:dyDescent="0.3">
      <c r="A2844">
        <v>39323</v>
      </c>
      <c r="B2844" t="s">
        <v>670</v>
      </c>
    </row>
    <row r="2845" spans="1:2" x14ac:dyDescent="0.3">
      <c r="A2845">
        <v>39325</v>
      </c>
      <c r="B2845" t="s">
        <v>50</v>
      </c>
    </row>
    <row r="2846" spans="1:2" x14ac:dyDescent="0.3">
      <c r="A2846">
        <v>39325</v>
      </c>
      <c r="B2846" t="s">
        <v>3720</v>
      </c>
    </row>
    <row r="2847" spans="1:2" x14ac:dyDescent="0.3">
      <c r="A2847">
        <v>39325</v>
      </c>
      <c r="B2847" t="s">
        <v>1470</v>
      </c>
    </row>
    <row r="2848" spans="1:2" x14ac:dyDescent="0.3">
      <c r="A2848">
        <v>39325</v>
      </c>
      <c r="B2848" t="s">
        <v>386</v>
      </c>
    </row>
    <row r="2849" spans="1:2" x14ac:dyDescent="0.3">
      <c r="A2849">
        <v>39447</v>
      </c>
      <c r="B2849" t="s">
        <v>648</v>
      </c>
    </row>
    <row r="2850" spans="1:2" x14ac:dyDescent="0.3">
      <c r="A2850">
        <v>39447</v>
      </c>
      <c r="B2850" t="s">
        <v>1224</v>
      </c>
    </row>
    <row r="2851" spans="1:2" x14ac:dyDescent="0.3">
      <c r="A2851">
        <v>39522</v>
      </c>
      <c r="B2851" t="s">
        <v>726</v>
      </c>
    </row>
    <row r="2852" spans="1:2" x14ac:dyDescent="0.3">
      <c r="A2852">
        <v>39522</v>
      </c>
      <c r="B2852" t="s">
        <v>50</v>
      </c>
    </row>
    <row r="2853" spans="1:2" x14ac:dyDescent="0.3">
      <c r="A2853">
        <v>39547</v>
      </c>
      <c r="B2853" t="s">
        <v>726</v>
      </c>
    </row>
    <row r="2854" spans="1:2" x14ac:dyDescent="0.3">
      <c r="A2854">
        <v>39547</v>
      </c>
      <c r="B2854" t="s">
        <v>821</v>
      </c>
    </row>
    <row r="2855" spans="1:2" x14ac:dyDescent="0.3">
      <c r="A2855">
        <v>39549</v>
      </c>
      <c r="B2855" t="s">
        <v>50</v>
      </c>
    </row>
    <row r="2856" spans="1:2" x14ac:dyDescent="0.3">
      <c r="A2856">
        <v>39550</v>
      </c>
      <c r="B2856" t="s">
        <v>670</v>
      </c>
    </row>
    <row r="2857" spans="1:2" x14ac:dyDescent="0.3">
      <c r="A2857">
        <v>39550</v>
      </c>
      <c r="B2857" t="s">
        <v>162</v>
      </c>
    </row>
    <row r="2858" spans="1:2" x14ac:dyDescent="0.3">
      <c r="A2858">
        <v>39578</v>
      </c>
      <c r="B2858" t="s">
        <v>162</v>
      </c>
    </row>
    <row r="2859" spans="1:2" x14ac:dyDescent="0.3">
      <c r="A2859">
        <v>39578</v>
      </c>
      <c r="B2859" t="s">
        <v>50</v>
      </c>
    </row>
    <row r="2860" spans="1:2" x14ac:dyDescent="0.3">
      <c r="A2860">
        <v>39578</v>
      </c>
      <c r="B2860" t="s">
        <v>386</v>
      </c>
    </row>
    <row r="2861" spans="1:2" x14ac:dyDescent="0.3">
      <c r="A2861">
        <v>39578</v>
      </c>
      <c r="B2861" t="s">
        <v>2448</v>
      </c>
    </row>
    <row r="2862" spans="1:2" x14ac:dyDescent="0.3">
      <c r="A2862">
        <v>39579</v>
      </c>
      <c r="B2862" t="s">
        <v>10594</v>
      </c>
    </row>
    <row r="2863" spans="1:2" x14ac:dyDescent="0.3">
      <c r="A2863">
        <v>39579</v>
      </c>
      <c r="B2863" t="s">
        <v>386</v>
      </c>
    </row>
    <row r="2864" spans="1:2" x14ac:dyDescent="0.3">
      <c r="A2864">
        <v>39579</v>
      </c>
      <c r="B2864" t="s">
        <v>162</v>
      </c>
    </row>
    <row r="2865" spans="1:2" x14ac:dyDescent="0.3">
      <c r="A2865">
        <v>39583</v>
      </c>
      <c r="B2865" t="s">
        <v>50</v>
      </c>
    </row>
    <row r="2866" spans="1:2" x14ac:dyDescent="0.3">
      <c r="A2866">
        <v>39583</v>
      </c>
      <c r="B2866" t="s">
        <v>215</v>
      </c>
    </row>
    <row r="2867" spans="1:2" x14ac:dyDescent="0.3">
      <c r="A2867">
        <v>39583</v>
      </c>
      <c r="B2867" t="s">
        <v>14419</v>
      </c>
    </row>
    <row r="2868" spans="1:2" x14ac:dyDescent="0.3">
      <c r="A2868">
        <v>39583</v>
      </c>
      <c r="B2868" t="s">
        <v>162</v>
      </c>
    </row>
    <row r="2869" spans="1:2" x14ac:dyDescent="0.3">
      <c r="A2869">
        <v>39620</v>
      </c>
      <c r="B2869" t="s">
        <v>868</v>
      </c>
    </row>
    <row r="2870" spans="1:2" x14ac:dyDescent="0.3">
      <c r="A2870">
        <v>39721</v>
      </c>
      <c r="B2870" t="s">
        <v>215</v>
      </c>
    </row>
    <row r="2871" spans="1:2" x14ac:dyDescent="0.3">
      <c r="A2871">
        <v>39755</v>
      </c>
      <c r="B2871" t="s">
        <v>215</v>
      </c>
    </row>
    <row r="2872" spans="1:2" x14ac:dyDescent="0.3">
      <c r="A2872">
        <v>39755</v>
      </c>
      <c r="B2872" t="s">
        <v>821</v>
      </c>
    </row>
    <row r="2873" spans="1:2" x14ac:dyDescent="0.3">
      <c r="A2873">
        <v>39755</v>
      </c>
      <c r="B2873" t="s">
        <v>670</v>
      </c>
    </row>
    <row r="2874" spans="1:2" x14ac:dyDescent="0.3">
      <c r="A2874">
        <v>39755</v>
      </c>
      <c r="B2874" t="s">
        <v>5886</v>
      </c>
    </row>
    <row r="2875" spans="1:2" x14ac:dyDescent="0.3">
      <c r="A2875">
        <v>39755</v>
      </c>
      <c r="B2875" t="s">
        <v>2372</v>
      </c>
    </row>
    <row r="2876" spans="1:2" x14ac:dyDescent="0.3">
      <c r="A2876">
        <v>39920</v>
      </c>
      <c r="B2876" t="s">
        <v>726</v>
      </c>
    </row>
    <row r="2877" spans="1:2" x14ac:dyDescent="0.3">
      <c r="A2877">
        <v>39920</v>
      </c>
      <c r="B2877" t="s">
        <v>1470</v>
      </c>
    </row>
    <row r="2878" spans="1:2" x14ac:dyDescent="0.3">
      <c r="A2878">
        <v>39920</v>
      </c>
      <c r="B2878" t="s">
        <v>3720</v>
      </c>
    </row>
    <row r="2879" spans="1:2" x14ac:dyDescent="0.3">
      <c r="A2879">
        <v>39920</v>
      </c>
      <c r="B2879" t="s">
        <v>517</v>
      </c>
    </row>
    <row r="2880" spans="1:2" x14ac:dyDescent="0.3">
      <c r="A2880">
        <v>39920</v>
      </c>
      <c r="B2880" t="s">
        <v>50</v>
      </c>
    </row>
    <row r="2881" spans="1:2" x14ac:dyDescent="0.3">
      <c r="A2881">
        <v>39920</v>
      </c>
      <c r="B2881" t="s">
        <v>162</v>
      </c>
    </row>
    <row r="2882" spans="1:2" x14ac:dyDescent="0.3">
      <c r="A2882">
        <v>40154</v>
      </c>
      <c r="B2882" t="s">
        <v>821</v>
      </c>
    </row>
    <row r="2883" spans="1:2" x14ac:dyDescent="0.3">
      <c r="A2883">
        <v>40154</v>
      </c>
      <c r="B2883" t="s">
        <v>1722</v>
      </c>
    </row>
    <row r="2884" spans="1:2" x14ac:dyDescent="0.3">
      <c r="A2884">
        <v>40184</v>
      </c>
      <c r="B2884" t="s">
        <v>726</v>
      </c>
    </row>
    <row r="2885" spans="1:2" x14ac:dyDescent="0.3">
      <c r="A2885">
        <v>40184</v>
      </c>
      <c r="B2885" t="s">
        <v>50</v>
      </c>
    </row>
    <row r="2886" spans="1:2" x14ac:dyDescent="0.3">
      <c r="A2886">
        <v>40184</v>
      </c>
      <c r="B2886" t="s">
        <v>821</v>
      </c>
    </row>
    <row r="2887" spans="1:2" x14ac:dyDescent="0.3">
      <c r="A2887">
        <v>40239</v>
      </c>
      <c r="B2887" t="s">
        <v>2314</v>
      </c>
    </row>
    <row r="2888" spans="1:2" x14ac:dyDescent="0.3">
      <c r="A2888">
        <v>40288</v>
      </c>
      <c r="B2888" t="s">
        <v>162</v>
      </c>
    </row>
    <row r="2889" spans="1:2" x14ac:dyDescent="0.3">
      <c r="A2889">
        <v>40288</v>
      </c>
      <c r="B2889" t="s">
        <v>70</v>
      </c>
    </row>
    <row r="2890" spans="1:2" x14ac:dyDescent="0.3">
      <c r="A2890">
        <v>40288</v>
      </c>
      <c r="B2890" t="s">
        <v>386</v>
      </c>
    </row>
    <row r="2891" spans="1:2" x14ac:dyDescent="0.3">
      <c r="A2891">
        <v>40288</v>
      </c>
      <c r="B2891" t="s">
        <v>565</v>
      </c>
    </row>
    <row r="2892" spans="1:2" x14ac:dyDescent="0.3">
      <c r="A2892">
        <v>40297</v>
      </c>
      <c r="B2892" t="s">
        <v>670</v>
      </c>
    </row>
    <row r="2893" spans="1:2" x14ac:dyDescent="0.3">
      <c r="A2893">
        <v>40297</v>
      </c>
      <c r="B2893" t="s">
        <v>648</v>
      </c>
    </row>
    <row r="2894" spans="1:2" x14ac:dyDescent="0.3">
      <c r="A2894">
        <v>40466</v>
      </c>
      <c r="B2894" t="s">
        <v>2321</v>
      </c>
    </row>
    <row r="2895" spans="1:2" x14ac:dyDescent="0.3">
      <c r="A2895">
        <v>40469</v>
      </c>
      <c r="B2895" t="s">
        <v>726</v>
      </c>
    </row>
    <row r="2896" spans="1:2" x14ac:dyDescent="0.3">
      <c r="A2896">
        <v>40469</v>
      </c>
      <c r="B2896" t="s">
        <v>50</v>
      </c>
    </row>
    <row r="2897" spans="1:2" x14ac:dyDescent="0.3">
      <c r="A2897">
        <v>40469</v>
      </c>
      <c r="B2897" t="s">
        <v>3720</v>
      </c>
    </row>
    <row r="2898" spans="1:2" x14ac:dyDescent="0.3">
      <c r="A2898">
        <v>40469</v>
      </c>
      <c r="B2898" t="s">
        <v>739</v>
      </c>
    </row>
    <row r="2899" spans="1:2" x14ac:dyDescent="0.3">
      <c r="A2899">
        <v>40473</v>
      </c>
      <c r="B2899" t="s">
        <v>215</v>
      </c>
    </row>
    <row r="2900" spans="1:2" x14ac:dyDescent="0.3">
      <c r="A2900">
        <v>40473</v>
      </c>
      <c r="B2900" t="s">
        <v>162</v>
      </c>
    </row>
    <row r="2901" spans="1:2" x14ac:dyDescent="0.3">
      <c r="A2901">
        <v>40605</v>
      </c>
      <c r="B2901" t="s">
        <v>162</v>
      </c>
    </row>
    <row r="2902" spans="1:2" x14ac:dyDescent="0.3">
      <c r="A2902">
        <v>40605</v>
      </c>
      <c r="B2902" t="s">
        <v>50</v>
      </c>
    </row>
    <row r="2903" spans="1:2" x14ac:dyDescent="0.3">
      <c r="A2903">
        <v>40613</v>
      </c>
      <c r="B2903" t="s">
        <v>50</v>
      </c>
    </row>
    <row r="2904" spans="1:2" x14ac:dyDescent="0.3">
      <c r="A2904">
        <v>40613</v>
      </c>
      <c r="B2904" t="s">
        <v>162</v>
      </c>
    </row>
    <row r="2905" spans="1:2" x14ac:dyDescent="0.3">
      <c r="A2905">
        <v>40619</v>
      </c>
      <c r="B2905" t="s">
        <v>386</v>
      </c>
    </row>
    <row r="2906" spans="1:2" x14ac:dyDescent="0.3">
      <c r="A2906">
        <v>40619</v>
      </c>
      <c r="B2906" t="s">
        <v>2448</v>
      </c>
    </row>
    <row r="2907" spans="1:2" x14ac:dyDescent="0.3">
      <c r="A2907">
        <v>40619</v>
      </c>
      <c r="B2907" t="s">
        <v>162</v>
      </c>
    </row>
    <row r="2908" spans="1:2" x14ac:dyDescent="0.3">
      <c r="A2908">
        <v>40707</v>
      </c>
      <c r="B2908" t="s">
        <v>50</v>
      </c>
    </row>
    <row r="2909" spans="1:2" x14ac:dyDescent="0.3">
      <c r="A2909">
        <v>40740</v>
      </c>
      <c r="B2909" t="s">
        <v>1056</v>
      </c>
    </row>
    <row r="2910" spans="1:2" x14ac:dyDescent="0.3">
      <c r="A2910">
        <v>40740</v>
      </c>
      <c r="B2910" t="s">
        <v>4342</v>
      </c>
    </row>
    <row r="2911" spans="1:2" x14ac:dyDescent="0.3">
      <c r="A2911">
        <v>40740</v>
      </c>
      <c r="B2911" t="s">
        <v>162</v>
      </c>
    </row>
    <row r="2912" spans="1:2" x14ac:dyDescent="0.3">
      <c r="A2912">
        <v>40803</v>
      </c>
      <c r="B2912" t="s">
        <v>726</v>
      </c>
    </row>
    <row r="2913" spans="1:2" x14ac:dyDescent="0.3">
      <c r="A2913">
        <v>40803</v>
      </c>
      <c r="B2913" t="s">
        <v>50</v>
      </c>
    </row>
    <row r="2914" spans="1:2" x14ac:dyDescent="0.3">
      <c r="A2914">
        <v>40819</v>
      </c>
      <c r="B2914" t="s">
        <v>50</v>
      </c>
    </row>
    <row r="2915" spans="1:2" x14ac:dyDescent="0.3">
      <c r="A2915">
        <v>40831</v>
      </c>
      <c r="B2915" t="s">
        <v>215</v>
      </c>
    </row>
    <row r="2916" spans="1:2" x14ac:dyDescent="0.3">
      <c r="A2916">
        <v>40831</v>
      </c>
      <c r="B2916" t="s">
        <v>5211</v>
      </c>
    </row>
    <row r="2917" spans="1:2" x14ac:dyDescent="0.3">
      <c r="A2917">
        <v>40831</v>
      </c>
      <c r="B2917" t="s">
        <v>14067</v>
      </c>
    </row>
    <row r="2918" spans="1:2" x14ac:dyDescent="0.3">
      <c r="A2918">
        <v>40831</v>
      </c>
      <c r="B2918" t="s">
        <v>517</v>
      </c>
    </row>
    <row r="2919" spans="1:2" x14ac:dyDescent="0.3">
      <c r="A2919">
        <v>40831</v>
      </c>
      <c r="B2919" t="s">
        <v>1224</v>
      </c>
    </row>
    <row r="2920" spans="1:2" x14ac:dyDescent="0.3">
      <c r="A2920">
        <v>40831</v>
      </c>
      <c r="B2920" t="s">
        <v>2372</v>
      </c>
    </row>
    <row r="2921" spans="1:2" x14ac:dyDescent="0.3">
      <c r="A2921">
        <v>40908</v>
      </c>
      <c r="B2921" t="s">
        <v>2424</v>
      </c>
    </row>
    <row r="2922" spans="1:2" x14ac:dyDescent="0.3">
      <c r="A2922">
        <v>40908</v>
      </c>
      <c r="B2922" t="s">
        <v>215</v>
      </c>
    </row>
    <row r="2923" spans="1:2" x14ac:dyDescent="0.3">
      <c r="A2923">
        <v>40928</v>
      </c>
      <c r="B2923" t="s">
        <v>215</v>
      </c>
    </row>
    <row r="2924" spans="1:2" x14ac:dyDescent="0.3">
      <c r="A2924">
        <v>40942</v>
      </c>
      <c r="B2924" t="s">
        <v>70</v>
      </c>
    </row>
    <row r="2925" spans="1:2" x14ac:dyDescent="0.3">
      <c r="A2925">
        <v>40957</v>
      </c>
      <c r="B2925" t="s">
        <v>162</v>
      </c>
    </row>
    <row r="2926" spans="1:2" x14ac:dyDescent="0.3">
      <c r="A2926">
        <v>40957</v>
      </c>
      <c r="B2926" t="s">
        <v>3720</v>
      </c>
    </row>
    <row r="2927" spans="1:2" x14ac:dyDescent="0.3">
      <c r="A2927">
        <v>41079</v>
      </c>
      <c r="B2927" t="s">
        <v>726</v>
      </c>
    </row>
    <row r="2928" spans="1:2" x14ac:dyDescent="0.3">
      <c r="A2928">
        <v>41079</v>
      </c>
      <c r="B2928" t="s">
        <v>50</v>
      </c>
    </row>
    <row r="2929" spans="1:2" x14ac:dyDescent="0.3">
      <c r="A2929">
        <v>41100</v>
      </c>
      <c r="B2929" t="s">
        <v>212</v>
      </c>
    </row>
    <row r="2930" spans="1:2" x14ac:dyDescent="0.3">
      <c r="A2930">
        <v>41100</v>
      </c>
      <c r="B2930" t="s">
        <v>2448</v>
      </c>
    </row>
    <row r="2931" spans="1:2" x14ac:dyDescent="0.3">
      <c r="A2931">
        <v>41100</v>
      </c>
      <c r="B2931" t="s">
        <v>386</v>
      </c>
    </row>
    <row r="2932" spans="1:2" x14ac:dyDescent="0.3">
      <c r="A2932">
        <v>41100</v>
      </c>
      <c r="B2932" t="s">
        <v>5886</v>
      </c>
    </row>
    <row r="2933" spans="1:2" x14ac:dyDescent="0.3">
      <c r="A2933">
        <v>41100</v>
      </c>
      <c r="B2933" t="s">
        <v>2372</v>
      </c>
    </row>
    <row r="2934" spans="1:2" x14ac:dyDescent="0.3">
      <c r="A2934">
        <v>41100</v>
      </c>
      <c r="B2934" t="s">
        <v>1224</v>
      </c>
    </row>
    <row r="2935" spans="1:2" x14ac:dyDescent="0.3">
      <c r="A2935">
        <v>41172</v>
      </c>
      <c r="B2935" t="s">
        <v>517</v>
      </c>
    </row>
    <row r="2936" spans="1:2" x14ac:dyDescent="0.3">
      <c r="A2936">
        <v>41172</v>
      </c>
      <c r="B2936" t="s">
        <v>1224</v>
      </c>
    </row>
    <row r="2937" spans="1:2" x14ac:dyDescent="0.3">
      <c r="A2937">
        <v>41172</v>
      </c>
      <c r="B2937" t="s">
        <v>2372</v>
      </c>
    </row>
    <row r="2938" spans="1:2" x14ac:dyDescent="0.3">
      <c r="A2938">
        <v>41247</v>
      </c>
      <c r="B2938" t="s">
        <v>215</v>
      </c>
    </row>
    <row r="2939" spans="1:2" x14ac:dyDescent="0.3">
      <c r="A2939">
        <v>41247</v>
      </c>
      <c r="B2939" t="s">
        <v>868</v>
      </c>
    </row>
    <row r="2940" spans="1:2" x14ac:dyDescent="0.3">
      <c r="A2940">
        <v>41264</v>
      </c>
      <c r="B2940" t="s">
        <v>162</v>
      </c>
    </row>
    <row r="2941" spans="1:2" x14ac:dyDescent="0.3">
      <c r="A2941">
        <v>41264</v>
      </c>
      <c r="B2941" t="s">
        <v>50</v>
      </c>
    </row>
    <row r="2942" spans="1:2" x14ac:dyDescent="0.3">
      <c r="A2942">
        <v>41306</v>
      </c>
      <c r="B2942" t="s">
        <v>50</v>
      </c>
    </row>
    <row r="2943" spans="1:2" x14ac:dyDescent="0.3">
      <c r="A2943">
        <v>41306</v>
      </c>
      <c r="B2943" t="s">
        <v>1470</v>
      </c>
    </row>
    <row r="2944" spans="1:2" x14ac:dyDescent="0.3">
      <c r="A2944">
        <v>41306</v>
      </c>
      <c r="B2944" t="s">
        <v>726</v>
      </c>
    </row>
    <row r="2945" spans="1:2" x14ac:dyDescent="0.3">
      <c r="A2945">
        <v>41306</v>
      </c>
      <c r="B2945" t="s">
        <v>386</v>
      </c>
    </row>
    <row r="2946" spans="1:2" x14ac:dyDescent="0.3">
      <c r="A2946">
        <v>41306</v>
      </c>
      <c r="B2946" t="s">
        <v>5934</v>
      </c>
    </row>
    <row r="2947" spans="1:2" x14ac:dyDescent="0.3">
      <c r="A2947">
        <v>41397</v>
      </c>
      <c r="B2947" t="s">
        <v>2372</v>
      </c>
    </row>
    <row r="2948" spans="1:2" x14ac:dyDescent="0.3">
      <c r="A2948">
        <v>41397</v>
      </c>
      <c r="B2948" t="s">
        <v>4238</v>
      </c>
    </row>
    <row r="2949" spans="1:2" x14ac:dyDescent="0.3">
      <c r="A2949">
        <v>41397</v>
      </c>
      <c r="B2949" t="s">
        <v>1931</v>
      </c>
    </row>
    <row r="2950" spans="1:2" x14ac:dyDescent="0.3">
      <c r="A2950">
        <v>41397</v>
      </c>
      <c r="B2950" t="s">
        <v>1224</v>
      </c>
    </row>
    <row r="2951" spans="1:2" x14ac:dyDescent="0.3">
      <c r="A2951">
        <v>41397</v>
      </c>
      <c r="B2951" t="s">
        <v>517</v>
      </c>
    </row>
    <row r="2952" spans="1:2" x14ac:dyDescent="0.3">
      <c r="A2952">
        <v>41471</v>
      </c>
      <c r="B2952" t="s">
        <v>11542</v>
      </c>
    </row>
    <row r="2953" spans="1:2" x14ac:dyDescent="0.3">
      <c r="A2953">
        <v>41471</v>
      </c>
      <c r="B2953" t="s">
        <v>5211</v>
      </c>
    </row>
    <row r="2954" spans="1:2" x14ac:dyDescent="0.3">
      <c r="A2954">
        <v>41471</v>
      </c>
      <c r="B2954" t="s">
        <v>1287</v>
      </c>
    </row>
    <row r="2955" spans="1:2" x14ac:dyDescent="0.3">
      <c r="A2955">
        <v>41471</v>
      </c>
      <c r="B2955" t="s">
        <v>50</v>
      </c>
    </row>
    <row r="2956" spans="1:2" x14ac:dyDescent="0.3">
      <c r="A2956">
        <v>41471</v>
      </c>
      <c r="B2956" t="s">
        <v>517</v>
      </c>
    </row>
    <row r="2957" spans="1:2" x14ac:dyDescent="0.3">
      <c r="A2957">
        <v>41471</v>
      </c>
      <c r="B2957" t="s">
        <v>821</v>
      </c>
    </row>
    <row r="2958" spans="1:2" x14ac:dyDescent="0.3">
      <c r="A2958">
        <v>41471</v>
      </c>
      <c r="B2958" t="s">
        <v>1224</v>
      </c>
    </row>
    <row r="2959" spans="1:2" x14ac:dyDescent="0.3">
      <c r="A2959">
        <v>41471</v>
      </c>
      <c r="B2959" t="s">
        <v>2372</v>
      </c>
    </row>
    <row r="2960" spans="1:2" x14ac:dyDescent="0.3">
      <c r="A2960">
        <v>41635</v>
      </c>
      <c r="B2960" t="s">
        <v>3857</v>
      </c>
    </row>
    <row r="2961" spans="1:2" x14ac:dyDescent="0.3">
      <c r="A2961">
        <v>41635</v>
      </c>
      <c r="B2961" t="s">
        <v>7907</v>
      </c>
    </row>
    <row r="2962" spans="1:2" x14ac:dyDescent="0.3">
      <c r="A2962">
        <v>41635</v>
      </c>
      <c r="B2962" t="s">
        <v>162</v>
      </c>
    </row>
    <row r="2963" spans="1:2" x14ac:dyDescent="0.3">
      <c r="A2963">
        <v>41635</v>
      </c>
      <c r="B2963" t="s">
        <v>50</v>
      </c>
    </row>
    <row r="2964" spans="1:2" x14ac:dyDescent="0.3">
      <c r="A2964">
        <v>41635</v>
      </c>
      <c r="B2964" t="s">
        <v>726</v>
      </c>
    </row>
    <row r="2965" spans="1:2" x14ac:dyDescent="0.3">
      <c r="A2965">
        <v>41700</v>
      </c>
      <c r="B2965" t="s">
        <v>70</v>
      </c>
    </row>
    <row r="2966" spans="1:2" x14ac:dyDescent="0.3">
      <c r="A2966">
        <v>41700</v>
      </c>
      <c r="B2966" t="s">
        <v>4342</v>
      </c>
    </row>
    <row r="2967" spans="1:2" x14ac:dyDescent="0.3">
      <c r="A2967">
        <v>41700</v>
      </c>
      <c r="B2967" t="s">
        <v>726</v>
      </c>
    </row>
    <row r="2968" spans="1:2" x14ac:dyDescent="0.3">
      <c r="A2968">
        <v>41700</v>
      </c>
      <c r="B2968" t="s">
        <v>50</v>
      </c>
    </row>
    <row r="2969" spans="1:2" x14ac:dyDescent="0.3">
      <c r="A2969">
        <v>41741</v>
      </c>
      <c r="B2969" t="s">
        <v>2372</v>
      </c>
    </row>
    <row r="2970" spans="1:2" x14ac:dyDescent="0.3">
      <c r="A2970">
        <v>41776</v>
      </c>
      <c r="B2970" t="s">
        <v>386</v>
      </c>
    </row>
    <row r="2971" spans="1:2" x14ac:dyDescent="0.3">
      <c r="A2971">
        <v>41776</v>
      </c>
      <c r="B2971" t="s">
        <v>574</v>
      </c>
    </row>
    <row r="2972" spans="1:2" x14ac:dyDescent="0.3">
      <c r="A2972">
        <v>41818</v>
      </c>
      <c r="B2972" t="s">
        <v>162</v>
      </c>
    </row>
    <row r="2973" spans="1:2" x14ac:dyDescent="0.3">
      <c r="A2973">
        <v>41818</v>
      </c>
      <c r="B2973" t="s">
        <v>50</v>
      </c>
    </row>
    <row r="2974" spans="1:2" x14ac:dyDescent="0.3">
      <c r="A2974">
        <v>41848</v>
      </c>
      <c r="B2974" t="s">
        <v>1722</v>
      </c>
    </row>
    <row r="2975" spans="1:2" x14ac:dyDescent="0.3">
      <c r="A2975">
        <v>41848</v>
      </c>
      <c r="B2975" t="s">
        <v>5293</v>
      </c>
    </row>
    <row r="2976" spans="1:2" x14ac:dyDescent="0.3">
      <c r="A2976">
        <v>41981</v>
      </c>
      <c r="B2976" t="s">
        <v>215</v>
      </c>
    </row>
    <row r="2977" spans="1:2" x14ac:dyDescent="0.3">
      <c r="A2977">
        <v>42031</v>
      </c>
      <c r="B2977" t="s">
        <v>2379</v>
      </c>
    </row>
    <row r="2978" spans="1:2" x14ac:dyDescent="0.3">
      <c r="A2978">
        <v>42032</v>
      </c>
      <c r="B2978" t="s">
        <v>631</v>
      </c>
    </row>
    <row r="2979" spans="1:2" x14ac:dyDescent="0.3">
      <c r="A2979">
        <v>42048</v>
      </c>
      <c r="B2979" t="s">
        <v>1224</v>
      </c>
    </row>
    <row r="2980" spans="1:2" x14ac:dyDescent="0.3">
      <c r="A2980">
        <v>42048</v>
      </c>
      <c r="B2980" t="s">
        <v>2372</v>
      </c>
    </row>
    <row r="2981" spans="1:2" x14ac:dyDescent="0.3">
      <c r="A2981">
        <v>42048</v>
      </c>
      <c r="B2981" t="s">
        <v>648</v>
      </c>
    </row>
    <row r="2982" spans="1:2" x14ac:dyDescent="0.3">
      <c r="A2982">
        <v>42048</v>
      </c>
      <c r="B2982" t="s">
        <v>3169</v>
      </c>
    </row>
    <row r="2983" spans="1:2" x14ac:dyDescent="0.3">
      <c r="A2983">
        <v>42116</v>
      </c>
      <c r="B2983" t="s">
        <v>11542</v>
      </c>
    </row>
    <row r="2984" spans="1:2" x14ac:dyDescent="0.3">
      <c r="A2984">
        <v>42116</v>
      </c>
      <c r="B2984" t="s">
        <v>50</v>
      </c>
    </row>
    <row r="2985" spans="1:2" x14ac:dyDescent="0.3">
      <c r="A2985">
        <v>42116</v>
      </c>
      <c r="B2985" t="s">
        <v>215</v>
      </c>
    </row>
    <row r="2986" spans="1:2" x14ac:dyDescent="0.3">
      <c r="A2986">
        <v>42222</v>
      </c>
      <c r="B2986" t="s">
        <v>726</v>
      </c>
    </row>
    <row r="2987" spans="1:2" x14ac:dyDescent="0.3">
      <c r="A2987">
        <v>42222</v>
      </c>
      <c r="B2987" t="s">
        <v>3720</v>
      </c>
    </row>
    <row r="2988" spans="1:2" x14ac:dyDescent="0.3">
      <c r="A2988">
        <v>42222</v>
      </c>
      <c r="B2988" t="s">
        <v>50</v>
      </c>
    </row>
    <row r="2989" spans="1:2" x14ac:dyDescent="0.3">
      <c r="A2989">
        <v>42265</v>
      </c>
      <c r="B2989" t="s">
        <v>726</v>
      </c>
    </row>
    <row r="2990" spans="1:2" x14ac:dyDescent="0.3">
      <c r="A2990">
        <v>42265</v>
      </c>
      <c r="B2990" t="s">
        <v>50</v>
      </c>
    </row>
    <row r="2991" spans="1:2" x14ac:dyDescent="0.3">
      <c r="A2991">
        <v>42265</v>
      </c>
      <c r="B2991" t="s">
        <v>1056</v>
      </c>
    </row>
    <row r="2992" spans="1:2" x14ac:dyDescent="0.3">
      <c r="A2992">
        <v>42265</v>
      </c>
      <c r="B2992" t="s">
        <v>386</v>
      </c>
    </row>
    <row r="2993" spans="1:2" x14ac:dyDescent="0.3">
      <c r="A2993">
        <v>42265</v>
      </c>
      <c r="B2993" t="s">
        <v>739</v>
      </c>
    </row>
    <row r="2994" spans="1:2" x14ac:dyDescent="0.3">
      <c r="A2994">
        <v>42282</v>
      </c>
      <c r="B2994" t="s">
        <v>1224</v>
      </c>
    </row>
    <row r="2995" spans="1:2" x14ac:dyDescent="0.3">
      <c r="A2995">
        <v>42282</v>
      </c>
      <c r="B2995" t="s">
        <v>648</v>
      </c>
    </row>
    <row r="2996" spans="1:2" x14ac:dyDescent="0.3">
      <c r="A2996">
        <v>42282</v>
      </c>
      <c r="B2996" t="s">
        <v>7695</v>
      </c>
    </row>
    <row r="2997" spans="1:2" x14ac:dyDescent="0.3">
      <c r="A2997">
        <v>42330</v>
      </c>
      <c r="B2997" t="s">
        <v>215</v>
      </c>
    </row>
    <row r="2998" spans="1:2" x14ac:dyDescent="0.3">
      <c r="A2998">
        <v>42330</v>
      </c>
      <c r="B2998" t="s">
        <v>2448</v>
      </c>
    </row>
    <row r="2999" spans="1:2" x14ac:dyDescent="0.3">
      <c r="A2999">
        <v>42337</v>
      </c>
      <c r="B2999" t="s">
        <v>670</v>
      </c>
    </row>
    <row r="3000" spans="1:2" x14ac:dyDescent="0.3">
      <c r="A3000">
        <v>42337</v>
      </c>
      <c r="B3000" t="s">
        <v>821</v>
      </c>
    </row>
    <row r="3001" spans="1:2" x14ac:dyDescent="0.3">
      <c r="A3001">
        <v>42380</v>
      </c>
      <c r="B3001" t="s">
        <v>670</v>
      </c>
    </row>
    <row r="3002" spans="1:2" x14ac:dyDescent="0.3">
      <c r="A3002">
        <v>42380</v>
      </c>
      <c r="B3002" t="s">
        <v>50</v>
      </c>
    </row>
    <row r="3003" spans="1:2" x14ac:dyDescent="0.3">
      <c r="A3003">
        <v>42380</v>
      </c>
      <c r="B3003" t="s">
        <v>215</v>
      </c>
    </row>
    <row r="3004" spans="1:2" x14ac:dyDescent="0.3">
      <c r="A3004">
        <v>42422</v>
      </c>
      <c r="B3004" t="s">
        <v>726</v>
      </c>
    </row>
    <row r="3005" spans="1:2" x14ac:dyDescent="0.3">
      <c r="A3005">
        <v>42422</v>
      </c>
      <c r="B3005" t="s">
        <v>50</v>
      </c>
    </row>
    <row r="3006" spans="1:2" x14ac:dyDescent="0.3">
      <c r="A3006">
        <v>42423</v>
      </c>
      <c r="B3006" t="s">
        <v>2404</v>
      </c>
    </row>
    <row r="3007" spans="1:2" x14ac:dyDescent="0.3">
      <c r="A3007">
        <v>42439</v>
      </c>
      <c r="B3007" t="s">
        <v>868</v>
      </c>
    </row>
    <row r="3008" spans="1:2" x14ac:dyDescent="0.3">
      <c r="A3008">
        <v>42439</v>
      </c>
      <c r="B3008" t="s">
        <v>1224</v>
      </c>
    </row>
    <row r="3009" spans="1:2" x14ac:dyDescent="0.3">
      <c r="A3009">
        <v>42439</v>
      </c>
      <c r="B3009" t="s">
        <v>215</v>
      </c>
    </row>
    <row r="3010" spans="1:2" x14ac:dyDescent="0.3">
      <c r="A3010">
        <v>42581</v>
      </c>
      <c r="B3010" t="s">
        <v>1722</v>
      </c>
    </row>
    <row r="3011" spans="1:2" x14ac:dyDescent="0.3">
      <c r="A3011">
        <v>42581</v>
      </c>
      <c r="B3011" t="s">
        <v>215</v>
      </c>
    </row>
    <row r="3012" spans="1:2" x14ac:dyDescent="0.3">
      <c r="A3012">
        <v>42603</v>
      </c>
      <c r="B3012" t="s">
        <v>2409</v>
      </c>
    </row>
    <row r="3013" spans="1:2" x14ac:dyDescent="0.3">
      <c r="A3013">
        <v>42784</v>
      </c>
      <c r="B3013" t="s">
        <v>162</v>
      </c>
    </row>
    <row r="3014" spans="1:2" x14ac:dyDescent="0.3">
      <c r="A3014">
        <v>42784</v>
      </c>
      <c r="B3014" t="s">
        <v>50</v>
      </c>
    </row>
    <row r="3015" spans="1:2" x14ac:dyDescent="0.3">
      <c r="A3015">
        <v>42832</v>
      </c>
      <c r="B3015" t="s">
        <v>386</v>
      </c>
    </row>
    <row r="3016" spans="1:2" x14ac:dyDescent="0.3">
      <c r="A3016">
        <v>42832</v>
      </c>
      <c r="B3016" t="s">
        <v>726</v>
      </c>
    </row>
    <row r="3017" spans="1:2" x14ac:dyDescent="0.3">
      <c r="A3017">
        <v>42885</v>
      </c>
      <c r="B3017" t="s">
        <v>726</v>
      </c>
    </row>
    <row r="3018" spans="1:2" x14ac:dyDescent="0.3">
      <c r="A3018">
        <v>42885</v>
      </c>
      <c r="B3018" t="s">
        <v>215</v>
      </c>
    </row>
    <row r="3019" spans="1:2" x14ac:dyDescent="0.3">
      <c r="A3019">
        <v>43128</v>
      </c>
      <c r="B3019" t="s">
        <v>215</v>
      </c>
    </row>
    <row r="3020" spans="1:2" x14ac:dyDescent="0.3">
      <c r="A3020">
        <v>43131</v>
      </c>
      <c r="B3020" t="s">
        <v>162</v>
      </c>
    </row>
    <row r="3021" spans="1:2" x14ac:dyDescent="0.3">
      <c r="A3021">
        <v>43131</v>
      </c>
      <c r="B3021" t="s">
        <v>50</v>
      </c>
    </row>
    <row r="3022" spans="1:2" x14ac:dyDescent="0.3">
      <c r="A3022">
        <v>43142</v>
      </c>
      <c r="B3022" t="s">
        <v>162</v>
      </c>
    </row>
    <row r="3023" spans="1:2" x14ac:dyDescent="0.3">
      <c r="A3023">
        <v>43183</v>
      </c>
      <c r="B3023" t="s">
        <v>14067</v>
      </c>
    </row>
    <row r="3024" spans="1:2" x14ac:dyDescent="0.3">
      <c r="A3024">
        <v>43183</v>
      </c>
      <c r="B3024" t="s">
        <v>821</v>
      </c>
    </row>
    <row r="3025" spans="1:2" x14ac:dyDescent="0.3">
      <c r="A3025">
        <v>43183</v>
      </c>
      <c r="B3025" t="s">
        <v>1931</v>
      </c>
    </row>
    <row r="3026" spans="1:2" x14ac:dyDescent="0.3">
      <c r="A3026">
        <v>43183</v>
      </c>
      <c r="B3026" t="s">
        <v>5211</v>
      </c>
    </row>
    <row r="3027" spans="1:2" x14ac:dyDescent="0.3">
      <c r="A3027">
        <v>43185</v>
      </c>
      <c r="B3027" t="s">
        <v>2424</v>
      </c>
    </row>
    <row r="3028" spans="1:2" x14ac:dyDescent="0.3">
      <c r="A3028">
        <v>43189</v>
      </c>
      <c r="B3028" t="s">
        <v>648</v>
      </c>
    </row>
    <row r="3029" spans="1:2" x14ac:dyDescent="0.3">
      <c r="A3029">
        <v>43189</v>
      </c>
      <c r="B3029" t="s">
        <v>1224</v>
      </c>
    </row>
    <row r="3030" spans="1:2" x14ac:dyDescent="0.3">
      <c r="A3030">
        <v>43206</v>
      </c>
      <c r="B3030" t="s">
        <v>1722</v>
      </c>
    </row>
    <row r="3031" spans="1:2" x14ac:dyDescent="0.3">
      <c r="A3031">
        <v>43206</v>
      </c>
      <c r="B3031" t="s">
        <v>670</v>
      </c>
    </row>
    <row r="3032" spans="1:2" x14ac:dyDescent="0.3">
      <c r="A3032">
        <v>43634</v>
      </c>
      <c r="B3032" t="s">
        <v>670</v>
      </c>
    </row>
    <row r="3033" spans="1:2" x14ac:dyDescent="0.3">
      <c r="A3033">
        <v>43634</v>
      </c>
      <c r="B3033" t="s">
        <v>868</v>
      </c>
    </row>
    <row r="3034" spans="1:2" x14ac:dyDescent="0.3">
      <c r="A3034">
        <v>43652</v>
      </c>
      <c r="B3034" t="s">
        <v>162</v>
      </c>
    </row>
    <row r="3035" spans="1:2" x14ac:dyDescent="0.3">
      <c r="A3035">
        <v>43652</v>
      </c>
      <c r="B3035" t="s">
        <v>50</v>
      </c>
    </row>
    <row r="3036" spans="1:2" x14ac:dyDescent="0.3">
      <c r="A3036">
        <v>43652</v>
      </c>
      <c r="B3036" t="s">
        <v>386</v>
      </c>
    </row>
    <row r="3037" spans="1:2" x14ac:dyDescent="0.3">
      <c r="A3037">
        <v>43652</v>
      </c>
      <c r="B3037" t="s">
        <v>10594</v>
      </c>
    </row>
    <row r="3038" spans="1:2" x14ac:dyDescent="0.3">
      <c r="A3038">
        <v>43727</v>
      </c>
      <c r="B3038" t="s">
        <v>517</v>
      </c>
    </row>
    <row r="3039" spans="1:2" x14ac:dyDescent="0.3">
      <c r="A3039">
        <v>43794</v>
      </c>
      <c r="B3039" t="s">
        <v>386</v>
      </c>
    </row>
    <row r="3040" spans="1:2" x14ac:dyDescent="0.3">
      <c r="A3040">
        <v>43794</v>
      </c>
      <c r="B3040" t="s">
        <v>50</v>
      </c>
    </row>
    <row r="3041" spans="1:2" x14ac:dyDescent="0.3">
      <c r="A3041">
        <v>43794</v>
      </c>
      <c r="B3041" t="s">
        <v>2448</v>
      </c>
    </row>
    <row r="3042" spans="1:2" x14ac:dyDescent="0.3">
      <c r="A3042">
        <v>43794</v>
      </c>
      <c r="B3042" t="s">
        <v>162</v>
      </c>
    </row>
    <row r="3043" spans="1:2" x14ac:dyDescent="0.3">
      <c r="A3043">
        <v>43794</v>
      </c>
      <c r="B3043" t="s">
        <v>1470</v>
      </c>
    </row>
    <row r="3044" spans="1:2" x14ac:dyDescent="0.3">
      <c r="A3044">
        <v>43836</v>
      </c>
      <c r="B3044" t="s">
        <v>1722</v>
      </c>
    </row>
    <row r="3045" spans="1:2" x14ac:dyDescent="0.3">
      <c r="A3045">
        <v>43836</v>
      </c>
      <c r="B3045" t="s">
        <v>215</v>
      </c>
    </row>
    <row r="3046" spans="1:2" x14ac:dyDescent="0.3">
      <c r="A3046">
        <v>43863</v>
      </c>
      <c r="B3046" t="s">
        <v>726</v>
      </c>
    </row>
    <row r="3047" spans="1:2" x14ac:dyDescent="0.3">
      <c r="A3047">
        <v>43863</v>
      </c>
      <c r="B3047" t="s">
        <v>50</v>
      </c>
    </row>
    <row r="3048" spans="1:2" x14ac:dyDescent="0.3">
      <c r="A3048">
        <v>43889</v>
      </c>
      <c r="B3048" t="s">
        <v>162</v>
      </c>
    </row>
    <row r="3049" spans="1:2" x14ac:dyDescent="0.3">
      <c r="A3049">
        <v>43889</v>
      </c>
      <c r="B3049" t="s">
        <v>50</v>
      </c>
    </row>
    <row r="3050" spans="1:2" x14ac:dyDescent="0.3">
      <c r="A3050">
        <v>43889</v>
      </c>
      <c r="B3050" t="s">
        <v>386</v>
      </c>
    </row>
    <row r="3051" spans="1:2" x14ac:dyDescent="0.3">
      <c r="A3051">
        <v>43889</v>
      </c>
      <c r="B3051" t="s">
        <v>2448</v>
      </c>
    </row>
    <row r="3052" spans="1:2" x14ac:dyDescent="0.3">
      <c r="A3052">
        <v>43958</v>
      </c>
      <c r="B3052" t="s">
        <v>2424</v>
      </c>
    </row>
    <row r="3053" spans="1:2" x14ac:dyDescent="0.3">
      <c r="A3053">
        <v>43958</v>
      </c>
      <c r="B3053" t="s">
        <v>1470</v>
      </c>
    </row>
    <row r="3054" spans="1:2" x14ac:dyDescent="0.3">
      <c r="A3054">
        <v>43958</v>
      </c>
      <c r="B3054" t="s">
        <v>3720</v>
      </c>
    </row>
    <row r="3055" spans="1:2" x14ac:dyDescent="0.3">
      <c r="A3055">
        <v>43958</v>
      </c>
      <c r="B3055" t="s">
        <v>386</v>
      </c>
    </row>
    <row r="3056" spans="1:2" x14ac:dyDescent="0.3">
      <c r="A3056">
        <v>43958</v>
      </c>
      <c r="B3056" t="s">
        <v>162</v>
      </c>
    </row>
    <row r="3057" spans="1:2" x14ac:dyDescent="0.3">
      <c r="A3057">
        <v>44000</v>
      </c>
      <c r="B3057" t="s">
        <v>2448</v>
      </c>
    </row>
    <row r="3058" spans="1:2" x14ac:dyDescent="0.3">
      <c r="A3058">
        <v>44058</v>
      </c>
      <c r="B3058" t="s">
        <v>726</v>
      </c>
    </row>
    <row r="3059" spans="1:2" x14ac:dyDescent="0.3">
      <c r="A3059">
        <v>44058</v>
      </c>
      <c r="B3059" t="s">
        <v>50</v>
      </c>
    </row>
    <row r="3060" spans="1:2" x14ac:dyDescent="0.3">
      <c r="A3060">
        <v>44141</v>
      </c>
      <c r="B3060" t="s">
        <v>574</v>
      </c>
    </row>
    <row r="3061" spans="1:2" x14ac:dyDescent="0.3">
      <c r="A3061">
        <v>44141</v>
      </c>
      <c r="B3061" t="s">
        <v>50</v>
      </c>
    </row>
    <row r="3062" spans="1:2" x14ac:dyDescent="0.3">
      <c r="A3062">
        <v>44141</v>
      </c>
      <c r="B3062" t="s">
        <v>2448</v>
      </c>
    </row>
    <row r="3063" spans="1:2" x14ac:dyDescent="0.3">
      <c r="A3063">
        <v>44141</v>
      </c>
      <c r="B3063" t="s">
        <v>739</v>
      </c>
    </row>
    <row r="3064" spans="1:2" x14ac:dyDescent="0.3">
      <c r="A3064">
        <v>44141</v>
      </c>
      <c r="B3064" t="s">
        <v>386</v>
      </c>
    </row>
    <row r="3065" spans="1:2" x14ac:dyDescent="0.3">
      <c r="A3065">
        <v>44184</v>
      </c>
      <c r="B3065" t="s">
        <v>162</v>
      </c>
    </row>
    <row r="3066" spans="1:2" x14ac:dyDescent="0.3">
      <c r="A3066">
        <v>44184</v>
      </c>
      <c r="B3066" t="s">
        <v>50</v>
      </c>
    </row>
    <row r="3067" spans="1:2" x14ac:dyDescent="0.3">
      <c r="A3067">
        <v>44206</v>
      </c>
      <c r="B3067" t="s">
        <v>215</v>
      </c>
    </row>
    <row r="3068" spans="1:2" x14ac:dyDescent="0.3">
      <c r="A3068">
        <v>44238</v>
      </c>
      <c r="B3068" t="s">
        <v>50</v>
      </c>
    </row>
    <row r="3069" spans="1:2" x14ac:dyDescent="0.3">
      <c r="A3069">
        <v>44246</v>
      </c>
      <c r="B3069" t="s">
        <v>726</v>
      </c>
    </row>
    <row r="3070" spans="1:2" x14ac:dyDescent="0.3">
      <c r="A3070">
        <v>44255</v>
      </c>
      <c r="B3070" t="s">
        <v>726</v>
      </c>
    </row>
    <row r="3071" spans="1:2" x14ac:dyDescent="0.3">
      <c r="A3071">
        <v>44255</v>
      </c>
      <c r="B3071" t="s">
        <v>50</v>
      </c>
    </row>
    <row r="3072" spans="1:2" x14ac:dyDescent="0.3">
      <c r="A3072">
        <v>44257</v>
      </c>
      <c r="B3072" t="s">
        <v>726</v>
      </c>
    </row>
    <row r="3073" spans="1:2" x14ac:dyDescent="0.3">
      <c r="A3073">
        <v>44257</v>
      </c>
      <c r="B3073" t="s">
        <v>50</v>
      </c>
    </row>
    <row r="3074" spans="1:2" x14ac:dyDescent="0.3">
      <c r="A3074">
        <v>44257</v>
      </c>
      <c r="B3074" t="s">
        <v>215</v>
      </c>
    </row>
    <row r="3075" spans="1:2" x14ac:dyDescent="0.3">
      <c r="A3075">
        <v>44261</v>
      </c>
      <c r="B3075" t="s">
        <v>2424</v>
      </c>
    </row>
    <row r="3076" spans="1:2" x14ac:dyDescent="0.3">
      <c r="A3076">
        <v>44261</v>
      </c>
      <c r="B3076" t="s">
        <v>1287</v>
      </c>
    </row>
    <row r="3077" spans="1:2" x14ac:dyDescent="0.3">
      <c r="A3077">
        <v>44261</v>
      </c>
      <c r="B3077" t="s">
        <v>386</v>
      </c>
    </row>
    <row r="3078" spans="1:2" x14ac:dyDescent="0.3">
      <c r="A3078">
        <v>44261</v>
      </c>
      <c r="B3078" t="s">
        <v>821</v>
      </c>
    </row>
    <row r="3079" spans="1:2" x14ac:dyDescent="0.3">
      <c r="A3079">
        <v>44261</v>
      </c>
      <c r="B3079" t="s">
        <v>670</v>
      </c>
    </row>
    <row r="3080" spans="1:2" x14ac:dyDescent="0.3">
      <c r="A3080">
        <v>44261</v>
      </c>
      <c r="B3080" t="s">
        <v>5934</v>
      </c>
    </row>
    <row r="3081" spans="1:2" x14ac:dyDescent="0.3">
      <c r="A3081">
        <v>44261</v>
      </c>
      <c r="B3081" t="s">
        <v>162</v>
      </c>
    </row>
    <row r="3082" spans="1:2" x14ac:dyDescent="0.3">
      <c r="A3082">
        <v>44261</v>
      </c>
      <c r="B3082" t="s">
        <v>739</v>
      </c>
    </row>
    <row r="3083" spans="1:2" x14ac:dyDescent="0.3">
      <c r="A3083">
        <v>44282</v>
      </c>
      <c r="B3083" t="s">
        <v>162</v>
      </c>
    </row>
    <row r="3084" spans="1:2" x14ac:dyDescent="0.3">
      <c r="A3084">
        <v>44282</v>
      </c>
      <c r="B3084" t="s">
        <v>386</v>
      </c>
    </row>
    <row r="3085" spans="1:2" x14ac:dyDescent="0.3">
      <c r="A3085">
        <v>44579</v>
      </c>
      <c r="B3085" t="s">
        <v>1287</v>
      </c>
    </row>
    <row r="3086" spans="1:2" x14ac:dyDescent="0.3">
      <c r="A3086">
        <v>44579</v>
      </c>
      <c r="B3086" t="s">
        <v>726</v>
      </c>
    </row>
    <row r="3087" spans="1:2" x14ac:dyDescent="0.3">
      <c r="A3087">
        <v>44579</v>
      </c>
      <c r="B3087" t="s">
        <v>1470</v>
      </c>
    </row>
    <row r="3088" spans="1:2" x14ac:dyDescent="0.3">
      <c r="A3088">
        <v>44579</v>
      </c>
      <c r="B3088" t="s">
        <v>11542</v>
      </c>
    </row>
    <row r="3089" spans="1:2" x14ac:dyDescent="0.3">
      <c r="A3089">
        <v>44579</v>
      </c>
      <c r="B3089" t="s">
        <v>50</v>
      </c>
    </row>
    <row r="3090" spans="1:2" x14ac:dyDescent="0.3">
      <c r="A3090">
        <v>44640</v>
      </c>
      <c r="B3090" t="s">
        <v>1224</v>
      </c>
    </row>
    <row r="3091" spans="1:2" x14ac:dyDescent="0.3">
      <c r="A3091">
        <v>44640</v>
      </c>
      <c r="B3091" t="s">
        <v>4238</v>
      </c>
    </row>
    <row r="3092" spans="1:2" x14ac:dyDescent="0.3">
      <c r="A3092">
        <v>44640</v>
      </c>
      <c r="B3092" t="s">
        <v>517</v>
      </c>
    </row>
    <row r="3093" spans="1:2" x14ac:dyDescent="0.3">
      <c r="A3093">
        <v>45037</v>
      </c>
      <c r="B3093" t="s">
        <v>726</v>
      </c>
    </row>
    <row r="3094" spans="1:2" x14ac:dyDescent="0.3">
      <c r="A3094">
        <v>45037</v>
      </c>
      <c r="B3094" t="s">
        <v>14442</v>
      </c>
    </row>
    <row r="3095" spans="1:2" x14ac:dyDescent="0.3">
      <c r="A3095">
        <v>45037</v>
      </c>
      <c r="B3095" t="s">
        <v>1722</v>
      </c>
    </row>
    <row r="3096" spans="1:2" x14ac:dyDescent="0.3">
      <c r="A3096">
        <v>45037</v>
      </c>
      <c r="B3096" t="s">
        <v>648</v>
      </c>
    </row>
    <row r="3097" spans="1:2" x14ac:dyDescent="0.3">
      <c r="A3097">
        <v>45037</v>
      </c>
      <c r="B3097" t="s">
        <v>2372</v>
      </c>
    </row>
    <row r="3098" spans="1:2" x14ac:dyDescent="0.3">
      <c r="A3098">
        <v>45037</v>
      </c>
      <c r="B3098" t="s">
        <v>821</v>
      </c>
    </row>
    <row r="3099" spans="1:2" x14ac:dyDescent="0.3">
      <c r="A3099">
        <v>45037</v>
      </c>
      <c r="B3099" t="s">
        <v>1224</v>
      </c>
    </row>
    <row r="3100" spans="1:2" x14ac:dyDescent="0.3">
      <c r="A3100">
        <v>45037</v>
      </c>
      <c r="B3100" t="s">
        <v>215</v>
      </c>
    </row>
    <row r="3101" spans="1:2" x14ac:dyDescent="0.3">
      <c r="A3101">
        <v>45037</v>
      </c>
      <c r="B3101" t="s">
        <v>7674</v>
      </c>
    </row>
    <row r="3102" spans="1:2" x14ac:dyDescent="0.3">
      <c r="A3102">
        <v>45037</v>
      </c>
      <c r="B3102" t="s">
        <v>868</v>
      </c>
    </row>
    <row r="3103" spans="1:2" x14ac:dyDescent="0.3">
      <c r="A3103">
        <v>45037</v>
      </c>
      <c r="B3103" t="s">
        <v>570</v>
      </c>
    </row>
    <row r="3104" spans="1:2" x14ac:dyDescent="0.3">
      <c r="A3104">
        <v>45103</v>
      </c>
      <c r="B3104" t="s">
        <v>1722</v>
      </c>
    </row>
    <row r="3105" spans="1:2" x14ac:dyDescent="0.3">
      <c r="A3105">
        <v>45103</v>
      </c>
      <c r="B3105" t="s">
        <v>517</v>
      </c>
    </row>
    <row r="3106" spans="1:2" x14ac:dyDescent="0.3">
      <c r="A3106">
        <v>45703</v>
      </c>
      <c r="B3106" t="s">
        <v>215</v>
      </c>
    </row>
    <row r="3107" spans="1:2" x14ac:dyDescent="0.3">
      <c r="A3107">
        <v>45757</v>
      </c>
      <c r="B3107" t="s">
        <v>868</v>
      </c>
    </row>
    <row r="3108" spans="1:2" x14ac:dyDescent="0.3">
      <c r="A3108">
        <v>45757</v>
      </c>
      <c r="B3108" t="s">
        <v>670</v>
      </c>
    </row>
    <row r="3109" spans="1:2" x14ac:dyDescent="0.3">
      <c r="A3109">
        <v>45757</v>
      </c>
      <c r="B3109" t="s">
        <v>1722</v>
      </c>
    </row>
    <row r="3110" spans="1:2" x14ac:dyDescent="0.3">
      <c r="A3110">
        <v>45757</v>
      </c>
      <c r="B3110" t="s">
        <v>821</v>
      </c>
    </row>
    <row r="3111" spans="1:2" x14ac:dyDescent="0.3">
      <c r="A3111">
        <v>45757</v>
      </c>
      <c r="B3111" t="s">
        <v>14067</v>
      </c>
    </row>
    <row r="3112" spans="1:2" x14ac:dyDescent="0.3">
      <c r="A3112">
        <v>45757</v>
      </c>
      <c r="B3112" t="s">
        <v>1224</v>
      </c>
    </row>
    <row r="3113" spans="1:2" x14ac:dyDescent="0.3">
      <c r="A3113">
        <v>45761</v>
      </c>
      <c r="B3113" t="s">
        <v>50</v>
      </c>
    </row>
    <row r="3114" spans="1:2" x14ac:dyDescent="0.3">
      <c r="A3114">
        <v>45761</v>
      </c>
      <c r="B3114" t="s">
        <v>2404</v>
      </c>
    </row>
    <row r="3115" spans="1:2" x14ac:dyDescent="0.3">
      <c r="A3115">
        <v>45830</v>
      </c>
      <c r="B3115" t="s">
        <v>50</v>
      </c>
    </row>
    <row r="3116" spans="1:2" x14ac:dyDescent="0.3">
      <c r="A3116">
        <v>45830</v>
      </c>
      <c r="B3116" t="s">
        <v>215</v>
      </c>
    </row>
    <row r="3117" spans="1:2" x14ac:dyDescent="0.3">
      <c r="A3117">
        <v>45830</v>
      </c>
      <c r="B3117" t="s">
        <v>570</v>
      </c>
    </row>
    <row r="3118" spans="1:2" x14ac:dyDescent="0.3">
      <c r="A3118">
        <v>45838</v>
      </c>
      <c r="B3118" t="s">
        <v>517</v>
      </c>
    </row>
    <row r="3119" spans="1:2" x14ac:dyDescent="0.3">
      <c r="A3119">
        <v>45838</v>
      </c>
      <c r="B3119" t="s">
        <v>2372</v>
      </c>
    </row>
    <row r="3120" spans="1:2" x14ac:dyDescent="0.3">
      <c r="A3120">
        <v>45843</v>
      </c>
      <c r="B3120" t="s">
        <v>2205</v>
      </c>
    </row>
    <row r="3121" spans="1:2" x14ac:dyDescent="0.3">
      <c r="A3121">
        <v>45846</v>
      </c>
      <c r="B3121" t="s">
        <v>726</v>
      </c>
    </row>
    <row r="3122" spans="1:2" x14ac:dyDescent="0.3">
      <c r="A3122">
        <v>45846</v>
      </c>
      <c r="B3122" t="s">
        <v>50</v>
      </c>
    </row>
    <row r="3123" spans="1:2" x14ac:dyDescent="0.3">
      <c r="A3123">
        <v>45951</v>
      </c>
      <c r="B3123" t="s">
        <v>1224</v>
      </c>
    </row>
    <row r="3124" spans="1:2" x14ac:dyDescent="0.3">
      <c r="A3124">
        <v>45951</v>
      </c>
      <c r="B3124" t="s">
        <v>648</v>
      </c>
    </row>
    <row r="3125" spans="1:2" x14ac:dyDescent="0.3">
      <c r="A3125">
        <v>45951</v>
      </c>
      <c r="B3125" t="s">
        <v>517</v>
      </c>
    </row>
    <row r="3126" spans="1:2" x14ac:dyDescent="0.3">
      <c r="A3126">
        <v>46092</v>
      </c>
      <c r="B3126" t="s">
        <v>215</v>
      </c>
    </row>
    <row r="3127" spans="1:2" x14ac:dyDescent="0.3">
      <c r="A3127">
        <v>46126</v>
      </c>
      <c r="B3127" t="s">
        <v>70</v>
      </c>
    </row>
    <row r="3128" spans="1:2" x14ac:dyDescent="0.3">
      <c r="A3128">
        <v>46126</v>
      </c>
      <c r="B3128" t="s">
        <v>4342</v>
      </c>
    </row>
    <row r="3129" spans="1:2" x14ac:dyDescent="0.3">
      <c r="A3129">
        <v>46126</v>
      </c>
      <c r="B3129" t="s">
        <v>162</v>
      </c>
    </row>
    <row r="3130" spans="1:2" x14ac:dyDescent="0.3">
      <c r="A3130">
        <v>46126</v>
      </c>
      <c r="B3130" t="s">
        <v>517</v>
      </c>
    </row>
    <row r="3131" spans="1:2" x14ac:dyDescent="0.3">
      <c r="A3131">
        <v>46126</v>
      </c>
      <c r="B3131" t="s">
        <v>5886</v>
      </c>
    </row>
    <row r="3132" spans="1:2" x14ac:dyDescent="0.3">
      <c r="A3132">
        <v>46126</v>
      </c>
      <c r="B3132" t="s">
        <v>5211</v>
      </c>
    </row>
    <row r="3133" spans="1:2" x14ac:dyDescent="0.3">
      <c r="A3133">
        <v>46126</v>
      </c>
      <c r="B3133" t="s">
        <v>726</v>
      </c>
    </row>
    <row r="3134" spans="1:2" x14ac:dyDescent="0.3">
      <c r="A3134">
        <v>46127</v>
      </c>
      <c r="B3134" t="s">
        <v>50</v>
      </c>
    </row>
    <row r="3135" spans="1:2" x14ac:dyDescent="0.3">
      <c r="A3135">
        <v>46127</v>
      </c>
      <c r="B3135" t="s">
        <v>726</v>
      </c>
    </row>
    <row r="3136" spans="1:2" x14ac:dyDescent="0.3">
      <c r="A3136">
        <v>46127</v>
      </c>
      <c r="B3136" t="s">
        <v>821</v>
      </c>
    </row>
    <row r="3137" spans="1:2" x14ac:dyDescent="0.3">
      <c r="A3137">
        <v>46137</v>
      </c>
      <c r="B3137" t="s">
        <v>2448</v>
      </c>
    </row>
    <row r="3138" spans="1:2" x14ac:dyDescent="0.3">
      <c r="A3138">
        <v>46137</v>
      </c>
      <c r="B3138" t="s">
        <v>162</v>
      </c>
    </row>
    <row r="3139" spans="1:2" x14ac:dyDescent="0.3">
      <c r="A3139">
        <v>46137</v>
      </c>
      <c r="B3139" t="s">
        <v>50</v>
      </c>
    </row>
    <row r="3140" spans="1:2" x14ac:dyDescent="0.3">
      <c r="A3140">
        <v>46137</v>
      </c>
      <c r="B3140" t="s">
        <v>215</v>
      </c>
    </row>
    <row r="3141" spans="1:2" x14ac:dyDescent="0.3">
      <c r="A3141">
        <v>46166</v>
      </c>
      <c r="B3141" t="s">
        <v>162</v>
      </c>
    </row>
    <row r="3142" spans="1:2" x14ac:dyDescent="0.3">
      <c r="A3142">
        <v>46166</v>
      </c>
      <c r="B3142" t="s">
        <v>50</v>
      </c>
    </row>
    <row r="3143" spans="1:2" x14ac:dyDescent="0.3">
      <c r="A3143">
        <v>46248</v>
      </c>
      <c r="B3143" t="s">
        <v>1722</v>
      </c>
    </row>
    <row r="3144" spans="1:2" x14ac:dyDescent="0.3">
      <c r="A3144">
        <v>46248</v>
      </c>
      <c r="B3144" t="s">
        <v>2372</v>
      </c>
    </row>
    <row r="3145" spans="1:2" x14ac:dyDescent="0.3">
      <c r="A3145">
        <v>46248</v>
      </c>
      <c r="B3145" t="s">
        <v>215</v>
      </c>
    </row>
    <row r="3146" spans="1:2" x14ac:dyDescent="0.3">
      <c r="A3146">
        <v>46284</v>
      </c>
      <c r="B3146" t="s">
        <v>162</v>
      </c>
    </row>
    <row r="3147" spans="1:2" x14ac:dyDescent="0.3">
      <c r="A3147">
        <v>46284</v>
      </c>
      <c r="B3147" t="s">
        <v>3720</v>
      </c>
    </row>
    <row r="3148" spans="1:2" x14ac:dyDescent="0.3">
      <c r="A3148">
        <v>46377</v>
      </c>
      <c r="B3148" t="s">
        <v>726</v>
      </c>
    </row>
    <row r="3149" spans="1:2" x14ac:dyDescent="0.3">
      <c r="A3149">
        <v>46377</v>
      </c>
      <c r="B3149" t="s">
        <v>50</v>
      </c>
    </row>
    <row r="3150" spans="1:2" x14ac:dyDescent="0.3">
      <c r="A3150">
        <v>46377</v>
      </c>
      <c r="B3150" t="s">
        <v>821</v>
      </c>
    </row>
    <row r="3151" spans="1:2" x14ac:dyDescent="0.3">
      <c r="A3151">
        <v>46460</v>
      </c>
      <c r="B3151" t="s">
        <v>386</v>
      </c>
    </row>
    <row r="3152" spans="1:2" x14ac:dyDescent="0.3">
      <c r="A3152">
        <v>46460</v>
      </c>
      <c r="B3152" t="s">
        <v>215</v>
      </c>
    </row>
    <row r="3153" spans="1:2" x14ac:dyDescent="0.3">
      <c r="A3153">
        <v>46460</v>
      </c>
      <c r="B3153" t="s">
        <v>5934</v>
      </c>
    </row>
    <row r="3154" spans="1:2" x14ac:dyDescent="0.3">
      <c r="A3154">
        <v>46593</v>
      </c>
      <c r="B3154" t="s">
        <v>4642</v>
      </c>
    </row>
    <row r="3155" spans="1:2" x14ac:dyDescent="0.3">
      <c r="A3155">
        <v>46593</v>
      </c>
      <c r="B3155" t="s">
        <v>50</v>
      </c>
    </row>
    <row r="3156" spans="1:2" x14ac:dyDescent="0.3">
      <c r="A3156">
        <v>46593</v>
      </c>
      <c r="B3156" t="s">
        <v>1056</v>
      </c>
    </row>
    <row r="3157" spans="1:2" x14ac:dyDescent="0.3">
      <c r="A3157">
        <v>46650</v>
      </c>
      <c r="B3157" t="s">
        <v>1224</v>
      </c>
    </row>
    <row r="3158" spans="1:2" x14ac:dyDescent="0.3">
      <c r="A3158">
        <v>46650</v>
      </c>
      <c r="B3158" t="s">
        <v>517</v>
      </c>
    </row>
    <row r="3159" spans="1:2" x14ac:dyDescent="0.3">
      <c r="A3159">
        <v>46650</v>
      </c>
      <c r="B3159" t="s">
        <v>7695</v>
      </c>
    </row>
    <row r="3160" spans="1:2" x14ac:dyDescent="0.3">
      <c r="A3160">
        <v>46650</v>
      </c>
      <c r="B3160" t="s">
        <v>4238</v>
      </c>
    </row>
    <row r="3161" spans="1:2" x14ac:dyDescent="0.3">
      <c r="A3161">
        <v>46772</v>
      </c>
      <c r="B3161" t="s">
        <v>162</v>
      </c>
    </row>
    <row r="3162" spans="1:2" x14ac:dyDescent="0.3">
      <c r="A3162">
        <v>46772</v>
      </c>
      <c r="B3162" t="s">
        <v>1722</v>
      </c>
    </row>
    <row r="3163" spans="1:2" x14ac:dyDescent="0.3">
      <c r="A3163">
        <v>46772</v>
      </c>
      <c r="B3163" t="s">
        <v>5293</v>
      </c>
    </row>
    <row r="3164" spans="1:2" x14ac:dyDescent="0.3">
      <c r="A3164">
        <v>46772</v>
      </c>
      <c r="B3164" t="s">
        <v>1287</v>
      </c>
    </row>
    <row r="3165" spans="1:2" x14ac:dyDescent="0.3">
      <c r="A3165">
        <v>46773</v>
      </c>
      <c r="B3165" t="s">
        <v>874</v>
      </c>
    </row>
    <row r="3166" spans="1:2" x14ac:dyDescent="0.3">
      <c r="A3166">
        <v>46864</v>
      </c>
      <c r="B3166" t="s">
        <v>215</v>
      </c>
    </row>
    <row r="3167" spans="1:2" x14ac:dyDescent="0.3">
      <c r="A3167">
        <v>46872</v>
      </c>
      <c r="B3167" t="s">
        <v>386</v>
      </c>
    </row>
    <row r="3168" spans="1:2" x14ac:dyDescent="0.3">
      <c r="A3168">
        <v>46872</v>
      </c>
      <c r="B3168" t="s">
        <v>162</v>
      </c>
    </row>
    <row r="3169" spans="1:2" x14ac:dyDescent="0.3">
      <c r="A3169">
        <v>46872</v>
      </c>
      <c r="B3169" t="s">
        <v>50</v>
      </c>
    </row>
    <row r="3170" spans="1:2" x14ac:dyDescent="0.3">
      <c r="A3170">
        <v>46880</v>
      </c>
      <c r="B3170" t="s">
        <v>648</v>
      </c>
    </row>
    <row r="3171" spans="1:2" x14ac:dyDescent="0.3">
      <c r="A3171">
        <v>46880</v>
      </c>
      <c r="B3171" t="s">
        <v>5886</v>
      </c>
    </row>
    <row r="3172" spans="1:2" x14ac:dyDescent="0.3">
      <c r="A3172">
        <v>46880</v>
      </c>
      <c r="B3172" t="s">
        <v>2372</v>
      </c>
    </row>
    <row r="3173" spans="1:2" x14ac:dyDescent="0.3">
      <c r="A3173">
        <v>46880</v>
      </c>
      <c r="B3173" t="s">
        <v>1056</v>
      </c>
    </row>
    <row r="3174" spans="1:2" x14ac:dyDescent="0.3">
      <c r="A3174">
        <v>46880</v>
      </c>
      <c r="B3174" t="s">
        <v>517</v>
      </c>
    </row>
    <row r="3175" spans="1:2" x14ac:dyDescent="0.3">
      <c r="A3175">
        <v>46880</v>
      </c>
      <c r="B3175" t="s">
        <v>565</v>
      </c>
    </row>
    <row r="3176" spans="1:2" x14ac:dyDescent="0.3">
      <c r="A3176">
        <v>46880</v>
      </c>
      <c r="B3176" t="s">
        <v>2448</v>
      </c>
    </row>
    <row r="3177" spans="1:2" x14ac:dyDescent="0.3">
      <c r="A3177">
        <v>46880</v>
      </c>
      <c r="B3177" t="s">
        <v>4642</v>
      </c>
    </row>
    <row r="3178" spans="1:2" x14ac:dyDescent="0.3">
      <c r="A3178">
        <v>46880</v>
      </c>
      <c r="B3178" t="s">
        <v>215</v>
      </c>
    </row>
    <row r="3179" spans="1:2" x14ac:dyDescent="0.3">
      <c r="A3179">
        <v>46909</v>
      </c>
      <c r="B3179" t="s">
        <v>874</v>
      </c>
    </row>
    <row r="3180" spans="1:2" x14ac:dyDescent="0.3">
      <c r="A3180">
        <v>46909</v>
      </c>
      <c r="B3180" t="s">
        <v>2448</v>
      </c>
    </row>
    <row r="3181" spans="1:2" x14ac:dyDescent="0.3">
      <c r="A3181">
        <v>46909</v>
      </c>
      <c r="B3181" t="s">
        <v>50</v>
      </c>
    </row>
    <row r="3182" spans="1:2" x14ac:dyDescent="0.3">
      <c r="A3182">
        <v>46909</v>
      </c>
      <c r="B3182" t="s">
        <v>162</v>
      </c>
    </row>
    <row r="3183" spans="1:2" x14ac:dyDescent="0.3">
      <c r="A3183">
        <v>47004</v>
      </c>
      <c r="B3183" t="s">
        <v>386</v>
      </c>
    </row>
    <row r="3184" spans="1:2" x14ac:dyDescent="0.3">
      <c r="A3184">
        <v>47004</v>
      </c>
      <c r="B3184" t="s">
        <v>574</v>
      </c>
    </row>
    <row r="3185" spans="1:2" x14ac:dyDescent="0.3">
      <c r="A3185">
        <v>47004</v>
      </c>
      <c r="B3185" t="s">
        <v>2448</v>
      </c>
    </row>
    <row r="3186" spans="1:2" x14ac:dyDescent="0.3">
      <c r="A3186">
        <v>47004</v>
      </c>
      <c r="B3186" t="s">
        <v>50</v>
      </c>
    </row>
    <row r="3187" spans="1:2" x14ac:dyDescent="0.3">
      <c r="A3187">
        <v>47009</v>
      </c>
      <c r="B3187" t="s">
        <v>14416</v>
      </c>
    </row>
    <row r="3188" spans="1:2" x14ac:dyDescent="0.3">
      <c r="A3188">
        <v>47009</v>
      </c>
      <c r="B3188" t="s">
        <v>2424</v>
      </c>
    </row>
    <row r="3189" spans="1:2" x14ac:dyDescent="0.3">
      <c r="A3189">
        <v>47009</v>
      </c>
      <c r="B3189" t="s">
        <v>726</v>
      </c>
    </row>
    <row r="3190" spans="1:2" x14ac:dyDescent="0.3">
      <c r="A3190">
        <v>47009</v>
      </c>
      <c r="B3190" t="s">
        <v>1470</v>
      </c>
    </row>
    <row r="3191" spans="1:2" x14ac:dyDescent="0.3">
      <c r="A3191">
        <v>47022</v>
      </c>
      <c r="B3191" t="s">
        <v>3720</v>
      </c>
    </row>
    <row r="3192" spans="1:2" x14ac:dyDescent="0.3">
      <c r="A3192">
        <v>47022</v>
      </c>
      <c r="B3192" t="s">
        <v>50</v>
      </c>
    </row>
    <row r="3193" spans="1:2" x14ac:dyDescent="0.3">
      <c r="A3193">
        <v>47022</v>
      </c>
      <c r="B3193" t="s">
        <v>5886</v>
      </c>
    </row>
    <row r="3194" spans="1:2" x14ac:dyDescent="0.3">
      <c r="A3194">
        <v>47025</v>
      </c>
      <c r="B3194" t="s">
        <v>215</v>
      </c>
    </row>
    <row r="3195" spans="1:2" x14ac:dyDescent="0.3">
      <c r="A3195">
        <v>47070</v>
      </c>
      <c r="B3195" t="s">
        <v>162</v>
      </c>
    </row>
    <row r="3196" spans="1:2" x14ac:dyDescent="0.3">
      <c r="A3196">
        <v>47070</v>
      </c>
      <c r="B3196" t="s">
        <v>2448</v>
      </c>
    </row>
    <row r="3197" spans="1:2" x14ac:dyDescent="0.3">
      <c r="A3197">
        <v>47070</v>
      </c>
      <c r="B3197" t="s">
        <v>4642</v>
      </c>
    </row>
    <row r="3198" spans="1:2" x14ac:dyDescent="0.3">
      <c r="A3198">
        <v>47137</v>
      </c>
      <c r="B3198" t="s">
        <v>868</v>
      </c>
    </row>
    <row r="3199" spans="1:2" x14ac:dyDescent="0.3">
      <c r="A3199">
        <v>47137</v>
      </c>
      <c r="B3199" t="s">
        <v>670</v>
      </c>
    </row>
    <row r="3200" spans="1:2" x14ac:dyDescent="0.3">
      <c r="A3200">
        <v>47137</v>
      </c>
      <c r="B3200" t="s">
        <v>517</v>
      </c>
    </row>
    <row r="3201" spans="1:2" x14ac:dyDescent="0.3">
      <c r="A3201">
        <v>47295</v>
      </c>
      <c r="B3201" t="s">
        <v>50</v>
      </c>
    </row>
    <row r="3202" spans="1:2" x14ac:dyDescent="0.3">
      <c r="A3202">
        <v>47314</v>
      </c>
      <c r="B3202" t="s">
        <v>50</v>
      </c>
    </row>
    <row r="3203" spans="1:2" x14ac:dyDescent="0.3">
      <c r="A3203">
        <v>47421</v>
      </c>
      <c r="B3203" t="s">
        <v>1224</v>
      </c>
    </row>
    <row r="3204" spans="1:2" x14ac:dyDescent="0.3">
      <c r="A3204">
        <v>47446</v>
      </c>
      <c r="B3204" t="s">
        <v>212</v>
      </c>
    </row>
    <row r="3205" spans="1:2" x14ac:dyDescent="0.3">
      <c r="A3205">
        <v>47446</v>
      </c>
      <c r="B3205" t="s">
        <v>50</v>
      </c>
    </row>
    <row r="3206" spans="1:2" x14ac:dyDescent="0.3">
      <c r="A3206">
        <v>47446</v>
      </c>
      <c r="B3206" t="s">
        <v>3720</v>
      </c>
    </row>
    <row r="3207" spans="1:2" x14ac:dyDescent="0.3">
      <c r="A3207">
        <v>47446</v>
      </c>
      <c r="B3207" t="s">
        <v>162</v>
      </c>
    </row>
    <row r="3208" spans="1:2" x14ac:dyDescent="0.3">
      <c r="A3208">
        <v>47446</v>
      </c>
      <c r="B3208" t="s">
        <v>739</v>
      </c>
    </row>
    <row r="3209" spans="1:2" x14ac:dyDescent="0.3">
      <c r="A3209">
        <v>47458</v>
      </c>
      <c r="B3209" t="s">
        <v>162</v>
      </c>
    </row>
    <row r="3210" spans="1:2" x14ac:dyDescent="0.3">
      <c r="A3210">
        <v>47458</v>
      </c>
      <c r="B3210" t="s">
        <v>2448</v>
      </c>
    </row>
    <row r="3211" spans="1:2" x14ac:dyDescent="0.3">
      <c r="A3211">
        <v>47458</v>
      </c>
      <c r="B3211" t="s">
        <v>50</v>
      </c>
    </row>
    <row r="3212" spans="1:2" x14ac:dyDescent="0.3">
      <c r="A3212">
        <v>47458</v>
      </c>
      <c r="B3212" t="s">
        <v>386</v>
      </c>
    </row>
    <row r="3213" spans="1:2" x14ac:dyDescent="0.3">
      <c r="A3213">
        <v>47583</v>
      </c>
      <c r="B3213" t="s">
        <v>726</v>
      </c>
    </row>
    <row r="3214" spans="1:2" x14ac:dyDescent="0.3">
      <c r="A3214">
        <v>47583</v>
      </c>
      <c r="B3214" t="s">
        <v>162</v>
      </c>
    </row>
    <row r="3215" spans="1:2" x14ac:dyDescent="0.3">
      <c r="A3215">
        <v>47587</v>
      </c>
      <c r="B3215" t="s">
        <v>726</v>
      </c>
    </row>
    <row r="3216" spans="1:2" x14ac:dyDescent="0.3">
      <c r="A3216">
        <v>47587</v>
      </c>
      <c r="B3216" t="s">
        <v>50</v>
      </c>
    </row>
    <row r="3217" spans="1:2" x14ac:dyDescent="0.3">
      <c r="A3217">
        <v>47587</v>
      </c>
      <c r="B3217" t="s">
        <v>821</v>
      </c>
    </row>
    <row r="3218" spans="1:2" x14ac:dyDescent="0.3">
      <c r="A3218">
        <v>47589</v>
      </c>
      <c r="B3218" t="s">
        <v>215</v>
      </c>
    </row>
    <row r="3219" spans="1:2" x14ac:dyDescent="0.3">
      <c r="A3219">
        <v>47589</v>
      </c>
      <c r="B3219" t="s">
        <v>868</v>
      </c>
    </row>
    <row r="3220" spans="1:2" x14ac:dyDescent="0.3">
      <c r="A3220">
        <v>47602</v>
      </c>
      <c r="B3220" t="s">
        <v>726</v>
      </c>
    </row>
    <row r="3221" spans="1:2" x14ac:dyDescent="0.3">
      <c r="A3221">
        <v>47602</v>
      </c>
      <c r="B3221" t="s">
        <v>162</v>
      </c>
    </row>
    <row r="3222" spans="1:2" x14ac:dyDescent="0.3">
      <c r="A3222">
        <v>47602</v>
      </c>
      <c r="B3222" t="s">
        <v>50</v>
      </c>
    </row>
    <row r="3223" spans="1:2" x14ac:dyDescent="0.3">
      <c r="A3223">
        <v>47602</v>
      </c>
      <c r="B3223" t="s">
        <v>4642</v>
      </c>
    </row>
    <row r="3224" spans="1:2" x14ac:dyDescent="0.3">
      <c r="A3224">
        <v>47602</v>
      </c>
      <c r="B3224" t="s">
        <v>2372</v>
      </c>
    </row>
    <row r="3225" spans="1:2" x14ac:dyDescent="0.3">
      <c r="A3225">
        <v>47693</v>
      </c>
      <c r="B3225" t="s">
        <v>2562</v>
      </c>
    </row>
    <row r="3226" spans="1:2" x14ac:dyDescent="0.3">
      <c r="A3226">
        <v>47696</v>
      </c>
      <c r="B3226" t="s">
        <v>726</v>
      </c>
    </row>
    <row r="3227" spans="1:2" x14ac:dyDescent="0.3">
      <c r="A3227">
        <v>47696</v>
      </c>
      <c r="B3227" t="s">
        <v>50</v>
      </c>
    </row>
    <row r="3228" spans="1:2" x14ac:dyDescent="0.3">
      <c r="A3228">
        <v>47696</v>
      </c>
      <c r="B3228" t="s">
        <v>821</v>
      </c>
    </row>
    <row r="3229" spans="1:2" x14ac:dyDescent="0.3">
      <c r="A3229">
        <v>47696</v>
      </c>
      <c r="B3229" t="s">
        <v>1470</v>
      </c>
    </row>
    <row r="3230" spans="1:2" x14ac:dyDescent="0.3">
      <c r="A3230">
        <v>47696</v>
      </c>
      <c r="B3230" t="s">
        <v>70</v>
      </c>
    </row>
    <row r="3231" spans="1:2" x14ac:dyDescent="0.3">
      <c r="A3231">
        <v>47697</v>
      </c>
      <c r="B3231" t="s">
        <v>726</v>
      </c>
    </row>
    <row r="3232" spans="1:2" x14ac:dyDescent="0.3">
      <c r="A3232">
        <v>47697</v>
      </c>
      <c r="B3232" t="s">
        <v>70</v>
      </c>
    </row>
    <row r="3233" spans="1:2" x14ac:dyDescent="0.3">
      <c r="A3233">
        <v>47697</v>
      </c>
      <c r="B3233" t="s">
        <v>50</v>
      </c>
    </row>
    <row r="3234" spans="1:2" x14ac:dyDescent="0.3">
      <c r="A3234">
        <v>47771</v>
      </c>
      <c r="B3234" t="s">
        <v>215</v>
      </c>
    </row>
    <row r="3235" spans="1:2" x14ac:dyDescent="0.3">
      <c r="A3235">
        <v>47788</v>
      </c>
      <c r="B3235" t="s">
        <v>726</v>
      </c>
    </row>
    <row r="3236" spans="1:2" x14ac:dyDescent="0.3">
      <c r="A3236">
        <v>47788</v>
      </c>
      <c r="B3236" t="s">
        <v>50</v>
      </c>
    </row>
    <row r="3237" spans="1:2" x14ac:dyDescent="0.3">
      <c r="A3237">
        <v>47833</v>
      </c>
      <c r="B3237" t="s">
        <v>3720</v>
      </c>
    </row>
    <row r="3238" spans="1:2" x14ac:dyDescent="0.3">
      <c r="A3238">
        <v>47833</v>
      </c>
      <c r="B3238" t="s">
        <v>162</v>
      </c>
    </row>
    <row r="3239" spans="1:2" x14ac:dyDescent="0.3">
      <c r="A3239">
        <v>47833</v>
      </c>
      <c r="B3239" t="s">
        <v>50</v>
      </c>
    </row>
    <row r="3240" spans="1:2" x14ac:dyDescent="0.3">
      <c r="A3240">
        <v>47833</v>
      </c>
      <c r="B3240" t="s">
        <v>386</v>
      </c>
    </row>
    <row r="3241" spans="1:2" x14ac:dyDescent="0.3">
      <c r="A3241">
        <v>47964</v>
      </c>
      <c r="B3241" t="s">
        <v>50</v>
      </c>
    </row>
    <row r="3242" spans="1:2" x14ac:dyDescent="0.3">
      <c r="A3242">
        <v>47964</v>
      </c>
      <c r="B3242" t="s">
        <v>11542</v>
      </c>
    </row>
    <row r="3243" spans="1:2" x14ac:dyDescent="0.3">
      <c r="A3243">
        <v>48030</v>
      </c>
      <c r="B3243" t="s">
        <v>162</v>
      </c>
    </row>
    <row r="3244" spans="1:2" x14ac:dyDescent="0.3">
      <c r="A3244">
        <v>48030</v>
      </c>
      <c r="B3244" t="s">
        <v>50</v>
      </c>
    </row>
    <row r="3245" spans="1:2" x14ac:dyDescent="0.3">
      <c r="A3245">
        <v>48030</v>
      </c>
      <c r="B3245" t="s">
        <v>3720</v>
      </c>
    </row>
    <row r="3246" spans="1:2" x14ac:dyDescent="0.3">
      <c r="A3246">
        <v>48030</v>
      </c>
      <c r="B3246" t="s">
        <v>2372</v>
      </c>
    </row>
    <row r="3247" spans="1:2" x14ac:dyDescent="0.3">
      <c r="A3247">
        <v>48051</v>
      </c>
      <c r="B3247" t="s">
        <v>386</v>
      </c>
    </row>
    <row r="3248" spans="1:2" x14ac:dyDescent="0.3">
      <c r="A3248">
        <v>48051</v>
      </c>
      <c r="B3248" t="s">
        <v>50</v>
      </c>
    </row>
    <row r="3249" spans="1:2" x14ac:dyDescent="0.3">
      <c r="A3249">
        <v>48051</v>
      </c>
      <c r="B3249" t="s">
        <v>162</v>
      </c>
    </row>
    <row r="3250" spans="1:2" x14ac:dyDescent="0.3">
      <c r="A3250">
        <v>48076</v>
      </c>
      <c r="B3250" t="s">
        <v>1224</v>
      </c>
    </row>
    <row r="3251" spans="1:2" x14ac:dyDescent="0.3">
      <c r="A3251">
        <v>48076</v>
      </c>
      <c r="B3251" t="s">
        <v>821</v>
      </c>
    </row>
    <row r="3252" spans="1:2" x14ac:dyDescent="0.3">
      <c r="A3252">
        <v>48076</v>
      </c>
      <c r="B3252" t="s">
        <v>2205</v>
      </c>
    </row>
    <row r="3253" spans="1:2" x14ac:dyDescent="0.3">
      <c r="A3253">
        <v>48076</v>
      </c>
      <c r="B3253" t="s">
        <v>215</v>
      </c>
    </row>
    <row r="3254" spans="1:2" x14ac:dyDescent="0.3">
      <c r="A3254">
        <v>48127</v>
      </c>
      <c r="B3254" t="s">
        <v>50</v>
      </c>
    </row>
    <row r="3255" spans="1:2" x14ac:dyDescent="0.3">
      <c r="A3255">
        <v>48127</v>
      </c>
      <c r="B3255" t="s">
        <v>726</v>
      </c>
    </row>
    <row r="3256" spans="1:2" x14ac:dyDescent="0.3">
      <c r="A3256">
        <v>48127</v>
      </c>
      <c r="B3256" t="s">
        <v>1470</v>
      </c>
    </row>
    <row r="3257" spans="1:2" x14ac:dyDescent="0.3">
      <c r="A3257">
        <v>48127</v>
      </c>
      <c r="B3257" t="s">
        <v>386</v>
      </c>
    </row>
    <row r="3258" spans="1:2" x14ac:dyDescent="0.3">
      <c r="A3258">
        <v>48128</v>
      </c>
      <c r="B3258" t="s">
        <v>215</v>
      </c>
    </row>
    <row r="3259" spans="1:2" x14ac:dyDescent="0.3">
      <c r="A3259">
        <v>48128</v>
      </c>
      <c r="B3259" t="s">
        <v>517</v>
      </c>
    </row>
    <row r="3260" spans="1:2" x14ac:dyDescent="0.3">
      <c r="A3260">
        <v>48146</v>
      </c>
      <c r="B3260" t="s">
        <v>868</v>
      </c>
    </row>
    <row r="3261" spans="1:2" x14ac:dyDescent="0.3">
      <c r="A3261">
        <v>48146</v>
      </c>
      <c r="B3261" t="s">
        <v>670</v>
      </c>
    </row>
    <row r="3262" spans="1:2" x14ac:dyDescent="0.3">
      <c r="A3262">
        <v>48146</v>
      </c>
      <c r="B3262" t="s">
        <v>14067</v>
      </c>
    </row>
    <row r="3263" spans="1:2" x14ac:dyDescent="0.3">
      <c r="A3263">
        <v>48339</v>
      </c>
      <c r="B3263" t="s">
        <v>1224</v>
      </c>
    </row>
    <row r="3264" spans="1:2" x14ac:dyDescent="0.3">
      <c r="A3264">
        <v>48339</v>
      </c>
      <c r="B3264" t="s">
        <v>3169</v>
      </c>
    </row>
    <row r="3265" spans="1:2" x14ac:dyDescent="0.3">
      <c r="A3265">
        <v>48339</v>
      </c>
      <c r="B3265" t="s">
        <v>517</v>
      </c>
    </row>
    <row r="3266" spans="1:2" x14ac:dyDescent="0.3">
      <c r="A3266">
        <v>48390</v>
      </c>
      <c r="B3266" t="s">
        <v>726</v>
      </c>
    </row>
    <row r="3267" spans="1:2" x14ac:dyDescent="0.3">
      <c r="A3267">
        <v>48410</v>
      </c>
      <c r="B3267" t="s">
        <v>1224</v>
      </c>
    </row>
    <row r="3268" spans="1:2" x14ac:dyDescent="0.3">
      <c r="A3268">
        <v>48446</v>
      </c>
      <c r="B3268" t="s">
        <v>50</v>
      </c>
    </row>
    <row r="3269" spans="1:2" x14ac:dyDescent="0.3">
      <c r="A3269">
        <v>48446</v>
      </c>
      <c r="B3269" t="s">
        <v>162</v>
      </c>
    </row>
    <row r="3270" spans="1:2" x14ac:dyDescent="0.3">
      <c r="A3270">
        <v>48556</v>
      </c>
      <c r="B3270" t="s">
        <v>2424</v>
      </c>
    </row>
    <row r="3271" spans="1:2" x14ac:dyDescent="0.3">
      <c r="A3271">
        <v>48556</v>
      </c>
      <c r="B3271" t="s">
        <v>50</v>
      </c>
    </row>
    <row r="3272" spans="1:2" x14ac:dyDescent="0.3">
      <c r="A3272">
        <v>48556</v>
      </c>
      <c r="B3272" t="s">
        <v>1224</v>
      </c>
    </row>
    <row r="3273" spans="1:2" x14ac:dyDescent="0.3">
      <c r="A3273">
        <v>48556</v>
      </c>
      <c r="B3273" t="s">
        <v>3720</v>
      </c>
    </row>
    <row r="3274" spans="1:2" x14ac:dyDescent="0.3">
      <c r="A3274">
        <v>48556</v>
      </c>
      <c r="B3274" t="s">
        <v>162</v>
      </c>
    </row>
    <row r="3275" spans="1:2" x14ac:dyDescent="0.3">
      <c r="A3275">
        <v>48556</v>
      </c>
      <c r="B3275" t="s">
        <v>739</v>
      </c>
    </row>
    <row r="3276" spans="1:2" x14ac:dyDescent="0.3">
      <c r="A3276">
        <v>48556</v>
      </c>
      <c r="B3276" t="s">
        <v>2448</v>
      </c>
    </row>
    <row r="3277" spans="1:2" x14ac:dyDescent="0.3">
      <c r="A3277">
        <v>48630</v>
      </c>
      <c r="B3277" t="s">
        <v>868</v>
      </c>
    </row>
    <row r="3278" spans="1:2" x14ac:dyDescent="0.3">
      <c r="A3278">
        <v>48630</v>
      </c>
      <c r="B3278" t="s">
        <v>50</v>
      </c>
    </row>
    <row r="3279" spans="1:2" x14ac:dyDescent="0.3">
      <c r="A3279">
        <v>48630</v>
      </c>
      <c r="B3279" t="s">
        <v>1931</v>
      </c>
    </row>
    <row r="3280" spans="1:2" x14ac:dyDescent="0.3">
      <c r="A3280">
        <v>48742</v>
      </c>
      <c r="B3280" t="s">
        <v>2604</v>
      </c>
    </row>
    <row r="3281" spans="1:2" x14ac:dyDescent="0.3">
      <c r="A3281">
        <v>48756</v>
      </c>
      <c r="B3281" t="s">
        <v>726</v>
      </c>
    </row>
    <row r="3282" spans="1:2" x14ac:dyDescent="0.3">
      <c r="A3282">
        <v>48756</v>
      </c>
      <c r="B3282" t="s">
        <v>50</v>
      </c>
    </row>
    <row r="3283" spans="1:2" x14ac:dyDescent="0.3">
      <c r="A3283">
        <v>48780</v>
      </c>
      <c r="B3283" t="s">
        <v>726</v>
      </c>
    </row>
    <row r="3284" spans="1:2" x14ac:dyDescent="0.3">
      <c r="A3284">
        <v>48780</v>
      </c>
      <c r="B3284" t="s">
        <v>50</v>
      </c>
    </row>
    <row r="3285" spans="1:2" x14ac:dyDescent="0.3">
      <c r="A3285">
        <v>48780</v>
      </c>
      <c r="B3285" t="s">
        <v>821</v>
      </c>
    </row>
    <row r="3286" spans="1:2" x14ac:dyDescent="0.3">
      <c r="A3286">
        <v>48780</v>
      </c>
      <c r="B3286" t="s">
        <v>670</v>
      </c>
    </row>
    <row r="3287" spans="1:2" x14ac:dyDescent="0.3">
      <c r="A3287">
        <v>48780</v>
      </c>
      <c r="B3287" t="s">
        <v>570</v>
      </c>
    </row>
    <row r="3288" spans="1:2" x14ac:dyDescent="0.3">
      <c r="A3288">
        <v>48780</v>
      </c>
      <c r="B3288" t="s">
        <v>2448</v>
      </c>
    </row>
    <row r="3289" spans="1:2" x14ac:dyDescent="0.3">
      <c r="A3289">
        <v>48780</v>
      </c>
      <c r="B3289" t="s">
        <v>1224</v>
      </c>
    </row>
    <row r="3290" spans="1:2" x14ac:dyDescent="0.3">
      <c r="A3290">
        <v>48780</v>
      </c>
      <c r="B3290" t="s">
        <v>5886</v>
      </c>
    </row>
    <row r="3291" spans="1:2" x14ac:dyDescent="0.3">
      <c r="A3291">
        <v>48780</v>
      </c>
      <c r="B3291" t="s">
        <v>4342</v>
      </c>
    </row>
    <row r="3292" spans="1:2" x14ac:dyDescent="0.3">
      <c r="A3292">
        <v>48948</v>
      </c>
      <c r="B3292" t="s">
        <v>1224</v>
      </c>
    </row>
    <row r="3293" spans="1:2" x14ac:dyDescent="0.3">
      <c r="A3293">
        <v>49007</v>
      </c>
      <c r="B3293" t="s">
        <v>648</v>
      </c>
    </row>
    <row r="3294" spans="1:2" x14ac:dyDescent="0.3">
      <c r="A3294">
        <v>49025</v>
      </c>
      <c r="B3294" t="s">
        <v>162</v>
      </c>
    </row>
    <row r="3295" spans="1:2" x14ac:dyDescent="0.3">
      <c r="A3295">
        <v>49032</v>
      </c>
      <c r="B3295" t="s">
        <v>215</v>
      </c>
    </row>
    <row r="3296" spans="1:2" x14ac:dyDescent="0.3">
      <c r="A3296">
        <v>49032</v>
      </c>
      <c r="B3296" t="s">
        <v>1722</v>
      </c>
    </row>
    <row r="3297" spans="1:2" x14ac:dyDescent="0.3">
      <c r="A3297">
        <v>49032</v>
      </c>
      <c r="B3297" t="s">
        <v>726</v>
      </c>
    </row>
    <row r="3298" spans="1:2" x14ac:dyDescent="0.3">
      <c r="A3298">
        <v>49078</v>
      </c>
      <c r="B3298" t="s">
        <v>3603</v>
      </c>
    </row>
    <row r="3299" spans="1:2" x14ac:dyDescent="0.3">
      <c r="A3299">
        <v>49078</v>
      </c>
      <c r="B3299" t="s">
        <v>7674</v>
      </c>
    </row>
    <row r="3300" spans="1:2" x14ac:dyDescent="0.3">
      <c r="A3300">
        <v>49078</v>
      </c>
      <c r="B3300" t="s">
        <v>1722</v>
      </c>
    </row>
    <row r="3301" spans="1:2" x14ac:dyDescent="0.3">
      <c r="A3301">
        <v>49078</v>
      </c>
      <c r="B3301" t="s">
        <v>868</v>
      </c>
    </row>
    <row r="3302" spans="1:2" x14ac:dyDescent="0.3">
      <c r="A3302">
        <v>49078</v>
      </c>
      <c r="B3302" t="s">
        <v>670</v>
      </c>
    </row>
    <row r="3303" spans="1:2" x14ac:dyDescent="0.3">
      <c r="A3303">
        <v>49078</v>
      </c>
      <c r="B3303" t="s">
        <v>1224</v>
      </c>
    </row>
    <row r="3304" spans="1:2" x14ac:dyDescent="0.3">
      <c r="A3304">
        <v>49078</v>
      </c>
      <c r="B3304" t="s">
        <v>50</v>
      </c>
    </row>
    <row r="3305" spans="1:2" x14ac:dyDescent="0.3">
      <c r="A3305">
        <v>49122</v>
      </c>
      <c r="B3305" t="s">
        <v>11542</v>
      </c>
    </row>
    <row r="3306" spans="1:2" x14ac:dyDescent="0.3">
      <c r="A3306">
        <v>49122</v>
      </c>
      <c r="B3306" t="s">
        <v>50</v>
      </c>
    </row>
    <row r="3307" spans="1:2" x14ac:dyDescent="0.3">
      <c r="A3307">
        <v>49133</v>
      </c>
      <c r="B3307" t="s">
        <v>386</v>
      </c>
    </row>
    <row r="3308" spans="1:2" x14ac:dyDescent="0.3">
      <c r="A3308">
        <v>49133</v>
      </c>
      <c r="B3308" t="s">
        <v>2448</v>
      </c>
    </row>
    <row r="3309" spans="1:2" x14ac:dyDescent="0.3">
      <c r="A3309">
        <v>49163</v>
      </c>
      <c r="B3309" t="s">
        <v>386</v>
      </c>
    </row>
    <row r="3310" spans="1:2" x14ac:dyDescent="0.3">
      <c r="A3310">
        <v>49163</v>
      </c>
      <c r="B3310" t="s">
        <v>162</v>
      </c>
    </row>
    <row r="3311" spans="1:2" x14ac:dyDescent="0.3">
      <c r="A3311">
        <v>49163</v>
      </c>
      <c r="B3311" t="s">
        <v>50</v>
      </c>
    </row>
    <row r="3312" spans="1:2" x14ac:dyDescent="0.3">
      <c r="A3312">
        <v>49320</v>
      </c>
      <c r="B3312" t="s">
        <v>2627</v>
      </c>
    </row>
    <row r="3313" spans="1:2" x14ac:dyDescent="0.3">
      <c r="A3313">
        <v>49332</v>
      </c>
      <c r="B3313" t="s">
        <v>50</v>
      </c>
    </row>
    <row r="3314" spans="1:2" x14ac:dyDescent="0.3">
      <c r="A3314">
        <v>49332</v>
      </c>
      <c r="B3314" t="s">
        <v>162</v>
      </c>
    </row>
    <row r="3315" spans="1:2" x14ac:dyDescent="0.3">
      <c r="A3315">
        <v>49332</v>
      </c>
      <c r="B3315" t="s">
        <v>821</v>
      </c>
    </row>
    <row r="3316" spans="1:2" x14ac:dyDescent="0.3">
      <c r="A3316">
        <v>49355</v>
      </c>
      <c r="B3316" t="s">
        <v>726</v>
      </c>
    </row>
    <row r="3317" spans="1:2" x14ac:dyDescent="0.3">
      <c r="A3317">
        <v>49355</v>
      </c>
      <c r="B3317" t="s">
        <v>50</v>
      </c>
    </row>
    <row r="3318" spans="1:2" x14ac:dyDescent="0.3">
      <c r="A3318">
        <v>49578</v>
      </c>
      <c r="B3318" t="s">
        <v>1722</v>
      </c>
    </row>
    <row r="3319" spans="1:2" x14ac:dyDescent="0.3">
      <c r="A3319">
        <v>49578</v>
      </c>
      <c r="B3319" t="s">
        <v>1931</v>
      </c>
    </row>
    <row r="3320" spans="1:2" x14ac:dyDescent="0.3">
      <c r="A3320">
        <v>49578</v>
      </c>
      <c r="B3320" t="s">
        <v>565</v>
      </c>
    </row>
    <row r="3321" spans="1:2" x14ac:dyDescent="0.3">
      <c r="A3321">
        <v>49578</v>
      </c>
      <c r="B3321" t="s">
        <v>868</v>
      </c>
    </row>
    <row r="3322" spans="1:2" x14ac:dyDescent="0.3">
      <c r="A3322">
        <v>49592</v>
      </c>
      <c r="B3322" t="s">
        <v>162</v>
      </c>
    </row>
    <row r="3323" spans="1:2" x14ac:dyDescent="0.3">
      <c r="A3323">
        <v>49592</v>
      </c>
      <c r="B3323" t="s">
        <v>50</v>
      </c>
    </row>
    <row r="3324" spans="1:2" x14ac:dyDescent="0.3">
      <c r="A3324">
        <v>49592</v>
      </c>
      <c r="B3324" t="s">
        <v>386</v>
      </c>
    </row>
    <row r="3325" spans="1:2" x14ac:dyDescent="0.3">
      <c r="A3325">
        <v>49593</v>
      </c>
      <c r="B3325" t="s">
        <v>162</v>
      </c>
    </row>
    <row r="3326" spans="1:2" x14ac:dyDescent="0.3">
      <c r="A3326">
        <v>49593</v>
      </c>
      <c r="B3326" t="s">
        <v>50</v>
      </c>
    </row>
    <row r="3327" spans="1:2" x14ac:dyDescent="0.3">
      <c r="A3327">
        <v>49593</v>
      </c>
      <c r="B3327" t="s">
        <v>386</v>
      </c>
    </row>
    <row r="3328" spans="1:2" x14ac:dyDescent="0.3">
      <c r="A3328">
        <v>49600</v>
      </c>
      <c r="B3328" t="s">
        <v>517</v>
      </c>
    </row>
    <row r="3329" spans="1:2" x14ac:dyDescent="0.3">
      <c r="A3329">
        <v>49628</v>
      </c>
      <c r="B3329" t="s">
        <v>974</v>
      </c>
    </row>
    <row r="3330" spans="1:2" x14ac:dyDescent="0.3">
      <c r="A3330">
        <v>49628</v>
      </c>
      <c r="B3330" t="s">
        <v>50</v>
      </c>
    </row>
    <row r="3331" spans="1:2" x14ac:dyDescent="0.3">
      <c r="A3331">
        <v>49628</v>
      </c>
      <c r="B3331" t="s">
        <v>2404</v>
      </c>
    </row>
    <row r="3332" spans="1:2" x14ac:dyDescent="0.3">
      <c r="A3332">
        <v>49628</v>
      </c>
      <c r="B3332" t="s">
        <v>4647</v>
      </c>
    </row>
    <row r="3333" spans="1:2" x14ac:dyDescent="0.3">
      <c r="A3333">
        <v>49739</v>
      </c>
      <c r="B3333" t="s">
        <v>2642</v>
      </c>
    </row>
    <row r="3334" spans="1:2" x14ac:dyDescent="0.3">
      <c r="A3334">
        <v>49811</v>
      </c>
      <c r="B3334" t="s">
        <v>648</v>
      </c>
    </row>
    <row r="3335" spans="1:2" x14ac:dyDescent="0.3">
      <c r="A3335">
        <v>49931</v>
      </c>
      <c r="B3335" t="s">
        <v>386</v>
      </c>
    </row>
    <row r="3336" spans="1:2" x14ac:dyDescent="0.3">
      <c r="A3336">
        <v>49931</v>
      </c>
      <c r="B3336" t="s">
        <v>50</v>
      </c>
    </row>
    <row r="3337" spans="1:2" x14ac:dyDescent="0.3">
      <c r="A3337">
        <v>49939</v>
      </c>
      <c r="B3337" t="s">
        <v>386</v>
      </c>
    </row>
    <row r="3338" spans="1:2" x14ac:dyDescent="0.3">
      <c r="A3338">
        <v>49939</v>
      </c>
      <c r="B3338" t="s">
        <v>50</v>
      </c>
    </row>
    <row r="3339" spans="1:2" x14ac:dyDescent="0.3">
      <c r="A3339">
        <v>50057</v>
      </c>
      <c r="B3339" t="s">
        <v>50</v>
      </c>
    </row>
    <row r="3340" spans="1:2" x14ac:dyDescent="0.3">
      <c r="A3340">
        <v>50057</v>
      </c>
      <c r="B3340" t="s">
        <v>726</v>
      </c>
    </row>
    <row r="3341" spans="1:2" x14ac:dyDescent="0.3">
      <c r="A3341">
        <v>50057</v>
      </c>
      <c r="B3341" t="s">
        <v>3720</v>
      </c>
    </row>
    <row r="3342" spans="1:2" x14ac:dyDescent="0.3">
      <c r="A3342">
        <v>50060</v>
      </c>
      <c r="B3342" t="s">
        <v>215</v>
      </c>
    </row>
    <row r="3343" spans="1:2" x14ac:dyDescent="0.3">
      <c r="A3343">
        <v>50060</v>
      </c>
      <c r="B3343" t="s">
        <v>2372</v>
      </c>
    </row>
    <row r="3344" spans="1:2" x14ac:dyDescent="0.3">
      <c r="A3344">
        <v>50060</v>
      </c>
      <c r="B3344" t="s">
        <v>1224</v>
      </c>
    </row>
    <row r="3345" spans="1:2" x14ac:dyDescent="0.3">
      <c r="A3345">
        <v>50060</v>
      </c>
      <c r="B3345" t="s">
        <v>386</v>
      </c>
    </row>
    <row r="3346" spans="1:2" x14ac:dyDescent="0.3">
      <c r="A3346">
        <v>50064</v>
      </c>
      <c r="B3346" t="s">
        <v>1056</v>
      </c>
    </row>
    <row r="3347" spans="1:2" x14ac:dyDescent="0.3">
      <c r="A3347">
        <v>50064</v>
      </c>
      <c r="B3347" t="s">
        <v>726</v>
      </c>
    </row>
    <row r="3348" spans="1:2" x14ac:dyDescent="0.3">
      <c r="A3348">
        <v>50064</v>
      </c>
      <c r="B3348" t="s">
        <v>386</v>
      </c>
    </row>
    <row r="3349" spans="1:2" x14ac:dyDescent="0.3">
      <c r="A3349">
        <v>50064</v>
      </c>
      <c r="B3349" t="s">
        <v>2372</v>
      </c>
    </row>
    <row r="3350" spans="1:2" x14ac:dyDescent="0.3">
      <c r="A3350">
        <v>50091</v>
      </c>
      <c r="B3350" t="s">
        <v>50</v>
      </c>
    </row>
    <row r="3351" spans="1:2" x14ac:dyDescent="0.3">
      <c r="A3351">
        <v>50091</v>
      </c>
      <c r="B3351" t="s">
        <v>670</v>
      </c>
    </row>
    <row r="3352" spans="1:2" x14ac:dyDescent="0.3">
      <c r="A3352">
        <v>50091</v>
      </c>
      <c r="B3352" t="s">
        <v>1224</v>
      </c>
    </row>
    <row r="3353" spans="1:2" x14ac:dyDescent="0.3">
      <c r="A3353">
        <v>50091</v>
      </c>
      <c r="B3353" t="s">
        <v>648</v>
      </c>
    </row>
    <row r="3354" spans="1:2" x14ac:dyDescent="0.3">
      <c r="A3354">
        <v>50091</v>
      </c>
      <c r="B3354" t="s">
        <v>215</v>
      </c>
    </row>
    <row r="3355" spans="1:2" x14ac:dyDescent="0.3">
      <c r="A3355">
        <v>50111</v>
      </c>
      <c r="B3355" t="s">
        <v>162</v>
      </c>
    </row>
    <row r="3356" spans="1:2" x14ac:dyDescent="0.3">
      <c r="A3356">
        <v>50111</v>
      </c>
      <c r="B3356" t="s">
        <v>3720</v>
      </c>
    </row>
    <row r="3357" spans="1:2" x14ac:dyDescent="0.3">
      <c r="A3357">
        <v>50111</v>
      </c>
      <c r="B3357" t="s">
        <v>726</v>
      </c>
    </row>
    <row r="3358" spans="1:2" x14ac:dyDescent="0.3">
      <c r="A3358">
        <v>50111</v>
      </c>
      <c r="B3358" t="s">
        <v>4642</v>
      </c>
    </row>
    <row r="3359" spans="1:2" x14ac:dyDescent="0.3">
      <c r="A3359">
        <v>50111</v>
      </c>
      <c r="B3359" t="s">
        <v>1470</v>
      </c>
    </row>
    <row r="3360" spans="1:2" x14ac:dyDescent="0.3">
      <c r="A3360">
        <v>50111</v>
      </c>
      <c r="B3360" t="s">
        <v>386</v>
      </c>
    </row>
    <row r="3361" spans="1:2" x14ac:dyDescent="0.3">
      <c r="A3361">
        <v>50119</v>
      </c>
      <c r="B3361" t="s">
        <v>570</v>
      </c>
    </row>
    <row r="3362" spans="1:2" x14ac:dyDescent="0.3">
      <c r="A3362">
        <v>50119</v>
      </c>
      <c r="B3362" t="s">
        <v>1287</v>
      </c>
    </row>
    <row r="3363" spans="1:2" x14ac:dyDescent="0.3">
      <c r="A3363">
        <v>50119</v>
      </c>
      <c r="B3363" t="s">
        <v>14067</v>
      </c>
    </row>
    <row r="3364" spans="1:2" x14ac:dyDescent="0.3">
      <c r="A3364">
        <v>50119</v>
      </c>
      <c r="B3364" t="s">
        <v>739</v>
      </c>
    </row>
    <row r="3365" spans="1:2" x14ac:dyDescent="0.3">
      <c r="A3365">
        <v>50119</v>
      </c>
      <c r="B3365" t="s">
        <v>2404</v>
      </c>
    </row>
    <row r="3366" spans="1:2" x14ac:dyDescent="0.3">
      <c r="A3366">
        <v>50138</v>
      </c>
      <c r="B3366" t="s">
        <v>648</v>
      </c>
    </row>
    <row r="3367" spans="1:2" x14ac:dyDescent="0.3">
      <c r="A3367">
        <v>50138</v>
      </c>
      <c r="B3367" t="s">
        <v>1224</v>
      </c>
    </row>
    <row r="3368" spans="1:2" x14ac:dyDescent="0.3">
      <c r="A3368">
        <v>50148</v>
      </c>
      <c r="B3368" t="s">
        <v>726</v>
      </c>
    </row>
    <row r="3369" spans="1:2" x14ac:dyDescent="0.3">
      <c r="A3369">
        <v>50148</v>
      </c>
      <c r="B3369" t="s">
        <v>50</v>
      </c>
    </row>
    <row r="3370" spans="1:2" x14ac:dyDescent="0.3">
      <c r="A3370">
        <v>50148</v>
      </c>
      <c r="B3370" t="s">
        <v>821</v>
      </c>
    </row>
    <row r="3371" spans="1:2" x14ac:dyDescent="0.3">
      <c r="A3371">
        <v>50148</v>
      </c>
      <c r="B3371" t="s">
        <v>648</v>
      </c>
    </row>
    <row r="3372" spans="1:2" x14ac:dyDescent="0.3">
      <c r="A3372">
        <v>50158</v>
      </c>
      <c r="B3372" t="s">
        <v>162</v>
      </c>
    </row>
    <row r="3373" spans="1:2" x14ac:dyDescent="0.3">
      <c r="A3373">
        <v>50158</v>
      </c>
      <c r="B3373" t="s">
        <v>50</v>
      </c>
    </row>
    <row r="3374" spans="1:2" x14ac:dyDescent="0.3">
      <c r="A3374">
        <v>50216</v>
      </c>
      <c r="B3374" t="s">
        <v>5211</v>
      </c>
    </row>
    <row r="3375" spans="1:2" x14ac:dyDescent="0.3">
      <c r="A3375">
        <v>50216</v>
      </c>
      <c r="B3375" t="s">
        <v>2372</v>
      </c>
    </row>
    <row r="3376" spans="1:2" x14ac:dyDescent="0.3">
      <c r="A3376">
        <v>50216</v>
      </c>
      <c r="B3376" t="s">
        <v>1931</v>
      </c>
    </row>
    <row r="3377" spans="1:2" x14ac:dyDescent="0.3">
      <c r="A3377">
        <v>50266</v>
      </c>
      <c r="B3377" t="s">
        <v>212</v>
      </c>
    </row>
    <row r="3378" spans="1:2" x14ac:dyDescent="0.3">
      <c r="A3378">
        <v>50266</v>
      </c>
      <c r="B3378" t="s">
        <v>2448</v>
      </c>
    </row>
    <row r="3379" spans="1:2" x14ac:dyDescent="0.3">
      <c r="A3379">
        <v>50266</v>
      </c>
      <c r="B3379" t="s">
        <v>386</v>
      </c>
    </row>
    <row r="3380" spans="1:2" x14ac:dyDescent="0.3">
      <c r="A3380">
        <v>50319</v>
      </c>
      <c r="B3380" t="s">
        <v>726</v>
      </c>
    </row>
    <row r="3381" spans="1:2" x14ac:dyDescent="0.3">
      <c r="A3381">
        <v>50319</v>
      </c>
      <c r="B3381" t="s">
        <v>1470</v>
      </c>
    </row>
    <row r="3382" spans="1:2" x14ac:dyDescent="0.3">
      <c r="A3382">
        <v>50319</v>
      </c>
      <c r="B3382" t="s">
        <v>739</v>
      </c>
    </row>
    <row r="3383" spans="1:2" x14ac:dyDescent="0.3">
      <c r="A3383">
        <v>50319</v>
      </c>
      <c r="B3383" t="s">
        <v>50</v>
      </c>
    </row>
    <row r="3384" spans="1:2" x14ac:dyDescent="0.3">
      <c r="A3384">
        <v>50356</v>
      </c>
      <c r="B3384" t="s">
        <v>726</v>
      </c>
    </row>
    <row r="3385" spans="1:2" x14ac:dyDescent="0.3">
      <c r="A3385">
        <v>50356</v>
      </c>
      <c r="B3385" t="s">
        <v>3720</v>
      </c>
    </row>
    <row r="3386" spans="1:2" x14ac:dyDescent="0.3">
      <c r="A3386">
        <v>50363</v>
      </c>
      <c r="B3386" t="s">
        <v>726</v>
      </c>
    </row>
    <row r="3387" spans="1:2" x14ac:dyDescent="0.3">
      <c r="A3387">
        <v>50363</v>
      </c>
      <c r="B3387" t="s">
        <v>50</v>
      </c>
    </row>
    <row r="3388" spans="1:2" x14ac:dyDescent="0.3">
      <c r="A3388">
        <v>50363</v>
      </c>
      <c r="B3388" t="s">
        <v>821</v>
      </c>
    </row>
    <row r="3389" spans="1:2" x14ac:dyDescent="0.3">
      <c r="A3389">
        <v>50461</v>
      </c>
      <c r="B3389" t="s">
        <v>50</v>
      </c>
    </row>
    <row r="3390" spans="1:2" x14ac:dyDescent="0.3">
      <c r="A3390">
        <v>50461</v>
      </c>
      <c r="B3390" t="s">
        <v>726</v>
      </c>
    </row>
    <row r="3391" spans="1:2" x14ac:dyDescent="0.3">
      <c r="A3391">
        <v>50461</v>
      </c>
      <c r="B3391" t="s">
        <v>386</v>
      </c>
    </row>
    <row r="3392" spans="1:2" x14ac:dyDescent="0.3">
      <c r="A3392">
        <v>50620</v>
      </c>
      <c r="B3392" t="s">
        <v>868</v>
      </c>
    </row>
    <row r="3393" spans="1:2" x14ac:dyDescent="0.3">
      <c r="A3393">
        <v>50620</v>
      </c>
      <c r="B3393" t="s">
        <v>670</v>
      </c>
    </row>
    <row r="3394" spans="1:2" x14ac:dyDescent="0.3">
      <c r="A3394">
        <v>50773</v>
      </c>
      <c r="B3394" t="s">
        <v>50</v>
      </c>
    </row>
    <row r="3395" spans="1:2" x14ac:dyDescent="0.3">
      <c r="A3395">
        <v>50773</v>
      </c>
      <c r="B3395" t="s">
        <v>162</v>
      </c>
    </row>
    <row r="3396" spans="1:2" x14ac:dyDescent="0.3">
      <c r="A3396">
        <v>50773</v>
      </c>
      <c r="B3396" t="s">
        <v>7695</v>
      </c>
    </row>
    <row r="3397" spans="1:2" x14ac:dyDescent="0.3">
      <c r="A3397">
        <v>50934</v>
      </c>
      <c r="B3397" t="s">
        <v>2372</v>
      </c>
    </row>
    <row r="3398" spans="1:2" x14ac:dyDescent="0.3">
      <c r="A3398">
        <v>50973</v>
      </c>
      <c r="B3398" t="s">
        <v>386</v>
      </c>
    </row>
    <row r="3399" spans="1:2" x14ac:dyDescent="0.3">
      <c r="A3399">
        <v>50973</v>
      </c>
      <c r="B3399" t="s">
        <v>162</v>
      </c>
    </row>
    <row r="3400" spans="1:2" x14ac:dyDescent="0.3">
      <c r="A3400">
        <v>50973</v>
      </c>
      <c r="B3400" t="s">
        <v>50</v>
      </c>
    </row>
    <row r="3401" spans="1:2" x14ac:dyDescent="0.3">
      <c r="A3401">
        <v>51119</v>
      </c>
      <c r="B3401" t="s">
        <v>726</v>
      </c>
    </row>
    <row r="3402" spans="1:2" x14ac:dyDescent="0.3">
      <c r="A3402">
        <v>51119</v>
      </c>
      <c r="B3402" t="s">
        <v>50</v>
      </c>
    </row>
    <row r="3403" spans="1:2" x14ac:dyDescent="0.3">
      <c r="A3403">
        <v>51119</v>
      </c>
      <c r="B3403" t="s">
        <v>821</v>
      </c>
    </row>
    <row r="3404" spans="1:2" x14ac:dyDescent="0.3">
      <c r="A3404">
        <v>51158</v>
      </c>
      <c r="B3404" t="s">
        <v>162</v>
      </c>
    </row>
    <row r="3405" spans="1:2" x14ac:dyDescent="0.3">
      <c r="A3405">
        <v>51158</v>
      </c>
      <c r="B3405" t="s">
        <v>50</v>
      </c>
    </row>
    <row r="3406" spans="1:2" x14ac:dyDescent="0.3">
      <c r="A3406">
        <v>51230</v>
      </c>
      <c r="B3406" t="s">
        <v>386</v>
      </c>
    </row>
    <row r="3407" spans="1:2" x14ac:dyDescent="0.3">
      <c r="A3407">
        <v>51230</v>
      </c>
      <c r="B3407" t="s">
        <v>50</v>
      </c>
    </row>
    <row r="3408" spans="1:2" x14ac:dyDescent="0.3">
      <c r="A3408">
        <v>51230</v>
      </c>
      <c r="B3408" t="s">
        <v>2424</v>
      </c>
    </row>
    <row r="3409" spans="1:2" x14ac:dyDescent="0.3">
      <c r="A3409">
        <v>51263</v>
      </c>
      <c r="B3409" t="s">
        <v>215</v>
      </c>
    </row>
    <row r="3410" spans="1:2" x14ac:dyDescent="0.3">
      <c r="A3410">
        <v>51263</v>
      </c>
      <c r="B3410" t="s">
        <v>670</v>
      </c>
    </row>
    <row r="3411" spans="1:2" x14ac:dyDescent="0.3">
      <c r="A3411">
        <v>51263</v>
      </c>
      <c r="B3411" t="s">
        <v>50</v>
      </c>
    </row>
    <row r="3412" spans="1:2" x14ac:dyDescent="0.3">
      <c r="A3412">
        <v>51263</v>
      </c>
      <c r="B3412" t="s">
        <v>517</v>
      </c>
    </row>
    <row r="3413" spans="1:2" x14ac:dyDescent="0.3">
      <c r="A3413">
        <v>51317</v>
      </c>
      <c r="B3413" t="s">
        <v>50</v>
      </c>
    </row>
    <row r="3414" spans="1:2" x14ac:dyDescent="0.3">
      <c r="A3414">
        <v>51317</v>
      </c>
      <c r="B3414" t="s">
        <v>162</v>
      </c>
    </row>
    <row r="3415" spans="1:2" x14ac:dyDescent="0.3">
      <c r="A3415">
        <v>51317</v>
      </c>
      <c r="B3415" t="s">
        <v>2448</v>
      </c>
    </row>
    <row r="3416" spans="1:2" x14ac:dyDescent="0.3">
      <c r="A3416">
        <v>51329</v>
      </c>
      <c r="B3416" t="s">
        <v>50</v>
      </c>
    </row>
    <row r="3417" spans="1:2" x14ac:dyDescent="0.3">
      <c r="A3417">
        <v>51492</v>
      </c>
      <c r="B3417" t="s">
        <v>162</v>
      </c>
    </row>
    <row r="3418" spans="1:2" x14ac:dyDescent="0.3">
      <c r="A3418">
        <v>51492</v>
      </c>
      <c r="B3418" t="s">
        <v>50</v>
      </c>
    </row>
    <row r="3419" spans="1:2" x14ac:dyDescent="0.3">
      <c r="A3419">
        <v>51495</v>
      </c>
      <c r="B3419" t="s">
        <v>215</v>
      </c>
    </row>
    <row r="3420" spans="1:2" x14ac:dyDescent="0.3">
      <c r="A3420">
        <v>51495</v>
      </c>
      <c r="B3420" t="s">
        <v>1722</v>
      </c>
    </row>
    <row r="3421" spans="1:2" x14ac:dyDescent="0.3">
      <c r="A3421">
        <v>51495</v>
      </c>
      <c r="B3421" t="s">
        <v>386</v>
      </c>
    </row>
    <row r="3422" spans="1:2" x14ac:dyDescent="0.3">
      <c r="A3422">
        <v>51495</v>
      </c>
      <c r="B3422" t="s">
        <v>631</v>
      </c>
    </row>
    <row r="3423" spans="1:2" x14ac:dyDescent="0.3">
      <c r="A3423">
        <v>51495</v>
      </c>
      <c r="B3423" t="s">
        <v>726</v>
      </c>
    </row>
    <row r="3424" spans="1:2" x14ac:dyDescent="0.3">
      <c r="A3424">
        <v>51543</v>
      </c>
      <c r="B3424" t="s">
        <v>50</v>
      </c>
    </row>
    <row r="3425" spans="1:2" x14ac:dyDescent="0.3">
      <c r="A3425">
        <v>51543</v>
      </c>
      <c r="B3425" t="s">
        <v>570</v>
      </c>
    </row>
    <row r="3426" spans="1:2" x14ac:dyDescent="0.3">
      <c r="A3426">
        <v>51561</v>
      </c>
      <c r="B3426" t="s">
        <v>726</v>
      </c>
    </row>
    <row r="3427" spans="1:2" x14ac:dyDescent="0.3">
      <c r="A3427">
        <v>51561</v>
      </c>
      <c r="B3427" t="s">
        <v>50</v>
      </c>
    </row>
    <row r="3428" spans="1:2" x14ac:dyDescent="0.3">
      <c r="A3428">
        <v>51561</v>
      </c>
      <c r="B3428" t="s">
        <v>1607</v>
      </c>
    </row>
    <row r="3429" spans="1:2" x14ac:dyDescent="0.3">
      <c r="A3429">
        <v>51561</v>
      </c>
      <c r="B3429" t="s">
        <v>14430</v>
      </c>
    </row>
    <row r="3430" spans="1:2" x14ac:dyDescent="0.3">
      <c r="A3430">
        <v>51621</v>
      </c>
      <c r="B3430" t="s">
        <v>874</v>
      </c>
    </row>
    <row r="3431" spans="1:2" x14ac:dyDescent="0.3">
      <c r="A3431">
        <v>51621</v>
      </c>
      <c r="B3431" t="s">
        <v>2448</v>
      </c>
    </row>
    <row r="3432" spans="1:2" x14ac:dyDescent="0.3">
      <c r="A3432">
        <v>51621</v>
      </c>
      <c r="B3432" t="s">
        <v>2424</v>
      </c>
    </row>
    <row r="3433" spans="1:2" x14ac:dyDescent="0.3">
      <c r="A3433">
        <v>51621</v>
      </c>
      <c r="B3433" t="s">
        <v>50</v>
      </c>
    </row>
    <row r="3434" spans="1:2" x14ac:dyDescent="0.3">
      <c r="A3434">
        <v>51832</v>
      </c>
      <c r="B3434" t="s">
        <v>574</v>
      </c>
    </row>
    <row r="3435" spans="1:2" x14ac:dyDescent="0.3">
      <c r="A3435">
        <v>51832</v>
      </c>
      <c r="B3435" t="s">
        <v>2448</v>
      </c>
    </row>
    <row r="3436" spans="1:2" x14ac:dyDescent="0.3">
      <c r="A3436">
        <v>51832</v>
      </c>
      <c r="B3436" t="s">
        <v>162</v>
      </c>
    </row>
    <row r="3437" spans="1:2" x14ac:dyDescent="0.3">
      <c r="A3437">
        <v>51832</v>
      </c>
      <c r="B3437" t="s">
        <v>50</v>
      </c>
    </row>
    <row r="3438" spans="1:2" x14ac:dyDescent="0.3">
      <c r="A3438">
        <v>51833</v>
      </c>
      <c r="B3438" t="s">
        <v>648</v>
      </c>
    </row>
    <row r="3439" spans="1:2" x14ac:dyDescent="0.3">
      <c r="A3439">
        <v>51833</v>
      </c>
      <c r="B3439" t="s">
        <v>1224</v>
      </c>
    </row>
    <row r="3440" spans="1:2" x14ac:dyDescent="0.3">
      <c r="A3440">
        <v>51833</v>
      </c>
      <c r="B3440" t="s">
        <v>215</v>
      </c>
    </row>
    <row r="3441" spans="1:2" x14ac:dyDescent="0.3">
      <c r="A3441">
        <v>51863</v>
      </c>
      <c r="B3441" t="s">
        <v>162</v>
      </c>
    </row>
    <row r="3442" spans="1:2" x14ac:dyDescent="0.3">
      <c r="A3442">
        <v>51863</v>
      </c>
      <c r="B3442" t="s">
        <v>574</v>
      </c>
    </row>
    <row r="3443" spans="1:2" x14ac:dyDescent="0.3">
      <c r="A3443">
        <v>51863</v>
      </c>
      <c r="B3443" t="s">
        <v>50</v>
      </c>
    </row>
    <row r="3444" spans="1:2" x14ac:dyDescent="0.3">
      <c r="A3444">
        <v>51863</v>
      </c>
      <c r="B3444" t="s">
        <v>739</v>
      </c>
    </row>
    <row r="3445" spans="1:2" x14ac:dyDescent="0.3">
      <c r="A3445">
        <v>51932</v>
      </c>
      <c r="B3445" t="s">
        <v>162</v>
      </c>
    </row>
    <row r="3446" spans="1:2" x14ac:dyDescent="0.3">
      <c r="A3446">
        <v>52024</v>
      </c>
      <c r="B3446" t="s">
        <v>162</v>
      </c>
    </row>
    <row r="3447" spans="1:2" x14ac:dyDescent="0.3">
      <c r="A3447">
        <v>52024</v>
      </c>
      <c r="B3447" t="s">
        <v>2448</v>
      </c>
    </row>
    <row r="3448" spans="1:2" x14ac:dyDescent="0.3">
      <c r="A3448">
        <v>52024</v>
      </c>
      <c r="B3448" t="s">
        <v>574</v>
      </c>
    </row>
    <row r="3449" spans="1:2" x14ac:dyDescent="0.3">
      <c r="A3449">
        <v>52045</v>
      </c>
      <c r="B3449" t="s">
        <v>162</v>
      </c>
    </row>
    <row r="3450" spans="1:2" x14ac:dyDescent="0.3">
      <c r="A3450">
        <v>52045</v>
      </c>
      <c r="B3450" t="s">
        <v>50</v>
      </c>
    </row>
    <row r="3451" spans="1:2" x14ac:dyDescent="0.3">
      <c r="A3451">
        <v>52045</v>
      </c>
      <c r="B3451" t="s">
        <v>215</v>
      </c>
    </row>
    <row r="3452" spans="1:2" x14ac:dyDescent="0.3">
      <c r="A3452">
        <v>52045</v>
      </c>
      <c r="B3452" t="s">
        <v>2424</v>
      </c>
    </row>
    <row r="3453" spans="1:2" x14ac:dyDescent="0.3">
      <c r="A3453">
        <v>52054</v>
      </c>
      <c r="B3453" t="s">
        <v>631</v>
      </c>
    </row>
    <row r="3454" spans="1:2" x14ac:dyDescent="0.3">
      <c r="A3454">
        <v>52054</v>
      </c>
      <c r="B3454" t="s">
        <v>13177</v>
      </c>
    </row>
    <row r="3455" spans="1:2" x14ac:dyDescent="0.3">
      <c r="A3455">
        <v>52054</v>
      </c>
      <c r="B3455" t="s">
        <v>14417</v>
      </c>
    </row>
    <row r="3456" spans="1:2" x14ac:dyDescent="0.3">
      <c r="A3456">
        <v>52054</v>
      </c>
      <c r="B3456" t="s">
        <v>215</v>
      </c>
    </row>
    <row r="3457" spans="1:2" x14ac:dyDescent="0.3">
      <c r="A3457">
        <v>52151</v>
      </c>
      <c r="B3457" t="s">
        <v>4468</v>
      </c>
    </row>
    <row r="3458" spans="1:2" x14ac:dyDescent="0.3">
      <c r="A3458">
        <v>52151</v>
      </c>
      <c r="B3458" t="s">
        <v>726</v>
      </c>
    </row>
    <row r="3459" spans="1:2" x14ac:dyDescent="0.3">
      <c r="A3459">
        <v>52151</v>
      </c>
      <c r="B3459" t="s">
        <v>50</v>
      </c>
    </row>
    <row r="3460" spans="1:2" x14ac:dyDescent="0.3">
      <c r="A3460">
        <v>52151</v>
      </c>
      <c r="B3460" t="s">
        <v>2424</v>
      </c>
    </row>
    <row r="3461" spans="1:2" x14ac:dyDescent="0.3">
      <c r="A3461">
        <v>52204</v>
      </c>
      <c r="B3461" t="s">
        <v>162</v>
      </c>
    </row>
    <row r="3462" spans="1:2" x14ac:dyDescent="0.3">
      <c r="A3462">
        <v>52204</v>
      </c>
      <c r="B3462" t="s">
        <v>50</v>
      </c>
    </row>
    <row r="3463" spans="1:2" x14ac:dyDescent="0.3">
      <c r="A3463">
        <v>52207</v>
      </c>
      <c r="B3463" t="s">
        <v>386</v>
      </c>
    </row>
    <row r="3464" spans="1:2" x14ac:dyDescent="0.3">
      <c r="A3464">
        <v>52207</v>
      </c>
      <c r="B3464" t="s">
        <v>726</v>
      </c>
    </row>
    <row r="3465" spans="1:2" x14ac:dyDescent="0.3">
      <c r="A3465">
        <v>52207</v>
      </c>
      <c r="B3465" t="s">
        <v>50</v>
      </c>
    </row>
    <row r="3466" spans="1:2" x14ac:dyDescent="0.3">
      <c r="A3466">
        <v>52207</v>
      </c>
      <c r="B3466" t="s">
        <v>162</v>
      </c>
    </row>
    <row r="3467" spans="1:2" x14ac:dyDescent="0.3">
      <c r="A3467">
        <v>52207</v>
      </c>
      <c r="B3467" t="s">
        <v>2448</v>
      </c>
    </row>
    <row r="3468" spans="1:2" x14ac:dyDescent="0.3">
      <c r="A3468">
        <v>52207</v>
      </c>
      <c r="B3468" t="s">
        <v>14419</v>
      </c>
    </row>
    <row r="3469" spans="1:2" x14ac:dyDescent="0.3">
      <c r="A3469">
        <v>52207</v>
      </c>
      <c r="B3469" t="s">
        <v>4495</v>
      </c>
    </row>
    <row r="3470" spans="1:2" x14ac:dyDescent="0.3">
      <c r="A3470">
        <v>52207</v>
      </c>
      <c r="B3470" t="s">
        <v>1470</v>
      </c>
    </row>
    <row r="3471" spans="1:2" x14ac:dyDescent="0.3">
      <c r="A3471">
        <v>52250</v>
      </c>
      <c r="B3471" t="s">
        <v>386</v>
      </c>
    </row>
    <row r="3472" spans="1:2" x14ac:dyDescent="0.3">
      <c r="A3472">
        <v>52250</v>
      </c>
      <c r="B3472" t="s">
        <v>162</v>
      </c>
    </row>
    <row r="3473" spans="1:2" x14ac:dyDescent="0.3">
      <c r="A3473">
        <v>52338</v>
      </c>
      <c r="B3473" t="s">
        <v>868</v>
      </c>
    </row>
    <row r="3474" spans="1:2" x14ac:dyDescent="0.3">
      <c r="A3474">
        <v>52338</v>
      </c>
      <c r="B3474" t="s">
        <v>215</v>
      </c>
    </row>
    <row r="3475" spans="1:2" x14ac:dyDescent="0.3">
      <c r="A3475">
        <v>52344</v>
      </c>
      <c r="B3475" t="s">
        <v>670</v>
      </c>
    </row>
    <row r="3476" spans="1:2" x14ac:dyDescent="0.3">
      <c r="A3476">
        <v>52344</v>
      </c>
      <c r="B3476" t="s">
        <v>1224</v>
      </c>
    </row>
    <row r="3477" spans="1:2" x14ac:dyDescent="0.3">
      <c r="A3477">
        <v>52364</v>
      </c>
      <c r="B3477" t="s">
        <v>1224</v>
      </c>
    </row>
    <row r="3478" spans="1:2" x14ac:dyDescent="0.3">
      <c r="A3478">
        <v>52364</v>
      </c>
      <c r="B3478" t="s">
        <v>648</v>
      </c>
    </row>
    <row r="3479" spans="1:2" x14ac:dyDescent="0.3">
      <c r="A3479">
        <v>52368</v>
      </c>
      <c r="B3479" t="s">
        <v>1722</v>
      </c>
    </row>
    <row r="3480" spans="1:2" x14ac:dyDescent="0.3">
      <c r="A3480">
        <v>52368</v>
      </c>
      <c r="B3480" t="s">
        <v>215</v>
      </c>
    </row>
    <row r="3481" spans="1:2" x14ac:dyDescent="0.3">
      <c r="A3481">
        <v>52368</v>
      </c>
      <c r="B3481" t="s">
        <v>14443</v>
      </c>
    </row>
    <row r="3482" spans="1:2" x14ac:dyDescent="0.3">
      <c r="A3482">
        <v>52368</v>
      </c>
      <c r="B3482" t="s">
        <v>2372</v>
      </c>
    </row>
    <row r="3483" spans="1:2" x14ac:dyDescent="0.3">
      <c r="A3483">
        <v>52419</v>
      </c>
      <c r="B3483" t="s">
        <v>517</v>
      </c>
    </row>
    <row r="3484" spans="1:2" x14ac:dyDescent="0.3">
      <c r="A3484">
        <v>52419</v>
      </c>
      <c r="B3484" t="s">
        <v>215</v>
      </c>
    </row>
    <row r="3485" spans="1:2" x14ac:dyDescent="0.3">
      <c r="A3485">
        <v>52460</v>
      </c>
      <c r="B3485" t="s">
        <v>726</v>
      </c>
    </row>
    <row r="3486" spans="1:2" x14ac:dyDescent="0.3">
      <c r="A3486">
        <v>52460</v>
      </c>
      <c r="B3486" t="s">
        <v>50</v>
      </c>
    </row>
    <row r="3487" spans="1:2" x14ac:dyDescent="0.3">
      <c r="A3487">
        <v>52463</v>
      </c>
      <c r="B3487" t="s">
        <v>50</v>
      </c>
    </row>
    <row r="3488" spans="1:2" x14ac:dyDescent="0.3">
      <c r="A3488">
        <v>52463</v>
      </c>
      <c r="B3488" t="s">
        <v>11542</v>
      </c>
    </row>
    <row r="3489" spans="1:2" x14ac:dyDescent="0.3">
      <c r="A3489">
        <v>52463</v>
      </c>
      <c r="B3489" t="s">
        <v>14415</v>
      </c>
    </row>
    <row r="3490" spans="1:2" x14ac:dyDescent="0.3">
      <c r="A3490">
        <v>52463</v>
      </c>
      <c r="B3490" t="s">
        <v>2404</v>
      </c>
    </row>
    <row r="3491" spans="1:2" x14ac:dyDescent="0.3">
      <c r="A3491">
        <v>52533</v>
      </c>
      <c r="B3491" t="s">
        <v>739</v>
      </c>
    </row>
    <row r="3492" spans="1:2" x14ac:dyDescent="0.3">
      <c r="A3492">
        <v>52548</v>
      </c>
      <c r="B3492" t="s">
        <v>386</v>
      </c>
    </row>
    <row r="3493" spans="1:2" x14ac:dyDescent="0.3">
      <c r="A3493">
        <v>52548</v>
      </c>
      <c r="B3493" t="s">
        <v>4495</v>
      </c>
    </row>
    <row r="3494" spans="1:2" x14ac:dyDescent="0.3">
      <c r="A3494">
        <v>52548</v>
      </c>
      <c r="B3494" t="s">
        <v>2448</v>
      </c>
    </row>
    <row r="3495" spans="1:2" x14ac:dyDescent="0.3">
      <c r="A3495">
        <v>52548</v>
      </c>
      <c r="B3495" t="s">
        <v>50</v>
      </c>
    </row>
    <row r="3496" spans="1:2" x14ac:dyDescent="0.3">
      <c r="A3496">
        <v>52548</v>
      </c>
      <c r="B3496" t="s">
        <v>162</v>
      </c>
    </row>
    <row r="3497" spans="1:2" x14ac:dyDescent="0.3">
      <c r="A3497">
        <v>52566</v>
      </c>
      <c r="B3497" t="s">
        <v>162</v>
      </c>
    </row>
    <row r="3498" spans="1:2" x14ac:dyDescent="0.3">
      <c r="A3498">
        <v>52566</v>
      </c>
      <c r="B3498" t="s">
        <v>50</v>
      </c>
    </row>
    <row r="3499" spans="1:2" x14ac:dyDescent="0.3">
      <c r="A3499">
        <v>52566</v>
      </c>
      <c r="B3499" t="s">
        <v>821</v>
      </c>
    </row>
    <row r="3500" spans="1:2" x14ac:dyDescent="0.3">
      <c r="A3500">
        <v>52604</v>
      </c>
      <c r="B3500" t="s">
        <v>868</v>
      </c>
    </row>
    <row r="3501" spans="1:2" x14ac:dyDescent="0.3">
      <c r="A3501">
        <v>52604</v>
      </c>
      <c r="B3501" t="s">
        <v>215</v>
      </c>
    </row>
    <row r="3502" spans="1:2" x14ac:dyDescent="0.3">
      <c r="A3502">
        <v>52686</v>
      </c>
      <c r="B3502" t="s">
        <v>50</v>
      </c>
    </row>
    <row r="3503" spans="1:2" x14ac:dyDescent="0.3">
      <c r="A3503">
        <v>52712</v>
      </c>
      <c r="B3503" t="s">
        <v>162</v>
      </c>
    </row>
    <row r="3504" spans="1:2" x14ac:dyDescent="0.3">
      <c r="A3504">
        <v>52712</v>
      </c>
      <c r="B3504" t="s">
        <v>50</v>
      </c>
    </row>
    <row r="3505" spans="1:2" x14ac:dyDescent="0.3">
      <c r="A3505">
        <v>52725</v>
      </c>
      <c r="B3505" t="s">
        <v>2448</v>
      </c>
    </row>
    <row r="3506" spans="1:2" x14ac:dyDescent="0.3">
      <c r="A3506">
        <v>52767</v>
      </c>
      <c r="B3506" t="s">
        <v>1722</v>
      </c>
    </row>
    <row r="3507" spans="1:2" x14ac:dyDescent="0.3">
      <c r="A3507">
        <v>52767</v>
      </c>
      <c r="B3507" t="s">
        <v>215</v>
      </c>
    </row>
    <row r="3508" spans="1:2" x14ac:dyDescent="0.3">
      <c r="A3508">
        <v>52767</v>
      </c>
      <c r="B3508" t="s">
        <v>517</v>
      </c>
    </row>
    <row r="3509" spans="1:2" x14ac:dyDescent="0.3">
      <c r="A3509">
        <v>53007</v>
      </c>
      <c r="B3509" t="s">
        <v>386</v>
      </c>
    </row>
    <row r="3510" spans="1:2" x14ac:dyDescent="0.3">
      <c r="A3510">
        <v>53007</v>
      </c>
      <c r="B3510" t="s">
        <v>162</v>
      </c>
    </row>
    <row r="3511" spans="1:2" x14ac:dyDescent="0.3">
      <c r="A3511">
        <v>53007</v>
      </c>
      <c r="B3511" t="s">
        <v>1470</v>
      </c>
    </row>
    <row r="3512" spans="1:2" x14ac:dyDescent="0.3">
      <c r="A3512">
        <v>53007</v>
      </c>
      <c r="B3512" t="s">
        <v>10594</v>
      </c>
    </row>
    <row r="3513" spans="1:2" x14ac:dyDescent="0.3">
      <c r="A3513">
        <v>53007</v>
      </c>
      <c r="B3513" t="s">
        <v>5934</v>
      </c>
    </row>
    <row r="3514" spans="1:2" x14ac:dyDescent="0.3">
      <c r="A3514">
        <v>53007</v>
      </c>
      <c r="B3514" t="s">
        <v>50</v>
      </c>
    </row>
    <row r="3515" spans="1:2" x14ac:dyDescent="0.3">
      <c r="A3515">
        <v>53009</v>
      </c>
      <c r="B3515" t="s">
        <v>386</v>
      </c>
    </row>
    <row r="3516" spans="1:2" x14ac:dyDescent="0.3">
      <c r="A3516">
        <v>53009</v>
      </c>
      <c r="B3516" t="s">
        <v>162</v>
      </c>
    </row>
    <row r="3517" spans="1:2" x14ac:dyDescent="0.3">
      <c r="A3517">
        <v>53009</v>
      </c>
      <c r="B3517" t="s">
        <v>1470</v>
      </c>
    </row>
    <row r="3518" spans="1:2" x14ac:dyDescent="0.3">
      <c r="A3518">
        <v>53211</v>
      </c>
      <c r="B3518" t="s">
        <v>50</v>
      </c>
    </row>
    <row r="3519" spans="1:2" x14ac:dyDescent="0.3">
      <c r="A3519">
        <v>53211</v>
      </c>
      <c r="B3519" t="s">
        <v>2448</v>
      </c>
    </row>
    <row r="3520" spans="1:2" x14ac:dyDescent="0.3">
      <c r="A3520">
        <v>53211</v>
      </c>
      <c r="B3520" t="s">
        <v>726</v>
      </c>
    </row>
    <row r="3521" spans="1:2" x14ac:dyDescent="0.3">
      <c r="A3521">
        <v>53261</v>
      </c>
      <c r="B3521" t="s">
        <v>14417</v>
      </c>
    </row>
    <row r="3522" spans="1:2" x14ac:dyDescent="0.3">
      <c r="A3522">
        <v>53261</v>
      </c>
      <c r="B3522" t="s">
        <v>631</v>
      </c>
    </row>
    <row r="3523" spans="1:2" x14ac:dyDescent="0.3">
      <c r="A3523">
        <v>53261</v>
      </c>
      <c r="B3523" t="s">
        <v>3720</v>
      </c>
    </row>
    <row r="3524" spans="1:2" x14ac:dyDescent="0.3">
      <c r="A3524">
        <v>53261</v>
      </c>
      <c r="B3524" t="s">
        <v>162</v>
      </c>
    </row>
    <row r="3525" spans="1:2" x14ac:dyDescent="0.3">
      <c r="A3525">
        <v>53261</v>
      </c>
      <c r="B3525" t="s">
        <v>50</v>
      </c>
    </row>
    <row r="3526" spans="1:2" x14ac:dyDescent="0.3">
      <c r="A3526">
        <v>53261</v>
      </c>
      <c r="B3526" t="s">
        <v>14067</v>
      </c>
    </row>
    <row r="3527" spans="1:2" x14ac:dyDescent="0.3">
      <c r="A3527">
        <v>53503</v>
      </c>
      <c r="B3527" t="s">
        <v>868</v>
      </c>
    </row>
    <row r="3528" spans="1:2" x14ac:dyDescent="0.3">
      <c r="A3528">
        <v>53503</v>
      </c>
      <c r="B3528" t="s">
        <v>670</v>
      </c>
    </row>
    <row r="3529" spans="1:2" x14ac:dyDescent="0.3">
      <c r="A3529">
        <v>53503</v>
      </c>
      <c r="B3529" t="s">
        <v>1224</v>
      </c>
    </row>
    <row r="3530" spans="1:2" x14ac:dyDescent="0.3">
      <c r="A3530">
        <v>53503</v>
      </c>
      <c r="B3530" t="s">
        <v>2372</v>
      </c>
    </row>
    <row r="3531" spans="1:2" x14ac:dyDescent="0.3">
      <c r="A3531">
        <v>53659</v>
      </c>
      <c r="B3531" t="s">
        <v>726</v>
      </c>
    </row>
    <row r="3532" spans="1:2" x14ac:dyDescent="0.3">
      <c r="A3532">
        <v>53659</v>
      </c>
      <c r="B3532" t="s">
        <v>670</v>
      </c>
    </row>
    <row r="3533" spans="1:2" x14ac:dyDescent="0.3">
      <c r="A3533">
        <v>53659</v>
      </c>
      <c r="B3533" t="s">
        <v>50</v>
      </c>
    </row>
    <row r="3534" spans="1:2" x14ac:dyDescent="0.3">
      <c r="A3534">
        <v>53659</v>
      </c>
      <c r="B3534" t="s">
        <v>821</v>
      </c>
    </row>
    <row r="3535" spans="1:2" x14ac:dyDescent="0.3">
      <c r="A3535">
        <v>53710</v>
      </c>
      <c r="B3535" t="s">
        <v>670</v>
      </c>
    </row>
    <row r="3536" spans="1:2" x14ac:dyDescent="0.3">
      <c r="A3536">
        <v>53815</v>
      </c>
      <c r="B3536" t="s">
        <v>386</v>
      </c>
    </row>
    <row r="3537" spans="1:2" x14ac:dyDescent="0.3">
      <c r="A3537">
        <v>53815</v>
      </c>
      <c r="B3537" t="s">
        <v>215</v>
      </c>
    </row>
    <row r="3538" spans="1:2" x14ac:dyDescent="0.3">
      <c r="A3538">
        <v>53884</v>
      </c>
      <c r="B3538" t="s">
        <v>565</v>
      </c>
    </row>
    <row r="3539" spans="1:2" x14ac:dyDescent="0.3">
      <c r="A3539">
        <v>53884</v>
      </c>
      <c r="B3539" t="s">
        <v>215</v>
      </c>
    </row>
    <row r="3540" spans="1:2" x14ac:dyDescent="0.3">
      <c r="A3540">
        <v>53884</v>
      </c>
      <c r="B3540" t="s">
        <v>868</v>
      </c>
    </row>
    <row r="3541" spans="1:2" x14ac:dyDescent="0.3">
      <c r="A3541">
        <v>53884</v>
      </c>
      <c r="B3541" t="s">
        <v>670</v>
      </c>
    </row>
    <row r="3542" spans="1:2" x14ac:dyDescent="0.3">
      <c r="A3542">
        <v>53884</v>
      </c>
      <c r="B3542" t="s">
        <v>1224</v>
      </c>
    </row>
    <row r="3543" spans="1:2" x14ac:dyDescent="0.3">
      <c r="A3543">
        <v>53934</v>
      </c>
      <c r="B3543" t="s">
        <v>4238</v>
      </c>
    </row>
    <row r="3544" spans="1:2" x14ac:dyDescent="0.3">
      <c r="A3544">
        <v>53934</v>
      </c>
      <c r="B3544" t="s">
        <v>1224</v>
      </c>
    </row>
    <row r="3545" spans="1:2" x14ac:dyDescent="0.3">
      <c r="A3545">
        <v>53985</v>
      </c>
      <c r="B3545" t="s">
        <v>726</v>
      </c>
    </row>
    <row r="3546" spans="1:2" x14ac:dyDescent="0.3">
      <c r="A3546">
        <v>53985</v>
      </c>
      <c r="B3546" t="s">
        <v>50</v>
      </c>
    </row>
    <row r="3547" spans="1:2" x14ac:dyDescent="0.3">
      <c r="A3547">
        <v>54309</v>
      </c>
      <c r="B3547" t="s">
        <v>821</v>
      </c>
    </row>
    <row r="3548" spans="1:2" x14ac:dyDescent="0.3">
      <c r="A3548">
        <v>54309</v>
      </c>
      <c r="B3548" t="s">
        <v>868</v>
      </c>
    </row>
    <row r="3549" spans="1:2" x14ac:dyDescent="0.3">
      <c r="A3549">
        <v>54309</v>
      </c>
      <c r="B3549" t="s">
        <v>50</v>
      </c>
    </row>
    <row r="3550" spans="1:2" x14ac:dyDescent="0.3">
      <c r="A3550">
        <v>54309</v>
      </c>
      <c r="B3550" t="s">
        <v>162</v>
      </c>
    </row>
    <row r="3551" spans="1:2" x14ac:dyDescent="0.3">
      <c r="A3551">
        <v>54309</v>
      </c>
      <c r="B3551" t="s">
        <v>1224</v>
      </c>
    </row>
    <row r="3552" spans="1:2" x14ac:dyDescent="0.3">
      <c r="A3552">
        <v>54309</v>
      </c>
      <c r="B3552" t="s">
        <v>4642</v>
      </c>
    </row>
    <row r="3553" spans="1:2" x14ac:dyDescent="0.3">
      <c r="A3553">
        <v>54309</v>
      </c>
      <c r="B3553" t="s">
        <v>726</v>
      </c>
    </row>
    <row r="3554" spans="1:2" x14ac:dyDescent="0.3">
      <c r="A3554">
        <v>54309</v>
      </c>
      <c r="B3554" t="s">
        <v>5211</v>
      </c>
    </row>
    <row r="3555" spans="1:2" x14ac:dyDescent="0.3">
      <c r="A3555">
        <v>54309</v>
      </c>
      <c r="B3555" t="s">
        <v>7674</v>
      </c>
    </row>
    <row r="3556" spans="1:2" x14ac:dyDescent="0.3">
      <c r="A3556">
        <v>54309</v>
      </c>
      <c r="B3556" t="s">
        <v>2372</v>
      </c>
    </row>
    <row r="3557" spans="1:2" x14ac:dyDescent="0.3">
      <c r="A3557">
        <v>54314</v>
      </c>
      <c r="B3557" t="s">
        <v>821</v>
      </c>
    </row>
    <row r="3558" spans="1:2" x14ac:dyDescent="0.3">
      <c r="A3558">
        <v>54314</v>
      </c>
      <c r="B3558" t="s">
        <v>670</v>
      </c>
    </row>
    <row r="3559" spans="1:2" x14ac:dyDescent="0.3">
      <c r="A3559">
        <v>54326</v>
      </c>
      <c r="B3559" t="s">
        <v>821</v>
      </c>
    </row>
    <row r="3560" spans="1:2" x14ac:dyDescent="0.3">
      <c r="A3560">
        <v>54378</v>
      </c>
      <c r="B3560" t="s">
        <v>1056</v>
      </c>
    </row>
    <row r="3561" spans="1:2" x14ac:dyDescent="0.3">
      <c r="A3561">
        <v>54378</v>
      </c>
      <c r="B3561" t="s">
        <v>162</v>
      </c>
    </row>
    <row r="3562" spans="1:2" x14ac:dyDescent="0.3">
      <c r="A3562">
        <v>54424</v>
      </c>
      <c r="B3562" t="s">
        <v>14067</v>
      </c>
    </row>
    <row r="3563" spans="1:2" x14ac:dyDescent="0.3">
      <c r="A3563">
        <v>54424</v>
      </c>
      <c r="B3563" t="s">
        <v>14444</v>
      </c>
    </row>
    <row r="3564" spans="1:2" x14ac:dyDescent="0.3">
      <c r="A3564">
        <v>54488</v>
      </c>
      <c r="B3564" t="s">
        <v>1722</v>
      </c>
    </row>
    <row r="3565" spans="1:2" x14ac:dyDescent="0.3">
      <c r="A3565">
        <v>54585</v>
      </c>
      <c r="B3565" t="s">
        <v>726</v>
      </c>
    </row>
    <row r="3566" spans="1:2" x14ac:dyDescent="0.3">
      <c r="A3566">
        <v>54585</v>
      </c>
      <c r="B3566" t="s">
        <v>50</v>
      </c>
    </row>
    <row r="3567" spans="1:2" x14ac:dyDescent="0.3">
      <c r="A3567">
        <v>54585</v>
      </c>
      <c r="B3567" t="s">
        <v>215</v>
      </c>
    </row>
    <row r="3568" spans="1:2" x14ac:dyDescent="0.3">
      <c r="A3568">
        <v>54605</v>
      </c>
      <c r="B3568" t="s">
        <v>386</v>
      </c>
    </row>
    <row r="3569" spans="1:2" x14ac:dyDescent="0.3">
      <c r="A3569">
        <v>54605</v>
      </c>
      <c r="B3569" t="s">
        <v>50</v>
      </c>
    </row>
    <row r="3570" spans="1:2" x14ac:dyDescent="0.3">
      <c r="A3570">
        <v>54668</v>
      </c>
      <c r="B3570" t="s">
        <v>2372</v>
      </c>
    </row>
    <row r="3571" spans="1:2" x14ac:dyDescent="0.3">
      <c r="A3571">
        <v>54668</v>
      </c>
      <c r="B3571" t="s">
        <v>1931</v>
      </c>
    </row>
    <row r="3572" spans="1:2" x14ac:dyDescent="0.3">
      <c r="A3572">
        <v>54698</v>
      </c>
      <c r="B3572" t="s">
        <v>386</v>
      </c>
    </row>
    <row r="3573" spans="1:2" x14ac:dyDescent="0.3">
      <c r="A3573">
        <v>54698</v>
      </c>
      <c r="B3573" t="s">
        <v>2448</v>
      </c>
    </row>
    <row r="3574" spans="1:2" x14ac:dyDescent="0.3">
      <c r="A3574">
        <v>54698</v>
      </c>
      <c r="B3574" t="s">
        <v>5886</v>
      </c>
    </row>
    <row r="3575" spans="1:2" x14ac:dyDescent="0.3">
      <c r="A3575">
        <v>54728</v>
      </c>
      <c r="B3575" t="s">
        <v>1722</v>
      </c>
    </row>
    <row r="3576" spans="1:2" x14ac:dyDescent="0.3">
      <c r="A3576">
        <v>54735</v>
      </c>
      <c r="B3576" t="s">
        <v>386</v>
      </c>
    </row>
    <row r="3577" spans="1:2" x14ac:dyDescent="0.3">
      <c r="A3577">
        <v>54735</v>
      </c>
      <c r="B3577" t="s">
        <v>50</v>
      </c>
    </row>
    <row r="3578" spans="1:2" x14ac:dyDescent="0.3">
      <c r="A3578">
        <v>54735</v>
      </c>
      <c r="B3578" t="s">
        <v>162</v>
      </c>
    </row>
    <row r="3579" spans="1:2" x14ac:dyDescent="0.3">
      <c r="A3579">
        <v>54801</v>
      </c>
      <c r="B3579" t="s">
        <v>726</v>
      </c>
    </row>
    <row r="3580" spans="1:2" x14ac:dyDescent="0.3">
      <c r="A3580">
        <v>54801</v>
      </c>
      <c r="B3580" t="s">
        <v>821</v>
      </c>
    </row>
    <row r="3581" spans="1:2" x14ac:dyDescent="0.3">
      <c r="A3581">
        <v>54824</v>
      </c>
      <c r="B3581" t="s">
        <v>215</v>
      </c>
    </row>
    <row r="3582" spans="1:2" x14ac:dyDescent="0.3">
      <c r="A3582">
        <v>54889</v>
      </c>
      <c r="B3582" t="s">
        <v>386</v>
      </c>
    </row>
    <row r="3583" spans="1:2" x14ac:dyDescent="0.3">
      <c r="A3583">
        <v>54889</v>
      </c>
      <c r="B3583" t="s">
        <v>726</v>
      </c>
    </row>
    <row r="3584" spans="1:2" x14ac:dyDescent="0.3">
      <c r="A3584">
        <v>54889</v>
      </c>
      <c r="B3584" t="s">
        <v>50</v>
      </c>
    </row>
    <row r="3585" spans="1:2" x14ac:dyDescent="0.3">
      <c r="A3585">
        <v>54917</v>
      </c>
      <c r="B3585" t="s">
        <v>2822</v>
      </c>
    </row>
    <row r="3586" spans="1:2" x14ac:dyDescent="0.3">
      <c r="A3586">
        <v>54972</v>
      </c>
      <c r="B3586" t="s">
        <v>386</v>
      </c>
    </row>
    <row r="3587" spans="1:2" x14ac:dyDescent="0.3">
      <c r="A3587">
        <v>54973</v>
      </c>
      <c r="B3587" t="s">
        <v>215</v>
      </c>
    </row>
    <row r="3588" spans="1:2" x14ac:dyDescent="0.3">
      <c r="A3588">
        <v>54973</v>
      </c>
      <c r="B3588" t="s">
        <v>517</v>
      </c>
    </row>
    <row r="3589" spans="1:2" x14ac:dyDescent="0.3">
      <c r="A3589">
        <v>54973</v>
      </c>
      <c r="B3589" t="s">
        <v>1224</v>
      </c>
    </row>
    <row r="3590" spans="1:2" x14ac:dyDescent="0.3">
      <c r="A3590">
        <v>54973</v>
      </c>
      <c r="B3590" t="s">
        <v>2372</v>
      </c>
    </row>
    <row r="3591" spans="1:2" x14ac:dyDescent="0.3">
      <c r="A3591">
        <v>55080</v>
      </c>
      <c r="B3591" t="s">
        <v>215</v>
      </c>
    </row>
    <row r="3592" spans="1:2" x14ac:dyDescent="0.3">
      <c r="A3592">
        <v>55080</v>
      </c>
      <c r="B3592" t="s">
        <v>726</v>
      </c>
    </row>
    <row r="3593" spans="1:2" x14ac:dyDescent="0.3">
      <c r="A3593">
        <v>55192</v>
      </c>
      <c r="B3593" t="s">
        <v>386</v>
      </c>
    </row>
    <row r="3594" spans="1:2" x14ac:dyDescent="0.3">
      <c r="A3594">
        <v>55192</v>
      </c>
      <c r="B3594" t="s">
        <v>162</v>
      </c>
    </row>
    <row r="3595" spans="1:2" x14ac:dyDescent="0.3">
      <c r="A3595">
        <v>55192</v>
      </c>
      <c r="B3595" t="s">
        <v>3720</v>
      </c>
    </row>
    <row r="3596" spans="1:2" x14ac:dyDescent="0.3">
      <c r="A3596">
        <v>55195</v>
      </c>
      <c r="B3596" t="s">
        <v>2448</v>
      </c>
    </row>
    <row r="3597" spans="1:2" x14ac:dyDescent="0.3">
      <c r="A3597">
        <v>55195</v>
      </c>
      <c r="B3597" t="s">
        <v>162</v>
      </c>
    </row>
    <row r="3598" spans="1:2" x14ac:dyDescent="0.3">
      <c r="A3598">
        <v>55334</v>
      </c>
      <c r="B3598" t="s">
        <v>670</v>
      </c>
    </row>
    <row r="3599" spans="1:2" x14ac:dyDescent="0.3">
      <c r="A3599">
        <v>55334</v>
      </c>
      <c r="B3599" t="s">
        <v>821</v>
      </c>
    </row>
    <row r="3600" spans="1:2" x14ac:dyDescent="0.3">
      <c r="A3600">
        <v>55334</v>
      </c>
      <c r="B3600" t="s">
        <v>14425</v>
      </c>
    </row>
    <row r="3601" spans="1:2" x14ac:dyDescent="0.3">
      <c r="A3601">
        <v>55334</v>
      </c>
      <c r="B3601" t="s">
        <v>974</v>
      </c>
    </row>
    <row r="3602" spans="1:2" x14ac:dyDescent="0.3">
      <c r="A3602">
        <v>55334</v>
      </c>
      <c r="B3602" t="s">
        <v>14435</v>
      </c>
    </row>
    <row r="3603" spans="1:2" x14ac:dyDescent="0.3">
      <c r="A3603">
        <v>55334</v>
      </c>
      <c r="B3603" t="s">
        <v>570</v>
      </c>
    </row>
    <row r="3604" spans="1:2" x14ac:dyDescent="0.3">
      <c r="A3604">
        <v>55369</v>
      </c>
      <c r="B3604" t="s">
        <v>14445</v>
      </c>
    </row>
    <row r="3605" spans="1:2" x14ac:dyDescent="0.3">
      <c r="A3605">
        <v>55369</v>
      </c>
      <c r="B3605" t="s">
        <v>215</v>
      </c>
    </row>
    <row r="3606" spans="1:2" x14ac:dyDescent="0.3">
      <c r="A3606">
        <v>55531</v>
      </c>
      <c r="B3606" t="s">
        <v>212</v>
      </c>
    </row>
    <row r="3607" spans="1:2" x14ac:dyDescent="0.3">
      <c r="A3607">
        <v>55531</v>
      </c>
      <c r="B3607" t="s">
        <v>574</v>
      </c>
    </row>
    <row r="3608" spans="1:2" x14ac:dyDescent="0.3">
      <c r="A3608">
        <v>55531</v>
      </c>
      <c r="B3608" t="s">
        <v>50</v>
      </c>
    </row>
    <row r="3609" spans="1:2" x14ac:dyDescent="0.3">
      <c r="A3609">
        <v>55531</v>
      </c>
      <c r="B3609" t="s">
        <v>1224</v>
      </c>
    </row>
    <row r="3610" spans="1:2" x14ac:dyDescent="0.3">
      <c r="A3610">
        <v>55531</v>
      </c>
      <c r="B3610" t="s">
        <v>162</v>
      </c>
    </row>
    <row r="3611" spans="1:2" x14ac:dyDescent="0.3">
      <c r="A3611">
        <v>55531</v>
      </c>
      <c r="B3611" t="s">
        <v>739</v>
      </c>
    </row>
    <row r="3612" spans="1:2" x14ac:dyDescent="0.3">
      <c r="A3612">
        <v>55625</v>
      </c>
      <c r="B3612" t="s">
        <v>2842</v>
      </c>
    </row>
    <row r="3613" spans="1:2" x14ac:dyDescent="0.3">
      <c r="A3613">
        <v>55702</v>
      </c>
      <c r="B3613" t="s">
        <v>2424</v>
      </c>
    </row>
    <row r="3614" spans="1:2" x14ac:dyDescent="0.3">
      <c r="A3614">
        <v>55746</v>
      </c>
      <c r="B3614" t="s">
        <v>648</v>
      </c>
    </row>
    <row r="3615" spans="1:2" x14ac:dyDescent="0.3">
      <c r="A3615">
        <v>55746</v>
      </c>
      <c r="B3615" t="s">
        <v>1224</v>
      </c>
    </row>
    <row r="3616" spans="1:2" x14ac:dyDescent="0.3">
      <c r="A3616">
        <v>55795</v>
      </c>
      <c r="B3616" t="s">
        <v>1722</v>
      </c>
    </row>
    <row r="3617" spans="1:2" x14ac:dyDescent="0.3">
      <c r="A3617">
        <v>55795</v>
      </c>
      <c r="B3617" t="s">
        <v>14067</v>
      </c>
    </row>
    <row r="3618" spans="1:2" x14ac:dyDescent="0.3">
      <c r="A3618">
        <v>55795</v>
      </c>
      <c r="B3618" t="s">
        <v>3413</v>
      </c>
    </row>
    <row r="3619" spans="1:2" x14ac:dyDescent="0.3">
      <c r="A3619">
        <v>55795</v>
      </c>
      <c r="B3619" t="s">
        <v>670</v>
      </c>
    </row>
    <row r="3620" spans="1:2" x14ac:dyDescent="0.3">
      <c r="A3620">
        <v>55795</v>
      </c>
      <c r="B3620" t="s">
        <v>3603</v>
      </c>
    </row>
    <row r="3621" spans="1:2" x14ac:dyDescent="0.3">
      <c r="A3621">
        <v>55875</v>
      </c>
      <c r="B3621" t="s">
        <v>162</v>
      </c>
    </row>
    <row r="3622" spans="1:2" x14ac:dyDescent="0.3">
      <c r="A3622">
        <v>55875</v>
      </c>
      <c r="B3622" t="s">
        <v>386</v>
      </c>
    </row>
    <row r="3623" spans="1:2" x14ac:dyDescent="0.3">
      <c r="A3623">
        <v>55875</v>
      </c>
      <c r="B3623" t="s">
        <v>50</v>
      </c>
    </row>
    <row r="3624" spans="1:2" x14ac:dyDescent="0.3">
      <c r="A3624">
        <v>56066</v>
      </c>
      <c r="B3624" t="s">
        <v>726</v>
      </c>
    </row>
    <row r="3625" spans="1:2" x14ac:dyDescent="0.3">
      <c r="A3625">
        <v>56118</v>
      </c>
      <c r="B3625" t="s">
        <v>162</v>
      </c>
    </row>
    <row r="3626" spans="1:2" x14ac:dyDescent="0.3">
      <c r="A3626">
        <v>56118</v>
      </c>
      <c r="B3626" t="s">
        <v>4642</v>
      </c>
    </row>
    <row r="3627" spans="1:2" x14ac:dyDescent="0.3">
      <c r="A3627">
        <v>56118</v>
      </c>
      <c r="B3627" t="s">
        <v>726</v>
      </c>
    </row>
    <row r="3628" spans="1:2" x14ac:dyDescent="0.3">
      <c r="A3628">
        <v>56118</v>
      </c>
      <c r="B3628" t="s">
        <v>821</v>
      </c>
    </row>
    <row r="3629" spans="1:2" x14ac:dyDescent="0.3">
      <c r="A3629">
        <v>56130</v>
      </c>
      <c r="B3629" t="s">
        <v>2448</v>
      </c>
    </row>
    <row r="3630" spans="1:2" x14ac:dyDescent="0.3">
      <c r="A3630">
        <v>56130</v>
      </c>
      <c r="B3630" t="s">
        <v>162</v>
      </c>
    </row>
    <row r="3631" spans="1:2" x14ac:dyDescent="0.3">
      <c r="A3631">
        <v>56233</v>
      </c>
      <c r="B3631" t="s">
        <v>50</v>
      </c>
    </row>
    <row r="3632" spans="1:2" x14ac:dyDescent="0.3">
      <c r="A3632">
        <v>56268</v>
      </c>
      <c r="B3632" t="s">
        <v>2857</v>
      </c>
    </row>
    <row r="3633" spans="1:2" x14ac:dyDescent="0.3">
      <c r="A3633">
        <v>56491</v>
      </c>
      <c r="B3633" t="s">
        <v>726</v>
      </c>
    </row>
    <row r="3634" spans="1:2" x14ac:dyDescent="0.3">
      <c r="A3634">
        <v>56497</v>
      </c>
      <c r="B3634" t="s">
        <v>739</v>
      </c>
    </row>
    <row r="3635" spans="1:2" x14ac:dyDescent="0.3">
      <c r="A3635">
        <v>56553</v>
      </c>
      <c r="B3635" t="s">
        <v>726</v>
      </c>
    </row>
    <row r="3636" spans="1:2" x14ac:dyDescent="0.3">
      <c r="A3636">
        <v>56553</v>
      </c>
      <c r="B3636" t="s">
        <v>50</v>
      </c>
    </row>
    <row r="3637" spans="1:2" x14ac:dyDescent="0.3">
      <c r="A3637">
        <v>56627</v>
      </c>
      <c r="B3637" t="s">
        <v>2372</v>
      </c>
    </row>
    <row r="3638" spans="1:2" x14ac:dyDescent="0.3">
      <c r="A3638">
        <v>56627</v>
      </c>
      <c r="B3638" t="s">
        <v>517</v>
      </c>
    </row>
    <row r="3639" spans="1:2" x14ac:dyDescent="0.3">
      <c r="A3639">
        <v>56627</v>
      </c>
      <c r="B3639" t="s">
        <v>648</v>
      </c>
    </row>
    <row r="3640" spans="1:2" x14ac:dyDescent="0.3">
      <c r="A3640">
        <v>56722</v>
      </c>
      <c r="B3640" t="s">
        <v>821</v>
      </c>
    </row>
    <row r="3641" spans="1:2" x14ac:dyDescent="0.3">
      <c r="A3641">
        <v>56722</v>
      </c>
      <c r="B3641" t="s">
        <v>50</v>
      </c>
    </row>
    <row r="3642" spans="1:2" x14ac:dyDescent="0.3">
      <c r="A3642">
        <v>56722</v>
      </c>
      <c r="B3642" t="s">
        <v>726</v>
      </c>
    </row>
    <row r="3643" spans="1:2" x14ac:dyDescent="0.3">
      <c r="A3643">
        <v>56722</v>
      </c>
      <c r="B3643" t="s">
        <v>670</v>
      </c>
    </row>
    <row r="3644" spans="1:2" x14ac:dyDescent="0.3">
      <c r="A3644">
        <v>56722</v>
      </c>
      <c r="B3644" t="s">
        <v>5293</v>
      </c>
    </row>
    <row r="3645" spans="1:2" x14ac:dyDescent="0.3">
      <c r="A3645">
        <v>56756</v>
      </c>
      <c r="B3645" t="s">
        <v>1722</v>
      </c>
    </row>
    <row r="3646" spans="1:2" x14ac:dyDescent="0.3">
      <c r="A3646">
        <v>56756</v>
      </c>
      <c r="B3646" t="s">
        <v>2205</v>
      </c>
    </row>
    <row r="3647" spans="1:2" x14ac:dyDescent="0.3">
      <c r="A3647">
        <v>56756</v>
      </c>
      <c r="B3647" t="s">
        <v>215</v>
      </c>
    </row>
    <row r="3648" spans="1:2" x14ac:dyDescent="0.3">
      <c r="A3648">
        <v>56756</v>
      </c>
      <c r="B3648" t="s">
        <v>2372</v>
      </c>
    </row>
    <row r="3649" spans="1:2" x14ac:dyDescent="0.3">
      <c r="A3649">
        <v>56756</v>
      </c>
      <c r="B3649" t="s">
        <v>670</v>
      </c>
    </row>
    <row r="3650" spans="1:2" x14ac:dyDescent="0.3">
      <c r="A3650">
        <v>56756</v>
      </c>
      <c r="B3650" t="s">
        <v>3413</v>
      </c>
    </row>
    <row r="3651" spans="1:2" x14ac:dyDescent="0.3">
      <c r="A3651">
        <v>56972</v>
      </c>
      <c r="B3651" t="s">
        <v>386</v>
      </c>
    </row>
    <row r="3652" spans="1:2" x14ac:dyDescent="0.3">
      <c r="A3652">
        <v>57004</v>
      </c>
      <c r="B3652" t="s">
        <v>50</v>
      </c>
    </row>
    <row r="3653" spans="1:2" x14ac:dyDescent="0.3">
      <c r="A3653">
        <v>57004</v>
      </c>
      <c r="B3653" t="s">
        <v>5934</v>
      </c>
    </row>
    <row r="3654" spans="1:2" x14ac:dyDescent="0.3">
      <c r="A3654">
        <v>57004</v>
      </c>
      <c r="B3654" t="s">
        <v>162</v>
      </c>
    </row>
    <row r="3655" spans="1:2" x14ac:dyDescent="0.3">
      <c r="A3655">
        <v>57048</v>
      </c>
      <c r="B3655" t="s">
        <v>215</v>
      </c>
    </row>
    <row r="3656" spans="1:2" x14ac:dyDescent="0.3">
      <c r="A3656">
        <v>57048</v>
      </c>
      <c r="B3656" t="s">
        <v>821</v>
      </c>
    </row>
    <row r="3657" spans="1:2" x14ac:dyDescent="0.3">
      <c r="A3657">
        <v>57113</v>
      </c>
      <c r="B3657" t="s">
        <v>4468</v>
      </c>
    </row>
    <row r="3658" spans="1:2" x14ac:dyDescent="0.3">
      <c r="A3658">
        <v>57113</v>
      </c>
      <c r="B3658" t="s">
        <v>726</v>
      </c>
    </row>
    <row r="3659" spans="1:2" x14ac:dyDescent="0.3">
      <c r="A3659">
        <v>57113</v>
      </c>
      <c r="B3659" t="s">
        <v>50</v>
      </c>
    </row>
    <row r="3660" spans="1:2" x14ac:dyDescent="0.3">
      <c r="A3660">
        <v>57113</v>
      </c>
      <c r="B3660" t="s">
        <v>2424</v>
      </c>
    </row>
    <row r="3661" spans="1:2" x14ac:dyDescent="0.3">
      <c r="A3661">
        <v>57224</v>
      </c>
      <c r="B3661" t="s">
        <v>1722</v>
      </c>
    </row>
    <row r="3662" spans="1:2" x14ac:dyDescent="0.3">
      <c r="A3662">
        <v>57224</v>
      </c>
      <c r="B3662" t="s">
        <v>670</v>
      </c>
    </row>
    <row r="3663" spans="1:2" x14ac:dyDescent="0.3">
      <c r="A3663">
        <v>57224</v>
      </c>
      <c r="B3663" t="s">
        <v>821</v>
      </c>
    </row>
    <row r="3664" spans="1:2" x14ac:dyDescent="0.3">
      <c r="A3664">
        <v>57224</v>
      </c>
      <c r="B3664" t="s">
        <v>726</v>
      </c>
    </row>
    <row r="3665" spans="1:2" x14ac:dyDescent="0.3">
      <c r="A3665">
        <v>57231</v>
      </c>
      <c r="B3665" t="s">
        <v>5211</v>
      </c>
    </row>
    <row r="3666" spans="1:2" x14ac:dyDescent="0.3">
      <c r="A3666">
        <v>57231</v>
      </c>
      <c r="B3666" t="s">
        <v>1722</v>
      </c>
    </row>
    <row r="3667" spans="1:2" x14ac:dyDescent="0.3">
      <c r="A3667">
        <v>57231</v>
      </c>
      <c r="B3667" t="s">
        <v>631</v>
      </c>
    </row>
    <row r="3668" spans="1:2" x14ac:dyDescent="0.3">
      <c r="A3668">
        <v>57231</v>
      </c>
      <c r="B3668" t="s">
        <v>14417</v>
      </c>
    </row>
    <row r="3669" spans="1:2" x14ac:dyDescent="0.3">
      <c r="A3669">
        <v>57231</v>
      </c>
      <c r="B3669" t="s">
        <v>5293</v>
      </c>
    </row>
    <row r="3670" spans="1:2" x14ac:dyDescent="0.3">
      <c r="A3670">
        <v>57231</v>
      </c>
      <c r="B3670" t="s">
        <v>1931</v>
      </c>
    </row>
    <row r="3671" spans="1:2" x14ac:dyDescent="0.3">
      <c r="A3671">
        <v>57231</v>
      </c>
      <c r="B3671" t="s">
        <v>13177</v>
      </c>
    </row>
    <row r="3672" spans="1:2" x14ac:dyDescent="0.3">
      <c r="A3672">
        <v>57426</v>
      </c>
      <c r="B3672" t="s">
        <v>670</v>
      </c>
    </row>
    <row r="3673" spans="1:2" x14ac:dyDescent="0.3">
      <c r="A3673">
        <v>57426</v>
      </c>
      <c r="B3673" t="s">
        <v>50</v>
      </c>
    </row>
    <row r="3674" spans="1:2" x14ac:dyDescent="0.3">
      <c r="A3674">
        <v>57426</v>
      </c>
      <c r="B3674" t="s">
        <v>726</v>
      </c>
    </row>
    <row r="3675" spans="1:2" x14ac:dyDescent="0.3">
      <c r="A3675">
        <v>57428</v>
      </c>
      <c r="B3675" t="s">
        <v>1224</v>
      </c>
    </row>
    <row r="3676" spans="1:2" x14ac:dyDescent="0.3">
      <c r="A3676">
        <v>57428</v>
      </c>
      <c r="B3676" t="s">
        <v>2372</v>
      </c>
    </row>
    <row r="3677" spans="1:2" x14ac:dyDescent="0.3">
      <c r="A3677">
        <v>57566</v>
      </c>
      <c r="B3677" t="s">
        <v>1224</v>
      </c>
    </row>
    <row r="3678" spans="1:2" x14ac:dyDescent="0.3">
      <c r="A3678">
        <v>57673</v>
      </c>
      <c r="B3678" t="s">
        <v>2448</v>
      </c>
    </row>
    <row r="3679" spans="1:2" x14ac:dyDescent="0.3">
      <c r="A3679">
        <v>57856</v>
      </c>
      <c r="B3679" t="s">
        <v>868</v>
      </c>
    </row>
    <row r="3680" spans="1:2" x14ac:dyDescent="0.3">
      <c r="A3680">
        <v>57856</v>
      </c>
      <c r="B3680" t="s">
        <v>215</v>
      </c>
    </row>
    <row r="3681" spans="1:2" x14ac:dyDescent="0.3">
      <c r="A3681">
        <v>57868</v>
      </c>
      <c r="B3681" t="s">
        <v>2448</v>
      </c>
    </row>
    <row r="3682" spans="1:2" x14ac:dyDescent="0.3">
      <c r="A3682">
        <v>57903</v>
      </c>
      <c r="B3682" t="s">
        <v>8133</v>
      </c>
    </row>
    <row r="3683" spans="1:2" x14ac:dyDescent="0.3">
      <c r="A3683">
        <v>57903</v>
      </c>
      <c r="B3683" t="s">
        <v>2424</v>
      </c>
    </row>
    <row r="3684" spans="1:2" x14ac:dyDescent="0.3">
      <c r="A3684">
        <v>57903</v>
      </c>
      <c r="B3684" t="s">
        <v>386</v>
      </c>
    </row>
    <row r="3685" spans="1:2" x14ac:dyDescent="0.3">
      <c r="A3685">
        <v>57903</v>
      </c>
      <c r="B3685" t="s">
        <v>1470</v>
      </c>
    </row>
    <row r="3686" spans="1:2" x14ac:dyDescent="0.3">
      <c r="A3686">
        <v>57903</v>
      </c>
      <c r="B3686" t="s">
        <v>50</v>
      </c>
    </row>
    <row r="3687" spans="1:2" x14ac:dyDescent="0.3">
      <c r="A3687">
        <v>57903</v>
      </c>
      <c r="B3687" t="s">
        <v>726</v>
      </c>
    </row>
    <row r="3688" spans="1:2" x14ac:dyDescent="0.3">
      <c r="A3688">
        <v>57903</v>
      </c>
      <c r="B3688" t="s">
        <v>1224</v>
      </c>
    </row>
    <row r="3689" spans="1:2" x14ac:dyDescent="0.3">
      <c r="A3689">
        <v>57903</v>
      </c>
      <c r="B3689" t="s">
        <v>5934</v>
      </c>
    </row>
    <row r="3690" spans="1:2" x14ac:dyDescent="0.3">
      <c r="A3690">
        <v>57903</v>
      </c>
      <c r="B3690" t="s">
        <v>3720</v>
      </c>
    </row>
    <row r="3691" spans="1:2" x14ac:dyDescent="0.3">
      <c r="A3691">
        <v>58049</v>
      </c>
      <c r="B3691" t="s">
        <v>2448</v>
      </c>
    </row>
    <row r="3692" spans="1:2" x14ac:dyDescent="0.3">
      <c r="A3692">
        <v>58049</v>
      </c>
      <c r="B3692" t="s">
        <v>162</v>
      </c>
    </row>
    <row r="3693" spans="1:2" x14ac:dyDescent="0.3">
      <c r="A3693">
        <v>58070</v>
      </c>
      <c r="B3693" t="s">
        <v>2899</v>
      </c>
    </row>
    <row r="3694" spans="1:2" x14ac:dyDescent="0.3">
      <c r="A3694">
        <v>58088</v>
      </c>
      <c r="B3694" t="s">
        <v>162</v>
      </c>
    </row>
    <row r="3695" spans="1:2" x14ac:dyDescent="0.3">
      <c r="A3695">
        <v>58088</v>
      </c>
      <c r="B3695" t="s">
        <v>50</v>
      </c>
    </row>
    <row r="3696" spans="1:2" x14ac:dyDescent="0.3">
      <c r="A3696">
        <v>58090</v>
      </c>
      <c r="B3696" t="s">
        <v>2904</v>
      </c>
    </row>
    <row r="3697" spans="1:2" x14ac:dyDescent="0.3">
      <c r="A3697">
        <v>58119</v>
      </c>
      <c r="B3697" t="s">
        <v>5293</v>
      </c>
    </row>
    <row r="3698" spans="1:2" x14ac:dyDescent="0.3">
      <c r="A3698">
        <v>58119</v>
      </c>
      <c r="B3698" t="s">
        <v>14417</v>
      </c>
    </row>
    <row r="3699" spans="1:2" x14ac:dyDescent="0.3">
      <c r="A3699">
        <v>58119</v>
      </c>
      <c r="B3699" t="s">
        <v>821</v>
      </c>
    </row>
    <row r="3700" spans="1:2" x14ac:dyDescent="0.3">
      <c r="A3700">
        <v>58119</v>
      </c>
      <c r="B3700" t="s">
        <v>1224</v>
      </c>
    </row>
    <row r="3701" spans="1:2" x14ac:dyDescent="0.3">
      <c r="A3701">
        <v>58120</v>
      </c>
      <c r="B3701" t="s">
        <v>50</v>
      </c>
    </row>
    <row r="3702" spans="1:2" x14ac:dyDescent="0.3">
      <c r="A3702">
        <v>58120</v>
      </c>
      <c r="B3702" t="s">
        <v>1056</v>
      </c>
    </row>
    <row r="3703" spans="1:2" x14ac:dyDescent="0.3">
      <c r="A3703">
        <v>58120</v>
      </c>
      <c r="B3703" t="s">
        <v>162</v>
      </c>
    </row>
    <row r="3704" spans="1:2" x14ac:dyDescent="0.3">
      <c r="A3704">
        <v>58195</v>
      </c>
      <c r="B3704" t="s">
        <v>1224</v>
      </c>
    </row>
    <row r="3705" spans="1:2" x14ac:dyDescent="0.3">
      <c r="A3705">
        <v>58197</v>
      </c>
      <c r="B3705" t="s">
        <v>2448</v>
      </c>
    </row>
    <row r="3706" spans="1:2" x14ac:dyDescent="0.3">
      <c r="A3706">
        <v>58289</v>
      </c>
      <c r="B3706" t="s">
        <v>5211</v>
      </c>
    </row>
    <row r="3707" spans="1:2" x14ac:dyDescent="0.3">
      <c r="A3707">
        <v>58289</v>
      </c>
      <c r="B3707" t="s">
        <v>162</v>
      </c>
    </row>
    <row r="3708" spans="1:2" x14ac:dyDescent="0.3">
      <c r="A3708">
        <v>58289</v>
      </c>
      <c r="B3708" t="s">
        <v>2372</v>
      </c>
    </row>
    <row r="3709" spans="1:2" x14ac:dyDescent="0.3">
      <c r="A3709">
        <v>58568</v>
      </c>
      <c r="B3709" t="s">
        <v>1224</v>
      </c>
    </row>
    <row r="3710" spans="1:2" x14ac:dyDescent="0.3">
      <c r="A3710">
        <v>58607</v>
      </c>
      <c r="B3710" t="s">
        <v>726</v>
      </c>
    </row>
    <row r="3711" spans="1:2" x14ac:dyDescent="0.3">
      <c r="A3711">
        <v>58607</v>
      </c>
      <c r="B3711" t="s">
        <v>50</v>
      </c>
    </row>
    <row r="3712" spans="1:2" x14ac:dyDescent="0.3">
      <c r="A3712">
        <v>58607</v>
      </c>
      <c r="B3712" t="s">
        <v>2372</v>
      </c>
    </row>
    <row r="3713" spans="1:2" x14ac:dyDescent="0.3">
      <c r="A3713">
        <v>58632</v>
      </c>
      <c r="B3713" t="s">
        <v>50</v>
      </c>
    </row>
    <row r="3714" spans="1:2" x14ac:dyDescent="0.3">
      <c r="A3714">
        <v>58632</v>
      </c>
      <c r="B3714" t="s">
        <v>386</v>
      </c>
    </row>
    <row r="3715" spans="1:2" x14ac:dyDescent="0.3">
      <c r="A3715">
        <v>58818</v>
      </c>
      <c r="B3715" t="s">
        <v>162</v>
      </c>
    </row>
    <row r="3716" spans="1:2" x14ac:dyDescent="0.3">
      <c r="A3716">
        <v>58818</v>
      </c>
      <c r="B3716" t="s">
        <v>215</v>
      </c>
    </row>
    <row r="3717" spans="1:2" x14ac:dyDescent="0.3">
      <c r="A3717">
        <v>58818</v>
      </c>
      <c r="B3717" t="s">
        <v>2448</v>
      </c>
    </row>
    <row r="3718" spans="1:2" x14ac:dyDescent="0.3">
      <c r="A3718">
        <v>58858</v>
      </c>
      <c r="B3718" t="s">
        <v>868</v>
      </c>
    </row>
    <row r="3719" spans="1:2" x14ac:dyDescent="0.3">
      <c r="A3719">
        <v>58858</v>
      </c>
      <c r="B3719" t="s">
        <v>1931</v>
      </c>
    </row>
    <row r="3720" spans="1:2" x14ac:dyDescent="0.3">
      <c r="A3720">
        <v>58858</v>
      </c>
      <c r="B3720" t="s">
        <v>2372</v>
      </c>
    </row>
    <row r="3721" spans="1:2" x14ac:dyDescent="0.3">
      <c r="A3721">
        <v>58955</v>
      </c>
      <c r="B3721" t="s">
        <v>726</v>
      </c>
    </row>
    <row r="3722" spans="1:2" x14ac:dyDescent="0.3">
      <c r="A3722">
        <v>58955</v>
      </c>
      <c r="B3722" t="s">
        <v>50</v>
      </c>
    </row>
    <row r="3723" spans="1:2" x14ac:dyDescent="0.3">
      <c r="A3723">
        <v>58990</v>
      </c>
      <c r="B3723" t="s">
        <v>726</v>
      </c>
    </row>
    <row r="3724" spans="1:2" x14ac:dyDescent="0.3">
      <c r="A3724">
        <v>58990</v>
      </c>
      <c r="B3724" t="s">
        <v>50</v>
      </c>
    </row>
    <row r="3725" spans="1:2" x14ac:dyDescent="0.3">
      <c r="A3725">
        <v>58990</v>
      </c>
      <c r="B3725" t="s">
        <v>162</v>
      </c>
    </row>
    <row r="3726" spans="1:2" x14ac:dyDescent="0.3">
      <c r="A3726">
        <v>58990</v>
      </c>
      <c r="B3726" t="s">
        <v>1470</v>
      </c>
    </row>
    <row r="3727" spans="1:2" x14ac:dyDescent="0.3">
      <c r="A3727">
        <v>58990</v>
      </c>
      <c r="B3727" t="s">
        <v>386</v>
      </c>
    </row>
    <row r="3728" spans="1:2" x14ac:dyDescent="0.3">
      <c r="A3728">
        <v>58990</v>
      </c>
      <c r="B3728" t="s">
        <v>5934</v>
      </c>
    </row>
    <row r="3729" spans="1:2" x14ac:dyDescent="0.3">
      <c r="A3729">
        <v>58990</v>
      </c>
      <c r="B3729" t="s">
        <v>4642</v>
      </c>
    </row>
    <row r="3730" spans="1:2" x14ac:dyDescent="0.3">
      <c r="A3730">
        <v>59008</v>
      </c>
      <c r="B3730" t="s">
        <v>2424</v>
      </c>
    </row>
    <row r="3731" spans="1:2" x14ac:dyDescent="0.3">
      <c r="A3731">
        <v>59008</v>
      </c>
      <c r="B3731" t="s">
        <v>9277</v>
      </c>
    </row>
    <row r="3732" spans="1:2" x14ac:dyDescent="0.3">
      <c r="A3732">
        <v>59141</v>
      </c>
      <c r="B3732" t="s">
        <v>11542</v>
      </c>
    </row>
    <row r="3733" spans="1:2" x14ac:dyDescent="0.3">
      <c r="A3733">
        <v>59141</v>
      </c>
      <c r="B3733" t="s">
        <v>215</v>
      </c>
    </row>
    <row r="3734" spans="1:2" x14ac:dyDescent="0.3">
      <c r="A3734">
        <v>59141</v>
      </c>
      <c r="B3734" t="s">
        <v>5211</v>
      </c>
    </row>
    <row r="3735" spans="1:2" x14ac:dyDescent="0.3">
      <c r="A3735">
        <v>59141</v>
      </c>
      <c r="B3735" t="s">
        <v>1287</v>
      </c>
    </row>
    <row r="3736" spans="1:2" x14ac:dyDescent="0.3">
      <c r="A3736">
        <v>59141</v>
      </c>
      <c r="B3736" t="s">
        <v>50</v>
      </c>
    </row>
    <row r="3737" spans="1:2" x14ac:dyDescent="0.3">
      <c r="A3737">
        <v>59141</v>
      </c>
      <c r="B3737" t="s">
        <v>517</v>
      </c>
    </row>
    <row r="3738" spans="1:2" x14ac:dyDescent="0.3">
      <c r="A3738">
        <v>59141</v>
      </c>
      <c r="B3738" t="s">
        <v>821</v>
      </c>
    </row>
    <row r="3739" spans="1:2" x14ac:dyDescent="0.3">
      <c r="A3739">
        <v>59141</v>
      </c>
      <c r="B3739" t="s">
        <v>1224</v>
      </c>
    </row>
    <row r="3740" spans="1:2" x14ac:dyDescent="0.3">
      <c r="A3740">
        <v>59141</v>
      </c>
      <c r="B3740" t="s">
        <v>2372</v>
      </c>
    </row>
    <row r="3741" spans="1:2" x14ac:dyDescent="0.3">
      <c r="A3741">
        <v>59439</v>
      </c>
      <c r="B3741" t="s">
        <v>4238</v>
      </c>
    </row>
    <row r="3742" spans="1:2" x14ac:dyDescent="0.3">
      <c r="A3742">
        <v>59439</v>
      </c>
      <c r="B3742" t="s">
        <v>1224</v>
      </c>
    </row>
    <row r="3743" spans="1:2" x14ac:dyDescent="0.3">
      <c r="A3743">
        <v>59550</v>
      </c>
      <c r="B3743" t="s">
        <v>3169</v>
      </c>
    </row>
    <row r="3744" spans="1:2" x14ac:dyDescent="0.3">
      <c r="A3744">
        <v>59550</v>
      </c>
      <c r="B3744" t="s">
        <v>517</v>
      </c>
    </row>
    <row r="3745" spans="1:2" x14ac:dyDescent="0.3">
      <c r="A3745">
        <v>59555</v>
      </c>
      <c r="B3745" t="s">
        <v>3169</v>
      </c>
    </row>
    <row r="3746" spans="1:2" x14ac:dyDescent="0.3">
      <c r="A3746">
        <v>59555</v>
      </c>
      <c r="B3746" t="s">
        <v>517</v>
      </c>
    </row>
    <row r="3747" spans="1:2" x14ac:dyDescent="0.3">
      <c r="A3747">
        <v>59662</v>
      </c>
      <c r="B3747" t="s">
        <v>726</v>
      </c>
    </row>
    <row r="3748" spans="1:2" x14ac:dyDescent="0.3">
      <c r="A3748">
        <v>59662</v>
      </c>
      <c r="B3748" t="s">
        <v>821</v>
      </c>
    </row>
    <row r="3749" spans="1:2" x14ac:dyDescent="0.3">
      <c r="A3749">
        <v>59771</v>
      </c>
      <c r="B3749" t="s">
        <v>2944</v>
      </c>
    </row>
    <row r="3750" spans="1:2" x14ac:dyDescent="0.3">
      <c r="A3750">
        <v>59810</v>
      </c>
      <c r="B3750" t="s">
        <v>2947</v>
      </c>
    </row>
    <row r="3751" spans="1:2" x14ac:dyDescent="0.3">
      <c r="A3751">
        <v>59815</v>
      </c>
      <c r="B3751" t="s">
        <v>726</v>
      </c>
    </row>
    <row r="3752" spans="1:2" x14ac:dyDescent="0.3">
      <c r="A3752">
        <v>59815</v>
      </c>
      <c r="B3752" t="s">
        <v>50</v>
      </c>
    </row>
    <row r="3753" spans="1:2" x14ac:dyDescent="0.3">
      <c r="A3753">
        <v>59815</v>
      </c>
      <c r="B3753" t="s">
        <v>1470</v>
      </c>
    </row>
    <row r="3754" spans="1:2" x14ac:dyDescent="0.3">
      <c r="A3754">
        <v>59815</v>
      </c>
      <c r="B3754" t="s">
        <v>3720</v>
      </c>
    </row>
    <row r="3755" spans="1:2" x14ac:dyDescent="0.3">
      <c r="A3755">
        <v>59864</v>
      </c>
      <c r="B3755" t="s">
        <v>726</v>
      </c>
    </row>
    <row r="3756" spans="1:2" x14ac:dyDescent="0.3">
      <c r="A3756">
        <v>59864</v>
      </c>
      <c r="B3756" t="s">
        <v>50</v>
      </c>
    </row>
    <row r="3757" spans="1:2" x14ac:dyDescent="0.3">
      <c r="A3757">
        <v>59864</v>
      </c>
      <c r="B3757" t="s">
        <v>2424</v>
      </c>
    </row>
    <row r="3758" spans="1:2" x14ac:dyDescent="0.3">
      <c r="A3758">
        <v>59864</v>
      </c>
      <c r="B3758" t="s">
        <v>386</v>
      </c>
    </row>
    <row r="3759" spans="1:2" x14ac:dyDescent="0.3">
      <c r="A3759">
        <v>59864</v>
      </c>
      <c r="B3759" t="s">
        <v>2372</v>
      </c>
    </row>
    <row r="3760" spans="1:2" x14ac:dyDescent="0.3">
      <c r="A3760">
        <v>59864</v>
      </c>
      <c r="B3760" t="s">
        <v>1224</v>
      </c>
    </row>
    <row r="3761" spans="1:2" x14ac:dyDescent="0.3">
      <c r="A3761">
        <v>59971</v>
      </c>
      <c r="B3761" t="s">
        <v>14416</v>
      </c>
    </row>
    <row r="3762" spans="1:2" x14ac:dyDescent="0.3">
      <c r="A3762">
        <v>59971</v>
      </c>
      <c r="B3762" t="s">
        <v>386</v>
      </c>
    </row>
    <row r="3763" spans="1:2" x14ac:dyDescent="0.3">
      <c r="A3763">
        <v>60071</v>
      </c>
      <c r="B3763" t="s">
        <v>648</v>
      </c>
    </row>
    <row r="3764" spans="1:2" x14ac:dyDescent="0.3">
      <c r="A3764">
        <v>60071</v>
      </c>
      <c r="B3764" t="s">
        <v>868</v>
      </c>
    </row>
    <row r="3765" spans="1:2" x14ac:dyDescent="0.3">
      <c r="A3765">
        <v>60071</v>
      </c>
      <c r="B3765" t="s">
        <v>215</v>
      </c>
    </row>
    <row r="3766" spans="1:2" x14ac:dyDescent="0.3">
      <c r="A3766">
        <v>60071</v>
      </c>
      <c r="B3766" t="s">
        <v>50</v>
      </c>
    </row>
    <row r="3767" spans="1:2" x14ac:dyDescent="0.3">
      <c r="A3767">
        <v>60071</v>
      </c>
      <c r="B3767" t="s">
        <v>670</v>
      </c>
    </row>
    <row r="3768" spans="1:2" x14ac:dyDescent="0.3">
      <c r="A3768">
        <v>60071</v>
      </c>
      <c r="B3768" t="s">
        <v>1722</v>
      </c>
    </row>
    <row r="3769" spans="1:2" x14ac:dyDescent="0.3">
      <c r="A3769">
        <v>60071</v>
      </c>
      <c r="B3769" t="s">
        <v>3169</v>
      </c>
    </row>
    <row r="3770" spans="1:2" x14ac:dyDescent="0.3">
      <c r="A3770">
        <v>60071</v>
      </c>
      <c r="B3770" t="s">
        <v>1224</v>
      </c>
    </row>
    <row r="3771" spans="1:2" x14ac:dyDescent="0.3">
      <c r="A3771">
        <v>60071</v>
      </c>
      <c r="B3771" t="s">
        <v>2372</v>
      </c>
    </row>
    <row r="3772" spans="1:2" x14ac:dyDescent="0.3">
      <c r="A3772">
        <v>60074</v>
      </c>
      <c r="B3772" t="s">
        <v>50</v>
      </c>
    </row>
    <row r="3773" spans="1:2" x14ac:dyDescent="0.3">
      <c r="A3773">
        <v>60104</v>
      </c>
      <c r="B3773" t="s">
        <v>726</v>
      </c>
    </row>
    <row r="3774" spans="1:2" x14ac:dyDescent="0.3">
      <c r="A3774">
        <v>60152</v>
      </c>
      <c r="B3774" t="s">
        <v>50</v>
      </c>
    </row>
    <row r="3775" spans="1:2" x14ac:dyDescent="0.3">
      <c r="A3775">
        <v>60152</v>
      </c>
      <c r="B3775" t="s">
        <v>821</v>
      </c>
    </row>
    <row r="3776" spans="1:2" x14ac:dyDescent="0.3">
      <c r="A3776">
        <v>60152</v>
      </c>
      <c r="B3776" t="s">
        <v>517</v>
      </c>
    </row>
    <row r="3777" spans="1:2" x14ac:dyDescent="0.3">
      <c r="A3777">
        <v>60152</v>
      </c>
      <c r="B3777" t="s">
        <v>2372</v>
      </c>
    </row>
    <row r="3778" spans="1:2" x14ac:dyDescent="0.3">
      <c r="A3778">
        <v>60152</v>
      </c>
      <c r="B3778" t="s">
        <v>670</v>
      </c>
    </row>
    <row r="3779" spans="1:2" x14ac:dyDescent="0.3">
      <c r="A3779">
        <v>60152</v>
      </c>
      <c r="B3779" t="s">
        <v>1224</v>
      </c>
    </row>
    <row r="3780" spans="1:2" x14ac:dyDescent="0.3">
      <c r="A3780">
        <v>60214</v>
      </c>
      <c r="B3780" t="s">
        <v>162</v>
      </c>
    </row>
    <row r="3781" spans="1:2" x14ac:dyDescent="0.3">
      <c r="A3781">
        <v>60214</v>
      </c>
      <c r="B3781" t="s">
        <v>50</v>
      </c>
    </row>
    <row r="3782" spans="1:2" x14ac:dyDescent="0.3">
      <c r="A3782">
        <v>60214</v>
      </c>
      <c r="B3782" t="s">
        <v>386</v>
      </c>
    </row>
    <row r="3783" spans="1:2" x14ac:dyDescent="0.3">
      <c r="A3783">
        <v>60303</v>
      </c>
      <c r="B3783" t="s">
        <v>50</v>
      </c>
    </row>
    <row r="3784" spans="1:2" x14ac:dyDescent="0.3">
      <c r="A3784">
        <v>60303</v>
      </c>
      <c r="B3784" t="s">
        <v>162</v>
      </c>
    </row>
    <row r="3785" spans="1:2" x14ac:dyDescent="0.3">
      <c r="A3785">
        <v>60323</v>
      </c>
      <c r="B3785" t="s">
        <v>726</v>
      </c>
    </row>
    <row r="3786" spans="1:2" x14ac:dyDescent="0.3">
      <c r="A3786">
        <v>60323</v>
      </c>
      <c r="B3786" t="s">
        <v>50</v>
      </c>
    </row>
    <row r="3787" spans="1:2" x14ac:dyDescent="0.3">
      <c r="A3787">
        <v>60323</v>
      </c>
      <c r="B3787" t="s">
        <v>821</v>
      </c>
    </row>
    <row r="3788" spans="1:2" x14ac:dyDescent="0.3">
      <c r="A3788">
        <v>60323</v>
      </c>
      <c r="B3788" t="s">
        <v>162</v>
      </c>
    </row>
    <row r="3789" spans="1:2" x14ac:dyDescent="0.3">
      <c r="A3789">
        <v>60323</v>
      </c>
      <c r="B3789" t="s">
        <v>386</v>
      </c>
    </row>
    <row r="3790" spans="1:2" x14ac:dyDescent="0.3">
      <c r="A3790">
        <v>60323</v>
      </c>
      <c r="B3790" t="s">
        <v>4642</v>
      </c>
    </row>
    <row r="3791" spans="1:2" x14ac:dyDescent="0.3">
      <c r="A3791">
        <v>60323</v>
      </c>
      <c r="B3791" t="s">
        <v>4342</v>
      </c>
    </row>
    <row r="3792" spans="1:2" x14ac:dyDescent="0.3">
      <c r="A3792">
        <v>60323</v>
      </c>
      <c r="B3792" t="s">
        <v>1470</v>
      </c>
    </row>
    <row r="3793" spans="1:2" x14ac:dyDescent="0.3">
      <c r="A3793">
        <v>60323</v>
      </c>
      <c r="B3793" t="s">
        <v>5886</v>
      </c>
    </row>
    <row r="3794" spans="1:2" x14ac:dyDescent="0.3">
      <c r="A3794">
        <v>60323</v>
      </c>
      <c r="B3794" t="s">
        <v>7674</v>
      </c>
    </row>
    <row r="3795" spans="1:2" x14ac:dyDescent="0.3">
      <c r="A3795">
        <v>60323</v>
      </c>
      <c r="B3795" t="s">
        <v>517</v>
      </c>
    </row>
    <row r="3796" spans="1:2" x14ac:dyDescent="0.3">
      <c r="A3796">
        <v>60323</v>
      </c>
      <c r="B3796" t="s">
        <v>2372</v>
      </c>
    </row>
    <row r="3797" spans="1:2" x14ac:dyDescent="0.3">
      <c r="A3797">
        <v>60323</v>
      </c>
      <c r="B3797" t="s">
        <v>565</v>
      </c>
    </row>
    <row r="3798" spans="1:2" x14ac:dyDescent="0.3">
      <c r="A3798">
        <v>60347</v>
      </c>
      <c r="B3798" t="s">
        <v>162</v>
      </c>
    </row>
    <row r="3799" spans="1:2" x14ac:dyDescent="0.3">
      <c r="A3799">
        <v>60347</v>
      </c>
      <c r="B3799" t="s">
        <v>2448</v>
      </c>
    </row>
    <row r="3800" spans="1:2" x14ac:dyDescent="0.3">
      <c r="A3800">
        <v>60347</v>
      </c>
      <c r="B3800" t="s">
        <v>50</v>
      </c>
    </row>
    <row r="3801" spans="1:2" x14ac:dyDescent="0.3">
      <c r="A3801">
        <v>60347</v>
      </c>
      <c r="B3801" t="s">
        <v>726</v>
      </c>
    </row>
    <row r="3802" spans="1:2" x14ac:dyDescent="0.3">
      <c r="A3802">
        <v>60347</v>
      </c>
      <c r="B3802" t="s">
        <v>14436</v>
      </c>
    </row>
    <row r="3803" spans="1:2" x14ac:dyDescent="0.3">
      <c r="A3803">
        <v>60347</v>
      </c>
      <c r="B3803" t="s">
        <v>821</v>
      </c>
    </row>
    <row r="3804" spans="1:2" x14ac:dyDescent="0.3">
      <c r="A3804">
        <v>60357</v>
      </c>
      <c r="B3804" t="s">
        <v>50</v>
      </c>
    </row>
    <row r="3805" spans="1:2" x14ac:dyDescent="0.3">
      <c r="A3805">
        <v>60357</v>
      </c>
      <c r="B3805" t="s">
        <v>2404</v>
      </c>
    </row>
    <row r="3806" spans="1:2" x14ac:dyDescent="0.3">
      <c r="A3806">
        <v>60471</v>
      </c>
      <c r="B3806" t="s">
        <v>2372</v>
      </c>
    </row>
    <row r="3807" spans="1:2" x14ac:dyDescent="0.3">
      <c r="A3807">
        <v>60555</v>
      </c>
      <c r="B3807" t="s">
        <v>670</v>
      </c>
    </row>
    <row r="3808" spans="1:2" x14ac:dyDescent="0.3">
      <c r="A3808">
        <v>60555</v>
      </c>
      <c r="B3808" t="s">
        <v>821</v>
      </c>
    </row>
    <row r="3809" spans="1:2" x14ac:dyDescent="0.3">
      <c r="A3809">
        <v>60731</v>
      </c>
      <c r="B3809" t="s">
        <v>2087</v>
      </c>
    </row>
    <row r="3810" spans="1:2" x14ac:dyDescent="0.3">
      <c r="A3810">
        <v>60794</v>
      </c>
      <c r="B3810" t="s">
        <v>162</v>
      </c>
    </row>
    <row r="3811" spans="1:2" x14ac:dyDescent="0.3">
      <c r="A3811">
        <v>60794</v>
      </c>
      <c r="B3811" t="s">
        <v>2448</v>
      </c>
    </row>
    <row r="3812" spans="1:2" x14ac:dyDescent="0.3">
      <c r="A3812">
        <v>60794</v>
      </c>
      <c r="B3812" t="s">
        <v>50</v>
      </c>
    </row>
    <row r="3813" spans="1:2" x14ac:dyDescent="0.3">
      <c r="A3813">
        <v>61000</v>
      </c>
      <c r="B3813" t="s">
        <v>648</v>
      </c>
    </row>
    <row r="3814" spans="1:2" x14ac:dyDescent="0.3">
      <c r="A3814">
        <v>61000</v>
      </c>
      <c r="B3814" t="s">
        <v>1224</v>
      </c>
    </row>
    <row r="3815" spans="1:2" x14ac:dyDescent="0.3">
      <c r="A3815">
        <v>61000</v>
      </c>
      <c r="B3815" t="s">
        <v>2372</v>
      </c>
    </row>
    <row r="3816" spans="1:2" x14ac:dyDescent="0.3">
      <c r="A3816">
        <v>61000</v>
      </c>
      <c r="B3816" t="s">
        <v>517</v>
      </c>
    </row>
    <row r="3817" spans="1:2" x14ac:dyDescent="0.3">
      <c r="A3817">
        <v>61000</v>
      </c>
      <c r="B3817" t="s">
        <v>1931</v>
      </c>
    </row>
    <row r="3818" spans="1:2" x14ac:dyDescent="0.3">
      <c r="A3818">
        <v>61000</v>
      </c>
      <c r="B3818" t="s">
        <v>868</v>
      </c>
    </row>
    <row r="3819" spans="1:2" x14ac:dyDescent="0.3">
      <c r="A3819">
        <v>61005</v>
      </c>
      <c r="B3819" t="s">
        <v>50</v>
      </c>
    </row>
    <row r="3820" spans="1:2" x14ac:dyDescent="0.3">
      <c r="A3820">
        <v>61005</v>
      </c>
      <c r="B3820" t="s">
        <v>726</v>
      </c>
    </row>
    <row r="3821" spans="1:2" x14ac:dyDescent="0.3">
      <c r="A3821">
        <v>61028</v>
      </c>
      <c r="B3821" t="s">
        <v>726</v>
      </c>
    </row>
    <row r="3822" spans="1:2" x14ac:dyDescent="0.3">
      <c r="A3822">
        <v>61028</v>
      </c>
      <c r="B3822" t="s">
        <v>50</v>
      </c>
    </row>
    <row r="3823" spans="1:2" x14ac:dyDescent="0.3">
      <c r="A3823">
        <v>61028</v>
      </c>
      <c r="B3823" t="s">
        <v>3720</v>
      </c>
    </row>
    <row r="3824" spans="1:2" x14ac:dyDescent="0.3">
      <c r="A3824">
        <v>61115</v>
      </c>
      <c r="B3824" t="s">
        <v>162</v>
      </c>
    </row>
    <row r="3825" spans="1:2" x14ac:dyDescent="0.3">
      <c r="A3825">
        <v>61115</v>
      </c>
      <c r="B3825" t="s">
        <v>726</v>
      </c>
    </row>
    <row r="3826" spans="1:2" x14ac:dyDescent="0.3">
      <c r="A3826">
        <v>61115</v>
      </c>
      <c r="B3826" t="s">
        <v>386</v>
      </c>
    </row>
    <row r="3827" spans="1:2" x14ac:dyDescent="0.3">
      <c r="A3827">
        <v>61115</v>
      </c>
      <c r="B3827" t="s">
        <v>4642</v>
      </c>
    </row>
    <row r="3828" spans="1:2" x14ac:dyDescent="0.3">
      <c r="A3828">
        <v>61115</v>
      </c>
      <c r="B3828" t="s">
        <v>5934</v>
      </c>
    </row>
    <row r="3829" spans="1:2" x14ac:dyDescent="0.3">
      <c r="A3829">
        <v>61115</v>
      </c>
      <c r="B3829" t="s">
        <v>14419</v>
      </c>
    </row>
    <row r="3830" spans="1:2" x14ac:dyDescent="0.3">
      <c r="A3830">
        <v>61115</v>
      </c>
      <c r="B3830" t="s">
        <v>3720</v>
      </c>
    </row>
    <row r="3831" spans="1:2" x14ac:dyDescent="0.3">
      <c r="A3831">
        <v>61115</v>
      </c>
      <c r="B3831" t="s">
        <v>1224</v>
      </c>
    </row>
    <row r="3832" spans="1:2" x14ac:dyDescent="0.3">
      <c r="A3832">
        <v>61128</v>
      </c>
      <c r="B3832" t="s">
        <v>726</v>
      </c>
    </row>
    <row r="3833" spans="1:2" x14ac:dyDescent="0.3">
      <c r="A3833">
        <v>61128</v>
      </c>
      <c r="B3833" t="s">
        <v>4342</v>
      </c>
    </row>
    <row r="3834" spans="1:2" x14ac:dyDescent="0.3">
      <c r="A3834">
        <v>61196</v>
      </c>
      <c r="B3834" t="s">
        <v>386</v>
      </c>
    </row>
    <row r="3835" spans="1:2" x14ac:dyDescent="0.3">
      <c r="A3835">
        <v>61196</v>
      </c>
      <c r="B3835" t="s">
        <v>631</v>
      </c>
    </row>
    <row r="3836" spans="1:2" x14ac:dyDescent="0.3">
      <c r="A3836">
        <v>61196</v>
      </c>
      <c r="B3836" t="s">
        <v>5934</v>
      </c>
    </row>
    <row r="3837" spans="1:2" x14ac:dyDescent="0.3">
      <c r="A3837">
        <v>61238</v>
      </c>
      <c r="B3837" t="s">
        <v>648</v>
      </c>
    </row>
    <row r="3838" spans="1:2" x14ac:dyDescent="0.3">
      <c r="A3838">
        <v>61238</v>
      </c>
      <c r="B3838" t="s">
        <v>1224</v>
      </c>
    </row>
    <row r="3839" spans="1:2" x14ac:dyDescent="0.3">
      <c r="A3839">
        <v>61238</v>
      </c>
      <c r="B3839" t="s">
        <v>2372</v>
      </c>
    </row>
    <row r="3840" spans="1:2" x14ac:dyDescent="0.3">
      <c r="A3840">
        <v>61238</v>
      </c>
      <c r="B3840" t="s">
        <v>868</v>
      </c>
    </row>
    <row r="3841" spans="1:2" x14ac:dyDescent="0.3">
      <c r="A3841">
        <v>61238</v>
      </c>
      <c r="B3841" t="s">
        <v>7674</v>
      </c>
    </row>
    <row r="3842" spans="1:2" x14ac:dyDescent="0.3">
      <c r="A3842">
        <v>61238</v>
      </c>
      <c r="B3842" t="s">
        <v>517</v>
      </c>
    </row>
    <row r="3843" spans="1:2" x14ac:dyDescent="0.3">
      <c r="A3843">
        <v>61238</v>
      </c>
      <c r="B3843" t="s">
        <v>215</v>
      </c>
    </row>
    <row r="3844" spans="1:2" x14ac:dyDescent="0.3">
      <c r="A3844">
        <v>61238</v>
      </c>
      <c r="B3844" t="s">
        <v>1722</v>
      </c>
    </row>
    <row r="3845" spans="1:2" x14ac:dyDescent="0.3">
      <c r="A3845">
        <v>61290</v>
      </c>
      <c r="B3845" t="s">
        <v>3720</v>
      </c>
    </row>
    <row r="3846" spans="1:2" x14ac:dyDescent="0.3">
      <c r="A3846">
        <v>61290</v>
      </c>
      <c r="B3846" t="s">
        <v>50</v>
      </c>
    </row>
    <row r="3847" spans="1:2" x14ac:dyDescent="0.3">
      <c r="A3847">
        <v>61290</v>
      </c>
      <c r="B3847" t="s">
        <v>821</v>
      </c>
    </row>
    <row r="3848" spans="1:2" x14ac:dyDescent="0.3">
      <c r="A3848">
        <v>61290</v>
      </c>
      <c r="B3848" t="s">
        <v>726</v>
      </c>
    </row>
    <row r="3849" spans="1:2" x14ac:dyDescent="0.3">
      <c r="A3849">
        <v>61290</v>
      </c>
      <c r="B3849" t="s">
        <v>670</v>
      </c>
    </row>
    <row r="3850" spans="1:2" x14ac:dyDescent="0.3">
      <c r="A3850">
        <v>61315</v>
      </c>
      <c r="B3850" t="s">
        <v>648</v>
      </c>
    </row>
    <row r="3851" spans="1:2" x14ac:dyDescent="0.3">
      <c r="A3851">
        <v>61315</v>
      </c>
      <c r="B3851" t="s">
        <v>5886</v>
      </c>
    </row>
    <row r="3852" spans="1:2" x14ac:dyDescent="0.3">
      <c r="A3852">
        <v>61315</v>
      </c>
      <c r="B3852" t="s">
        <v>2372</v>
      </c>
    </row>
    <row r="3853" spans="1:2" x14ac:dyDescent="0.3">
      <c r="A3853">
        <v>61315</v>
      </c>
      <c r="B3853" t="s">
        <v>1056</v>
      </c>
    </row>
    <row r="3854" spans="1:2" x14ac:dyDescent="0.3">
      <c r="A3854">
        <v>61315</v>
      </c>
      <c r="B3854" t="s">
        <v>517</v>
      </c>
    </row>
    <row r="3855" spans="1:2" x14ac:dyDescent="0.3">
      <c r="A3855">
        <v>61315</v>
      </c>
      <c r="B3855" t="s">
        <v>565</v>
      </c>
    </row>
    <row r="3856" spans="1:2" x14ac:dyDescent="0.3">
      <c r="A3856">
        <v>61315</v>
      </c>
      <c r="B3856" t="s">
        <v>2448</v>
      </c>
    </row>
    <row r="3857" spans="1:2" x14ac:dyDescent="0.3">
      <c r="A3857">
        <v>61315</v>
      </c>
      <c r="B3857" t="s">
        <v>4642</v>
      </c>
    </row>
    <row r="3858" spans="1:2" x14ac:dyDescent="0.3">
      <c r="A3858">
        <v>61315</v>
      </c>
      <c r="B3858" t="s">
        <v>215</v>
      </c>
    </row>
    <row r="3859" spans="1:2" x14ac:dyDescent="0.3">
      <c r="A3859">
        <v>61561</v>
      </c>
      <c r="B3859" t="s">
        <v>1224</v>
      </c>
    </row>
    <row r="3860" spans="1:2" x14ac:dyDescent="0.3">
      <c r="A3860">
        <v>61597</v>
      </c>
      <c r="B3860" t="s">
        <v>50</v>
      </c>
    </row>
    <row r="3861" spans="1:2" x14ac:dyDescent="0.3">
      <c r="A3861">
        <v>61597</v>
      </c>
      <c r="B3861" t="s">
        <v>2448</v>
      </c>
    </row>
    <row r="3862" spans="1:2" x14ac:dyDescent="0.3">
      <c r="A3862">
        <v>61597</v>
      </c>
      <c r="B3862" t="s">
        <v>162</v>
      </c>
    </row>
    <row r="3863" spans="1:2" x14ac:dyDescent="0.3">
      <c r="A3863">
        <v>61607</v>
      </c>
      <c r="B3863" t="s">
        <v>50</v>
      </c>
    </row>
    <row r="3864" spans="1:2" x14ac:dyDescent="0.3">
      <c r="A3864">
        <v>61607</v>
      </c>
      <c r="B3864" t="s">
        <v>670</v>
      </c>
    </row>
    <row r="3865" spans="1:2" x14ac:dyDescent="0.3">
      <c r="A3865">
        <v>61607</v>
      </c>
      <c r="B3865" t="s">
        <v>215</v>
      </c>
    </row>
    <row r="3866" spans="1:2" x14ac:dyDescent="0.3">
      <c r="A3866">
        <v>61607</v>
      </c>
      <c r="B3866" t="s">
        <v>1224</v>
      </c>
    </row>
    <row r="3867" spans="1:2" x14ac:dyDescent="0.3">
      <c r="A3867">
        <v>61607</v>
      </c>
      <c r="B3867" t="s">
        <v>2372</v>
      </c>
    </row>
    <row r="3868" spans="1:2" x14ac:dyDescent="0.3">
      <c r="A3868">
        <v>61790</v>
      </c>
      <c r="B3868" t="s">
        <v>726</v>
      </c>
    </row>
    <row r="3869" spans="1:2" x14ac:dyDescent="0.3">
      <c r="A3869">
        <v>61790</v>
      </c>
      <c r="B3869" t="s">
        <v>162</v>
      </c>
    </row>
    <row r="3870" spans="1:2" x14ac:dyDescent="0.3">
      <c r="A3870">
        <v>61790</v>
      </c>
      <c r="B3870" t="s">
        <v>4642</v>
      </c>
    </row>
    <row r="3871" spans="1:2" x14ac:dyDescent="0.3">
      <c r="A3871">
        <v>61790</v>
      </c>
      <c r="B3871" t="s">
        <v>50</v>
      </c>
    </row>
    <row r="3872" spans="1:2" x14ac:dyDescent="0.3">
      <c r="A3872">
        <v>61790</v>
      </c>
      <c r="B3872" t="s">
        <v>386</v>
      </c>
    </row>
    <row r="3873" spans="1:2" x14ac:dyDescent="0.3">
      <c r="A3873">
        <v>61834</v>
      </c>
      <c r="B3873" t="s">
        <v>162</v>
      </c>
    </row>
    <row r="3874" spans="1:2" x14ac:dyDescent="0.3">
      <c r="A3874">
        <v>61834</v>
      </c>
      <c r="B3874" t="s">
        <v>50</v>
      </c>
    </row>
    <row r="3875" spans="1:2" x14ac:dyDescent="0.3">
      <c r="A3875">
        <v>61834</v>
      </c>
      <c r="B3875" t="s">
        <v>821</v>
      </c>
    </row>
    <row r="3876" spans="1:2" x14ac:dyDescent="0.3">
      <c r="A3876">
        <v>61834</v>
      </c>
      <c r="B3876" t="s">
        <v>3413</v>
      </c>
    </row>
    <row r="3877" spans="1:2" x14ac:dyDescent="0.3">
      <c r="A3877">
        <v>61910</v>
      </c>
      <c r="B3877" t="s">
        <v>50</v>
      </c>
    </row>
    <row r="3878" spans="1:2" x14ac:dyDescent="0.3">
      <c r="A3878">
        <v>61910</v>
      </c>
      <c r="B3878" t="s">
        <v>162</v>
      </c>
    </row>
    <row r="3879" spans="1:2" x14ac:dyDescent="0.3">
      <c r="A3879">
        <v>61931</v>
      </c>
      <c r="B3879" t="s">
        <v>726</v>
      </c>
    </row>
    <row r="3880" spans="1:2" x14ac:dyDescent="0.3">
      <c r="A3880">
        <v>61931</v>
      </c>
      <c r="B3880" t="s">
        <v>215</v>
      </c>
    </row>
    <row r="3881" spans="1:2" x14ac:dyDescent="0.3">
      <c r="A3881">
        <v>62231</v>
      </c>
      <c r="B3881" t="s">
        <v>162</v>
      </c>
    </row>
    <row r="3882" spans="1:2" x14ac:dyDescent="0.3">
      <c r="A3882">
        <v>62267</v>
      </c>
      <c r="B3882" t="s">
        <v>386</v>
      </c>
    </row>
    <row r="3883" spans="1:2" x14ac:dyDescent="0.3">
      <c r="A3883">
        <v>62408</v>
      </c>
      <c r="B3883" t="s">
        <v>215</v>
      </c>
    </row>
    <row r="3884" spans="1:2" x14ac:dyDescent="0.3">
      <c r="A3884">
        <v>62456</v>
      </c>
      <c r="B3884" t="s">
        <v>648</v>
      </c>
    </row>
    <row r="3885" spans="1:2" x14ac:dyDescent="0.3">
      <c r="A3885">
        <v>62482</v>
      </c>
      <c r="B3885" t="s">
        <v>726</v>
      </c>
    </row>
    <row r="3886" spans="1:2" x14ac:dyDescent="0.3">
      <c r="A3886">
        <v>62509</v>
      </c>
      <c r="B3886" t="s">
        <v>479</v>
      </c>
    </row>
    <row r="3887" spans="1:2" x14ac:dyDescent="0.3">
      <c r="A3887">
        <v>62557</v>
      </c>
      <c r="B3887" t="s">
        <v>1722</v>
      </c>
    </row>
    <row r="3888" spans="1:2" x14ac:dyDescent="0.3">
      <c r="A3888">
        <v>62557</v>
      </c>
      <c r="B3888" t="s">
        <v>3413</v>
      </c>
    </row>
    <row r="3889" spans="1:2" x14ac:dyDescent="0.3">
      <c r="A3889">
        <v>62679</v>
      </c>
      <c r="B3889" t="s">
        <v>386</v>
      </c>
    </row>
    <row r="3890" spans="1:2" x14ac:dyDescent="0.3">
      <c r="A3890">
        <v>62695</v>
      </c>
      <c r="B3890" t="s">
        <v>821</v>
      </c>
    </row>
    <row r="3891" spans="1:2" x14ac:dyDescent="0.3">
      <c r="A3891">
        <v>62695</v>
      </c>
      <c r="B3891" t="s">
        <v>726</v>
      </c>
    </row>
    <row r="3892" spans="1:2" x14ac:dyDescent="0.3">
      <c r="A3892">
        <v>62695</v>
      </c>
      <c r="B3892" t="s">
        <v>50</v>
      </c>
    </row>
    <row r="3893" spans="1:2" x14ac:dyDescent="0.3">
      <c r="A3893">
        <v>62758</v>
      </c>
      <c r="B3893" t="s">
        <v>2448</v>
      </c>
    </row>
    <row r="3894" spans="1:2" x14ac:dyDescent="0.3">
      <c r="A3894">
        <v>62758</v>
      </c>
      <c r="B3894" t="s">
        <v>874</v>
      </c>
    </row>
    <row r="3895" spans="1:2" x14ac:dyDescent="0.3">
      <c r="A3895">
        <v>62758</v>
      </c>
      <c r="B3895" t="s">
        <v>739</v>
      </c>
    </row>
    <row r="3896" spans="1:2" x14ac:dyDescent="0.3">
      <c r="A3896">
        <v>62836</v>
      </c>
      <c r="B3896" t="s">
        <v>1722</v>
      </c>
    </row>
    <row r="3897" spans="1:2" x14ac:dyDescent="0.3">
      <c r="A3897">
        <v>62836</v>
      </c>
      <c r="B3897" t="s">
        <v>868</v>
      </c>
    </row>
    <row r="3898" spans="1:2" x14ac:dyDescent="0.3">
      <c r="A3898">
        <v>62836</v>
      </c>
      <c r="B3898" t="s">
        <v>215</v>
      </c>
    </row>
    <row r="3899" spans="1:2" x14ac:dyDescent="0.3">
      <c r="A3899">
        <v>62836</v>
      </c>
      <c r="B3899" t="s">
        <v>386</v>
      </c>
    </row>
    <row r="3900" spans="1:2" x14ac:dyDescent="0.3">
      <c r="A3900">
        <v>62836</v>
      </c>
      <c r="B3900" t="s">
        <v>517</v>
      </c>
    </row>
    <row r="3901" spans="1:2" x14ac:dyDescent="0.3">
      <c r="A3901">
        <v>62836</v>
      </c>
      <c r="B3901" t="s">
        <v>5886</v>
      </c>
    </row>
    <row r="3902" spans="1:2" x14ac:dyDescent="0.3">
      <c r="A3902">
        <v>62876</v>
      </c>
      <c r="B3902" t="s">
        <v>162</v>
      </c>
    </row>
    <row r="3903" spans="1:2" x14ac:dyDescent="0.3">
      <c r="A3903">
        <v>62876</v>
      </c>
      <c r="B3903" t="s">
        <v>4642</v>
      </c>
    </row>
    <row r="3904" spans="1:2" x14ac:dyDescent="0.3">
      <c r="A3904">
        <v>62876</v>
      </c>
      <c r="B3904" t="s">
        <v>5886</v>
      </c>
    </row>
    <row r="3905" spans="1:2" x14ac:dyDescent="0.3">
      <c r="A3905">
        <v>62876</v>
      </c>
      <c r="B3905" t="s">
        <v>386</v>
      </c>
    </row>
    <row r="3906" spans="1:2" x14ac:dyDescent="0.3">
      <c r="A3906">
        <v>62876</v>
      </c>
      <c r="B3906" t="s">
        <v>5211</v>
      </c>
    </row>
    <row r="3907" spans="1:2" x14ac:dyDescent="0.3">
      <c r="A3907">
        <v>62876</v>
      </c>
      <c r="B3907" t="s">
        <v>14442</v>
      </c>
    </row>
    <row r="3908" spans="1:2" x14ac:dyDescent="0.3">
      <c r="A3908">
        <v>62876</v>
      </c>
      <c r="B3908" t="s">
        <v>4342</v>
      </c>
    </row>
    <row r="3909" spans="1:2" x14ac:dyDescent="0.3">
      <c r="A3909">
        <v>62876</v>
      </c>
      <c r="B3909" t="s">
        <v>726</v>
      </c>
    </row>
    <row r="3910" spans="1:2" x14ac:dyDescent="0.3">
      <c r="A3910">
        <v>62876</v>
      </c>
      <c r="B3910" t="s">
        <v>3720</v>
      </c>
    </row>
    <row r="3911" spans="1:2" x14ac:dyDescent="0.3">
      <c r="A3911">
        <v>62876</v>
      </c>
      <c r="B3911" t="s">
        <v>1224</v>
      </c>
    </row>
    <row r="3912" spans="1:2" x14ac:dyDescent="0.3">
      <c r="A3912">
        <v>62894</v>
      </c>
      <c r="B3912" t="s">
        <v>162</v>
      </c>
    </row>
    <row r="3913" spans="1:2" x14ac:dyDescent="0.3">
      <c r="A3913">
        <v>62894</v>
      </c>
      <c r="B3913" t="s">
        <v>4642</v>
      </c>
    </row>
    <row r="3914" spans="1:2" x14ac:dyDescent="0.3">
      <c r="A3914">
        <v>62894</v>
      </c>
      <c r="B3914" t="s">
        <v>5886</v>
      </c>
    </row>
    <row r="3915" spans="1:2" x14ac:dyDescent="0.3">
      <c r="A3915">
        <v>62894</v>
      </c>
      <c r="B3915" t="s">
        <v>386</v>
      </c>
    </row>
    <row r="3916" spans="1:2" x14ac:dyDescent="0.3">
      <c r="A3916">
        <v>62894</v>
      </c>
      <c r="B3916" t="s">
        <v>5211</v>
      </c>
    </row>
    <row r="3917" spans="1:2" x14ac:dyDescent="0.3">
      <c r="A3917">
        <v>62894</v>
      </c>
      <c r="B3917" t="s">
        <v>14442</v>
      </c>
    </row>
    <row r="3918" spans="1:2" x14ac:dyDescent="0.3">
      <c r="A3918">
        <v>62894</v>
      </c>
      <c r="B3918" t="s">
        <v>4342</v>
      </c>
    </row>
    <row r="3919" spans="1:2" x14ac:dyDescent="0.3">
      <c r="A3919">
        <v>62894</v>
      </c>
      <c r="B3919" t="s">
        <v>726</v>
      </c>
    </row>
    <row r="3920" spans="1:2" x14ac:dyDescent="0.3">
      <c r="A3920">
        <v>62894</v>
      </c>
      <c r="B3920" t="s">
        <v>3720</v>
      </c>
    </row>
    <row r="3921" spans="1:2" x14ac:dyDescent="0.3">
      <c r="A3921">
        <v>62894</v>
      </c>
      <c r="B3921" t="s">
        <v>1224</v>
      </c>
    </row>
    <row r="3922" spans="1:2" x14ac:dyDescent="0.3">
      <c r="A3922">
        <v>62934</v>
      </c>
      <c r="B3922" t="s">
        <v>162</v>
      </c>
    </row>
    <row r="3923" spans="1:2" x14ac:dyDescent="0.3">
      <c r="A3923">
        <v>62934</v>
      </c>
      <c r="B3923" t="s">
        <v>4642</v>
      </c>
    </row>
    <row r="3924" spans="1:2" x14ac:dyDescent="0.3">
      <c r="A3924">
        <v>62934</v>
      </c>
      <c r="B3924" t="s">
        <v>5886</v>
      </c>
    </row>
    <row r="3925" spans="1:2" x14ac:dyDescent="0.3">
      <c r="A3925">
        <v>62934</v>
      </c>
      <c r="B3925" t="s">
        <v>386</v>
      </c>
    </row>
    <row r="3926" spans="1:2" x14ac:dyDescent="0.3">
      <c r="A3926">
        <v>62934</v>
      </c>
      <c r="B3926" t="s">
        <v>5211</v>
      </c>
    </row>
    <row r="3927" spans="1:2" x14ac:dyDescent="0.3">
      <c r="A3927">
        <v>62934</v>
      </c>
      <c r="B3927" t="s">
        <v>14442</v>
      </c>
    </row>
    <row r="3928" spans="1:2" x14ac:dyDescent="0.3">
      <c r="A3928">
        <v>62934</v>
      </c>
      <c r="B3928" t="s">
        <v>4342</v>
      </c>
    </row>
    <row r="3929" spans="1:2" x14ac:dyDescent="0.3">
      <c r="A3929">
        <v>62934</v>
      </c>
      <c r="B3929" t="s">
        <v>726</v>
      </c>
    </row>
    <row r="3930" spans="1:2" x14ac:dyDescent="0.3">
      <c r="A3930">
        <v>62934</v>
      </c>
      <c r="B3930" t="s">
        <v>3720</v>
      </c>
    </row>
    <row r="3931" spans="1:2" x14ac:dyDescent="0.3">
      <c r="A3931">
        <v>62934</v>
      </c>
      <c r="B3931" t="s">
        <v>1224</v>
      </c>
    </row>
    <row r="3932" spans="1:2" x14ac:dyDescent="0.3">
      <c r="A3932">
        <v>62979</v>
      </c>
      <c r="B3932" t="s">
        <v>162</v>
      </c>
    </row>
    <row r="3933" spans="1:2" x14ac:dyDescent="0.3">
      <c r="A3933">
        <v>62979</v>
      </c>
      <c r="B3933" t="s">
        <v>4642</v>
      </c>
    </row>
    <row r="3934" spans="1:2" x14ac:dyDescent="0.3">
      <c r="A3934">
        <v>62979</v>
      </c>
      <c r="B3934" t="s">
        <v>5886</v>
      </c>
    </row>
    <row r="3935" spans="1:2" x14ac:dyDescent="0.3">
      <c r="A3935">
        <v>62979</v>
      </c>
      <c r="B3935" t="s">
        <v>386</v>
      </c>
    </row>
    <row r="3936" spans="1:2" x14ac:dyDescent="0.3">
      <c r="A3936">
        <v>62979</v>
      </c>
      <c r="B3936" t="s">
        <v>5211</v>
      </c>
    </row>
    <row r="3937" spans="1:2" x14ac:dyDescent="0.3">
      <c r="A3937">
        <v>62979</v>
      </c>
      <c r="B3937" t="s">
        <v>14442</v>
      </c>
    </row>
    <row r="3938" spans="1:2" x14ac:dyDescent="0.3">
      <c r="A3938">
        <v>62979</v>
      </c>
      <c r="B3938" t="s">
        <v>4342</v>
      </c>
    </row>
    <row r="3939" spans="1:2" x14ac:dyDescent="0.3">
      <c r="A3939">
        <v>62979</v>
      </c>
      <c r="B3939" t="s">
        <v>726</v>
      </c>
    </row>
    <row r="3940" spans="1:2" x14ac:dyDescent="0.3">
      <c r="A3940">
        <v>62979</v>
      </c>
      <c r="B3940" t="s">
        <v>3720</v>
      </c>
    </row>
    <row r="3941" spans="1:2" x14ac:dyDescent="0.3">
      <c r="A3941">
        <v>62979</v>
      </c>
      <c r="B3941" t="s">
        <v>1224</v>
      </c>
    </row>
    <row r="3942" spans="1:2" x14ac:dyDescent="0.3">
      <c r="A3942">
        <v>63042</v>
      </c>
      <c r="B3942" t="s">
        <v>5293</v>
      </c>
    </row>
    <row r="3943" spans="1:2" x14ac:dyDescent="0.3">
      <c r="A3943">
        <v>63042</v>
      </c>
      <c r="B3943" t="s">
        <v>821</v>
      </c>
    </row>
    <row r="3944" spans="1:2" x14ac:dyDescent="0.3">
      <c r="A3944">
        <v>63048</v>
      </c>
      <c r="B3944" t="s">
        <v>386</v>
      </c>
    </row>
    <row r="3945" spans="1:2" x14ac:dyDescent="0.3">
      <c r="A3945">
        <v>63048</v>
      </c>
      <c r="B3945" t="s">
        <v>162</v>
      </c>
    </row>
    <row r="3946" spans="1:2" x14ac:dyDescent="0.3">
      <c r="A3946">
        <v>63048</v>
      </c>
      <c r="B3946" t="s">
        <v>5934</v>
      </c>
    </row>
    <row r="3947" spans="1:2" x14ac:dyDescent="0.3">
      <c r="A3947">
        <v>63048</v>
      </c>
      <c r="B3947" t="s">
        <v>3720</v>
      </c>
    </row>
    <row r="3948" spans="1:2" x14ac:dyDescent="0.3">
      <c r="A3948">
        <v>63048</v>
      </c>
      <c r="B3948" t="s">
        <v>14419</v>
      </c>
    </row>
    <row r="3949" spans="1:2" x14ac:dyDescent="0.3">
      <c r="A3949">
        <v>63048</v>
      </c>
      <c r="B3949" t="s">
        <v>215</v>
      </c>
    </row>
    <row r="3950" spans="1:2" x14ac:dyDescent="0.3">
      <c r="A3950">
        <v>63048</v>
      </c>
      <c r="B3950" t="s">
        <v>2372</v>
      </c>
    </row>
    <row r="3951" spans="1:2" x14ac:dyDescent="0.3">
      <c r="A3951">
        <v>63048</v>
      </c>
      <c r="B3951" t="s">
        <v>5886</v>
      </c>
    </row>
    <row r="3952" spans="1:2" x14ac:dyDescent="0.3">
      <c r="A3952">
        <v>63048</v>
      </c>
      <c r="B3952" t="s">
        <v>3169</v>
      </c>
    </row>
    <row r="3953" spans="1:2" x14ac:dyDescent="0.3">
      <c r="A3953">
        <v>63048</v>
      </c>
      <c r="B3953" t="s">
        <v>1224</v>
      </c>
    </row>
    <row r="3954" spans="1:2" x14ac:dyDescent="0.3">
      <c r="A3954">
        <v>63049</v>
      </c>
      <c r="B3954" t="s">
        <v>162</v>
      </c>
    </row>
    <row r="3955" spans="1:2" x14ac:dyDescent="0.3">
      <c r="A3955">
        <v>63156</v>
      </c>
      <c r="B3955" t="s">
        <v>215</v>
      </c>
    </row>
    <row r="3956" spans="1:2" x14ac:dyDescent="0.3">
      <c r="A3956">
        <v>63617</v>
      </c>
      <c r="B3956" t="s">
        <v>726</v>
      </c>
    </row>
    <row r="3957" spans="1:2" x14ac:dyDescent="0.3">
      <c r="A3957">
        <v>63617</v>
      </c>
      <c r="B3957" t="s">
        <v>50</v>
      </c>
    </row>
    <row r="3958" spans="1:2" x14ac:dyDescent="0.3">
      <c r="A3958">
        <v>63673</v>
      </c>
      <c r="B3958" t="s">
        <v>50</v>
      </c>
    </row>
    <row r="3959" spans="1:2" x14ac:dyDescent="0.3">
      <c r="A3959">
        <v>63673</v>
      </c>
      <c r="B3959" t="s">
        <v>2947</v>
      </c>
    </row>
    <row r="3960" spans="1:2" x14ac:dyDescent="0.3">
      <c r="A3960">
        <v>63673</v>
      </c>
      <c r="B3960" t="s">
        <v>1287</v>
      </c>
    </row>
    <row r="3961" spans="1:2" x14ac:dyDescent="0.3">
      <c r="A3961">
        <v>63673</v>
      </c>
      <c r="B3961" t="s">
        <v>2404</v>
      </c>
    </row>
    <row r="3962" spans="1:2" x14ac:dyDescent="0.3">
      <c r="A3962">
        <v>63673</v>
      </c>
      <c r="B3962" t="s">
        <v>570</v>
      </c>
    </row>
    <row r="3963" spans="1:2" x14ac:dyDescent="0.3">
      <c r="A3963">
        <v>63673</v>
      </c>
      <c r="B3963" t="s">
        <v>739</v>
      </c>
    </row>
    <row r="3964" spans="1:2" x14ac:dyDescent="0.3">
      <c r="A3964">
        <v>63673</v>
      </c>
      <c r="B3964" t="s">
        <v>215</v>
      </c>
    </row>
    <row r="3965" spans="1:2" x14ac:dyDescent="0.3">
      <c r="A3965">
        <v>63705</v>
      </c>
      <c r="B3965" t="s">
        <v>162</v>
      </c>
    </row>
    <row r="3966" spans="1:2" x14ac:dyDescent="0.3">
      <c r="A3966">
        <v>63705</v>
      </c>
      <c r="B3966" t="s">
        <v>386</v>
      </c>
    </row>
    <row r="3967" spans="1:2" x14ac:dyDescent="0.3">
      <c r="A3967">
        <v>63705</v>
      </c>
      <c r="B3967" t="s">
        <v>739</v>
      </c>
    </row>
    <row r="3968" spans="1:2" x14ac:dyDescent="0.3">
      <c r="A3968">
        <v>63705</v>
      </c>
      <c r="B3968" t="s">
        <v>2448</v>
      </c>
    </row>
    <row r="3969" spans="1:2" x14ac:dyDescent="0.3">
      <c r="A3969">
        <v>63891</v>
      </c>
      <c r="B3969" t="s">
        <v>3052</v>
      </c>
    </row>
    <row r="3970" spans="1:2" x14ac:dyDescent="0.3">
      <c r="A3970">
        <v>63957</v>
      </c>
      <c r="B3970" t="s">
        <v>386</v>
      </c>
    </row>
    <row r="3971" spans="1:2" x14ac:dyDescent="0.3">
      <c r="A3971">
        <v>63957</v>
      </c>
      <c r="B3971" t="s">
        <v>3720</v>
      </c>
    </row>
    <row r="3972" spans="1:2" x14ac:dyDescent="0.3">
      <c r="A3972">
        <v>63957</v>
      </c>
      <c r="B3972" t="s">
        <v>726</v>
      </c>
    </row>
    <row r="3973" spans="1:2" x14ac:dyDescent="0.3">
      <c r="A3973">
        <v>63957</v>
      </c>
      <c r="B3973" t="s">
        <v>2372</v>
      </c>
    </row>
    <row r="3974" spans="1:2" x14ac:dyDescent="0.3">
      <c r="A3974">
        <v>63960</v>
      </c>
      <c r="B3974" t="s">
        <v>726</v>
      </c>
    </row>
    <row r="3975" spans="1:2" x14ac:dyDescent="0.3">
      <c r="A3975">
        <v>63960</v>
      </c>
      <c r="B3975" t="s">
        <v>50</v>
      </c>
    </row>
    <row r="3976" spans="1:2" x14ac:dyDescent="0.3">
      <c r="A3976">
        <v>64234</v>
      </c>
      <c r="B3976" t="s">
        <v>868</v>
      </c>
    </row>
    <row r="3977" spans="1:2" x14ac:dyDescent="0.3">
      <c r="A3977">
        <v>64234</v>
      </c>
      <c r="B3977" t="s">
        <v>670</v>
      </c>
    </row>
    <row r="3978" spans="1:2" x14ac:dyDescent="0.3">
      <c r="A3978">
        <v>64592</v>
      </c>
      <c r="B3978" t="s">
        <v>162</v>
      </c>
    </row>
    <row r="3979" spans="1:2" x14ac:dyDescent="0.3">
      <c r="A3979">
        <v>64592</v>
      </c>
      <c r="B3979" t="s">
        <v>50</v>
      </c>
    </row>
    <row r="3980" spans="1:2" x14ac:dyDescent="0.3">
      <c r="A3980">
        <v>64595</v>
      </c>
      <c r="B3980" t="s">
        <v>2448</v>
      </c>
    </row>
    <row r="3981" spans="1:2" x14ac:dyDescent="0.3">
      <c r="A3981">
        <v>64640</v>
      </c>
      <c r="B3981" t="s">
        <v>726</v>
      </c>
    </row>
    <row r="3982" spans="1:2" x14ac:dyDescent="0.3">
      <c r="A3982">
        <v>64640</v>
      </c>
      <c r="B3982" t="s">
        <v>50</v>
      </c>
    </row>
    <row r="3983" spans="1:2" x14ac:dyDescent="0.3">
      <c r="A3983">
        <v>64758</v>
      </c>
      <c r="B3983" t="s">
        <v>726</v>
      </c>
    </row>
    <row r="3984" spans="1:2" x14ac:dyDescent="0.3">
      <c r="A3984">
        <v>64758</v>
      </c>
      <c r="B3984" t="s">
        <v>50</v>
      </c>
    </row>
    <row r="3985" spans="1:2" x14ac:dyDescent="0.3">
      <c r="A3985">
        <v>64772</v>
      </c>
      <c r="B3985" t="s">
        <v>726</v>
      </c>
    </row>
    <row r="3986" spans="1:2" x14ac:dyDescent="0.3">
      <c r="A3986">
        <v>64772</v>
      </c>
      <c r="B3986" t="s">
        <v>50</v>
      </c>
    </row>
    <row r="3987" spans="1:2" x14ac:dyDescent="0.3">
      <c r="A3987">
        <v>64776</v>
      </c>
      <c r="B3987" t="s">
        <v>517</v>
      </c>
    </row>
    <row r="3988" spans="1:2" x14ac:dyDescent="0.3">
      <c r="A3988">
        <v>64883</v>
      </c>
      <c r="B3988" t="s">
        <v>858</v>
      </c>
    </row>
    <row r="3989" spans="1:2" x14ac:dyDescent="0.3">
      <c r="A3989">
        <v>64956</v>
      </c>
      <c r="B3989" t="s">
        <v>739</v>
      </c>
    </row>
    <row r="3990" spans="1:2" x14ac:dyDescent="0.3">
      <c r="A3990">
        <v>64956</v>
      </c>
      <c r="B3990" t="s">
        <v>726</v>
      </c>
    </row>
    <row r="3991" spans="1:2" x14ac:dyDescent="0.3">
      <c r="A3991">
        <v>64956</v>
      </c>
      <c r="B3991" t="s">
        <v>50</v>
      </c>
    </row>
    <row r="3992" spans="1:2" x14ac:dyDescent="0.3">
      <c r="A3992">
        <v>64972</v>
      </c>
      <c r="B3992" t="s">
        <v>670</v>
      </c>
    </row>
    <row r="3993" spans="1:2" x14ac:dyDescent="0.3">
      <c r="A3993">
        <v>64972</v>
      </c>
      <c r="B3993" t="s">
        <v>726</v>
      </c>
    </row>
    <row r="3994" spans="1:2" x14ac:dyDescent="0.3">
      <c r="A3994">
        <v>64972</v>
      </c>
      <c r="B3994" t="s">
        <v>821</v>
      </c>
    </row>
    <row r="3995" spans="1:2" x14ac:dyDescent="0.3">
      <c r="A3995">
        <v>64979</v>
      </c>
      <c r="B3995" t="s">
        <v>726</v>
      </c>
    </row>
    <row r="3996" spans="1:2" x14ac:dyDescent="0.3">
      <c r="A3996">
        <v>64979</v>
      </c>
      <c r="B3996" t="s">
        <v>3720</v>
      </c>
    </row>
    <row r="3997" spans="1:2" x14ac:dyDescent="0.3">
      <c r="A3997">
        <v>64979</v>
      </c>
      <c r="B3997" t="s">
        <v>50</v>
      </c>
    </row>
    <row r="3998" spans="1:2" x14ac:dyDescent="0.3">
      <c r="A3998">
        <v>64979</v>
      </c>
      <c r="B3998" t="s">
        <v>386</v>
      </c>
    </row>
    <row r="3999" spans="1:2" x14ac:dyDescent="0.3">
      <c r="A3999">
        <v>65004</v>
      </c>
      <c r="B3999" t="s">
        <v>726</v>
      </c>
    </row>
    <row r="4000" spans="1:2" x14ac:dyDescent="0.3">
      <c r="A4000">
        <v>65004</v>
      </c>
      <c r="B4000" t="s">
        <v>4642</v>
      </c>
    </row>
    <row r="4001" spans="1:2" x14ac:dyDescent="0.3">
      <c r="A4001">
        <v>65004</v>
      </c>
      <c r="B4001" t="s">
        <v>50</v>
      </c>
    </row>
    <row r="4002" spans="1:2" x14ac:dyDescent="0.3">
      <c r="A4002">
        <v>65004</v>
      </c>
      <c r="B4002" t="s">
        <v>3720</v>
      </c>
    </row>
    <row r="4003" spans="1:2" x14ac:dyDescent="0.3">
      <c r="A4003">
        <v>65004</v>
      </c>
      <c r="B4003" t="s">
        <v>386</v>
      </c>
    </row>
    <row r="4004" spans="1:2" x14ac:dyDescent="0.3">
      <c r="A4004">
        <v>65004</v>
      </c>
      <c r="B4004" t="s">
        <v>1470</v>
      </c>
    </row>
    <row r="4005" spans="1:2" x14ac:dyDescent="0.3">
      <c r="A4005">
        <v>65004</v>
      </c>
      <c r="B4005" t="s">
        <v>868</v>
      </c>
    </row>
    <row r="4006" spans="1:2" x14ac:dyDescent="0.3">
      <c r="A4006">
        <v>65004</v>
      </c>
      <c r="B4006" t="s">
        <v>4342</v>
      </c>
    </row>
    <row r="4007" spans="1:2" x14ac:dyDescent="0.3">
      <c r="A4007">
        <v>65006</v>
      </c>
      <c r="B4007" t="s">
        <v>1224</v>
      </c>
    </row>
    <row r="4008" spans="1:2" x14ac:dyDescent="0.3">
      <c r="A4008">
        <v>65006</v>
      </c>
      <c r="B4008" t="s">
        <v>648</v>
      </c>
    </row>
    <row r="4009" spans="1:2" x14ac:dyDescent="0.3">
      <c r="A4009">
        <v>65006</v>
      </c>
      <c r="B4009" t="s">
        <v>2372</v>
      </c>
    </row>
    <row r="4010" spans="1:2" x14ac:dyDescent="0.3">
      <c r="A4010">
        <v>65028</v>
      </c>
      <c r="B4010" t="s">
        <v>215</v>
      </c>
    </row>
    <row r="4011" spans="1:2" x14ac:dyDescent="0.3">
      <c r="A4011">
        <v>65028</v>
      </c>
      <c r="B4011" t="s">
        <v>5211</v>
      </c>
    </row>
    <row r="4012" spans="1:2" x14ac:dyDescent="0.3">
      <c r="A4012">
        <v>65028</v>
      </c>
      <c r="B4012" t="s">
        <v>14067</v>
      </c>
    </row>
    <row r="4013" spans="1:2" x14ac:dyDescent="0.3">
      <c r="A4013">
        <v>65028</v>
      </c>
      <c r="B4013" t="s">
        <v>517</v>
      </c>
    </row>
    <row r="4014" spans="1:2" x14ac:dyDescent="0.3">
      <c r="A4014">
        <v>65028</v>
      </c>
      <c r="B4014" t="s">
        <v>1224</v>
      </c>
    </row>
    <row r="4015" spans="1:2" x14ac:dyDescent="0.3">
      <c r="A4015">
        <v>65028</v>
      </c>
      <c r="B4015" t="s">
        <v>2372</v>
      </c>
    </row>
    <row r="4016" spans="1:2" x14ac:dyDescent="0.3">
      <c r="A4016">
        <v>65033</v>
      </c>
      <c r="B4016" t="s">
        <v>726</v>
      </c>
    </row>
    <row r="4017" spans="1:2" x14ac:dyDescent="0.3">
      <c r="A4017">
        <v>65039</v>
      </c>
      <c r="B4017" t="s">
        <v>726</v>
      </c>
    </row>
    <row r="4018" spans="1:2" x14ac:dyDescent="0.3">
      <c r="A4018">
        <v>65039</v>
      </c>
      <c r="B4018" t="s">
        <v>50</v>
      </c>
    </row>
    <row r="4019" spans="1:2" x14ac:dyDescent="0.3">
      <c r="A4019">
        <v>65039</v>
      </c>
      <c r="B4019" t="s">
        <v>821</v>
      </c>
    </row>
    <row r="4020" spans="1:2" x14ac:dyDescent="0.3">
      <c r="A4020">
        <v>65039</v>
      </c>
      <c r="B4020" t="s">
        <v>1224</v>
      </c>
    </row>
    <row r="4021" spans="1:2" x14ac:dyDescent="0.3">
      <c r="A4021">
        <v>65039</v>
      </c>
      <c r="B4021" t="s">
        <v>2372</v>
      </c>
    </row>
    <row r="4022" spans="1:2" x14ac:dyDescent="0.3">
      <c r="A4022">
        <v>65046</v>
      </c>
      <c r="B4022" t="s">
        <v>162</v>
      </c>
    </row>
    <row r="4023" spans="1:2" x14ac:dyDescent="0.3">
      <c r="A4023">
        <v>65075</v>
      </c>
      <c r="B4023" t="s">
        <v>5208</v>
      </c>
    </row>
    <row r="4024" spans="1:2" x14ac:dyDescent="0.3">
      <c r="A4024">
        <v>65075</v>
      </c>
      <c r="B4024" t="s">
        <v>162</v>
      </c>
    </row>
    <row r="4025" spans="1:2" x14ac:dyDescent="0.3">
      <c r="A4025">
        <v>65075</v>
      </c>
      <c r="B4025" t="s">
        <v>2448</v>
      </c>
    </row>
    <row r="4026" spans="1:2" x14ac:dyDescent="0.3">
      <c r="A4026">
        <v>65075</v>
      </c>
      <c r="B4026" t="s">
        <v>2372</v>
      </c>
    </row>
    <row r="4027" spans="1:2" x14ac:dyDescent="0.3">
      <c r="A4027">
        <v>65075</v>
      </c>
      <c r="B4027" t="s">
        <v>574</v>
      </c>
    </row>
    <row r="4028" spans="1:2" x14ac:dyDescent="0.3">
      <c r="A4028">
        <v>65075</v>
      </c>
      <c r="B4028" t="s">
        <v>5886</v>
      </c>
    </row>
    <row r="4029" spans="1:2" x14ac:dyDescent="0.3">
      <c r="A4029">
        <v>65075</v>
      </c>
      <c r="B4029" t="s">
        <v>1224</v>
      </c>
    </row>
    <row r="4030" spans="1:2" x14ac:dyDescent="0.3">
      <c r="A4030">
        <v>65075</v>
      </c>
      <c r="B4030" t="s">
        <v>10594</v>
      </c>
    </row>
    <row r="4031" spans="1:2" x14ac:dyDescent="0.3">
      <c r="A4031">
        <v>65075</v>
      </c>
      <c r="B4031" t="s">
        <v>726</v>
      </c>
    </row>
    <row r="4032" spans="1:2" x14ac:dyDescent="0.3">
      <c r="A4032">
        <v>65075</v>
      </c>
      <c r="B4032" t="s">
        <v>14413</v>
      </c>
    </row>
    <row r="4033" spans="1:2" x14ac:dyDescent="0.3">
      <c r="A4033">
        <v>65075</v>
      </c>
      <c r="B4033" t="s">
        <v>1056</v>
      </c>
    </row>
    <row r="4034" spans="1:2" x14ac:dyDescent="0.3">
      <c r="A4034">
        <v>65075</v>
      </c>
      <c r="B4034" t="s">
        <v>14422</v>
      </c>
    </row>
    <row r="4035" spans="1:2" x14ac:dyDescent="0.3">
      <c r="A4035">
        <v>65075</v>
      </c>
      <c r="B4035" t="s">
        <v>4642</v>
      </c>
    </row>
    <row r="4036" spans="1:2" x14ac:dyDescent="0.3">
      <c r="A4036">
        <v>65075</v>
      </c>
      <c r="B4036" t="s">
        <v>7907</v>
      </c>
    </row>
    <row r="4037" spans="1:2" x14ac:dyDescent="0.3">
      <c r="A4037">
        <v>65075</v>
      </c>
      <c r="B4037" t="s">
        <v>517</v>
      </c>
    </row>
    <row r="4038" spans="1:2" x14ac:dyDescent="0.3">
      <c r="A4038">
        <v>65075</v>
      </c>
      <c r="B4038" t="s">
        <v>3169</v>
      </c>
    </row>
    <row r="4039" spans="1:2" x14ac:dyDescent="0.3">
      <c r="A4039">
        <v>65075</v>
      </c>
      <c r="B4039" t="s">
        <v>4342</v>
      </c>
    </row>
    <row r="4040" spans="1:2" x14ac:dyDescent="0.3">
      <c r="A4040">
        <v>65178</v>
      </c>
      <c r="B4040" t="s">
        <v>726</v>
      </c>
    </row>
    <row r="4041" spans="1:2" x14ac:dyDescent="0.3">
      <c r="A4041">
        <v>65178</v>
      </c>
      <c r="B4041" t="s">
        <v>215</v>
      </c>
    </row>
    <row r="4042" spans="1:2" x14ac:dyDescent="0.3">
      <c r="A4042">
        <v>65178</v>
      </c>
      <c r="B4042" t="s">
        <v>50</v>
      </c>
    </row>
    <row r="4043" spans="1:2" x14ac:dyDescent="0.3">
      <c r="A4043">
        <v>65178</v>
      </c>
      <c r="B4043" t="s">
        <v>1470</v>
      </c>
    </row>
    <row r="4044" spans="1:2" x14ac:dyDescent="0.3">
      <c r="A4044">
        <v>65178</v>
      </c>
      <c r="B4044" t="s">
        <v>517</v>
      </c>
    </row>
    <row r="4045" spans="1:2" x14ac:dyDescent="0.3">
      <c r="A4045">
        <v>65178</v>
      </c>
      <c r="B4045" t="s">
        <v>386</v>
      </c>
    </row>
    <row r="4046" spans="1:2" x14ac:dyDescent="0.3">
      <c r="A4046">
        <v>65181</v>
      </c>
      <c r="B4046" t="s">
        <v>50</v>
      </c>
    </row>
    <row r="4047" spans="1:2" x14ac:dyDescent="0.3">
      <c r="A4047">
        <v>65181</v>
      </c>
      <c r="B4047" t="s">
        <v>11542</v>
      </c>
    </row>
    <row r="4048" spans="1:2" x14ac:dyDescent="0.3">
      <c r="A4048">
        <v>65183</v>
      </c>
      <c r="B4048" t="s">
        <v>726</v>
      </c>
    </row>
    <row r="4049" spans="1:2" x14ac:dyDescent="0.3">
      <c r="A4049">
        <v>65183</v>
      </c>
      <c r="B4049" t="s">
        <v>50</v>
      </c>
    </row>
    <row r="4050" spans="1:2" x14ac:dyDescent="0.3">
      <c r="A4050">
        <v>65183</v>
      </c>
      <c r="B4050" t="s">
        <v>821</v>
      </c>
    </row>
    <row r="4051" spans="1:2" x14ac:dyDescent="0.3">
      <c r="A4051">
        <v>65184</v>
      </c>
      <c r="B4051" t="s">
        <v>70</v>
      </c>
    </row>
    <row r="4052" spans="1:2" x14ac:dyDescent="0.3">
      <c r="A4052">
        <v>65184</v>
      </c>
      <c r="B4052" t="s">
        <v>726</v>
      </c>
    </row>
    <row r="4053" spans="1:2" x14ac:dyDescent="0.3">
      <c r="A4053">
        <v>65184</v>
      </c>
      <c r="B4053" t="s">
        <v>14446</v>
      </c>
    </row>
    <row r="4054" spans="1:2" x14ac:dyDescent="0.3">
      <c r="A4054">
        <v>65188</v>
      </c>
      <c r="B4054" t="s">
        <v>726</v>
      </c>
    </row>
    <row r="4055" spans="1:2" x14ac:dyDescent="0.3">
      <c r="A4055">
        <v>65188</v>
      </c>
      <c r="B4055" t="s">
        <v>50</v>
      </c>
    </row>
    <row r="4056" spans="1:2" x14ac:dyDescent="0.3">
      <c r="A4056">
        <v>65188</v>
      </c>
      <c r="B4056" t="s">
        <v>1470</v>
      </c>
    </row>
    <row r="4057" spans="1:2" x14ac:dyDescent="0.3">
      <c r="A4057">
        <v>65189</v>
      </c>
      <c r="B4057" t="s">
        <v>50</v>
      </c>
    </row>
    <row r="4058" spans="1:2" x14ac:dyDescent="0.3">
      <c r="A4058">
        <v>65189</v>
      </c>
      <c r="B4058" t="s">
        <v>739</v>
      </c>
    </row>
    <row r="4059" spans="1:2" x14ac:dyDescent="0.3">
      <c r="A4059">
        <v>65189</v>
      </c>
      <c r="B4059" t="s">
        <v>2404</v>
      </c>
    </row>
    <row r="4060" spans="1:2" x14ac:dyDescent="0.3">
      <c r="A4060">
        <v>65189</v>
      </c>
      <c r="B4060" t="s">
        <v>14437</v>
      </c>
    </row>
    <row r="4061" spans="1:2" x14ac:dyDescent="0.3">
      <c r="A4061">
        <v>65189</v>
      </c>
      <c r="B4061" t="s">
        <v>14418</v>
      </c>
    </row>
    <row r="4062" spans="1:2" x14ac:dyDescent="0.3">
      <c r="A4062">
        <v>65189</v>
      </c>
      <c r="B4062" t="s">
        <v>14441</v>
      </c>
    </row>
    <row r="4063" spans="1:2" x14ac:dyDescent="0.3">
      <c r="A4063">
        <v>65189</v>
      </c>
      <c r="B4063" t="s">
        <v>570</v>
      </c>
    </row>
    <row r="4064" spans="1:2" x14ac:dyDescent="0.3">
      <c r="A4064">
        <v>65221</v>
      </c>
      <c r="B4064" t="s">
        <v>3112</v>
      </c>
    </row>
    <row r="4065" spans="1:2" x14ac:dyDescent="0.3">
      <c r="A4065">
        <v>65319</v>
      </c>
      <c r="B4065" t="s">
        <v>162</v>
      </c>
    </row>
    <row r="4066" spans="1:2" x14ac:dyDescent="0.3">
      <c r="A4066">
        <v>65404</v>
      </c>
      <c r="B4066" t="s">
        <v>821</v>
      </c>
    </row>
    <row r="4067" spans="1:2" x14ac:dyDescent="0.3">
      <c r="A4067">
        <v>65404</v>
      </c>
      <c r="B4067" t="s">
        <v>215</v>
      </c>
    </row>
    <row r="4068" spans="1:2" x14ac:dyDescent="0.3">
      <c r="A4068">
        <v>65404</v>
      </c>
      <c r="B4068" t="s">
        <v>631</v>
      </c>
    </row>
    <row r="4069" spans="1:2" x14ac:dyDescent="0.3">
      <c r="A4069">
        <v>65404</v>
      </c>
      <c r="B4069" t="s">
        <v>162</v>
      </c>
    </row>
    <row r="4070" spans="1:2" x14ac:dyDescent="0.3">
      <c r="A4070">
        <v>65404</v>
      </c>
      <c r="B4070" t="s">
        <v>50</v>
      </c>
    </row>
    <row r="4071" spans="1:2" x14ac:dyDescent="0.3">
      <c r="A4071">
        <v>65483</v>
      </c>
      <c r="B4071" t="s">
        <v>2424</v>
      </c>
    </row>
    <row r="4072" spans="1:2" x14ac:dyDescent="0.3">
      <c r="A4072">
        <v>65483</v>
      </c>
      <c r="B4072" t="s">
        <v>631</v>
      </c>
    </row>
    <row r="4073" spans="1:2" x14ac:dyDescent="0.3">
      <c r="A4073">
        <v>65483</v>
      </c>
      <c r="B4073" t="s">
        <v>14417</v>
      </c>
    </row>
    <row r="4074" spans="1:2" x14ac:dyDescent="0.3">
      <c r="A4074">
        <v>65483</v>
      </c>
      <c r="B4074" t="s">
        <v>386</v>
      </c>
    </row>
    <row r="4075" spans="1:2" x14ac:dyDescent="0.3">
      <c r="A4075">
        <v>65530</v>
      </c>
      <c r="B4075" t="s">
        <v>1224</v>
      </c>
    </row>
    <row r="4076" spans="1:2" x14ac:dyDescent="0.3">
      <c r="A4076">
        <v>65530</v>
      </c>
      <c r="B4076" t="s">
        <v>4238</v>
      </c>
    </row>
    <row r="4077" spans="1:2" x14ac:dyDescent="0.3">
      <c r="A4077">
        <v>65569</v>
      </c>
      <c r="B4077" t="s">
        <v>386</v>
      </c>
    </row>
    <row r="4078" spans="1:2" x14ac:dyDescent="0.3">
      <c r="A4078">
        <v>65758</v>
      </c>
      <c r="B4078" t="s">
        <v>726</v>
      </c>
    </row>
    <row r="4079" spans="1:2" x14ac:dyDescent="0.3">
      <c r="A4079">
        <v>65758</v>
      </c>
      <c r="B4079" t="s">
        <v>50</v>
      </c>
    </row>
    <row r="4080" spans="1:2" x14ac:dyDescent="0.3">
      <c r="A4080">
        <v>65758</v>
      </c>
      <c r="B4080" t="s">
        <v>821</v>
      </c>
    </row>
    <row r="4081" spans="1:2" x14ac:dyDescent="0.3">
      <c r="A4081">
        <v>65879</v>
      </c>
      <c r="B4081" t="s">
        <v>631</v>
      </c>
    </row>
    <row r="4082" spans="1:2" x14ac:dyDescent="0.3">
      <c r="A4082">
        <v>65879</v>
      </c>
      <c r="B4082" t="s">
        <v>9277</v>
      </c>
    </row>
    <row r="4083" spans="1:2" x14ac:dyDescent="0.3">
      <c r="A4083">
        <v>65879</v>
      </c>
      <c r="B4083" t="s">
        <v>2424</v>
      </c>
    </row>
    <row r="4084" spans="1:2" x14ac:dyDescent="0.3">
      <c r="A4084">
        <v>65879</v>
      </c>
      <c r="B4084" t="s">
        <v>215</v>
      </c>
    </row>
    <row r="4085" spans="1:2" x14ac:dyDescent="0.3">
      <c r="A4085">
        <v>65879</v>
      </c>
      <c r="B4085" t="s">
        <v>5211</v>
      </c>
    </row>
    <row r="4086" spans="1:2" x14ac:dyDescent="0.3">
      <c r="A4086">
        <v>65879</v>
      </c>
      <c r="B4086" t="s">
        <v>2372</v>
      </c>
    </row>
    <row r="4087" spans="1:2" x14ac:dyDescent="0.3">
      <c r="A4087">
        <v>65912</v>
      </c>
      <c r="B4087" t="s">
        <v>726</v>
      </c>
    </row>
    <row r="4088" spans="1:2" x14ac:dyDescent="0.3">
      <c r="A4088">
        <v>65912</v>
      </c>
      <c r="B4088" t="s">
        <v>3720</v>
      </c>
    </row>
    <row r="4089" spans="1:2" x14ac:dyDescent="0.3">
      <c r="A4089">
        <v>65912</v>
      </c>
      <c r="B4089" t="s">
        <v>162</v>
      </c>
    </row>
    <row r="4090" spans="1:2" x14ac:dyDescent="0.3">
      <c r="A4090">
        <v>65912</v>
      </c>
      <c r="B4090" t="s">
        <v>5886</v>
      </c>
    </row>
    <row r="4091" spans="1:2" x14ac:dyDescent="0.3">
      <c r="A4091">
        <v>65921</v>
      </c>
      <c r="B4091" t="s">
        <v>1287</v>
      </c>
    </row>
    <row r="4092" spans="1:2" x14ac:dyDescent="0.3">
      <c r="A4092">
        <v>65921</v>
      </c>
      <c r="B4092" t="s">
        <v>50</v>
      </c>
    </row>
    <row r="4093" spans="1:2" x14ac:dyDescent="0.3">
      <c r="A4093">
        <v>65960</v>
      </c>
      <c r="B4093" t="s">
        <v>162</v>
      </c>
    </row>
    <row r="4094" spans="1:2" x14ac:dyDescent="0.3">
      <c r="A4094">
        <v>66018</v>
      </c>
      <c r="B4094" t="s">
        <v>162</v>
      </c>
    </row>
    <row r="4095" spans="1:2" x14ac:dyDescent="0.3">
      <c r="A4095">
        <v>66018</v>
      </c>
      <c r="B4095" t="s">
        <v>5934</v>
      </c>
    </row>
    <row r="4096" spans="1:2" x14ac:dyDescent="0.3">
      <c r="A4096">
        <v>66018</v>
      </c>
      <c r="B4096" t="s">
        <v>386</v>
      </c>
    </row>
    <row r="4097" spans="1:2" x14ac:dyDescent="0.3">
      <c r="A4097">
        <v>66018</v>
      </c>
      <c r="B4097" t="s">
        <v>50</v>
      </c>
    </row>
    <row r="4098" spans="1:2" x14ac:dyDescent="0.3">
      <c r="A4098">
        <v>66018</v>
      </c>
      <c r="B4098" t="s">
        <v>821</v>
      </c>
    </row>
    <row r="4099" spans="1:2" x14ac:dyDescent="0.3">
      <c r="A4099">
        <v>66018</v>
      </c>
      <c r="B4099" t="s">
        <v>215</v>
      </c>
    </row>
    <row r="4100" spans="1:2" x14ac:dyDescent="0.3">
      <c r="A4100">
        <v>66018</v>
      </c>
      <c r="B4100" t="s">
        <v>3720</v>
      </c>
    </row>
    <row r="4101" spans="1:2" x14ac:dyDescent="0.3">
      <c r="A4101">
        <v>66119</v>
      </c>
      <c r="B4101" t="s">
        <v>50</v>
      </c>
    </row>
    <row r="4102" spans="1:2" x14ac:dyDescent="0.3">
      <c r="A4102">
        <v>66119</v>
      </c>
      <c r="B4102" t="s">
        <v>821</v>
      </c>
    </row>
    <row r="4103" spans="1:2" x14ac:dyDescent="0.3">
      <c r="A4103">
        <v>66119</v>
      </c>
      <c r="B4103" t="s">
        <v>670</v>
      </c>
    </row>
    <row r="4104" spans="1:2" x14ac:dyDescent="0.3">
      <c r="A4104">
        <v>66119</v>
      </c>
      <c r="B4104" t="s">
        <v>14417</v>
      </c>
    </row>
    <row r="4105" spans="1:2" x14ac:dyDescent="0.3">
      <c r="A4105">
        <v>66119</v>
      </c>
      <c r="B4105" t="s">
        <v>570</v>
      </c>
    </row>
    <row r="4106" spans="1:2" x14ac:dyDescent="0.3">
      <c r="A4106">
        <v>66119</v>
      </c>
      <c r="B4106" t="s">
        <v>631</v>
      </c>
    </row>
    <row r="4107" spans="1:2" x14ac:dyDescent="0.3">
      <c r="A4107">
        <v>66119</v>
      </c>
      <c r="B4107" t="s">
        <v>1722</v>
      </c>
    </row>
    <row r="4108" spans="1:2" x14ac:dyDescent="0.3">
      <c r="A4108">
        <v>66119</v>
      </c>
      <c r="B4108" t="s">
        <v>1287</v>
      </c>
    </row>
    <row r="4109" spans="1:2" x14ac:dyDescent="0.3">
      <c r="A4109">
        <v>66119</v>
      </c>
      <c r="B4109" t="s">
        <v>2372</v>
      </c>
    </row>
    <row r="4110" spans="1:2" x14ac:dyDescent="0.3">
      <c r="A4110">
        <v>66119</v>
      </c>
      <c r="B4110" t="s">
        <v>648</v>
      </c>
    </row>
    <row r="4111" spans="1:2" x14ac:dyDescent="0.3">
      <c r="A4111">
        <v>66119</v>
      </c>
      <c r="B4111" t="s">
        <v>386</v>
      </c>
    </row>
    <row r="4112" spans="1:2" x14ac:dyDescent="0.3">
      <c r="A4112">
        <v>66119</v>
      </c>
      <c r="B4112" t="s">
        <v>1224</v>
      </c>
    </row>
    <row r="4113" spans="1:2" x14ac:dyDescent="0.3">
      <c r="A4113">
        <v>66119</v>
      </c>
      <c r="B4113" t="s">
        <v>3413</v>
      </c>
    </row>
    <row r="4114" spans="1:2" x14ac:dyDescent="0.3">
      <c r="A4114">
        <v>66119</v>
      </c>
      <c r="B4114" t="s">
        <v>162</v>
      </c>
    </row>
    <row r="4115" spans="1:2" x14ac:dyDescent="0.3">
      <c r="A4115">
        <v>66119</v>
      </c>
      <c r="B4115" t="s">
        <v>14067</v>
      </c>
    </row>
    <row r="4116" spans="1:2" x14ac:dyDescent="0.3">
      <c r="A4116">
        <v>66119</v>
      </c>
      <c r="B4116" t="s">
        <v>868</v>
      </c>
    </row>
    <row r="4117" spans="1:2" x14ac:dyDescent="0.3">
      <c r="A4117">
        <v>66166</v>
      </c>
      <c r="B4117" t="s">
        <v>726</v>
      </c>
    </row>
    <row r="4118" spans="1:2" x14ac:dyDescent="0.3">
      <c r="A4118">
        <v>66166</v>
      </c>
      <c r="B4118" t="s">
        <v>50</v>
      </c>
    </row>
    <row r="4119" spans="1:2" x14ac:dyDescent="0.3">
      <c r="A4119">
        <v>66229</v>
      </c>
      <c r="B4119" t="s">
        <v>3144</v>
      </c>
    </row>
    <row r="4120" spans="1:2" x14ac:dyDescent="0.3">
      <c r="A4120">
        <v>66378</v>
      </c>
      <c r="B4120" t="s">
        <v>726</v>
      </c>
    </row>
    <row r="4121" spans="1:2" x14ac:dyDescent="0.3">
      <c r="A4121">
        <v>66378</v>
      </c>
      <c r="B4121" t="s">
        <v>50</v>
      </c>
    </row>
    <row r="4122" spans="1:2" x14ac:dyDescent="0.3">
      <c r="A4122">
        <v>66378</v>
      </c>
      <c r="B4122" t="s">
        <v>570</v>
      </c>
    </row>
    <row r="4123" spans="1:2" x14ac:dyDescent="0.3">
      <c r="A4123">
        <v>66424</v>
      </c>
      <c r="B4123" t="s">
        <v>162</v>
      </c>
    </row>
    <row r="4124" spans="1:2" x14ac:dyDescent="0.3">
      <c r="A4124">
        <v>66424</v>
      </c>
      <c r="B4124" t="s">
        <v>1224</v>
      </c>
    </row>
    <row r="4125" spans="1:2" x14ac:dyDescent="0.3">
      <c r="A4125">
        <v>66424</v>
      </c>
      <c r="B4125" t="s">
        <v>215</v>
      </c>
    </row>
    <row r="4126" spans="1:2" x14ac:dyDescent="0.3">
      <c r="A4126">
        <v>66474</v>
      </c>
      <c r="B4126" t="s">
        <v>14442</v>
      </c>
    </row>
    <row r="4127" spans="1:2" x14ac:dyDescent="0.3">
      <c r="A4127">
        <v>66474</v>
      </c>
      <c r="B4127" t="s">
        <v>162</v>
      </c>
    </row>
    <row r="4128" spans="1:2" x14ac:dyDescent="0.3">
      <c r="A4128">
        <v>66474</v>
      </c>
      <c r="B4128" t="s">
        <v>821</v>
      </c>
    </row>
    <row r="4129" spans="1:2" x14ac:dyDescent="0.3">
      <c r="A4129">
        <v>66474</v>
      </c>
      <c r="B4129" t="s">
        <v>215</v>
      </c>
    </row>
    <row r="4130" spans="1:2" x14ac:dyDescent="0.3">
      <c r="A4130">
        <v>66474</v>
      </c>
      <c r="B4130" t="s">
        <v>670</v>
      </c>
    </row>
    <row r="4131" spans="1:2" x14ac:dyDescent="0.3">
      <c r="A4131">
        <v>66474</v>
      </c>
      <c r="B4131" t="s">
        <v>2372</v>
      </c>
    </row>
    <row r="4132" spans="1:2" x14ac:dyDescent="0.3">
      <c r="A4132">
        <v>66474</v>
      </c>
      <c r="B4132" t="s">
        <v>570</v>
      </c>
    </row>
    <row r="4133" spans="1:2" x14ac:dyDescent="0.3">
      <c r="A4133">
        <v>66490</v>
      </c>
      <c r="B4133" t="s">
        <v>162</v>
      </c>
    </row>
    <row r="4134" spans="1:2" x14ac:dyDescent="0.3">
      <c r="A4134">
        <v>66490</v>
      </c>
      <c r="B4134" t="s">
        <v>726</v>
      </c>
    </row>
    <row r="4135" spans="1:2" x14ac:dyDescent="0.3">
      <c r="A4135">
        <v>66490</v>
      </c>
      <c r="B4135" t="s">
        <v>386</v>
      </c>
    </row>
    <row r="4136" spans="1:2" x14ac:dyDescent="0.3">
      <c r="A4136">
        <v>66490</v>
      </c>
      <c r="B4136" t="s">
        <v>4642</v>
      </c>
    </row>
    <row r="4137" spans="1:2" x14ac:dyDescent="0.3">
      <c r="A4137">
        <v>66490</v>
      </c>
      <c r="B4137" t="s">
        <v>5934</v>
      </c>
    </row>
    <row r="4138" spans="1:2" x14ac:dyDescent="0.3">
      <c r="A4138">
        <v>66490</v>
      </c>
      <c r="B4138" t="s">
        <v>3720</v>
      </c>
    </row>
    <row r="4139" spans="1:2" x14ac:dyDescent="0.3">
      <c r="A4139">
        <v>66490</v>
      </c>
      <c r="B4139" t="s">
        <v>1224</v>
      </c>
    </row>
    <row r="4140" spans="1:2" x14ac:dyDescent="0.3">
      <c r="A4140">
        <v>66509</v>
      </c>
      <c r="B4140" t="s">
        <v>726</v>
      </c>
    </row>
    <row r="4141" spans="1:2" x14ac:dyDescent="0.3">
      <c r="A4141">
        <v>66509</v>
      </c>
      <c r="B4141" t="s">
        <v>50</v>
      </c>
    </row>
    <row r="4142" spans="1:2" x14ac:dyDescent="0.3">
      <c r="A4142">
        <v>66602</v>
      </c>
      <c r="B4142" t="s">
        <v>1607</v>
      </c>
    </row>
    <row r="4143" spans="1:2" x14ac:dyDescent="0.3">
      <c r="A4143">
        <v>66602</v>
      </c>
      <c r="B4143" t="s">
        <v>739</v>
      </c>
    </row>
    <row r="4144" spans="1:2" x14ac:dyDescent="0.3">
      <c r="A4144">
        <v>66666</v>
      </c>
      <c r="B4144" t="s">
        <v>215</v>
      </c>
    </row>
    <row r="4145" spans="1:2" x14ac:dyDescent="0.3">
      <c r="A4145">
        <v>66666</v>
      </c>
      <c r="B4145" t="s">
        <v>648</v>
      </c>
    </row>
    <row r="4146" spans="1:2" x14ac:dyDescent="0.3">
      <c r="A4146">
        <v>66936</v>
      </c>
      <c r="B4146" t="s">
        <v>215</v>
      </c>
    </row>
    <row r="4147" spans="1:2" x14ac:dyDescent="0.3">
      <c r="A4147">
        <v>66936</v>
      </c>
      <c r="B4147" t="s">
        <v>670</v>
      </c>
    </row>
    <row r="4148" spans="1:2" x14ac:dyDescent="0.3">
      <c r="A4148">
        <v>66936</v>
      </c>
      <c r="B4148" t="s">
        <v>2372</v>
      </c>
    </row>
    <row r="4149" spans="1:2" x14ac:dyDescent="0.3">
      <c r="A4149">
        <v>67108</v>
      </c>
      <c r="B4149" t="s">
        <v>3163</v>
      </c>
    </row>
    <row r="4150" spans="1:2" x14ac:dyDescent="0.3">
      <c r="A4150">
        <v>67148</v>
      </c>
      <c r="B4150" t="s">
        <v>670</v>
      </c>
    </row>
    <row r="4151" spans="1:2" x14ac:dyDescent="0.3">
      <c r="A4151">
        <v>67148</v>
      </c>
      <c r="B4151" t="s">
        <v>821</v>
      </c>
    </row>
    <row r="4152" spans="1:2" x14ac:dyDescent="0.3">
      <c r="A4152">
        <v>67148</v>
      </c>
      <c r="B4152" t="s">
        <v>162</v>
      </c>
    </row>
    <row r="4153" spans="1:2" x14ac:dyDescent="0.3">
      <c r="A4153">
        <v>67148</v>
      </c>
      <c r="B4153" t="s">
        <v>3720</v>
      </c>
    </row>
    <row r="4154" spans="1:2" x14ac:dyDescent="0.3">
      <c r="A4154">
        <v>67148</v>
      </c>
      <c r="B4154" t="s">
        <v>868</v>
      </c>
    </row>
    <row r="4155" spans="1:2" x14ac:dyDescent="0.3">
      <c r="A4155">
        <v>67148</v>
      </c>
      <c r="B4155" t="s">
        <v>648</v>
      </c>
    </row>
    <row r="4156" spans="1:2" x14ac:dyDescent="0.3">
      <c r="A4156">
        <v>67283</v>
      </c>
      <c r="B4156" t="s">
        <v>386</v>
      </c>
    </row>
    <row r="4157" spans="1:2" x14ac:dyDescent="0.3">
      <c r="A4157">
        <v>67296</v>
      </c>
      <c r="B4157" t="s">
        <v>3169</v>
      </c>
    </row>
    <row r="4158" spans="1:2" x14ac:dyDescent="0.3">
      <c r="A4158">
        <v>67411</v>
      </c>
      <c r="B4158" t="s">
        <v>726</v>
      </c>
    </row>
    <row r="4159" spans="1:2" x14ac:dyDescent="0.3">
      <c r="A4159">
        <v>67411</v>
      </c>
      <c r="B4159" t="s">
        <v>215</v>
      </c>
    </row>
    <row r="4160" spans="1:2" x14ac:dyDescent="0.3">
      <c r="A4160">
        <v>67411</v>
      </c>
      <c r="B4160" t="s">
        <v>386</v>
      </c>
    </row>
    <row r="4161" spans="1:2" x14ac:dyDescent="0.3">
      <c r="A4161">
        <v>67411</v>
      </c>
      <c r="B4161" t="s">
        <v>1470</v>
      </c>
    </row>
    <row r="4162" spans="1:2" x14ac:dyDescent="0.3">
      <c r="A4162">
        <v>67411</v>
      </c>
      <c r="B4162" t="s">
        <v>3169</v>
      </c>
    </row>
    <row r="4163" spans="1:2" x14ac:dyDescent="0.3">
      <c r="A4163">
        <v>67411</v>
      </c>
      <c r="B4163" t="s">
        <v>2372</v>
      </c>
    </row>
    <row r="4164" spans="1:2" x14ac:dyDescent="0.3">
      <c r="A4164">
        <v>67411</v>
      </c>
      <c r="B4164" t="s">
        <v>565</v>
      </c>
    </row>
    <row r="4165" spans="1:2" x14ac:dyDescent="0.3">
      <c r="A4165">
        <v>67575</v>
      </c>
      <c r="B4165" t="s">
        <v>2424</v>
      </c>
    </row>
    <row r="4166" spans="1:2" x14ac:dyDescent="0.3">
      <c r="A4166">
        <v>67575</v>
      </c>
      <c r="B4166" t="s">
        <v>726</v>
      </c>
    </row>
    <row r="4167" spans="1:2" x14ac:dyDescent="0.3">
      <c r="A4167">
        <v>67575</v>
      </c>
      <c r="B4167" t="s">
        <v>50</v>
      </c>
    </row>
    <row r="4168" spans="1:2" x14ac:dyDescent="0.3">
      <c r="A4168">
        <v>67618</v>
      </c>
      <c r="B4168" t="s">
        <v>215</v>
      </c>
    </row>
    <row r="4169" spans="1:2" x14ac:dyDescent="0.3">
      <c r="A4169">
        <v>67652</v>
      </c>
      <c r="B4169" t="s">
        <v>50</v>
      </c>
    </row>
    <row r="4170" spans="1:2" x14ac:dyDescent="0.3">
      <c r="A4170">
        <v>67652</v>
      </c>
      <c r="B4170" t="s">
        <v>570</v>
      </c>
    </row>
    <row r="4171" spans="1:2" x14ac:dyDescent="0.3">
      <c r="A4171">
        <v>67652</v>
      </c>
      <c r="B4171" t="s">
        <v>162</v>
      </c>
    </row>
    <row r="4172" spans="1:2" x14ac:dyDescent="0.3">
      <c r="A4172">
        <v>67659</v>
      </c>
      <c r="B4172" t="s">
        <v>2205</v>
      </c>
    </row>
    <row r="4173" spans="1:2" x14ac:dyDescent="0.3">
      <c r="A4173">
        <v>67659</v>
      </c>
      <c r="B4173" t="s">
        <v>1224</v>
      </c>
    </row>
    <row r="4174" spans="1:2" x14ac:dyDescent="0.3">
      <c r="A4174">
        <v>67659</v>
      </c>
      <c r="B4174" t="s">
        <v>4238</v>
      </c>
    </row>
    <row r="4175" spans="1:2" x14ac:dyDescent="0.3">
      <c r="A4175">
        <v>67659</v>
      </c>
      <c r="B4175" t="s">
        <v>2372</v>
      </c>
    </row>
    <row r="4176" spans="1:2" x14ac:dyDescent="0.3">
      <c r="A4176">
        <v>67659</v>
      </c>
      <c r="B4176" t="s">
        <v>7674</v>
      </c>
    </row>
    <row r="4177" spans="1:2" x14ac:dyDescent="0.3">
      <c r="A4177">
        <v>67659</v>
      </c>
      <c r="B4177" t="s">
        <v>14067</v>
      </c>
    </row>
    <row r="4178" spans="1:2" x14ac:dyDescent="0.3">
      <c r="A4178">
        <v>67716</v>
      </c>
      <c r="B4178" t="s">
        <v>821</v>
      </c>
    </row>
    <row r="4179" spans="1:2" x14ac:dyDescent="0.3">
      <c r="A4179">
        <v>67716</v>
      </c>
      <c r="B4179" t="s">
        <v>50</v>
      </c>
    </row>
    <row r="4180" spans="1:2" x14ac:dyDescent="0.3">
      <c r="A4180">
        <v>67716</v>
      </c>
      <c r="B4180" t="s">
        <v>726</v>
      </c>
    </row>
    <row r="4181" spans="1:2" x14ac:dyDescent="0.3">
      <c r="A4181">
        <v>67717</v>
      </c>
      <c r="B4181" t="s">
        <v>3182</v>
      </c>
    </row>
    <row r="4182" spans="1:2" x14ac:dyDescent="0.3">
      <c r="A4182">
        <v>67787</v>
      </c>
      <c r="B4182" t="s">
        <v>14421</v>
      </c>
    </row>
    <row r="4183" spans="1:2" x14ac:dyDescent="0.3">
      <c r="A4183">
        <v>67787</v>
      </c>
      <c r="B4183" t="s">
        <v>14433</v>
      </c>
    </row>
    <row r="4184" spans="1:2" x14ac:dyDescent="0.3">
      <c r="A4184">
        <v>67903</v>
      </c>
      <c r="B4184" t="s">
        <v>3187</v>
      </c>
    </row>
    <row r="4185" spans="1:2" x14ac:dyDescent="0.3">
      <c r="A4185">
        <v>68020</v>
      </c>
      <c r="B4185" t="s">
        <v>215</v>
      </c>
    </row>
    <row r="4186" spans="1:2" x14ac:dyDescent="0.3">
      <c r="A4186">
        <v>68055</v>
      </c>
      <c r="B4186" t="s">
        <v>3191</v>
      </c>
    </row>
    <row r="4187" spans="1:2" x14ac:dyDescent="0.3">
      <c r="A4187">
        <v>68100</v>
      </c>
      <c r="B4187" t="s">
        <v>162</v>
      </c>
    </row>
    <row r="4188" spans="1:2" x14ac:dyDescent="0.3">
      <c r="A4188">
        <v>68100</v>
      </c>
      <c r="B4188" t="s">
        <v>3720</v>
      </c>
    </row>
    <row r="4189" spans="1:2" x14ac:dyDescent="0.3">
      <c r="A4189">
        <v>68100</v>
      </c>
      <c r="B4189" t="s">
        <v>4642</v>
      </c>
    </row>
    <row r="4190" spans="1:2" x14ac:dyDescent="0.3">
      <c r="A4190">
        <v>68276</v>
      </c>
      <c r="B4190" t="s">
        <v>162</v>
      </c>
    </row>
    <row r="4191" spans="1:2" x14ac:dyDescent="0.3">
      <c r="A4191">
        <v>68276</v>
      </c>
      <c r="B4191" t="s">
        <v>3720</v>
      </c>
    </row>
    <row r="4192" spans="1:2" x14ac:dyDescent="0.3">
      <c r="A4192">
        <v>68276</v>
      </c>
      <c r="B4192" t="s">
        <v>739</v>
      </c>
    </row>
    <row r="4193" spans="1:2" x14ac:dyDescent="0.3">
      <c r="A4193">
        <v>68276</v>
      </c>
      <c r="B4193" t="s">
        <v>50</v>
      </c>
    </row>
    <row r="4194" spans="1:2" x14ac:dyDescent="0.3">
      <c r="A4194">
        <v>68276</v>
      </c>
      <c r="B4194" t="s">
        <v>1470</v>
      </c>
    </row>
    <row r="4195" spans="1:2" x14ac:dyDescent="0.3">
      <c r="A4195">
        <v>68512</v>
      </c>
      <c r="B4195" t="s">
        <v>215</v>
      </c>
    </row>
    <row r="4196" spans="1:2" x14ac:dyDescent="0.3">
      <c r="A4196">
        <v>68512</v>
      </c>
      <c r="B4196" t="s">
        <v>2404</v>
      </c>
    </row>
    <row r="4197" spans="1:2" x14ac:dyDescent="0.3">
      <c r="A4197">
        <v>68512</v>
      </c>
      <c r="B4197" t="s">
        <v>821</v>
      </c>
    </row>
    <row r="4198" spans="1:2" x14ac:dyDescent="0.3">
      <c r="A4198">
        <v>68544</v>
      </c>
      <c r="B4198" t="s">
        <v>2087</v>
      </c>
    </row>
    <row r="4199" spans="1:2" x14ac:dyDescent="0.3">
      <c r="A4199">
        <v>69274</v>
      </c>
      <c r="B4199" t="s">
        <v>648</v>
      </c>
    </row>
    <row r="4200" spans="1:2" x14ac:dyDescent="0.3">
      <c r="A4200">
        <v>69274</v>
      </c>
      <c r="B4200" t="s">
        <v>5886</v>
      </c>
    </row>
    <row r="4201" spans="1:2" x14ac:dyDescent="0.3">
      <c r="A4201">
        <v>69274</v>
      </c>
      <c r="B4201" t="s">
        <v>2372</v>
      </c>
    </row>
    <row r="4202" spans="1:2" x14ac:dyDescent="0.3">
      <c r="A4202">
        <v>69274</v>
      </c>
      <c r="B4202" t="s">
        <v>1056</v>
      </c>
    </row>
    <row r="4203" spans="1:2" x14ac:dyDescent="0.3">
      <c r="A4203">
        <v>69274</v>
      </c>
      <c r="B4203" t="s">
        <v>517</v>
      </c>
    </row>
    <row r="4204" spans="1:2" x14ac:dyDescent="0.3">
      <c r="A4204">
        <v>69274</v>
      </c>
      <c r="B4204" t="s">
        <v>565</v>
      </c>
    </row>
    <row r="4205" spans="1:2" x14ac:dyDescent="0.3">
      <c r="A4205">
        <v>69274</v>
      </c>
      <c r="B4205" t="s">
        <v>2448</v>
      </c>
    </row>
    <row r="4206" spans="1:2" x14ac:dyDescent="0.3">
      <c r="A4206">
        <v>69274</v>
      </c>
      <c r="B4206" t="s">
        <v>4642</v>
      </c>
    </row>
    <row r="4207" spans="1:2" x14ac:dyDescent="0.3">
      <c r="A4207">
        <v>69274</v>
      </c>
      <c r="B4207" t="s">
        <v>215</v>
      </c>
    </row>
    <row r="4208" spans="1:2" x14ac:dyDescent="0.3">
      <c r="A4208">
        <v>69354</v>
      </c>
      <c r="B4208" t="s">
        <v>739</v>
      </c>
    </row>
    <row r="4209" spans="1:2" x14ac:dyDescent="0.3">
      <c r="A4209">
        <v>69354</v>
      </c>
      <c r="B4209" t="s">
        <v>874</v>
      </c>
    </row>
    <row r="4210" spans="1:2" x14ac:dyDescent="0.3">
      <c r="A4210">
        <v>69354</v>
      </c>
      <c r="B4210" t="s">
        <v>386</v>
      </c>
    </row>
    <row r="4211" spans="1:2" x14ac:dyDescent="0.3">
      <c r="A4211">
        <v>69489</v>
      </c>
      <c r="B4211" t="s">
        <v>1931</v>
      </c>
    </row>
    <row r="4212" spans="1:2" x14ac:dyDescent="0.3">
      <c r="A4212">
        <v>69489</v>
      </c>
      <c r="B4212" t="s">
        <v>1224</v>
      </c>
    </row>
    <row r="4213" spans="1:2" x14ac:dyDescent="0.3">
      <c r="A4213">
        <v>69489</v>
      </c>
      <c r="B4213" t="s">
        <v>2372</v>
      </c>
    </row>
    <row r="4214" spans="1:2" x14ac:dyDescent="0.3">
      <c r="A4214">
        <v>69531</v>
      </c>
      <c r="B4214" t="s">
        <v>726</v>
      </c>
    </row>
    <row r="4215" spans="1:2" x14ac:dyDescent="0.3">
      <c r="A4215">
        <v>69531</v>
      </c>
      <c r="B4215" t="s">
        <v>50</v>
      </c>
    </row>
    <row r="4216" spans="1:2" x14ac:dyDescent="0.3">
      <c r="A4216">
        <v>69531</v>
      </c>
      <c r="B4216" t="s">
        <v>821</v>
      </c>
    </row>
    <row r="4217" spans="1:2" x14ac:dyDescent="0.3">
      <c r="A4217">
        <v>69876</v>
      </c>
      <c r="B4217" t="s">
        <v>215</v>
      </c>
    </row>
    <row r="4218" spans="1:2" x14ac:dyDescent="0.3">
      <c r="A4218">
        <v>69876</v>
      </c>
      <c r="B4218" t="s">
        <v>14067</v>
      </c>
    </row>
    <row r="4219" spans="1:2" x14ac:dyDescent="0.3">
      <c r="A4219">
        <v>69876</v>
      </c>
      <c r="B4219" t="s">
        <v>517</v>
      </c>
    </row>
    <row r="4220" spans="1:2" x14ac:dyDescent="0.3">
      <c r="A4220">
        <v>69876</v>
      </c>
      <c r="B4220" t="s">
        <v>1224</v>
      </c>
    </row>
    <row r="4221" spans="1:2" x14ac:dyDescent="0.3">
      <c r="A4221">
        <v>69876</v>
      </c>
      <c r="B4221" t="s">
        <v>2372</v>
      </c>
    </row>
    <row r="4222" spans="1:2" x14ac:dyDescent="0.3">
      <c r="A4222">
        <v>69959</v>
      </c>
      <c r="B4222" t="s">
        <v>162</v>
      </c>
    </row>
    <row r="4223" spans="1:2" x14ac:dyDescent="0.3">
      <c r="A4223">
        <v>69959</v>
      </c>
      <c r="B4223" t="s">
        <v>50</v>
      </c>
    </row>
    <row r="4224" spans="1:2" x14ac:dyDescent="0.3">
      <c r="A4224">
        <v>69991</v>
      </c>
      <c r="B4224" t="s">
        <v>215</v>
      </c>
    </row>
    <row r="4225" spans="1:2" x14ac:dyDescent="0.3">
      <c r="A4225">
        <v>69991</v>
      </c>
      <c r="B4225" t="s">
        <v>50</v>
      </c>
    </row>
    <row r="4226" spans="1:2" x14ac:dyDescent="0.3">
      <c r="A4226">
        <v>69991</v>
      </c>
      <c r="B4226" t="s">
        <v>726</v>
      </c>
    </row>
    <row r="4227" spans="1:2" x14ac:dyDescent="0.3">
      <c r="A4227">
        <v>69991</v>
      </c>
      <c r="B4227" t="s">
        <v>1224</v>
      </c>
    </row>
    <row r="4228" spans="1:2" x14ac:dyDescent="0.3">
      <c r="A4228">
        <v>69991</v>
      </c>
      <c r="B4228" t="s">
        <v>4642</v>
      </c>
    </row>
    <row r="4229" spans="1:2" x14ac:dyDescent="0.3">
      <c r="A4229">
        <v>69991</v>
      </c>
      <c r="B4229" t="s">
        <v>1287</v>
      </c>
    </row>
    <row r="4230" spans="1:2" x14ac:dyDescent="0.3">
      <c r="A4230">
        <v>69992</v>
      </c>
      <c r="B4230" t="s">
        <v>215</v>
      </c>
    </row>
    <row r="4231" spans="1:2" x14ac:dyDescent="0.3">
      <c r="A4231">
        <v>69992</v>
      </c>
      <c r="B4231" t="s">
        <v>50</v>
      </c>
    </row>
    <row r="4232" spans="1:2" x14ac:dyDescent="0.3">
      <c r="A4232">
        <v>69992</v>
      </c>
      <c r="B4232" t="s">
        <v>726</v>
      </c>
    </row>
    <row r="4233" spans="1:2" x14ac:dyDescent="0.3">
      <c r="A4233">
        <v>69992</v>
      </c>
      <c r="B4233" t="s">
        <v>1224</v>
      </c>
    </row>
    <row r="4234" spans="1:2" x14ac:dyDescent="0.3">
      <c r="A4234">
        <v>69992</v>
      </c>
      <c r="B4234" t="s">
        <v>4642</v>
      </c>
    </row>
    <row r="4235" spans="1:2" x14ac:dyDescent="0.3">
      <c r="A4235">
        <v>69992</v>
      </c>
      <c r="B4235" t="s">
        <v>1287</v>
      </c>
    </row>
    <row r="4236" spans="1:2" x14ac:dyDescent="0.3">
      <c r="A4236">
        <v>70016</v>
      </c>
      <c r="B4236" t="s">
        <v>3169</v>
      </c>
    </row>
    <row r="4237" spans="1:2" x14ac:dyDescent="0.3">
      <c r="A4237">
        <v>70016</v>
      </c>
      <c r="B4237" t="s">
        <v>1224</v>
      </c>
    </row>
    <row r="4238" spans="1:2" x14ac:dyDescent="0.3">
      <c r="A4238">
        <v>70054</v>
      </c>
      <c r="B4238" t="s">
        <v>3222</v>
      </c>
    </row>
    <row r="4239" spans="1:2" x14ac:dyDescent="0.3">
      <c r="A4239">
        <v>70344</v>
      </c>
      <c r="B4239" t="s">
        <v>2448</v>
      </c>
    </row>
    <row r="4240" spans="1:2" x14ac:dyDescent="0.3">
      <c r="A4240">
        <v>70344</v>
      </c>
      <c r="B4240" t="s">
        <v>162</v>
      </c>
    </row>
    <row r="4241" spans="1:2" x14ac:dyDescent="0.3">
      <c r="A4241">
        <v>70344</v>
      </c>
      <c r="B4241" t="s">
        <v>50</v>
      </c>
    </row>
    <row r="4242" spans="1:2" x14ac:dyDescent="0.3">
      <c r="A4242">
        <v>70400</v>
      </c>
      <c r="B4242" t="s">
        <v>50</v>
      </c>
    </row>
    <row r="4243" spans="1:2" x14ac:dyDescent="0.3">
      <c r="A4243">
        <v>70400</v>
      </c>
      <c r="B4243" t="s">
        <v>565</v>
      </c>
    </row>
    <row r="4244" spans="1:2" x14ac:dyDescent="0.3">
      <c r="A4244">
        <v>70400</v>
      </c>
      <c r="B4244" t="s">
        <v>215</v>
      </c>
    </row>
    <row r="4245" spans="1:2" x14ac:dyDescent="0.3">
      <c r="A4245">
        <v>70522</v>
      </c>
      <c r="B4245" t="s">
        <v>162</v>
      </c>
    </row>
    <row r="4246" spans="1:2" x14ac:dyDescent="0.3">
      <c r="A4246">
        <v>70522</v>
      </c>
      <c r="B4246" t="s">
        <v>50</v>
      </c>
    </row>
    <row r="4247" spans="1:2" x14ac:dyDescent="0.3">
      <c r="A4247">
        <v>70522</v>
      </c>
      <c r="B4247" t="s">
        <v>2947</v>
      </c>
    </row>
    <row r="4248" spans="1:2" x14ac:dyDescent="0.3">
      <c r="A4248">
        <v>70522</v>
      </c>
      <c r="B4248" t="s">
        <v>821</v>
      </c>
    </row>
    <row r="4249" spans="1:2" x14ac:dyDescent="0.3">
      <c r="A4249">
        <v>70522</v>
      </c>
      <c r="B4249" t="s">
        <v>1224</v>
      </c>
    </row>
    <row r="4250" spans="1:2" x14ac:dyDescent="0.3">
      <c r="A4250">
        <v>70570</v>
      </c>
      <c r="B4250" t="s">
        <v>726</v>
      </c>
    </row>
    <row r="4251" spans="1:2" x14ac:dyDescent="0.3">
      <c r="A4251">
        <v>70570</v>
      </c>
      <c r="B4251" t="s">
        <v>50</v>
      </c>
    </row>
    <row r="4252" spans="1:2" x14ac:dyDescent="0.3">
      <c r="A4252">
        <v>70574</v>
      </c>
      <c r="B4252" t="s">
        <v>726</v>
      </c>
    </row>
    <row r="4253" spans="1:2" x14ac:dyDescent="0.3">
      <c r="A4253">
        <v>70577</v>
      </c>
      <c r="B4253" t="s">
        <v>50</v>
      </c>
    </row>
    <row r="4254" spans="1:2" x14ac:dyDescent="0.3">
      <c r="A4254">
        <v>70577</v>
      </c>
      <c r="B4254" t="s">
        <v>2448</v>
      </c>
    </row>
    <row r="4255" spans="1:2" x14ac:dyDescent="0.3">
      <c r="A4255">
        <v>70577</v>
      </c>
      <c r="B4255" t="s">
        <v>162</v>
      </c>
    </row>
    <row r="4256" spans="1:2" x14ac:dyDescent="0.3">
      <c r="A4256">
        <v>70681</v>
      </c>
      <c r="B4256" t="s">
        <v>726</v>
      </c>
    </row>
    <row r="4257" spans="1:2" x14ac:dyDescent="0.3">
      <c r="A4257">
        <v>70681</v>
      </c>
      <c r="B4257" t="s">
        <v>50</v>
      </c>
    </row>
    <row r="4258" spans="1:2" x14ac:dyDescent="0.3">
      <c r="A4258">
        <v>70691</v>
      </c>
      <c r="B4258" t="s">
        <v>821</v>
      </c>
    </row>
    <row r="4259" spans="1:2" x14ac:dyDescent="0.3">
      <c r="A4259">
        <v>70691</v>
      </c>
      <c r="B4259" t="s">
        <v>50</v>
      </c>
    </row>
    <row r="4260" spans="1:2" x14ac:dyDescent="0.3">
      <c r="A4260">
        <v>70691</v>
      </c>
      <c r="B4260" t="s">
        <v>5886</v>
      </c>
    </row>
    <row r="4261" spans="1:2" x14ac:dyDescent="0.3">
      <c r="A4261">
        <v>70691</v>
      </c>
      <c r="B4261" t="s">
        <v>2372</v>
      </c>
    </row>
    <row r="4262" spans="1:2" x14ac:dyDescent="0.3">
      <c r="A4262">
        <v>70761</v>
      </c>
      <c r="B4262" t="s">
        <v>162</v>
      </c>
    </row>
    <row r="4263" spans="1:2" x14ac:dyDescent="0.3">
      <c r="A4263">
        <v>70846</v>
      </c>
      <c r="B4263" t="s">
        <v>670</v>
      </c>
    </row>
    <row r="4264" spans="1:2" x14ac:dyDescent="0.3">
      <c r="A4264">
        <v>70894</v>
      </c>
      <c r="B4264" t="s">
        <v>50</v>
      </c>
    </row>
    <row r="4265" spans="1:2" x14ac:dyDescent="0.3">
      <c r="A4265">
        <v>70894</v>
      </c>
      <c r="B4265" t="s">
        <v>215</v>
      </c>
    </row>
    <row r="4266" spans="1:2" x14ac:dyDescent="0.3">
      <c r="A4266">
        <v>70942</v>
      </c>
      <c r="B4266" t="s">
        <v>50</v>
      </c>
    </row>
    <row r="4267" spans="1:2" x14ac:dyDescent="0.3">
      <c r="A4267">
        <v>70942</v>
      </c>
      <c r="B4267" t="s">
        <v>215</v>
      </c>
    </row>
    <row r="4268" spans="1:2" x14ac:dyDescent="0.3">
      <c r="A4268">
        <v>71071</v>
      </c>
      <c r="B4268" t="s">
        <v>215</v>
      </c>
    </row>
    <row r="4269" spans="1:2" x14ac:dyDescent="0.3">
      <c r="A4269">
        <v>71152</v>
      </c>
      <c r="B4269" t="s">
        <v>162</v>
      </c>
    </row>
    <row r="4270" spans="1:2" x14ac:dyDescent="0.3">
      <c r="A4270">
        <v>71260</v>
      </c>
      <c r="B4270" t="s">
        <v>386</v>
      </c>
    </row>
    <row r="4271" spans="1:2" x14ac:dyDescent="0.3">
      <c r="A4271">
        <v>71260</v>
      </c>
      <c r="B4271" t="s">
        <v>3720</v>
      </c>
    </row>
    <row r="4272" spans="1:2" x14ac:dyDescent="0.3">
      <c r="A4272">
        <v>71267</v>
      </c>
      <c r="B4272" t="s">
        <v>50</v>
      </c>
    </row>
    <row r="4273" spans="1:2" x14ac:dyDescent="0.3">
      <c r="A4273">
        <v>71328</v>
      </c>
      <c r="B4273" t="s">
        <v>4642</v>
      </c>
    </row>
    <row r="4274" spans="1:2" x14ac:dyDescent="0.3">
      <c r="A4274">
        <v>71328</v>
      </c>
      <c r="B4274" t="s">
        <v>215</v>
      </c>
    </row>
    <row r="4275" spans="1:2" x14ac:dyDescent="0.3">
      <c r="A4275">
        <v>71359</v>
      </c>
      <c r="B4275" t="s">
        <v>4642</v>
      </c>
    </row>
    <row r="4276" spans="1:2" x14ac:dyDescent="0.3">
      <c r="A4276">
        <v>71359</v>
      </c>
      <c r="B4276" t="s">
        <v>162</v>
      </c>
    </row>
    <row r="4277" spans="1:2" x14ac:dyDescent="0.3">
      <c r="A4277">
        <v>71359</v>
      </c>
      <c r="B4277" t="s">
        <v>50</v>
      </c>
    </row>
    <row r="4278" spans="1:2" x14ac:dyDescent="0.3">
      <c r="A4278">
        <v>71359</v>
      </c>
      <c r="B4278" t="s">
        <v>2448</v>
      </c>
    </row>
    <row r="4279" spans="1:2" x14ac:dyDescent="0.3">
      <c r="A4279">
        <v>71359</v>
      </c>
      <c r="B4279" t="s">
        <v>215</v>
      </c>
    </row>
    <row r="4280" spans="1:2" x14ac:dyDescent="0.3">
      <c r="A4280">
        <v>71361</v>
      </c>
      <c r="B4280" t="s">
        <v>2448</v>
      </c>
    </row>
    <row r="4281" spans="1:2" x14ac:dyDescent="0.3">
      <c r="A4281">
        <v>71361</v>
      </c>
      <c r="B4281" t="s">
        <v>574</v>
      </c>
    </row>
    <row r="4282" spans="1:2" x14ac:dyDescent="0.3">
      <c r="A4282">
        <v>71392</v>
      </c>
      <c r="B4282" t="s">
        <v>726</v>
      </c>
    </row>
    <row r="4283" spans="1:2" x14ac:dyDescent="0.3">
      <c r="A4283">
        <v>71392</v>
      </c>
      <c r="B4283" t="s">
        <v>3720</v>
      </c>
    </row>
    <row r="4284" spans="1:2" x14ac:dyDescent="0.3">
      <c r="A4284">
        <v>71392</v>
      </c>
      <c r="B4284" t="s">
        <v>50</v>
      </c>
    </row>
    <row r="4285" spans="1:2" x14ac:dyDescent="0.3">
      <c r="A4285">
        <v>71591</v>
      </c>
      <c r="B4285" t="s">
        <v>3266</v>
      </c>
    </row>
    <row r="4286" spans="1:2" x14ac:dyDescent="0.3">
      <c r="A4286">
        <v>71596</v>
      </c>
      <c r="B4286" t="s">
        <v>3269</v>
      </c>
    </row>
    <row r="4287" spans="1:2" x14ac:dyDescent="0.3">
      <c r="A4287">
        <v>71645</v>
      </c>
      <c r="B4287" t="s">
        <v>386</v>
      </c>
    </row>
    <row r="4288" spans="1:2" x14ac:dyDescent="0.3">
      <c r="A4288">
        <v>71645</v>
      </c>
      <c r="B4288" t="s">
        <v>10594</v>
      </c>
    </row>
    <row r="4289" spans="1:2" x14ac:dyDescent="0.3">
      <c r="A4289">
        <v>72003</v>
      </c>
      <c r="B4289" t="s">
        <v>1287</v>
      </c>
    </row>
    <row r="4290" spans="1:2" x14ac:dyDescent="0.3">
      <c r="A4290">
        <v>72003</v>
      </c>
      <c r="B4290" t="s">
        <v>821</v>
      </c>
    </row>
    <row r="4291" spans="1:2" x14ac:dyDescent="0.3">
      <c r="A4291">
        <v>72156</v>
      </c>
      <c r="B4291" t="s">
        <v>162</v>
      </c>
    </row>
    <row r="4292" spans="1:2" x14ac:dyDescent="0.3">
      <c r="A4292">
        <v>72156</v>
      </c>
      <c r="B4292" t="s">
        <v>50</v>
      </c>
    </row>
    <row r="4293" spans="1:2" x14ac:dyDescent="0.3">
      <c r="A4293">
        <v>72156</v>
      </c>
      <c r="B4293" t="s">
        <v>3720</v>
      </c>
    </row>
    <row r="4294" spans="1:2" x14ac:dyDescent="0.3">
      <c r="A4294">
        <v>72165</v>
      </c>
      <c r="B4294" t="s">
        <v>162</v>
      </c>
    </row>
    <row r="4295" spans="1:2" x14ac:dyDescent="0.3">
      <c r="A4295">
        <v>72165</v>
      </c>
      <c r="B4295" t="s">
        <v>50</v>
      </c>
    </row>
    <row r="4296" spans="1:2" x14ac:dyDescent="0.3">
      <c r="A4296">
        <v>72236</v>
      </c>
      <c r="B4296" t="s">
        <v>2205</v>
      </c>
    </row>
    <row r="4297" spans="1:2" x14ac:dyDescent="0.3">
      <c r="A4297">
        <v>72236</v>
      </c>
      <c r="B4297" t="s">
        <v>670</v>
      </c>
    </row>
    <row r="4298" spans="1:2" x14ac:dyDescent="0.3">
      <c r="A4298">
        <v>72236</v>
      </c>
      <c r="B4298" t="s">
        <v>648</v>
      </c>
    </row>
    <row r="4299" spans="1:2" x14ac:dyDescent="0.3">
      <c r="A4299">
        <v>72236</v>
      </c>
      <c r="B4299" t="s">
        <v>1224</v>
      </c>
    </row>
    <row r="4300" spans="1:2" x14ac:dyDescent="0.3">
      <c r="A4300">
        <v>72264</v>
      </c>
      <c r="B4300" t="s">
        <v>726</v>
      </c>
    </row>
    <row r="4301" spans="1:2" x14ac:dyDescent="0.3">
      <c r="A4301">
        <v>72264</v>
      </c>
      <c r="B4301" t="s">
        <v>50</v>
      </c>
    </row>
    <row r="4302" spans="1:2" x14ac:dyDescent="0.3">
      <c r="A4302">
        <v>72566</v>
      </c>
      <c r="B4302" t="s">
        <v>648</v>
      </c>
    </row>
    <row r="4303" spans="1:2" x14ac:dyDescent="0.3">
      <c r="A4303">
        <v>72605</v>
      </c>
      <c r="B4303" t="s">
        <v>868</v>
      </c>
    </row>
    <row r="4304" spans="1:2" x14ac:dyDescent="0.3">
      <c r="A4304">
        <v>72605</v>
      </c>
      <c r="B4304" t="s">
        <v>215</v>
      </c>
    </row>
    <row r="4305" spans="1:2" x14ac:dyDescent="0.3">
      <c r="A4305">
        <v>72625</v>
      </c>
      <c r="B4305" t="s">
        <v>14067</v>
      </c>
    </row>
    <row r="4306" spans="1:2" x14ac:dyDescent="0.3">
      <c r="A4306">
        <v>72625</v>
      </c>
      <c r="B4306" t="s">
        <v>821</v>
      </c>
    </row>
    <row r="4307" spans="1:2" x14ac:dyDescent="0.3">
      <c r="A4307">
        <v>72625</v>
      </c>
      <c r="B4307" t="s">
        <v>2947</v>
      </c>
    </row>
    <row r="4308" spans="1:2" x14ac:dyDescent="0.3">
      <c r="A4308">
        <v>72625</v>
      </c>
      <c r="B4308" t="s">
        <v>2372</v>
      </c>
    </row>
    <row r="4309" spans="1:2" x14ac:dyDescent="0.3">
      <c r="A4309">
        <v>72637</v>
      </c>
      <c r="B4309" t="s">
        <v>5211</v>
      </c>
    </row>
    <row r="4310" spans="1:2" x14ac:dyDescent="0.3">
      <c r="A4310">
        <v>72637</v>
      </c>
      <c r="B4310" t="s">
        <v>2372</v>
      </c>
    </row>
    <row r="4311" spans="1:2" x14ac:dyDescent="0.3">
      <c r="A4311">
        <v>72637</v>
      </c>
      <c r="B4311" t="s">
        <v>1931</v>
      </c>
    </row>
    <row r="4312" spans="1:2" x14ac:dyDescent="0.3">
      <c r="A4312">
        <v>72650</v>
      </c>
      <c r="B4312" t="s">
        <v>821</v>
      </c>
    </row>
    <row r="4313" spans="1:2" x14ac:dyDescent="0.3">
      <c r="A4313">
        <v>72650</v>
      </c>
      <c r="B4313" t="s">
        <v>5211</v>
      </c>
    </row>
    <row r="4314" spans="1:2" x14ac:dyDescent="0.3">
      <c r="A4314">
        <v>72650</v>
      </c>
      <c r="B4314" t="s">
        <v>570</v>
      </c>
    </row>
    <row r="4315" spans="1:2" x14ac:dyDescent="0.3">
      <c r="A4315">
        <v>72650</v>
      </c>
      <c r="B4315" t="s">
        <v>1931</v>
      </c>
    </row>
    <row r="4316" spans="1:2" x14ac:dyDescent="0.3">
      <c r="A4316">
        <v>72650</v>
      </c>
      <c r="B4316" t="s">
        <v>3413</v>
      </c>
    </row>
    <row r="4317" spans="1:2" x14ac:dyDescent="0.3">
      <c r="A4317">
        <v>72650</v>
      </c>
      <c r="B4317" t="s">
        <v>14417</v>
      </c>
    </row>
    <row r="4318" spans="1:2" x14ac:dyDescent="0.3">
      <c r="A4318">
        <v>72650</v>
      </c>
      <c r="B4318" t="s">
        <v>631</v>
      </c>
    </row>
    <row r="4319" spans="1:2" x14ac:dyDescent="0.3">
      <c r="A4319">
        <v>72650</v>
      </c>
      <c r="B4319" t="s">
        <v>14432</v>
      </c>
    </row>
    <row r="4320" spans="1:2" x14ac:dyDescent="0.3">
      <c r="A4320">
        <v>72893</v>
      </c>
      <c r="B4320" t="s">
        <v>648</v>
      </c>
    </row>
    <row r="4321" spans="1:2" x14ac:dyDescent="0.3">
      <c r="A4321">
        <v>72893</v>
      </c>
      <c r="B4321" t="s">
        <v>1224</v>
      </c>
    </row>
    <row r="4322" spans="1:2" x14ac:dyDescent="0.3">
      <c r="A4322">
        <v>72959</v>
      </c>
      <c r="B4322" t="s">
        <v>3857</v>
      </c>
    </row>
    <row r="4323" spans="1:2" x14ac:dyDescent="0.3">
      <c r="A4323">
        <v>72959</v>
      </c>
      <c r="B4323" t="s">
        <v>517</v>
      </c>
    </row>
    <row r="4324" spans="1:2" x14ac:dyDescent="0.3">
      <c r="A4324">
        <v>73475</v>
      </c>
      <c r="B4324" t="s">
        <v>517</v>
      </c>
    </row>
    <row r="4325" spans="1:2" x14ac:dyDescent="0.3">
      <c r="A4325">
        <v>73574</v>
      </c>
      <c r="B4325" t="s">
        <v>1224</v>
      </c>
    </row>
    <row r="4326" spans="1:2" x14ac:dyDescent="0.3">
      <c r="A4326">
        <v>73603</v>
      </c>
      <c r="B4326" t="s">
        <v>162</v>
      </c>
    </row>
    <row r="4327" spans="1:2" x14ac:dyDescent="0.3">
      <c r="A4327">
        <v>73603</v>
      </c>
      <c r="B4327" t="s">
        <v>50</v>
      </c>
    </row>
    <row r="4328" spans="1:2" x14ac:dyDescent="0.3">
      <c r="A4328">
        <v>73603</v>
      </c>
      <c r="B4328" t="s">
        <v>386</v>
      </c>
    </row>
    <row r="4329" spans="1:2" x14ac:dyDescent="0.3">
      <c r="A4329">
        <v>73603</v>
      </c>
      <c r="B4329" t="s">
        <v>1470</v>
      </c>
    </row>
    <row r="4330" spans="1:2" x14ac:dyDescent="0.3">
      <c r="A4330">
        <v>73619</v>
      </c>
      <c r="B4330" t="s">
        <v>162</v>
      </c>
    </row>
    <row r="4331" spans="1:2" x14ac:dyDescent="0.3">
      <c r="A4331">
        <v>73619</v>
      </c>
      <c r="B4331" t="s">
        <v>50</v>
      </c>
    </row>
    <row r="4332" spans="1:2" x14ac:dyDescent="0.3">
      <c r="A4332">
        <v>73662</v>
      </c>
      <c r="B4332" t="s">
        <v>821</v>
      </c>
    </row>
    <row r="4333" spans="1:2" x14ac:dyDescent="0.3">
      <c r="A4333">
        <v>73662</v>
      </c>
      <c r="B4333" t="s">
        <v>50</v>
      </c>
    </row>
    <row r="4334" spans="1:2" x14ac:dyDescent="0.3">
      <c r="A4334">
        <v>73662</v>
      </c>
      <c r="B4334" t="s">
        <v>670</v>
      </c>
    </row>
    <row r="4335" spans="1:2" x14ac:dyDescent="0.3">
      <c r="A4335">
        <v>73662</v>
      </c>
      <c r="B4335" t="s">
        <v>3413</v>
      </c>
    </row>
    <row r="4336" spans="1:2" x14ac:dyDescent="0.3">
      <c r="A4336">
        <v>73665</v>
      </c>
      <c r="B4336" t="s">
        <v>1470</v>
      </c>
    </row>
    <row r="4337" spans="1:2" x14ac:dyDescent="0.3">
      <c r="A4337">
        <v>73665</v>
      </c>
      <c r="B4337" t="s">
        <v>50</v>
      </c>
    </row>
    <row r="4338" spans="1:2" x14ac:dyDescent="0.3">
      <c r="A4338">
        <v>73665</v>
      </c>
      <c r="B4338" t="s">
        <v>386</v>
      </c>
    </row>
    <row r="4339" spans="1:2" x14ac:dyDescent="0.3">
      <c r="A4339">
        <v>73665</v>
      </c>
      <c r="B4339" t="s">
        <v>726</v>
      </c>
    </row>
    <row r="4340" spans="1:2" x14ac:dyDescent="0.3">
      <c r="A4340">
        <v>73682</v>
      </c>
      <c r="B4340" t="s">
        <v>386</v>
      </c>
    </row>
    <row r="4341" spans="1:2" x14ac:dyDescent="0.3">
      <c r="A4341">
        <v>73682</v>
      </c>
      <c r="B4341" t="s">
        <v>10594</v>
      </c>
    </row>
    <row r="4342" spans="1:2" x14ac:dyDescent="0.3">
      <c r="A4342">
        <v>73682</v>
      </c>
      <c r="B4342" t="s">
        <v>14413</v>
      </c>
    </row>
    <row r="4343" spans="1:2" x14ac:dyDescent="0.3">
      <c r="A4343">
        <v>73682</v>
      </c>
      <c r="B4343" t="s">
        <v>5934</v>
      </c>
    </row>
    <row r="4344" spans="1:2" x14ac:dyDescent="0.3">
      <c r="A4344">
        <v>73682</v>
      </c>
      <c r="B4344" t="s">
        <v>1224</v>
      </c>
    </row>
    <row r="4345" spans="1:2" x14ac:dyDescent="0.3">
      <c r="A4345">
        <v>73682</v>
      </c>
      <c r="B4345" t="s">
        <v>2372</v>
      </c>
    </row>
    <row r="4346" spans="1:2" x14ac:dyDescent="0.3">
      <c r="A4346">
        <v>73720</v>
      </c>
      <c r="B4346" t="s">
        <v>162</v>
      </c>
    </row>
    <row r="4347" spans="1:2" x14ac:dyDescent="0.3">
      <c r="A4347">
        <v>73720</v>
      </c>
      <c r="B4347" t="s">
        <v>2448</v>
      </c>
    </row>
    <row r="4348" spans="1:2" x14ac:dyDescent="0.3">
      <c r="A4348">
        <v>73720</v>
      </c>
      <c r="B4348" t="s">
        <v>50</v>
      </c>
    </row>
    <row r="4349" spans="1:2" x14ac:dyDescent="0.3">
      <c r="A4349">
        <v>73720</v>
      </c>
      <c r="B4349" t="s">
        <v>739</v>
      </c>
    </row>
    <row r="4350" spans="1:2" x14ac:dyDescent="0.3">
      <c r="A4350">
        <v>73720</v>
      </c>
      <c r="B4350" t="s">
        <v>386</v>
      </c>
    </row>
    <row r="4351" spans="1:2" x14ac:dyDescent="0.3">
      <c r="A4351">
        <v>73924</v>
      </c>
      <c r="B4351" t="s">
        <v>70</v>
      </c>
    </row>
    <row r="4352" spans="1:2" x14ac:dyDescent="0.3">
      <c r="A4352">
        <v>73924</v>
      </c>
      <c r="B4352" t="s">
        <v>162</v>
      </c>
    </row>
    <row r="4353" spans="1:2" x14ac:dyDescent="0.3">
      <c r="A4353">
        <v>73980</v>
      </c>
      <c r="B4353" t="s">
        <v>648</v>
      </c>
    </row>
    <row r="4354" spans="1:2" x14ac:dyDescent="0.3">
      <c r="A4354">
        <v>73980</v>
      </c>
      <c r="B4354" t="s">
        <v>4238</v>
      </c>
    </row>
    <row r="4355" spans="1:2" x14ac:dyDescent="0.3">
      <c r="A4355">
        <v>73980</v>
      </c>
      <c r="B4355" t="s">
        <v>2372</v>
      </c>
    </row>
    <row r="4356" spans="1:2" x14ac:dyDescent="0.3">
      <c r="A4356">
        <v>74130</v>
      </c>
      <c r="B4356" t="s">
        <v>50</v>
      </c>
    </row>
    <row r="4357" spans="1:2" x14ac:dyDescent="0.3">
      <c r="A4357">
        <v>74137</v>
      </c>
      <c r="B4357" t="s">
        <v>3318</v>
      </c>
    </row>
    <row r="4358" spans="1:2" x14ac:dyDescent="0.3">
      <c r="A4358">
        <v>74340</v>
      </c>
      <c r="B4358" t="s">
        <v>70</v>
      </c>
    </row>
    <row r="4359" spans="1:2" x14ac:dyDescent="0.3">
      <c r="A4359">
        <v>74340</v>
      </c>
      <c r="B4359" t="s">
        <v>162</v>
      </c>
    </row>
    <row r="4360" spans="1:2" x14ac:dyDescent="0.3">
      <c r="A4360">
        <v>74340</v>
      </c>
      <c r="B4360" t="s">
        <v>50</v>
      </c>
    </row>
    <row r="4361" spans="1:2" x14ac:dyDescent="0.3">
      <c r="A4361">
        <v>74340</v>
      </c>
      <c r="B4361" t="s">
        <v>5208</v>
      </c>
    </row>
    <row r="4362" spans="1:2" x14ac:dyDescent="0.3">
      <c r="A4362">
        <v>74340</v>
      </c>
      <c r="B4362" t="s">
        <v>4342</v>
      </c>
    </row>
    <row r="4363" spans="1:2" x14ac:dyDescent="0.3">
      <c r="A4363">
        <v>74340</v>
      </c>
      <c r="B4363" t="s">
        <v>2372</v>
      </c>
    </row>
    <row r="4364" spans="1:2" x14ac:dyDescent="0.3">
      <c r="A4364">
        <v>74361</v>
      </c>
      <c r="B4364" t="s">
        <v>868</v>
      </c>
    </row>
    <row r="4365" spans="1:2" x14ac:dyDescent="0.3">
      <c r="A4365">
        <v>74361</v>
      </c>
      <c r="B4365" t="s">
        <v>670</v>
      </c>
    </row>
    <row r="4366" spans="1:2" x14ac:dyDescent="0.3">
      <c r="A4366">
        <v>74361</v>
      </c>
      <c r="B4366" t="s">
        <v>215</v>
      </c>
    </row>
    <row r="4367" spans="1:2" x14ac:dyDescent="0.3">
      <c r="A4367">
        <v>74361</v>
      </c>
      <c r="B4367" t="s">
        <v>2372</v>
      </c>
    </row>
    <row r="4368" spans="1:2" x14ac:dyDescent="0.3">
      <c r="A4368">
        <v>74361</v>
      </c>
      <c r="B4368" t="s">
        <v>1224</v>
      </c>
    </row>
    <row r="4369" spans="1:2" x14ac:dyDescent="0.3">
      <c r="A4369">
        <v>74365</v>
      </c>
      <c r="B4369" t="s">
        <v>821</v>
      </c>
    </row>
    <row r="4370" spans="1:2" x14ac:dyDescent="0.3">
      <c r="A4370">
        <v>74365</v>
      </c>
      <c r="B4370" t="s">
        <v>670</v>
      </c>
    </row>
    <row r="4371" spans="1:2" x14ac:dyDescent="0.3">
      <c r="A4371">
        <v>74365</v>
      </c>
      <c r="B4371" t="s">
        <v>2947</v>
      </c>
    </row>
    <row r="4372" spans="1:2" x14ac:dyDescent="0.3">
      <c r="A4372">
        <v>74365</v>
      </c>
      <c r="B4372" t="s">
        <v>1470</v>
      </c>
    </row>
    <row r="4373" spans="1:2" x14ac:dyDescent="0.3">
      <c r="A4373">
        <v>74549</v>
      </c>
      <c r="B4373" t="s">
        <v>726</v>
      </c>
    </row>
    <row r="4374" spans="1:2" x14ac:dyDescent="0.3">
      <c r="A4374">
        <v>74549</v>
      </c>
      <c r="B4374" t="s">
        <v>50</v>
      </c>
    </row>
    <row r="4375" spans="1:2" x14ac:dyDescent="0.3">
      <c r="A4375">
        <v>74549</v>
      </c>
      <c r="B4375" t="s">
        <v>1470</v>
      </c>
    </row>
    <row r="4376" spans="1:2" x14ac:dyDescent="0.3">
      <c r="A4376">
        <v>74549</v>
      </c>
      <c r="B4376" t="s">
        <v>3720</v>
      </c>
    </row>
    <row r="4377" spans="1:2" x14ac:dyDescent="0.3">
      <c r="A4377">
        <v>74549</v>
      </c>
      <c r="B4377" t="s">
        <v>386</v>
      </c>
    </row>
    <row r="4378" spans="1:2" x14ac:dyDescent="0.3">
      <c r="A4378">
        <v>74549</v>
      </c>
      <c r="B4378" t="s">
        <v>1224</v>
      </c>
    </row>
    <row r="4379" spans="1:2" x14ac:dyDescent="0.3">
      <c r="A4379">
        <v>74628</v>
      </c>
      <c r="B4379" t="s">
        <v>50</v>
      </c>
    </row>
    <row r="4380" spans="1:2" x14ac:dyDescent="0.3">
      <c r="A4380">
        <v>74628</v>
      </c>
      <c r="B4380" t="s">
        <v>162</v>
      </c>
    </row>
    <row r="4381" spans="1:2" x14ac:dyDescent="0.3">
      <c r="A4381">
        <v>74628</v>
      </c>
      <c r="B4381" t="s">
        <v>1224</v>
      </c>
    </row>
    <row r="4382" spans="1:2" x14ac:dyDescent="0.3">
      <c r="A4382">
        <v>74628</v>
      </c>
      <c r="B4382" t="s">
        <v>212</v>
      </c>
    </row>
    <row r="4383" spans="1:2" x14ac:dyDescent="0.3">
      <c r="A4383">
        <v>74628</v>
      </c>
      <c r="B4383" t="s">
        <v>2372</v>
      </c>
    </row>
    <row r="4384" spans="1:2" x14ac:dyDescent="0.3">
      <c r="A4384">
        <v>74628</v>
      </c>
      <c r="B4384" t="s">
        <v>739</v>
      </c>
    </row>
    <row r="4385" spans="1:2" x14ac:dyDescent="0.3">
      <c r="A4385">
        <v>74628</v>
      </c>
      <c r="B4385" t="s">
        <v>4642</v>
      </c>
    </row>
    <row r="4386" spans="1:2" x14ac:dyDescent="0.3">
      <c r="A4386">
        <v>74628</v>
      </c>
      <c r="B4386" t="s">
        <v>10594</v>
      </c>
    </row>
    <row r="4387" spans="1:2" x14ac:dyDescent="0.3">
      <c r="A4387">
        <v>74644</v>
      </c>
      <c r="B4387" t="s">
        <v>1722</v>
      </c>
    </row>
    <row r="4388" spans="1:2" x14ac:dyDescent="0.3">
      <c r="A4388">
        <v>74644</v>
      </c>
      <c r="B4388" t="s">
        <v>215</v>
      </c>
    </row>
    <row r="4389" spans="1:2" x14ac:dyDescent="0.3">
      <c r="A4389">
        <v>74646</v>
      </c>
      <c r="B4389" t="s">
        <v>10594</v>
      </c>
    </row>
    <row r="4390" spans="1:2" x14ac:dyDescent="0.3">
      <c r="A4390">
        <v>74646</v>
      </c>
      <c r="B4390" t="s">
        <v>3720</v>
      </c>
    </row>
    <row r="4391" spans="1:2" x14ac:dyDescent="0.3">
      <c r="A4391">
        <v>74646</v>
      </c>
      <c r="B4391" t="s">
        <v>386</v>
      </c>
    </row>
    <row r="4392" spans="1:2" x14ac:dyDescent="0.3">
      <c r="A4392">
        <v>74646</v>
      </c>
      <c r="B4392" t="s">
        <v>726</v>
      </c>
    </row>
    <row r="4393" spans="1:2" x14ac:dyDescent="0.3">
      <c r="A4393">
        <v>74646</v>
      </c>
      <c r="B4393" t="s">
        <v>50</v>
      </c>
    </row>
    <row r="4394" spans="1:2" x14ac:dyDescent="0.3">
      <c r="A4394">
        <v>74668</v>
      </c>
      <c r="B4394" t="s">
        <v>726</v>
      </c>
    </row>
    <row r="4395" spans="1:2" x14ac:dyDescent="0.3">
      <c r="A4395">
        <v>74668</v>
      </c>
      <c r="B4395" t="s">
        <v>50</v>
      </c>
    </row>
    <row r="4396" spans="1:2" x14ac:dyDescent="0.3">
      <c r="A4396">
        <v>74870</v>
      </c>
      <c r="B4396" t="s">
        <v>215</v>
      </c>
    </row>
    <row r="4397" spans="1:2" x14ac:dyDescent="0.3">
      <c r="A4397">
        <v>74870</v>
      </c>
      <c r="B4397" t="s">
        <v>868</v>
      </c>
    </row>
    <row r="4398" spans="1:2" x14ac:dyDescent="0.3">
      <c r="A4398">
        <v>74979</v>
      </c>
      <c r="B4398" t="s">
        <v>1224</v>
      </c>
    </row>
    <row r="4399" spans="1:2" x14ac:dyDescent="0.3">
      <c r="A4399">
        <v>74979</v>
      </c>
      <c r="B4399" t="s">
        <v>648</v>
      </c>
    </row>
    <row r="4400" spans="1:2" x14ac:dyDescent="0.3">
      <c r="A4400">
        <v>76208</v>
      </c>
      <c r="B4400" t="s">
        <v>50</v>
      </c>
    </row>
    <row r="4401" spans="1:2" x14ac:dyDescent="0.3">
      <c r="A4401">
        <v>76208</v>
      </c>
      <c r="B4401" t="s">
        <v>2372</v>
      </c>
    </row>
    <row r="4402" spans="1:2" x14ac:dyDescent="0.3">
      <c r="A4402">
        <v>76208</v>
      </c>
      <c r="B4402" t="s">
        <v>517</v>
      </c>
    </row>
    <row r="4403" spans="1:2" x14ac:dyDescent="0.3">
      <c r="A4403">
        <v>76208</v>
      </c>
      <c r="B4403" t="s">
        <v>4238</v>
      </c>
    </row>
    <row r="4404" spans="1:2" x14ac:dyDescent="0.3">
      <c r="A4404">
        <v>76208</v>
      </c>
      <c r="B4404" t="s">
        <v>5886</v>
      </c>
    </row>
    <row r="4405" spans="1:2" x14ac:dyDescent="0.3">
      <c r="A4405">
        <v>76208</v>
      </c>
      <c r="B4405" t="s">
        <v>4342</v>
      </c>
    </row>
    <row r="4406" spans="1:2" x14ac:dyDescent="0.3">
      <c r="A4406">
        <v>76475</v>
      </c>
      <c r="B4406" t="s">
        <v>50</v>
      </c>
    </row>
    <row r="4407" spans="1:2" x14ac:dyDescent="0.3">
      <c r="A4407">
        <v>76601</v>
      </c>
      <c r="B4407" t="s">
        <v>2205</v>
      </c>
    </row>
    <row r="4408" spans="1:2" x14ac:dyDescent="0.3">
      <c r="A4408">
        <v>76601</v>
      </c>
      <c r="B4408" t="s">
        <v>50</v>
      </c>
    </row>
    <row r="4409" spans="1:2" x14ac:dyDescent="0.3">
      <c r="A4409">
        <v>76601</v>
      </c>
      <c r="B4409" t="s">
        <v>821</v>
      </c>
    </row>
    <row r="4410" spans="1:2" x14ac:dyDescent="0.3">
      <c r="A4410">
        <v>76649</v>
      </c>
      <c r="B4410" t="s">
        <v>162</v>
      </c>
    </row>
    <row r="4411" spans="1:2" x14ac:dyDescent="0.3">
      <c r="A4411">
        <v>76702</v>
      </c>
      <c r="B4411" t="s">
        <v>50</v>
      </c>
    </row>
    <row r="4412" spans="1:2" x14ac:dyDescent="0.3">
      <c r="A4412">
        <v>76775</v>
      </c>
      <c r="B4412" t="s">
        <v>726</v>
      </c>
    </row>
    <row r="4413" spans="1:2" x14ac:dyDescent="0.3">
      <c r="A4413">
        <v>76775</v>
      </c>
      <c r="B4413" t="s">
        <v>50</v>
      </c>
    </row>
    <row r="4414" spans="1:2" x14ac:dyDescent="0.3">
      <c r="A4414">
        <v>76997</v>
      </c>
      <c r="B4414" t="s">
        <v>726</v>
      </c>
    </row>
    <row r="4415" spans="1:2" x14ac:dyDescent="0.3">
      <c r="A4415">
        <v>77106</v>
      </c>
      <c r="B4415" t="s">
        <v>726</v>
      </c>
    </row>
    <row r="4416" spans="1:2" x14ac:dyDescent="0.3">
      <c r="A4416">
        <v>77182</v>
      </c>
      <c r="B4416" t="s">
        <v>215</v>
      </c>
    </row>
    <row r="4417" spans="1:2" x14ac:dyDescent="0.3">
      <c r="A4417">
        <v>77182</v>
      </c>
      <c r="B4417" t="s">
        <v>50</v>
      </c>
    </row>
    <row r="4418" spans="1:2" x14ac:dyDescent="0.3">
      <c r="A4418">
        <v>77217</v>
      </c>
      <c r="B4418" t="s">
        <v>50</v>
      </c>
    </row>
    <row r="4419" spans="1:2" x14ac:dyDescent="0.3">
      <c r="A4419">
        <v>77217</v>
      </c>
      <c r="B4419" t="s">
        <v>1287</v>
      </c>
    </row>
    <row r="4420" spans="1:2" x14ac:dyDescent="0.3">
      <c r="A4420">
        <v>77217</v>
      </c>
      <c r="B4420" t="s">
        <v>215</v>
      </c>
    </row>
    <row r="4421" spans="1:2" x14ac:dyDescent="0.3">
      <c r="A4421">
        <v>77340</v>
      </c>
      <c r="B4421" t="s">
        <v>50</v>
      </c>
    </row>
    <row r="4422" spans="1:2" x14ac:dyDescent="0.3">
      <c r="A4422">
        <v>77371</v>
      </c>
      <c r="B4422" t="s">
        <v>2947</v>
      </c>
    </row>
    <row r="4423" spans="1:2" x14ac:dyDescent="0.3">
      <c r="A4423">
        <v>77371</v>
      </c>
      <c r="B4423" t="s">
        <v>7965</v>
      </c>
    </row>
    <row r="4424" spans="1:2" x14ac:dyDescent="0.3">
      <c r="A4424">
        <v>77371</v>
      </c>
      <c r="B4424" t="s">
        <v>726</v>
      </c>
    </row>
    <row r="4425" spans="1:2" x14ac:dyDescent="0.3">
      <c r="A4425">
        <v>77371</v>
      </c>
      <c r="B4425" t="s">
        <v>1287</v>
      </c>
    </row>
    <row r="4426" spans="1:2" x14ac:dyDescent="0.3">
      <c r="A4426">
        <v>77646</v>
      </c>
      <c r="B4426" t="s">
        <v>3720</v>
      </c>
    </row>
    <row r="4427" spans="1:2" x14ac:dyDescent="0.3">
      <c r="A4427">
        <v>77646</v>
      </c>
      <c r="B4427" t="s">
        <v>726</v>
      </c>
    </row>
    <row r="4428" spans="1:2" x14ac:dyDescent="0.3">
      <c r="A4428">
        <v>77719</v>
      </c>
      <c r="B4428" t="s">
        <v>386</v>
      </c>
    </row>
    <row r="4429" spans="1:2" x14ac:dyDescent="0.3">
      <c r="A4429">
        <v>77719</v>
      </c>
      <c r="B4429" t="s">
        <v>3720</v>
      </c>
    </row>
    <row r="4430" spans="1:2" x14ac:dyDescent="0.3">
      <c r="A4430">
        <v>77719</v>
      </c>
      <c r="B4430" t="s">
        <v>5934</v>
      </c>
    </row>
    <row r="4431" spans="1:2" x14ac:dyDescent="0.3">
      <c r="A4431">
        <v>77719</v>
      </c>
      <c r="B4431" t="s">
        <v>162</v>
      </c>
    </row>
    <row r="4432" spans="1:2" x14ac:dyDescent="0.3">
      <c r="A4432">
        <v>77726</v>
      </c>
      <c r="B4432" t="s">
        <v>648</v>
      </c>
    </row>
    <row r="4433" spans="1:2" x14ac:dyDescent="0.3">
      <c r="A4433">
        <v>77726</v>
      </c>
      <c r="B4433" t="s">
        <v>1224</v>
      </c>
    </row>
    <row r="4434" spans="1:2" x14ac:dyDescent="0.3">
      <c r="A4434">
        <v>77736</v>
      </c>
      <c r="B4434" t="s">
        <v>670</v>
      </c>
    </row>
    <row r="4435" spans="1:2" x14ac:dyDescent="0.3">
      <c r="A4435">
        <v>77736</v>
      </c>
      <c r="B4435" t="s">
        <v>868</v>
      </c>
    </row>
    <row r="4436" spans="1:2" x14ac:dyDescent="0.3">
      <c r="A4436">
        <v>77736</v>
      </c>
      <c r="B4436" t="s">
        <v>7674</v>
      </c>
    </row>
    <row r="4437" spans="1:2" x14ac:dyDescent="0.3">
      <c r="A4437">
        <v>77736</v>
      </c>
      <c r="B4437" t="s">
        <v>1224</v>
      </c>
    </row>
    <row r="4438" spans="1:2" x14ac:dyDescent="0.3">
      <c r="A4438">
        <v>77736</v>
      </c>
      <c r="B4438" t="s">
        <v>2372</v>
      </c>
    </row>
    <row r="4439" spans="1:2" x14ac:dyDescent="0.3">
      <c r="A4439">
        <v>77740</v>
      </c>
      <c r="B4439" t="s">
        <v>821</v>
      </c>
    </row>
    <row r="4440" spans="1:2" x14ac:dyDescent="0.3">
      <c r="A4440">
        <v>77875</v>
      </c>
      <c r="B4440" t="s">
        <v>162</v>
      </c>
    </row>
    <row r="4441" spans="1:2" x14ac:dyDescent="0.3">
      <c r="A4441">
        <v>77875</v>
      </c>
      <c r="B4441" t="s">
        <v>50</v>
      </c>
    </row>
    <row r="4442" spans="1:2" x14ac:dyDescent="0.3">
      <c r="A4442">
        <v>77876</v>
      </c>
      <c r="B4442" t="s">
        <v>565</v>
      </c>
    </row>
    <row r="4443" spans="1:2" x14ac:dyDescent="0.3">
      <c r="A4443">
        <v>77876</v>
      </c>
      <c r="B4443" t="s">
        <v>2424</v>
      </c>
    </row>
    <row r="4444" spans="1:2" x14ac:dyDescent="0.3">
      <c r="A4444">
        <v>78036</v>
      </c>
      <c r="B4444" t="s">
        <v>1722</v>
      </c>
    </row>
    <row r="4445" spans="1:2" x14ac:dyDescent="0.3">
      <c r="A4445">
        <v>78085</v>
      </c>
      <c r="B4445" t="s">
        <v>162</v>
      </c>
    </row>
    <row r="4446" spans="1:2" x14ac:dyDescent="0.3">
      <c r="A4446">
        <v>78085</v>
      </c>
      <c r="B4446" t="s">
        <v>50</v>
      </c>
    </row>
    <row r="4447" spans="1:2" x14ac:dyDescent="0.3">
      <c r="A4447">
        <v>78085</v>
      </c>
      <c r="B4447" t="s">
        <v>3720</v>
      </c>
    </row>
    <row r="4448" spans="1:2" x14ac:dyDescent="0.3">
      <c r="A4448">
        <v>78085</v>
      </c>
      <c r="B4448" t="s">
        <v>1470</v>
      </c>
    </row>
    <row r="4449" spans="1:2" x14ac:dyDescent="0.3">
      <c r="A4449">
        <v>78085</v>
      </c>
      <c r="B4449" t="s">
        <v>739</v>
      </c>
    </row>
    <row r="4450" spans="1:2" x14ac:dyDescent="0.3">
      <c r="A4450">
        <v>78172</v>
      </c>
      <c r="B4450" t="s">
        <v>4238</v>
      </c>
    </row>
    <row r="4451" spans="1:2" x14ac:dyDescent="0.3">
      <c r="A4451">
        <v>78172</v>
      </c>
      <c r="B4451" t="s">
        <v>2372</v>
      </c>
    </row>
    <row r="4452" spans="1:2" x14ac:dyDescent="0.3">
      <c r="A4452">
        <v>78172</v>
      </c>
      <c r="B4452" t="s">
        <v>215</v>
      </c>
    </row>
    <row r="4453" spans="1:2" x14ac:dyDescent="0.3">
      <c r="A4453">
        <v>78244</v>
      </c>
      <c r="B4453" t="s">
        <v>162</v>
      </c>
    </row>
    <row r="4454" spans="1:2" x14ac:dyDescent="0.3">
      <c r="A4454">
        <v>78244</v>
      </c>
      <c r="B4454" t="s">
        <v>386</v>
      </c>
    </row>
    <row r="4455" spans="1:2" x14ac:dyDescent="0.3">
      <c r="A4455">
        <v>78244</v>
      </c>
      <c r="B4455" t="s">
        <v>50</v>
      </c>
    </row>
    <row r="4456" spans="1:2" x14ac:dyDescent="0.3">
      <c r="A4456">
        <v>78244</v>
      </c>
      <c r="B4456" t="s">
        <v>1470</v>
      </c>
    </row>
    <row r="4457" spans="1:2" x14ac:dyDescent="0.3">
      <c r="A4457">
        <v>78244</v>
      </c>
      <c r="B4457" t="s">
        <v>739</v>
      </c>
    </row>
    <row r="4458" spans="1:2" x14ac:dyDescent="0.3">
      <c r="A4458">
        <v>78244</v>
      </c>
      <c r="B4458" t="s">
        <v>517</v>
      </c>
    </row>
    <row r="4459" spans="1:2" x14ac:dyDescent="0.3">
      <c r="A4459">
        <v>78244</v>
      </c>
      <c r="B4459" t="s">
        <v>5934</v>
      </c>
    </row>
    <row r="4460" spans="1:2" x14ac:dyDescent="0.3">
      <c r="A4460">
        <v>78335</v>
      </c>
      <c r="B4460" t="s">
        <v>1224</v>
      </c>
    </row>
    <row r="4461" spans="1:2" x14ac:dyDescent="0.3">
      <c r="A4461">
        <v>78335</v>
      </c>
      <c r="B4461" t="s">
        <v>4238</v>
      </c>
    </row>
    <row r="4462" spans="1:2" x14ac:dyDescent="0.3">
      <c r="A4462">
        <v>78434</v>
      </c>
      <c r="B4462" t="s">
        <v>162</v>
      </c>
    </row>
    <row r="4463" spans="1:2" x14ac:dyDescent="0.3">
      <c r="A4463">
        <v>78434</v>
      </c>
      <c r="B4463" t="s">
        <v>5293</v>
      </c>
    </row>
    <row r="4464" spans="1:2" x14ac:dyDescent="0.3">
      <c r="A4464">
        <v>78434</v>
      </c>
      <c r="B4464" t="s">
        <v>821</v>
      </c>
    </row>
    <row r="4465" spans="1:2" x14ac:dyDescent="0.3">
      <c r="A4465">
        <v>78434</v>
      </c>
      <c r="B4465" t="s">
        <v>215</v>
      </c>
    </row>
    <row r="4466" spans="1:2" x14ac:dyDescent="0.3">
      <c r="A4466">
        <v>78434</v>
      </c>
      <c r="B4466" t="s">
        <v>14422</v>
      </c>
    </row>
    <row r="4467" spans="1:2" x14ac:dyDescent="0.3">
      <c r="A4467">
        <v>78478</v>
      </c>
      <c r="B4467" t="s">
        <v>386</v>
      </c>
    </row>
    <row r="4468" spans="1:2" x14ac:dyDescent="0.3">
      <c r="A4468">
        <v>78478</v>
      </c>
      <c r="B4468" t="s">
        <v>1470</v>
      </c>
    </row>
    <row r="4469" spans="1:2" x14ac:dyDescent="0.3">
      <c r="A4469">
        <v>78478</v>
      </c>
      <c r="B4469" t="s">
        <v>50</v>
      </c>
    </row>
    <row r="4470" spans="1:2" x14ac:dyDescent="0.3">
      <c r="A4470">
        <v>78478</v>
      </c>
      <c r="B4470" t="s">
        <v>726</v>
      </c>
    </row>
    <row r="4471" spans="1:2" x14ac:dyDescent="0.3">
      <c r="A4471">
        <v>78684</v>
      </c>
      <c r="B4471" t="s">
        <v>50</v>
      </c>
    </row>
    <row r="4472" spans="1:2" x14ac:dyDescent="0.3">
      <c r="A4472">
        <v>79000</v>
      </c>
      <c r="B4472" t="s">
        <v>2424</v>
      </c>
    </row>
    <row r="4473" spans="1:2" x14ac:dyDescent="0.3">
      <c r="A4473">
        <v>79184</v>
      </c>
      <c r="B4473" t="s">
        <v>50</v>
      </c>
    </row>
    <row r="4474" spans="1:2" x14ac:dyDescent="0.3">
      <c r="A4474">
        <v>79234</v>
      </c>
      <c r="B4474" t="s">
        <v>2448</v>
      </c>
    </row>
    <row r="4475" spans="1:2" x14ac:dyDescent="0.3">
      <c r="A4475">
        <v>79234</v>
      </c>
      <c r="B4475" t="s">
        <v>162</v>
      </c>
    </row>
    <row r="4476" spans="1:2" x14ac:dyDescent="0.3">
      <c r="A4476">
        <v>79595</v>
      </c>
      <c r="B4476" t="s">
        <v>50</v>
      </c>
    </row>
    <row r="4477" spans="1:2" x14ac:dyDescent="0.3">
      <c r="A4477">
        <v>79595</v>
      </c>
      <c r="B4477" t="s">
        <v>2404</v>
      </c>
    </row>
    <row r="4478" spans="1:2" x14ac:dyDescent="0.3">
      <c r="A4478">
        <v>79595</v>
      </c>
      <c r="B4478" t="s">
        <v>5886</v>
      </c>
    </row>
    <row r="4479" spans="1:2" x14ac:dyDescent="0.3">
      <c r="A4479">
        <v>79693</v>
      </c>
      <c r="B4479" t="s">
        <v>2087</v>
      </c>
    </row>
    <row r="4480" spans="1:2" x14ac:dyDescent="0.3">
      <c r="A4480">
        <v>79850</v>
      </c>
      <c r="B4480" t="s">
        <v>215</v>
      </c>
    </row>
    <row r="4481" spans="1:2" x14ac:dyDescent="0.3">
      <c r="A4481">
        <v>79850</v>
      </c>
      <c r="B4481" t="s">
        <v>14443</v>
      </c>
    </row>
    <row r="4482" spans="1:2" x14ac:dyDescent="0.3">
      <c r="A4482">
        <v>79850</v>
      </c>
      <c r="B4482" t="s">
        <v>821</v>
      </c>
    </row>
    <row r="4483" spans="1:2" x14ac:dyDescent="0.3">
      <c r="A4483">
        <v>79850</v>
      </c>
      <c r="B4483" t="s">
        <v>14067</v>
      </c>
    </row>
    <row r="4484" spans="1:2" x14ac:dyDescent="0.3">
      <c r="A4484">
        <v>79850</v>
      </c>
      <c r="B4484" t="s">
        <v>3413</v>
      </c>
    </row>
    <row r="4485" spans="1:2" x14ac:dyDescent="0.3">
      <c r="A4485">
        <v>79850</v>
      </c>
      <c r="B4485" t="s">
        <v>5293</v>
      </c>
    </row>
    <row r="4486" spans="1:2" x14ac:dyDescent="0.3">
      <c r="A4486">
        <v>79850</v>
      </c>
      <c r="B4486" t="s">
        <v>670</v>
      </c>
    </row>
    <row r="4487" spans="1:2" x14ac:dyDescent="0.3">
      <c r="A4487">
        <v>79850</v>
      </c>
      <c r="B4487" t="s">
        <v>14417</v>
      </c>
    </row>
    <row r="4488" spans="1:2" x14ac:dyDescent="0.3">
      <c r="A4488">
        <v>79850</v>
      </c>
      <c r="B4488" t="s">
        <v>5886</v>
      </c>
    </row>
    <row r="4489" spans="1:2" x14ac:dyDescent="0.3">
      <c r="A4489">
        <v>79850</v>
      </c>
      <c r="B4489" t="s">
        <v>570</v>
      </c>
    </row>
    <row r="4490" spans="1:2" x14ac:dyDescent="0.3">
      <c r="A4490">
        <v>79850</v>
      </c>
      <c r="B4490" t="s">
        <v>1224</v>
      </c>
    </row>
    <row r="4491" spans="1:2" x14ac:dyDescent="0.3">
      <c r="A4491">
        <v>79850</v>
      </c>
      <c r="B4491" t="s">
        <v>726</v>
      </c>
    </row>
    <row r="4492" spans="1:2" x14ac:dyDescent="0.3">
      <c r="A4492">
        <v>79850</v>
      </c>
      <c r="B4492" t="s">
        <v>386</v>
      </c>
    </row>
    <row r="4493" spans="1:2" x14ac:dyDescent="0.3">
      <c r="A4493">
        <v>79850</v>
      </c>
      <c r="B4493" t="s">
        <v>5211</v>
      </c>
    </row>
    <row r="4494" spans="1:2" x14ac:dyDescent="0.3">
      <c r="A4494">
        <v>79855</v>
      </c>
      <c r="B4494" t="s">
        <v>3410</v>
      </c>
    </row>
    <row r="4495" spans="1:2" x14ac:dyDescent="0.3">
      <c r="A4495">
        <v>80118</v>
      </c>
      <c r="B4495" t="s">
        <v>3413</v>
      </c>
    </row>
    <row r="4496" spans="1:2" x14ac:dyDescent="0.3">
      <c r="A4496">
        <v>80142</v>
      </c>
      <c r="B4496" t="s">
        <v>726</v>
      </c>
    </row>
    <row r="4497" spans="1:2" x14ac:dyDescent="0.3">
      <c r="A4497">
        <v>80142</v>
      </c>
      <c r="B4497" t="s">
        <v>386</v>
      </c>
    </row>
    <row r="4498" spans="1:2" x14ac:dyDescent="0.3">
      <c r="A4498">
        <v>80142</v>
      </c>
      <c r="B4498" t="s">
        <v>1470</v>
      </c>
    </row>
    <row r="4499" spans="1:2" x14ac:dyDescent="0.3">
      <c r="A4499">
        <v>80142</v>
      </c>
      <c r="B4499" t="s">
        <v>1224</v>
      </c>
    </row>
    <row r="4500" spans="1:2" x14ac:dyDescent="0.3">
      <c r="A4500">
        <v>80142</v>
      </c>
      <c r="B4500" t="s">
        <v>2372</v>
      </c>
    </row>
    <row r="4501" spans="1:2" x14ac:dyDescent="0.3">
      <c r="A4501">
        <v>80349</v>
      </c>
      <c r="B4501" t="s">
        <v>726</v>
      </c>
    </row>
    <row r="4502" spans="1:2" x14ac:dyDescent="0.3">
      <c r="A4502">
        <v>80398</v>
      </c>
      <c r="B4502" t="s">
        <v>726</v>
      </c>
    </row>
    <row r="4503" spans="1:2" x14ac:dyDescent="0.3">
      <c r="A4503">
        <v>80398</v>
      </c>
      <c r="B4503" t="s">
        <v>50</v>
      </c>
    </row>
    <row r="4504" spans="1:2" x14ac:dyDescent="0.3">
      <c r="A4504">
        <v>80398</v>
      </c>
      <c r="B4504" t="s">
        <v>821</v>
      </c>
    </row>
    <row r="4505" spans="1:2" x14ac:dyDescent="0.3">
      <c r="A4505">
        <v>80398</v>
      </c>
      <c r="B4505" t="s">
        <v>1287</v>
      </c>
    </row>
    <row r="4506" spans="1:2" x14ac:dyDescent="0.3">
      <c r="A4506">
        <v>80488</v>
      </c>
      <c r="B4506" t="s">
        <v>5208</v>
      </c>
    </row>
    <row r="4507" spans="1:2" x14ac:dyDescent="0.3">
      <c r="A4507">
        <v>80488</v>
      </c>
      <c r="B4507" t="s">
        <v>2448</v>
      </c>
    </row>
    <row r="4508" spans="1:2" x14ac:dyDescent="0.3">
      <c r="A4508">
        <v>80488</v>
      </c>
      <c r="B4508" t="s">
        <v>162</v>
      </c>
    </row>
    <row r="4509" spans="1:2" x14ac:dyDescent="0.3">
      <c r="A4509">
        <v>80488</v>
      </c>
      <c r="B4509" t="s">
        <v>4342</v>
      </c>
    </row>
    <row r="4510" spans="1:2" x14ac:dyDescent="0.3">
      <c r="A4510">
        <v>80504</v>
      </c>
      <c r="B4510" t="s">
        <v>50</v>
      </c>
    </row>
    <row r="4511" spans="1:2" x14ac:dyDescent="0.3">
      <c r="A4511">
        <v>80504</v>
      </c>
      <c r="B4511" t="s">
        <v>2448</v>
      </c>
    </row>
    <row r="4512" spans="1:2" x14ac:dyDescent="0.3">
      <c r="A4512">
        <v>80504</v>
      </c>
      <c r="B4512" t="s">
        <v>215</v>
      </c>
    </row>
    <row r="4513" spans="1:2" x14ac:dyDescent="0.3">
      <c r="A4513">
        <v>80504</v>
      </c>
      <c r="B4513" t="s">
        <v>10594</v>
      </c>
    </row>
    <row r="4514" spans="1:2" x14ac:dyDescent="0.3">
      <c r="A4514">
        <v>80517</v>
      </c>
      <c r="B4514" t="s">
        <v>386</v>
      </c>
    </row>
    <row r="4515" spans="1:2" x14ac:dyDescent="0.3">
      <c r="A4515">
        <v>80517</v>
      </c>
      <c r="B4515" t="s">
        <v>3720</v>
      </c>
    </row>
    <row r="4516" spans="1:2" x14ac:dyDescent="0.3">
      <c r="A4516">
        <v>80517</v>
      </c>
      <c r="B4516" t="s">
        <v>5934</v>
      </c>
    </row>
    <row r="4517" spans="1:2" x14ac:dyDescent="0.3">
      <c r="A4517">
        <v>80517</v>
      </c>
      <c r="B4517" t="s">
        <v>1224</v>
      </c>
    </row>
    <row r="4518" spans="1:2" x14ac:dyDescent="0.3">
      <c r="A4518">
        <v>80593</v>
      </c>
      <c r="B4518" t="s">
        <v>2448</v>
      </c>
    </row>
    <row r="4519" spans="1:2" x14ac:dyDescent="0.3">
      <c r="A4519">
        <v>80593</v>
      </c>
      <c r="B4519" t="s">
        <v>874</v>
      </c>
    </row>
    <row r="4520" spans="1:2" x14ac:dyDescent="0.3">
      <c r="A4520">
        <v>80840</v>
      </c>
      <c r="B4520" t="s">
        <v>3430</v>
      </c>
    </row>
    <row r="4521" spans="1:2" x14ac:dyDescent="0.3">
      <c r="A4521">
        <v>81049</v>
      </c>
      <c r="B4521" t="s">
        <v>1224</v>
      </c>
    </row>
    <row r="4522" spans="1:2" x14ac:dyDescent="0.3">
      <c r="A4522">
        <v>81049</v>
      </c>
      <c r="B4522" t="s">
        <v>215</v>
      </c>
    </row>
    <row r="4523" spans="1:2" x14ac:dyDescent="0.3">
      <c r="A4523">
        <v>81049</v>
      </c>
      <c r="B4523" t="s">
        <v>2372</v>
      </c>
    </row>
    <row r="4524" spans="1:2" x14ac:dyDescent="0.3">
      <c r="A4524">
        <v>81049</v>
      </c>
      <c r="B4524" t="s">
        <v>10594</v>
      </c>
    </row>
    <row r="4525" spans="1:2" x14ac:dyDescent="0.3">
      <c r="A4525">
        <v>81114</v>
      </c>
      <c r="B4525" t="s">
        <v>2448</v>
      </c>
    </row>
    <row r="4526" spans="1:2" x14ac:dyDescent="0.3">
      <c r="A4526">
        <v>81270</v>
      </c>
      <c r="B4526" t="s">
        <v>631</v>
      </c>
    </row>
    <row r="4527" spans="1:2" x14ac:dyDescent="0.3">
      <c r="A4527">
        <v>81270</v>
      </c>
      <c r="B4527" t="s">
        <v>215</v>
      </c>
    </row>
    <row r="4528" spans="1:2" x14ac:dyDescent="0.3">
      <c r="A4528">
        <v>81270</v>
      </c>
      <c r="B4528" t="s">
        <v>11542</v>
      </c>
    </row>
    <row r="4529" spans="1:2" x14ac:dyDescent="0.3">
      <c r="A4529">
        <v>81270</v>
      </c>
      <c r="B4529" t="s">
        <v>868</v>
      </c>
    </row>
    <row r="4530" spans="1:2" x14ac:dyDescent="0.3">
      <c r="A4530">
        <v>81270</v>
      </c>
      <c r="B4530" t="s">
        <v>7674</v>
      </c>
    </row>
    <row r="4531" spans="1:2" x14ac:dyDescent="0.3">
      <c r="A4531">
        <v>81392</v>
      </c>
      <c r="B4531" t="s">
        <v>868</v>
      </c>
    </row>
    <row r="4532" spans="1:2" x14ac:dyDescent="0.3">
      <c r="A4532">
        <v>81489</v>
      </c>
      <c r="B4532" t="s">
        <v>50</v>
      </c>
    </row>
    <row r="4533" spans="1:2" x14ac:dyDescent="0.3">
      <c r="A4533">
        <v>81489</v>
      </c>
      <c r="B4533" t="s">
        <v>162</v>
      </c>
    </row>
    <row r="4534" spans="1:2" x14ac:dyDescent="0.3">
      <c r="A4534">
        <v>81489</v>
      </c>
      <c r="B4534" t="s">
        <v>386</v>
      </c>
    </row>
    <row r="4535" spans="1:2" x14ac:dyDescent="0.3">
      <c r="A4535">
        <v>81489</v>
      </c>
      <c r="B4535" t="s">
        <v>739</v>
      </c>
    </row>
    <row r="4536" spans="1:2" x14ac:dyDescent="0.3">
      <c r="A4536">
        <v>81574</v>
      </c>
      <c r="B4536" t="s">
        <v>50</v>
      </c>
    </row>
    <row r="4537" spans="1:2" x14ac:dyDescent="0.3">
      <c r="A4537">
        <v>81574</v>
      </c>
      <c r="B4537" t="s">
        <v>1470</v>
      </c>
    </row>
    <row r="4538" spans="1:2" x14ac:dyDescent="0.3">
      <c r="A4538">
        <v>81574</v>
      </c>
      <c r="B4538" t="s">
        <v>2372</v>
      </c>
    </row>
    <row r="4539" spans="1:2" x14ac:dyDescent="0.3">
      <c r="A4539">
        <v>81616</v>
      </c>
      <c r="B4539" t="s">
        <v>386</v>
      </c>
    </row>
    <row r="4540" spans="1:2" x14ac:dyDescent="0.3">
      <c r="A4540">
        <v>81616</v>
      </c>
      <c r="B4540" t="s">
        <v>1470</v>
      </c>
    </row>
    <row r="4541" spans="1:2" x14ac:dyDescent="0.3">
      <c r="A4541">
        <v>81650</v>
      </c>
      <c r="B4541" t="s">
        <v>726</v>
      </c>
    </row>
    <row r="4542" spans="1:2" x14ac:dyDescent="0.3">
      <c r="A4542">
        <v>81650</v>
      </c>
      <c r="B4542" t="s">
        <v>50</v>
      </c>
    </row>
    <row r="4543" spans="1:2" x14ac:dyDescent="0.3">
      <c r="A4543">
        <v>81650</v>
      </c>
      <c r="B4543" t="s">
        <v>1470</v>
      </c>
    </row>
    <row r="4544" spans="1:2" x14ac:dyDescent="0.3">
      <c r="A4544">
        <v>81725</v>
      </c>
      <c r="B4544" t="s">
        <v>1470</v>
      </c>
    </row>
    <row r="4545" spans="1:2" x14ac:dyDescent="0.3">
      <c r="A4545">
        <v>81725</v>
      </c>
      <c r="B4545" t="s">
        <v>162</v>
      </c>
    </row>
    <row r="4546" spans="1:2" x14ac:dyDescent="0.3">
      <c r="A4546">
        <v>81776</v>
      </c>
      <c r="B4546" t="s">
        <v>162</v>
      </c>
    </row>
    <row r="4547" spans="1:2" x14ac:dyDescent="0.3">
      <c r="A4547">
        <v>81814</v>
      </c>
      <c r="B4547" t="s">
        <v>1722</v>
      </c>
    </row>
    <row r="4548" spans="1:2" x14ac:dyDescent="0.3">
      <c r="A4548">
        <v>81814</v>
      </c>
      <c r="B4548" t="s">
        <v>215</v>
      </c>
    </row>
    <row r="4549" spans="1:2" x14ac:dyDescent="0.3">
      <c r="A4549">
        <v>81944</v>
      </c>
      <c r="B4549" t="s">
        <v>2404</v>
      </c>
    </row>
    <row r="4550" spans="1:2" x14ac:dyDescent="0.3">
      <c r="A4550">
        <v>81944</v>
      </c>
      <c r="B4550" t="s">
        <v>14441</v>
      </c>
    </row>
    <row r="4551" spans="1:2" x14ac:dyDescent="0.3">
      <c r="A4551">
        <v>81944</v>
      </c>
      <c r="B4551" t="s">
        <v>14418</v>
      </c>
    </row>
    <row r="4552" spans="1:2" x14ac:dyDescent="0.3">
      <c r="A4552">
        <v>81944</v>
      </c>
      <c r="B4552" t="s">
        <v>974</v>
      </c>
    </row>
    <row r="4553" spans="1:2" x14ac:dyDescent="0.3">
      <c r="A4553">
        <v>81944</v>
      </c>
      <c r="B4553" t="s">
        <v>1287</v>
      </c>
    </row>
    <row r="4554" spans="1:2" x14ac:dyDescent="0.3">
      <c r="A4554">
        <v>81944</v>
      </c>
      <c r="B4554" t="s">
        <v>50</v>
      </c>
    </row>
    <row r="4555" spans="1:2" x14ac:dyDescent="0.3">
      <c r="A4555">
        <v>81944</v>
      </c>
      <c r="B4555" t="s">
        <v>14447</v>
      </c>
    </row>
    <row r="4556" spans="1:2" x14ac:dyDescent="0.3">
      <c r="A4556">
        <v>81984</v>
      </c>
      <c r="B4556" t="s">
        <v>14448</v>
      </c>
    </row>
    <row r="4557" spans="1:2" x14ac:dyDescent="0.3">
      <c r="A4557">
        <v>81984</v>
      </c>
      <c r="B4557" t="s">
        <v>739</v>
      </c>
    </row>
    <row r="4558" spans="1:2" x14ac:dyDescent="0.3">
      <c r="A4558">
        <v>81984</v>
      </c>
      <c r="B4558" t="s">
        <v>570</v>
      </c>
    </row>
    <row r="4559" spans="1:2" x14ac:dyDescent="0.3">
      <c r="A4559">
        <v>81992</v>
      </c>
      <c r="B4559" t="s">
        <v>1722</v>
      </c>
    </row>
    <row r="4560" spans="1:2" x14ac:dyDescent="0.3">
      <c r="A4560">
        <v>81992</v>
      </c>
      <c r="B4560" t="s">
        <v>215</v>
      </c>
    </row>
    <row r="4561" spans="1:2" x14ac:dyDescent="0.3">
      <c r="A4561">
        <v>81992</v>
      </c>
      <c r="B4561" t="s">
        <v>2372</v>
      </c>
    </row>
    <row r="4562" spans="1:2" x14ac:dyDescent="0.3">
      <c r="A4562">
        <v>82022</v>
      </c>
      <c r="B4562" t="s">
        <v>670</v>
      </c>
    </row>
    <row r="4563" spans="1:2" x14ac:dyDescent="0.3">
      <c r="A4563">
        <v>82022</v>
      </c>
      <c r="B4563" t="s">
        <v>3413</v>
      </c>
    </row>
    <row r="4564" spans="1:2" x14ac:dyDescent="0.3">
      <c r="A4564">
        <v>82022</v>
      </c>
      <c r="B4564" t="s">
        <v>2372</v>
      </c>
    </row>
    <row r="4565" spans="1:2" x14ac:dyDescent="0.3">
      <c r="A4565">
        <v>82089</v>
      </c>
      <c r="B4565" t="s">
        <v>726</v>
      </c>
    </row>
    <row r="4566" spans="1:2" x14ac:dyDescent="0.3">
      <c r="A4566">
        <v>82160</v>
      </c>
      <c r="B4566" t="s">
        <v>3169</v>
      </c>
    </row>
    <row r="4567" spans="1:2" x14ac:dyDescent="0.3">
      <c r="A4567">
        <v>82160</v>
      </c>
      <c r="B4567" t="s">
        <v>517</v>
      </c>
    </row>
    <row r="4568" spans="1:2" x14ac:dyDescent="0.3">
      <c r="A4568">
        <v>82375</v>
      </c>
      <c r="B4568" t="s">
        <v>739</v>
      </c>
    </row>
    <row r="4569" spans="1:2" x14ac:dyDescent="0.3">
      <c r="A4569">
        <v>82407</v>
      </c>
      <c r="B4569" t="s">
        <v>386</v>
      </c>
    </row>
    <row r="4570" spans="1:2" x14ac:dyDescent="0.3">
      <c r="A4570">
        <v>82407</v>
      </c>
      <c r="B4570" t="s">
        <v>1470</v>
      </c>
    </row>
    <row r="4571" spans="1:2" x14ac:dyDescent="0.3">
      <c r="A4571">
        <v>82407</v>
      </c>
      <c r="B4571" t="s">
        <v>162</v>
      </c>
    </row>
    <row r="4572" spans="1:2" x14ac:dyDescent="0.3">
      <c r="A4572">
        <v>82407</v>
      </c>
      <c r="B4572" t="s">
        <v>50</v>
      </c>
    </row>
    <row r="4573" spans="1:2" x14ac:dyDescent="0.3">
      <c r="A4573">
        <v>82407</v>
      </c>
      <c r="B4573" t="s">
        <v>5934</v>
      </c>
    </row>
    <row r="4574" spans="1:2" x14ac:dyDescent="0.3">
      <c r="A4574">
        <v>82407</v>
      </c>
      <c r="B4574" t="s">
        <v>3720</v>
      </c>
    </row>
    <row r="4575" spans="1:2" x14ac:dyDescent="0.3">
      <c r="A4575">
        <v>82499</v>
      </c>
      <c r="B4575" t="s">
        <v>162</v>
      </c>
    </row>
    <row r="4576" spans="1:2" x14ac:dyDescent="0.3">
      <c r="A4576">
        <v>82499</v>
      </c>
      <c r="B4576" t="s">
        <v>3720</v>
      </c>
    </row>
    <row r="4577" spans="1:2" x14ac:dyDescent="0.3">
      <c r="A4577">
        <v>82499</v>
      </c>
      <c r="B4577" t="s">
        <v>739</v>
      </c>
    </row>
    <row r="4578" spans="1:2" x14ac:dyDescent="0.3">
      <c r="A4578">
        <v>82499</v>
      </c>
      <c r="B4578" t="s">
        <v>386</v>
      </c>
    </row>
    <row r="4579" spans="1:2" x14ac:dyDescent="0.3">
      <c r="A4579">
        <v>82499</v>
      </c>
      <c r="B4579" t="s">
        <v>1224</v>
      </c>
    </row>
    <row r="4580" spans="1:2" x14ac:dyDescent="0.3">
      <c r="A4580">
        <v>82499</v>
      </c>
      <c r="B4580" t="s">
        <v>5934</v>
      </c>
    </row>
    <row r="4581" spans="1:2" x14ac:dyDescent="0.3">
      <c r="A4581">
        <v>82509</v>
      </c>
      <c r="B4581" t="s">
        <v>10594</v>
      </c>
    </row>
    <row r="4582" spans="1:2" x14ac:dyDescent="0.3">
      <c r="A4582">
        <v>82509</v>
      </c>
      <c r="B4582" t="s">
        <v>162</v>
      </c>
    </row>
    <row r="4583" spans="1:2" x14ac:dyDescent="0.3">
      <c r="A4583">
        <v>82509</v>
      </c>
      <c r="B4583" t="s">
        <v>1470</v>
      </c>
    </row>
    <row r="4584" spans="1:2" x14ac:dyDescent="0.3">
      <c r="A4584">
        <v>82509</v>
      </c>
      <c r="B4584" t="s">
        <v>50</v>
      </c>
    </row>
    <row r="4585" spans="1:2" x14ac:dyDescent="0.3">
      <c r="A4585">
        <v>82634</v>
      </c>
      <c r="B4585" t="s">
        <v>162</v>
      </c>
    </row>
    <row r="4586" spans="1:2" x14ac:dyDescent="0.3">
      <c r="A4586">
        <v>82818</v>
      </c>
      <c r="B4586" t="s">
        <v>50</v>
      </c>
    </row>
    <row r="4587" spans="1:2" x14ac:dyDescent="0.3">
      <c r="A4587">
        <v>82818</v>
      </c>
      <c r="B4587" t="s">
        <v>726</v>
      </c>
    </row>
    <row r="4588" spans="1:2" x14ac:dyDescent="0.3">
      <c r="A4588">
        <v>82818</v>
      </c>
      <c r="B4588" t="s">
        <v>2372</v>
      </c>
    </row>
    <row r="4589" spans="1:2" x14ac:dyDescent="0.3">
      <c r="A4589">
        <v>82818</v>
      </c>
      <c r="B4589" t="s">
        <v>517</v>
      </c>
    </row>
    <row r="4590" spans="1:2" x14ac:dyDescent="0.3">
      <c r="A4590">
        <v>82844</v>
      </c>
      <c r="B4590" t="s">
        <v>2424</v>
      </c>
    </row>
    <row r="4591" spans="1:2" x14ac:dyDescent="0.3">
      <c r="A4591">
        <v>82875</v>
      </c>
      <c r="B4591" t="s">
        <v>2448</v>
      </c>
    </row>
    <row r="4592" spans="1:2" x14ac:dyDescent="0.3">
      <c r="A4592">
        <v>82875</v>
      </c>
      <c r="B4592" t="s">
        <v>10594</v>
      </c>
    </row>
    <row r="4593" spans="1:2" x14ac:dyDescent="0.3">
      <c r="A4593">
        <v>82875</v>
      </c>
      <c r="B4593" t="s">
        <v>50</v>
      </c>
    </row>
    <row r="4594" spans="1:2" x14ac:dyDescent="0.3">
      <c r="A4594">
        <v>82875</v>
      </c>
      <c r="B4594" t="s">
        <v>162</v>
      </c>
    </row>
    <row r="4595" spans="1:2" x14ac:dyDescent="0.3">
      <c r="A4595">
        <v>82875</v>
      </c>
      <c r="B4595" t="s">
        <v>212</v>
      </c>
    </row>
    <row r="4596" spans="1:2" x14ac:dyDescent="0.3">
      <c r="A4596">
        <v>82956</v>
      </c>
      <c r="B4596" t="s">
        <v>162</v>
      </c>
    </row>
    <row r="4597" spans="1:2" x14ac:dyDescent="0.3">
      <c r="A4597">
        <v>82956</v>
      </c>
      <c r="B4597" t="s">
        <v>2424</v>
      </c>
    </row>
    <row r="4598" spans="1:2" x14ac:dyDescent="0.3">
      <c r="A4598">
        <v>82956</v>
      </c>
      <c r="B4598" t="s">
        <v>50</v>
      </c>
    </row>
    <row r="4599" spans="1:2" x14ac:dyDescent="0.3">
      <c r="A4599">
        <v>83041</v>
      </c>
      <c r="B4599" t="s">
        <v>2372</v>
      </c>
    </row>
    <row r="4600" spans="1:2" x14ac:dyDescent="0.3">
      <c r="A4600">
        <v>83078</v>
      </c>
      <c r="B4600" t="s">
        <v>3492</v>
      </c>
    </row>
    <row r="4601" spans="1:2" x14ac:dyDescent="0.3">
      <c r="A4601">
        <v>83081</v>
      </c>
      <c r="B4601" t="s">
        <v>1224</v>
      </c>
    </row>
    <row r="4602" spans="1:2" x14ac:dyDescent="0.3">
      <c r="A4602">
        <v>83081</v>
      </c>
      <c r="B4602" t="s">
        <v>2372</v>
      </c>
    </row>
    <row r="4603" spans="1:2" x14ac:dyDescent="0.3">
      <c r="A4603">
        <v>83081</v>
      </c>
      <c r="B4603" t="s">
        <v>4238</v>
      </c>
    </row>
    <row r="4604" spans="1:2" x14ac:dyDescent="0.3">
      <c r="A4604">
        <v>83081</v>
      </c>
      <c r="B4604" t="s">
        <v>648</v>
      </c>
    </row>
    <row r="4605" spans="1:2" x14ac:dyDescent="0.3">
      <c r="A4605">
        <v>83081</v>
      </c>
      <c r="B4605" t="s">
        <v>3169</v>
      </c>
    </row>
    <row r="4606" spans="1:2" x14ac:dyDescent="0.3">
      <c r="A4606">
        <v>83230</v>
      </c>
      <c r="B4606" t="s">
        <v>1931</v>
      </c>
    </row>
    <row r="4607" spans="1:2" x14ac:dyDescent="0.3">
      <c r="A4607">
        <v>83230</v>
      </c>
      <c r="B4607" t="s">
        <v>215</v>
      </c>
    </row>
    <row r="4608" spans="1:2" x14ac:dyDescent="0.3">
      <c r="A4608">
        <v>83293</v>
      </c>
      <c r="B4608" t="s">
        <v>162</v>
      </c>
    </row>
    <row r="4609" spans="1:2" x14ac:dyDescent="0.3">
      <c r="A4609">
        <v>83293</v>
      </c>
      <c r="B4609" t="s">
        <v>4642</v>
      </c>
    </row>
    <row r="4610" spans="1:2" x14ac:dyDescent="0.3">
      <c r="A4610">
        <v>83296</v>
      </c>
      <c r="B4610" t="s">
        <v>386</v>
      </c>
    </row>
    <row r="4611" spans="1:2" x14ac:dyDescent="0.3">
      <c r="A4611">
        <v>83296</v>
      </c>
      <c r="B4611" t="s">
        <v>1056</v>
      </c>
    </row>
    <row r="4612" spans="1:2" x14ac:dyDescent="0.3">
      <c r="A4612">
        <v>83296</v>
      </c>
      <c r="B4612" t="s">
        <v>162</v>
      </c>
    </row>
    <row r="4613" spans="1:2" x14ac:dyDescent="0.3">
      <c r="A4613">
        <v>83296</v>
      </c>
      <c r="B4613" t="s">
        <v>3720</v>
      </c>
    </row>
    <row r="4614" spans="1:2" x14ac:dyDescent="0.3">
      <c r="A4614">
        <v>83296</v>
      </c>
      <c r="B4614" t="s">
        <v>10594</v>
      </c>
    </row>
    <row r="4615" spans="1:2" x14ac:dyDescent="0.3">
      <c r="A4615">
        <v>83296</v>
      </c>
      <c r="B4615" t="s">
        <v>726</v>
      </c>
    </row>
    <row r="4616" spans="1:2" x14ac:dyDescent="0.3">
      <c r="A4616">
        <v>83488</v>
      </c>
      <c r="B4616" t="s">
        <v>1224</v>
      </c>
    </row>
    <row r="4617" spans="1:2" x14ac:dyDescent="0.3">
      <c r="A4617">
        <v>83516</v>
      </c>
      <c r="B4617" t="s">
        <v>821</v>
      </c>
    </row>
    <row r="4618" spans="1:2" x14ac:dyDescent="0.3">
      <c r="A4618">
        <v>83516</v>
      </c>
      <c r="B4618" t="s">
        <v>5293</v>
      </c>
    </row>
    <row r="4619" spans="1:2" x14ac:dyDescent="0.3">
      <c r="A4619">
        <v>83516</v>
      </c>
      <c r="B4619" t="s">
        <v>1287</v>
      </c>
    </row>
    <row r="4620" spans="1:2" x14ac:dyDescent="0.3">
      <c r="A4620">
        <v>83528</v>
      </c>
      <c r="B4620" t="s">
        <v>1722</v>
      </c>
    </row>
    <row r="4621" spans="1:2" x14ac:dyDescent="0.3">
      <c r="A4621">
        <v>83528</v>
      </c>
      <c r="B4621" t="s">
        <v>7674</v>
      </c>
    </row>
    <row r="4622" spans="1:2" x14ac:dyDescent="0.3">
      <c r="A4622">
        <v>83528</v>
      </c>
      <c r="B4622" t="s">
        <v>215</v>
      </c>
    </row>
    <row r="4623" spans="1:2" x14ac:dyDescent="0.3">
      <c r="A4623">
        <v>83528</v>
      </c>
      <c r="B4623" t="s">
        <v>517</v>
      </c>
    </row>
    <row r="4624" spans="1:2" x14ac:dyDescent="0.3">
      <c r="A4624">
        <v>83528</v>
      </c>
      <c r="B4624" t="s">
        <v>1224</v>
      </c>
    </row>
    <row r="4625" spans="1:2" x14ac:dyDescent="0.3">
      <c r="A4625">
        <v>83528</v>
      </c>
      <c r="B4625" t="s">
        <v>2372</v>
      </c>
    </row>
    <row r="4626" spans="1:2" x14ac:dyDescent="0.3">
      <c r="A4626">
        <v>83528</v>
      </c>
      <c r="B4626" t="s">
        <v>1287</v>
      </c>
    </row>
    <row r="4627" spans="1:2" x14ac:dyDescent="0.3">
      <c r="A4627">
        <v>83528</v>
      </c>
      <c r="B4627" t="s">
        <v>670</v>
      </c>
    </row>
    <row r="4628" spans="1:2" x14ac:dyDescent="0.3">
      <c r="A4628">
        <v>83528</v>
      </c>
      <c r="B4628" t="s">
        <v>11542</v>
      </c>
    </row>
    <row r="4629" spans="1:2" x14ac:dyDescent="0.3">
      <c r="A4629">
        <v>83528</v>
      </c>
      <c r="B4629" t="s">
        <v>162</v>
      </c>
    </row>
    <row r="4630" spans="1:2" x14ac:dyDescent="0.3">
      <c r="A4630">
        <v>83822</v>
      </c>
      <c r="B4630" t="s">
        <v>726</v>
      </c>
    </row>
    <row r="4631" spans="1:2" x14ac:dyDescent="0.3">
      <c r="A4631">
        <v>83822</v>
      </c>
      <c r="B4631" t="s">
        <v>4642</v>
      </c>
    </row>
    <row r="4632" spans="1:2" x14ac:dyDescent="0.3">
      <c r="A4632">
        <v>83822</v>
      </c>
      <c r="B4632" t="s">
        <v>50</v>
      </c>
    </row>
    <row r="4633" spans="1:2" x14ac:dyDescent="0.3">
      <c r="A4633">
        <v>83833</v>
      </c>
      <c r="B4633" t="s">
        <v>215</v>
      </c>
    </row>
    <row r="4634" spans="1:2" x14ac:dyDescent="0.3">
      <c r="A4634">
        <v>83837</v>
      </c>
      <c r="B4634" t="s">
        <v>631</v>
      </c>
    </row>
    <row r="4635" spans="1:2" x14ac:dyDescent="0.3">
      <c r="A4635">
        <v>83839</v>
      </c>
      <c r="B4635" t="s">
        <v>3520</v>
      </c>
    </row>
    <row r="4636" spans="1:2" x14ac:dyDescent="0.3">
      <c r="A4636">
        <v>84139</v>
      </c>
      <c r="B4636" t="s">
        <v>2372</v>
      </c>
    </row>
    <row r="4637" spans="1:2" x14ac:dyDescent="0.3">
      <c r="A4637">
        <v>84140</v>
      </c>
      <c r="B4637" t="s">
        <v>2448</v>
      </c>
    </row>
    <row r="4638" spans="1:2" x14ac:dyDescent="0.3">
      <c r="A4638">
        <v>84140</v>
      </c>
      <c r="B4638" t="s">
        <v>50</v>
      </c>
    </row>
    <row r="4639" spans="1:2" x14ac:dyDescent="0.3">
      <c r="A4639">
        <v>84174</v>
      </c>
      <c r="B4639" t="s">
        <v>162</v>
      </c>
    </row>
    <row r="4640" spans="1:2" x14ac:dyDescent="0.3">
      <c r="A4640">
        <v>84222</v>
      </c>
      <c r="B4640" t="s">
        <v>386</v>
      </c>
    </row>
    <row r="4641" spans="1:2" x14ac:dyDescent="0.3">
      <c r="A4641">
        <v>84222</v>
      </c>
      <c r="B4641" t="s">
        <v>3720</v>
      </c>
    </row>
    <row r="4642" spans="1:2" x14ac:dyDescent="0.3">
      <c r="A4642">
        <v>84264</v>
      </c>
      <c r="B4642" t="s">
        <v>3530</v>
      </c>
    </row>
    <row r="4643" spans="1:2" x14ac:dyDescent="0.3">
      <c r="A4643">
        <v>84340</v>
      </c>
      <c r="B4643" t="s">
        <v>726</v>
      </c>
    </row>
    <row r="4644" spans="1:2" x14ac:dyDescent="0.3">
      <c r="A4644">
        <v>84340</v>
      </c>
      <c r="B4644" t="s">
        <v>50</v>
      </c>
    </row>
    <row r="4645" spans="1:2" x14ac:dyDescent="0.3">
      <c r="A4645">
        <v>84340</v>
      </c>
      <c r="B4645" t="s">
        <v>5886</v>
      </c>
    </row>
    <row r="4646" spans="1:2" x14ac:dyDescent="0.3">
      <c r="A4646">
        <v>84340</v>
      </c>
      <c r="B4646" t="s">
        <v>386</v>
      </c>
    </row>
    <row r="4647" spans="1:2" x14ac:dyDescent="0.3">
      <c r="A4647">
        <v>84417</v>
      </c>
      <c r="B4647" t="s">
        <v>162</v>
      </c>
    </row>
    <row r="4648" spans="1:2" x14ac:dyDescent="0.3">
      <c r="A4648">
        <v>84417</v>
      </c>
      <c r="B4648" t="s">
        <v>726</v>
      </c>
    </row>
    <row r="4649" spans="1:2" x14ac:dyDescent="0.3">
      <c r="A4649">
        <v>84836</v>
      </c>
      <c r="B4649" t="s">
        <v>3169</v>
      </c>
    </row>
    <row r="4650" spans="1:2" x14ac:dyDescent="0.3">
      <c r="A4650">
        <v>84836</v>
      </c>
      <c r="B4650" t="s">
        <v>1224</v>
      </c>
    </row>
    <row r="4651" spans="1:2" x14ac:dyDescent="0.3">
      <c r="A4651">
        <v>84836</v>
      </c>
      <c r="B4651" t="s">
        <v>517</v>
      </c>
    </row>
    <row r="4652" spans="1:2" x14ac:dyDescent="0.3">
      <c r="A4652">
        <v>84836</v>
      </c>
      <c r="B4652" t="s">
        <v>7695</v>
      </c>
    </row>
    <row r="4653" spans="1:2" x14ac:dyDescent="0.3">
      <c r="A4653">
        <v>84962</v>
      </c>
      <c r="B4653" t="s">
        <v>726</v>
      </c>
    </row>
    <row r="4654" spans="1:2" x14ac:dyDescent="0.3">
      <c r="A4654">
        <v>84962</v>
      </c>
      <c r="B4654" t="s">
        <v>50</v>
      </c>
    </row>
    <row r="4655" spans="1:2" x14ac:dyDescent="0.3">
      <c r="A4655">
        <v>85218</v>
      </c>
      <c r="B4655" t="s">
        <v>215</v>
      </c>
    </row>
    <row r="4656" spans="1:2" x14ac:dyDescent="0.3">
      <c r="A4656">
        <v>85218</v>
      </c>
      <c r="B4656" t="s">
        <v>517</v>
      </c>
    </row>
    <row r="4657" spans="1:2" x14ac:dyDescent="0.3">
      <c r="A4657">
        <v>85218</v>
      </c>
      <c r="B4657" t="s">
        <v>5886</v>
      </c>
    </row>
    <row r="4658" spans="1:2" x14ac:dyDescent="0.3">
      <c r="A4658">
        <v>85218</v>
      </c>
      <c r="B4658" t="s">
        <v>670</v>
      </c>
    </row>
    <row r="4659" spans="1:2" x14ac:dyDescent="0.3">
      <c r="A4659">
        <v>85218</v>
      </c>
      <c r="B4659" t="s">
        <v>2372</v>
      </c>
    </row>
    <row r="4660" spans="1:2" x14ac:dyDescent="0.3">
      <c r="A4660">
        <v>85218</v>
      </c>
      <c r="B4660" t="s">
        <v>821</v>
      </c>
    </row>
    <row r="4661" spans="1:2" x14ac:dyDescent="0.3">
      <c r="A4661">
        <v>85253</v>
      </c>
      <c r="B4661" t="s">
        <v>1224</v>
      </c>
    </row>
    <row r="4662" spans="1:2" x14ac:dyDescent="0.3">
      <c r="A4662">
        <v>85642</v>
      </c>
      <c r="B4662" t="s">
        <v>386</v>
      </c>
    </row>
    <row r="4663" spans="1:2" x14ac:dyDescent="0.3">
      <c r="A4663">
        <v>85642</v>
      </c>
      <c r="B4663" t="s">
        <v>1470</v>
      </c>
    </row>
    <row r="4664" spans="1:2" x14ac:dyDescent="0.3">
      <c r="A4664">
        <v>85719</v>
      </c>
      <c r="B4664" t="s">
        <v>162</v>
      </c>
    </row>
    <row r="4665" spans="1:2" x14ac:dyDescent="0.3">
      <c r="A4665">
        <v>85719</v>
      </c>
      <c r="B4665" t="s">
        <v>50</v>
      </c>
    </row>
    <row r="4666" spans="1:2" x14ac:dyDescent="0.3">
      <c r="A4666">
        <v>85719</v>
      </c>
      <c r="B4666" t="s">
        <v>4642</v>
      </c>
    </row>
    <row r="4667" spans="1:2" x14ac:dyDescent="0.3">
      <c r="A4667">
        <v>85848</v>
      </c>
      <c r="B4667" t="s">
        <v>726</v>
      </c>
    </row>
    <row r="4668" spans="1:2" x14ac:dyDescent="0.3">
      <c r="A4668">
        <v>85848</v>
      </c>
      <c r="B4668" t="s">
        <v>70</v>
      </c>
    </row>
    <row r="4669" spans="1:2" x14ac:dyDescent="0.3">
      <c r="A4669">
        <v>85848</v>
      </c>
      <c r="B4669" t="s">
        <v>215</v>
      </c>
    </row>
    <row r="4670" spans="1:2" x14ac:dyDescent="0.3">
      <c r="A4670">
        <v>85848</v>
      </c>
      <c r="B4670" t="s">
        <v>517</v>
      </c>
    </row>
    <row r="4671" spans="1:2" x14ac:dyDescent="0.3">
      <c r="A4671">
        <v>85848</v>
      </c>
      <c r="B4671" t="s">
        <v>5208</v>
      </c>
    </row>
    <row r="4672" spans="1:2" x14ac:dyDescent="0.3">
      <c r="A4672">
        <v>85848</v>
      </c>
      <c r="B4672" t="s">
        <v>7674</v>
      </c>
    </row>
    <row r="4673" spans="1:2" x14ac:dyDescent="0.3">
      <c r="A4673">
        <v>85971</v>
      </c>
      <c r="B4673" t="s">
        <v>215</v>
      </c>
    </row>
    <row r="4674" spans="1:2" x14ac:dyDescent="0.3">
      <c r="A4674">
        <v>85971</v>
      </c>
      <c r="B4674" t="s">
        <v>1722</v>
      </c>
    </row>
    <row r="4675" spans="1:2" x14ac:dyDescent="0.3">
      <c r="A4675">
        <v>86078</v>
      </c>
      <c r="B4675" t="s">
        <v>821</v>
      </c>
    </row>
    <row r="4676" spans="1:2" x14ac:dyDescent="0.3">
      <c r="A4676">
        <v>86078</v>
      </c>
      <c r="B4676" t="s">
        <v>1224</v>
      </c>
    </row>
    <row r="4677" spans="1:2" x14ac:dyDescent="0.3">
      <c r="A4677">
        <v>86078</v>
      </c>
      <c r="B4677" t="s">
        <v>648</v>
      </c>
    </row>
    <row r="4678" spans="1:2" x14ac:dyDescent="0.3">
      <c r="A4678">
        <v>86084</v>
      </c>
      <c r="B4678" t="s">
        <v>50</v>
      </c>
    </row>
    <row r="4679" spans="1:2" x14ac:dyDescent="0.3">
      <c r="A4679">
        <v>86084</v>
      </c>
      <c r="B4679" t="s">
        <v>215</v>
      </c>
    </row>
    <row r="4680" spans="1:2" x14ac:dyDescent="0.3">
      <c r="A4680">
        <v>86084</v>
      </c>
      <c r="B4680" t="s">
        <v>2372</v>
      </c>
    </row>
    <row r="4681" spans="1:2" x14ac:dyDescent="0.3">
      <c r="A4681">
        <v>86087</v>
      </c>
      <c r="B4681" t="s">
        <v>1224</v>
      </c>
    </row>
    <row r="4682" spans="1:2" x14ac:dyDescent="0.3">
      <c r="A4682">
        <v>86087</v>
      </c>
      <c r="B4682" t="s">
        <v>2372</v>
      </c>
    </row>
    <row r="4683" spans="1:2" x14ac:dyDescent="0.3">
      <c r="A4683">
        <v>86087</v>
      </c>
      <c r="B4683" t="s">
        <v>215</v>
      </c>
    </row>
    <row r="4684" spans="1:2" x14ac:dyDescent="0.3">
      <c r="A4684">
        <v>86175</v>
      </c>
      <c r="B4684" t="s">
        <v>50</v>
      </c>
    </row>
    <row r="4685" spans="1:2" x14ac:dyDescent="0.3">
      <c r="A4685">
        <v>86175</v>
      </c>
      <c r="B4685" t="s">
        <v>215</v>
      </c>
    </row>
    <row r="4686" spans="1:2" x14ac:dyDescent="0.3">
      <c r="A4686">
        <v>86248</v>
      </c>
      <c r="B4686" t="s">
        <v>726</v>
      </c>
    </row>
    <row r="4687" spans="1:2" x14ac:dyDescent="0.3">
      <c r="A4687">
        <v>86248</v>
      </c>
      <c r="B4687" t="s">
        <v>4642</v>
      </c>
    </row>
    <row r="4688" spans="1:2" x14ac:dyDescent="0.3">
      <c r="A4688">
        <v>86477</v>
      </c>
      <c r="B4688" t="s">
        <v>726</v>
      </c>
    </row>
    <row r="4689" spans="1:2" x14ac:dyDescent="0.3">
      <c r="A4689">
        <v>86477</v>
      </c>
      <c r="B4689" t="s">
        <v>50</v>
      </c>
    </row>
    <row r="4690" spans="1:2" x14ac:dyDescent="0.3">
      <c r="A4690">
        <v>86724</v>
      </c>
      <c r="B4690" t="s">
        <v>2404</v>
      </c>
    </row>
    <row r="4691" spans="1:2" x14ac:dyDescent="0.3">
      <c r="A4691">
        <v>86724</v>
      </c>
      <c r="B4691" t="s">
        <v>14441</v>
      </c>
    </row>
    <row r="4692" spans="1:2" x14ac:dyDescent="0.3">
      <c r="A4692">
        <v>86724</v>
      </c>
      <c r="B4692" t="s">
        <v>14418</v>
      </c>
    </row>
    <row r="4693" spans="1:2" x14ac:dyDescent="0.3">
      <c r="A4693">
        <v>86724</v>
      </c>
      <c r="B4693" t="s">
        <v>974</v>
      </c>
    </row>
    <row r="4694" spans="1:2" x14ac:dyDescent="0.3">
      <c r="A4694">
        <v>86724</v>
      </c>
      <c r="B4694" t="s">
        <v>1287</v>
      </c>
    </row>
    <row r="4695" spans="1:2" x14ac:dyDescent="0.3">
      <c r="A4695">
        <v>86724</v>
      </c>
      <c r="B4695" t="s">
        <v>570</v>
      </c>
    </row>
    <row r="4696" spans="1:2" x14ac:dyDescent="0.3">
      <c r="A4696">
        <v>86724</v>
      </c>
      <c r="B4696" t="s">
        <v>50</v>
      </c>
    </row>
    <row r="4697" spans="1:2" x14ac:dyDescent="0.3">
      <c r="A4697">
        <v>86724</v>
      </c>
      <c r="B4697" t="s">
        <v>14447</v>
      </c>
    </row>
    <row r="4698" spans="1:2" x14ac:dyDescent="0.3">
      <c r="A4698">
        <v>86834</v>
      </c>
      <c r="B4698" t="s">
        <v>50</v>
      </c>
    </row>
    <row r="4699" spans="1:2" x14ac:dyDescent="0.3">
      <c r="A4699">
        <v>86834</v>
      </c>
      <c r="B4699" t="s">
        <v>570</v>
      </c>
    </row>
    <row r="4700" spans="1:2" x14ac:dyDescent="0.3">
      <c r="A4700">
        <v>86834</v>
      </c>
      <c r="B4700" t="s">
        <v>739</v>
      </c>
    </row>
    <row r="4701" spans="1:2" x14ac:dyDescent="0.3">
      <c r="A4701">
        <v>86834</v>
      </c>
      <c r="B4701" t="s">
        <v>1287</v>
      </c>
    </row>
    <row r="4702" spans="1:2" x14ac:dyDescent="0.3">
      <c r="A4702">
        <v>87071</v>
      </c>
      <c r="B4702" t="s">
        <v>162</v>
      </c>
    </row>
    <row r="4703" spans="1:2" x14ac:dyDescent="0.3">
      <c r="A4703">
        <v>87077</v>
      </c>
      <c r="B4703" t="s">
        <v>1949</v>
      </c>
    </row>
    <row r="4704" spans="1:2" x14ac:dyDescent="0.3">
      <c r="A4704">
        <v>87100</v>
      </c>
      <c r="B4704" t="s">
        <v>162</v>
      </c>
    </row>
    <row r="4705" spans="1:2" x14ac:dyDescent="0.3">
      <c r="A4705">
        <v>87100</v>
      </c>
      <c r="B4705" t="s">
        <v>4642</v>
      </c>
    </row>
    <row r="4706" spans="1:2" x14ac:dyDescent="0.3">
      <c r="A4706">
        <v>87100</v>
      </c>
      <c r="B4706" t="s">
        <v>565</v>
      </c>
    </row>
    <row r="4707" spans="1:2" x14ac:dyDescent="0.3">
      <c r="A4707">
        <v>87100</v>
      </c>
      <c r="B4707" t="s">
        <v>2448</v>
      </c>
    </row>
    <row r="4708" spans="1:2" x14ac:dyDescent="0.3">
      <c r="A4708">
        <v>87112</v>
      </c>
      <c r="B4708" t="s">
        <v>50</v>
      </c>
    </row>
    <row r="4709" spans="1:2" x14ac:dyDescent="0.3">
      <c r="A4709">
        <v>87112</v>
      </c>
      <c r="B4709" t="s">
        <v>162</v>
      </c>
    </row>
    <row r="4710" spans="1:2" x14ac:dyDescent="0.3">
      <c r="A4710">
        <v>87112</v>
      </c>
      <c r="B4710" t="s">
        <v>670</v>
      </c>
    </row>
    <row r="4711" spans="1:2" x14ac:dyDescent="0.3">
      <c r="A4711">
        <v>87296</v>
      </c>
      <c r="B4711" t="s">
        <v>4342</v>
      </c>
    </row>
    <row r="4712" spans="1:2" x14ac:dyDescent="0.3">
      <c r="A4712">
        <v>87296</v>
      </c>
      <c r="B4712" t="s">
        <v>5886</v>
      </c>
    </row>
    <row r="4713" spans="1:2" x14ac:dyDescent="0.3">
      <c r="A4713">
        <v>87551</v>
      </c>
      <c r="B4713" t="s">
        <v>2448</v>
      </c>
    </row>
    <row r="4714" spans="1:2" x14ac:dyDescent="0.3">
      <c r="A4714">
        <v>87551</v>
      </c>
      <c r="B4714" t="s">
        <v>386</v>
      </c>
    </row>
    <row r="4715" spans="1:2" x14ac:dyDescent="0.3">
      <c r="A4715">
        <v>87551</v>
      </c>
      <c r="B4715" t="s">
        <v>50</v>
      </c>
    </row>
    <row r="4716" spans="1:2" x14ac:dyDescent="0.3">
      <c r="A4716">
        <v>87903</v>
      </c>
      <c r="B4716" t="s">
        <v>726</v>
      </c>
    </row>
    <row r="4717" spans="1:2" x14ac:dyDescent="0.3">
      <c r="A4717">
        <v>87903</v>
      </c>
      <c r="B4717" t="s">
        <v>50</v>
      </c>
    </row>
    <row r="4718" spans="1:2" x14ac:dyDescent="0.3">
      <c r="A4718">
        <v>87903</v>
      </c>
      <c r="B4718" t="s">
        <v>3720</v>
      </c>
    </row>
    <row r="4719" spans="1:2" x14ac:dyDescent="0.3">
      <c r="A4719">
        <v>87903</v>
      </c>
      <c r="B4719" t="s">
        <v>162</v>
      </c>
    </row>
    <row r="4720" spans="1:2" x14ac:dyDescent="0.3">
      <c r="A4720">
        <v>87903</v>
      </c>
      <c r="B4720" t="s">
        <v>1224</v>
      </c>
    </row>
    <row r="4721" spans="1:2" x14ac:dyDescent="0.3">
      <c r="A4721">
        <v>87903</v>
      </c>
      <c r="B4721" t="s">
        <v>215</v>
      </c>
    </row>
    <row r="4722" spans="1:2" x14ac:dyDescent="0.3">
      <c r="A4722">
        <v>87975</v>
      </c>
      <c r="B4722" t="s">
        <v>1607</v>
      </c>
    </row>
    <row r="4723" spans="1:2" x14ac:dyDescent="0.3">
      <c r="A4723">
        <v>87975</v>
      </c>
      <c r="B4723" t="s">
        <v>2424</v>
      </c>
    </row>
    <row r="4724" spans="1:2" x14ac:dyDescent="0.3">
      <c r="A4724">
        <v>87975</v>
      </c>
      <c r="B4724" t="s">
        <v>14423</v>
      </c>
    </row>
    <row r="4725" spans="1:2" x14ac:dyDescent="0.3">
      <c r="A4725">
        <v>88022</v>
      </c>
      <c r="B4725" t="s">
        <v>670</v>
      </c>
    </row>
    <row r="4726" spans="1:2" x14ac:dyDescent="0.3">
      <c r="A4726">
        <v>88022</v>
      </c>
      <c r="B4726" t="s">
        <v>50</v>
      </c>
    </row>
    <row r="4727" spans="1:2" x14ac:dyDescent="0.3">
      <c r="A4727">
        <v>88022</v>
      </c>
      <c r="B4727" t="s">
        <v>4468</v>
      </c>
    </row>
    <row r="4728" spans="1:2" x14ac:dyDescent="0.3">
      <c r="A4728">
        <v>88022</v>
      </c>
      <c r="B4728" t="s">
        <v>2404</v>
      </c>
    </row>
    <row r="4729" spans="1:2" x14ac:dyDescent="0.3">
      <c r="A4729">
        <v>88022</v>
      </c>
      <c r="B4729" t="s">
        <v>570</v>
      </c>
    </row>
    <row r="4730" spans="1:2" x14ac:dyDescent="0.3">
      <c r="A4730">
        <v>88022</v>
      </c>
      <c r="B4730" t="s">
        <v>14418</v>
      </c>
    </row>
    <row r="4731" spans="1:2" x14ac:dyDescent="0.3">
      <c r="A4731">
        <v>88022</v>
      </c>
      <c r="B4731" t="s">
        <v>2947</v>
      </c>
    </row>
    <row r="4732" spans="1:2" x14ac:dyDescent="0.3">
      <c r="A4732">
        <v>88022</v>
      </c>
      <c r="B4732" t="s">
        <v>7965</v>
      </c>
    </row>
    <row r="4733" spans="1:2" x14ac:dyDescent="0.3">
      <c r="A4733">
        <v>88022</v>
      </c>
      <c r="B4733" t="s">
        <v>7674</v>
      </c>
    </row>
    <row r="4734" spans="1:2" x14ac:dyDescent="0.3">
      <c r="A4734">
        <v>88070</v>
      </c>
      <c r="B4734" t="s">
        <v>3594</v>
      </c>
    </row>
    <row r="4735" spans="1:2" x14ac:dyDescent="0.3">
      <c r="A4735">
        <v>88325</v>
      </c>
      <c r="B4735" t="s">
        <v>50</v>
      </c>
    </row>
    <row r="4736" spans="1:2" x14ac:dyDescent="0.3">
      <c r="A4736">
        <v>88325</v>
      </c>
      <c r="B4736" t="s">
        <v>162</v>
      </c>
    </row>
    <row r="4737" spans="1:2" x14ac:dyDescent="0.3">
      <c r="A4737">
        <v>88440</v>
      </c>
      <c r="B4737" t="s">
        <v>386</v>
      </c>
    </row>
    <row r="4738" spans="1:2" x14ac:dyDescent="0.3">
      <c r="A4738">
        <v>88440</v>
      </c>
      <c r="B4738" t="s">
        <v>162</v>
      </c>
    </row>
    <row r="4739" spans="1:2" x14ac:dyDescent="0.3">
      <c r="A4739">
        <v>88440</v>
      </c>
      <c r="B4739" t="s">
        <v>50</v>
      </c>
    </row>
    <row r="4740" spans="1:2" x14ac:dyDescent="0.3">
      <c r="A4740">
        <v>88440</v>
      </c>
      <c r="B4740" t="s">
        <v>5934</v>
      </c>
    </row>
    <row r="4741" spans="1:2" x14ac:dyDescent="0.3">
      <c r="A4741">
        <v>88503</v>
      </c>
      <c r="B4741" t="s">
        <v>821</v>
      </c>
    </row>
    <row r="4742" spans="1:2" x14ac:dyDescent="0.3">
      <c r="A4742">
        <v>88532</v>
      </c>
      <c r="B4742" t="s">
        <v>215</v>
      </c>
    </row>
    <row r="4743" spans="1:2" x14ac:dyDescent="0.3">
      <c r="A4743">
        <v>88650</v>
      </c>
      <c r="B4743" t="s">
        <v>162</v>
      </c>
    </row>
    <row r="4744" spans="1:2" x14ac:dyDescent="0.3">
      <c r="A4744">
        <v>88650</v>
      </c>
      <c r="B4744" t="s">
        <v>821</v>
      </c>
    </row>
    <row r="4745" spans="1:2" x14ac:dyDescent="0.3">
      <c r="A4745">
        <v>88650</v>
      </c>
      <c r="B4745" t="s">
        <v>1722</v>
      </c>
    </row>
    <row r="4746" spans="1:2" x14ac:dyDescent="0.3">
      <c r="A4746">
        <v>88650</v>
      </c>
      <c r="B4746" t="s">
        <v>1224</v>
      </c>
    </row>
    <row r="4747" spans="1:2" x14ac:dyDescent="0.3">
      <c r="A4747">
        <v>88650</v>
      </c>
      <c r="B4747" t="s">
        <v>215</v>
      </c>
    </row>
    <row r="4748" spans="1:2" x14ac:dyDescent="0.3">
      <c r="A4748">
        <v>88650</v>
      </c>
      <c r="B4748" t="s">
        <v>670</v>
      </c>
    </row>
    <row r="4749" spans="1:2" x14ac:dyDescent="0.3">
      <c r="A4749">
        <v>88650</v>
      </c>
      <c r="B4749" t="s">
        <v>2372</v>
      </c>
    </row>
    <row r="4750" spans="1:2" x14ac:dyDescent="0.3">
      <c r="A4750">
        <v>88650</v>
      </c>
      <c r="B4750" t="s">
        <v>739</v>
      </c>
    </row>
    <row r="4751" spans="1:2" x14ac:dyDescent="0.3">
      <c r="A4751">
        <v>88711</v>
      </c>
      <c r="B4751" t="s">
        <v>386</v>
      </c>
    </row>
    <row r="4752" spans="1:2" x14ac:dyDescent="0.3">
      <c r="A4752">
        <v>88711</v>
      </c>
      <c r="B4752" t="s">
        <v>50</v>
      </c>
    </row>
    <row r="4753" spans="1:2" x14ac:dyDescent="0.3">
      <c r="A4753">
        <v>88745</v>
      </c>
      <c r="B4753" t="s">
        <v>726</v>
      </c>
    </row>
    <row r="4754" spans="1:2" x14ac:dyDescent="0.3">
      <c r="A4754">
        <v>88745</v>
      </c>
      <c r="B4754" t="s">
        <v>50</v>
      </c>
    </row>
    <row r="4755" spans="1:2" x14ac:dyDescent="0.3">
      <c r="A4755">
        <v>88745</v>
      </c>
      <c r="B4755" t="s">
        <v>2448</v>
      </c>
    </row>
    <row r="4756" spans="1:2" x14ac:dyDescent="0.3">
      <c r="A4756">
        <v>88745</v>
      </c>
      <c r="B4756" t="s">
        <v>1722</v>
      </c>
    </row>
    <row r="4757" spans="1:2" x14ac:dyDescent="0.3">
      <c r="A4757">
        <v>88745</v>
      </c>
      <c r="B4757" t="s">
        <v>215</v>
      </c>
    </row>
    <row r="4758" spans="1:2" x14ac:dyDescent="0.3">
      <c r="A4758">
        <v>88745</v>
      </c>
      <c r="B4758" t="s">
        <v>5934</v>
      </c>
    </row>
    <row r="4759" spans="1:2" x14ac:dyDescent="0.3">
      <c r="A4759">
        <v>88745</v>
      </c>
      <c r="B4759" t="s">
        <v>3720</v>
      </c>
    </row>
    <row r="4760" spans="1:2" x14ac:dyDescent="0.3">
      <c r="A4760">
        <v>88745</v>
      </c>
      <c r="B4760" t="s">
        <v>386</v>
      </c>
    </row>
    <row r="4761" spans="1:2" x14ac:dyDescent="0.3">
      <c r="A4761">
        <v>88745</v>
      </c>
      <c r="B4761" t="s">
        <v>5886</v>
      </c>
    </row>
    <row r="4762" spans="1:2" x14ac:dyDescent="0.3">
      <c r="A4762">
        <v>88858</v>
      </c>
      <c r="B4762" t="s">
        <v>215</v>
      </c>
    </row>
    <row r="4763" spans="1:2" x14ac:dyDescent="0.3">
      <c r="A4763">
        <v>88858</v>
      </c>
      <c r="B4763" t="s">
        <v>670</v>
      </c>
    </row>
    <row r="4764" spans="1:2" x14ac:dyDescent="0.3">
      <c r="A4764">
        <v>88966</v>
      </c>
      <c r="B4764" t="s">
        <v>2448</v>
      </c>
    </row>
    <row r="4765" spans="1:2" x14ac:dyDescent="0.3">
      <c r="A4765">
        <v>88966</v>
      </c>
      <c r="B4765" t="s">
        <v>50</v>
      </c>
    </row>
    <row r="4766" spans="1:2" x14ac:dyDescent="0.3">
      <c r="A4766">
        <v>89254</v>
      </c>
      <c r="B4766" t="s">
        <v>50</v>
      </c>
    </row>
    <row r="4767" spans="1:2" x14ac:dyDescent="0.3">
      <c r="A4767">
        <v>89254</v>
      </c>
      <c r="B4767" t="s">
        <v>386</v>
      </c>
    </row>
    <row r="4768" spans="1:2" x14ac:dyDescent="0.3">
      <c r="A4768">
        <v>89254</v>
      </c>
      <c r="B4768" t="s">
        <v>5934</v>
      </c>
    </row>
    <row r="4769" spans="1:2" x14ac:dyDescent="0.3">
      <c r="A4769">
        <v>89254</v>
      </c>
      <c r="B4769" t="s">
        <v>8133</v>
      </c>
    </row>
    <row r="4770" spans="1:2" x14ac:dyDescent="0.3">
      <c r="A4770">
        <v>89378</v>
      </c>
      <c r="B4770" t="s">
        <v>215</v>
      </c>
    </row>
    <row r="4771" spans="1:2" x14ac:dyDescent="0.3">
      <c r="A4771">
        <v>89571</v>
      </c>
      <c r="B4771" t="s">
        <v>162</v>
      </c>
    </row>
    <row r="4772" spans="1:2" x14ac:dyDescent="0.3">
      <c r="A4772">
        <v>89571</v>
      </c>
      <c r="B4772" t="s">
        <v>3720</v>
      </c>
    </row>
    <row r="4773" spans="1:2" x14ac:dyDescent="0.3">
      <c r="A4773">
        <v>89571</v>
      </c>
      <c r="B4773" t="s">
        <v>739</v>
      </c>
    </row>
    <row r="4774" spans="1:2" x14ac:dyDescent="0.3">
      <c r="A4774">
        <v>89571</v>
      </c>
      <c r="B4774" t="s">
        <v>386</v>
      </c>
    </row>
    <row r="4775" spans="1:2" x14ac:dyDescent="0.3">
      <c r="A4775">
        <v>89571</v>
      </c>
      <c r="B4775" t="s">
        <v>1224</v>
      </c>
    </row>
    <row r="4776" spans="1:2" x14ac:dyDescent="0.3">
      <c r="A4776">
        <v>89571</v>
      </c>
      <c r="B4776" t="s">
        <v>5934</v>
      </c>
    </row>
    <row r="4777" spans="1:2" x14ac:dyDescent="0.3">
      <c r="A4777">
        <v>89648</v>
      </c>
      <c r="B4777" t="s">
        <v>726</v>
      </c>
    </row>
    <row r="4778" spans="1:2" x14ac:dyDescent="0.3">
      <c r="A4778">
        <v>89648</v>
      </c>
      <c r="B4778" t="s">
        <v>3720</v>
      </c>
    </row>
    <row r="4779" spans="1:2" x14ac:dyDescent="0.3">
      <c r="A4779">
        <v>89648</v>
      </c>
      <c r="B4779" t="s">
        <v>215</v>
      </c>
    </row>
    <row r="4780" spans="1:2" x14ac:dyDescent="0.3">
      <c r="A4780">
        <v>89691</v>
      </c>
      <c r="B4780" t="s">
        <v>215</v>
      </c>
    </row>
    <row r="4781" spans="1:2" x14ac:dyDescent="0.3">
      <c r="A4781">
        <v>89691</v>
      </c>
      <c r="B4781" t="s">
        <v>821</v>
      </c>
    </row>
    <row r="4782" spans="1:2" x14ac:dyDescent="0.3">
      <c r="A4782">
        <v>90306</v>
      </c>
      <c r="B4782" t="s">
        <v>2372</v>
      </c>
    </row>
    <row r="4783" spans="1:2" x14ac:dyDescent="0.3">
      <c r="A4783">
        <v>90306</v>
      </c>
      <c r="B4783" t="s">
        <v>517</v>
      </c>
    </row>
    <row r="4784" spans="1:2" x14ac:dyDescent="0.3">
      <c r="A4784">
        <v>90306</v>
      </c>
      <c r="B4784" t="s">
        <v>1224</v>
      </c>
    </row>
    <row r="4785" spans="1:2" x14ac:dyDescent="0.3">
      <c r="A4785">
        <v>90317</v>
      </c>
      <c r="B4785" t="s">
        <v>50</v>
      </c>
    </row>
    <row r="4786" spans="1:2" x14ac:dyDescent="0.3">
      <c r="A4786">
        <v>90466</v>
      </c>
      <c r="B4786" t="s">
        <v>648</v>
      </c>
    </row>
    <row r="4787" spans="1:2" x14ac:dyDescent="0.3">
      <c r="A4787">
        <v>90466</v>
      </c>
      <c r="B4787" t="s">
        <v>1224</v>
      </c>
    </row>
    <row r="4788" spans="1:2" x14ac:dyDescent="0.3">
      <c r="A4788">
        <v>90466</v>
      </c>
      <c r="B4788" t="s">
        <v>215</v>
      </c>
    </row>
    <row r="4789" spans="1:2" x14ac:dyDescent="0.3">
      <c r="A4789">
        <v>90466</v>
      </c>
      <c r="B4789" t="s">
        <v>2372</v>
      </c>
    </row>
    <row r="4790" spans="1:2" x14ac:dyDescent="0.3">
      <c r="A4790">
        <v>90561</v>
      </c>
      <c r="B4790" t="s">
        <v>2372</v>
      </c>
    </row>
    <row r="4791" spans="1:2" x14ac:dyDescent="0.3">
      <c r="A4791">
        <v>90694</v>
      </c>
      <c r="B4791" t="s">
        <v>648</v>
      </c>
    </row>
    <row r="4792" spans="1:2" x14ac:dyDescent="0.3">
      <c r="A4792">
        <v>90712</v>
      </c>
      <c r="B4792" t="s">
        <v>162</v>
      </c>
    </row>
    <row r="4793" spans="1:2" x14ac:dyDescent="0.3">
      <c r="A4793">
        <v>90712</v>
      </c>
      <c r="B4793" t="s">
        <v>3720</v>
      </c>
    </row>
    <row r="4794" spans="1:2" x14ac:dyDescent="0.3">
      <c r="A4794">
        <v>90712</v>
      </c>
      <c r="B4794" t="s">
        <v>739</v>
      </c>
    </row>
    <row r="4795" spans="1:2" x14ac:dyDescent="0.3">
      <c r="A4795">
        <v>90712</v>
      </c>
      <c r="B4795" t="s">
        <v>386</v>
      </c>
    </row>
    <row r="4796" spans="1:2" x14ac:dyDescent="0.3">
      <c r="A4796">
        <v>90712</v>
      </c>
      <c r="B4796" t="s">
        <v>1224</v>
      </c>
    </row>
    <row r="4797" spans="1:2" x14ac:dyDescent="0.3">
      <c r="A4797">
        <v>90712</v>
      </c>
      <c r="B4797" t="s">
        <v>5934</v>
      </c>
    </row>
    <row r="4798" spans="1:2" x14ac:dyDescent="0.3">
      <c r="A4798">
        <v>90842</v>
      </c>
      <c r="B4798" t="s">
        <v>50</v>
      </c>
    </row>
    <row r="4799" spans="1:2" x14ac:dyDescent="0.3">
      <c r="A4799">
        <v>90842</v>
      </c>
      <c r="B4799" t="s">
        <v>162</v>
      </c>
    </row>
    <row r="4800" spans="1:2" x14ac:dyDescent="0.3">
      <c r="A4800">
        <v>90900</v>
      </c>
      <c r="B4800" t="s">
        <v>3637</v>
      </c>
    </row>
    <row r="4801" spans="1:2" x14ac:dyDescent="0.3">
      <c r="A4801">
        <v>90911</v>
      </c>
      <c r="B4801" t="s">
        <v>50</v>
      </c>
    </row>
    <row r="4802" spans="1:2" x14ac:dyDescent="0.3">
      <c r="A4802">
        <v>90911</v>
      </c>
      <c r="B4802" t="s">
        <v>162</v>
      </c>
    </row>
    <row r="4803" spans="1:2" x14ac:dyDescent="0.3">
      <c r="A4803">
        <v>90911</v>
      </c>
      <c r="B4803" t="s">
        <v>386</v>
      </c>
    </row>
    <row r="4804" spans="1:2" x14ac:dyDescent="0.3">
      <c r="A4804">
        <v>91215</v>
      </c>
      <c r="B4804" t="s">
        <v>11542</v>
      </c>
    </row>
    <row r="4805" spans="1:2" x14ac:dyDescent="0.3">
      <c r="A4805">
        <v>91215</v>
      </c>
      <c r="B4805" t="s">
        <v>670</v>
      </c>
    </row>
    <row r="4806" spans="1:2" x14ac:dyDescent="0.3">
      <c r="A4806">
        <v>91215</v>
      </c>
      <c r="B4806" t="s">
        <v>3720</v>
      </c>
    </row>
    <row r="4807" spans="1:2" x14ac:dyDescent="0.3">
      <c r="A4807">
        <v>91215</v>
      </c>
      <c r="B4807" t="s">
        <v>50</v>
      </c>
    </row>
    <row r="4808" spans="1:2" x14ac:dyDescent="0.3">
      <c r="A4808">
        <v>91215</v>
      </c>
      <c r="B4808" t="s">
        <v>874</v>
      </c>
    </row>
    <row r="4809" spans="1:2" x14ac:dyDescent="0.3">
      <c r="A4809">
        <v>91216</v>
      </c>
      <c r="B4809" t="s">
        <v>1224</v>
      </c>
    </row>
    <row r="4810" spans="1:2" x14ac:dyDescent="0.3">
      <c r="A4810">
        <v>91216</v>
      </c>
      <c r="B4810" t="s">
        <v>215</v>
      </c>
    </row>
    <row r="4811" spans="1:2" x14ac:dyDescent="0.3">
      <c r="A4811">
        <v>91216</v>
      </c>
      <c r="B4811" t="s">
        <v>1722</v>
      </c>
    </row>
    <row r="4812" spans="1:2" x14ac:dyDescent="0.3">
      <c r="A4812">
        <v>91216</v>
      </c>
      <c r="B4812" t="s">
        <v>2372</v>
      </c>
    </row>
    <row r="4813" spans="1:2" x14ac:dyDescent="0.3">
      <c r="A4813">
        <v>91216</v>
      </c>
      <c r="B4813" t="s">
        <v>5886</v>
      </c>
    </row>
    <row r="4814" spans="1:2" x14ac:dyDescent="0.3">
      <c r="A4814">
        <v>91289</v>
      </c>
      <c r="B4814" t="s">
        <v>1722</v>
      </c>
    </row>
    <row r="4815" spans="1:2" x14ac:dyDescent="0.3">
      <c r="A4815">
        <v>91289</v>
      </c>
      <c r="B4815" t="s">
        <v>386</v>
      </c>
    </row>
    <row r="4816" spans="1:2" x14ac:dyDescent="0.3">
      <c r="A4816">
        <v>91289</v>
      </c>
      <c r="B4816" t="s">
        <v>7674</v>
      </c>
    </row>
    <row r="4817" spans="1:2" x14ac:dyDescent="0.3">
      <c r="A4817">
        <v>91289</v>
      </c>
      <c r="B4817" t="s">
        <v>5886</v>
      </c>
    </row>
    <row r="4818" spans="1:2" x14ac:dyDescent="0.3">
      <c r="A4818">
        <v>91289</v>
      </c>
      <c r="B4818" t="s">
        <v>821</v>
      </c>
    </row>
    <row r="4819" spans="1:2" x14ac:dyDescent="0.3">
      <c r="A4819">
        <v>91289</v>
      </c>
      <c r="B4819" t="s">
        <v>11542</v>
      </c>
    </row>
    <row r="4820" spans="1:2" x14ac:dyDescent="0.3">
      <c r="A4820">
        <v>91289</v>
      </c>
      <c r="B4820" t="s">
        <v>215</v>
      </c>
    </row>
    <row r="4821" spans="1:2" x14ac:dyDescent="0.3">
      <c r="A4821">
        <v>91289</v>
      </c>
      <c r="B4821" t="s">
        <v>2372</v>
      </c>
    </row>
    <row r="4822" spans="1:2" x14ac:dyDescent="0.3">
      <c r="A4822">
        <v>91289</v>
      </c>
      <c r="B4822" t="s">
        <v>14067</v>
      </c>
    </row>
    <row r="4823" spans="1:2" x14ac:dyDescent="0.3">
      <c r="A4823">
        <v>91305</v>
      </c>
      <c r="B4823" t="s">
        <v>974</v>
      </c>
    </row>
    <row r="4824" spans="1:2" x14ac:dyDescent="0.3">
      <c r="A4824">
        <v>91305</v>
      </c>
      <c r="B4824" t="s">
        <v>50</v>
      </c>
    </row>
    <row r="4825" spans="1:2" x14ac:dyDescent="0.3">
      <c r="A4825">
        <v>91305</v>
      </c>
      <c r="B4825" t="s">
        <v>570</v>
      </c>
    </row>
    <row r="4826" spans="1:2" x14ac:dyDescent="0.3">
      <c r="A4826">
        <v>91305</v>
      </c>
      <c r="B4826" t="s">
        <v>14418</v>
      </c>
    </row>
    <row r="4827" spans="1:2" x14ac:dyDescent="0.3">
      <c r="A4827">
        <v>91305</v>
      </c>
      <c r="B4827" t="s">
        <v>14447</v>
      </c>
    </row>
    <row r="4828" spans="1:2" x14ac:dyDescent="0.3">
      <c r="A4828">
        <v>91305</v>
      </c>
      <c r="B4828" t="s">
        <v>4468</v>
      </c>
    </row>
    <row r="4829" spans="1:2" x14ac:dyDescent="0.3">
      <c r="A4829">
        <v>91305</v>
      </c>
      <c r="B4829" t="s">
        <v>14441</v>
      </c>
    </row>
    <row r="4830" spans="1:2" x14ac:dyDescent="0.3">
      <c r="A4830">
        <v>91323</v>
      </c>
      <c r="B4830" t="s">
        <v>726</v>
      </c>
    </row>
    <row r="4831" spans="1:2" x14ac:dyDescent="0.3">
      <c r="A4831">
        <v>91323</v>
      </c>
      <c r="B4831" t="s">
        <v>50</v>
      </c>
    </row>
    <row r="4832" spans="1:2" x14ac:dyDescent="0.3">
      <c r="A4832">
        <v>91323</v>
      </c>
      <c r="B4832" t="s">
        <v>1470</v>
      </c>
    </row>
    <row r="4833" spans="1:2" x14ac:dyDescent="0.3">
      <c r="A4833">
        <v>91408</v>
      </c>
      <c r="B4833" t="s">
        <v>2424</v>
      </c>
    </row>
    <row r="4834" spans="1:2" x14ac:dyDescent="0.3">
      <c r="A4834">
        <v>91458</v>
      </c>
      <c r="B4834" t="s">
        <v>821</v>
      </c>
    </row>
    <row r="4835" spans="1:2" x14ac:dyDescent="0.3">
      <c r="A4835">
        <v>91458</v>
      </c>
      <c r="B4835" t="s">
        <v>1722</v>
      </c>
    </row>
    <row r="4836" spans="1:2" x14ac:dyDescent="0.3">
      <c r="A4836">
        <v>91458</v>
      </c>
      <c r="B4836" t="s">
        <v>1224</v>
      </c>
    </row>
    <row r="4837" spans="1:2" x14ac:dyDescent="0.3">
      <c r="A4837">
        <v>91458</v>
      </c>
      <c r="B4837" t="s">
        <v>215</v>
      </c>
    </row>
    <row r="4838" spans="1:2" x14ac:dyDescent="0.3">
      <c r="A4838">
        <v>91458</v>
      </c>
      <c r="B4838" t="s">
        <v>648</v>
      </c>
    </row>
    <row r="4839" spans="1:2" x14ac:dyDescent="0.3">
      <c r="A4839">
        <v>91629</v>
      </c>
      <c r="B4839" t="s">
        <v>14428</v>
      </c>
    </row>
    <row r="4840" spans="1:2" x14ac:dyDescent="0.3">
      <c r="A4840">
        <v>91629</v>
      </c>
      <c r="B4840" t="s">
        <v>2424</v>
      </c>
    </row>
    <row r="4841" spans="1:2" x14ac:dyDescent="0.3">
      <c r="A4841">
        <v>91629</v>
      </c>
      <c r="B4841" t="s">
        <v>726</v>
      </c>
    </row>
    <row r="4842" spans="1:2" x14ac:dyDescent="0.3">
      <c r="A4842">
        <v>91629</v>
      </c>
      <c r="B4842" t="s">
        <v>13177</v>
      </c>
    </row>
    <row r="4843" spans="1:2" x14ac:dyDescent="0.3">
      <c r="A4843">
        <v>91629</v>
      </c>
      <c r="B4843" t="s">
        <v>386</v>
      </c>
    </row>
    <row r="4844" spans="1:2" x14ac:dyDescent="0.3">
      <c r="A4844">
        <v>91699</v>
      </c>
      <c r="B4844" t="s">
        <v>50</v>
      </c>
    </row>
    <row r="4845" spans="1:2" x14ac:dyDescent="0.3">
      <c r="A4845">
        <v>91699</v>
      </c>
      <c r="B4845" t="s">
        <v>386</v>
      </c>
    </row>
    <row r="4846" spans="1:2" x14ac:dyDescent="0.3">
      <c r="A4846">
        <v>91699</v>
      </c>
      <c r="B4846" t="s">
        <v>3720</v>
      </c>
    </row>
    <row r="4847" spans="1:2" x14ac:dyDescent="0.3">
      <c r="A4847">
        <v>91699</v>
      </c>
      <c r="B4847" t="s">
        <v>162</v>
      </c>
    </row>
    <row r="4848" spans="1:2" x14ac:dyDescent="0.3">
      <c r="A4848">
        <v>91758</v>
      </c>
      <c r="B4848" t="s">
        <v>3663</v>
      </c>
    </row>
    <row r="4849" spans="1:2" x14ac:dyDescent="0.3">
      <c r="A4849">
        <v>91781</v>
      </c>
      <c r="B4849" t="s">
        <v>670</v>
      </c>
    </row>
    <row r="4850" spans="1:2" x14ac:dyDescent="0.3">
      <c r="A4850">
        <v>91781</v>
      </c>
      <c r="B4850" t="s">
        <v>821</v>
      </c>
    </row>
    <row r="4851" spans="1:2" x14ac:dyDescent="0.3">
      <c r="A4851">
        <v>91817</v>
      </c>
      <c r="B4851" t="s">
        <v>14067</v>
      </c>
    </row>
    <row r="4852" spans="1:2" x14ac:dyDescent="0.3">
      <c r="A4852">
        <v>91817</v>
      </c>
      <c r="B4852" t="s">
        <v>215</v>
      </c>
    </row>
    <row r="4853" spans="1:2" x14ac:dyDescent="0.3">
      <c r="A4853">
        <v>91817</v>
      </c>
      <c r="B4853" t="s">
        <v>1224</v>
      </c>
    </row>
    <row r="4854" spans="1:2" x14ac:dyDescent="0.3">
      <c r="A4854">
        <v>91817</v>
      </c>
      <c r="B4854" t="s">
        <v>821</v>
      </c>
    </row>
    <row r="4855" spans="1:2" x14ac:dyDescent="0.3">
      <c r="A4855">
        <v>91817</v>
      </c>
      <c r="B4855" t="s">
        <v>2372</v>
      </c>
    </row>
    <row r="4856" spans="1:2" x14ac:dyDescent="0.3">
      <c r="A4856">
        <v>91817</v>
      </c>
      <c r="B4856" t="s">
        <v>1722</v>
      </c>
    </row>
    <row r="4857" spans="1:2" x14ac:dyDescent="0.3">
      <c r="A4857">
        <v>91969</v>
      </c>
      <c r="B4857" t="s">
        <v>215</v>
      </c>
    </row>
    <row r="4858" spans="1:2" x14ac:dyDescent="0.3">
      <c r="A4858">
        <v>92151</v>
      </c>
      <c r="B4858" t="s">
        <v>215</v>
      </c>
    </row>
    <row r="4859" spans="1:2" x14ac:dyDescent="0.3">
      <c r="A4859">
        <v>92270</v>
      </c>
      <c r="B4859" t="s">
        <v>215</v>
      </c>
    </row>
    <row r="4860" spans="1:2" x14ac:dyDescent="0.3">
      <c r="A4860">
        <v>92282</v>
      </c>
      <c r="B4860" t="s">
        <v>3675</v>
      </c>
    </row>
    <row r="4861" spans="1:2" x14ac:dyDescent="0.3">
      <c r="A4861">
        <v>92384</v>
      </c>
      <c r="B4861" t="s">
        <v>386</v>
      </c>
    </row>
    <row r="4862" spans="1:2" x14ac:dyDescent="0.3">
      <c r="A4862">
        <v>92384</v>
      </c>
      <c r="B4862" t="s">
        <v>574</v>
      </c>
    </row>
    <row r="4863" spans="1:2" x14ac:dyDescent="0.3">
      <c r="A4863">
        <v>92384</v>
      </c>
      <c r="B4863" t="s">
        <v>212</v>
      </c>
    </row>
    <row r="4864" spans="1:2" x14ac:dyDescent="0.3">
      <c r="A4864">
        <v>92384</v>
      </c>
      <c r="B4864" t="s">
        <v>2372</v>
      </c>
    </row>
    <row r="4865" spans="1:2" x14ac:dyDescent="0.3">
      <c r="A4865">
        <v>92384</v>
      </c>
      <c r="B4865" t="s">
        <v>739</v>
      </c>
    </row>
    <row r="4866" spans="1:2" x14ac:dyDescent="0.3">
      <c r="A4866">
        <v>92403</v>
      </c>
      <c r="B4866" t="s">
        <v>1931</v>
      </c>
    </row>
    <row r="4867" spans="1:2" x14ac:dyDescent="0.3">
      <c r="A4867">
        <v>92403</v>
      </c>
      <c r="B4867" t="s">
        <v>2372</v>
      </c>
    </row>
    <row r="4868" spans="1:2" x14ac:dyDescent="0.3">
      <c r="A4868">
        <v>92796</v>
      </c>
      <c r="B4868" t="s">
        <v>386</v>
      </c>
    </row>
    <row r="4869" spans="1:2" x14ac:dyDescent="0.3">
      <c r="A4869">
        <v>92796</v>
      </c>
      <c r="B4869" t="s">
        <v>1470</v>
      </c>
    </row>
    <row r="4870" spans="1:2" x14ac:dyDescent="0.3">
      <c r="A4870">
        <v>92796</v>
      </c>
      <c r="B4870" t="s">
        <v>50</v>
      </c>
    </row>
    <row r="4871" spans="1:2" x14ac:dyDescent="0.3">
      <c r="A4871">
        <v>92796</v>
      </c>
      <c r="B4871" t="s">
        <v>162</v>
      </c>
    </row>
    <row r="4872" spans="1:2" x14ac:dyDescent="0.3">
      <c r="A4872">
        <v>92830</v>
      </c>
      <c r="B4872" t="s">
        <v>2205</v>
      </c>
    </row>
    <row r="4873" spans="1:2" x14ac:dyDescent="0.3">
      <c r="A4873">
        <v>93035</v>
      </c>
      <c r="B4873" t="s">
        <v>1224</v>
      </c>
    </row>
    <row r="4874" spans="1:2" x14ac:dyDescent="0.3">
      <c r="A4874">
        <v>93035</v>
      </c>
      <c r="B4874" t="s">
        <v>4238</v>
      </c>
    </row>
    <row r="4875" spans="1:2" x14ac:dyDescent="0.3">
      <c r="A4875">
        <v>93035</v>
      </c>
      <c r="B4875" t="s">
        <v>2372</v>
      </c>
    </row>
    <row r="4876" spans="1:2" x14ac:dyDescent="0.3">
      <c r="A4876">
        <v>93152</v>
      </c>
      <c r="B4876" t="s">
        <v>386</v>
      </c>
    </row>
    <row r="4877" spans="1:2" x14ac:dyDescent="0.3">
      <c r="A4877">
        <v>93430</v>
      </c>
      <c r="B4877" t="s">
        <v>386</v>
      </c>
    </row>
    <row r="4878" spans="1:2" x14ac:dyDescent="0.3">
      <c r="A4878">
        <v>93430</v>
      </c>
      <c r="B4878" t="s">
        <v>3720</v>
      </c>
    </row>
    <row r="4879" spans="1:2" x14ac:dyDescent="0.3">
      <c r="A4879">
        <v>93430</v>
      </c>
      <c r="B4879" t="s">
        <v>162</v>
      </c>
    </row>
    <row r="4880" spans="1:2" x14ac:dyDescent="0.3">
      <c r="A4880">
        <v>93430</v>
      </c>
      <c r="B4880" t="s">
        <v>726</v>
      </c>
    </row>
    <row r="4881" spans="1:2" x14ac:dyDescent="0.3">
      <c r="A4881">
        <v>93430</v>
      </c>
      <c r="B4881" t="s">
        <v>50</v>
      </c>
    </row>
    <row r="4882" spans="1:2" x14ac:dyDescent="0.3">
      <c r="A4882">
        <v>93430</v>
      </c>
      <c r="B4882" t="s">
        <v>1470</v>
      </c>
    </row>
    <row r="4883" spans="1:2" x14ac:dyDescent="0.3">
      <c r="A4883">
        <v>93430</v>
      </c>
      <c r="B4883" t="s">
        <v>10594</v>
      </c>
    </row>
    <row r="4884" spans="1:2" x14ac:dyDescent="0.3">
      <c r="A4884">
        <v>93439</v>
      </c>
      <c r="B4884" t="s">
        <v>3696</v>
      </c>
    </row>
    <row r="4885" spans="1:2" x14ac:dyDescent="0.3">
      <c r="A4885">
        <v>93695</v>
      </c>
      <c r="B4885" t="s">
        <v>215</v>
      </c>
    </row>
    <row r="4886" spans="1:2" x14ac:dyDescent="0.3">
      <c r="A4886">
        <v>93802</v>
      </c>
      <c r="B4886" t="s">
        <v>14422</v>
      </c>
    </row>
    <row r="4887" spans="1:2" x14ac:dyDescent="0.3">
      <c r="A4887">
        <v>93802</v>
      </c>
      <c r="B4887" t="s">
        <v>50</v>
      </c>
    </row>
    <row r="4888" spans="1:2" x14ac:dyDescent="0.3">
      <c r="A4888">
        <v>93802</v>
      </c>
      <c r="B4888" t="s">
        <v>162</v>
      </c>
    </row>
    <row r="4889" spans="1:2" x14ac:dyDescent="0.3">
      <c r="A4889">
        <v>93802</v>
      </c>
      <c r="B4889" t="s">
        <v>3720</v>
      </c>
    </row>
    <row r="4890" spans="1:2" x14ac:dyDescent="0.3">
      <c r="A4890">
        <v>93802</v>
      </c>
      <c r="B4890" t="s">
        <v>4642</v>
      </c>
    </row>
    <row r="4891" spans="1:2" x14ac:dyDescent="0.3">
      <c r="A4891">
        <v>93802</v>
      </c>
      <c r="B4891" t="s">
        <v>14449</v>
      </c>
    </row>
    <row r="4892" spans="1:2" x14ac:dyDescent="0.3">
      <c r="A4892">
        <v>94075</v>
      </c>
      <c r="B4892" t="s">
        <v>2448</v>
      </c>
    </row>
    <row r="4893" spans="1:2" x14ac:dyDescent="0.3">
      <c r="A4893">
        <v>94091</v>
      </c>
      <c r="B4893" t="s">
        <v>2448</v>
      </c>
    </row>
    <row r="4894" spans="1:2" x14ac:dyDescent="0.3">
      <c r="A4894">
        <v>94091</v>
      </c>
      <c r="B4894" t="s">
        <v>50</v>
      </c>
    </row>
    <row r="4895" spans="1:2" x14ac:dyDescent="0.3">
      <c r="A4895">
        <v>94363</v>
      </c>
      <c r="B4895" t="s">
        <v>70</v>
      </c>
    </row>
    <row r="4896" spans="1:2" x14ac:dyDescent="0.3">
      <c r="A4896">
        <v>94363</v>
      </c>
      <c r="B4896" t="s">
        <v>162</v>
      </c>
    </row>
    <row r="4897" spans="1:2" x14ac:dyDescent="0.3">
      <c r="A4897">
        <v>94363</v>
      </c>
      <c r="B4897" t="s">
        <v>386</v>
      </c>
    </row>
    <row r="4898" spans="1:2" x14ac:dyDescent="0.3">
      <c r="A4898">
        <v>94363</v>
      </c>
      <c r="B4898" t="s">
        <v>1470</v>
      </c>
    </row>
    <row r="4899" spans="1:2" x14ac:dyDescent="0.3">
      <c r="A4899">
        <v>94366</v>
      </c>
      <c r="B4899" t="s">
        <v>4642</v>
      </c>
    </row>
    <row r="4900" spans="1:2" x14ac:dyDescent="0.3">
      <c r="A4900">
        <v>94366</v>
      </c>
      <c r="B4900" t="s">
        <v>162</v>
      </c>
    </row>
    <row r="4901" spans="1:2" x14ac:dyDescent="0.3">
      <c r="A4901">
        <v>94366</v>
      </c>
      <c r="B4901" t="s">
        <v>4342</v>
      </c>
    </row>
    <row r="4902" spans="1:2" x14ac:dyDescent="0.3">
      <c r="A4902">
        <v>94366</v>
      </c>
      <c r="B4902" t="s">
        <v>1224</v>
      </c>
    </row>
    <row r="4903" spans="1:2" x14ac:dyDescent="0.3">
      <c r="A4903">
        <v>94366</v>
      </c>
      <c r="B4903" t="s">
        <v>2372</v>
      </c>
    </row>
    <row r="4904" spans="1:2" x14ac:dyDescent="0.3">
      <c r="A4904">
        <v>94417</v>
      </c>
      <c r="B4904" t="s">
        <v>821</v>
      </c>
    </row>
    <row r="4905" spans="1:2" x14ac:dyDescent="0.3">
      <c r="A4905">
        <v>94417</v>
      </c>
      <c r="B4905" t="s">
        <v>1722</v>
      </c>
    </row>
    <row r="4906" spans="1:2" x14ac:dyDescent="0.3">
      <c r="A4906">
        <v>94417</v>
      </c>
      <c r="B4906" t="s">
        <v>215</v>
      </c>
    </row>
    <row r="4907" spans="1:2" x14ac:dyDescent="0.3">
      <c r="A4907">
        <v>94417</v>
      </c>
      <c r="B4907" t="s">
        <v>670</v>
      </c>
    </row>
    <row r="4908" spans="1:2" x14ac:dyDescent="0.3">
      <c r="A4908">
        <v>94417</v>
      </c>
      <c r="B4908" t="s">
        <v>3413</v>
      </c>
    </row>
    <row r="4909" spans="1:2" x14ac:dyDescent="0.3">
      <c r="A4909">
        <v>94417</v>
      </c>
      <c r="B4909" t="s">
        <v>2372</v>
      </c>
    </row>
    <row r="4910" spans="1:2" x14ac:dyDescent="0.3">
      <c r="A4910">
        <v>94438</v>
      </c>
      <c r="B4910" t="s">
        <v>386</v>
      </c>
    </row>
    <row r="4911" spans="1:2" x14ac:dyDescent="0.3">
      <c r="A4911">
        <v>94441</v>
      </c>
      <c r="B4911" t="s">
        <v>215</v>
      </c>
    </row>
    <row r="4912" spans="1:2" x14ac:dyDescent="0.3">
      <c r="A4912">
        <v>94441</v>
      </c>
      <c r="B4912" t="s">
        <v>726</v>
      </c>
    </row>
    <row r="4913" spans="1:2" x14ac:dyDescent="0.3">
      <c r="A4913">
        <v>94441</v>
      </c>
      <c r="B4913" t="s">
        <v>50</v>
      </c>
    </row>
    <row r="4914" spans="1:2" x14ac:dyDescent="0.3">
      <c r="A4914">
        <v>94782</v>
      </c>
      <c r="B4914" t="s">
        <v>3720</v>
      </c>
    </row>
    <row r="4915" spans="1:2" x14ac:dyDescent="0.3">
      <c r="A4915">
        <v>94832</v>
      </c>
      <c r="B4915" t="s">
        <v>3722</v>
      </c>
    </row>
    <row r="4916" spans="1:2" x14ac:dyDescent="0.3">
      <c r="A4916">
        <v>94908</v>
      </c>
      <c r="B4916" t="s">
        <v>3723</v>
      </c>
    </row>
    <row r="4917" spans="1:2" x14ac:dyDescent="0.3">
      <c r="A4917">
        <v>95206</v>
      </c>
      <c r="B4917" t="s">
        <v>726</v>
      </c>
    </row>
    <row r="4918" spans="1:2" x14ac:dyDescent="0.3">
      <c r="A4918">
        <v>95206</v>
      </c>
      <c r="B4918" t="s">
        <v>50</v>
      </c>
    </row>
    <row r="4919" spans="1:2" x14ac:dyDescent="0.3">
      <c r="A4919">
        <v>95278</v>
      </c>
      <c r="B4919" t="s">
        <v>648</v>
      </c>
    </row>
    <row r="4920" spans="1:2" x14ac:dyDescent="0.3">
      <c r="A4920">
        <v>95278</v>
      </c>
      <c r="B4920" t="s">
        <v>215</v>
      </c>
    </row>
    <row r="4921" spans="1:2" x14ac:dyDescent="0.3">
      <c r="A4921">
        <v>95365</v>
      </c>
      <c r="B4921" t="s">
        <v>7965</v>
      </c>
    </row>
    <row r="4922" spans="1:2" x14ac:dyDescent="0.3">
      <c r="A4922">
        <v>95365</v>
      </c>
      <c r="B4922" t="s">
        <v>215</v>
      </c>
    </row>
    <row r="4923" spans="1:2" x14ac:dyDescent="0.3">
      <c r="A4923">
        <v>95365</v>
      </c>
      <c r="B4923" t="s">
        <v>821</v>
      </c>
    </row>
    <row r="4924" spans="1:2" x14ac:dyDescent="0.3">
      <c r="A4924">
        <v>95862</v>
      </c>
      <c r="B4924" t="s">
        <v>162</v>
      </c>
    </row>
    <row r="4925" spans="1:2" x14ac:dyDescent="0.3">
      <c r="A4925">
        <v>95862</v>
      </c>
      <c r="B4925" t="s">
        <v>50</v>
      </c>
    </row>
    <row r="4926" spans="1:2" x14ac:dyDescent="0.3">
      <c r="A4926">
        <v>95862</v>
      </c>
      <c r="B4926" t="s">
        <v>1470</v>
      </c>
    </row>
    <row r="4927" spans="1:2" x14ac:dyDescent="0.3">
      <c r="A4927">
        <v>95862</v>
      </c>
      <c r="B4927" t="s">
        <v>386</v>
      </c>
    </row>
    <row r="4928" spans="1:2" x14ac:dyDescent="0.3">
      <c r="A4928">
        <v>96020</v>
      </c>
      <c r="B4928" t="s">
        <v>162</v>
      </c>
    </row>
    <row r="4929" spans="1:2" x14ac:dyDescent="0.3">
      <c r="A4929">
        <v>96020</v>
      </c>
      <c r="B4929" t="s">
        <v>50</v>
      </c>
    </row>
    <row r="4930" spans="1:2" x14ac:dyDescent="0.3">
      <c r="A4930">
        <v>96020</v>
      </c>
      <c r="B4930" t="s">
        <v>1470</v>
      </c>
    </row>
    <row r="4931" spans="1:2" x14ac:dyDescent="0.3">
      <c r="A4931">
        <v>96386</v>
      </c>
      <c r="B4931" t="s">
        <v>868</v>
      </c>
    </row>
    <row r="4932" spans="1:2" x14ac:dyDescent="0.3">
      <c r="A4932">
        <v>96386</v>
      </c>
      <c r="B4932" t="s">
        <v>215</v>
      </c>
    </row>
    <row r="4933" spans="1:2" x14ac:dyDescent="0.3">
      <c r="A4933">
        <v>96386</v>
      </c>
      <c r="B4933" t="s">
        <v>565</v>
      </c>
    </row>
    <row r="4934" spans="1:2" x14ac:dyDescent="0.3">
      <c r="A4934">
        <v>96386</v>
      </c>
      <c r="B4934" t="s">
        <v>726</v>
      </c>
    </row>
    <row r="4935" spans="1:2" x14ac:dyDescent="0.3">
      <c r="A4935">
        <v>96386</v>
      </c>
      <c r="B4935" t="s">
        <v>3720</v>
      </c>
    </row>
    <row r="4936" spans="1:2" x14ac:dyDescent="0.3">
      <c r="A4936">
        <v>96618</v>
      </c>
      <c r="B4936" t="s">
        <v>726</v>
      </c>
    </row>
    <row r="4937" spans="1:2" x14ac:dyDescent="0.3">
      <c r="A4937">
        <v>96618</v>
      </c>
      <c r="B4937" t="s">
        <v>50</v>
      </c>
    </row>
    <row r="4938" spans="1:2" x14ac:dyDescent="0.3">
      <c r="A4938">
        <v>96619</v>
      </c>
      <c r="B4938" t="s">
        <v>726</v>
      </c>
    </row>
    <row r="4939" spans="1:2" x14ac:dyDescent="0.3">
      <c r="A4939">
        <v>96619</v>
      </c>
      <c r="B4939" t="s">
        <v>50</v>
      </c>
    </row>
    <row r="4940" spans="1:2" x14ac:dyDescent="0.3">
      <c r="A4940">
        <v>96619</v>
      </c>
      <c r="B4940" t="s">
        <v>2448</v>
      </c>
    </row>
    <row r="4941" spans="1:2" x14ac:dyDescent="0.3">
      <c r="A4941">
        <v>96989</v>
      </c>
      <c r="B4941" t="s">
        <v>162</v>
      </c>
    </row>
    <row r="4942" spans="1:2" x14ac:dyDescent="0.3">
      <c r="A4942">
        <v>96989</v>
      </c>
      <c r="B4942" t="s">
        <v>739</v>
      </c>
    </row>
    <row r="4943" spans="1:2" x14ac:dyDescent="0.3">
      <c r="A4943">
        <v>96990</v>
      </c>
      <c r="B4943" t="s">
        <v>50</v>
      </c>
    </row>
    <row r="4944" spans="1:2" x14ac:dyDescent="0.3">
      <c r="A4944">
        <v>96990</v>
      </c>
      <c r="B4944" t="s">
        <v>162</v>
      </c>
    </row>
    <row r="4945" spans="1:2" x14ac:dyDescent="0.3">
      <c r="A4945">
        <v>97000</v>
      </c>
      <c r="B4945" t="s">
        <v>162</v>
      </c>
    </row>
    <row r="4946" spans="1:2" x14ac:dyDescent="0.3">
      <c r="A4946">
        <v>97132</v>
      </c>
      <c r="B4946" t="s">
        <v>50</v>
      </c>
    </row>
    <row r="4947" spans="1:2" x14ac:dyDescent="0.3">
      <c r="A4947">
        <v>97132</v>
      </c>
      <c r="B4947" t="s">
        <v>162</v>
      </c>
    </row>
    <row r="4948" spans="1:2" x14ac:dyDescent="0.3">
      <c r="A4948">
        <v>97132</v>
      </c>
      <c r="B4948" t="s">
        <v>1224</v>
      </c>
    </row>
    <row r="4949" spans="1:2" x14ac:dyDescent="0.3">
      <c r="A4949">
        <v>97132</v>
      </c>
      <c r="B4949" t="s">
        <v>215</v>
      </c>
    </row>
    <row r="4950" spans="1:2" x14ac:dyDescent="0.3">
      <c r="A4950">
        <v>97132</v>
      </c>
      <c r="B4950" t="s">
        <v>2372</v>
      </c>
    </row>
    <row r="4951" spans="1:2" x14ac:dyDescent="0.3">
      <c r="A4951">
        <v>97132</v>
      </c>
      <c r="B4951" t="s">
        <v>739</v>
      </c>
    </row>
    <row r="4952" spans="1:2" x14ac:dyDescent="0.3">
      <c r="A4952">
        <v>97413</v>
      </c>
      <c r="B4952" t="s">
        <v>70</v>
      </c>
    </row>
    <row r="4953" spans="1:2" x14ac:dyDescent="0.3">
      <c r="A4953">
        <v>97418</v>
      </c>
      <c r="B4953" t="s">
        <v>5211</v>
      </c>
    </row>
    <row r="4954" spans="1:2" x14ac:dyDescent="0.3">
      <c r="A4954">
        <v>97418</v>
      </c>
      <c r="B4954" t="s">
        <v>14067</v>
      </c>
    </row>
    <row r="4955" spans="1:2" x14ac:dyDescent="0.3">
      <c r="A4955">
        <v>97418</v>
      </c>
      <c r="B4955" t="s">
        <v>1224</v>
      </c>
    </row>
    <row r="4956" spans="1:2" x14ac:dyDescent="0.3">
      <c r="A4956">
        <v>97485</v>
      </c>
      <c r="B4956" t="s">
        <v>2372</v>
      </c>
    </row>
    <row r="4957" spans="1:2" x14ac:dyDescent="0.3">
      <c r="A4957">
        <v>97522</v>
      </c>
      <c r="B4957" t="s">
        <v>162</v>
      </c>
    </row>
    <row r="4958" spans="1:2" x14ac:dyDescent="0.3">
      <c r="A4958">
        <v>97522</v>
      </c>
      <c r="B4958" t="s">
        <v>821</v>
      </c>
    </row>
    <row r="4959" spans="1:2" x14ac:dyDescent="0.3">
      <c r="A4959">
        <v>97859</v>
      </c>
      <c r="B4959" t="s">
        <v>726</v>
      </c>
    </row>
    <row r="4960" spans="1:2" x14ac:dyDescent="0.3">
      <c r="A4960">
        <v>97890</v>
      </c>
      <c r="B4960" t="s">
        <v>726</v>
      </c>
    </row>
    <row r="4961" spans="1:2" x14ac:dyDescent="0.3">
      <c r="A4961">
        <v>97890</v>
      </c>
      <c r="B4961" t="s">
        <v>2372</v>
      </c>
    </row>
    <row r="4962" spans="1:2" x14ac:dyDescent="0.3">
      <c r="A4962">
        <v>97890</v>
      </c>
      <c r="B4962" t="s">
        <v>386</v>
      </c>
    </row>
    <row r="4963" spans="1:2" x14ac:dyDescent="0.3">
      <c r="A4963">
        <v>97890</v>
      </c>
      <c r="B4963" t="s">
        <v>215</v>
      </c>
    </row>
    <row r="4964" spans="1:2" x14ac:dyDescent="0.3">
      <c r="A4964">
        <v>98255</v>
      </c>
      <c r="B4964" t="s">
        <v>3763</v>
      </c>
    </row>
    <row r="4965" spans="1:2" x14ac:dyDescent="0.3">
      <c r="A4965">
        <v>98257</v>
      </c>
      <c r="B4965" t="s">
        <v>3765</v>
      </c>
    </row>
    <row r="4966" spans="1:2" x14ac:dyDescent="0.3">
      <c r="A4966">
        <v>98288</v>
      </c>
      <c r="B4966" t="s">
        <v>162</v>
      </c>
    </row>
    <row r="4967" spans="1:2" x14ac:dyDescent="0.3">
      <c r="A4967">
        <v>98288</v>
      </c>
      <c r="B4967" t="s">
        <v>821</v>
      </c>
    </row>
    <row r="4968" spans="1:2" x14ac:dyDescent="0.3">
      <c r="A4968">
        <v>98288</v>
      </c>
      <c r="B4968" t="s">
        <v>1722</v>
      </c>
    </row>
    <row r="4969" spans="1:2" x14ac:dyDescent="0.3">
      <c r="A4969">
        <v>98288</v>
      </c>
      <c r="B4969" t="s">
        <v>215</v>
      </c>
    </row>
    <row r="4970" spans="1:2" x14ac:dyDescent="0.3">
      <c r="A4970">
        <v>98288</v>
      </c>
      <c r="B4970" t="s">
        <v>50</v>
      </c>
    </row>
    <row r="4971" spans="1:2" x14ac:dyDescent="0.3">
      <c r="A4971">
        <v>98288</v>
      </c>
      <c r="B4971" t="s">
        <v>868</v>
      </c>
    </row>
    <row r="4972" spans="1:2" x14ac:dyDescent="0.3">
      <c r="A4972">
        <v>98288</v>
      </c>
      <c r="B4972" t="s">
        <v>1224</v>
      </c>
    </row>
    <row r="4973" spans="1:2" x14ac:dyDescent="0.3">
      <c r="A4973">
        <v>98351</v>
      </c>
      <c r="B4973" t="s">
        <v>162</v>
      </c>
    </row>
    <row r="4974" spans="1:2" x14ac:dyDescent="0.3">
      <c r="A4974">
        <v>98351</v>
      </c>
      <c r="B4974" t="s">
        <v>50</v>
      </c>
    </row>
    <row r="4975" spans="1:2" x14ac:dyDescent="0.3">
      <c r="A4975">
        <v>98351</v>
      </c>
      <c r="B4975" t="s">
        <v>1470</v>
      </c>
    </row>
    <row r="4976" spans="1:2" x14ac:dyDescent="0.3">
      <c r="A4976">
        <v>98351</v>
      </c>
      <c r="B4976" t="s">
        <v>5886</v>
      </c>
    </row>
    <row r="4977" spans="1:2" x14ac:dyDescent="0.3">
      <c r="A4977">
        <v>98817</v>
      </c>
      <c r="B4977" t="s">
        <v>386</v>
      </c>
    </row>
    <row r="4978" spans="1:2" x14ac:dyDescent="0.3">
      <c r="A4978">
        <v>98817</v>
      </c>
      <c r="B4978" t="s">
        <v>2448</v>
      </c>
    </row>
    <row r="4979" spans="1:2" x14ac:dyDescent="0.3">
      <c r="A4979">
        <v>98817</v>
      </c>
      <c r="B4979" t="s">
        <v>162</v>
      </c>
    </row>
    <row r="4980" spans="1:2" x14ac:dyDescent="0.3">
      <c r="A4980">
        <v>98817</v>
      </c>
      <c r="B4980" t="s">
        <v>50</v>
      </c>
    </row>
    <row r="4981" spans="1:2" x14ac:dyDescent="0.3">
      <c r="A4981">
        <v>98822</v>
      </c>
      <c r="B4981" t="s">
        <v>162</v>
      </c>
    </row>
    <row r="4982" spans="1:2" x14ac:dyDescent="0.3">
      <c r="A4982">
        <v>98822</v>
      </c>
      <c r="B4982" t="s">
        <v>215</v>
      </c>
    </row>
    <row r="4983" spans="1:2" x14ac:dyDescent="0.3">
      <c r="A4983">
        <v>98927</v>
      </c>
      <c r="B4983" t="s">
        <v>215</v>
      </c>
    </row>
    <row r="4984" spans="1:2" x14ac:dyDescent="0.3">
      <c r="A4984">
        <v>98927</v>
      </c>
      <c r="B4984" t="s">
        <v>821</v>
      </c>
    </row>
    <row r="4985" spans="1:2" x14ac:dyDescent="0.3">
      <c r="A4985">
        <v>98927</v>
      </c>
      <c r="B4985" t="s">
        <v>50</v>
      </c>
    </row>
    <row r="4986" spans="1:2" x14ac:dyDescent="0.3">
      <c r="A4986">
        <v>98927</v>
      </c>
      <c r="B4986" t="s">
        <v>14450</v>
      </c>
    </row>
    <row r="4987" spans="1:2" x14ac:dyDescent="0.3">
      <c r="A4987">
        <v>99085</v>
      </c>
      <c r="B4987" t="s">
        <v>726</v>
      </c>
    </row>
    <row r="4988" spans="1:2" x14ac:dyDescent="0.3">
      <c r="A4988">
        <v>99297</v>
      </c>
      <c r="B4988" t="s">
        <v>726</v>
      </c>
    </row>
    <row r="4989" spans="1:2" x14ac:dyDescent="0.3">
      <c r="A4989">
        <v>99304</v>
      </c>
      <c r="B4989" t="s">
        <v>162</v>
      </c>
    </row>
    <row r="4990" spans="1:2" x14ac:dyDescent="0.3">
      <c r="A4990">
        <v>99341</v>
      </c>
      <c r="B4990" t="s">
        <v>2372</v>
      </c>
    </row>
    <row r="4991" spans="1:2" x14ac:dyDescent="0.3">
      <c r="A4991">
        <v>99341</v>
      </c>
      <c r="B4991" t="s">
        <v>4238</v>
      </c>
    </row>
    <row r="4992" spans="1:2" x14ac:dyDescent="0.3">
      <c r="A4992">
        <v>99494</v>
      </c>
      <c r="B4992" t="s">
        <v>215</v>
      </c>
    </row>
    <row r="4993" spans="1:2" x14ac:dyDescent="0.3">
      <c r="A4993">
        <v>99901</v>
      </c>
      <c r="B4993" t="s">
        <v>50</v>
      </c>
    </row>
    <row r="4994" spans="1:2" x14ac:dyDescent="0.3">
      <c r="A4994">
        <v>99901</v>
      </c>
      <c r="B4994" t="s">
        <v>215</v>
      </c>
    </row>
    <row r="4995" spans="1:2" x14ac:dyDescent="0.3">
      <c r="A4995">
        <v>100185</v>
      </c>
      <c r="B4995" t="s">
        <v>648</v>
      </c>
    </row>
    <row r="4996" spans="1:2" x14ac:dyDescent="0.3">
      <c r="A4996">
        <v>100185</v>
      </c>
      <c r="B4996" t="s">
        <v>1224</v>
      </c>
    </row>
    <row r="4997" spans="1:2" x14ac:dyDescent="0.3">
      <c r="A4997">
        <v>100185</v>
      </c>
      <c r="B4997" t="s">
        <v>14451</v>
      </c>
    </row>
    <row r="4998" spans="1:2" x14ac:dyDescent="0.3">
      <c r="A4998">
        <v>100185</v>
      </c>
      <c r="B4998" t="s">
        <v>517</v>
      </c>
    </row>
    <row r="4999" spans="1:2" x14ac:dyDescent="0.3">
      <c r="A4999">
        <v>100185</v>
      </c>
      <c r="B4999" t="s">
        <v>2205</v>
      </c>
    </row>
    <row r="5000" spans="1:2" x14ac:dyDescent="0.3">
      <c r="A5000">
        <v>100325</v>
      </c>
      <c r="B5000" t="s">
        <v>2424</v>
      </c>
    </row>
    <row r="5001" spans="1:2" x14ac:dyDescent="0.3">
      <c r="A5001">
        <v>100325</v>
      </c>
      <c r="B5001" t="s">
        <v>517</v>
      </c>
    </row>
    <row r="5002" spans="1:2" x14ac:dyDescent="0.3">
      <c r="A5002">
        <v>100325</v>
      </c>
      <c r="B5002" t="s">
        <v>215</v>
      </c>
    </row>
    <row r="5003" spans="1:2" x14ac:dyDescent="0.3">
      <c r="A5003">
        <v>100398</v>
      </c>
      <c r="B5003" t="s">
        <v>50</v>
      </c>
    </row>
    <row r="5004" spans="1:2" x14ac:dyDescent="0.3">
      <c r="A5004">
        <v>100398</v>
      </c>
      <c r="B5004" t="s">
        <v>11542</v>
      </c>
    </row>
    <row r="5005" spans="1:2" x14ac:dyDescent="0.3">
      <c r="A5005">
        <v>100398</v>
      </c>
      <c r="B5005" t="s">
        <v>517</v>
      </c>
    </row>
    <row r="5006" spans="1:2" x14ac:dyDescent="0.3">
      <c r="A5006">
        <v>100721</v>
      </c>
      <c r="B5006" t="s">
        <v>1722</v>
      </c>
    </row>
    <row r="5007" spans="1:2" x14ac:dyDescent="0.3">
      <c r="A5007">
        <v>100721</v>
      </c>
      <c r="B5007" t="s">
        <v>215</v>
      </c>
    </row>
    <row r="5008" spans="1:2" x14ac:dyDescent="0.3">
      <c r="A5008">
        <v>100748</v>
      </c>
      <c r="B5008" t="s">
        <v>874</v>
      </c>
    </row>
    <row r="5009" spans="1:2" x14ac:dyDescent="0.3">
      <c r="A5009">
        <v>100749</v>
      </c>
      <c r="B5009" t="s">
        <v>162</v>
      </c>
    </row>
    <row r="5010" spans="1:2" x14ac:dyDescent="0.3">
      <c r="A5010">
        <v>100853</v>
      </c>
      <c r="B5010" t="s">
        <v>670</v>
      </c>
    </row>
    <row r="5011" spans="1:2" x14ac:dyDescent="0.3">
      <c r="A5011">
        <v>100853</v>
      </c>
      <c r="B5011" t="s">
        <v>50</v>
      </c>
    </row>
    <row r="5012" spans="1:2" x14ac:dyDescent="0.3">
      <c r="A5012">
        <v>100853</v>
      </c>
      <c r="B5012" t="s">
        <v>821</v>
      </c>
    </row>
    <row r="5013" spans="1:2" x14ac:dyDescent="0.3">
      <c r="A5013">
        <v>100942</v>
      </c>
      <c r="B5013" t="s">
        <v>162</v>
      </c>
    </row>
    <row r="5014" spans="1:2" x14ac:dyDescent="0.3">
      <c r="A5014">
        <v>100942</v>
      </c>
      <c r="B5014" t="s">
        <v>2448</v>
      </c>
    </row>
    <row r="5015" spans="1:2" x14ac:dyDescent="0.3">
      <c r="A5015">
        <v>100942</v>
      </c>
      <c r="B5015" t="s">
        <v>1470</v>
      </c>
    </row>
    <row r="5016" spans="1:2" x14ac:dyDescent="0.3">
      <c r="A5016">
        <v>100942</v>
      </c>
      <c r="B5016" t="s">
        <v>386</v>
      </c>
    </row>
    <row r="5017" spans="1:2" x14ac:dyDescent="0.3">
      <c r="A5017">
        <v>100958</v>
      </c>
      <c r="B5017" t="s">
        <v>868</v>
      </c>
    </row>
    <row r="5018" spans="1:2" x14ac:dyDescent="0.3">
      <c r="A5018">
        <v>100958</v>
      </c>
      <c r="B5018" t="s">
        <v>670</v>
      </c>
    </row>
    <row r="5019" spans="1:2" x14ac:dyDescent="0.3">
      <c r="A5019">
        <v>100958</v>
      </c>
      <c r="B5019" t="s">
        <v>821</v>
      </c>
    </row>
    <row r="5020" spans="1:2" x14ac:dyDescent="0.3">
      <c r="A5020">
        <v>100958</v>
      </c>
      <c r="B5020" t="s">
        <v>1722</v>
      </c>
    </row>
    <row r="5021" spans="1:2" x14ac:dyDescent="0.3">
      <c r="A5021">
        <v>100958</v>
      </c>
      <c r="B5021" t="s">
        <v>50</v>
      </c>
    </row>
    <row r="5022" spans="1:2" x14ac:dyDescent="0.3">
      <c r="A5022">
        <v>100958</v>
      </c>
      <c r="B5022" t="s">
        <v>517</v>
      </c>
    </row>
    <row r="5023" spans="1:2" x14ac:dyDescent="0.3">
      <c r="A5023">
        <v>100958</v>
      </c>
      <c r="B5023" t="s">
        <v>1224</v>
      </c>
    </row>
    <row r="5024" spans="1:2" x14ac:dyDescent="0.3">
      <c r="A5024">
        <v>100958</v>
      </c>
      <c r="B5024" t="s">
        <v>2372</v>
      </c>
    </row>
    <row r="5025" spans="1:2" x14ac:dyDescent="0.3">
      <c r="A5025">
        <v>101421</v>
      </c>
      <c r="B5025" t="s">
        <v>726</v>
      </c>
    </row>
    <row r="5026" spans="1:2" x14ac:dyDescent="0.3">
      <c r="A5026">
        <v>101421</v>
      </c>
      <c r="B5026" t="s">
        <v>386</v>
      </c>
    </row>
    <row r="5027" spans="1:2" x14ac:dyDescent="0.3">
      <c r="A5027">
        <v>101438</v>
      </c>
      <c r="B5027" t="s">
        <v>162</v>
      </c>
    </row>
    <row r="5028" spans="1:2" x14ac:dyDescent="0.3">
      <c r="A5028">
        <v>101438</v>
      </c>
      <c r="B5028" t="s">
        <v>50</v>
      </c>
    </row>
    <row r="5029" spans="1:2" x14ac:dyDescent="0.3">
      <c r="A5029">
        <v>101438</v>
      </c>
      <c r="B5029" t="s">
        <v>1470</v>
      </c>
    </row>
    <row r="5030" spans="1:2" x14ac:dyDescent="0.3">
      <c r="A5030">
        <v>101496</v>
      </c>
      <c r="B5030" t="s">
        <v>1287</v>
      </c>
    </row>
    <row r="5031" spans="1:2" x14ac:dyDescent="0.3">
      <c r="A5031">
        <v>101496</v>
      </c>
      <c r="B5031" t="s">
        <v>50</v>
      </c>
    </row>
    <row r="5032" spans="1:2" x14ac:dyDescent="0.3">
      <c r="A5032">
        <v>101496</v>
      </c>
      <c r="B5032" t="s">
        <v>570</v>
      </c>
    </row>
    <row r="5033" spans="1:2" x14ac:dyDescent="0.3">
      <c r="A5033">
        <v>101496</v>
      </c>
      <c r="B5033" t="s">
        <v>4468</v>
      </c>
    </row>
    <row r="5034" spans="1:2" x14ac:dyDescent="0.3">
      <c r="A5034">
        <v>101568</v>
      </c>
      <c r="B5034" t="s">
        <v>670</v>
      </c>
    </row>
    <row r="5035" spans="1:2" x14ac:dyDescent="0.3">
      <c r="A5035">
        <v>101631</v>
      </c>
      <c r="B5035" t="s">
        <v>215</v>
      </c>
    </row>
    <row r="5036" spans="1:2" x14ac:dyDescent="0.3">
      <c r="A5036">
        <v>101652</v>
      </c>
      <c r="B5036" t="s">
        <v>5211</v>
      </c>
    </row>
    <row r="5037" spans="1:2" x14ac:dyDescent="0.3">
      <c r="A5037">
        <v>101652</v>
      </c>
      <c r="B5037" t="s">
        <v>821</v>
      </c>
    </row>
    <row r="5038" spans="1:2" x14ac:dyDescent="0.3">
      <c r="A5038">
        <v>101652</v>
      </c>
      <c r="B5038" t="s">
        <v>14067</v>
      </c>
    </row>
    <row r="5039" spans="1:2" x14ac:dyDescent="0.3">
      <c r="A5039">
        <v>101652</v>
      </c>
      <c r="B5039" t="s">
        <v>1722</v>
      </c>
    </row>
    <row r="5040" spans="1:2" x14ac:dyDescent="0.3">
      <c r="A5040">
        <v>101652</v>
      </c>
      <c r="B5040" t="s">
        <v>670</v>
      </c>
    </row>
    <row r="5041" spans="1:2" x14ac:dyDescent="0.3">
      <c r="A5041">
        <v>101652</v>
      </c>
      <c r="B5041" t="s">
        <v>739</v>
      </c>
    </row>
    <row r="5042" spans="1:2" x14ac:dyDescent="0.3">
      <c r="A5042">
        <v>101652</v>
      </c>
      <c r="B5042" t="s">
        <v>726</v>
      </c>
    </row>
    <row r="5043" spans="1:2" x14ac:dyDescent="0.3">
      <c r="A5043">
        <v>101652</v>
      </c>
      <c r="B5043" t="s">
        <v>517</v>
      </c>
    </row>
    <row r="5044" spans="1:2" x14ac:dyDescent="0.3">
      <c r="A5044">
        <v>101652</v>
      </c>
      <c r="B5044" t="s">
        <v>14443</v>
      </c>
    </row>
    <row r="5045" spans="1:2" x14ac:dyDescent="0.3">
      <c r="A5045">
        <v>101652</v>
      </c>
      <c r="B5045" t="s">
        <v>1931</v>
      </c>
    </row>
    <row r="5046" spans="1:2" x14ac:dyDescent="0.3">
      <c r="A5046">
        <v>101751</v>
      </c>
      <c r="B5046" t="s">
        <v>868</v>
      </c>
    </row>
    <row r="5047" spans="1:2" x14ac:dyDescent="0.3">
      <c r="A5047">
        <v>101751</v>
      </c>
      <c r="B5047" t="s">
        <v>670</v>
      </c>
    </row>
    <row r="5048" spans="1:2" x14ac:dyDescent="0.3">
      <c r="A5048">
        <v>101751</v>
      </c>
      <c r="B5048" t="s">
        <v>7674</v>
      </c>
    </row>
    <row r="5049" spans="1:2" x14ac:dyDescent="0.3">
      <c r="A5049">
        <v>101751</v>
      </c>
      <c r="B5049" t="s">
        <v>1224</v>
      </c>
    </row>
    <row r="5050" spans="1:2" x14ac:dyDescent="0.3">
      <c r="A5050">
        <v>101751</v>
      </c>
      <c r="B5050" t="s">
        <v>2372</v>
      </c>
    </row>
    <row r="5051" spans="1:2" x14ac:dyDescent="0.3">
      <c r="A5051">
        <v>101968</v>
      </c>
      <c r="B5051" t="s">
        <v>821</v>
      </c>
    </row>
    <row r="5052" spans="1:2" x14ac:dyDescent="0.3">
      <c r="A5052">
        <v>101968</v>
      </c>
      <c r="B5052" t="s">
        <v>162</v>
      </c>
    </row>
    <row r="5053" spans="1:2" x14ac:dyDescent="0.3">
      <c r="A5053">
        <v>101968</v>
      </c>
      <c r="B5053" t="s">
        <v>868</v>
      </c>
    </row>
    <row r="5054" spans="1:2" x14ac:dyDescent="0.3">
      <c r="A5054">
        <v>101968</v>
      </c>
      <c r="B5054" t="s">
        <v>1722</v>
      </c>
    </row>
    <row r="5055" spans="1:2" x14ac:dyDescent="0.3">
      <c r="A5055">
        <v>101968</v>
      </c>
      <c r="B5055" t="s">
        <v>3413</v>
      </c>
    </row>
    <row r="5056" spans="1:2" x14ac:dyDescent="0.3">
      <c r="A5056">
        <v>101968</v>
      </c>
      <c r="B5056" t="s">
        <v>670</v>
      </c>
    </row>
    <row r="5057" spans="1:2" x14ac:dyDescent="0.3">
      <c r="A5057">
        <v>101968</v>
      </c>
      <c r="B5057" t="s">
        <v>2372</v>
      </c>
    </row>
    <row r="5058" spans="1:2" x14ac:dyDescent="0.3">
      <c r="A5058">
        <v>102148</v>
      </c>
      <c r="B5058" t="s">
        <v>821</v>
      </c>
    </row>
    <row r="5059" spans="1:2" x14ac:dyDescent="0.3">
      <c r="A5059">
        <v>102148</v>
      </c>
      <c r="B5059" t="s">
        <v>1722</v>
      </c>
    </row>
    <row r="5060" spans="1:2" x14ac:dyDescent="0.3">
      <c r="A5060">
        <v>102148</v>
      </c>
      <c r="B5060" t="s">
        <v>670</v>
      </c>
    </row>
    <row r="5061" spans="1:2" x14ac:dyDescent="0.3">
      <c r="A5061">
        <v>102148</v>
      </c>
      <c r="B5061" t="s">
        <v>3413</v>
      </c>
    </row>
    <row r="5062" spans="1:2" x14ac:dyDescent="0.3">
      <c r="A5062">
        <v>102263</v>
      </c>
      <c r="B5062" t="s">
        <v>2424</v>
      </c>
    </row>
    <row r="5063" spans="1:2" x14ac:dyDescent="0.3">
      <c r="A5063">
        <v>102633</v>
      </c>
      <c r="B5063" t="s">
        <v>162</v>
      </c>
    </row>
    <row r="5064" spans="1:2" x14ac:dyDescent="0.3">
      <c r="A5064">
        <v>102633</v>
      </c>
      <c r="B5064" t="s">
        <v>3720</v>
      </c>
    </row>
    <row r="5065" spans="1:2" x14ac:dyDescent="0.3">
      <c r="A5065">
        <v>103112</v>
      </c>
      <c r="B5065" t="s">
        <v>70</v>
      </c>
    </row>
    <row r="5066" spans="1:2" x14ac:dyDescent="0.3">
      <c r="A5066">
        <v>103112</v>
      </c>
      <c r="B5066" t="s">
        <v>162</v>
      </c>
    </row>
    <row r="5067" spans="1:2" x14ac:dyDescent="0.3">
      <c r="A5067">
        <v>103112</v>
      </c>
      <c r="B5067" t="s">
        <v>386</v>
      </c>
    </row>
    <row r="5068" spans="1:2" x14ac:dyDescent="0.3">
      <c r="A5068">
        <v>103112</v>
      </c>
      <c r="B5068" t="s">
        <v>3720</v>
      </c>
    </row>
    <row r="5069" spans="1:2" x14ac:dyDescent="0.3">
      <c r="A5069">
        <v>103112</v>
      </c>
      <c r="B5069" t="s">
        <v>726</v>
      </c>
    </row>
    <row r="5070" spans="1:2" x14ac:dyDescent="0.3">
      <c r="A5070">
        <v>103112</v>
      </c>
      <c r="B5070" t="s">
        <v>1224</v>
      </c>
    </row>
    <row r="5071" spans="1:2" x14ac:dyDescent="0.3">
      <c r="A5071">
        <v>103112</v>
      </c>
      <c r="B5071" t="s">
        <v>739</v>
      </c>
    </row>
    <row r="5072" spans="1:2" x14ac:dyDescent="0.3">
      <c r="A5072">
        <v>103112</v>
      </c>
      <c r="B5072" t="s">
        <v>517</v>
      </c>
    </row>
    <row r="5073" spans="1:2" x14ac:dyDescent="0.3">
      <c r="A5073">
        <v>103112</v>
      </c>
      <c r="B5073" t="s">
        <v>2372</v>
      </c>
    </row>
    <row r="5074" spans="1:2" x14ac:dyDescent="0.3">
      <c r="A5074">
        <v>103112</v>
      </c>
      <c r="B5074" t="s">
        <v>1470</v>
      </c>
    </row>
    <row r="5075" spans="1:2" x14ac:dyDescent="0.3">
      <c r="A5075">
        <v>103112</v>
      </c>
      <c r="B5075" t="s">
        <v>5934</v>
      </c>
    </row>
    <row r="5076" spans="1:2" x14ac:dyDescent="0.3">
      <c r="A5076">
        <v>103112</v>
      </c>
      <c r="B5076" t="s">
        <v>14416</v>
      </c>
    </row>
    <row r="5077" spans="1:2" x14ac:dyDescent="0.3">
      <c r="A5077">
        <v>103112</v>
      </c>
      <c r="B5077" t="s">
        <v>4342</v>
      </c>
    </row>
    <row r="5078" spans="1:2" x14ac:dyDescent="0.3">
      <c r="A5078">
        <v>103112</v>
      </c>
      <c r="B5078" t="s">
        <v>5886</v>
      </c>
    </row>
    <row r="5079" spans="1:2" x14ac:dyDescent="0.3">
      <c r="A5079">
        <v>103112</v>
      </c>
      <c r="B5079" t="s">
        <v>4495</v>
      </c>
    </row>
    <row r="5080" spans="1:2" x14ac:dyDescent="0.3">
      <c r="A5080">
        <v>103420</v>
      </c>
      <c r="B5080" t="s">
        <v>162</v>
      </c>
    </row>
    <row r="5081" spans="1:2" x14ac:dyDescent="0.3">
      <c r="A5081">
        <v>103420</v>
      </c>
      <c r="B5081" t="s">
        <v>13177</v>
      </c>
    </row>
    <row r="5082" spans="1:2" x14ac:dyDescent="0.3">
      <c r="A5082">
        <v>103420</v>
      </c>
      <c r="B5082" t="s">
        <v>50</v>
      </c>
    </row>
    <row r="5083" spans="1:2" x14ac:dyDescent="0.3">
      <c r="A5083">
        <v>103504</v>
      </c>
      <c r="B5083" t="s">
        <v>3720</v>
      </c>
    </row>
    <row r="5084" spans="1:2" x14ac:dyDescent="0.3">
      <c r="A5084">
        <v>103504</v>
      </c>
      <c r="B5084" t="s">
        <v>50</v>
      </c>
    </row>
    <row r="5085" spans="1:2" x14ac:dyDescent="0.3">
      <c r="A5085">
        <v>103504</v>
      </c>
      <c r="B5085" t="s">
        <v>386</v>
      </c>
    </row>
    <row r="5086" spans="1:2" x14ac:dyDescent="0.3">
      <c r="A5086">
        <v>103504</v>
      </c>
      <c r="B5086" t="s">
        <v>215</v>
      </c>
    </row>
    <row r="5087" spans="1:2" x14ac:dyDescent="0.3">
      <c r="A5087">
        <v>104017</v>
      </c>
      <c r="B5087" t="s">
        <v>14431</v>
      </c>
    </row>
    <row r="5088" spans="1:2" x14ac:dyDescent="0.3">
      <c r="A5088">
        <v>104017</v>
      </c>
      <c r="B5088" t="s">
        <v>739</v>
      </c>
    </row>
    <row r="5089" spans="1:2" x14ac:dyDescent="0.3">
      <c r="A5089">
        <v>104293</v>
      </c>
      <c r="B5089" t="s">
        <v>1722</v>
      </c>
    </row>
    <row r="5090" spans="1:2" x14ac:dyDescent="0.3">
      <c r="A5090">
        <v>104293</v>
      </c>
      <c r="B5090" t="s">
        <v>215</v>
      </c>
    </row>
    <row r="5091" spans="1:2" x14ac:dyDescent="0.3">
      <c r="A5091">
        <v>104293</v>
      </c>
      <c r="B5091" t="s">
        <v>2372</v>
      </c>
    </row>
    <row r="5092" spans="1:2" x14ac:dyDescent="0.3">
      <c r="A5092">
        <v>104321</v>
      </c>
      <c r="B5092" t="s">
        <v>50</v>
      </c>
    </row>
    <row r="5093" spans="1:2" x14ac:dyDescent="0.3">
      <c r="A5093">
        <v>104321</v>
      </c>
      <c r="B5093" t="s">
        <v>162</v>
      </c>
    </row>
    <row r="5094" spans="1:2" x14ac:dyDescent="0.3">
      <c r="A5094">
        <v>104321</v>
      </c>
      <c r="B5094" t="s">
        <v>821</v>
      </c>
    </row>
    <row r="5095" spans="1:2" x14ac:dyDescent="0.3">
      <c r="A5095">
        <v>104409</v>
      </c>
      <c r="B5095" t="s">
        <v>726</v>
      </c>
    </row>
    <row r="5096" spans="1:2" x14ac:dyDescent="0.3">
      <c r="A5096">
        <v>104527</v>
      </c>
      <c r="B5096" t="s">
        <v>648</v>
      </c>
    </row>
    <row r="5097" spans="1:2" x14ac:dyDescent="0.3">
      <c r="A5097">
        <v>104527</v>
      </c>
      <c r="B5097" t="s">
        <v>215</v>
      </c>
    </row>
    <row r="5098" spans="1:2" x14ac:dyDescent="0.3">
      <c r="A5098">
        <v>104544</v>
      </c>
      <c r="B5098" t="s">
        <v>50</v>
      </c>
    </row>
    <row r="5099" spans="1:2" x14ac:dyDescent="0.3">
      <c r="A5099">
        <v>104836</v>
      </c>
      <c r="B5099" t="s">
        <v>50</v>
      </c>
    </row>
    <row r="5100" spans="1:2" x14ac:dyDescent="0.3">
      <c r="A5100">
        <v>104836</v>
      </c>
      <c r="B5100" t="s">
        <v>162</v>
      </c>
    </row>
    <row r="5101" spans="1:2" x14ac:dyDescent="0.3">
      <c r="A5101">
        <v>105252</v>
      </c>
      <c r="B5101" t="s">
        <v>162</v>
      </c>
    </row>
    <row r="5102" spans="1:2" x14ac:dyDescent="0.3">
      <c r="A5102">
        <v>105252</v>
      </c>
      <c r="B5102" t="s">
        <v>3720</v>
      </c>
    </row>
    <row r="5103" spans="1:2" x14ac:dyDescent="0.3">
      <c r="A5103">
        <v>105252</v>
      </c>
      <c r="B5103" t="s">
        <v>739</v>
      </c>
    </row>
    <row r="5104" spans="1:2" x14ac:dyDescent="0.3">
      <c r="A5104">
        <v>105252</v>
      </c>
      <c r="B5104" t="s">
        <v>386</v>
      </c>
    </row>
    <row r="5105" spans="1:2" x14ac:dyDescent="0.3">
      <c r="A5105">
        <v>105252</v>
      </c>
      <c r="B5105" t="s">
        <v>1224</v>
      </c>
    </row>
    <row r="5106" spans="1:2" x14ac:dyDescent="0.3">
      <c r="A5106">
        <v>105252</v>
      </c>
      <c r="B5106" t="s">
        <v>5934</v>
      </c>
    </row>
    <row r="5107" spans="1:2" x14ac:dyDescent="0.3">
      <c r="A5107">
        <v>105268</v>
      </c>
      <c r="B5107" t="s">
        <v>162</v>
      </c>
    </row>
    <row r="5108" spans="1:2" x14ac:dyDescent="0.3">
      <c r="A5108">
        <v>105268</v>
      </c>
      <c r="B5108" t="s">
        <v>3720</v>
      </c>
    </row>
    <row r="5109" spans="1:2" x14ac:dyDescent="0.3">
      <c r="A5109">
        <v>105268</v>
      </c>
      <c r="B5109" t="s">
        <v>739</v>
      </c>
    </row>
    <row r="5110" spans="1:2" x14ac:dyDescent="0.3">
      <c r="A5110">
        <v>105268</v>
      </c>
      <c r="B5110" t="s">
        <v>386</v>
      </c>
    </row>
    <row r="5111" spans="1:2" x14ac:dyDescent="0.3">
      <c r="A5111">
        <v>105268</v>
      </c>
      <c r="B5111" t="s">
        <v>1224</v>
      </c>
    </row>
    <row r="5112" spans="1:2" x14ac:dyDescent="0.3">
      <c r="A5112">
        <v>105268</v>
      </c>
      <c r="B5112" t="s">
        <v>5934</v>
      </c>
    </row>
    <row r="5113" spans="1:2" x14ac:dyDescent="0.3">
      <c r="A5113">
        <v>105483</v>
      </c>
      <c r="B5113" t="s">
        <v>2448</v>
      </c>
    </row>
    <row r="5114" spans="1:2" x14ac:dyDescent="0.3">
      <c r="A5114">
        <v>105485</v>
      </c>
      <c r="B5114" t="s">
        <v>1931</v>
      </c>
    </row>
    <row r="5115" spans="1:2" x14ac:dyDescent="0.3">
      <c r="A5115">
        <v>105485</v>
      </c>
      <c r="B5115" t="s">
        <v>2372</v>
      </c>
    </row>
    <row r="5116" spans="1:2" x14ac:dyDescent="0.3">
      <c r="A5116">
        <v>105485</v>
      </c>
      <c r="B5116" t="s">
        <v>5211</v>
      </c>
    </row>
    <row r="5117" spans="1:2" x14ac:dyDescent="0.3">
      <c r="A5117">
        <v>105657</v>
      </c>
      <c r="B5117" t="s">
        <v>726</v>
      </c>
    </row>
    <row r="5118" spans="1:2" x14ac:dyDescent="0.3">
      <c r="A5118">
        <v>105822</v>
      </c>
      <c r="B5118" t="s">
        <v>50</v>
      </c>
    </row>
    <row r="5119" spans="1:2" x14ac:dyDescent="0.3">
      <c r="A5119">
        <v>105822</v>
      </c>
      <c r="B5119" t="s">
        <v>162</v>
      </c>
    </row>
    <row r="5120" spans="1:2" x14ac:dyDescent="0.3">
      <c r="A5120">
        <v>105822</v>
      </c>
      <c r="B5120" t="s">
        <v>386</v>
      </c>
    </row>
    <row r="5121" spans="1:2" x14ac:dyDescent="0.3">
      <c r="A5121">
        <v>105822</v>
      </c>
      <c r="B5121" t="s">
        <v>821</v>
      </c>
    </row>
    <row r="5122" spans="1:2" x14ac:dyDescent="0.3">
      <c r="A5122">
        <v>105822</v>
      </c>
      <c r="B5122" t="s">
        <v>570</v>
      </c>
    </row>
    <row r="5123" spans="1:2" x14ac:dyDescent="0.3">
      <c r="A5123">
        <v>105822</v>
      </c>
      <c r="B5123" t="s">
        <v>868</v>
      </c>
    </row>
    <row r="5124" spans="1:2" x14ac:dyDescent="0.3">
      <c r="A5124">
        <v>105822</v>
      </c>
      <c r="B5124" t="s">
        <v>7674</v>
      </c>
    </row>
    <row r="5125" spans="1:2" x14ac:dyDescent="0.3">
      <c r="A5125">
        <v>105853</v>
      </c>
      <c r="B5125" t="s">
        <v>215</v>
      </c>
    </row>
    <row r="5126" spans="1:2" x14ac:dyDescent="0.3">
      <c r="A5126">
        <v>105853</v>
      </c>
      <c r="B5126" t="s">
        <v>162</v>
      </c>
    </row>
    <row r="5127" spans="1:2" x14ac:dyDescent="0.3">
      <c r="A5127">
        <v>105909</v>
      </c>
      <c r="B5127" t="s">
        <v>50</v>
      </c>
    </row>
    <row r="5128" spans="1:2" x14ac:dyDescent="0.3">
      <c r="A5128">
        <v>105990</v>
      </c>
      <c r="B5128" t="s">
        <v>3857</v>
      </c>
    </row>
    <row r="5129" spans="1:2" x14ac:dyDescent="0.3">
      <c r="A5129">
        <v>106058</v>
      </c>
      <c r="B5129" t="s">
        <v>5211</v>
      </c>
    </row>
    <row r="5130" spans="1:2" x14ac:dyDescent="0.3">
      <c r="A5130">
        <v>106058</v>
      </c>
      <c r="B5130" t="s">
        <v>14067</v>
      </c>
    </row>
    <row r="5131" spans="1:2" x14ac:dyDescent="0.3">
      <c r="A5131">
        <v>106058</v>
      </c>
      <c r="B5131" t="s">
        <v>821</v>
      </c>
    </row>
    <row r="5132" spans="1:2" x14ac:dyDescent="0.3">
      <c r="A5132">
        <v>106058</v>
      </c>
      <c r="B5132" t="s">
        <v>1931</v>
      </c>
    </row>
    <row r="5133" spans="1:2" x14ac:dyDescent="0.3">
      <c r="A5133">
        <v>106058</v>
      </c>
      <c r="B5133" t="s">
        <v>739</v>
      </c>
    </row>
    <row r="5134" spans="1:2" x14ac:dyDescent="0.3">
      <c r="A5134">
        <v>106058</v>
      </c>
      <c r="B5134" t="s">
        <v>2372</v>
      </c>
    </row>
    <row r="5135" spans="1:2" x14ac:dyDescent="0.3">
      <c r="A5135">
        <v>106200</v>
      </c>
      <c r="B5135" t="s">
        <v>162</v>
      </c>
    </row>
    <row r="5136" spans="1:2" x14ac:dyDescent="0.3">
      <c r="A5136">
        <v>106200</v>
      </c>
      <c r="B5136" t="s">
        <v>50</v>
      </c>
    </row>
    <row r="5137" spans="1:2" x14ac:dyDescent="0.3">
      <c r="A5137">
        <v>106202</v>
      </c>
      <c r="B5137" t="s">
        <v>162</v>
      </c>
    </row>
    <row r="5138" spans="1:2" x14ac:dyDescent="0.3">
      <c r="A5138">
        <v>106202</v>
      </c>
      <c r="B5138" t="s">
        <v>50</v>
      </c>
    </row>
    <row r="5139" spans="1:2" x14ac:dyDescent="0.3">
      <c r="A5139">
        <v>106419</v>
      </c>
      <c r="B5139" t="s">
        <v>3865</v>
      </c>
    </row>
    <row r="5140" spans="1:2" x14ac:dyDescent="0.3">
      <c r="A5140">
        <v>106587</v>
      </c>
      <c r="B5140" t="s">
        <v>50</v>
      </c>
    </row>
    <row r="5141" spans="1:2" x14ac:dyDescent="0.3">
      <c r="A5141">
        <v>106587</v>
      </c>
      <c r="B5141" t="s">
        <v>162</v>
      </c>
    </row>
    <row r="5142" spans="1:2" x14ac:dyDescent="0.3">
      <c r="A5142">
        <v>106615</v>
      </c>
      <c r="B5142" t="s">
        <v>162</v>
      </c>
    </row>
    <row r="5143" spans="1:2" x14ac:dyDescent="0.3">
      <c r="A5143">
        <v>106615</v>
      </c>
      <c r="B5143" t="s">
        <v>2448</v>
      </c>
    </row>
    <row r="5144" spans="1:2" x14ac:dyDescent="0.3">
      <c r="A5144">
        <v>106615</v>
      </c>
      <c r="B5144" t="s">
        <v>517</v>
      </c>
    </row>
    <row r="5145" spans="1:2" x14ac:dyDescent="0.3">
      <c r="A5145">
        <v>106615</v>
      </c>
      <c r="B5145" t="s">
        <v>215</v>
      </c>
    </row>
    <row r="5146" spans="1:2" x14ac:dyDescent="0.3">
      <c r="A5146">
        <v>106615</v>
      </c>
      <c r="B5146" t="s">
        <v>2372</v>
      </c>
    </row>
    <row r="5147" spans="1:2" x14ac:dyDescent="0.3">
      <c r="A5147">
        <v>106722</v>
      </c>
      <c r="B5147" t="s">
        <v>3870</v>
      </c>
    </row>
    <row r="5148" spans="1:2" x14ac:dyDescent="0.3">
      <c r="A5148">
        <v>106763</v>
      </c>
      <c r="B5148" t="s">
        <v>726</v>
      </c>
    </row>
    <row r="5149" spans="1:2" x14ac:dyDescent="0.3">
      <c r="A5149">
        <v>106763</v>
      </c>
      <c r="B5149" t="s">
        <v>50</v>
      </c>
    </row>
    <row r="5150" spans="1:2" x14ac:dyDescent="0.3">
      <c r="A5150">
        <v>106768</v>
      </c>
      <c r="B5150" t="s">
        <v>162</v>
      </c>
    </row>
    <row r="5151" spans="1:2" x14ac:dyDescent="0.3">
      <c r="A5151">
        <v>106768</v>
      </c>
      <c r="B5151" t="s">
        <v>50</v>
      </c>
    </row>
    <row r="5152" spans="1:2" x14ac:dyDescent="0.3">
      <c r="A5152">
        <v>106927</v>
      </c>
      <c r="B5152" t="s">
        <v>386</v>
      </c>
    </row>
    <row r="5153" spans="1:2" x14ac:dyDescent="0.3">
      <c r="A5153">
        <v>106927</v>
      </c>
      <c r="B5153" t="s">
        <v>50</v>
      </c>
    </row>
    <row r="5154" spans="1:2" x14ac:dyDescent="0.3">
      <c r="A5154">
        <v>106927</v>
      </c>
      <c r="B5154" t="s">
        <v>162</v>
      </c>
    </row>
    <row r="5155" spans="1:2" x14ac:dyDescent="0.3">
      <c r="A5155">
        <v>106927</v>
      </c>
      <c r="B5155" t="s">
        <v>4642</v>
      </c>
    </row>
    <row r="5156" spans="1:2" x14ac:dyDescent="0.3">
      <c r="A5156">
        <v>106927</v>
      </c>
      <c r="B5156" t="s">
        <v>517</v>
      </c>
    </row>
    <row r="5157" spans="1:2" x14ac:dyDescent="0.3">
      <c r="A5157">
        <v>106927</v>
      </c>
      <c r="B5157" t="s">
        <v>215</v>
      </c>
    </row>
    <row r="5158" spans="1:2" x14ac:dyDescent="0.3">
      <c r="A5158">
        <v>107032</v>
      </c>
      <c r="B5158" t="s">
        <v>1056</v>
      </c>
    </row>
    <row r="5159" spans="1:2" x14ac:dyDescent="0.3">
      <c r="A5159">
        <v>107032</v>
      </c>
      <c r="B5159" t="s">
        <v>4342</v>
      </c>
    </row>
    <row r="5160" spans="1:2" x14ac:dyDescent="0.3">
      <c r="A5160">
        <v>107032</v>
      </c>
      <c r="B5160" t="s">
        <v>726</v>
      </c>
    </row>
    <row r="5161" spans="1:2" x14ac:dyDescent="0.3">
      <c r="A5161">
        <v>107032</v>
      </c>
      <c r="B5161" t="s">
        <v>2372</v>
      </c>
    </row>
    <row r="5162" spans="1:2" x14ac:dyDescent="0.3">
      <c r="A5162">
        <v>107194</v>
      </c>
      <c r="B5162" t="s">
        <v>648</v>
      </c>
    </row>
    <row r="5163" spans="1:2" x14ac:dyDescent="0.3">
      <c r="A5163">
        <v>107648</v>
      </c>
      <c r="B5163" t="s">
        <v>1224</v>
      </c>
    </row>
    <row r="5164" spans="1:2" x14ac:dyDescent="0.3">
      <c r="A5164">
        <v>107648</v>
      </c>
      <c r="B5164" t="s">
        <v>648</v>
      </c>
    </row>
    <row r="5165" spans="1:2" x14ac:dyDescent="0.3">
      <c r="A5165">
        <v>107763</v>
      </c>
      <c r="B5165" t="s">
        <v>162</v>
      </c>
    </row>
    <row r="5166" spans="1:2" x14ac:dyDescent="0.3">
      <c r="A5166">
        <v>107763</v>
      </c>
      <c r="B5166" t="s">
        <v>821</v>
      </c>
    </row>
    <row r="5167" spans="1:2" x14ac:dyDescent="0.3">
      <c r="A5167">
        <v>107820</v>
      </c>
      <c r="B5167" t="s">
        <v>4468</v>
      </c>
    </row>
    <row r="5168" spans="1:2" x14ac:dyDescent="0.3">
      <c r="A5168">
        <v>107820</v>
      </c>
      <c r="B5168" t="s">
        <v>868</v>
      </c>
    </row>
    <row r="5169" spans="1:2" x14ac:dyDescent="0.3">
      <c r="A5169">
        <v>107820</v>
      </c>
      <c r="B5169" t="s">
        <v>162</v>
      </c>
    </row>
    <row r="5170" spans="1:2" x14ac:dyDescent="0.3">
      <c r="A5170">
        <v>107820</v>
      </c>
      <c r="B5170" t="s">
        <v>215</v>
      </c>
    </row>
    <row r="5171" spans="1:2" x14ac:dyDescent="0.3">
      <c r="A5171">
        <v>107820</v>
      </c>
      <c r="B5171" t="s">
        <v>50</v>
      </c>
    </row>
    <row r="5172" spans="1:2" x14ac:dyDescent="0.3">
      <c r="A5172">
        <v>107820</v>
      </c>
      <c r="B5172" t="s">
        <v>670</v>
      </c>
    </row>
    <row r="5173" spans="1:2" x14ac:dyDescent="0.3">
      <c r="A5173">
        <v>107820</v>
      </c>
      <c r="B5173" t="s">
        <v>2372</v>
      </c>
    </row>
    <row r="5174" spans="1:2" x14ac:dyDescent="0.3">
      <c r="A5174">
        <v>107823</v>
      </c>
      <c r="B5174" t="s">
        <v>670</v>
      </c>
    </row>
    <row r="5175" spans="1:2" x14ac:dyDescent="0.3">
      <c r="A5175">
        <v>107823</v>
      </c>
      <c r="B5175" t="s">
        <v>162</v>
      </c>
    </row>
    <row r="5176" spans="1:2" x14ac:dyDescent="0.3">
      <c r="A5176">
        <v>107823</v>
      </c>
      <c r="B5176" t="s">
        <v>50</v>
      </c>
    </row>
    <row r="5177" spans="1:2" x14ac:dyDescent="0.3">
      <c r="A5177">
        <v>107823</v>
      </c>
      <c r="B5177" t="s">
        <v>215</v>
      </c>
    </row>
    <row r="5178" spans="1:2" x14ac:dyDescent="0.3">
      <c r="A5178">
        <v>107823</v>
      </c>
      <c r="B5178" t="s">
        <v>2372</v>
      </c>
    </row>
    <row r="5179" spans="1:2" x14ac:dyDescent="0.3">
      <c r="A5179">
        <v>108561</v>
      </c>
      <c r="B5179" t="s">
        <v>3892</v>
      </c>
    </row>
    <row r="5180" spans="1:2" x14ac:dyDescent="0.3">
      <c r="A5180">
        <v>108565</v>
      </c>
      <c r="B5180" t="s">
        <v>3894</v>
      </c>
    </row>
    <row r="5181" spans="1:2" x14ac:dyDescent="0.3">
      <c r="A5181">
        <v>108808</v>
      </c>
      <c r="B5181" t="s">
        <v>670</v>
      </c>
    </row>
    <row r="5182" spans="1:2" x14ac:dyDescent="0.3">
      <c r="A5182">
        <v>108808</v>
      </c>
      <c r="B5182" t="s">
        <v>50</v>
      </c>
    </row>
    <row r="5183" spans="1:2" x14ac:dyDescent="0.3">
      <c r="A5183">
        <v>109060</v>
      </c>
      <c r="B5183" t="s">
        <v>50</v>
      </c>
    </row>
    <row r="5184" spans="1:2" x14ac:dyDescent="0.3">
      <c r="A5184">
        <v>109060</v>
      </c>
      <c r="B5184" t="s">
        <v>726</v>
      </c>
    </row>
    <row r="5185" spans="1:2" x14ac:dyDescent="0.3">
      <c r="A5185">
        <v>109060</v>
      </c>
      <c r="B5185" t="s">
        <v>1470</v>
      </c>
    </row>
    <row r="5186" spans="1:2" x14ac:dyDescent="0.3">
      <c r="A5186">
        <v>109119</v>
      </c>
      <c r="B5186" t="s">
        <v>50</v>
      </c>
    </row>
    <row r="5187" spans="1:2" x14ac:dyDescent="0.3">
      <c r="A5187">
        <v>109119</v>
      </c>
      <c r="B5187" t="s">
        <v>726</v>
      </c>
    </row>
    <row r="5188" spans="1:2" x14ac:dyDescent="0.3">
      <c r="A5188">
        <v>109168</v>
      </c>
      <c r="B5188" t="s">
        <v>631</v>
      </c>
    </row>
    <row r="5189" spans="1:2" x14ac:dyDescent="0.3">
      <c r="A5189">
        <v>109168</v>
      </c>
      <c r="B5189" t="s">
        <v>2424</v>
      </c>
    </row>
    <row r="5190" spans="1:2" x14ac:dyDescent="0.3">
      <c r="A5190">
        <v>109168</v>
      </c>
      <c r="B5190" t="s">
        <v>215</v>
      </c>
    </row>
    <row r="5191" spans="1:2" x14ac:dyDescent="0.3">
      <c r="A5191">
        <v>109763</v>
      </c>
      <c r="B5191" t="s">
        <v>726</v>
      </c>
    </row>
    <row r="5192" spans="1:2" x14ac:dyDescent="0.3">
      <c r="A5192">
        <v>109763</v>
      </c>
      <c r="B5192" t="s">
        <v>50</v>
      </c>
    </row>
    <row r="5193" spans="1:2" x14ac:dyDescent="0.3">
      <c r="A5193">
        <v>109787</v>
      </c>
      <c r="B5193" t="s">
        <v>670</v>
      </c>
    </row>
    <row r="5194" spans="1:2" x14ac:dyDescent="0.3">
      <c r="A5194">
        <v>109787</v>
      </c>
      <c r="B5194" t="s">
        <v>868</v>
      </c>
    </row>
    <row r="5195" spans="1:2" x14ac:dyDescent="0.3">
      <c r="A5195">
        <v>109787</v>
      </c>
      <c r="B5195" t="s">
        <v>14067</v>
      </c>
    </row>
    <row r="5196" spans="1:2" x14ac:dyDescent="0.3">
      <c r="A5196">
        <v>109787</v>
      </c>
      <c r="B5196" t="s">
        <v>7674</v>
      </c>
    </row>
    <row r="5197" spans="1:2" x14ac:dyDescent="0.3">
      <c r="A5197">
        <v>109787</v>
      </c>
      <c r="B5197" t="s">
        <v>1224</v>
      </c>
    </row>
    <row r="5198" spans="1:2" x14ac:dyDescent="0.3">
      <c r="A5198">
        <v>109791</v>
      </c>
      <c r="B5198" t="s">
        <v>1470</v>
      </c>
    </row>
    <row r="5199" spans="1:2" x14ac:dyDescent="0.3">
      <c r="A5199">
        <v>110135</v>
      </c>
      <c r="B5199" t="s">
        <v>215</v>
      </c>
    </row>
    <row r="5200" spans="1:2" x14ac:dyDescent="0.3">
      <c r="A5200">
        <v>110135</v>
      </c>
      <c r="B5200" t="s">
        <v>2372</v>
      </c>
    </row>
    <row r="5201" spans="1:2" x14ac:dyDescent="0.3">
      <c r="A5201">
        <v>110314</v>
      </c>
      <c r="B5201" t="s">
        <v>3914</v>
      </c>
    </row>
    <row r="5202" spans="1:2" x14ac:dyDescent="0.3">
      <c r="A5202">
        <v>110376</v>
      </c>
      <c r="B5202" t="s">
        <v>821</v>
      </c>
    </row>
    <row r="5203" spans="1:2" x14ac:dyDescent="0.3">
      <c r="A5203">
        <v>110376</v>
      </c>
      <c r="B5203" t="s">
        <v>670</v>
      </c>
    </row>
    <row r="5204" spans="1:2" x14ac:dyDescent="0.3">
      <c r="A5204">
        <v>110376</v>
      </c>
      <c r="B5204" t="s">
        <v>162</v>
      </c>
    </row>
    <row r="5205" spans="1:2" x14ac:dyDescent="0.3">
      <c r="A5205">
        <v>110376</v>
      </c>
      <c r="B5205" t="s">
        <v>50</v>
      </c>
    </row>
    <row r="5206" spans="1:2" x14ac:dyDescent="0.3">
      <c r="A5206">
        <v>110743</v>
      </c>
      <c r="B5206" t="s">
        <v>3919</v>
      </c>
    </row>
    <row r="5207" spans="1:2" x14ac:dyDescent="0.3">
      <c r="A5207">
        <v>110791</v>
      </c>
      <c r="B5207" t="s">
        <v>726</v>
      </c>
    </row>
    <row r="5208" spans="1:2" x14ac:dyDescent="0.3">
      <c r="A5208">
        <v>110791</v>
      </c>
      <c r="B5208" t="s">
        <v>1287</v>
      </c>
    </row>
    <row r="5209" spans="1:2" x14ac:dyDescent="0.3">
      <c r="A5209">
        <v>110791</v>
      </c>
      <c r="B5209" t="s">
        <v>670</v>
      </c>
    </row>
    <row r="5210" spans="1:2" x14ac:dyDescent="0.3">
      <c r="A5210">
        <v>110791</v>
      </c>
      <c r="B5210" t="s">
        <v>5293</v>
      </c>
    </row>
    <row r="5211" spans="1:2" x14ac:dyDescent="0.3">
      <c r="A5211">
        <v>110797</v>
      </c>
      <c r="B5211" t="s">
        <v>50</v>
      </c>
    </row>
    <row r="5212" spans="1:2" x14ac:dyDescent="0.3">
      <c r="A5212">
        <v>110797</v>
      </c>
      <c r="B5212" t="s">
        <v>726</v>
      </c>
    </row>
    <row r="5213" spans="1:2" x14ac:dyDescent="0.3">
      <c r="A5213">
        <v>110797</v>
      </c>
      <c r="B5213" t="s">
        <v>215</v>
      </c>
    </row>
    <row r="5214" spans="1:2" x14ac:dyDescent="0.3">
      <c r="A5214">
        <v>110855</v>
      </c>
      <c r="B5214" t="s">
        <v>215</v>
      </c>
    </row>
    <row r="5215" spans="1:2" x14ac:dyDescent="0.3">
      <c r="A5215">
        <v>110996</v>
      </c>
      <c r="B5215" t="s">
        <v>2372</v>
      </c>
    </row>
    <row r="5216" spans="1:2" x14ac:dyDescent="0.3">
      <c r="A5216">
        <v>110996</v>
      </c>
      <c r="B5216" t="s">
        <v>517</v>
      </c>
    </row>
    <row r="5217" spans="1:2" x14ac:dyDescent="0.3">
      <c r="A5217">
        <v>110996</v>
      </c>
      <c r="B5217" t="s">
        <v>5886</v>
      </c>
    </row>
    <row r="5218" spans="1:2" x14ac:dyDescent="0.3">
      <c r="A5218">
        <v>110996</v>
      </c>
      <c r="B5218" t="s">
        <v>648</v>
      </c>
    </row>
    <row r="5219" spans="1:2" x14ac:dyDescent="0.3">
      <c r="A5219">
        <v>111164</v>
      </c>
      <c r="B5219" t="s">
        <v>648</v>
      </c>
    </row>
    <row r="5220" spans="1:2" x14ac:dyDescent="0.3">
      <c r="A5220">
        <v>111250</v>
      </c>
      <c r="B5220" t="s">
        <v>50</v>
      </c>
    </row>
    <row r="5221" spans="1:2" x14ac:dyDescent="0.3">
      <c r="A5221">
        <v>111250</v>
      </c>
      <c r="B5221" t="s">
        <v>162</v>
      </c>
    </row>
    <row r="5222" spans="1:2" x14ac:dyDescent="0.3">
      <c r="A5222">
        <v>111250</v>
      </c>
      <c r="B5222" t="s">
        <v>2372</v>
      </c>
    </row>
    <row r="5223" spans="1:2" x14ac:dyDescent="0.3">
      <c r="A5223">
        <v>111250</v>
      </c>
      <c r="B5223" t="s">
        <v>739</v>
      </c>
    </row>
    <row r="5224" spans="1:2" x14ac:dyDescent="0.3">
      <c r="A5224">
        <v>111360</v>
      </c>
      <c r="B5224" t="s">
        <v>517</v>
      </c>
    </row>
    <row r="5225" spans="1:2" x14ac:dyDescent="0.3">
      <c r="A5225">
        <v>111360</v>
      </c>
      <c r="B5225" t="s">
        <v>215</v>
      </c>
    </row>
    <row r="5226" spans="1:2" x14ac:dyDescent="0.3">
      <c r="A5226">
        <v>111518</v>
      </c>
      <c r="B5226" t="s">
        <v>2372</v>
      </c>
    </row>
    <row r="5227" spans="1:2" x14ac:dyDescent="0.3">
      <c r="A5227">
        <v>111518</v>
      </c>
      <c r="B5227" t="s">
        <v>1224</v>
      </c>
    </row>
    <row r="5228" spans="1:2" x14ac:dyDescent="0.3">
      <c r="A5228">
        <v>111536</v>
      </c>
      <c r="B5228" t="s">
        <v>50</v>
      </c>
    </row>
    <row r="5229" spans="1:2" x14ac:dyDescent="0.3">
      <c r="A5229">
        <v>111795</v>
      </c>
      <c r="B5229" t="s">
        <v>50</v>
      </c>
    </row>
    <row r="5230" spans="1:2" x14ac:dyDescent="0.3">
      <c r="A5230">
        <v>111795</v>
      </c>
      <c r="B5230" t="s">
        <v>1287</v>
      </c>
    </row>
    <row r="5231" spans="1:2" x14ac:dyDescent="0.3">
      <c r="A5231">
        <v>111795</v>
      </c>
      <c r="B5231" t="s">
        <v>570</v>
      </c>
    </row>
    <row r="5232" spans="1:2" x14ac:dyDescent="0.3">
      <c r="A5232">
        <v>112286</v>
      </c>
      <c r="B5232" t="s">
        <v>162</v>
      </c>
    </row>
    <row r="5233" spans="1:2" x14ac:dyDescent="0.3">
      <c r="A5233">
        <v>112286</v>
      </c>
      <c r="B5233" t="s">
        <v>5208</v>
      </c>
    </row>
    <row r="5234" spans="1:2" x14ac:dyDescent="0.3">
      <c r="A5234">
        <v>112286</v>
      </c>
      <c r="B5234" t="s">
        <v>2448</v>
      </c>
    </row>
    <row r="5235" spans="1:2" x14ac:dyDescent="0.3">
      <c r="A5235">
        <v>112315</v>
      </c>
      <c r="B5235" t="s">
        <v>821</v>
      </c>
    </row>
    <row r="5236" spans="1:2" x14ac:dyDescent="0.3">
      <c r="A5236">
        <v>112315</v>
      </c>
      <c r="B5236" t="s">
        <v>1722</v>
      </c>
    </row>
    <row r="5237" spans="1:2" x14ac:dyDescent="0.3">
      <c r="A5237">
        <v>113377</v>
      </c>
      <c r="B5237" t="s">
        <v>386</v>
      </c>
    </row>
    <row r="5238" spans="1:2" x14ac:dyDescent="0.3">
      <c r="A5238">
        <v>113643</v>
      </c>
      <c r="B5238" t="s">
        <v>2424</v>
      </c>
    </row>
    <row r="5239" spans="1:2" x14ac:dyDescent="0.3">
      <c r="A5239">
        <v>113649</v>
      </c>
      <c r="B5239" t="s">
        <v>726</v>
      </c>
    </row>
    <row r="5240" spans="1:2" x14ac:dyDescent="0.3">
      <c r="A5240">
        <v>113657</v>
      </c>
      <c r="B5240" t="s">
        <v>2448</v>
      </c>
    </row>
    <row r="5241" spans="1:2" x14ac:dyDescent="0.3">
      <c r="A5241">
        <v>114143</v>
      </c>
      <c r="B5241" t="s">
        <v>215</v>
      </c>
    </row>
    <row r="5242" spans="1:2" x14ac:dyDescent="0.3">
      <c r="A5242">
        <v>114143</v>
      </c>
      <c r="B5242" t="s">
        <v>50</v>
      </c>
    </row>
    <row r="5243" spans="1:2" x14ac:dyDescent="0.3">
      <c r="A5243">
        <v>114176</v>
      </c>
      <c r="B5243" t="s">
        <v>215</v>
      </c>
    </row>
    <row r="5244" spans="1:2" x14ac:dyDescent="0.3">
      <c r="A5244">
        <v>114370</v>
      </c>
      <c r="B5244" t="s">
        <v>2372</v>
      </c>
    </row>
    <row r="5245" spans="1:2" x14ac:dyDescent="0.3">
      <c r="A5245">
        <v>114370</v>
      </c>
      <c r="B5245" t="s">
        <v>517</v>
      </c>
    </row>
    <row r="5246" spans="1:2" x14ac:dyDescent="0.3">
      <c r="A5246">
        <v>114370</v>
      </c>
      <c r="B5246" t="s">
        <v>1224</v>
      </c>
    </row>
    <row r="5247" spans="1:2" x14ac:dyDescent="0.3">
      <c r="A5247">
        <v>114463</v>
      </c>
      <c r="B5247" t="s">
        <v>50</v>
      </c>
    </row>
    <row r="5248" spans="1:2" x14ac:dyDescent="0.3">
      <c r="A5248">
        <v>114463</v>
      </c>
      <c r="B5248" t="s">
        <v>868</v>
      </c>
    </row>
    <row r="5249" spans="1:2" x14ac:dyDescent="0.3">
      <c r="A5249">
        <v>114463</v>
      </c>
      <c r="B5249" t="s">
        <v>5886</v>
      </c>
    </row>
    <row r="5250" spans="1:2" x14ac:dyDescent="0.3">
      <c r="A5250">
        <v>114463</v>
      </c>
      <c r="B5250" t="s">
        <v>162</v>
      </c>
    </row>
    <row r="5251" spans="1:2" x14ac:dyDescent="0.3">
      <c r="A5251">
        <v>114615</v>
      </c>
      <c r="B5251" t="s">
        <v>726</v>
      </c>
    </row>
    <row r="5252" spans="1:2" x14ac:dyDescent="0.3">
      <c r="A5252">
        <v>114637</v>
      </c>
      <c r="B5252" t="s">
        <v>3957</v>
      </c>
    </row>
    <row r="5253" spans="1:2" x14ac:dyDescent="0.3">
      <c r="A5253">
        <v>114733</v>
      </c>
      <c r="B5253" t="s">
        <v>50</v>
      </c>
    </row>
    <row r="5254" spans="1:2" x14ac:dyDescent="0.3">
      <c r="A5254">
        <v>114733</v>
      </c>
      <c r="B5254" t="s">
        <v>162</v>
      </c>
    </row>
    <row r="5255" spans="1:2" x14ac:dyDescent="0.3">
      <c r="A5255">
        <v>115089</v>
      </c>
      <c r="B5255" t="s">
        <v>386</v>
      </c>
    </row>
    <row r="5256" spans="1:2" x14ac:dyDescent="0.3">
      <c r="A5256">
        <v>115093</v>
      </c>
      <c r="B5256" t="s">
        <v>386</v>
      </c>
    </row>
    <row r="5257" spans="1:2" x14ac:dyDescent="0.3">
      <c r="A5257">
        <v>115093</v>
      </c>
      <c r="B5257" t="s">
        <v>3720</v>
      </c>
    </row>
    <row r="5258" spans="1:2" x14ac:dyDescent="0.3">
      <c r="A5258">
        <v>115093</v>
      </c>
      <c r="B5258" t="s">
        <v>162</v>
      </c>
    </row>
    <row r="5259" spans="1:2" x14ac:dyDescent="0.3">
      <c r="A5259">
        <v>115093</v>
      </c>
      <c r="B5259" t="s">
        <v>14449</v>
      </c>
    </row>
    <row r="5260" spans="1:2" x14ac:dyDescent="0.3">
      <c r="A5260">
        <v>115093</v>
      </c>
      <c r="B5260" t="s">
        <v>5934</v>
      </c>
    </row>
    <row r="5261" spans="1:2" x14ac:dyDescent="0.3">
      <c r="A5261">
        <v>115093</v>
      </c>
      <c r="B5261" t="s">
        <v>14413</v>
      </c>
    </row>
    <row r="5262" spans="1:2" x14ac:dyDescent="0.3">
      <c r="A5262">
        <v>115274</v>
      </c>
      <c r="B5262" t="s">
        <v>215</v>
      </c>
    </row>
    <row r="5263" spans="1:2" x14ac:dyDescent="0.3">
      <c r="A5263">
        <v>115274</v>
      </c>
      <c r="B5263" t="s">
        <v>2372</v>
      </c>
    </row>
    <row r="5264" spans="1:2" x14ac:dyDescent="0.3">
      <c r="A5264">
        <v>115437</v>
      </c>
      <c r="B5264" t="s">
        <v>386</v>
      </c>
    </row>
    <row r="5265" spans="1:2" x14ac:dyDescent="0.3">
      <c r="A5265">
        <v>115486</v>
      </c>
      <c r="B5265" t="s">
        <v>162</v>
      </c>
    </row>
    <row r="5266" spans="1:2" x14ac:dyDescent="0.3">
      <c r="A5266">
        <v>115486</v>
      </c>
      <c r="B5266" t="s">
        <v>2372</v>
      </c>
    </row>
    <row r="5267" spans="1:2" x14ac:dyDescent="0.3">
      <c r="A5267">
        <v>115486</v>
      </c>
      <c r="B5267" t="s">
        <v>1224</v>
      </c>
    </row>
    <row r="5268" spans="1:2" x14ac:dyDescent="0.3">
      <c r="A5268">
        <v>115486</v>
      </c>
      <c r="B5268" t="s">
        <v>386</v>
      </c>
    </row>
    <row r="5269" spans="1:2" x14ac:dyDescent="0.3">
      <c r="A5269">
        <v>115486</v>
      </c>
      <c r="B5269" t="s">
        <v>726</v>
      </c>
    </row>
    <row r="5270" spans="1:2" x14ac:dyDescent="0.3">
      <c r="A5270">
        <v>115490</v>
      </c>
      <c r="B5270" t="s">
        <v>3973</v>
      </c>
    </row>
    <row r="5271" spans="1:2" x14ac:dyDescent="0.3">
      <c r="A5271">
        <v>115662</v>
      </c>
      <c r="B5271" t="s">
        <v>386</v>
      </c>
    </row>
    <row r="5272" spans="1:2" x14ac:dyDescent="0.3">
      <c r="A5272">
        <v>115662</v>
      </c>
      <c r="B5272" t="s">
        <v>162</v>
      </c>
    </row>
    <row r="5273" spans="1:2" x14ac:dyDescent="0.3">
      <c r="A5273">
        <v>115662</v>
      </c>
      <c r="B5273" t="s">
        <v>50</v>
      </c>
    </row>
    <row r="5274" spans="1:2" x14ac:dyDescent="0.3">
      <c r="A5274">
        <v>115705</v>
      </c>
      <c r="B5274" t="s">
        <v>726</v>
      </c>
    </row>
    <row r="5275" spans="1:2" x14ac:dyDescent="0.3">
      <c r="A5275">
        <v>115705</v>
      </c>
      <c r="B5275" t="s">
        <v>517</v>
      </c>
    </row>
    <row r="5276" spans="1:2" x14ac:dyDescent="0.3">
      <c r="A5276">
        <v>115705</v>
      </c>
      <c r="B5276" t="s">
        <v>50</v>
      </c>
    </row>
    <row r="5277" spans="1:2" x14ac:dyDescent="0.3">
      <c r="A5277">
        <v>115705</v>
      </c>
      <c r="B5277" t="s">
        <v>1224</v>
      </c>
    </row>
    <row r="5278" spans="1:2" x14ac:dyDescent="0.3">
      <c r="A5278">
        <v>115705</v>
      </c>
      <c r="B5278" t="s">
        <v>2372</v>
      </c>
    </row>
    <row r="5279" spans="1:2" x14ac:dyDescent="0.3">
      <c r="A5279">
        <v>115705</v>
      </c>
      <c r="B5279" t="s">
        <v>868</v>
      </c>
    </row>
    <row r="5280" spans="1:2" x14ac:dyDescent="0.3">
      <c r="A5280">
        <v>115705</v>
      </c>
      <c r="B5280" t="s">
        <v>7674</v>
      </c>
    </row>
    <row r="5281" spans="1:2" x14ac:dyDescent="0.3">
      <c r="A5281">
        <v>115705</v>
      </c>
      <c r="B5281" t="s">
        <v>386</v>
      </c>
    </row>
    <row r="5282" spans="1:2" x14ac:dyDescent="0.3">
      <c r="A5282">
        <v>115730</v>
      </c>
      <c r="B5282" t="s">
        <v>386</v>
      </c>
    </row>
    <row r="5283" spans="1:2" x14ac:dyDescent="0.3">
      <c r="A5283">
        <v>116899</v>
      </c>
      <c r="B5283" t="s">
        <v>3723</v>
      </c>
    </row>
    <row r="5284" spans="1:2" x14ac:dyDescent="0.3">
      <c r="A5284">
        <v>116985</v>
      </c>
      <c r="B5284" t="s">
        <v>726</v>
      </c>
    </row>
    <row r="5285" spans="1:2" x14ac:dyDescent="0.3">
      <c r="A5285">
        <v>116985</v>
      </c>
      <c r="B5285" t="s">
        <v>50</v>
      </c>
    </row>
    <row r="5286" spans="1:2" x14ac:dyDescent="0.3">
      <c r="A5286">
        <v>117031</v>
      </c>
      <c r="B5286" t="s">
        <v>215</v>
      </c>
    </row>
    <row r="5287" spans="1:2" x14ac:dyDescent="0.3">
      <c r="A5287">
        <v>117211</v>
      </c>
      <c r="B5287" t="s">
        <v>50</v>
      </c>
    </row>
    <row r="5288" spans="1:2" x14ac:dyDescent="0.3">
      <c r="A5288">
        <v>117211</v>
      </c>
      <c r="B5288" t="s">
        <v>3720</v>
      </c>
    </row>
    <row r="5289" spans="1:2" x14ac:dyDescent="0.3">
      <c r="A5289">
        <v>117221</v>
      </c>
      <c r="B5289" t="s">
        <v>162</v>
      </c>
    </row>
    <row r="5290" spans="1:2" x14ac:dyDescent="0.3">
      <c r="A5290">
        <v>117221</v>
      </c>
      <c r="B5290" t="s">
        <v>821</v>
      </c>
    </row>
    <row r="5291" spans="1:2" x14ac:dyDescent="0.3">
      <c r="A5291">
        <v>117303</v>
      </c>
      <c r="B5291" t="s">
        <v>2448</v>
      </c>
    </row>
    <row r="5292" spans="1:2" x14ac:dyDescent="0.3">
      <c r="A5292">
        <v>117303</v>
      </c>
      <c r="B5292" t="s">
        <v>162</v>
      </c>
    </row>
    <row r="5293" spans="1:2" x14ac:dyDescent="0.3">
      <c r="A5293">
        <v>117303</v>
      </c>
      <c r="B5293" t="s">
        <v>50</v>
      </c>
    </row>
    <row r="5294" spans="1:2" x14ac:dyDescent="0.3">
      <c r="A5294">
        <v>117454</v>
      </c>
      <c r="B5294" t="s">
        <v>726</v>
      </c>
    </row>
    <row r="5295" spans="1:2" x14ac:dyDescent="0.3">
      <c r="A5295">
        <v>117757</v>
      </c>
      <c r="B5295" t="s">
        <v>215</v>
      </c>
    </row>
    <row r="5296" spans="1:2" x14ac:dyDescent="0.3">
      <c r="A5296">
        <v>117871</v>
      </c>
      <c r="B5296" t="s">
        <v>50</v>
      </c>
    </row>
    <row r="5297" spans="1:2" x14ac:dyDescent="0.3">
      <c r="A5297">
        <v>118074</v>
      </c>
      <c r="B5297" t="s">
        <v>868</v>
      </c>
    </row>
    <row r="5298" spans="1:2" x14ac:dyDescent="0.3">
      <c r="A5298">
        <v>118074</v>
      </c>
      <c r="B5298" t="s">
        <v>2372</v>
      </c>
    </row>
    <row r="5299" spans="1:2" x14ac:dyDescent="0.3">
      <c r="A5299">
        <v>118195</v>
      </c>
      <c r="B5299" t="s">
        <v>50</v>
      </c>
    </row>
    <row r="5300" spans="1:2" x14ac:dyDescent="0.3">
      <c r="A5300">
        <v>118380</v>
      </c>
      <c r="B5300" t="s">
        <v>215</v>
      </c>
    </row>
    <row r="5301" spans="1:2" x14ac:dyDescent="0.3">
      <c r="A5301">
        <v>118380</v>
      </c>
      <c r="B5301" t="s">
        <v>386</v>
      </c>
    </row>
    <row r="5302" spans="1:2" x14ac:dyDescent="0.3">
      <c r="A5302">
        <v>118454</v>
      </c>
      <c r="B5302" t="s">
        <v>386</v>
      </c>
    </row>
    <row r="5303" spans="1:2" x14ac:dyDescent="0.3">
      <c r="A5303">
        <v>118571</v>
      </c>
      <c r="B5303" t="s">
        <v>3720</v>
      </c>
    </row>
    <row r="5304" spans="1:2" x14ac:dyDescent="0.3">
      <c r="A5304">
        <v>118807</v>
      </c>
      <c r="B5304" t="s">
        <v>50</v>
      </c>
    </row>
    <row r="5305" spans="1:2" x14ac:dyDescent="0.3">
      <c r="A5305">
        <v>118807</v>
      </c>
      <c r="B5305" t="s">
        <v>162</v>
      </c>
    </row>
    <row r="5306" spans="1:2" x14ac:dyDescent="0.3">
      <c r="A5306">
        <v>118807</v>
      </c>
      <c r="B5306" t="s">
        <v>821</v>
      </c>
    </row>
    <row r="5307" spans="1:2" x14ac:dyDescent="0.3">
      <c r="A5307">
        <v>118807</v>
      </c>
      <c r="B5307" t="s">
        <v>2404</v>
      </c>
    </row>
    <row r="5308" spans="1:2" x14ac:dyDescent="0.3">
      <c r="A5308">
        <v>118807</v>
      </c>
      <c r="B5308" t="s">
        <v>570</v>
      </c>
    </row>
    <row r="5309" spans="1:2" x14ac:dyDescent="0.3">
      <c r="A5309">
        <v>118885</v>
      </c>
      <c r="B5309" t="s">
        <v>215</v>
      </c>
    </row>
    <row r="5310" spans="1:2" x14ac:dyDescent="0.3">
      <c r="A5310">
        <v>118925</v>
      </c>
      <c r="B5310" t="s">
        <v>386</v>
      </c>
    </row>
    <row r="5311" spans="1:2" x14ac:dyDescent="0.3">
      <c r="A5311">
        <v>118925</v>
      </c>
      <c r="B5311" t="s">
        <v>1056</v>
      </c>
    </row>
    <row r="5312" spans="1:2" x14ac:dyDescent="0.3">
      <c r="A5312">
        <v>118925</v>
      </c>
      <c r="B5312" t="s">
        <v>162</v>
      </c>
    </row>
    <row r="5313" spans="1:2" x14ac:dyDescent="0.3">
      <c r="A5313">
        <v>118994</v>
      </c>
      <c r="B5313" t="s">
        <v>162</v>
      </c>
    </row>
    <row r="5314" spans="1:2" x14ac:dyDescent="0.3">
      <c r="A5314">
        <v>118994</v>
      </c>
      <c r="B5314" t="s">
        <v>215</v>
      </c>
    </row>
    <row r="5315" spans="1:2" x14ac:dyDescent="0.3">
      <c r="A5315">
        <v>119056</v>
      </c>
      <c r="B5315" t="s">
        <v>162</v>
      </c>
    </row>
    <row r="5316" spans="1:2" x14ac:dyDescent="0.3">
      <c r="A5316">
        <v>119056</v>
      </c>
      <c r="B5316" t="s">
        <v>2448</v>
      </c>
    </row>
    <row r="5317" spans="1:2" x14ac:dyDescent="0.3">
      <c r="A5317">
        <v>119056</v>
      </c>
      <c r="B5317" t="s">
        <v>726</v>
      </c>
    </row>
    <row r="5318" spans="1:2" x14ac:dyDescent="0.3">
      <c r="A5318">
        <v>119181</v>
      </c>
      <c r="B5318" t="s">
        <v>162</v>
      </c>
    </row>
    <row r="5319" spans="1:2" x14ac:dyDescent="0.3">
      <c r="A5319">
        <v>119181</v>
      </c>
      <c r="B5319" t="s">
        <v>50</v>
      </c>
    </row>
    <row r="5320" spans="1:2" x14ac:dyDescent="0.3">
      <c r="A5320">
        <v>119701</v>
      </c>
      <c r="B5320" t="s">
        <v>162</v>
      </c>
    </row>
    <row r="5321" spans="1:2" x14ac:dyDescent="0.3">
      <c r="A5321">
        <v>119701</v>
      </c>
      <c r="B5321" t="s">
        <v>386</v>
      </c>
    </row>
    <row r="5322" spans="1:2" x14ac:dyDescent="0.3">
      <c r="A5322">
        <v>119701</v>
      </c>
      <c r="B5322" t="s">
        <v>5934</v>
      </c>
    </row>
    <row r="5323" spans="1:2" x14ac:dyDescent="0.3">
      <c r="A5323">
        <v>119701</v>
      </c>
      <c r="B5323" t="s">
        <v>1470</v>
      </c>
    </row>
    <row r="5324" spans="1:2" x14ac:dyDescent="0.3">
      <c r="A5324">
        <v>119701</v>
      </c>
      <c r="B5324" t="s">
        <v>5886</v>
      </c>
    </row>
    <row r="5325" spans="1:2" x14ac:dyDescent="0.3">
      <c r="A5325">
        <v>119701</v>
      </c>
      <c r="B5325" t="s">
        <v>3720</v>
      </c>
    </row>
    <row r="5326" spans="1:2" x14ac:dyDescent="0.3">
      <c r="A5326">
        <v>119701</v>
      </c>
      <c r="B5326" t="s">
        <v>14416</v>
      </c>
    </row>
    <row r="5327" spans="1:2" x14ac:dyDescent="0.3">
      <c r="A5327">
        <v>119701</v>
      </c>
      <c r="B5327" t="s">
        <v>739</v>
      </c>
    </row>
    <row r="5328" spans="1:2" x14ac:dyDescent="0.3">
      <c r="A5328">
        <v>119895</v>
      </c>
      <c r="B5328" t="s">
        <v>4024</v>
      </c>
    </row>
    <row r="5329" spans="1:2" x14ac:dyDescent="0.3">
      <c r="A5329">
        <v>119937</v>
      </c>
      <c r="B5329" t="s">
        <v>1224</v>
      </c>
    </row>
    <row r="5330" spans="1:2" x14ac:dyDescent="0.3">
      <c r="A5330">
        <v>119937</v>
      </c>
      <c r="B5330" t="s">
        <v>4238</v>
      </c>
    </row>
    <row r="5331" spans="1:2" x14ac:dyDescent="0.3">
      <c r="A5331">
        <v>120088</v>
      </c>
      <c r="B5331" t="s">
        <v>11542</v>
      </c>
    </row>
    <row r="5332" spans="1:2" x14ac:dyDescent="0.3">
      <c r="A5332">
        <v>120088</v>
      </c>
      <c r="B5332" t="s">
        <v>50</v>
      </c>
    </row>
    <row r="5333" spans="1:2" x14ac:dyDescent="0.3">
      <c r="A5333">
        <v>120121</v>
      </c>
      <c r="B5333" t="s">
        <v>162</v>
      </c>
    </row>
    <row r="5334" spans="1:2" x14ac:dyDescent="0.3">
      <c r="A5334">
        <v>120121</v>
      </c>
      <c r="B5334" t="s">
        <v>215</v>
      </c>
    </row>
    <row r="5335" spans="1:2" x14ac:dyDescent="0.3">
      <c r="A5335">
        <v>120638</v>
      </c>
      <c r="B5335" t="s">
        <v>215</v>
      </c>
    </row>
    <row r="5336" spans="1:2" x14ac:dyDescent="0.3">
      <c r="A5336">
        <v>120807</v>
      </c>
      <c r="B5336" t="s">
        <v>631</v>
      </c>
    </row>
    <row r="5337" spans="1:2" x14ac:dyDescent="0.3">
      <c r="A5337">
        <v>120807</v>
      </c>
      <c r="B5337" t="s">
        <v>13177</v>
      </c>
    </row>
    <row r="5338" spans="1:2" x14ac:dyDescent="0.3">
      <c r="A5338">
        <v>120807</v>
      </c>
      <c r="B5338" t="s">
        <v>14417</v>
      </c>
    </row>
    <row r="5339" spans="1:2" x14ac:dyDescent="0.3">
      <c r="A5339">
        <v>121149</v>
      </c>
      <c r="B5339" t="s">
        <v>2424</v>
      </c>
    </row>
    <row r="5340" spans="1:2" x14ac:dyDescent="0.3">
      <c r="A5340">
        <v>121149</v>
      </c>
      <c r="B5340" t="s">
        <v>3720</v>
      </c>
    </row>
    <row r="5341" spans="1:2" x14ac:dyDescent="0.3">
      <c r="A5341">
        <v>121149</v>
      </c>
      <c r="B5341" t="s">
        <v>162</v>
      </c>
    </row>
    <row r="5342" spans="1:2" x14ac:dyDescent="0.3">
      <c r="A5342">
        <v>121182</v>
      </c>
      <c r="B5342" t="s">
        <v>50</v>
      </c>
    </row>
    <row r="5343" spans="1:2" x14ac:dyDescent="0.3">
      <c r="A5343">
        <v>121182</v>
      </c>
      <c r="B5343" t="s">
        <v>2404</v>
      </c>
    </row>
    <row r="5344" spans="1:2" x14ac:dyDescent="0.3">
      <c r="A5344">
        <v>121182</v>
      </c>
      <c r="B5344" t="s">
        <v>1287</v>
      </c>
    </row>
    <row r="5345" spans="1:2" x14ac:dyDescent="0.3">
      <c r="A5345">
        <v>121182</v>
      </c>
      <c r="B5345" t="s">
        <v>4468</v>
      </c>
    </row>
    <row r="5346" spans="1:2" x14ac:dyDescent="0.3">
      <c r="A5346">
        <v>121182</v>
      </c>
      <c r="B5346" t="s">
        <v>570</v>
      </c>
    </row>
    <row r="5347" spans="1:2" x14ac:dyDescent="0.3">
      <c r="A5347">
        <v>121264</v>
      </c>
      <c r="B5347" t="s">
        <v>162</v>
      </c>
    </row>
    <row r="5348" spans="1:2" x14ac:dyDescent="0.3">
      <c r="A5348">
        <v>121264</v>
      </c>
      <c r="B5348" t="s">
        <v>2448</v>
      </c>
    </row>
    <row r="5349" spans="1:2" x14ac:dyDescent="0.3">
      <c r="A5349">
        <v>121264</v>
      </c>
      <c r="B5349" t="s">
        <v>50</v>
      </c>
    </row>
    <row r="5350" spans="1:2" x14ac:dyDescent="0.3">
      <c r="A5350">
        <v>121307</v>
      </c>
      <c r="B5350" t="s">
        <v>162</v>
      </c>
    </row>
    <row r="5351" spans="1:2" x14ac:dyDescent="0.3">
      <c r="A5351">
        <v>121512</v>
      </c>
      <c r="B5351" t="s">
        <v>5886</v>
      </c>
    </row>
    <row r="5352" spans="1:2" x14ac:dyDescent="0.3">
      <c r="A5352">
        <v>121512</v>
      </c>
      <c r="B5352" t="s">
        <v>50</v>
      </c>
    </row>
    <row r="5353" spans="1:2" x14ac:dyDescent="0.3">
      <c r="A5353">
        <v>121512</v>
      </c>
      <c r="B5353" t="s">
        <v>1470</v>
      </c>
    </row>
    <row r="5354" spans="1:2" x14ac:dyDescent="0.3">
      <c r="A5354">
        <v>121512</v>
      </c>
      <c r="B5354" t="s">
        <v>162</v>
      </c>
    </row>
    <row r="5355" spans="1:2" x14ac:dyDescent="0.3">
      <c r="A5355">
        <v>121512</v>
      </c>
      <c r="B5355" t="s">
        <v>386</v>
      </c>
    </row>
    <row r="5356" spans="1:2" x14ac:dyDescent="0.3">
      <c r="A5356">
        <v>121512</v>
      </c>
      <c r="B5356" t="s">
        <v>3720</v>
      </c>
    </row>
    <row r="5357" spans="1:2" x14ac:dyDescent="0.3">
      <c r="A5357">
        <v>121689</v>
      </c>
      <c r="B5357" t="s">
        <v>726</v>
      </c>
    </row>
    <row r="5358" spans="1:2" x14ac:dyDescent="0.3">
      <c r="A5358">
        <v>121807</v>
      </c>
      <c r="B5358" t="s">
        <v>648</v>
      </c>
    </row>
    <row r="5359" spans="1:2" x14ac:dyDescent="0.3">
      <c r="A5359">
        <v>121807</v>
      </c>
      <c r="B5359" t="s">
        <v>1224</v>
      </c>
    </row>
    <row r="5360" spans="1:2" x14ac:dyDescent="0.3">
      <c r="A5360">
        <v>121807</v>
      </c>
      <c r="B5360" t="s">
        <v>517</v>
      </c>
    </row>
    <row r="5361" spans="1:2" x14ac:dyDescent="0.3">
      <c r="A5361">
        <v>121807</v>
      </c>
      <c r="B5361" t="s">
        <v>4238</v>
      </c>
    </row>
    <row r="5362" spans="1:2" x14ac:dyDescent="0.3">
      <c r="A5362">
        <v>121807</v>
      </c>
      <c r="B5362" t="s">
        <v>2372</v>
      </c>
    </row>
    <row r="5363" spans="1:2" x14ac:dyDescent="0.3">
      <c r="A5363">
        <v>121933</v>
      </c>
      <c r="B5363" t="s">
        <v>386</v>
      </c>
    </row>
    <row r="5364" spans="1:2" x14ac:dyDescent="0.3">
      <c r="A5364">
        <v>121933</v>
      </c>
      <c r="B5364" t="s">
        <v>726</v>
      </c>
    </row>
    <row r="5365" spans="1:2" x14ac:dyDescent="0.3">
      <c r="A5365">
        <v>121992</v>
      </c>
      <c r="B5365" t="s">
        <v>215</v>
      </c>
    </row>
    <row r="5366" spans="1:2" x14ac:dyDescent="0.3">
      <c r="A5366">
        <v>122249</v>
      </c>
      <c r="B5366" t="s">
        <v>50</v>
      </c>
    </row>
    <row r="5367" spans="1:2" x14ac:dyDescent="0.3">
      <c r="A5367">
        <v>122423</v>
      </c>
      <c r="B5367" t="s">
        <v>2448</v>
      </c>
    </row>
    <row r="5368" spans="1:2" x14ac:dyDescent="0.3">
      <c r="A5368">
        <v>122437</v>
      </c>
      <c r="B5368" t="s">
        <v>670</v>
      </c>
    </row>
    <row r="5369" spans="1:2" x14ac:dyDescent="0.3">
      <c r="A5369">
        <v>122437</v>
      </c>
      <c r="B5369" t="s">
        <v>3413</v>
      </c>
    </row>
    <row r="5370" spans="1:2" x14ac:dyDescent="0.3">
      <c r="A5370">
        <v>122437</v>
      </c>
      <c r="B5370" t="s">
        <v>821</v>
      </c>
    </row>
    <row r="5371" spans="1:2" x14ac:dyDescent="0.3">
      <c r="A5371">
        <v>122477</v>
      </c>
      <c r="B5371" t="s">
        <v>2424</v>
      </c>
    </row>
    <row r="5372" spans="1:2" x14ac:dyDescent="0.3">
      <c r="A5372">
        <v>122713</v>
      </c>
      <c r="B5372" t="s">
        <v>50</v>
      </c>
    </row>
    <row r="5373" spans="1:2" x14ac:dyDescent="0.3">
      <c r="A5373">
        <v>122746</v>
      </c>
      <c r="B5373" t="s">
        <v>386</v>
      </c>
    </row>
    <row r="5374" spans="1:2" x14ac:dyDescent="0.3">
      <c r="A5374">
        <v>122746</v>
      </c>
      <c r="B5374" t="s">
        <v>162</v>
      </c>
    </row>
    <row r="5375" spans="1:2" x14ac:dyDescent="0.3">
      <c r="A5375">
        <v>122746</v>
      </c>
      <c r="B5375" t="s">
        <v>565</v>
      </c>
    </row>
    <row r="5376" spans="1:2" x14ac:dyDescent="0.3">
      <c r="A5376">
        <v>122773</v>
      </c>
      <c r="B5376" t="s">
        <v>215</v>
      </c>
    </row>
    <row r="5377" spans="1:2" x14ac:dyDescent="0.3">
      <c r="A5377">
        <v>122863</v>
      </c>
      <c r="B5377" t="s">
        <v>5211</v>
      </c>
    </row>
    <row r="5378" spans="1:2" x14ac:dyDescent="0.3">
      <c r="A5378">
        <v>122863</v>
      </c>
      <c r="B5378" t="s">
        <v>1931</v>
      </c>
    </row>
    <row r="5379" spans="1:2" x14ac:dyDescent="0.3">
      <c r="A5379">
        <v>122863</v>
      </c>
      <c r="B5379" t="s">
        <v>2372</v>
      </c>
    </row>
    <row r="5380" spans="1:2" x14ac:dyDescent="0.3">
      <c r="A5380">
        <v>122863</v>
      </c>
      <c r="B5380" t="s">
        <v>1224</v>
      </c>
    </row>
    <row r="5381" spans="1:2" x14ac:dyDescent="0.3">
      <c r="A5381">
        <v>122909</v>
      </c>
      <c r="B5381" t="s">
        <v>162</v>
      </c>
    </row>
    <row r="5382" spans="1:2" x14ac:dyDescent="0.3">
      <c r="A5382">
        <v>122909</v>
      </c>
      <c r="B5382" t="s">
        <v>50</v>
      </c>
    </row>
    <row r="5383" spans="1:2" x14ac:dyDescent="0.3">
      <c r="A5383">
        <v>123348</v>
      </c>
      <c r="B5383" t="s">
        <v>2205</v>
      </c>
    </row>
    <row r="5384" spans="1:2" x14ac:dyDescent="0.3">
      <c r="A5384">
        <v>123390</v>
      </c>
      <c r="B5384" t="s">
        <v>386</v>
      </c>
    </row>
    <row r="5385" spans="1:2" x14ac:dyDescent="0.3">
      <c r="A5385">
        <v>123390</v>
      </c>
      <c r="B5385" t="s">
        <v>215</v>
      </c>
    </row>
    <row r="5386" spans="1:2" x14ac:dyDescent="0.3">
      <c r="A5386">
        <v>123459</v>
      </c>
      <c r="B5386" t="s">
        <v>2056</v>
      </c>
    </row>
    <row r="5387" spans="1:2" x14ac:dyDescent="0.3">
      <c r="A5387">
        <v>123889</v>
      </c>
      <c r="B5387" t="s">
        <v>1224</v>
      </c>
    </row>
    <row r="5388" spans="1:2" x14ac:dyDescent="0.3">
      <c r="A5388">
        <v>123889</v>
      </c>
      <c r="B5388" t="s">
        <v>4238</v>
      </c>
    </row>
    <row r="5389" spans="1:2" x14ac:dyDescent="0.3">
      <c r="A5389">
        <v>123889</v>
      </c>
      <c r="B5389" t="s">
        <v>2372</v>
      </c>
    </row>
    <row r="5390" spans="1:2" x14ac:dyDescent="0.3">
      <c r="A5390">
        <v>123985</v>
      </c>
      <c r="B5390" t="s">
        <v>386</v>
      </c>
    </row>
    <row r="5391" spans="1:2" x14ac:dyDescent="0.3">
      <c r="A5391">
        <v>123985</v>
      </c>
      <c r="B5391" t="s">
        <v>50</v>
      </c>
    </row>
    <row r="5392" spans="1:2" x14ac:dyDescent="0.3">
      <c r="A5392">
        <v>123985</v>
      </c>
      <c r="B5392" t="s">
        <v>10594</v>
      </c>
    </row>
    <row r="5393" spans="1:2" x14ac:dyDescent="0.3">
      <c r="A5393">
        <v>123985</v>
      </c>
      <c r="B5393" t="s">
        <v>212</v>
      </c>
    </row>
    <row r="5394" spans="1:2" x14ac:dyDescent="0.3">
      <c r="A5394">
        <v>123985</v>
      </c>
      <c r="B5394" t="s">
        <v>215</v>
      </c>
    </row>
    <row r="5395" spans="1:2" x14ac:dyDescent="0.3">
      <c r="A5395">
        <v>124105</v>
      </c>
      <c r="B5395" t="s">
        <v>215</v>
      </c>
    </row>
    <row r="5396" spans="1:2" x14ac:dyDescent="0.3">
      <c r="A5396">
        <v>124165</v>
      </c>
      <c r="B5396" t="s">
        <v>4078</v>
      </c>
    </row>
    <row r="5397" spans="1:2" x14ac:dyDescent="0.3">
      <c r="A5397">
        <v>124178</v>
      </c>
      <c r="B5397" t="s">
        <v>2372</v>
      </c>
    </row>
    <row r="5398" spans="1:2" x14ac:dyDescent="0.3">
      <c r="A5398">
        <v>125148</v>
      </c>
      <c r="B5398" t="s">
        <v>215</v>
      </c>
    </row>
    <row r="5399" spans="1:2" x14ac:dyDescent="0.3">
      <c r="A5399">
        <v>125148</v>
      </c>
      <c r="B5399" t="s">
        <v>162</v>
      </c>
    </row>
    <row r="5400" spans="1:2" x14ac:dyDescent="0.3">
      <c r="A5400">
        <v>125150</v>
      </c>
      <c r="B5400" t="s">
        <v>726</v>
      </c>
    </row>
    <row r="5401" spans="1:2" x14ac:dyDescent="0.3">
      <c r="A5401">
        <v>125298</v>
      </c>
      <c r="B5401" t="s">
        <v>821</v>
      </c>
    </row>
    <row r="5402" spans="1:2" x14ac:dyDescent="0.3">
      <c r="A5402">
        <v>125298</v>
      </c>
      <c r="B5402" t="s">
        <v>670</v>
      </c>
    </row>
    <row r="5403" spans="1:2" x14ac:dyDescent="0.3">
      <c r="A5403">
        <v>125535</v>
      </c>
      <c r="B5403" t="s">
        <v>215</v>
      </c>
    </row>
    <row r="5404" spans="1:2" x14ac:dyDescent="0.3">
      <c r="A5404">
        <v>125546</v>
      </c>
      <c r="B5404" t="s">
        <v>726</v>
      </c>
    </row>
    <row r="5405" spans="1:2" x14ac:dyDescent="0.3">
      <c r="A5405">
        <v>126042</v>
      </c>
      <c r="B5405" t="s">
        <v>162</v>
      </c>
    </row>
    <row r="5406" spans="1:2" x14ac:dyDescent="0.3">
      <c r="A5406">
        <v>126042</v>
      </c>
      <c r="B5406" t="s">
        <v>50</v>
      </c>
    </row>
    <row r="5407" spans="1:2" x14ac:dyDescent="0.3">
      <c r="A5407">
        <v>126042</v>
      </c>
      <c r="B5407" t="s">
        <v>386</v>
      </c>
    </row>
    <row r="5408" spans="1:2" x14ac:dyDescent="0.3">
      <c r="A5408">
        <v>126042</v>
      </c>
      <c r="B5408" t="s">
        <v>821</v>
      </c>
    </row>
    <row r="5409" spans="1:2" x14ac:dyDescent="0.3">
      <c r="A5409">
        <v>126042</v>
      </c>
      <c r="B5409" t="s">
        <v>4642</v>
      </c>
    </row>
    <row r="5410" spans="1:2" x14ac:dyDescent="0.3">
      <c r="A5410">
        <v>126042</v>
      </c>
      <c r="B5410" t="s">
        <v>670</v>
      </c>
    </row>
    <row r="5411" spans="1:2" x14ac:dyDescent="0.3">
      <c r="A5411">
        <v>126042</v>
      </c>
      <c r="B5411" t="s">
        <v>215</v>
      </c>
    </row>
    <row r="5412" spans="1:2" x14ac:dyDescent="0.3">
      <c r="A5412">
        <v>126042</v>
      </c>
      <c r="B5412" t="s">
        <v>5293</v>
      </c>
    </row>
    <row r="5413" spans="1:2" x14ac:dyDescent="0.3">
      <c r="A5413">
        <v>126042</v>
      </c>
      <c r="B5413" t="s">
        <v>3413</v>
      </c>
    </row>
    <row r="5414" spans="1:2" x14ac:dyDescent="0.3">
      <c r="A5414">
        <v>126042</v>
      </c>
      <c r="B5414" t="s">
        <v>570</v>
      </c>
    </row>
    <row r="5415" spans="1:2" x14ac:dyDescent="0.3">
      <c r="A5415">
        <v>126042</v>
      </c>
      <c r="B5415" t="s">
        <v>4342</v>
      </c>
    </row>
    <row r="5416" spans="1:2" x14ac:dyDescent="0.3">
      <c r="A5416">
        <v>126042</v>
      </c>
      <c r="B5416" t="s">
        <v>726</v>
      </c>
    </row>
    <row r="5417" spans="1:2" x14ac:dyDescent="0.3">
      <c r="A5417">
        <v>126405</v>
      </c>
      <c r="B5417" t="s">
        <v>162</v>
      </c>
    </row>
    <row r="5418" spans="1:2" x14ac:dyDescent="0.3">
      <c r="A5418">
        <v>126405</v>
      </c>
      <c r="B5418" t="s">
        <v>386</v>
      </c>
    </row>
    <row r="5419" spans="1:2" x14ac:dyDescent="0.3">
      <c r="A5419">
        <v>126405</v>
      </c>
      <c r="B5419" t="s">
        <v>50</v>
      </c>
    </row>
    <row r="5420" spans="1:2" x14ac:dyDescent="0.3">
      <c r="A5420">
        <v>126405</v>
      </c>
      <c r="B5420" t="s">
        <v>5886</v>
      </c>
    </row>
    <row r="5421" spans="1:2" x14ac:dyDescent="0.3">
      <c r="A5421">
        <v>126405</v>
      </c>
      <c r="B5421" t="s">
        <v>4342</v>
      </c>
    </row>
    <row r="5422" spans="1:2" x14ac:dyDescent="0.3">
      <c r="A5422">
        <v>126405</v>
      </c>
      <c r="B5422" t="s">
        <v>517</v>
      </c>
    </row>
    <row r="5423" spans="1:2" x14ac:dyDescent="0.3">
      <c r="A5423">
        <v>126405</v>
      </c>
      <c r="B5423" t="s">
        <v>1224</v>
      </c>
    </row>
    <row r="5424" spans="1:2" x14ac:dyDescent="0.3">
      <c r="A5424">
        <v>126445</v>
      </c>
      <c r="B5424" t="s">
        <v>3720</v>
      </c>
    </row>
    <row r="5425" spans="1:2" x14ac:dyDescent="0.3">
      <c r="A5425">
        <v>126445</v>
      </c>
      <c r="B5425" t="s">
        <v>162</v>
      </c>
    </row>
    <row r="5426" spans="1:2" x14ac:dyDescent="0.3">
      <c r="A5426">
        <v>126445</v>
      </c>
      <c r="B5426" t="s">
        <v>726</v>
      </c>
    </row>
    <row r="5427" spans="1:2" x14ac:dyDescent="0.3">
      <c r="A5427">
        <v>126445</v>
      </c>
      <c r="B5427" t="s">
        <v>50</v>
      </c>
    </row>
    <row r="5428" spans="1:2" x14ac:dyDescent="0.3">
      <c r="A5428">
        <v>126445</v>
      </c>
      <c r="B5428" t="s">
        <v>1470</v>
      </c>
    </row>
    <row r="5429" spans="1:2" x14ac:dyDescent="0.3">
      <c r="A5429">
        <v>126445</v>
      </c>
      <c r="B5429" t="s">
        <v>10594</v>
      </c>
    </row>
    <row r="5430" spans="1:2" x14ac:dyDescent="0.3">
      <c r="A5430">
        <v>126480</v>
      </c>
      <c r="B5430" t="s">
        <v>4096</v>
      </c>
    </row>
    <row r="5431" spans="1:2" x14ac:dyDescent="0.3">
      <c r="A5431">
        <v>126671</v>
      </c>
      <c r="B5431" t="s">
        <v>162</v>
      </c>
    </row>
    <row r="5432" spans="1:2" x14ac:dyDescent="0.3">
      <c r="A5432">
        <v>126671</v>
      </c>
      <c r="B5432" t="s">
        <v>386</v>
      </c>
    </row>
    <row r="5433" spans="1:2" x14ac:dyDescent="0.3">
      <c r="A5433">
        <v>126671</v>
      </c>
      <c r="B5433" t="s">
        <v>3720</v>
      </c>
    </row>
    <row r="5434" spans="1:2" x14ac:dyDescent="0.3">
      <c r="A5434">
        <v>126943</v>
      </c>
      <c r="B5434" t="s">
        <v>215</v>
      </c>
    </row>
    <row r="5435" spans="1:2" x14ac:dyDescent="0.3">
      <c r="A5435">
        <v>126943</v>
      </c>
      <c r="B5435" t="s">
        <v>670</v>
      </c>
    </row>
    <row r="5436" spans="1:2" x14ac:dyDescent="0.3">
      <c r="A5436">
        <v>126943</v>
      </c>
      <c r="B5436" t="s">
        <v>2372</v>
      </c>
    </row>
    <row r="5437" spans="1:2" x14ac:dyDescent="0.3">
      <c r="A5437">
        <v>126943</v>
      </c>
      <c r="B5437" t="s">
        <v>1224</v>
      </c>
    </row>
    <row r="5438" spans="1:2" x14ac:dyDescent="0.3">
      <c r="A5438">
        <v>126943</v>
      </c>
      <c r="B5438" t="s">
        <v>821</v>
      </c>
    </row>
    <row r="5439" spans="1:2" x14ac:dyDescent="0.3">
      <c r="A5439">
        <v>126943</v>
      </c>
      <c r="B5439" t="s">
        <v>7674</v>
      </c>
    </row>
    <row r="5440" spans="1:2" x14ac:dyDescent="0.3">
      <c r="A5440">
        <v>127056</v>
      </c>
      <c r="B5440" t="s">
        <v>3720</v>
      </c>
    </row>
    <row r="5441" spans="1:2" x14ac:dyDescent="0.3">
      <c r="A5441">
        <v>127143</v>
      </c>
      <c r="B5441" t="s">
        <v>868</v>
      </c>
    </row>
    <row r="5442" spans="1:2" x14ac:dyDescent="0.3">
      <c r="A5442">
        <v>127143</v>
      </c>
      <c r="B5442" t="s">
        <v>670</v>
      </c>
    </row>
    <row r="5443" spans="1:2" x14ac:dyDescent="0.3">
      <c r="A5443">
        <v>127199</v>
      </c>
      <c r="B5443" t="s">
        <v>2424</v>
      </c>
    </row>
    <row r="5444" spans="1:2" x14ac:dyDescent="0.3">
      <c r="A5444">
        <v>127237</v>
      </c>
      <c r="B5444" t="s">
        <v>858</v>
      </c>
    </row>
    <row r="5445" spans="1:2" x14ac:dyDescent="0.3">
      <c r="A5445">
        <v>127508</v>
      </c>
      <c r="B5445" t="s">
        <v>162</v>
      </c>
    </row>
    <row r="5446" spans="1:2" x14ac:dyDescent="0.3">
      <c r="A5446">
        <v>127596</v>
      </c>
      <c r="B5446" t="s">
        <v>3720</v>
      </c>
    </row>
    <row r="5447" spans="1:2" x14ac:dyDescent="0.3">
      <c r="A5447">
        <v>127596</v>
      </c>
      <c r="B5447" t="s">
        <v>162</v>
      </c>
    </row>
    <row r="5448" spans="1:2" x14ac:dyDescent="0.3">
      <c r="A5448">
        <v>127596</v>
      </c>
      <c r="B5448" t="s">
        <v>4642</v>
      </c>
    </row>
    <row r="5449" spans="1:2" x14ac:dyDescent="0.3">
      <c r="A5449">
        <v>127596</v>
      </c>
      <c r="B5449" t="s">
        <v>4495</v>
      </c>
    </row>
    <row r="5450" spans="1:2" x14ac:dyDescent="0.3">
      <c r="A5450">
        <v>127596</v>
      </c>
      <c r="B5450" t="s">
        <v>5886</v>
      </c>
    </row>
    <row r="5451" spans="1:2" x14ac:dyDescent="0.3">
      <c r="A5451">
        <v>127657</v>
      </c>
      <c r="B5451" t="s">
        <v>162</v>
      </c>
    </row>
    <row r="5452" spans="1:2" x14ac:dyDescent="0.3">
      <c r="A5452">
        <v>127657</v>
      </c>
      <c r="B5452" t="s">
        <v>726</v>
      </c>
    </row>
    <row r="5453" spans="1:2" x14ac:dyDescent="0.3">
      <c r="A5453">
        <v>127657</v>
      </c>
      <c r="B5453" t="s">
        <v>4642</v>
      </c>
    </row>
    <row r="5454" spans="1:2" x14ac:dyDescent="0.3">
      <c r="A5454">
        <v>127657</v>
      </c>
      <c r="B5454" t="s">
        <v>1470</v>
      </c>
    </row>
    <row r="5455" spans="1:2" x14ac:dyDescent="0.3">
      <c r="A5455">
        <v>127657</v>
      </c>
      <c r="B5455" t="s">
        <v>50</v>
      </c>
    </row>
    <row r="5456" spans="1:2" x14ac:dyDescent="0.3">
      <c r="A5456">
        <v>127657</v>
      </c>
      <c r="B5456" t="s">
        <v>386</v>
      </c>
    </row>
    <row r="5457" spans="1:2" x14ac:dyDescent="0.3">
      <c r="A5457">
        <v>127657</v>
      </c>
      <c r="B5457" t="s">
        <v>874</v>
      </c>
    </row>
    <row r="5458" spans="1:2" x14ac:dyDescent="0.3">
      <c r="A5458">
        <v>127657</v>
      </c>
      <c r="B5458" t="s">
        <v>517</v>
      </c>
    </row>
    <row r="5459" spans="1:2" x14ac:dyDescent="0.3">
      <c r="A5459">
        <v>127657</v>
      </c>
      <c r="B5459" t="s">
        <v>2372</v>
      </c>
    </row>
    <row r="5460" spans="1:2" x14ac:dyDescent="0.3">
      <c r="A5460">
        <v>127798</v>
      </c>
      <c r="B5460" t="s">
        <v>726</v>
      </c>
    </row>
    <row r="5461" spans="1:2" x14ac:dyDescent="0.3">
      <c r="A5461">
        <v>128084</v>
      </c>
      <c r="B5461" t="s">
        <v>162</v>
      </c>
    </row>
    <row r="5462" spans="1:2" x14ac:dyDescent="0.3">
      <c r="A5462">
        <v>128084</v>
      </c>
      <c r="B5462" t="s">
        <v>50</v>
      </c>
    </row>
    <row r="5463" spans="1:2" x14ac:dyDescent="0.3">
      <c r="A5463">
        <v>128084</v>
      </c>
      <c r="B5463" t="s">
        <v>386</v>
      </c>
    </row>
    <row r="5464" spans="1:2" x14ac:dyDescent="0.3">
      <c r="A5464">
        <v>128170</v>
      </c>
      <c r="B5464" t="s">
        <v>726</v>
      </c>
    </row>
    <row r="5465" spans="1:2" x14ac:dyDescent="0.3">
      <c r="A5465">
        <v>128170</v>
      </c>
      <c r="B5465" t="s">
        <v>50</v>
      </c>
    </row>
    <row r="5466" spans="1:2" x14ac:dyDescent="0.3">
      <c r="A5466">
        <v>128468</v>
      </c>
      <c r="B5466" t="s">
        <v>1224</v>
      </c>
    </row>
    <row r="5467" spans="1:2" x14ac:dyDescent="0.3">
      <c r="A5467">
        <v>128589</v>
      </c>
      <c r="B5467" t="s">
        <v>2372</v>
      </c>
    </row>
    <row r="5468" spans="1:2" x14ac:dyDescent="0.3">
      <c r="A5468">
        <v>128589</v>
      </c>
      <c r="B5468" t="s">
        <v>821</v>
      </c>
    </row>
    <row r="5469" spans="1:2" x14ac:dyDescent="0.3">
      <c r="A5469">
        <v>128589</v>
      </c>
      <c r="B5469" t="s">
        <v>670</v>
      </c>
    </row>
    <row r="5470" spans="1:2" x14ac:dyDescent="0.3">
      <c r="A5470">
        <v>128589</v>
      </c>
      <c r="B5470" t="s">
        <v>5886</v>
      </c>
    </row>
    <row r="5471" spans="1:2" x14ac:dyDescent="0.3">
      <c r="A5471">
        <v>128589</v>
      </c>
      <c r="B5471" t="s">
        <v>1224</v>
      </c>
    </row>
    <row r="5472" spans="1:2" x14ac:dyDescent="0.3">
      <c r="A5472">
        <v>128589</v>
      </c>
      <c r="B5472" t="s">
        <v>517</v>
      </c>
    </row>
    <row r="5473" spans="1:2" x14ac:dyDescent="0.3">
      <c r="A5473">
        <v>128775</v>
      </c>
      <c r="B5473" t="s">
        <v>50</v>
      </c>
    </row>
    <row r="5474" spans="1:2" x14ac:dyDescent="0.3">
      <c r="A5474">
        <v>128775</v>
      </c>
      <c r="B5474" t="s">
        <v>162</v>
      </c>
    </row>
    <row r="5475" spans="1:2" x14ac:dyDescent="0.3">
      <c r="A5475">
        <v>128775</v>
      </c>
      <c r="B5475" t="s">
        <v>386</v>
      </c>
    </row>
    <row r="5476" spans="1:2" x14ac:dyDescent="0.3">
      <c r="A5476">
        <v>128775</v>
      </c>
      <c r="B5476" t="s">
        <v>570</v>
      </c>
    </row>
    <row r="5477" spans="1:2" x14ac:dyDescent="0.3">
      <c r="A5477">
        <v>128802</v>
      </c>
      <c r="B5477" t="s">
        <v>2448</v>
      </c>
    </row>
    <row r="5478" spans="1:2" x14ac:dyDescent="0.3">
      <c r="A5478">
        <v>128802</v>
      </c>
      <c r="B5478" t="s">
        <v>50</v>
      </c>
    </row>
    <row r="5479" spans="1:2" x14ac:dyDescent="0.3">
      <c r="A5479">
        <v>128802</v>
      </c>
      <c r="B5479" t="s">
        <v>215</v>
      </c>
    </row>
    <row r="5480" spans="1:2" x14ac:dyDescent="0.3">
      <c r="A5480">
        <v>128889</v>
      </c>
      <c r="B5480" t="s">
        <v>726</v>
      </c>
    </row>
    <row r="5481" spans="1:2" x14ac:dyDescent="0.3">
      <c r="A5481">
        <v>128889</v>
      </c>
      <c r="B5481" t="s">
        <v>50</v>
      </c>
    </row>
    <row r="5482" spans="1:2" x14ac:dyDescent="0.3">
      <c r="A5482">
        <v>128889</v>
      </c>
      <c r="B5482" t="s">
        <v>868</v>
      </c>
    </row>
    <row r="5483" spans="1:2" x14ac:dyDescent="0.3">
      <c r="A5483">
        <v>128953</v>
      </c>
      <c r="B5483" t="s">
        <v>162</v>
      </c>
    </row>
    <row r="5484" spans="1:2" x14ac:dyDescent="0.3">
      <c r="A5484">
        <v>128953</v>
      </c>
      <c r="B5484" t="s">
        <v>386</v>
      </c>
    </row>
    <row r="5485" spans="1:2" x14ac:dyDescent="0.3">
      <c r="A5485">
        <v>128953</v>
      </c>
      <c r="B5485" t="s">
        <v>5934</v>
      </c>
    </row>
    <row r="5486" spans="1:2" x14ac:dyDescent="0.3">
      <c r="A5486">
        <v>129409</v>
      </c>
      <c r="B5486" t="s">
        <v>386</v>
      </c>
    </row>
    <row r="5487" spans="1:2" x14ac:dyDescent="0.3">
      <c r="A5487">
        <v>129409</v>
      </c>
      <c r="B5487" t="s">
        <v>50</v>
      </c>
    </row>
    <row r="5488" spans="1:2" x14ac:dyDescent="0.3">
      <c r="A5488">
        <v>129538</v>
      </c>
      <c r="B5488" t="s">
        <v>162</v>
      </c>
    </row>
    <row r="5489" spans="1:2" x14ac:dyDescent="0.3">
      <c r="A5489">
        <v>129538</v>
      </c>
      <c r="B5489" t="s">
        <v>5934</v>
      </c>
    </row>
    <row r="5490" spans="1:2" x14ac:dyDescent="0.3">
      <c r="A5490">
        <v>129538</v>
      </c>
      <c r="B5490" t="s">
        <v>386</v>
      </c>
    </row>
    <row r="5491" spans="1:2" x14ac:dyDescent="0.3">
      <c r="A5491">
        <v>129538</v>
      </c>
      <c r="B5491" t="s">
        <v>517</v>
      </c>
    </row>
    <row r="5492" spans="1:2" x14ac:dyDescent="0.3">
      <c r="A5492">
        <v>129538</v>
      </c>
      <c r="B5492" t="s">
        <v>5886</v>
      </c>
    </row>
    <row r="5493" spans="1:2" x14ac:dyDescent="0.3">
      <c r="A5493">
        <v>129538</v>
      </c>
      <c r="B5493" t="s">
        <v>4642</v>
      </c>
    </row>
    <row r="5494" spans="1:2" x14ac:dyDescent="0.3">
      <c r="A5494">
        <v>129538</v>
      </c>
      <c r="B5494" t="s">
        <v>1224</v>
      </c>
    </row>
    <row r="5495" spans="1:2" x14ac:dyDescent="0.3">
      <c r="A5495">
        <v>129538</v>
      </c>
      <c r="B5495" t="s">
        <v>1470</v>
      </c>
    </row>
    <row r="5496" spans="1:2" x14ac:dyDescent="0.3">
      <c r="A5496">
        <v>129538</v>
      </c>
      <c r="B5496" t="s">
        <v>726</v>
      </c>
    </row>
    <row r="5497" spans="1:2" x14ac:dyDescent="0.3">
      <c r="A5497">
        <v>129561</v>
      </c>
      <c r="B5497" t="s">
        <v>50</v>
      </c>
    </row>
    <row r="5498" spans="1:2" x14ac:dyDescent="0.3">
      <c r="A5498">
        <v>129561</v>
      </c>
      <c r="B5498" t="s">
        <v>726</v>
      </c>
    </row>
    <row r="5499" spans="1:2" x14ac:dyDescent="0.3">
      <c r="A5499">
        <v>129561</v>
      </c>
      <c r="B5499" t="s">
        <v>4342</v>
      </c>
    </row>
    <row r="5500" spans="1:2" x14ac:dyDescent="0.3">
      <c r="A5500">
        <v>129561</v>
      </c>
      <c r="B5500" t="s">
        <v>162</v>
      </c>
    </row>
    <row r="5501" spans="1:2" x14ac:dyDescent="0.3">
      <c r="A5501">
        <v>129561</v>
      </c>
      <c r="B5501" t="s">
        <v>2404</v>
      </c>
    </row>
    <row r="5502" spans="1:2" x14ac:dyDescent="0.3">
      <c r="A5502">
        <v>129561</v>
      </c>
      <c r="B5502" t="s">
        <v>2947</v>
      </c>
    </row>
    <row r="5503" spans="1:2" x14ac:dyDescent="0.3">
      <c r="A5503">
        <v>129561</v>
      </c>
      <c r="B5503" t="s">
        <v>5934</v>
      </c>
    </row>
    <row r="5504" spans="1:2" x14ac:dyDescent="0.3">
      <c r="A5504">
        <v>129561</v>
      </c>
      <c r="B5504" t="s">
        <v>1470</v>
      </c>
    </row>
    <row r="5505" spans="1:2" x14ac:dyDescent="0.3">
      <c r="A5505">
        <v>129561</v>
      </c>
      <c r="B5505" t="s">
        <v>215</v>
      </c>
    </row>
    <row r="5506" spans="1:2" x14ac:dyDescent="0.3">
      <c r="A5506">
        <v>129561</v>
      </c>
      <c r="B5506" t="s">
        <v>1224</v>
      </c>
    </row>
    <row r="5507" spans="1:2" x14ac:dyDescent="0.3">
      <c r="A5507">
        <v>129561</v>
      </c>
      <c r="B5507" t="s">
        <v>1287</v>
      </c>
    </row>
    <row r="5508" spans="1:2" x14ac:dyDescent="0.3">
      <c r="A5508">
        <v>129561</v>
      </c>
      <c r="B5508" t="s">
        <v>5886</v>
      </c>
    </row>
    <row r="5509" spans="1:2" x14ac:dyDescent="0.3">
      <c r="A5509">
        <v>129561</v>
      </c>
      <c r="B5509" t="s">
        <v>14419</v>
      </c>
    </row>
    <row r="5510" spans="1:2" x14ac:dyDescent="0.3">
      <c r="A5510">
        <v>129561</v>
      </c>
      <c r="B5510" t="s">
        <v>10594</v>
      </c>
    </row>
    <row r="5511" spans="1:2" x14ac:dyDescent="0.3">
      <c r="A5511">
        <v>129561</v>
      </c>
      <c r="B5511" t="s">
        <v>14413</v>
      </c>
    </row>
    <row r="5512" spans="1:2" x14ac:dyDescent="0.3">
      <c r="A5512">
        <v>129561</v>
      </c>
      <c r="B5512" t="s">
        <v>3720</v>
      </c>
    </row>
    <row r="5513" spans="1:2" x14ac:dyDescent="0.3">
      <c r="A5513">
        <v>129561</v>
      </c>
      <c r="B5513" t="s">
        <v>14452</v>
      </c>
    </row>
    <row r="5514" spans="1:2" x14ac:dyDescent="0.3">
      <c r="A5514">
        <v>129561</v>
      </c>
      <c r="B5514" t="s">
        <v>14453</v>
      </c>
    </row>
    <row r="5515" spans="1:2" x14ac:dyDescent="0.3">
      <c r="A5515">
        <v>129725</v>
      </c>
      <c r="B5515" t="s">
        <v>2448</v>
      </c>
    </row>
    <row r="5516" spans="1:2" x14ac:dyDescent="0.3">
      <c r="A5516">
        <v>129725</v>
      </c>
      <c r="B5516" t="s">
        <v>2424</v>
      </c>
    </row>
    <row r="5517" spans="1:2" x14ac:dyDescent="0.3">
      <c r="A5517">
        <v>129922</v>
      </c>
      <c r="B5517" t="s">
        <v>162</v>
      </c>
    </row>
    <row r="5518" spans="1:2" x14ac:dyDescent="0.3">
      <c r="A5518">
        <v>129922</v>
      </c>
      <c r="B5518" t="s">
        <v>14419</v>
      </c>
    </row>
    <row r="5519" spans="1:2" x14ac:dyDescent="0.3">
      <c r="A5519">
        <v>129922</v>
      </c>
      <c r="B5519" t="s">
        <v>386</v>
      </c>
    </row>
    <row r="5520" spans="1:2" x14ac:dyDescent="0.3">
      <c r="A5520">
        <v>129922</v>
      </c>
      <c r="B5520" t="s">
        <v>517</v>
      </c>
    </row>
    <row r="5521" spans="1:2" x14ac:dyDescent="0.3">
      <c r="A5521">
        <v>130055</v>
      </c>
      <c r="B5521" t="s">
        <v>1224</v>
      </c>
    </row>
    <row r="5522" spans="1:2" x14ac:dyDescent="0.3">
      <c r="A5522">
        <v>130055</v>
      </c>
      <c r="B5522" t="s">
        <v>648</v>
      </c>
    </row>
    <row r="5523" spans="1:2" x14ac:dyDescent="0.3">
      <c r="A5523">
        <v>130423</v>
      </c>
      <c r="B5523" t="s">
        <v>1931</v>
      </c>
    </row>
    <row r="5524" spans="1:2" x14ac:dyDescent="0.3">
      <c r="A5524">
        <v>130423</v>
      </c>
      <c r="B5524" t="s">
        <v>14419</v>
      </c>
    </row>
    <row r="5525" spans="1:2" x14ac:dyDescent="0.3">
      <c r="A5525">
        <v>130423</v>
      </c>
      <c r="B5525" t="s">
        <v>2424</v>
      </c>
    </row>
    <row r="5526" spans="1:2" x14ac:dyDescent="0.3">
      <c r="A5526">
        <v>130502</v>
      </c>
      <c r="B5526" t="s">
        <v>670</v>
      </c>
    </row>
    <row r="5527" spans="1:2" x14ac:dyDescent="0.3">
      <c r="A5527">
        <v>130502</v>
      </c>
      <c r="B5527" t="s">
        <v>2372</v>
      </c>
    </row>
    <row r="5528" spans="1:2" x14ac:dyDescent="0.3">
      <c r="A5528">
        <v>130502</v>
      </c>
      <c r="B5528" t="s">
        <v>4238</v>
      </c>
    </row>
    <row r="5529" spans="1:2" x14ac:dyDescent="0.3">
      <c r="A5529">
        <v>130502</v>
      </c>
      <c r="B5529" t="s">
        <v>868</v>
      </c>
    </row>
    <row r="5530" spans="1:2" x14ac:dyDescent="0.3">
      <c r="A5530">
        <v>130502</v>
      </c>
      <c r="B5530" t="s">
        <v>517</v>
      </c>
    </row>
    <row r="5531" spans="1:2" x14ac:dyDescent="0.3">
      <c r="A5531">
        <v>130502</v>
      </c>
      <c r="B5531" t="s">
        <v>1224</v>
      </c>
    </row>
    <row r="5532" spans="1:2" x14ac:dyDescent="0.3">
      <c r="A5532">
        <v>130502</v>
      </c>
      <c r="B5532" t="s">
        <v>7674</v>
      </c>
    </row>
    <row r="5533" spans="1:2" x14ac:dyDescent="0.3">
      <c r="A5533">
        <v>130502</v>
      </c>
      <c r="B5533" t="s">
        <v>14432</v>
      </c>
    </row>
    <row r="5534" spans="1:2" x14ac:dyDescent="0.3">
      <c r="A5534">
        <v>130502</v>
      </c>
      <c r="B5534" t="s">
        <v>14067</v>
      </c>
    </row>
    <row r="5535" spans="1:2" x14ac:dyDescent="0.3">
      <c r="A5535">
        <v>130502</v>
      </c>
      <c r="B5535" t="s">
        <v>821</v>
      </c>
    </row>
    <row r="5536" spans="1:2" x14ac:dyDescent="0.3">
      <c r="A5536">
        <v>130507</v>
      </c>
      <c r="B5536" t="s">
        <v>2372</v>
      </c>
    </row>
    <row r="5537" spans="1:2" x14ac:dyDescent="0.3">
      <c r="A5537">
        <v>130631</v>
      </c>
      <c r="B5537" t="s">
        <v>4147</v>
      </c>
    </row>
    <row r="5538" spans="1:2" x14ac:dyDescent="0.3">
      <c r="A5538">
        <v>131042</v>
      </c>
      <c r="B5538" t="s">
        <v>1722</v>
      </c>
    </row>
    <row r="5539" spans="1:2" x14ac:dyDescent="0.3">
      <c r="A5539">
        <v>131042</v>
      </c>
      <c r="B5539" t="s">
        <v>670</v>
      </c>
    </row>
    <row r="5540" spans="1:2" x14ac:dyDescent="0.3">
      <c r="A5540">
        <v>131042</v>
      </c>
      <c r="B5540" t="s">
        <v>821</v>
      </c>
    </row>
    <row r="5541" spans="1:2" x14ac:dyDescent="0.3">
      <c r="A5541">
        <v>131042</v>
      </c>
      <c r="B5541" t="s">
        <v>726</v>
      </c>
    </row>
    <row r="5542" spans="1:2" x14ac:dyDescent="0.3">
      <c r="A5542">
        <v>131057</v>
      </c>
      <c r="B5542" t="s">
        <v>4149</v>
      </c>
    </row>
    <row r="5543" spans="1:2" x14ac:dyDescent="0.3">
      <c r="A5543">
        <v>131059</v>
      </c>
      <c r="B5543" t="s">
        <v>162</v>
      </c>
    </row>
    <row r="5544" spans="1:2" x14ac:dyDescent="0.3">
      <c r="A5544">
        <v>131059</v>
      </c>
      <c r="B5544" t="s">
        <v>50</v>
      </c>
    </row>
    <row r="5545" spans="1:2" x14ac:dyDescent="0.3">
      <c r="A5545">
        <v>131059</v>
      </c>
      <c r="B5545" t="s">
        <v>386</v>
      </c>
    </row>
    <row r="5546" spans="1:2" x14ac:dyDescent="0.3">
      <c r="A5546">
        <v>131059</v>
      </c>
      <c r="B5546" t="s">
        <v>5934</v>
      </c>
    </row>
    <row r="5547" spans="1:2" x14ac:dyDescent="0.3">
      <c r="A5547">
        <v>131059</v>
      </c>
      <c r="B5547" t="s">
        <v>3720</v>
      </c>
    </row>
    <row r="5548" spans="1:2" x14ac:dyDescent="0.3">
      <c r="A5548">
        <v>131059</v>
      </c>
      <c r="B5548" t="s">
        <v>1287</v>
      </c>
    </row>
    <row r="5549" spans="1:2" x14ac:dyDescent="0.3">
      <c r="A5549">
        <v>131059</v>
      </c>
      <c r="B5549" t="s">
        <v>2947</v>
      </c>
    </row>
    <row r="5550" spans="1:2" x14ac:dyDescent="0.3">
      <c r="A5550">
        <v>131167</v>
      </c>
      <c r="B5550" t="s">
        <v>821</v>
      </c>
    </row>
    <row r="5551" spans="1:2" x14ac:dyDescent="0.3">
      <c r="A5551">
        <v>131176</v>
      </c>
      <c r="B5551" t="s">
        <v>5211</v>
      </c>
    </row>
    <row r="5552" spans="1:2" x14ac:dyDescent="0.3">
      <c r="A5552">
        <v>131176</v>
      </c>
      <c r="B5552" t="s">
        <v>517</v>
      </c>
    </row>
    <row r="5553" spans="1:2" x14ac:dyDescent="0.3">
      <c r="A5553">
        <v>131247</v>
      </c>
      <c r="B5553" t="s">
        <v>162</v>
      </c>
    </row>
    <row r="5554" spans="1:2" x14ac:dyDescent="0.3">
      <c r="A5554">
        <v>131321</v>
      </c>
      <c r="B5554" t="s">
        <v>2448</v>
      </c>
    </row>
    <row r="5555" spans="1:2" x14ac:dyDescent="0.3">
      <c r="A5555">
        <v>131321</v>
      </c>
      <c r="B5555" t="s">
        <v>726</v>
      </c>
    </row>
    <row r="5556" spans="1:2" x14ac:dyDescent="0.3">
      <c r="A5556">
        <v>131321</v>
      </c>
      <c r="B5556" t="s">
        <v>215</v>
      </c>
    </row>
    <row r="5557" spans="1:2" x14ac:dyDescent="0.3">
      <c r="A5557">
        <v>131321</v>
      </c>
      <c r="B5557" t="s">
        <v>386</v>
      </c>
    </row>
    <row r="5558" spans="1:2" x14ac:dyDescent="0.3">
      <c r="A5558">
        <v>131321</v>
      </c>
      <c r="B5558" t="s">
        <v>50</v>
      </c>
    </row>
    <row r="5559" spans="1:2" x14ac:dyDescent="0.3">
      <c r="A5559">
        <v>131394</v>
      </c>
      <c r="B5559" t="s">
        <v>670</v>
      </c>
    </row>
    <row r="5560" spans="1:2" x14ac:dyDescent="0.3">
      <c r="A5560">
        <v>131394</v>
      </c>
      <c r="B5560" t="s">
        <v>2372</v>
      </c>
    </row>
    <row r="5561" spans="1:2" x14ac:dyDescent="0.3">
      <c r="A5561">
        <v>131394</v>
      </c>
      <c r="B5561" t="s">
        <v>1287</v>
      </c>
    </row>
    <row r="5562" spans="1:2" x14ac:dyDescent="0.3">
      <c r="A5562">
        <v>131453</v>
      </c>
      <c r="B5562" t="s">
        <v>2448</v>
      </c>
    </row>
    <row r="5563" spans="1:2" x14ac:dyDescent="0.3">
      <c r="A5563">
        <v>131453</v>
      </c>
      <c r="B5563" t="s">
        <v>162</v>
      </c>
    </row>
    <row r="5564" spans="1:2" x14ac:dyDescent="0.3">
      <c r="A5564">
        <v>131453</v>
      </c>
      <c r="B5564" t="s">
        <v>50</v>
      </c>
    </row>
    <row r="5565" spans="1:2" x14ac:dyDescent="0.3">
      <c r="A5565">
        <v>131453</v>
      </c>
      <c r="B5565" t="s">
        <v>215</v>
      </c>
    </row>
    <row r="5566" spans="1:2" x14ac:dyDescent="0.3">
      <c r="A5566">
        <v>131637</v>
      </c>
      <c r="B5566" t="s">
        <v>215</v>
      </c>
    </row>
    <row r="5567" spans="1:2" x14ac:dyDescent="0.3">
      <c r="A5567">
        <v>131637</v>
      </c>
      <c r="B5567" t="s">
        <v>2372</v>
      </c>
    </row>
    <row r="5568" spans="1:2" x14ac:dyDescent="0.3">
      <c r="A5568">
        <v>131758</v>
      </c>
      <c r="B5568" t="s">
        <v>874</v>
      </c>
    </row>
    <row r="5569" spans="1:2" x14ac:dyDescent="0.3">
      <c r="A5569">
        <v>131758</v>
      </c>
      <c r="B5569" t="s">
        <v>574</v>
      </c>
    </row>
    <row r="5570" spans="1:2" x14ac:dyDescent="0.3">
      <c r="A5570">
        <v>131758</v>
      </c>
      <c r="B5570" t="s">
        <v>212</v>
      </c>
    </row>
    <row r="5571" spans="1:2" x14ac:dyDescent="0.3">
      <c r="A5571">
        <v>131862</v>
      </c>
      <c r="B5571" t="s">
        <v>821</v>
      </c>
    </row>
    <row r="5572" spans="1:2" x14ac:dyDescent="0.3">
      <c r="A5572">
        <v>131862</v>
      </c>
      <c r="B5572" t="s">
        <v>50</v>
      </c>
    </row>
    <row r="5573" spans="1:2" x14ac:dyDescent="0.3">
      <c r="A5573">
        <v>131862</v>
      </c>
      <c r="B5573" t="s">
        <v>670</v>
      </c>
    </row>
    <row r="5574" spans="1:2" x14ac:dyDescent="0.3">
      <c r="A5574">
        <v>131862</v>
      </c>
      <c r="B5574" t="s">
        <v>1722</v>
      </c>
    </row>
    <row r="5575" spans="1:2" x14ac:dyDescent="0.3">
      <c r="A5575">
        <v>131864</v>
      </c>
      <c r="B5575" t="s">
        <v>874</v>
      </c>
    </row>
    <row r="5576" spans="1:2" x14ac:dyDescent="0.3">
      <c r="A5576">
        <v>131864</v>
      </c>
      <c r="B5576" t="s">
        <v>50</v>
      </c>
    </row>
    <row r="5577" spans="1:2" x14ac:dyDescent="0.3">
      <c r="A5577">
        <v>131864</v>
      </c>
      <c r="B5577" t="s">
        <v>386</v>
      </c>
    </row>
    <row r="5578" spans="1:2" x14ac:dyDescent="0.3">
      <c r="A5578">
        <v>131864</v>
      </c>
      <c r="B5578" t="s">
        <v>739</v>
      </c>
    </row>
    <row r="5579" spans="1:2" x14ac:dyDescent="0.3">
      <c r="A5579">
        <v>131864</v>
      </c>
      <c r="B5579" t="s">
        <v>2448</v>
      </c>
    </row>
    <row r="5580" spans="1:2" x14ac:dyDescent="0.3">
      <c r="A5580">
        <v>131870</v>
      </c>
      <c r="B5580" t="s">
        <v>386</v>
      </c>
    </row>
    <row r="5581" spans="1:2" x14ac:dyDescent="0.3">
      <c r="A5581">
        <v>131870</v>
      </c>
      <c r="B5581" t="s">
        <v>162</v>
      </c>
    </row>
    <row r="5582" spans="1:2" x14ac:dyDescent="0.3">
      <c r="A5582">
        <v>131870</v>
      </c>
      <c r="B5582" t="s">
        <v>50</v>
      </c>
    </row>
    <row r="5583" spans="1:2" x14ac:dyDescent="0.3">
      <c r="A5583">
        <v>131933</v>
      </c>
      <c r="B5583" t="s">
        <v>70</v>
      </c>
    </row>
    <row r="5584" spans="1:2" x14ac:dyDescent="0.3">
      <c r="A5584">
        <v>131933</v>
      </c>
      <c r="B5584" t="s">
        <v>517</v>
      </c>
    </row>
    <row r="5585" spans="1:2" x14ac:dyDescent="0.3">
      <c r="A5585">
        <v>131933</v>
      </c>
      <c r="B5585" t="s">
        <v>2372</v>
      </c>
    </row>
    <row r="5586" spans="1:2" x14ac:dyDescent="0.3">
      <c r="A5586">
        <v>131933</v>
      </c>
      <c r="B5586" t="s">
        <v>5886</v>
      </c>
    </row>
    <row r="5587" spans="1:2" x14ac:dyDescent="0.3">
      <c r="A5587">
        <v>131933</v>
      </c>
      <c r="B5587" t="s">
        <v>4342</v>
      </c>
    </row>
    <row r="5588" spans="1:2" x14ac:dyDescent="0.3">
      <c r="A5588">
        <v>132077</v>
      </c>
      <c r="B5588" t="s">
        <v>4238</v>
      </c>
    </row>
    <row r="5589" spans="1:2" x14ac:dyDescent="0.3">
      <c r="A5589">
        <v>132077</v>
      </c>
      <c r="B5589" t="s">
        <v>1224</v>
      </c>
    </row>
    <row r="5590" spans="1:2" x14ac:dyDescent="0.3">
      <c r="A5590">
        <v>132077</v>
      </c>
      <c r="B5590" t="s">
        <v>2372</v>
      </c>
    </row>
    <row r="5591" spans="1:2" x14ac:dyDescent="0.3">
      <c r="A5591">
        <v>132574</v>
      </c>
      <c r="B5591" t="s">
        <v>11542</v>
      </c>
    </row>
    <row r="5592" spans="1:2" x14ac:dyDescent="0.3">
      <c r="A5592">
        <v>132574</v>
      </c>
      <c r="B5592" t="s">
        <v>631</v>
      </c>
    </row>
    <row r="5593" spans="1:2" x14ac:dyDescent="0.3">
      <c r="A5593">
        <v>132574</v>
      </c>
      <c r="B5593" t="s">
        <v>215</v>
      </c>
    </row>
    <row r="5594" spans="1:2" x14ac:dyDescent="0.3">
      <c r="A5594">
        <v>132574</v>
      </c>
      <c r="B5594" t="s">
        <v>1470</v>
      </c>
    </row>
    <row r="5595" spans="1:2" x14ac:dyDescent="0.3">
      <c r="A5595">
        <v>132818</v>
      </c>
      <c r="B5595" t="s">
        <v>2448</v>
      </c>
    </row>
    <row r="5596" spans="1:2" x14ac:dyDescent="0.3">
      <c r="A5596">
        <v>132818</v>
      </c>
      <c r="B5596" t="s">
        <v>726</v>
      </c>
    </row>
    <row r="5597" spans="1:2" x14ac:dyDescent="0.3">
      <c r="A5597">
        <v>132818</v>
      </c>
      <c r="B5597" t="s">
        <v>386</v>
      </c>
    </row>
    <row r="5598" spans="1:2" x14ac:dyDescent="0.3">
      <c r="A5598">
        <v>132820</v>
      </c>
      <c r="B5598" t="s">
        <v>631</v>
      </c>
    </row>
    <row r="5599" spans="1:2" x14ac:dyDescent="0.3">
      <c r="A5599">
        <v>132820</v>
      </c>
      <c r="B5599" t="s">
        <v>215</v>
      </c>
    </row>
    <row r="5600" spans="1:2" x14ac:dyDescent="0.3">
      <c r="A5600">
        <v>133012</v>
      </c>
      <c r="B5600" t="s">
        <v>2448</v>
      </c>
    </row>
    <row r="5601" spans="1:2" x14ac:dyDescent="0.3">
      <c r="A5601">
        <v>133233</v>
      </c>
      <c r="B5601" t="s">
        <v>50</v>
      </c>
    </row>
    <row r="5602" spans="1:2" x14ac:dyDescent="0.3">
      <c r="A5602">
        <v>133301</v>
      </c>
      <c r="B5602" t="s">
        <v>1056</v>
      </c>
    </row>
    <row r="5603" spans="1:2" x14ac:dyDescent="0.3">
      <c r="A5603">
        <v>133408</v>
      </c>
      <c r="B5603" t="s">
        <v>726</v>
      </c>
    </row>
    <row r="5604" spans="1:2" x14ac:dyDescent="0.3">
      <c r="A5604">
        <v>133409</v>
      </c>
      <c r="B5604" t="s">
        <v>726</v>
      </c>
    </row>
    <row r="5605" spans="1:2" x14ac:dyDescent="0.3">
      <c r="A5605">
        <v>133409</v>
      </c>
      <c r="B5605" t="s">
        <v>1470</v>
      </c>
    </row>
    <row r="5606" spans="1:2" x14ac:dyDescent="0.3">
      <c r="A5606">
        <v>133409</v>
      </c>
      <c r="B5606" t="s">
        <v>726</v>
      </c>
    </row>
    <row r="5607" spans="1:2" x14ac:dyDescent="0.3">
      <c r="A5607">
        <v>133417</v>
      </c>
      <c r="B5607" t="s">
        <v>4193</v>
      </c>
    </row>
    <row r="5608" spans="1:2" x14ac:dyDescent="0.3">
      <c r="A5608">
        <v>133492</v>
      </c>
      <c r="B5608" t="s">
        <v>3720</v>
      </c>
    </row>
    <row r="5609" spans="1:2" x14ac:dyDescent="0.3">
      <c r="A5609">
        <v>133492</v>
      </c>
      <c r="B5609" t="s">
        <v>726</v>
      </c>
    </row>
    <row r="5610" spans="1:2" x14ac:dyDescent="0.3">
      <c r="A5610">
        <v>133492</v>
      </c>
      <c r="B5610" t="s">
        <v>50</v>
      </c>
    </row>
    <row r="5611" spans="1:2" x14ac:dyDescent="0.3">
      <c r="A5611">
        <v>133550</v>
      </c>
      <c r="B5611" t="s">
        <v>726</v>
      </c>
    </row>
    <row r="5612" spans="1:2" x14ac:dyDescent="0.3">
      <c r="A5612">
        <v>133777</v>
      </c>
      <c r="B5612" t="s">
        <v>2448</v>
      </c>
    </row>
    <row r="5613" spans="1:2" x14ac:dyDescent="0.3">
      <c r="A5613">
        <v>133781</v>
      </c>
      <c r="B5613" t="s">
        <v>215</v>
      </c>
    </row>
    <row r="5614" spans="1:2" x14ac:dyDescent="0.3">
      <c r="A5614">
        <v>133781</v>
      </c>
      <c r="B5614" t="s">
        <v>386</v>
      </c>
    </row>
    <row r="5615" spans="1:2" x14ac:dyDescent="0.3">
      <c r="A5615">
        <v>133781</v>
      </c>
      <c r="B5615" t="s">
        <v>50</v>
      </c>
    </row>
    <row r="5616" spans="1:2" x14ac:dyDescent="0.3">
      <c r="A5616">
        <v>133781</v>
      </c>
      <c r="B5616" t="s">
        <v>14419</v>
      </c>
    </row>
    <row r="5617" spans="1:2" x14ac:dyDescent="0.3">
      <c r="A5617">
        <v>133781</v>
      </c>
      <c r="B5617" t="s">
        <v>2424</v>
      </c>
    </row>
    <row r="5618" spans="1:2" x14ac:dyDescent="0.3">
      <c r="A5618">
        <v>133886</v>
      </c>
      <c r="B5618" t="s">
        <v>386</v>
      </c>
    </row>
    <row r="5619" spans="1:2" x14ac:dyDescent="0.3">
      <c r="A5619">
        <v>133893</v>
      </c>
      <c r="B5619" t="s">
        <v>4495</v>
      </c>
    </row>
    <row r="5620" spans="1:2" x14ac:dyDescent="0.3">
      <c r="A5620">
        <v>133893</v>
      </c>
      <c r="B5620" t="s">
        <v>517</v>
      </c>
    </row>
    <row r="5621" spans="1:2" x14ac:dyDescent="0.3">
      <c r="A5621">
        <v>133893</v>
      </c>
      <c r="B5621" t="s">
        <v>2372</v>
      </c>
    </row>
    <row r="5622" spans="1:2" x14ac:dyDescent="0.3">
      <c r="A5622">
        <v>133893</v>
      </c>
      <c r="B5622" t="s">
        <v>631</v>
      </c>
    </row>
    <row r="5623" spans="1:2" x14ac:dyDescent="0.3">
      <c r="A5623">
        <v>133893</v>
      </c>
      <c r="B5623" t="s">
        <v>215</v>
      </c>
    </row>
    <row r="5624" spans="1:2" x14ac:dyDescent="0.3">
      <c r="A5624">
        <v>134395</v>
      </c>
      <c r="B5624" t="s">
        <v>162</v>
      </c>
    </row>
    <row r="5625" spans="1:2" x14ac:dyDescent="0.3">
      <c r="A5625">
        <v>134404</v>
      </c>
      <c r="B5625" t="s">
        <v>2448</v>
      </c>
    </row>
    <row r="5626" spans="1:2" x14ac:dyDescent="0.3">
      <c r="A5626">
        <v>134404</v>
      </c>
      <c r="B5626" t="s">
        <v>726</v>
      </c>
    </row>
    <row r="5627" spans="1:2" x14ac:dyDescent="0.3">
      <c r="A5627">
        <v>134404</v>
      </c>
      <c r="B5627" t="s">
        <v>215</v>
      </c>
    </row>
    <row r="5628" spans="1:2" x14ac:dyDescent="0.3">
      <c r="A5628">
        <v>134404</v>
      </c>
      <c r="B5628" t="s">
        <v>565</v>
      </c>
    </row>
    <row r="5629" spans="1:2" x14ac:dyDescent="0.3">
      <c r="A5629">
        <v>134404</v>
      </c>
      <c r="B5629" t="s">
        <v>5934</v>
      </c>
    </row>
    <row r="5630" spans="1:2" x14ac:dyDescent="0.3">
      <c r="A5630">
        <v>134404</v>
      </c>
      <c r="B5630" t="s">
        <v>3720</v>
      </c>
    </row>
    <row r="5631" spans="1:2" x14ac:dyDescent="0.3">
      <c r="A5631">
        <v>134552</v>
      </c>
      <c r="B5631" t="s">
        <v>215</v>
      </c>
    </row>
    <row r="5632" spans="1:2" x14ac:dyDescent="0.3">
      <c r="A5632">
        <v>134559</v>
      </c>
      <c r="B5632" t="s">
        <v>517</v>
      </c>
    </row>
    <row r="5633" spans="1:2" x14ac:dyDescent="0.3">
      <c r="A5633">
        <v>135333</v>
      </c>
      <c r="B5633" t="s">
        <v>162</v>
      </c>
    </row>
    <row r="5634" spans="1:2" x14ac:dyDescent="0.3">
      <c r="A5634">
        <v>135333</v>
      </c>
      <c r="B5634" t="s">
        <v>50</v>
      </c>
    </row>
    <row r="5635" spans="1:2" x14ac:dyDescent="0.3">
      <c r="A5635">
        <v>135333</v>
      </c>
      <c r="B5635" t="s">
        <v>386</v>
      </c>
    </row>
    <row r="5636" spans="1:2" x14ac:dyDescent="0.3">
      <c r="A5636">
        <v>135333</v>
      </c>
      <c r="B5636" t="s">
        <v>70</v>
      </c>
    </row>
    <row r="5637" spans="1:2" x14ac:dyDescent="0.3">
      <c r="A5637">
        <v>135489</v>
      </c>
      <c r="B5637" t="s">
        <v>162</v>
      </c>
    </row>
    <row r="5638" spans="1:2" x14ac:dyDescent="0.3">
      <c r="A5638">
        <v>135489</v>
      </c>
      <c r="B5638" t="s">
        <v>670</v>
      </c>
    </row>
    <row r="5639" spans="1:2" x14ac:dyDescent="0.3">
      <c r="A5639">
        <v>135489</v>
      </c>
      <c r="B5639" t="s">
        <v>2372</v>
      </c>
    </row>
    <row r="5640" spans="1:2" x14ac:dyDescent="0.3">
      <c r="A5640">
        <v>135489</v>
      </c>
      <c r="B5640" t="s">
        <v>1931</v>
      </c>
    </row>
    <row r="5641" spans="1:2" x14ac:dyDescent="0.3">
      <c r="A5641">
        <v>135489</v>
      </c>
      <c r="B5641" t="s">
        <v>4238</v>
      </c>
    </row>
    <row r="5642" spans="1:2" x14ac:dyDescent="0.3">
      <c r="A5642">
        <v>135489</v>
      </c>
      <c r="B5642" t="s">
        <v>868</v>
      </c>
    </row>
    <row r="5643" spans="1:2" x14ac:dyDescent="0.3">
      <c r="A5643">
        <v>135489</v>
      </c>
      <c r="B5643" t="s">
        <v>1224</v>
      </c>
    </row>
    <row r="5644" spans="1:2" x14ac:dyDescent="0.3">
      <c r="A5644">
        <v>135489</v>
      </c>
      <c r="B5644" t="s">
        <v>7674</v>
      </c>
    </row>
    <row r="5645" spans="1:2" x14ac:dyDescent="0.3">
      <c r="A5645">
        <v>135489</v>
      </c>
      <c r="B5645" t="s">
        <v>2205</v>
      </c>
    </row>
    <row r="5646" spans="1:2" x14ac:dyDescent="0.3">
      <c r="A5646">
        <v>135887</v>
      </c>
      <c r="B5646" t="s">
        <v>2424</v>
      </c>
    </row>
    <row r="5647" spans="1:2" x14ac:dyDescent="0.3">
      <c r="A5647">
        <v>135887</v>
      </c>
      <c r="B5647" t="s">
        <v>386</v>
      </c>
    </row>
    <row r="5648" spans="1:2" x14ac:dyDescent="0.3">
      <c r="A5648">
        <v>135887</v>
      </c>
      <c r="B5648" t="s">
        <v>726</v>
      </c>
    </row>
    <row r="5649" spans="1:2" x14ac:dyDescent="0.3">
      <c r="A5649">
        <v>135902</v>
      </c>
      <c r="B5649" t="s">
        <v>570</v>
      </c>
    </row>
    <row r="5650" spans="1:2" x14ac:dyDescent="0.3">
      <c r="A5650">
        <v>135902</v>
      </c>
      <c r="B5650" t="s">
        <v>50</v>
      </c>
    </row>
    <row r="5651" spans="1:2" x14ac:dyDescent="0.3">
      <c r="A5651">
        <v>135975</v>
      </c>
      <c r="B5651" t="s">
        <v>215</v>
      </c>
    </row>
    <row r="5652" spans="1:2" x14ac:dyDescent="0.3">
      <c r="A5652">
        <v>135975</v>
      </c>
      <c r="B5652" t="s">
        <v>1722</v>
      </c>
    </row>
    <row r="5653" spans="1:2" x14ac:dyDescent="0.3">
      <c r="A5653">
        <v>135975</v>
      </c>
      <c r="B5653" t="s">
        <v>726</v>
      </c>
    </row>
    <row r="5654" spans="1:2" x14ac:dyDescent="0.3">
      <c r="A5654">
        <v>135975</v>
      </c>
      <c r="B5654" t="s">
        <v>517</v>
      </c>
    </row>
    <row r="5655" spans="1:2" x14ac:dyDescent="0.3">
      <c r="A5655">
        <v>135975</v>
      </c>
      <c r="B5655" t="s">
        <v>1224</v>
      </c>
    </row>
    <row r="5656" spans="1:2" x14ac:dyDescent="0.3">
      <c r="A5656">
        <v>135975</v>
      </c>
      <c r="B5656" t="s">
        <v>2372</v>
      </c>
    </row>
    <row r="5657" spans="1:2" x14ac:dyDescent="0.3">
      <c r="A5657">
        <v>136111</v>
      </c>
      <c r="B5657" t="s">
        <v>2448</v>
      </c>
    </row>
    <row r="5658" spans="1:2" x14ac:dyDescent="0.3">
      <c r="A5658">
        <v>136111</v>
      </c>
      <c r="B5658" t="s">
        <v>162</v>
      </c>
    </row>
    <row r="5659" spans="1:2" x14ac:dyDescent="0.3">
      <c r="A5659">
        <v>136111</v>
      </c>
      <c r="B5659" t="s">
        <v>215</v>
      </c>
    </row>
    <row r="5660" spans="1:2" x14ac:dyDescent="0.3">
      <c r="A5660">
        <v>136111</v>
      </c>
      <c r="B5660" t="s">
        <v>1224</v>
      </c>
    </row>
    <row r="5661" spans="1:2" x14ac:dyDescent="0.3">
      <c r="A5661">
        <v>136394</v>
      </c>
      <c r="B5661" t="s">
        <v>726</v>
      </c>
    </row>
    <row r="5662" spans="1:2" x14ac:dyDescent="0.3">
      <c r="A5662">
        <v>136394</v>
      </c>
      <c r="B5662" t="s">
        <v>50</v>
      </c>
    </row>
    <row r="5663" spans="1:2" x14ac:dyDescent="0.3">
      <c r="A5663">
        <v>136394</v>
      </c>
      <c r="B5663" t="s">
        <v>386</v>
      </c>
    </row>
    <row r="5664" spans="1:2" x14ac:dyDescent="0.3">
      <c r="A5664">
        <v>136394</v>
      </c>
      <c r="B5664" t="s">
        <v>1470</v>
      </c>
    </row>
    <row r="5665" spans="1:2" x14ac:dyDescent="0.3">
      <c r="A5665">
        <v>136394</v>
      </c>
      <c r="B5665" t="s">
        <v>162</v>
      </c>
    </row>
    <row r="5666" spans="1:2" x14ac:dyDescent="0.3">
      <c r="A5666">
        <v>136394</v>
      </c>
      <c r="B5666" t="s">
        <v>5934</v>
      </c>
    </row>
    <row r="5667" spans="1:2" x14ac:dyDescent="0.3">
      <c r="A5667">
        <v>136394</v>
      </c>
      <c r="B5667" t="s">
        <v>13177</v>
      </c>
    </row>
    <row r="5668" spans="1:2" x14ac:dyDescent="0.3">
      <c r="A5668">
        <v>136461</v>
      </c>
      <c r="B5668" t="s">
        <v>4235</v>
      </c>
    </row>
    <row r="5669" spans="1:2" x14ac:dyDescent="0.3">
      <c r="A5669">
        <v>136524</v>
      </c>
      <c r="B5669" t="s">
        <v>4238</v>
      </c>
    </row>
    <row r="5670" spans="1:2" x14ac:dyDescent="0.3">
      <c r="A5670">
        <v>136701</v>
      </c>
      <c r="B5670" t="s">
        <v>50</v>
      </c>
    </row>
    <row r="5671" spans="1:2" x14ac:dyDescent="0.3">
      <c r="A5671">
        <v>136793</v>
      </c>
      <c r="B5671" t="s">
        <v>215</v>
      </c>
    </row>
    <row r="5672" spans="1:2" x14ac:dyDescent="0.3">
      <c r="A5672">
        <v>136793</v>
      </c>
      <c r="B5672" t="s">
        <v>670</v>
      </c>
    </row>
    <row r="5673" spans="1:2" x14ac:dyDescent="0.3">
      <c r="A5673">
        <v>136796</v>
      </c>
      <c r="B5673" t="s">
        <v>162</v>
      </c>
    </row>
    <row r="5674" spans="1:2" x14ac:dyDescent="0.3">
      <c r="A5674">
        <v>136796</v>
      </c>
      <c r="B5674" t="s">
        <v>3720</v>
      </c>
    </row>
    <row r="5675" spans="1:2" x14ac:dyDescent="0.3">
      <c r="A5675">
        <v>136798</v>
      </c>
      <c r="B5675" t="s">
        <v>670</v>
      </c>
    </row>
    <row r="5676" spans="1:2" x14ac:dyDescent="0.3">
      <c r="A5676">
        <v>136798</v>
      </c>
      <c r="B5676" t="s">
        <v>1722</v>
      </c>
    </row>
    <row r="5677" spans="1:2" x14ac:dyDescent="0.3">
      <c r="A5677">
        <v>136798</v>
      </c>
      <c r="B5677" t="s">
        <v>2372</v>
      </c>
    </row>
    <row r="5678" spans="1:2" x14ac:dyDescent="0.3">
      <c r="A5678">
        <v>136902</v>
      </c>
      <c r="B5678" t="s">
        <v>631</v>
      </c>
    </row>
    <row r="5679" spans="1:2" x14ac:dyDescent="0.3">
      <c r="A5679">
        <v>136902</v>
      </c>
      <c r="B5679" t="s">
        <v>2424</v>
      </c>
    </row>
    <row r="5680" spans="1:2" x14ac:dyDescent="0.3">
      <c r="A5680">
        <v>137284</v>
      </c>
      <c r="B5680" t="s">
        <v>386</v>
      </c>
    </row>
    <row r="5681" spans="1:2" x14ac:dyDescent="0.3">
      <c r="A5681">
        <v>137284</v>
      </c>
      <c r="B5681" t="s">
        <v>162</v>
      </c>
    </row>
    <row r="5682" spans="1:2" x14ac:dyDescent="0.3">
      <c r="A5682">
        <v>137284</v>
      </c>
      <c r="B5682" t="s">
        <v>50</v>
      </c>
    </row>
    <row r="5683" spans="1:2" x14ac:dyDescent="0.3">
      <c r="A5683">
        <v>137284</v>
      </c>
      <c r="B5683" t="s">
        <v>215</v>
      </c>
    </row>
    <row r="5684" spans="1:2" x14ac:dyDescent="0.3">
      <c r="A5684">
        <v>137284</v>
      </c>
      <c r="B5684" t="s">
        <v>8133</v>
      </c>
    </row>
    <row r="5685" spans="1:2" x14ac:dyDescent="0.3">
      <c r="A5685">
        <v>137675</v>
      </c>
      <c r="B5685" t="s">
        <v>1224</v>
      </c>
    </row>
    <row r="5686" spans="1:2" x14ac:dyDescent="0.3">
      <c r="A5686">
        <v>137675</v>
      </c>
      <c r="B5686" t="s">
        <v>4238</v>
      </c>
    </row>
    <row r="5687" spans="1:2" x14ac:dyDescent="0.3">
      <c r="A5687">
        <v>137675</v>
      </c>
      <c r="B5687" t="s">
        <v>517</v>
      </c>
    </row>
    <row r="5688" spans="1:2" x14ac:dyDescent="0.3">
      <c r="A5688">
        <v>137675</v>
      </c>
      <c r="B5688" t="s">
        <v>868</v>
      </c>
    </row>
    <row r="5689" spans="1:2" x14ac:dyDescent="0.3">
      <c r="A5689">
        <v>137675</v>
      </c>
      <c r="B5689" t="s">
        <v>7674</v>
      </c>
    </row>
    <row r="5690" spans="1:2" x14ac:dyDescent="0.3">
      <c r="A5690">
        <v>138618</v>
      </c>
      <c r="B5690" t="s">
        <v>4253</v>
      </c>
    </row>
    <row r="5691" spans="1:2" x14ac:dyDescent="0.3">
      <c r="A5691">
        <v>138770</v>
      </c>
      <c r="B5691" t="s">
        <v>3720</v>
      </c>
    </row>
    <row r="5692" spans="1:2" x14ac:dyDescent="0.3">
      <c r="A5692">
        <v>138770</v>
      </c>
      <c r="B5692" t="s">
        <v>1224</v>
      </c>
    </row>
    <row r="5693" spans="1:2" x14ac:dyDescent="0.3">
      <c r="A5693">
        <v>138863</v>
      </c>
      <c r="B5693" t="s">
        <v>162</v>
      </c>
    </row>
    <row r="5694" spans="1:2" x14ac:dyDescent="0.3">
      <c r="A5694">
        <v>138866</v>
      </c>
      <c r="B5694" t="s">
        <v>726</v>
      </c>
    </row>
    <row r="5695" spans="1:2" x14ac:dyDescent="0.3">
      <c r="A5695">
        <v>139114</v>
      </c>
      <c r="B5695" t="s">
        <v>2372</v>
      </c>
    </row>
    <row r="5696" spans="1:2" x14ac:dyDescent="0.3">
      <c r="A5696">
        <v>139114</v>
      </c>
      <c r="B5696" t="s">
        <v>1931</v>
      </c>
    </row>
    <row r="5697" spans="1:2" x14ac:dyDescent="0.3">
      <c r="A5697">
        <v>139114</v>
      </c>
      <c r="B5697" t="s">
        <v>4238</v>
      </c>
    </row>
    <row r="5698" spans="1:2" x14ac:dyDescent="0.3">
      <c r="A5698">
        <v>139114</v>
      </c>
      <c r="B5698" t="s">
        <v>868</v>
      </c>
    </row>
    <row r="5699" spans="1:2" x14ac:dyDescent="0.3">
      <c r="A5699">
        <v>139114</v>
      </c>
      <c r="B5699" t="s">
        <v>1224</v>
      </c>
    </row>
    <row r="5700" spans="1:2" x14ac:dyDescent="0.3">
      <c r="A5700">
        <v>139168</v>
      </c>
      <c r="B5700" t="s">
        <v>2448</v>
      </c>
    </row>
    <row r="5701" spans="1:2" x14ac:dyDescent="0.3">
      <c r="A5701">
        <v>140101</v>
      </c>
      <c r="B5701" t="s">
        <v>868</v>
      </c>
    </row>
    <row r="5702" spans="1:2" x14ac:dyDescent="0.3">
      <c r="A5702">
        <v>140101</v>
      </c>
      <c r="B5702" t="s">
        <v>670</v>
      </c>
    </row>
    <row r="5703" spans="1:2" x14ac:dyDescent="0.3">
      <c r="A5703">
        <v>140101</v>
      </c>
      <c r="B5703" t="s">
        <v>5293</v>
      </c>
    </row>
    <row r="5704" spans="1:2" x14ac:dyDescent="0.3">
      <c r="A5704">
        <v>140101</v>
      </c>
      <c r="B5704" t="s">
        <v>14067</v>
      </c>
    </row>
    <row r="5705" spans="1:2" x14ac:dyDescent="0.3">
      <c r="A5705">
        <v>140151</v>
      </c>
      <c r="B5705" t="s">
        <v>50</v>
      </c>
    </row>
    <row r="5706" spans="1:2" x14ac:dyDescent="0.3">
      <c r="A5706">
        <v>140309</v>
      </c>
      <c r="B5706" t="s">
        <v>162</v>
      </c>
    </row>
    <row r="5707" spans="1:2" x14ac:dyDescent="0.3">
      <c r="A5707">
        <v>140309</v>
      </c>
      <c r="B5707" t="s">
        <v>386</v>
      </c>
    </row>
    <row r="5708" spans="1:2" x14ac:dyDescent="0.3">
      <c r="A5708">
        <v>140309</v>
      </c>
      <c r="B5708" t="s">
        <v>3720</v>
      </c>
    </row>
    <row r="5709" spans="1:2" x14ac:dyDescent="0.3">
      <c r="A5709">
        <v>140309</v>
      </c>
      <c r="B5709" t="s">
        <v>5886</v>
      </c>
    </row>
    <row r="5710" spans="1:2" x14ac:dyDescent="0.3">
      <c r="A5710">
        <v>140381</v>
      </c>
      <c r="B5710" t="s">
        <v>162</v>
      </c>
    </row>
    <row r="5711" spans="1:2" x14ac:dyDescent="0.3">
      <c r="A5711">
        <v>140381</v>
      </c>
      <c r="B5711" t="s">
        <v>3720</v>
      </c>
    </row>
    <row r="5712" spans="1:2" x14ac:dyDescent="0.3">
      <c r="A5712">
        <v>140381</v>
      </c>
      <c r="B5712" t="s">
        <v>50</v>
      </c>
    </row>
    <row r="5713" spans="1:2" x14ac:dyDescent="0.3">
      <c r="A5713">
        <v>140409</v>
      </c>
      <c r="B5713" t="s">
        <v>5211</v>
      </c>
    </row>
    <row r="5714" spans="1:2" x14ac:dyDescent="0.3">
      <c r="A5714">
        <v>140409</v>
      </c>
      <c r="B5714" t="s">
        <v>215</v>
      </c>
    </row>
    <row r="5715" spans="1:2" x14ac:dyDescent="0.3">
      <c r="A5715">
        <v>140454</v>
      </c>
      <c r="B5715" t="s">
        <v>215</v>
      </c>
    </row>
    <row r="5716" spans="1:2" x14ac:dyDescent="0.3">
      <c r="A5716">
        <v>140465</v>
      </c>
      <c r="B5716" t="s">
        <v>670</v>
      </c>
    </row>
    <row r="5717" spans="1:2" x14ac:dyDescent="0.3">
      <c r="A5717">
        <v>140465</v>
      </c>
      <c r="B5717" t="s">
        <v>821</v>
      </c>
    </row>
    <row r="5718" spans="1:2" x14ac:dyDescent="0.3">
      <c r="A5718">
        <v>140465</v>
      </c>
      <c r="B5718" t="s">
        <v>7674</v>
      </c>
    </row>
    <row r="5719" spans="1:2" x14ac:dyDescent="0.3">
      <c r="A5719">
        <v>140498</v>
      </c>
      <c r="B5719" t="s">
        <v>3266</v>
      </c>
    </row>
    <row r="5720" spans="1:2" x14ac:dyDescent="0.3">
      <c r="A5720">
        <v>140524</v>
      </c>
      <c r="B5720" t="s">
        <v>726</v>
      </c>
    </row>
    <row r="5721" spans="1:2" x14ac:dyDescent="0.3">
      <c r="A5721">
        <v>141274</v>
      </c>
      <c r="B5721" t="s">
        <v>162</v>
      </c>
    </row>
    <row r="5722" spans="1:2" x14ac:dyDescent="0.3">
      <c r="A5722">
        <v>141364</v>
      </c>
      <c r="B5722" t="s">
        <v>2372</v>
      </c>
    </row>
    <row r="5723" spans="1:2" x14ac:dyDescent="0.3">
      <c r="A5723">
        <v>141364</v>
      </c>
      <c r="B5723" t="s">
        <v>4238</v>
      </c>
    </row>
    <row r="5724" spans="1:2" x14ac:dyDescent="0.3">
      <c r="A5724">
        <v>141433</v>
      </c>
      <c r="B5724" t="s">
        <v>670</v>
      </c>
    </row>
    <row r="5725" spans="1:2" x14ac:dyDescent="0.3">
      <c r="A5725">
        <v>141433</v>
      </c>
      <c r="B5725" t="s">
        <v>2372</v>
      </c>
    </row>
    <row r="5726" spans="1:2" x14ac:dyDescent="0.3">
      <c r="A5726">
        <v>141433</v>
      </c>
      <c r="B5726" t="s">
        <v>1931</v>
      </c>
    </row>
    <row r="5727" spans="1:2" x14ac:dyDescent="0.3">
      <c r="A5727">
        <v>141433</v>
      </c>
      <c r="B5727" t="s">
        <v>868</v>
      </c>
    </row>
    <row r="5728" spans="1:2" x14ac:dyDescent="0.3">
      <c r="A5728">
        <v>141648</v>
      </c>
      <c r="B5728" t="s">
        <v>50</v>
      </c>
    </row>
    <row r="5729" spans="1:2" x14ac:dyDescent="0.3">
      <c r="A5729">
        <v>141698</v>
      </c>
      <c r="B5729" t="s">
        <v>50</v>
      </c>
    </row>
    <row r="5730" spans="1:2" x14ac:dyDescent="0.3">
      <c r="A5730">
        <v>141698</v>
      </c>
      <c r="B5730" t="s">
        <v>2424</v>
      </c>
    </row>
    <row r="5731" spans="1:2" x14ac:dyDescent="0.3">
      <c r="A5731">
        <v>141938</v>
      </c>
      <c r="B5731" t="s">
        <v>50</v>
      </c>
    </row>
    <row r="5732" spans="1:2" x14ac:dyDescent="0.3">
      <c r="A5732">
        <v>142037</v>
      </c>
      <c r="B5732" t="s">
        <v>868</v>
      </c>
    </row>
    <row r="5733" spans="1:2" x14ac:dyDescent="0.3">
      <c r="A5733">
        <v>142037</v>
      </c>
      <c r="B5733" t="s">
        <v>2372</v>
      </c>
    </row>
    <row r="5734" spans="1:2" x14ac:dyDescent="0.3">
      <c r="A5734">
        <v>142037</v>
      </c>
      <c r="B5734" t="s">
        <v>670</v>
      </c>
    </row>
    <row r="5735" spans="1:2" x14ac:dyDescent="0.3">
      <c r="A5735">
        <v>142037</v>
      </c>
      <c r="B5735" t="s">
        <v>821</v>
      </c>
    </row>
    <row r="5736" spans="1:2" x14ac:dyDescent="0.3">
      <c r="A5736">
        <v>142037</v>
      </c>
      <c r="B5736" t="s">
        <v>386</v>
      </c>
    </row>
    <row r="5737" spans="1:2" x14ac:dyDescent="0.3">
      <c r="A5737">
        <v>142037</v>
      </c>
      <c r="B5737" t="s">
        <v>1224</v>
      </c>
    </row>
    <row r="5738" spans="1:2" x14ac:dyDescent="0.3">
      <c r="A5738">
        <v>142037</v>
      </c>
      <c r="B5738" t="s">
        <v>5886</v>
      </c>
    </row>
    <row r="5739" spans="1:2" x14ac:dyDescent="0.3">
      <c r="A5739">
        <v>142149</v>
      </c>
      <c r="B5739" t="s">
        <v>162</v>
      </c>
    </row>
    <row r="5740" spans="1:2" x14ac:dyDescent="0.3">
      <c r="A5740">
        <v>142565</v>
      </c>
      <c r="B5740" t="s">
        <v>1931</v>
      </c>
    </row>
    <row r="5741" spans="1:2" x14ac:dyDescent="0.3">
      <c r="A5741">
        <v>142642</v>
      </c>
      <c r="B5741" t="s">
        <v>162</v>
      </c>
    </row>
    <row r="5742" spans="1:2" x14ac:dyDescent="0.3">
      <c r="A5742">
        <v>142642</v>
      </c>
      <c r="B5742" t="s">
        <v>50</v>
      </c>
    </row>
    <row r="5743" spans="1:2" x14ac:dyDescent="0.3">
      <c r="A5743">
        <v>142670</v>
      </c>
      <c r="B5743" t="s">
        <v>386</v>
      </c>
    </row>
    <row r="5744" spans="1:2" x14ac:dyDescent="0.3">
      <c r="A5744">
        <v>142670</v>
      </c>
      <c r="B5744" t="s">
        <v>50</v>
      </c>
    </row>
    <row r="5745" spans="1:2" x14ac:dyDescent="0.3">
      <c r="A5745">
        <v>142670</v>
      </c>
      <c r="B5745" t="s">
        <v>1470</v>
      </c>
    </row>
    <row r="5746" spans="1:2" x14ac:dyDescent="0.3">
      <c r="A5746">
        <v>142670</v>
      </c>
      <c r="B5746" t="s">
        <v>3720</v>
      </c>
    </row>
    <row r="5747" spans="1:2" x14ac:dyDescent="0.3">
      <c r="A5747">
        <v>142670</v>
      </c>
      <c r="B5747" t="s">
        <v>162</v>
      </c>
    </row>
    <row r="5748" spans="1:2" x14ac:dyDescent="0.3">
      <c r="A5748">
        <v>142703</v>
      </c>
      <c r="B5748" t="s">
        <v>4302</v>
      </c>
    </row>
    <row r="5749" spans="1:2" x14ac:dyDescent="0.3">
      <c r="A5749">
        <v>142880</v>
      </c>
      <c r="B5749" t="s">
        <v>50</v>
      </c>
    </row>
    <row r="5750" spans="1:2" x14ac:dyDescent="0.3">
      <c r="A5750">
        <v>142880</v>
      </c>
      <c r="B5750" t="s">
        <v>517</v>
      </c>
    </row>
    <row r="5751" spans="1:2" x14ac:dyDescent="0.3">
      <c r="A5751">
        <v>142880</v>
      </c>
      <c r="B5751" t="s">
        <v>215</v>
      </c>
    </row>
    <row r="5752" spans="1:2" x14ac:dyDescent="0.3">
      <c r="A5752">
        <v>142955</v>
      </c>
      <c r="B5752" t="s">
        <v>2904</v>
      </c>
    </row>
    <row r="5753" spans="1:2" x14ac:dyDescent="0.3">
      <c r="A5753">
        <v>143064</v>
      </c>
      <c r="B5753" t="s">
        <v>162</v>
      </c>
    </row>
    <row r="5754" spans="1:2" x14ac:dyDescent="0.3">
      <c r="A5754">
        <v>143064</v>
      </c>
      <c r="B5754" t="s">
        <v>2448</v>
      </c>
    </row>
    <row r="5755" spans="1:2" x14ac:dyDescent="0.3">
      <c r="A5755">
        <v>143064</v>
      </c>
      <c r="B5755" t="s">
        <v>726</v>
      </c>
    </row>
    <row r="5756" spans="1:2" x14ac:dyDescent="0.3">
      <c r="A5756">
        <v>143064</v>
      </c>
      <c r="B5756" t="s">
        <v>14419</v>
      </c>
    </row>
    <row r="5757" spans="1:2" x14ac:dyDescent="0.3">
      <c r="A5757">
        <v>143064</v>
      </c>
      <c r="B5757" t="s">
        <v>2424</v>
      </c>
    </row>
    <row r="5758" spans="1:2" x14ac:dyDescent="0.3">
      <c r="A5758">
        <v>143064</v>
      </c>
      <c r="B5758" t="s">
        <v>5934</v>
      </c>
    </row>
    <row r="5759" spans="1:2" x14ac:dyDescent="0.3">
      <c r="A5759">
        <v>143064</v>
      </c>
      <c r="B5759" t="s">
        <v>1470</v>
      </c>
    </row>
    <row r="5760" spans="1:2" x14ac:dyDescent="0.3">
      <c r="A5760">
        <v>143361</v>
      </c>
      <c r="B5760" t="s">
        <v>50</v>
      </c>
    </row>
    <row r="5761" spans="1:2" x14ac:dyDescent="0.3">
      <c r="A5761">
        <v>143361</v>
      </c>
      <c r="B5761" t="s">
        <v>517</v>
      </c>
    </row>
    <row r="5762" spans="1:2" x14ac:dyDescent="0.3">
      <c r="A5762">
        <v>143664</v>
      </c>
      <c r="B5762" t="s">
        <v>739</v>
      </c>
    </row>
    <row r="5763" spans="1:2" x14ac:dyDescent="0.3">
      <c r="A5763">
        <v>143934</v>
      </c>
      <c r="B5763" t="s">
        <v>726</v>
      </c>
    </row>
    <row r="5764" spans="1:2" x14ac:dyDescent="0.3">
      <c r="A5764">
        <v>143934</v>
      </c>
      <c r="B5764" t="s">
        <v>50</v>
      </c>
    </row>
    <row r="5765" spans="1:2" x14ac:dyDescent="0.3">
      <c r="A5765">
        <v>143934</v>
      </c>
      <c r="B5765" t="s">
        <v>1470</v>
      </c>
    </row>
    <row r="5766" spans="1:2" x14ac:dyDescent="0.3">
      <c r="A5766">
        <v>143934</v>
      </c>
      <c r="B5766" t="s">
        <v>2448</v>
      </c>
    </row>
    <row r="5767" spans="1:2" x14ac:dyDescent="0.3">
      <c r="A5767">
        <v>144132</v>
      </c>
      <c r="B5767" t="s">
        <v>3720</v>
      </c>
    </row>
    <row r="5768" spans="1:2" x14ac:dyDescent="0.3">
      <c r="A5768">
        <v>144132</v>
      </c>
      <c r="B5768" t="s">
        <v>726</v>
      </c>
    </row>
    <row r="5769" spans="1:2" x14ac:dyDescent="0.3">
      <c r="A5769">
        <v>144659</v>
      </c>
      <c r="B5769" t="s">
        <v>162</v>
      </c>
    </row>
    <row r="5770" spans="1:2" x14ac:dyDescent="0.3">
      <c r="A5770">
        <v>144659</v>
      </c>
      <c r="B5770" t="s">
        <v>2448</v>
      </c>
    </row>
    <row r="5771" spans="1:2" x14ac:dyDescent="0.3">
      <c r="A5771">
        <v>144659</v>
      </c>
      <c r="B5771" t="s">
        <v>50</v>
      </c>
    </row>
    <row r="5772" spans="1:2" x14ac:dyDescent="0.3">
      <c r="A5772">
        <v>144692</v>
      </c>
      <c r="B5772" t="s">
        <v>162</v>
      </c>
    </row>
    <row r="5773" spans="1:2" x14ac:dyDescent="0.3">
      <c r="A5773">
        <v>144692</v>
      </c>
      <c r="B5773" t="s">
        <v>726</v>
      </c>
    </row>
    <row r="5774" spans="1:2" x14ac:dyDescent="0.3">
      <c r="A5774">
        <v>144692</v>
      </c>
      <c r="B5774" t="s">
        <v>14419</v>
      </c>
    </row>
    <row r="5775" spans="1:2" x14ac:dyDescent="0.3">
      <c r="A5775">
        <v>144692</v>
      </c>
      <c r="B5775" t="s">
        <v>565</v>
      </c>
    </row>
    <row r="5776" spans="1:2" x14ac:dyDescent="0.3">
      <c r="A5776">
        <v>144692</v>
      </c>
      <c r="B5776" t="s">
        <v>5934</v>
      </c>
    </row>
    <row r="5777" spans="1:2" x14ac:dyDescent="0.3">
      <c r="A5777">
        <v>144692</v>
      </c>
      <c r="B5777" t="s">
        <v>1470</v>
      </c>
    </row>
    <row r="5778" spans="1:2" x14ac:dyDescent="0.3">
      <c r="A5778">
        <v>144692</v>
      </c>
      <c r="B5778" t="s">
        <v>7695</v>
      </c>
    </row>
    <row r="5779" spans="1:2" x14ac:dyDescent="0.3">
      <c r="A5779">
        <v>144692</v>
      </c>
      <c r="B5779" t="s">
        <v>386</v>
      </c>
    </row>
    <row r="5780" spans="1:2" x14ac:dyDescent="0.3">
      <c r="A5780">
        <v>144698</v>
      </c>
      <c r="B5780" t="s">
        <v>726</v>
      </c>
    </row>
    <row r="5781" spans="1:2" x14ac:dyDescent="0.3">
      <c r="A5781">
        <v>144698</v>
      </c>
      <c r="B5781" t="s">
        <v>386</v>
      </c>
    </row>
    <row r="5782" spans="1:2" x14ac:dyDescent="0.3">
      <c r="A5782">
        <v>144698</v>
      </c>
      <c r="B5782" t="s">
        <v>50</v>
      </c>
    </row>
    <row r="5783" spans="1:2" x14ac:dyDescent="0.3">
      <c r="A5783">
        <v>144828</v>
      </c>
      <c r="B5783" t="s">
        <v>3413</v>
      </c>
    </row>
    <row r="5784" spans="1:2" x14ac:dyDescent="0.3">
      <c r="A5784">
        <v>145240</v>
      </c>
      <c r="B5784" t="s">
        <v>50</v>
      </c>
    </row>
    <row r="5785" spans="1:2" x14ac:dyDescent="0.3">
      <c r="A5785">
        <v>145240</v>
      </c>
      <c r="B5785" t="s">
        <v>162</v>
      </c>
    </row>
    <row r="5786" spans="1:2" x14ac:dyDescent="0.3">
      <c r="A5786">
        <v>145688</v>
      </c>
      <c r="B5786" t="s">
        <v>726</v>
      </c>
    </row>
    <row r="5787" spans="1:2" x14ac:dyDescent="0.3">
      <c r="A5787">
        <v>145688</v>
      </c>
      <c r="B5787" t="s">
        <v>386</v>
      </c>
    </row>
    <row r="5788" spans="1:2" x14ac:dyDescent="0.3">
      <c r="A5788">
        <v>145688</v>
      </c>
      <c r="B5788" t="s">
        <v>50</v>
      </c>
    </row>
    <row r="5789" spans="1:2" x14ac:dyDescent="0.3">
      <c r="A5789">
        <v>146037</v>
      </c>
      <c r="B5789" t="s">
        <v>726</v>
      </c>
    </row>
    <row r="5790" spans="1:2" x14ac:dyDescent="0.3">
      <c r="A5790">
        <v>146037</v>
      </c>
      <c r="B5790" t="s">
        <v>670</v>
      </c>
    </row>
    <row r="5791" spans="1:2" x14ac:dyDescent="0.3">
      <c r="A5791">
        <v>146037</v>
      </c>
      <c r="B5791" t="s">
        <v>50</v>
      </c>
    </row>
    <row r="5792" spans="1:2" x14ac:dyDescent="0.3">
      <c r="A5792">
        <v>146059</v>
      </c>
      <c r="B5792" t="s">
        <v>50</v>
      </c>
    </row>
    <row r="5793" spans="1:2" x14ac:dyDescent="0.3">
      <c r="A5793">
        <v>146069</v>
      </c>
      <c r="B5793" t="s">
        <v>868</v>
      </c>
    </row>
    <row r="5794" spans="1:2" x14ac:dyDescent="0.3">
      <c r="A5794">
        <v>146069</v>
      </c>
      <c r="B5794" t="s">
        <v>2372</v>
      </c>
    </row>
    <row r="5795" spans="1:2" x14ac:dyDescent="0.3">
      <c r="A5795">
        <v>146304</v>
      </c>
      <c r="B5795" t="s">
        <v>726</v>
      </c>
    </row>
    <row r="5796" spans="1:2" x14ac:dyDescent="0.3">
      <c r="A5796">
        <v>146526</v>
      </c>
      <c r="B5796" t="s">
        <v>162</v>
      </c>
    </row>
    <row r="5797" spans="1:2" x14ac:dyDescent="0.3">
      <c r="A5797">
        <v>146526</v>
      </c>
      <c r="B5797" t="s">
        <v>517</v>
      </c>
    </row>
    <row r="5798" spans="1:2" x14ac:dyDescent="0.3">
      <c r="A5798">
        <v>146609</v>
      </c>
      <c r="B5798" t="s">
        <v>1224</v>
      </c>
    </row>
    <row r="5799" spans="1:2" x14ac:dyDescent="0.3">
      <c r="A5799">
        <v>146866</v>
      </c>
      <c r="B5799" t="s">
        <v>215</v>
      </c>
    </row>
    <row r="5800" spans="1:2" x14ac:dyDescent="0.3">
      <c r="A5800">
        <v>146866</v>
      </c>
      <c r="B5800" t="s">
        <v>50</v>
      </c>
    </row>
    <row r="5801" spans="1:2" x14ac:dyDescent="0.3">
      <c r="A5801">
        <v>146954</v>
      </c>
      <c r="B5801" t="s">
        <v>4342</v>
      </c>
    </row>
    <row r="5802" spans="1:2" x14ac:dyDescent="0.3">
      <c r="A5802">
        <v>147082</v>
      </c>
      <c r="B5802" t="s">
        <v>162</v>
      </c>
    </row>
    <row r="5803" spans="1:2" x14ac:dyDescent="0.3">
      <c r="A5803">
        <v>147082</v>
      </c>
      <c r="B5803" t="s">
        <v>2448</v>
      </c>
    </row>
    <row r="5804" spans="1:2" x14ac:dyDescent="0.3">
      <c r="A5804">
        <v>147082</v>
      </c>
      <c r="B5804" t="s">
        <v>2372</v>
      </c>
    </row>
    <row r="5805" spans="1:2" x14ac:dyDescent="0.3">
      <c r="A5805">
        <v>147225</v>
      </c>
      <c r="B5805" t="s">
        <v>868</v>
      </c>
    </row>
    <row r="5806" spans="1:2" x14ac:dyDescent="0.3">
      <c r="A5806">
        <v>147225</v>
      </c>
      <c r="B5806" t="s">
        <v>7674</v>
      </c>
    </row>
    <row r="5807" spans="1:2" x14ac:dyDescent="0.3">
      <c r="A5807">
        <v>147225</v>
      </c>
      <c r="B5807" t="s">
        <v>50</v>
      </c>
    </row>
    <row r="5808" spans="1:2" x14ac:dyDescent="0.3">
      <c r="A5808">
        <v>147225</v>
      </c>
      <c r="B5808" t="s">
        <v>670</v>
      </c>
    </row>
    <row r="5809" spans="1:2" x14ac:dyDescent="0.3">
      <c r="A5809">
        <v>147225</v>
      </c>
      <c r="B5809" t="s">
        <v>1722</v>
      </c>
    </row>
    <row r="5810" spans="1:2" x14ac:dyDescent="0.3">
      <c r="A5810">
        <v>147225</v>
      </c>
      <c r="B5810" t="s">
        <v>215</v>
      </c>
    </row>
    <row r="5811" spans="1:2" x14ac:dyDescent="0.3">
      <c r="A5811">
        <v>147225</v>
      </c>
      <c r="B5811" t="s">
        <v>726</v>
      </c>
    </row>
    <row r="5812" spans="1:2" x14ac:dyDescent="0.3">
      <c r="A5812">
        <v>147225</v>
      </c>
      <c r="B5812" t="s">
        <v>1224</v>
      </c>
    </row>
    <row r="5813" spans="1:2" x14ac:dyDescent="0.3">
      <c r="A5813">
        <v>147485</v>
      </c>
      <c r="B5813" t="s">
        <v>2372</v>
      </c>
    </row>
    <row r="5814" spans="1:2" x14ac:dyDescent="0.3">
      <c r="A5814">
        <v>147545</v>
      </c>
      <c r="B5814" t="s">
        <v>162</v>
      </c>
    </row>
    <row r="5815" spans="1:2" x14ac:dyDescent="0.3">
      <c r="A5815">
        <v>147545</v>
      </c>
      <c r="B5815" t="s">
        <v>50</v>
      </c>
    </row>
    <row r="5816" spans="1:2" x14ac:dyDescent="0.3">
      <c r="A5816">
        <v>147545</v>
      </c>
      <c r="B5816" t="s">
        <v>739</v>
      </c>
    </row>
    <row r="5817" spans="1:2" x14ac:dyDescent="0.3">
      <c r="A5817">
        <v>147545</v>
      </c>
      <c r="B5817" t="s">
        <v>215</v>
      </c>
    </row>
    <row r="5818" spans="1:2" x14ac:dyDescent="0.3">
      <c r="A5818">
        <v>147639</v>
      </c>
      <c r="B5818" t="s">
        <v>162</v>
      </c>
    </row>
    <row r="5819" spans="1:2" x14ac:dyDescent="0.3">
      <c r="A5819">
        <v>147639</v>
      </c>
      <c r="B5819" t="s">
        <v>50</v>
      </c>
    </row>
    <row r="5820" spans="1:2" x14ac:dyDescent="0.3">
      <c r="A5820">
        <v>147639</v>
      </c>
      <c r="B5820" t="s">
        <v>3720</v>
      </c>
    </row>
    <row r="5821" spans="1:2" x14ac:dyDescent="0.3">
      <c r="A5821">
        <v>147722</v>
      </c>
      <c r="B5821" t="s">
        <v>162</v>
      </c>
    </row>
    <row r="5822" spans="1:2" x14ac:dyDescent="0.3">
      <c r="A5822">
        <v>147722</v>
      </c>
      <c r="B5822" t="s">
        <v>386</v>
      </c>
    </row>
    <row r="5823" spans="1:2" x14ac:dyDescent="0.3">
      <c r="A5823">
        <v>147722</v>
      </c>
      <c r="B5823" t="s">
        <v>50</v>
      </c>
    </row>
    <row r="5824" spans="1:2" x14ac:dyDescent="0.3">
      <c r="A5824">
        <v>147986</v>
      </c>
      <c r="B5824" t="s">
        <v>2372</v>
      </c>
    </row>
    <row r="5825" spans="1:2" x14ac:dyDescent="0.3">
      <c r="A5825">
        <v>147986</v>
      </c>
      <c r="B5825" t="s">
        <v>517</v>
      </c>
    </row>
    <row r="5826" spans="1:2" x14ac:dyDescent="0.3">
      <c r="A5826">
        <v>147986</v>
      </c>
      <c r="B5826" t="s">
        <v>5886</v>
      </c>
    </row>
    <row r="5827" spans="1:2" x14ac:dyDescent="0.3">
      <c r="A5827">
        <v>147986</v>
      </c>
      <c r="B5827" t="s">
        <v>50</v>
      </c>
    </row>
    <row r="5828" spans="1:2" x14ac:dyDescent="0.3">
      <c r="A5828">
        <v>147986</v>
      </c>
      <c r="B5828" t="s">
        <v>821</v>
      </c>
    </row>
    <row r="5829" spans="1:2" x14ac:dyDescent="0.3">
      <c r="A5829">
        <v>147986</v>
      </c>
      <c r="B5829" t="s">
        <v>670</v>
      </c>
    </row>
    <row r="5830" spans="1:2" x14ac:dyDescent="0.3">
      <c r="A5830">
        <v>147986</v>
      </c>
      <c r="B5830" t="s">
        <v>7674</v>
      </c>
    </row>
    <row r="5831" spans="1:2" x14ac:dyDescent="0.3">
      <c r="A5831">
        <v>148131</v>
      </c>
      <c r="B5831" t="s">
        <v>215</v>
      </c>
    </row>
    <row r="5832" spans="1:2" x14ac:dyDescent="0.3">
      <c r="A5832">
        <v>148175</v>
      </c>
      <c r="B5832" t="s">
        <v>821</v>
      </c>
    </row>
    <row r="5833" spans="1:2" x14ac:dyDescent="0.3">
      <c r="A5833">
        <v>148175</v>
      </c>
      <c r="B5833" t="s">
        <v>5211</v>
      </c>
    </row>
    <row r="5834" spans="1:2" x14ac:dyDescent="0.3">
      <c r="A5834">
        <v>148175</v>
      </c>
      <c r="B5834" t="s">
        <v>2372</v>
      </c>
    </row>
    <row r="5835" spans="1:2" x14ac:dyDescent="0.3">
      <c r="A5835">
        <v>148279</v>
      </c>
      <c r="B5835" t="s">
        <v>4238</v>
      </c>
    </row>
    <row r="5836" spans="1:2" x14ac:dyDescent="0.3">
      <c r="A5836">
        <v>148455</v>
      </c>
      <c r="B5836" t="s">
        <v>50</v>
      </c>
    </row>
    <row r="5837" spans="1:2" x14ac:dyDescent="0.3">
      <c r="A5837">
        <v>148916</v>
      </c>
      <c r="B5837" t="s">
        <v>70</v>
      </c>
    </row>
    <row r="5838" spans="1:2" x14ac:dyDescent="0.3">
      <c r="A5838">
        <v>148916</v>
      </c>
      <c r="B5838" t="s">
        <v>821</v>
      </c>
    </row>
    <row r="5839" spans="1:2" x14ac:dyDescent="0.3">
      <c r="A5839">
        <v>148916</v>
      </c>
      <c r="B5839" t="s">
        <v>162</v>
      </c>
    </row>
    <row r="5840" spans="1:2" x14ac:dyDescent="0.3">
      <c r="A5840">
        <v>148916</v>
      </c>
      <c r="B5840" t="s">
        <v>50</v>
      </c>
    </row>
    <row r="5841" spans="1:2" x14ac:dyDescent="0.3">
      <c r="A5841">
        <v>149749</v>
      </c>
      <c r="B5841" t="s">
        <v>162</v>
      </c>
    </row>
    <row r="5842" spans="1:2" x14ac:dyDescent="0.3">
      <c r="A5842">
        <v>149749</v>
      </c>
      <c r="B5842" t="s">
        <v>50</v>
      </c>
    </row>
    <row r="5843" spans="1:2" x14ac:dyDescent="0.3">
      <c r="A5843">
        <v>150132</v>
      </c>
      <c r="B5843" t="s">
        <v>4371</v>
      </c>
    </row>
    <row r="5844" spans="1:2" x14ac:dyDescent="0.3">
      <c r="A5844">
        <v>150384</v>
      </c>
      <c r="B5844" t="s">
        <v>215</v>
      </c>
    </row>
    <row r="5845" spans="1:2" x14ac:dyDescent="0.3">
      <c r="A5845">
        <v>150456</v>
      </c>
      <c r="B5845" t="s">
        <v>386</v>
      </c>
    </row>
    <row r="5846" spans="1:2" x14ac:dyDescent="0.3">
      <c r="A5846">
        <v>150456</v>
      </c>
      <c r="B5846" t="s">
        <v>162</v>
      </c>
    </row>
    <row r="5847" spans="1:2" x14ac:dyDescent="0.3">
      <c r="A5847">
        <v>150456</v>
      </c>
      <c r="B5847" t="s">
        <v>50</v>
      </c>
    </row>
    <row r="5848" spans="1:2" x14ac:dyDescent="0.3">
      <c r="A5848">
        <v>150470</v>
      </c>
      <c r="B5848" t="s">
        <v>162</v>
      </c>
    </row>
    <row r="5849" spans="1:2" x14ac:dyDescent="0.3">
      <c r="A5849">
        <v>150582</v>
      </c>
      <c r="B5849" t="s">
        <v>648</v>
      </c>
    </row>
    <row r="5850" spans="1:2" x14ac:dyDescent="0.3">
      <c r="A5850">
        <v>150802</v>
      </c>
      <c r="B5850" t="s">
        <v>50</v>
      </c>
    </row>
    <row r="5851" spans="1:2" x14ac:dyDescent="0.3">
      <c r="A5851">
        <v>151036</v>
      </c>
      <c r="B5851" t="s">
        <v>162</v>
      </c>
    </row>
    <row r="5852" spans="1:2" x14ac:dyDescent="0.3">
      <c r="A5852">
        <v>151036</v>
      </c>
      <c r="B5852" t="s">
        <v>50</v>
      </c>
    </row>
    <row r="5853" spans="1:2" x14ac:dyDescent="0.3">
      <c r="A5853">
        <v>151036</v>
      </c>
      <c r="B5853" t="s">
        <v>726</v>
      </c>
    </row>
    <row r="5854" spans="1:2" x14ac:dyDescent="0.3">
      <c r="A5854">
        <v>151036</v>
      </c>
      <c r="B5854" t="s">
        <v>3720</v>
      </c>
    </row>
    <row r="5855" spans="1:2" x14ac:dyDescent="0.3">
      <c r="A5855">
        <v>151079</v>
      </c>
      <c r="B5855" t="s">
        <v>739</v>
      </c>
    </row>
    <row r="5856" spans="1:2" x14ac:dyDescent="0.3">
      <c r="A5856">
        <v>151079</v>
      </c>
      <c r="B5856" t="s">
        <v>5211</v>
      </c>
    </row>
    <row r="5857" spans="1:2" x14ac:dyDescent="0.3">
      <c r="A5857">
        <v>151079</v>
      </c>
      <c r="B5857" t="s">
        <v>162</v>
      </c>
    </row>
    <row r="5858" spans="1:2" x14ac:dyDescent="0.3">
      <c r="A5858">
        <v>151079</v>
      </c>
      <c r="B5858" t="s">
        <v>50</v>
      </c>
    </row>
    <row r="5859" spans="1:2" x14ac:dyDescent="0.3">
      <c r="A5859">
        <v>151172</v>
      </c>
      <c r="B5859" t="s">
        <v>70</v>
      </c>
    </row>
    <row r="5860" spans="1:2" x14ac:dyDescent="0.3">
      <c r="A5860">
        <v>151172</v>
      </c>
      <c r="B5860" t="s">
        <v>50</v>
      </c>
    </row>
    <row r="5861" spans="1:2" x14ac:dyDescent="0.3">
      <c r="A5861">
        <v>151172</v>
      </c>
      <c r="B5861" t="s">
        <v>3720</v>
      </c>
    </row>
    <row r="5862" spans="1:2" x14ac:dyDescent="0.3">
      <c r="A5862">
        <v>151172</v>
      </c>
      <c r="B5862" t="s">
        <v>517</v>
      </c>
    </row>
    <row r="5863" spans="1:2" x14ac:dyDescent="0.3">
      <c r="A5863">
        <v>151192</v>
      </c>
      <c r="B5863" t="s">
        <v>162</v>
      </c>
    </row>
    <row r="5864" spans="1:2" x14ac:dyDescent="0.3">
      <c r="A5864">
        <v>151578</v>
      </c>
      <c r="B5864" t="s">
        <v>215</v>
      </c>
    </row>
    <row r="5865" spans="1:2" x14ac:dyDescent="0.3">
      <c r="A5865">
        <v>151578</v>
      </c>
      <c r="B5865" t="s">
        <v>1722</v>
      </c>
    </row>
    <row r="5866" spans="1:2" x14ac:dyDescent="0.3">
      <c r="A5866">
        <v>151578</v>
      </c>
      <c r="B5866" t="s">
        <v>2372</v>
      </c>
    </row>
    <row r="5867" spans="1:2" x14ac:dyDescent="0.3">
      <c r="A5867">
        <v>151578</v>
      </c>
      <c r="B5867" t="s">
        <v>1224</v>
      </c>
    </row>
    <row r="5868" spans="1:2" x14ac:dyDescent="0.3">
      <c r="A5868">
        <v>151703</v>
      </c>
      <c r="B5868" t="s">
        <v>162</v>
      </c>
    </row>
    <row r="5869" spans="1:2" x14ac:dyDescent="0.3">
      <c r="A5869">
        <v>151703</v>
      </c>
      <c r="B5869" t="s">
        <v>50</v>
      </c>
    </row>
    <row r="5870" spans="1:2" x14ac:dyDescent="0.3">
      <c r="A5870">
        <v>151712</v>
      </c>
      <c r="B5870" t="s">
        <v>162</v>
      </c>
    </row>
    <row r="5871" spans="1:2" x14ac:dyDescent="0.3">
      <c r="A5871">
        <v>151712</v>
      </c>
      <c r="B5871" t="s">
        <v>50</v>
      </c>
    </row>
    <row r="5872" spans="1:2" x14ac:dyDescent="0.3">
      <c r="A5872">
        <v>151712</v>
      </c>
      <c r="B5872" t="s">
        <v>386</v>
      </c>
    </row>
    <row r="5873" spans="1:2" x14ac:dyDescent="0.3">
      <c r="A5873">
        <v>152271</v>
      </c>
      <c r="B5873" t="s">
        <v>215</v>
      </c>
    </row>
    <row r="5874" spans="1:2" x14ac:dyDescent="0.3">
      <c r="A5874">
        <v>152271</v>
      </c>
      <c r="B5874" t="s">
        <v>868</v>
      </c>
    </row>
    <row r="5875" spans="1:2" x14ac:dyDescent="0.3">
      <c r="A5875">
        <v>152271</v>
      </c>
      <c r="B5875" t="s">
        <v>821</v>
      </c>
    </row>
    <row r="5876" spans="1:2" x14ac:dyDescent="0.3">
      <c r="A5876">
        <v>152271</v>
      </c>
      <c r="B5876" t="s">
        <v>2372</v>
      </c>
    </row>
    <row r="5877" spans="1:2" x14ac:dyDescent="0.3">
      <c r="A5877">
        <v>152271</v>
      </c>
      <c r="B5877" t="s">
        <v>1224</v>
      </c>
    </row>
    <row r="5878" spans="1:2" x14ac:dyDescent="0.3">
      <c r="A5878">
        <v>152458</v>
      </c>
      <c r="B5878" t="s">
        <v>3720</v>
      </c>
    </row>
    <row r="5879" spans="1:2" x14ac:dyDescent="0.3">
      <c r="A5879">
        <v>152458</v>
      </c>
      <c r="B5879" t="s">
        <v>50</v>
      </c>
    </row>
    <row r="5880" spans="1:2" x14ac:dyDescent="0.3">
      <c r="A5880">
        <v>152984</v>
      </c>
      <c r="B5880" t="s">
        <v>4642</v>
      </c>
    </row>
    <row r="5881" spans="1:2" x14ac:dyDescent="0.3">
      <c r="A5881">
        <v>152984</v>
      </c>
      <c r="B5881" t="s">
        <v>162</v>
      </c>
    </row>
    <row r="5882" spans="1:2" x14ac:dyDescent="0.3">
      <c r="A5882">
        <v>152984</v>
      </c>
      <c r="B5882" t="s">
        <v>1224</v>
      </c>
    </row>
    <row r="5883" spans="1:2" x14ac:dyDescent="0.3">
      <c r="A5883">
        <v>152984</v>
      </c>
      <c r="B5883" t="s">
        <v>4342</v>
      </c>
    </row>
    <row r="5884" spans="1:2" x14ac:dyDescent="0.3">
      <c r="A5884">
        <v>152984</v>
      </c>
      <c r="B5884" t="s">
        <v>5886</v>
      </c>
    </row>
    <row r="5885" spans="1:2" x14ac:dyDescent="0.3">
      <c r="A5885">
        <v>153036</v>
      </c>
      <c r="B5885" t="s">
        <v>215</v>
      </c>
    </row>
    <row r="5886" spans="1:2" x14ac:dyDescent="0.3">
      <c r="A5886">
        <v>153039</v>
      </c>
      <c r="B5886" t="s">
        <v>215</v>
      </c>
    </row>
    <row r="5887" spans="1:2" x14ac:dyDescent="0.3">
      <c r="A5887">
        <v>153046</v>
      </c>
      <c r="B5887" t="s">
        <v>868</v>
      </c>
    </row>
    <row r="5888" spans="1:2" x14ac:dyDescent="0.3">
      <c r="A5888">
        <v>153046</v>
      </c>
      <c r="B5888" t="s">
        <v>2372</v>
      </c>
    </row>
    <row r="5889" spans="1:2" x14ac:dyDescent="0.3">
      <c r="A5889">
        <v>153046</v>
      </c>
      <c r="B5889" t="s">
        <v>1224</v>
      </c>
    </row>
    <row r="5890" spans="1:2" x14ac:dyDescent="0.3">
      <c r="A5890">
        <v>153046</v>
      </c>
      <c r="B5890" t="s">
        <v>4238</v>
      </c>
    </row>
    <row r="5891" spans="1:2" x14ac:dyDescent="0.3">
      <c r="A5891">
        <v>153046</v>
      </c>
      <c r="B5891" t="s">
        <v>670</v>
      </c>
    </row>
    <row r="5892" spans="1:2" x14ac:dyDescent="0.3">
      <c r="A5892">
        <v>153046</v>
      </c>
      <c r="B5892" t="s">
        <v>7674</v>
      </c>
    </row>
    <row r="5893" spans="1:2" x14ac:dyDescent="0.3">
      <c r="A5893">
        <v>153074</v>
      </c>
      <c r="B5893" t="s">
        <v>386</v>
      </c>
    </row>
    <row r="5894" spans="1:2" x14ac:dyDescent="0.3">
      <c r="A5894">
        <v>153074</v>
      </c>
      <c r="B5894" t="s">
        <v>2448</v>
      </c>
    </row>
    <row r="5895" spans="1:2" x14ac:dyDescent="0.3">
      <c r="A5895">
        <v>153244</v>
      </c>
      <c r="B5895" t="s">
        <v>726</v>
      </c>
    </row>
    <row r="5896" spans="1:2" x14ac:dyDescent="0.3">
      <c r="A5896">
        <v>153330</v>
      </c>
      <c r="B5896" t="s">
        <v>386</v>
      </c>
    </row>
    <row r="5897" spans="1:2" x14ac:dyDescent="0.3">
      <c r="A5897">
        <v>153330</v>
      </c>
      <c r="B5897" t="s">
        <v>162</v>
      </c>
    </row>
    <row r="5898" spans="1:2" x14ac:dyDescent="0.3">
      <c r="A5898">
        <v>153348</v>
      </c>
      <c r="B5898" t="s">
        <v>162</v>
      </c>
    </row>
    <row r="5899" spans="1:2" x14ac:dyDescent="0.3">
      <c r="A5899">
        <v>154343</v>
      </c>
      <c r="B5899" t="s">
        <v>517</v>
      </c>
    </row>
    <row r="5900" spans="1:2" x14ac:dyDescent="0.3">
      <c r="A5900">
        <v>154343</v>
      </c>
      <c r="B5900" t="s">
        <v>2372</v>
      </c>
    </row>
    <row r="5901" spans="1:2" x14ac:dyDescent="0.3">
      <c r="A5901">
        <v>154484</v>
      </c>
      <c r="B5901" t="s">
        <v>1931</v>
      </c>
    </row>
    <row r="5902" spans="1:2" x14ac:dyDescent="0.3">
      <c r="A5902">
        <v>154484</v>
      </c>
      <c r="B5902" t="s">
        <v>868</v>
      </c>
    </row>
    <row r="5903" spans="1:2" x14ac:dyDescent="0.3">
      <c r="A5903">
        <v>154484</v>
      </c>
      <c r="B5903" t="s">
        <v>1722</v>
      </c>
    </row>
    <row r="5904" spans="1:2" x14ac:dyDescent="0.3">
      <c r="A5904">
        <v>154484</v>
      </c>
      <c r="B5904" t="s">
        <v>386</v>
      </c>
    </row>
    <row r="5905" spans="1:2" x14ac:dyDescent="0.3">
      <c r="A5905">
        <v>154484</v>
      </c>
      <c r="B5905" t="s">
        <v>50</v>
      </c>
    </row>
    <row r="5906" spans="1:2" x14ac:dyDescent="0.3">
      <c r="A5906">
        <v>154484</v>
      </c>
      <c r="B5906" t="s">
        <v>517</v>
      </c>
    </row>
    <row r="5907" spans="1:2" x14ac:dyDescent="0.3">
      <c r="A5907">
        <v>154484</v>
      </c>
      <c r="B5907" t="s">
        <v>1224</v>
      </c>
    </row>
    <row r="5908" spans="1:2" x14ac:dyDescent="0.3">
      <c r="A5908">
        <v>154484</v>
      </c>
      <c r="B5908" t="s">
        <v>2372</v>
      </c>
    </row>
    <row r="5909" spans="1:2" x14ac:dyDescent="0.3">
      <c r="A5909">
        <v>154694</v>
      </c>
      <c r="B5909" t="s">
        <v>162</v>
      </c>
    </row>
    <row r="5910" spans="1:2" x14ac:dyDescent="0.3">
      <c r="A5910">
        <v>154826</v>
      </c>
      <c r="B5910" t="s">
        <v>215</v>
      </c>
    </row>
    <row r="5911" spans="1:2" x14ac:dyDescent="0.3">
      <c r="A5911">
        <v>155090</v>
      </c>
      <c r="B5911" t="s">
        <v>648</v>
      </c>
    </row>
    <row r="5912" spans="1:2" x14ac:dyDescent="0.3">
      <c r="A5912">
        <v>155090</v>
      </c>
      <c r="B5912" t="s">
        <v>1224</v>
      </c>
    </row>
    <row r="5913" spans="1:2" x14ac:dyDescent="0.3">
      <c r="A5913">
        <v>155090</v>
      </c>
      <c r="B5913" t="s">
        <v>215</v>
      </c>
    </row>
    <row r="5914" spans="1:2" x14ac:dyDescent="0.3">
      <c r="A5914">
        <v>155090</v>
      </c>
      <c r="B5914" t="s">
        <v>50</v>
      </c>
    </row>
    <row r="5915" spans="1:2" x14ac:dyDescent="0.3">
      <c r="A5915">
        <v>155090</v>
      </c>
      <c r="B5915" t="s">
        <v>517</v>
      </c>
    </row>
    <row r="5916" spans="1:2" x14ac:dyDescent="0.3">
      <c r="A5916">
        <v>155434</v>
      </c>
      <c r="B5916" t="s">
        <v>162</v>
      </c>
    </row>
    <row r="5917" spans="1:2" x14ac:dyDescent="0.3">
      <c r="A5917">
        <v>155434</v>
      </c>
      <c r="B5917" t="s">
        <v>4642</v>
      </c>
    </row>
    <row r="5918" spans="1:2" x14ac:dyDescent="0.3">
      <c r="A5918">
        <v>155434</v>
      </c>
      <c r="B5918" t="s">
        <v>386</v>
      </c>
    </row>
    <row r="5919" spans="1:2" x14ac:dyDescent="0.3">
      <c r="A5919">
        <v>155434</v>
      </c>
      <c r="B5919" t="s">
        <v>5886</v>
      </c>
    </row>
    <row r="5920" spans="1:2" x14ac:dyDescent="0.3">
      <c r="A5920">
        <v>155434</v>
      </c>
      <c r="B5920" t="s">
        <v>50</v>
      </c>
    </row>
    <row r="5921" spans="1:2" x14ac:dyDescent="0.3">
      <c r="A5921">
        <v>155434</v>
      </c>
      <c r="B5921" t="s">
        <v>2372</v>
      </c>
    </row>
    <row r="5922" spans="1:2" x14ac:dyDescent="0.3">
      <c r="A5922">
        <v>155434</v>
      </c>
      <c r="B5922" t="s">
        <v>1224</v>
      </c>
    </row>
    <row r="5923" spans="1:2" x14ac:dyDescent="0.3">
      <c r="A5923">
        <v>155434</v>
      </c>
      <c r="B5923" t="s">
        <v>14442</v>
      </c>
    </row>
    <row r="5924" spans="1:2" x14ac:dyDescent="0.3">
      <c r="A5924">
        <v>155434</v>
      </c>
      <c r="B5924" t="s">
        <v>726</v>
      </c>
    </row>
    <row r="5925" spans="1:2" x14ac:dyDescent="0.3">
      <c r="A5925">
        <v>155434</v>
      </c>
      <c r="B5925" t="s">
        <v>10594</v>
      </c>
    </row>
    <row r="5926" spans="1:2" x14ac:dyDescent="0.3">
      <c r="A5926">
        <v>155434</v>
      </c>
      <c r="B5926" t="s">
        <v>3720</v>
      </c>
    </row>
    <row r="5927" spans="1:2" x14ac:dyDescent="0.3">
      <c r="A5927">
        <v>155638</v>
      </c>
      <c r="B5927" t="s">
        <v>215</v>
      </c>
    </row>
    <row r="5928" spans="1:2" x14ac:dyDescent="0.3">
      <c r="A5928">
        <v>155642</v>
      </c>
      <c r="B5928" t="s">
        <v>4427</v>
      </c>
    </row>
    <row r="5929" spans="1:2" x14ac:dyDescent="0.3">
      <c r="A5929">
        <v>155656</v>
      </c>
      <c r="B5929" t="s">
        <v>4427</v>
      </c>
    </row>
    <row r="5930" spans="1:2" x14ac:dyDescent="0.3">
      <c r="A5930">
        <v>156117</v>
      </c>
      <c r="B5930" t="s">
        <v>162</v>
      </c>
    </row>
    <row r="5931" spans="1:2" x14ac:dyDescent="0.3">
      <c r="A5931">
        <v>156117</v>
      </c>
      <c r="B5931" t="s">
        <v>2372</v>
      </c>
    </row>
    <row r="5932" spans="1:2" x14ac:dyDescent="0.3">
      <c r="A5932">
        <v>156134</v>
      </c>
      <c r="B5932" t="s">
        <v>162</v>
      </c>
    </row>
    <row r="5933" spans="1:2" x14ac:dyDescent="0.3">
      <c r="A5933">
        <v>156134</v>
      </c>
      <c r="B5933" t="s">
        <v>4642</v>
      </c>
    </row>
    <row r="5934" spans="1:2" x14ac:dyDescent="0.3">
      <c r="A5934">
        <v>156134</v>
      </c>
      <c r="B5934" t="s">
        <v>386</v>
      </c>
    </row>
    <row r="5935" spans="1:2" x14ac:dyDescent="0.3">
      <c r="A5935">
        <v>156134</v>
      </c>
      <c r="B5935" t="s">
        <v>5886</v>
      </c>
    </row>
    <row r="5936" spans="1:2" x14ac:dyDescent="0.3">
      <c r="A5936">
        <v>156134</v>
      </c>
      <c r="B5936" t="s">
        <v>50</v>
      </c>
    </row>
    <row r="5937" spans="1:2" x14ac:dyDescent="0.3">
      <c r="A5937">
        <v>156134</v>
      </c>
      <c r="B5937" t="s">
        <v>2372</v>
      </c>
    </row>
    <row r="5938" spans="1:2" x14ac:dyDescent="0.3">
      <c r="A5938">
        <v>156134</v>
      </c>
      <c r="B5938" t="s">
        <v>1224</v>
      </c>
    </row>
    <row r="5939" spans="1:2" x14ac:dyDescent="0.3">
      <c r="A5939">
        <v>156134</v>
      </c>
      <c r="B5939" t="s">
        <v>14442</v>
      </c>
    </row>
    <row r="5940" spans="1:2" x14ac:dyDescent="0.3">
      <c r="A5940">
        <v>156134</v>
      </c>
      <c r="B5940" t="s">
        <v>726</v>
      </c>
    </row>
    <row r="5941" spans="1:2" x14ac:dyDescent="0.3">
      <c r="A5941">
        <v>156134</v>
      </c>
      <c r="B5941" t="s">
        <v>10594</v>
      </c>
    </row>
    <row r="5942" spans="1:2" x14ac:dyDescent="0.3">
      <c r="A5942">
        <v>156134</v>
      </c>
      <c r="B5942" t="s">
        <v>3720</v>
      </c>
    </row>
    <row r="5943" spans="1:2" x14ac:dyDescent="0.3">
      <c r="A5943">
        <v>156457</v>
      </c>
      <c r="B5943" t="s">
        <v>162</v>
      </c>
    </row>
    <row r="5944" spans="1:2" x14ac:dyDescent="0.3">
      <c r="A5944">
        <v>156457</v>
      </c>
      <c r="B5944" t="s">
        <v>4642</v>
      </c>
    </row>
    <row r="5945" spans="1:2" x14ac:dyDescent="0.3">
      <c r="A5945">
        <v>156457</v>
      </c>
      <c r="B5945" t="s">
        <v>386</v>
      </c>
    </row>
    <row r="5946" spans="1:2" x14ac:dyDescent="0.3">
      <c r="A5946">
        <v>156457</v>
      </c>
      <c r="B5946" t="s">
        <v>5886</v>
      </c>
    </row>
    <row r="5947" spans="1:2" x14ac:dyDescent="0.3">
      <c r="A5947">
        <v>156457</v>
      </c>
      <c r="B5947" t="s">
        <v>50</v>
      </c>
    </row>
    <row r="5948" spans="1:2" x14ac:dyDescent="0.3">
      <c r="A5948">
        <v>156457</v>
      </c>
      <c r="B5948" t="s">
        <v>2372</v>
      </c>
    </row>
    <row r="5949" spans="1:2" x14ac:dyDescent="0.3">
      <c r="A5949">
        <v>156457</v>
      </c>
      <c r="B5949" t="s">
        <v>1224</v>
      </c>
    </row>
    <row r="5950" spans="1:2" x14ac:dyDescent="0.3">
      <c r="A5950">
        <v>156457</v>
      </c>
      <c r="B5950" t="s">
        <v>14442</v>
      </c>
    </row>
    <row r="5951" spans="1:2" x14ac:dyDescent="0.3">
      <c r="A5951">
        <v>156457</v>
      </c>
      <c r="B5951" t="s">
        <v>726</v>
      </c>
    </row>
    <row r="5952" spans="1:2" x14ac:dyDescent="0.3">
      <c r="A5952">
        <v>156457</v>
      </c>
      <c r="B5952" t="s">
        <v>10594</v>
      </c>
    </row>
    <row r="5953" spans="1:2" x14ac:dyDescent="0.3">
      <c r="A5953">
        <v>156457</v>
      </c>
      <c r="B5953" t="s">
        <v>3720</v>
      </c>
    </row>
    <row r="5954" spans="1:2" x14ac:dyDescent="0.3">
      <c r="A5954">
        <v>156690</v>
      </c>
      <c r="B5954" t="s">
        <v>386</v>
      </c>
    </row>
    <row r="5955" spans="1:2" x14ac:dyDescent="0.3">
      <c r="A5955">
        <v>156690</v>
      </c>
      <c r="B5955" t="s">
        <v>3720</v>
      </c>
    </row>
    <row r="5956" spans="1:2" x14ac:dyDescent="0.3">
      <c r="A5956">
        <v>156822</v>
      </c>
      <c r="B5956" t="s">
        <v>162</v>
      </c>
    </row>
    <row r="5957" spans="1:2" x14ac:dyDescent="0.3">
      <c r="A5957">
        <v>156822</v>
      </c>
      <c r="B5957" t="s">
        <v>50</v>
      </c>
    </row>
    <row r="5958" spans="1:2" x14ac:dyDescent="0.3">
      <c r="A5958">
        <v>157267</v>
      </c>
      <c r="B5958" t="s">
        <v>2372</v>
      </c>
    </row>
    <row r="5959" spans="1:2" x14ac:dyDescent="0.3">
      <c r="A5959">
        <v>157267</v>
      </c>
      <c r="B5959" t="s">
        <v>4342</v>
      </c>
    </row>
    <row r="5960" spans="1:2" x14ac:dyDescent="0.3">
      <c r="A5960">
        <v>157267</v>
      </c>
      <c r="B5960" t="s">
        <v>726</v>
      </c>
    </row>
    <row r="5961" spans="1:2" x14ac:dyDescent="0.3">
      <c r="A5961">
        <v>157772</v>
      </c>
      <c r="B5961" t="s">
        <v>162</v>
      </c>
    </row>
    <row r="5962" spans="1:2" x14ac:dyDescent="0.3">
      <c r="A5962">
        <v>157772</v>
      </c>
      <c r="B5962" t="s">
        <v>4642</v>
      </c>
    </row>
    <row r="5963" spans="1:2" x14ac:dyDescent="0.3">
      <c r="A5963">
        <v>157772</v>
      </c>
      <c r="B5963" t="s">
        <v>386</v>
      </c>
    </row>
    <row r="5964" spans="1:2" x14ac:dyDescent="0.3">
      <c r="A5964">
        <v>157772</v>
      </c>
      <c r="B5964" t="s">
        <v>5886</v>
      </c>
    </row>
    <row r="5965" spans="1:2" x14ac:dyDescent="0.3">
      <c r="A5965">
        <v>157772</v>
      </c>
      <c r="B5965" t="s">
        <v>50</v>
      </c>
    </row>
    <row r="5966" spans="1:2" x14ac:dyDescent="0.3">
      <c r="A5966">
        <v>157772</v>
      </c>
      <c r="B5966" t="s">
        <v>2372</v>
      </c>
    </row>
    <row r="5967" spans="1:2" x14ac:dyDescent="0.3">
      <c r="A5967">
        <v>157772</v>
      </c>
      <c r="B5967" t="s">
        <v>1224</v>
      </c>
    </row>
    <row r="5968" spans="1:2" x14ac:dyDescent="0.3">
      <c r="A5968">
        <v>157772</v>
      </c>
      <c r="B5968" t="s">
        <v>14442</v>
      </c>
    </row>
    <row r="5969" spans="1:2" x14ac:dyDescent="0.3">
      <c r="A5969">
        <v>157772</v>
      </c>
      <c r="B5969" t="s">
        <v>726</v>
      </c>
    </row>
    <row r="5970" spans="1:2" x14ac:dyDescent="0.3">
      <c r="A5970">
        <v>157772</v>
      </c>
      <c r="B5970" t="s">
        <v>10594</v>
      </c>
    </row>
    <row r="5971" spans="1:2" x14ac:dyDescent="0.3">
      <c r="A5971">
        <v>157772</v>
      </c>
      <c r="B5971" t="s">
        <v>3720</v>
      </c>
    </row>
    <row r="5972" spans="1:2" x14ac:dyDescent="0.3">
      <c r="A5972">
        <v>157809</v>
      </c>
      <c r="B5972" t="s">
        <v>162</v>
      </c>
    </row>
    <row r="5973" spans="1:2" x14ac:dyDescent="0.3">
      <c r="A5973">
        <v>157809</v>
      </c>
      <c r="B5973" t="s">
        <v>50</v>
      </c>
    </row>
    <row r="5974" spans="1:2" x14ac:dyDescent="0.3">
      <c r="A5974">
        <v>157809</v>
      </c>
      <c r="B5974" t="s">
        <v>4642</v>
      </c>
    </row>
    <row r="5975" spans="1:2" x14ac:dyDescent="0.3">
      <c r="A5975">
        <v>157841</v>
      </c>
      <c r="B5975" t="s">
        <v>50</v>
      </c>
    </row>
    <row r="5976" spans="1:2" x14ac:dyDescent="0.3">
      <c r="A5976">
        <v>157841</v>
      </c>
      <c r="B5976" t="s">
        <v>2448</v>
      </c>
    </row>
    <row r="5977" spans="1:2" x14ac:dyDescent="0.3">
      <c r="A5977">
        <v>157841</v>
      </c>
      <c r="B5977" t="s">
        <v>5886</v>
      </c>
    </row>
    <row r="5978" spans="1:2" x14ac:dyDescent="0.3">
      <c r="A5978">
        <v>157995</v>
      </c>
      <c r="B5978" t="s">
        <v>10594</v>
      </c>
    </row>
    <row r="5979" spans="1:2" x14ac:dyDescent="0.3">
      <c r="A5979">
        <v>157995</v>
      </c>
      <c r="B5979" t="s">
        <v>726</v>
      </c>
    </row>
    <row r="5980" spans="1:2" x14ac:dyDescent="0.3">
      <c r="A5980">
        <v>157995</v>
      </c>
      <c r="B5980" t="s">
        <v>1470</v>
      </c>
    </row>
    <row r="5981" spans="1:2" x14ac:dyDescent="0.3">
      <c r="A5981">
        <v>158172</v>
      </c>
      <c r="B5981" t="s">
        <v>726</v>
      </c>
    </row>
    <row r="5982" spans="1:2" x14ac:dyDescent="0.3">
      <c r="A5982">
        <v>158172</v>
      </c>
      <c r="B5982" t="s">
        <v>2448</v>
      </c>
    </row>
    <row r="5983" spans="1:2" x14ac:dyDescent="0.3">
      <c r="A5983">
        <v>158172</v>
      </c>
      <c r="B5983" t="s">
        <v>50</v>
      </c>
    </row>
    <row r="5984" spans="1:2" x14ac:dyDescent="0.3">
      <c r="A5984">
        <v>158172</v>
      </c>
      <c r="B5984" t="s">
        <v>821</v>
      </c>
    </row>
    <row r="5985" spans="1:2" x14ac:dyDescent="0.3">
      <c r="A5985">
        <v>158172</v>
      </c>
      <c r="B5985" t="s">
        <v>1224</v>
      </c>
    </row>
    <row r="5986" spans="1:2" x14ac:dyDescent="0.3">
      <c r="A5986">
        <v>158481</v>
      </c>
      <c r="B5986" t="s">
        <v>386</v>
      </c>
    </row>
    <row r="5987" spans="1:2" x14ac:dyDescent="0.3">
      <c r="A5987">
        <v>158481</v>
      </c>
      <c r="B5987" t="s">
        <v>726</v>
      </c>
    </row>
    <row r="5988" spans="1:2" x14ac:dyDescent="0.3">
      <c r="A5988">
        <v>158481</v>
      </c>
      <c r="B5988" t="s">
        <v>50</v>
      </c>
    </row>
    <row r="5989" spans="1:2" x14ac:dyDescent="0.3">
      <c r="A5989">
        <v>158481</v>
      </c>
      <c r="B5989" t="s">
        <v>14452</v>
      </c>
    </row>
    <row r="5990" spans="1:2" x14ac:dyDescent="0.3">
      <c r="A5990">
        <v>158481</v>
      </c>
      <c r="B5990" t="s">
        <v>14453</v>
      </c>
    </row>
    <row r="5991" spans="1:2" x14ac:dyDescent="0.3">
      <c r="A5991">
        <v>158630</v>
      </c>
      <c r="B5991" t="s">
        <v>162</v>
      </c>
    </row>
    <row r="5992" spans="1:2" x14ac:dyDescent="0.3">
      <c r="A5992">
        <v>158993</v>
      </c>
      <c r="B5992" t="s">
        <v>162</v>
      </c>
    </row>
    <row r="5993" spans="1:2" x14ac:dyDescent="0.3">
      <c r="A5993">
        <v>158993</v>
      </c>
      <c r="B5993" t="s">
        <v>386</v>
      </c>
    </row>
    <row r="5994" spans="1:2" x14ac:dyDescent="0.3">
      <c r="A5994">
        <v>158993</v>
      </c>
      <c r="B5994" t="s">
        <v>1224</v>
      </c>
    </row>
    <row r="5995" spans="1:2" x14ac:dyDescent="0.3">
      <c r="A5995">
        <v>159235</v>
      </c>
      <c r="B5995" t="s">
        <v>739</v>
      </c>
    </row>
    <row r="5996" spans="1:2" x14ac:dyDescent="0.3">
      <c r="A5996">
        <v>159235</v>
      </c>
      <c r="B5996" t="s">
        <v>162</v>
      </c>
    </row>
    <row r="5997" spans="1:2" x14ac:dyDescent="0.3">
      <c r="A5997">
        <v>159235</v>
      </c>
      <c r="B5997" t="s">
        <v>50</v>
      </c>
    </row>
    <row r="5998" spans="1:2" x14ac:dyDescent="0.3">
      <c r="A5998">
        <v>159255</v>
      </c>
      <c r="B5998" t="s">
        <v>9277</v>
      </c>
    </row>
    <row r="5999" spans="1:2" x14ac:dyDescent="0.3">
      <c r="A5999">
        <v>159255</v>
      </c>
      <c r="B5999" t="s">
        <v>2424</v>
      </c>
    </row>
    <row r="6000" spans="1:2" x14ac:dyDescent="0.3">
      <c r="A6000">
        <v>159357</v>
      </c>
      <c r="B6000" t="s">
        <v>162</v>
      </c>
    </row>
    <row r="6001" spans="1:2" x14ac:dyDescent="0.3">
      <c r="A6001">
        <v>159357</v>
      </c>
      <c r="B6001" t="s">
        <v>50</v>
      </c>
    </row>
    <row r="6002" spans="1:2" x14ac:dyDescent="0.3">
      <c r="A6002">
        <v>159357</v>
      </c>
      <c r="B6002" t="s">
        <v>3720</v>
      </c>
    </row>
    <row r="6003" spans="1:2" x14ac:dyDescent="0.3">
      <c r="A6003">
        <v>159686</v>
      </c>
      <c r="B6003" t="s">
        <v>162</v>
      </c>
    </row>
    <row r="6004" spans="1:2" x14ac:dyDescent="0.3">
      <c r="A6004">
        <v>159913</v>
      </c>
      <c r="B6004" t="s">
        <v>2372</v>
      </c>
    </row>
    <row r="6005" spans="1:2" x14ac:dyDescent="0.3">
      <c r="A6005">
        <v>159913</v>
      </c>
      <c r="B6005" t="s">
        <v>517</v>
      </c>
    </row>
    <row r="6006" spans="1:2" x14ac:dyDescent="0.3">
      <c r="A6006">
        <v>160082</v>
      </c>
      <c r="B6006" t="s">
        <v>50</v>
      </c>
    </row>
    <row r="6007" spans="1:2" x14ac:dyDescent="0.3">
      <c r="A6007">
        <v>160082</v>
      </c>
      <c r="B6007" t="s">
        <v>2424</v>
      </c>
    </row>
    <row r="6008" spans="1:2" x14ac:dyDescent="0.3">
      <c r="A6008">
        <v>160082</v>
      </c>
      <c r="B6008" t="s">
        <v>1470</v>
      </c>
    </row>
    <row r="6009" spans="1:2" x14ac:dyDescent="0.3">
      <c r="A6009">
        <v>160090</v>
      </c>
      <c r="B6009" t="s">
        <v>2448</v>
      </c>
    </row>
    <row r="6010" spans="1:2" x14ac:dyDescent="0.3">
      <c r="A6010">
        <v>160090</v>
      </c>
      <c r="B6010" t="s">
        <v>215</v>
      </c>
    </row>
    <row r="6011" spans="1:2" x14ac:dyDescent="0.3">
      <c r="A6011">
        <v>160267</v>
      </c>
      <c r="B6011" t="s">
        <v>4466</v>
      </c>
    </row>
    <row r="6012" spans="1:2" x14ac:dyDescent="0.3">
      <c r="A6012">
        <v>160297</v>
      </c>
      <c r="B6012" t="s">
        <v>4468</v>
      </c>
    </row>
    <row r="6013" spans="1:2" x14ac:dyDescent="0.3">
      <c r="A6013">
        <v>160393</v>
      </c>
      <c r="B6013" t="s">
        <v>162</v>
      </c>
    </row>
    <row r="6014" spans="1:2" x14ac:dyDescent="0.3">
      <c r="A6014">
        <v>160393</v>
      </c>
      <c r="B6014" t="s">
        <v>517</v>
      </c>
    </row>
    <row r="6015" spans="1:2" x14ac:dyDescent="0.3">
      <c r="A6015">
        <v>160590</v>
      </c>
      <c r="B6015" t="s">
        <v>1056</v>
      </c>
    </row>
    <row r="6016" spans="1:2" x14ac:dyDescent="0.3">
      <c r="A6016">
        <v>160590</v>
      </c>
      <c r="B6016" t="s">
        <v>162</v>
      </c>
    </row>
    <row r="6017" spans="1:2" x14ac:dyDescent="0.3">
      <c r="A6017">
        <v>160718</v>
      </c>
      <c r="B6017" t="s">
        <v>50</v>
      </c>
    </row>
    <row r="6018" spans="1:2" x14ac:dyDescent="0.3">
      <c r="A6018">
        <v>160718</v>
      </c>
      <c r="B6018" t="s">
        <v>215</v>
      </c>
    </row>
    <row r="6019" spans="1:2" x14ac:dyDescent="0.3">
      <c r="A6019">
        <v>160865</v>
      </c>
      <c r="B6019" t="s">
        <v>50</v>
      </c>
    </row>
    <row r="6020" spans="1:2" x14ac:dyDescent="0.3">
      <c r="A6020">
        <v>160865</v>
      </c>
      <c r="B6020" t="s">
        <v>1722</v>
      </c>
    </row>
    <row r="6021" spans="1:2" x14ac:dyDescent="0.3">
      <c r="A6021">
        <v>160865</v>
      </c>
      <c r="B6021" t="s">
        <v>2372</v>
      </c>
    </row>
    <row r="6022" spans="1:2" x14ac:dyDescent="0.3">
      <c r="A6022">
        <v>160937</v>
      </c>
      <c r="B6022" t="s">
        <v>3720</v>
      </c>
    </row>
    <row r="6023" spans="1:2" x14ac:dyDescent="0.3">
      <c r="A6023">
        <v>161230</v>
      </c>
      <c r="B6023" t="s">
        <v>215</v>
      </c>
    </row>
    <row r="6024" spans="1:2" x14ac:dyDescent="0.3">
      <c r="A6024">
        <v>161627</v>
      </c>
      <c r="B6024" t="s">
        <v>3720</v>
      </c>
    </row>
    <row r="6025" spans="1:2" x14ac:dyDescent="0.3">
      <c r="A6025">
        <v>161676</v>
      </c>
      <c r="B6025" t="s">
        <v>2448</v>
      </c>
    </row>
    <row r="6026" spans="1:2" x14ac:dyDescent="0.3">
      <c r="A6026">
        <v>161707</v>
      </c>
      <c r="B6026" t="s">
        <v>2205</v>
      </c>
    </row>
    <row r="6027" spans="1:2" x14ac:dyDescent="0.3">
      <c r="A6027">
        <v>161933</v>
      </c>
      <c r="B6027" t="s">
        <v>1287</v>
      </c>
    </row>
    <row r="6028" spans="1:2" x14ac:dyDescent="0.3">
      <c r="A6028">
        <v>162000</v>
      </c>
      <c r="B6028" t="s">
        <v>4487</v>
      </c>
    </row>
    <row r="6029" spans="1:2" x14ac:dyDescent="0.3">
      <c r="A6029">
        <v>162040</v>
      </c>
      <c r="B6029" t="s">
        <v>726</v>
      </c>
    </row>
    <row r="6030" spans="1:2" x14ac:dyDescent="0.3">
      <c r="A6030">
        <v>162040</v>
      </c>
      <c r="B6030" t="s">
        <v>50</v>
      </c>
    </row>
    <row r="6031" spans="1:2" x14ac:dyDescent="0.3">
      <c r="A6031">
        <v>162181</v>
      </c>
      <c r="B6031" t="s">
        <v>162</v>
      </c>
    </row>
    <row r="6032" spans="1:2" x14ac:dyDescent="0.3">
      <c r="A6032">
        <v>162181</v>
      </c>
      <c r="B6032" t="s">
        <v>50</v>
      </c>
    </row>
    <row r="6033" spans="1:2" x14ac:dyDescent="0.3">
      <c r="A6033">
        <v>162320</v>
      </c>
      <c r="B6033" t="s">
        <v>1056</v>
      </c>
    </row>
    <row r="6034" spans="1:2" x14ac:dyDescent="0.3">
      <c r="A6034">
        <v>162320</v>
      </c>
      <c r="B6034" t="s">
        <v>739</v>
      </c>
    </row>
    <row r="6035" spans="1:2" x14ac:dyDescent="0.3">
      <c r="A6035">
        <v>162320</v>
      </c>
      <c r="B6035" t="s">
        <v>162</v>
      </c>
    </row>
    <row r="6036" spans="1:2" x14ac:dyDescent="0.3">
      <c r="A6036">
        <v>162320</v>
      </c>
      <c r="B6036" t="s">
        <v>215</v>
      </c>
    </row>
    <row r="6037" spans="1:2" x14ac:dyDescent="0.3">
      <c r="A6037">
        <v>162320</v>
      </c>
      <c r="B6037" t="s">
        <v>4642</v>
      </c>
    </row>
    <row r="6038" spans="1:2" x14ac:dyDescent="0.3">
      <c r="A6038">
        <v>162326</v>
      </c>
      <c r="B6038" t="s">
        <v>215</v>
      </c>
    </row>
    <row r="6039" spans="1:2" x14ac:dyDescent="0.3">
      <c r="A6039">
        <v>162327</v>
      </c>
      <c r="B6039" t="s">
        <v>4495</v>
      </c>
    </row>
    <row r="6040" spans="1:2" x14ac:dyDescent="0.3">
      <c r="A6040">
        <v>162494</v>
      </c>
      <c r="B6040" t="s">
        <v>726</v>
      </c>
    </row>
    <row r="6041" spans="1:2" x14ac:dyDescent="0.3">
      <c r="A6041">
        <v>162494</v>
      </c>
      <c r="B6041" t="s">
        <v>70</v>
      </c>
    </row>
    <row r="6042" spans="1:2" x14ac:dyDescent="0.3">
      <c r="A6042">
        <v>162494</v>
      </c>
      <c r="B6042" t="s">
        <v>50</v>
      </c>
    </row>
    <row r="6043" spans="1:2" x14ac:dyDescent="0.3">
      <c r="A6043">
        <v>162494</v>
      </c>
      <c r="B6043" t="s">
        <v>5886</v>
      </c>
    </row>
    <row r="6044" spans="1:2" x14ac:dyDescent="0.3">
      <c r="A6044">
        <v>162494</v>
      </c>
      <c r="B6044" t="s">
        <v>2947</v>
      </c>
    </row>
    <row r="6045" spans="1:2" x14ac:dyDescent="0.3">
      <c r="A6045">
        <v>162494</v>
      </c>
      <c r="B6045" t="s">
        <v>821</v>
      </c>
    </row>
    <row r="6046" spans="1:2" x14ac:dyDescent="0.3">
      <c r="A6046">
        <v>162494</v>
      </c>
      <c r="B6046" t="s">
        <v>868</v>
      </c>
    </row>
    <row r="6047" spans="1:2" x14ac:dyDescent="0.3">
      <c r="A6047">
        <v>162494</v>
      </c>
      <c r="B6047" t="s">
        <v>517</v>
      </c>
    </row>
    <row r="6048" spans="1:2" x14ac:dyDescent="0.3">
      <c r="A6048">
        <v>162494</v>
      </c>
      <c r="B6048" t="s">
        <v>2372</v>
      </c>
    </row>
    <row r="6049" spans="1:2" x14ac:dyDescent="0.3">
      <c r="A6049">
        <v>162494</v>
      </c>
      <c r="B6049" t="s">
        <v>162</v>
      </c>
    </row>
    <row r="6050" spans="1:2" x14ac:dyDescent="0.3">
      <c r="A6050">
        <v>162494</v>
      </c>
      <c r="B6050" t="s">
        <v>5211</v>
      </c>
    </row>
    <row r="6051" spans="1:2" x14ac:dyDescent="0.3">
      <c r="A6051">
        <v>162879</v>
      </c>
      <c r="B6051" t="s">
        <v>648</v>
      </c>
    </row>
    <row r="6052" spans="1:2" x14ac:dyDescent="0.3">
      <c r="A6052">
        <v>163208</v>
      </c>
      <c r="B6052" t="s">
        <v>386</v>
      </c>
    </row>
    <row r="6053" spans="1:2" x14ac:dyDescent="0.3">
      <c r="A6053">
        <v>163212</v>
      </c>
      <c r="B6053" t="s">
        <v>670</v>
      </c>
    </row>
    <row r="6054" spans="1:2" x14ac:dyDescent="0.3">
      <c r="A6054">
        <v>163212</v>
      </c>
      <c r="B6054" t="s">
        <v>821</v>
      </c>
    </row>
    <row r="6055" spans="1:2" x14ac:dyDescent="0.3">
      <c r="A6055">
        <v>163212</v>
      </c>
      <c r="B6055" t="s">
        <v>2372</v>
      </c>
    </row>
    <row r="6056" spans="1:2" x14ac:dyDescent="0.3">
      <c r="A6056">
        <v>163212</v>
      </c>
      <c r="B6056" t="s">
        <v>215</v>
      </c>
    </row>
    <row r="6057" spans="1:2" x14ac:dyDescent="0.3">
      <c r="A6057">
        <v>163212</v>
      </c>
      <c r="B6057" t="s">
        <v>5886</v>
      </c>
    </row>
    <row r="6058" spans="1:2" x14ac:dyDescent="0.3">
      <c r="A6058">
        <v>163375</v>
      </c>
      <c r="B6058" t="s">
        <v>1287</v>
      </c>
    </row>
    <row r="6059" spans="1:2" x14ac:dyDescent="0.3">
      <c r="A6059">
        <v>163382</v>
      </c>
      <c r="B6059" t="s">
        <v>3169</v>
      </c>
    </row>
    <row r="6060" spans="1:2" x14ac:dyDescent="0.3">
      <c r="A6060">
        <v>163382</v>
      </c>
      <c r="B6060" t="s">
        <v>162</v>
      </c>
    </row>
    <row r="6061" spans="1:2" x14ac:dyDescent="0.3">
      <c r="A6061">
        <v>163382</v>
      </c>
      <c r="B6061" t="s">
        <v>648</v>
      </c>
    </row>
    <row r="6062" spans="1:2" x14ac:dyDescent="0.3">
      <c r="A6062">
        <v>163739</v>
      </c>
      <c r="B6062" t="s">
        <v>3169</v>
      </c>
    </row>
    <row r="6063" spans="1:2" x14ac:dyDescent="0.3">
      <c r="A6063">
        <v>163739</v>
      </c>
      <c r="B6063" t="s">
        <v>517</v>
      </c>
    </row>
    <row r="6064" spans="1:2" x14ac:dyDescent="0.3">
      <c r="A6064">
        <v>163739</v>
      </c>
      <c r="B6064" t="s">
        <v>648</v>
      </c>
    </row>
    <row r="6065" spans="1:2" x14ac:dyDescent="0.3">
      <c r="A6065">
        <v>163739</v>
      </c>
      <c r="B6065" t="s">
        <v>726</v>
      </c>
    </row>
    <row r="6066" spans="1:2" x14ac:dyDescent="0.3">
      <c r="A6066">
        <v>163740</v>
      </c>
      <c r="B6066" t="s">
        <v>50</v>
      </c>
    </row>
    <row r="6067" spans="1:2" x14ac:dyDescent="0.3">
      <c r="A6067">
        <v>163869</v>
      </c>
      <c r="B6067" t="s">
        <v>1722</v>
      </c>
    </row>
    <row r="6068" spans="1:2" x14ac:dyDescent="0.3">
      <c r="A6068">
        <v>163869</v>
      </c>
      <c r="B6068" t="s">
        <v>215</v>
      </c>
    </row>
    <row r="6069" spans="1:2" x14ac:dyDescent="0.3">
      <c r="A6069">
        <v>163869</v>
      </c>
      <c r="B6069" t="s">
        <v>517</v>
      </c>
    </row>
    <row r="6070" spans="1:2" x14ac:dyDescent="0.3">
      <c r="A6070">
        <v>163881</v>
      </c>
      <c r="B6070" t="s">
        <v>215</v>
      </c>
    </row>
    <row r="6071" spans="1:2" x14ac:dyDescent="0.3">
      <c r="A6071">
        <v>163881</v>
      </c>
      <c r="B6071" t="s">
        <v>386</v>
      </c>
    </row>
    <row r="6072" spans="1:2" x14ac:dyDescent="0.3">
      <c r="A6072">
        <v>163881</v>
      </c>
      <c r="B6072" t="s">
        <v>1722</v>
      </c>
    </row>
    <row r="6073" spans="1:2" x14ac:dyDescent="0.3">
      <c r="A6073">
        <v>163881</v>
      </c>
      <c r="B6073" t="s">
        <v>631</v>
      </c>
    </row>
    <row r="6074" spans="1:2" x14ac:dyDescent="0.3">
      <c r="A6074">
        <v>163881</v>
      </c>
      <c r="B6074" t="s">
        <v>2372</v>
      </c>
    </row>
    <row r="6075" spans="1:2" x14ac:dyDescent="0.3">
      <c r="A6075">
        <v>163881</v>
      </c>
      <c r="B6075" t="s">
        <v>50</v>
      </c>
    </row>
    <row r="6076" spans="1:2" x14ac:dyDescent="0.3">
      <c r="A6076">
        <v>163888</v>
      </c>
      <c r="B6076" t="s">
        <v>50</v>
      </c>
    </row>
    <row r="6077" spans="1:2" x14ac:dyDescent="0.3">
      <c r="A6077">
        <v>163888</v>
      </c>
      <c r="B6077" t="s">
        <v>162</v>
      </c>
    </row>
    <row r="6078" spans="1:2" x14ac:dyDescent="0.3">
      <c r="A6078">
        <v>164182</v>
      </c>
      <c r="B6078" t="s">
        <v>386</v>
      </c>
    </row>
    <row r="6079" spans="1:2" x14ac:dyDescent="0.3">
      <c r="A6079">
        <v>164203</v>
      </c>
      <c r="B6079" t="s">
        <v>14067</v>
      </c>
    </row>
    <row r="6080" spans="1:2" x14ac:dyDescent="0.3">
      <c r="A6080">
        <v>164203</v>
      </c>
      <c r="B6080" t="s">
        <v>215</v>
      </c>
    </row>
    <row r="6081" spans="1:2" x14ac:dyDescent="0.3">
      <c r="A6081">
        <v>164250</v>
      </c>
      <c r="B6081" t="s">
        <v>215</v>
      </c>
    </row>
    <row r="6082" spans="1:2" x14ac:dyDescent="0.3">
      <c r="A6082">
        <v>164289</v>
      </c>
      <c r="B6082" t="s">
        <v>868</v>
      </c>
    </row>
    <row r="6083" spans="1:2" x14ac:dyDescent="0.3">
      <c r="A6083">
        <v>164383</v>
      </c>
      <c r="B6083" t="s">
        <v>386</v>
      </c>
    </row>
    <row r="6084" spans="1:2" x14ac:dyDescent="0.3">
      <c r="A6084">
        <v>164440</v>
      </c>
      <c r="B6084" t="s">
        <v>386</v>
      </c>
    </row>
    <row r="6085" spans="1:2" x14ac:dyDescent="0.3">
      <c r="A6085">
        <v>164440</v>
      </c>
      <c r="B6085" t="s">
        <v>726</v>
      </c>
    </row>
    <row r="6086" spans="1:2" x14ac:dyDescent="0.3">
      <c r="A6086">
        <v>164440</v>
      </c>
      <c r="B6086" t="s">
        <v>50</v>
      </c>
    </row>
    <row r="6087" spans="1:2" x14ac:dyDescent="0.3">
      <c r="A6087">
        <v>164440</v>
      </c>
      <c r="B6087" t="s">
        <v>1470</v>
      </c>
    </row>
    <row r="6088" spans="1:2" x14ac:dyDescent="0.3">
      <c r="A6088">
        <v>164446</v>
      </c>
      <c r="B6088" t="s">
        <v>1470</v>
      </c>
    </row>
    <row r="6089" spans="1:2" x14ac:dyDescent="0.3">
      <c r="A6089">
        <v>164446</v>
      </c>
      <c r="B6089" t="s">
        <v>5934</v>
      </c>
    </row>
    <row r="6090" spans="1:2" x14ac:dyDescent="0.3">
      <c r="A6090">
        <v>164446</v>
      </c>
      <c r="B6090" t="s">
        <v>5886</v>
      </c>
    </row>
    <row r="6091" spans="1:2" x14ac:dyDescent="0.3">
      <c r="A6091">
        <v>164446</v>
      </c>
      <c r="B6091" t="s">
        <v>3720</v>
      </c>
    </row>
    <row r="6092" spans="1:2" x14ac:dyDescent="0.3">
      <c r="A6092">
        <v>164446</v>
      </c>
      <c r="B6092" t="s">
        <v>162</v>
      </c>
    </row>
    <row r="6093" spans="1:2" x14ac:dyDescent="0.3">
      <c r="A6093">
        <v>164446</v>
      </c>
      <c r="B6093" t="s">
        <v>4342</v>
      </c>
    </row>
    <row r="6094" spans="1:2" x14ac:dyDescent="0.3">
      <c r="A6094">
        <v>164455</v>
      </c>
      <c r="B6094" t="s">
        <v>162</v>
      </c>
    </row>
    <row r="6095" spans="1:2" x14ac:dyDescent="0.3">
      <c r="A6095">
        <v>164455</v>
      </c>
      <c r="B6095" t="s">
        <v>386</v>
      </c>
    </row>
    <row r="6096" spans="1:2" x14ac:dyDescent="0.3">
      <c r="A6096">
        <v>164668</v>
      </c>
      <c r="B6096" t="s">
        <v>215</v>
      </c>
    </row>
    <row r="6097" spans="1:2" x14ac:dyDescent="0.3">
      <c r="A6097">
        <v>164766</v>
      </c>
      <c r="B6097" t="s">
        <v>868</v>
      </c>
    </row>
    <row r="6098" spans="1:2" x14ac:dyDescent="0.3">
      <c r="A6098">
        <v>164766</v>
      </c>
      <c r="B6098" t="s">
        <v>670</v>
      </c>
    </row>
    <row r="6099" spans="1:2" x14ac:dyDescent="0.3">
      <c r="A6099">
        <v>164784</v>
      </c>
      <c r="B6099" t="s">
        <v>50</v>
      </c>
    </row>
    <row r="6100" spans="1:2" x14ac:dyDescent="0.3">
      <c r="A6100">
        <v>164784</v>
      </c>
      <c r="B6100" t="s">
        <v>739</v>
      </c>
    </row>
    <row r="6101" spans="1:2" x14ac:dyDescent="0.3">
      <c r="A6101">
        <v>164984</v>
      </c>
      <c r="B6101" t="s">
        <v>517</v>
      </c>
    </row>
    <row r="6102" spans="1:2" x14ac:dyDescent="0.3">
      <c r="A6102">
        <v>164984</v>
      </c>
      <c r="B6102" t="s">
        <v>2372</v>
      </c>
    </row>
    <row r="6103" spans="1:2" x14ac:dyDescent="0.3">
      <c r="A6103">
        <v>164984</v>
      </c>
      <c r="B6103" t="s">
        <v>50</v>
      </c>
    </row>
    <row r="6104" spans="1:2" x14ac:dyDescent="0.3">
      <c r="A6104">
        <v>164991</v>
      </c>
      <c r="B6104" t="s">
        <v>215</v>
      </c>
    </row>
    <row r="6105" spans="1:2" x14ac:dyDescent="0.3">
      <c r="A6105">
        <v>165130</v>
      </c>
      <c r="B6105" t="s">
        <v>215</v>
      </c>
    </row>
    <row r="6106" spans="1:2" x14ac:dyDescent="0.3">
      <c r="A6106">
        <v>165276</v>
      </c>
      <c r="B6106" t="s">
        <v>386</v>
      </c>
    </row>
    <row r="6107" spans="1:2" x14ac:dyDescent="0.3">
      <c r="A6107">
        <v>165286</v>
      </c>
      <c r="B6107" t="s">
        <v>386</v>
      </c>
    </row>
    <row r="6108" spans="1:2" x14ac:dyDescent="0.3">
      <c r="A6108">
        <v>165286</v>
      </c>
      <c r="B6108" t="s">
        <v>726</v>
      </c>
    </row>
    <row r="6109" spans="1:2" x14ac:dyDescent="0.3">
      <c r="A6109">
        <v>165286</v>
      </c>
      <c r="B6109" t="s">
        <v>3720</v>
      </c>
    </row>
    <row r="6110" spans="1:2" x14ac:dyDescent="0.3">
      <c r="A6110">
        <v>165286</v>
      </c>
      <c r="B6110" t="s">
        <v>50</v>
      </c>
    </row>
    <row r="6111" spans="1:2" x14ac:dyDescent="0.3">
      <c r="A6111">
        <v>165375</v>
      </c>
      <c r="B6111" t="s">
        <v>726</v>
      </c>
    </row>
    <row r="6112" spans="1:2" x14ac:dyDescent="0.3">
      <c r="A6112">
        <v>165375</v>
      </c>
      <c r="B6112" t="s">
        <v>50</v>
      </c>
    </row>
    <row r="6113" spans="1:2" x14ac:dyDescent="0.3">
      <c r="A6113">
        <v>165658</v>
      </c>
      <c r="B6113" t="s">
        <v>2448</v>
      </c>
    </row>
    <row r="6114" spans="1:2" x14ac:dyDescent="0.3">
      <c r="A6114">
        <v>165658</v>
      </c>
      <c r="B6114" t="s">
        <v>215</v>
      </c>
    </row>
    <row r="6115" spans="1:2" x14ac:dyDescent="0.3">
      <c r="A6115">
        <v>165658</v>
      </c>
      <c r="B6115" t="s">
        <v>50</v>
      </c>
    </row>
    <row r="6116" spans="1:2" x14ac:dyDescent="0.3">
      <c r="A6116">
        <v>165917</v>
      </c>
      <c r="B6116" t="s">
        <v>162</v>
      </c>
    </row>
    <row r="6117" spans="1:2" x14ac:dyDescent="0.3">
      <c r="A6117">
        <v>165917</v>
      </c>
      <c r="B6117" t="s">
        <v>50</v>
      </c>
    </row>
    <row r="6118" spans="1:2" x14ac:dyDescent="0.3">
      <c r="A6118">
        <v>166189</v>
      </c>
      <c r="B6118" t="s">
        <v>162</v>
      </c>
    </row>
    <row r="6119" spans="1:2" x14ac:dyDescent="0.3">
      <c r="A6119">
        <v>166390</v>
      </c>
      <c r="B6119" t="s">
        <v>215</v>
      </c>
    </row>
    <row r="6120" spans="1:2" x14ac:dyDescent="0.3">
      <c r="A6120">
        <v>166728</v>
      </c>
      <c r="B6120" t="s">
        <v>3169</v>
      </c>
    </row>
    <row r="6121" spans="1:2" x14ac:dyDescent="0.3">
      <c r="A6121">
        <v>166775</v>
      </c>
      <c r="B6121" t="s">
        <v>5934</v>
      </c>
    </row>
    <row r="6122" spans="1:2" x14ac:dyDescent="0.3">
      <c r="A6122">
        <v>166775</v>
      </c>
      <c r="B6122" t="s">
        <v>5886</v>
      </c>
    </row>
    <row r="6123" spans="1:2" x14ac:dyDescent="0.3">
      <c r="A6123">
        <v>166775</v>
      </c>
      <c r="B6123" t="s">
        <v>386</v>
      </c>
    </row>
    <row r="6124" spans="1:2" x14ac:dyDescent="0.3">
      <c r="A6124">
        <v>166775</v>
      </c>
      <c r="B6124" t="s">
        <v>3720</v>
      </c>
    </row>
    <row r="6125" spans="1:2" x14ac:dyDescent="0.3">
      <c r="A6125">
        <v>166775</v>
      </c>
      <c r="B6125" t="s">
        <v>162</v>
      </c>
    </row>
    <row r="6126" spans="1:2" x14ac:dyDescent="0.3">
      <c r="A6126">
        <v>166775</v>
      </c>
      <c r="B6126" t="s">
        <v>50</v>
      </c>
    </row>
    <row r="6127" spans="1:2" x14ac:dyDescent="0.3">
      <c r="A6127">
        <v>167068</v>
      </c>
      <c r="B6127" t="s">
        <v>50</v>
      </c>
    </row>
    <row r="6128" spans="1:2" x14ac:dyDescent="0.3">
      <c r="A6128">
        <v>167252</v>
      </c>
      <c r="B6128" t="s">
        <v>50</v>
      </c>
    </row>
    <row r="6129" spans="1:2" x14ac:dyDescent="0.3">
      <c r="A6129">
        <v>167252</v>
      </c>
      <c r="B6129" t="s">
        <v>726</v>
      </c>
    </row>
    <row r="6130" spans="1:2" x14ac:dyDescent="0.3">
      <c r="A6130">
        <v>167437</v>
      </c>
      <c r="B6130" t="s">
        <v>1224</v>
      </c>
    </row>
    <row r="6131" spans="1:2" x14ac:dyDescent="0.3">
      <c r="A6131">
        <v>167489</v>
      </c>
      <c r="B6131" t="s">
        <v>215</v>
      </c>
    </row>
    <row r="6132" spans="1:2" x14ac:dyDescent="0.3">
      <c r="A6132">
        <v>167503</v>
      </c>
      <c r="B6132" t="s">
        <v>50</v>
      </c>
    </row>
    <row r="6133" spans="1:2" x14ac:dyDescent="0.3">
      <c r="A6133">
        <v>167503</v>
      </c>
      <c r="B6133" t="s">
        <v>2372</v>
      </c>
    </row>
    <row r="6134" spans="1:2" x14ac:dyDescent="0.3">
      <c r="A6134">
        <v>167503</v>
      </c>
      <c r="B6134" t="s">
        <v>5886</v>
      </c>
    </row>
    <row r="6135" spans="1:2" x14ac:dyDescent="0.3">
      <c r="A6135">
        <v>167503</v>
      </c>
      <c r="B6135" t="s">
        <v>565</v>
      </c>
    </row>
    <row r="6136" spans="1:2" x14ac:dyDescent="0.3">
      <c r="A6136">
        <v>167503</v>
      </c>
      <c r="B6136" t="s">
        <v>2404</v>
      </c>
    </row>
    <row r="6137" spans="1:2" x14ac:dyDescent="0.3">
      <c r="A6137">
        <v>167503</v>
      </c>
      <c r="B6137" t="s">
        <v>11542</v>
      </c>
    </row>
    <row r="6138" spans="1:2" x14ac:dyDescent="0.3">
      <c r="A6138">
        <v>167503</v>
      </c>
      <c r="B6138" t="s">
        <v>162</v>
      </c>
    </row>
    <row r="6139" spans="1:2" x14ac:dyDescent="0.3">
      <c r="A6139">
        <v>167503</v>
      </c>
      <c r="B6139" t="s">
        <v>386</v>
      </c>
    </row>
    <row r="6140" spans="1:2" x14ac:dyDescent="0.3">
      <c r="A6140">
        <v>167503</v>
      </c>
      <c r="B6140" t="s">
        <v>4642</v>
      </c>
    </row>
    <row r="6141" spans="1:2" x14ac:dyDescent="0.3">
      <c r="A6141">
        <v>167544</v>
      </c>
      <c r="B6141" t="s">
        <v>50</v>
      </c>
    </row>
    <row r="6142" spans="1:2" x14ac:dyDescent="0.3">
      <c r="A6142">
        <v>167544</v>
      </c>
      <c r="B6142" t="s">
        <v>821</v>
      </c>
    </row>
    <row r="6143" spans="1:2" x14ac:dyDescent="0.3">
      <c r="A6143">
        <v>167544</v>
      </c>
      <c r="B6143" t="s">
        <v>670</v>
      </c>
    </row>
    <row r="6144" spans="1:2" x14ac:dyDescent="0.3">
      <c r="A6144">
        <v>167544</v>
      </c>
      <c r="B6144" t="s">
        <v>739</v>
      </c>
    </row>
    <row r="6145" spans="1:2" x14ac:dyDescent="0.3">
      <c r="A6145">
        <v>167556</v>
      </c>
      <c r="B6145" t="s">
        <v>2448</v>
      </c>
    </row>
    <row r="6146" spans="1:2" x14ac:dyDescent="0.3">
      <c r="A6146">
        <v>167556</v>
      </c>
      <c r="B6146" t="s">
        <v>215</v>
      </c>
    </row>
    <row r="6147" spans="1:2" x14ac:dyDescent="0.3">
      <c r="A6147">
        <v>167556</v>
      </c>
      <c r="B6147" t="s">
        <v>386</v>
      </c>
    </row>
    <row r="6148" spans="1:2" x14ac:dyDescent="0.3">
      <c r="A6148">
        <v>167556</v>
      </c>
      <c r="B6148" t="s">
        <v>50</v>
      </c>
    </row>
    <row r="6149" spans="1:2" x14ac:dyDescent="0.3">
      <c r="A6149">
        <v>167614</v>
      </c>
      <c r="B6149" t="s">
        <v>162</v>
      </c>
    </row>
    <row r="6150" spans="1:2" x14ac:dyDescent="0.3">
      <c r="A6150">
        <v>167614</v>
      </c>
      <c r="B6150" t="s">
        <v>2448</v>
      </c>
    </row>
    <row r="6151" spans="1:2" x14ac:dyDescent="0.3">
      <c r="A6151">
        <v>167670</v>
      </c>
      <c r="B6151" t="s">
        <v>517</v>
      </c>
    </row>
    <row r="6152" spans="1:2" x14ac:dyDescent="0.3">
      <c r="A6152">
        <v>167670</v>
      </c>
      <c r="B6152" t="s">
        <v>1722</v>
      </c>
    </row>
    <row r="6153" spans="1:2" x14ac:dyDescent="0.3">
      <c r="A6153">
        <v>167945</v>
      </c>
      <c r="B6153" t="s">
        <v>726</v>
      </c>
    </row>
    <row r="6154" spans="1:2" x14ac:dyDescent="0.3">
      <c r="A6154">
        <v>167945</v>
      </c>
      <c r="B6154" t="s">
        <v>50</v>
      </c>
    </row>
    <row r="6155" spans="1:2" x14ac:dyDescent="0.3">
      <c r="A6155">
        <v>167970</v>
      </c>
      <c r="B6155" t="s">
        <v>726</v>
      </c>
    </row>
    <row r="6156" spans="1:2" x14ac:dyDescent="0.3">
      <c r="A6156">
        <v>167970</v>
      </c>
      <c r="B6156" t="s">
        <v>386</v>
      </c>
    </row>
    <row r="6157" spans="1:2" x14ac:dyDescent="0.3">
      <c r="A6157">
        <v>168043</v>
      </c>
      <c r="B6157" t="s">
        <v>517</v>
      </c>
    </row>
    <row r="6158" spans="1:2" x14ac:dyDescent="0.3">
      <c r="A6158">
        <v>168043</v>
      </c>
      <c r="B6158" t="s">
        <v>215</v>
      </c>
    </row>
    <row r="6159" spans="1:2" x14ac:dyDescent="0.3">
      <c r="A6159">
        <v>168043</v>
      </c>
      <c r="B6159" t="s">
        <v>726</v>
      </c>
    </row>
    <row r="6160" spans="1:2" x14ac:dyDescent="0.3">
      <c r="A6160">
        <v>168043</v>
      </c>
      <c r="B6160" t="s">
        <v>1722</v>
      </c>
    </row>
    <row r="6161" spans="1:2" x14ac:dyDescent="0.3">
      <c r="A6161">
        <v>168043</v>
      </c>
      <c r="B6161" t="s">
        <v>2372</v>
      </c>
    </row>
    <row r="6162" spans="1:2" x14ac:dyDescent="0.3">
      <c r="A6162">
        <v>168043</v>
      </c>
      <c r="B6162" t="s">
        <v>1224</v>
      </c>
    </row>
    <row r="6163" spans="1:2" x14ac:dyDescent="0.3">
      <c r="A6163">
        <v>168043</v>
      </c>
      <c r="B6163" t="s">
        <v>3720</v>
      </c>
    </row>
    <row r="6164" spans="1:2" x14ac:dyDescent="0.3">
      <c r="A6164">
        <v>168043</v>
      </c>
      <c r="B6164" t="s">
        <v>162</v>
      </c>
    </row>
    <row r="6165" spans="1:2" x14ac:dyDescent="0.3">
      <c r="A6165">
        <v>168043</v>
      </c>
      <c r="B6165" t="s">
        <v>386</v>
      </c>
    </row>
    <row r="6166" spans="1:2" x14ac:dyDescent="0.3">
      <c r="A6166">
        <v>168043</v>
      </c>
      <c r="B6166" t="s">
        <v>11542</v>
      </c>
    </row>
    <row r="6167" spans="1:2" x14ac:dyDescent="0.3">
      <c r="A6167">
        <v>168043</v>
      </c>
      <c r="B6167" t="s">
        <v>50</v>
      </c>
    </row>
    <row r="6168" spans="1:2" x14ac:dyDescent="0.3">
      <c r="A6168">
        <v>168043</v>
      </c>
      <c r="B6168" t="s">
        <v>821</v>
      </c>
    </row>
    <row r="6169" spans="1:2" x14ac:dyDescent="0.3">
      <c r="A6169">
        <v>168348</v>
      </c>
      <c r="B6169" t="s">
        <v>726</v>
      </c>
    </row>
    <row r="6170" spans="1:2" x14ac:dyDescent="0.3">
      <c r="A6170">
        <v>168348</v>
      </c>
      <c r="B6170" t="s">
        <v>3720</v>
      </c>
    </row>
    <row r="6171" spans="1:2" x14ac:dyDescent="0.3">
      <c r="A6171">
        <v>168353</v>
      </c>
      <c r="B6171" t="s">
        <v>4238</v>
      </c>
    </row>
    <row r="6172" spans="1:2" x14ac:dyDescent="0.3">
      <c r="A6172">
        <v>168361</v>
      </c>
      <c r="B6172" t="s">
        <v>215</v>
      </c>
    </row>
    <row r="6173" spans="1:2" x14ac:dyDescent="0.3">
      <c r="A6173">
        <v>168361</v>
      </c>
      <c r="B6173" t="s">
        <v>386</v>
      </c>
    </row>
    <row r="6174" spans="1:2" x14ac:dyDescent="0.3">
      <c r="A6174">
        <v>168361</v>
      </c>
      <c r="B6174" t="s">
        <v>50</v>
      </c>
    </row>
    <row r="6175" spans="1:2" x14ac:dyDescent="0.3">
      <c r="A6175">
        <v>168361</v>
      </c>
      <c r="B6175" t="s">
        <v>5886</v>
      </c>
    </row>
    <row r="6176" spans="1:2" x14ac:dyDescent="0.3">
      <c r="A6176">
        <v>168361</v>
      </c>
      <c r="B6176" t="s">
        <v>517</v>
      </c>
    </row>
    <row r="6177" spans="1:2" x14ac:dyDescent="0.3">
      <c r="A6177">
        <v>168509</v>
      </c>
      <c r="B6177" t="s">
        <v>726</v>
      </c>
    </row>
    <row r="6178" spans="1:2" x14ac:dyDescent="0.3">
      <c r="A6178">
        <v>168509</v>
      </c>
      <c r="B6178" t="s">
        <v>50</v>
      </c>
    </row>
    <row r="6179" spans="1:2" x14ac:dyDescent="0.3">
      <c r="A6179">
        <v>168602</v>
      </c>
      <c r="B6179" t="s">
        <v>386</v>
      </c>
    </row>
    <row r="6180" spans="1:2" x14ac:dyDescent="0.3">
      <c r="A6180">
        <v>168602</v>
      </c>
      <c r="B6180" t="s">
        <v>212</v>
      </c>
    </row>
    <row r="6181" spans="1:2" x14ac:dyDescent="0.3">
      <c r="A6181">
        <v>168668</v>
      </c>
      <c r="B6181" t="s">
        <v>162</v>
      </c>
    </row>
    <row r="6182" spans="1:2" x14ac:dyDescent="0.3">
      <c r="A6182">
        <v>168713</v>
      </c>
      <c r="B6182" t="s">
        <v>212</v>
      </c>
    </row>
    <row r="6183" spans="1:2" x14ac:dyDescent="0.3">
      <c r="A6183">
        <v>168713</v>
      </c>
      <c r="B6183" t="s">
        <v>386</v>
      </c>
    </row>
    <row r="6184" spans="1:2" x14ac:dyDescent="0.3">
      <c r="A6184">
        <v>168713</v>
      </c>
      <c r="B6184" t="s">
        <v>574</v>
      </c>
    </row>
    <row r="6185" spans="1:2" x14ac:dyDescent="0.3">
      <c r="A6185">
        <v>168713</v>
      </c>
      <c r="B6185" t="s">
        <v>2448</v>
      </c>
    </row>
    <row r="6186" spans="1:2" x14ac:dyDescent="0.3">
      <c r="A6186">
        <v>168713</v>
      </c>
      <c r="B6186" t="s">
        <v>1224</v>
      </c>
    </row>
    <row r="6187" spans="1:2" x14ac:dyDescent="0.3">
      <c r="A6187">
        <v>168713</v>
      </c>
      <c r="B6187" t="s">
        <v>2372</v>
      </c>
    </row>
    <row r="6188" spans="1:2" x14ac:dyDescent="0.3">
      <c r="A6188">
        <v>169086</v>
      </c>
      <c r="B6188" t="s">
        <v>215</v>
      </c>
    </row>
    <row r="6189" spans="1:2" x14ac:dyDescent="0.3">
      <c r="A6189">
        <v>169450</v>
      </c>
      <c r="B6189" t="s">
        <v>726</v>
      </c>
    </row>
    <row r="6190" spans="1:2" x14ac:dyDescent="0.3">
      <c r="A6190">
        <v>169450</v>
      </c>
      <c r="B6190" t="s">
        <v>215</v>
      </c>
    </row>
    <row r="6191" spans="1:2" x14ac:dyDescent="0.3">
      <c r="A6191">
        <v>169611</v>
      </c>
      <c r="B6191" t="s">
        <v>2448</v>
      </c>
    </row>
    <row r="6192" spans="1:2" x14ac:dyDescent="0.3">
      <c r="A6192">
        <v>169803</v>
      </c>
      <c r="B6192" t="s">
        <v>4238</v>
      </c>
    </row>
    <row r="6193" spans="1:2" x14ac:dyDescent="0.3">
      <c r="A6193">
        <v>170132</v>
      </c>
      <c r="B6193" t="s">
        <v>50</v>
      </c>
    </row>
    <row r="6194" spans="1:2" x14ac:dyDescent="0.3">
      <c r="A6194">
        <v>170463</v>
      </c>
      <c r="B6194" t="s">
        <v>162</v>
      </c>
    </row>
    <row r="6195" spans="1:2" x14ac:dyDescent="0.3">
      <c r="A6195">
        <v>170463</v>
      </c>
      <c r="B6195" t="s">
        <v>1224</v>
      </c>
    </row>
    <row r="6196" spans="1:2" x14ac:dyDescent="0.3">
      <c r="A6196">
        <v>170463</v>
      </c>
      <c r="B6196" t="s">
        <v>3169</v>
      </c>
    </row>
    <row r="6197" spans="1:2" x14ac:dyDescent="0.3">
      <c r="A6197">
        <v>170528</v>
      </c>
      <c r="B6197" t="s">
        <v>7283</v>
      </c>
    </row>
    <row r="6198" spans="1:2" x14ac:dyDescent="0.3">
      <c r="A6198">
        <v>170528</v>
      </c>
      <c r="B6198" t="s">
        <v>1224</v>
      </c>
    </row>
    <row r="6199" spans="1:2" x14ac:dyDescent="0.3">
      <c r="A6199">
        <v>170538</v>
      </c>
      <c r="B6199" t="s">
        <v>1470</v>
      </c>
    </row>
    <row r="6200" spans="1:2" x14ac:dyDescent="0.3">
      <c r="A6200">
        <v>170538</v>
      </c>
      <c r="B6200" t="s">
        <v>162</v>
      </c>
    </row>
    <row r="6201" spans="1:2" x14ac:dyDescent="0.3">
      <c r="A6201">
        <v>170538</v>
      </c>
      <c r="B6201" t="s">
        <v>50</v>
      </c>
    </row>
    <row r="6202" spans="1:2" x14ac:dyDescent="0.3">
      <c r="A6202">
        <v>170538</v>
      </c>
      <c r="B6202" t="s">
        <v>517</v>
      </c>
    </row>
    <row r="6203" spans="1:2" x14ac:dyDescent="0.3">
      <c r="A6203">
        <v>170538</v>
      </c>
      <c r="B6203" t="s">
        <v>2372</v>
      </c>
    </row>
    <row r="6204" spans="1:2" x14ac:dyDescent="0.3">
      <c r="A6204">
        <v>170538</v>
      </c>
      <c r="B6204" t="s">
        <v>1224</v>
      </c>
    </row>
    <row r="6205" spans="1:2" x14ac:dyDescent="0.3">
      <c r="A6205">
        <v>170539</v>
      </c>
      <c r="B6205" t="s">
        <v>386</v>
      </c>
    </row>
    <row r="6206" spans="1:2" x14ac:dyDescent="0.3">
      <c r="A6206">
        <v>170539</v>
      </c>
      <c r="B6206" t="s">
        <v>2448</v>
      </c>
    </row>
    <row r="6207" spans="1:2" x14ac:dyDescent="0.3">
      <c r="A6207">
        <v>170539</v>
      </c>
      <c r="B6207" t="s">
        <v>1224</v>
      </c>
    </row>
    <row r="6208" spans="1:2" x14ac:dyDescent="0.3">
      <c r="A6208">
        <v>170539</v>
      </c>
      <c r="B6208" t="s">
        <v>2372</v>
      </c>
    </row>
    <row r="6209" spans="1:2" x14ac:dyDescent="0.3">
      <c r="A6209">
        <v>170592</v>
      </c>
      <c r="B6209" t="s">
        <v>162</v>
      </c>
    </row>
    <row r="6210" spans="1:2" x14ac:dyDescent="0.3">
      <c r="A6210">
        <v>170708</v>
      </c>
      <c r="B6210" t="s">
        <v>215</v>
      </c>
    </row>
    <row r="6211" spans="1:2" x14ac:dyDescent="0.3">
      <c r="A6211">
        <v>170891</v>
      </c>
      <c r="B6211" t="s">
        <v>648</v>
      </c>
    </row>
    <row r="6212" spans="1:2" x14ac:dyDescent="0.3">
      <c r="A6212">
        <v>171093</v>
      </c>
      <c r="B6212" t="s">
        <v>11542</v>
      </c>
    </row>
    <row r="6213" spans="1:2" x14ac:dyDescent="0.3">
      <c r="A6213">
        <v>171093</v>
      </c>
      <c r="B6213" t="s">
        <v>215</v>
      </c>
    </row>
    <row r="6214" spans="1:2" x14ac:dyDescent="0.3">
      <c r="A6214">
        <v>171093</v>
      </c>
      <c r="B6214" t="s">
        <v>50</v>
      </c>
    </row>
    <row r="6215" spans="1:2" x14ac:dyDescent="0.3">
      <c r="A6215">
        <v>171093</v>
      </c>
      <c r="B6215" t="s">
        <v>1287</v>
      </c>
    </row>
    <row r="6216" spans="1:2" x14ac:dyDescent="0.3">
      <c r="A6216">
        <v>171093</v>
      </c>
      <c r="B6216" t="s">
        <v>517</v>
      </c>
    </row>
    <row r="6217" spans="1:2" x14ac:dyDescent="0.3">
      <c r="A6217">
        <v>171093</v>
      </c>
      <c r="B6217" t="s">
        <v>821</v>
      </c>
    </row>
    <row r="6218" spans="1:2" x14ac:dyDescent="0.3">
      <c r="A6218">
        <v>171093</v>
      </c>
      <c r="B6218" t="s">
        <v>1224</v>
      </c>
    </row>
    <row r="6219" spans="1:2" x14ac:dyDescent="0.3">
      <c r="A6219">
        <v>171093</v>
      </c>
      <c r="B6219" t="s">
        <v>2372</v>
      </c>
    </row>
    <row r="6220" spans="1:2" x14ac:dyDescent="0.3">
      <c r="A6220">
        <v>171102</v>
      </c>
      <c r="B6220" t="s">
        <v>1722</v>
      </c>
    </row>
    <row r="6221" spans="1:2" x14ac:dyDescent="0.3">
      <c r="A6221">
        <v>171102</v>
      </c>
      <c r="B6221" t="s">
        <v>215</v>
      </c>
    </row>
    <row r="6222" spans="1:2" x14ac:dyDescent="0.3">
      <c r="A6222">
        <v>171102</v>
      </c>
      <c r="B6222" t="s">
        <v>517</v>
      </c>
    </row>
    <row r="6223" spans="1:2" x14ac:dyDescent="0.3">
      <c r="A6223">
        <v>171298</v>
      </c>
      <c r="B6223" t="s">
        <v>386</v>
      </c>
    </row>
    <row r="6224" spans="1:2" x14ac:dyDescent="0.3">
      <c r="A6224">
        <v>171682</v>
      </c>
      <c r="B6224" t="s">
        <v>726</v>
      </c>
    </row>
    <row r="6225" spans="1:2" x14ac:dyDescent="0.3">
      <c r="A6225">
        <v>171682</v>
      </c>
      <c r="B6225" t="s">
        <v>1470</v>
      </c>
    </row>
    <row r="6226" spans="1:2" x14ac:dyDescent="0.3">
      <c r="A6226">
        <v>171682</v>
      </c>
      <c r="B6226" t="s">
        <v>50</v>
      </c>
    </row>
    <row r="6227" spans="1:2" x14ac:dyDescent="0.3">
      <c r="A6227">
        <v>171799</v>
      </c>
      <c r="B6227" t="s">
        <v>726</v>
      </c>
    </row>
    <row r="6228" spans="1:2" x14ac:dyDescent="0.3">
      <c r="A6228">
        <v>172334</v>
      </c>
      <c r="B6228" t="s">
        <v>726</v>
      </c>
    </row>
    <row r="6229" spans="1:2" x14ac:dyDescent="0.3">
      <c r="A6229">
        <v>172448</v>
      </c>
      <c r="B6229" t="s">
        <v>2424</v>
      </c>
    </row>
    <row r="6230" spans="1:2" x14ac:dyDescent="0.3">
      <c r="A6230">
        <v>172464</v>
      </c>
      <c r="B6230" t="s">
        <v>50</v>
      </c>
    </row>
    <row r="6231" spans="1:2" x14ac:dyDescent="0.3">
      <c r="A6231">
        <v>172464</v>
      </c>
      <c r="B6231" t="s">
        <v>821</v>
      </c>
    </row>
    <row r="6232" spans="1:2" x14ac:dyDescent="0.3">
      <c r="A6232">
        <v>172464</v>
      </c>
      <c r="B6232" t="s">
        <v>670</v>
      </c>
    </row>
    <row r="6233" spans="1:2" x14ac:dyDescent="0.3">
      <c r="A6233">
        <v>172464</v>
      </c>
      <c r="B6233" t="s">
        <v>162</v>
      </c>
    </row>
    <row r="6234" spans="1:2" x14ac:dyDescent="0.3">
      <c r="A6234">
        <v>172471</v>
      </c>
      <c r="B6234" t="s">
        <v>7965</v>
      </c>
    </row>
    <row r="6235" spans="1:2" x14ac:dyDescent="0.3">
      <c r="A6235">
        <v>172471</v>
      </c>
      <c r="B6235" t="s">
        <v>821</v>
      </c>
    </row>
    <row r="6236" spans="1:2" x14ac:dyDescent="0.3">
      <c r="A6236">
        <v>172471</v>
      </c>
      <c r="B6236" t="s">
        <v>1931</v>
      </c>
    </row>
    <row r="6237" spans="1:2" x14ac:dyDescent="0.3">
      <c r="A6237">
        <v>172471</v>
      </c>
      <c r="B6237" t="s">
        <v>2372</v>
      </c>
    </row>
    <row r="6238" spans="1:2" x14ac:dyDescent="0.3">
      <c r="A6238">
        <v>172606</v>
      </c>
      <c r="B6238" t="s">
        <v>2448</v>
      </c>
    </row>
    <row r="6239" spans="1:2" x14ac:dyDescent="0.3">
      <c r="A6239">
        <v>172624</v>
      </c>
      <c r="B6239" t="s">
        <v>4642</v>
      </c>
    </row>
    <row r="6240" spans="1:2" x14ac:dyDescent="0.3">
      <c r="A6240">
        <v>172891</v>
      </c>
      <c r="B6240" t="s">
        <v>1224</v>
      </c>
    </row>
    <row r="6241" spans="1:2" x14ac:dyDescent="0.3">
      <c r="A6241">
        <v>172891</v>
      </c>
      <c r="B6241" t="s">
        <v>4238</v>
      </c>
    </row>
    <row r="6242" spans="1:2" x14ac:dyDescent="0.3">
      <c r="A6242">
        <v>173209</v>
      </c>
      <c r="B6242" t="s">
        <v>4647</v>
      </c>
    </row>
    <row r="6243" spans="1:2" x14ac:dyDescent="0.3">
      <c r="A6243">
        <v>173248</v>
      </c>
      <c r="B6243" t="s">
        <v>2448</v>
      </c>
    </row>
    <row r="6244" spans="1:2" x14ac:dyDescent="0.3">
      <c r="A6244">
        <v>173256</v>
      </c>
      <c r="B6244" t="s">
        <v>4342</v>
      </c>
    </row>
    <row r="6245" spans="1:2" x14ac:dyDescent="0.3">
      <c r="A6245">
        <v>173256</v>
      </c>
      <c r="B6245" t="s">
        <v>162</v>
      </c>
    </row>
    <row r="6246" spans="1:2" x14ac:dyDescent="0.3">
      <c r="A6246">
        <v>173261</v>
      </c>
      <c r="B6246" t="s">
        <v>215</v>
      </c>
    </row>
    <row r="6247" spans="1:2" x14ac:dyDescent="0.3">
      <c r="A6247">
        <v>173261</v>
      </c>
      <c r="B6247" t="s">
        <v>162</v>
      </c>
    </row>
    <row r="6248" spans="1:2" x14ac:dyDescent="0.3">
      <c r="A6248">
        <v>173261</v>
      </c>
      <c r="B6248" t="s">
        <v>3413</v>
      </c>
    </row>
    <row r="6249" spans="1:2" x14ac:dyDescent="0.3">
      <c r="A6249">
        <v>173261</v>
      </c>
      <c r="B6249" t="s">
        <v>517</v>
      </c>
    </row>
    <row r="6250" spans="1:2" x14ac:dyDescent="0.3">
      <c r="A6250">
        <v>173654</v>
      </c>
      <c r="B6250" t="s">
        <v>2448</v>
      </c>
    </row>
    <row r="6251" spans="1:2" x14ac:dyDescent="0.3">
      <c r="A6251">
        <v>173830</v>
      </c>
      <c r="B6251" t="s">
        <v>215</v>
      </c>
    </row>
    <row r="6252" spans="1:2" x14ac:dyDescent="0.3">
      <c r="A6252">
        <v>173830</v>
      </c>
      <c r="B6252" t="s">
        <v>2372</v>
      </c>
    </row>
    <row r="6253" spans="1:2" x14ac:dyDescent="0.3">
      <c r="A6253">
        <v>173999</v>
      </c>
      <c r="B6253" t="s">
        <v>3413</v>
      </c>
    </row>
    <row r="6254" spans="1:2" x14ac:dyDescent="0.3">
      <c r="A6254">
        <v>174042</v>
      </c>
      <c r="B6254" t="s">
        <v>3169</v>
      </c>
    </row>
    <row r="6255" spans="1:2" x14ac:dyDescent="0.3">
      <c r="A6255">
        <v>174042</v>
      </c>
      <c r="B6255" t="s">
        <v>215</v>
      </c>
    </row>
    <row r="6256" spans="1:2" x14ac:dyDescent="0.3">
      <c r="A6256">
        <v>174554</v>
      </c>
      <c r="B6256" t="s">
        <v>215</v>
      </c>
    </row>
    <row r="6257" spans="1:2" x14ac:dyDescent="0.3">
      <c r="A6257">
        <v>175225</v>
      </c>
      <c r="B6257" t="s">
        <v>648</v>
      </c>
    </row>
    <row r="6258" spans="1:2" x14ac:dyDescent="0.3">
      <c r="A6258">
        <v>175225</v>
      </c>
      <c r="B6258" t="s">
        <v>50</v>
      </c>
    </row>
    <row r="6259" spans="1:2" x14ac:dyDescent="0.3">
      <c r="A6259">
        <v>175225</v>
      </c>
      <c r="B6259" t="s">
        <v>517</v>
      </c>
    </row>
    <row r="6260" spans="1:2" x14ac:dyDescent="0.3">
      <c r="A6260">
        <v>175239</v>
      </c>
      <c r="B6260" t="s">
        <v>726</v>
      </c>
    </row>
    <row r="6261" spans="1:2" x14ac:dyDescent="0.3">
      <c r="A6261">
        <v>175239</v>
      </c>
      <c r="B6261" t="s">
        <v>386</v>
      </c>
    </row>
    <row r="6262" spans="1:2" x14ac:dyDescent="0.3">
      <c r="A6262">
        <v>175267</v>
      </c>
      <c r="B6262" t="s">
        <v>215</v>
      </c>
    </row>
    <row r="6263" spans="1:2" x14ac:dyDescent="0.3">
      <c r="A6263">
        <v>175292</v>
      </c>
      <c r="B6263" t="s">
        <v>215</v>
      </c>
    </row>
    <row r="6264" spans="1:2" x14ac:dyDescent="0.3">
      <c r="A6264">
        <v>175292</v>
      </c>
      <c r="B6264" t="s">
        <v>50</v>
      </c>
    </row>
    <row r="6265" spans="1:2" x14ac:dyDescent="0.3">
      <c r="A6265">
        <v>175293</v>
      </c>
      <c r="B6265" t="s">
        <v>215</v>
      </c>
    </row>
    <row r="6266" spans="1:2" x14ac:dyDescent="0.3">
      <c r="A6266">
        <v>175293</v>
      </c>
      <c r="B6266" t="s">
        <v>868</v>
      </c>
    </row>
    <row r="6267" spans="1:2" x14ac:dyDescent="0.3">
      <c r="A6267">
        <v>175317</v>
      </c>
      <c r="B6267" t="s">
        <v>162</v>
      </c>
    </row>
    <row r="6268" spans="1:2" x14ac:dyDescent="0.3">
      <c r="A6268">
        <v>175347</v>
      </c>
      <c r="B6268" t="s">
        <v>726</v>
      </c>
    </row>
    <row r="6269" spans="1:2" x14ac:dyDescent="0.3">
      <c r="A6269">
        <v>175347</v>
      </c>
      <c r="B6269" t="s">
        <v>50</v>
      </c>
    </row>
    <row r="6270" spans="1:2" x14ac:dyDescent="0.3">
      <c r="A6270">
        <v>175347</v>
      </c>
      <c r="B6270" t="s">
        <v>1470</v>
      </c>
    </row>
    <row r="6271" spans="1:2" x14ac:dyDescent="0.3">
      <c r="A6271">
        <v>175481</v>
      </c>
      <c r="B6271" t="s">
        <v>726</v>
      </c>
    </row>
    <row r="6272" spans="1:2" x14ac:dyDescent="0.3">
      <c r="A6272">
        <v>175711</v>
      </c>
      <c r="B6272" t="s">
        <v>212</v>
      </c>
    </row>
    <row r="6273" spans="1:2" x14ac:dyDescent="0.3">
      <c r="A6273">
        <v>175711</v>
      </c>
      <c r="B6273" t="s">
        <v>2448</v>
      </c>
    </row>
    <row r="6274" spans="1:2" x14ac:dyDescent="0.3">
      <c r="A6274">
        <v>175711</v>
      </c>
      <c r="B6274" t="s">
        <v>386</v>
      </c>
    </row>
    <row r="6275" spans="1:2" x14ac:dyDescent="0.3">
      <c r="A6275">
        <v>175711</v>
      </c>
      <c r="B6275" t="s">
        <v>50</v>
      </c>
    </row>
    <row r="6276" spans="1:2" x14ac:dyDescent="0.3">
      <c r="A6276">
        <v>175711</v>
      </c>
      <c r="B6276" t="s">
        <v>10594</v>
      </c>
    </row>
    <row r="6277" spans="1:2" x14ac:dyDescent="0.3">
      <c r="A6277">
        <v>175761</v>
      </c>
      <c r="B6277" t="s">
        <v>2448</v>
      </c>
    </row>
    <row r="6278" spans="1:2" x14ac:dyDescent="0.3">
      <c r="A6278">
        <v>175761</v>
      </c>
      <c r="B6278" t="s">
        <v>50</v>
      </c>
    </row>
    <row r="6279" spans="1:2" x14ac:dyDescent="0.3">
      <c r="A6279">
        <v>175907</v>
      </c>
      <c r="B6279" t="s">
        <v>50</v>
      </c>
    </row>
    <row r="6280" spans="1:2" x14ac:dyDescent="0.3">
      <c r="A6280">
        <v>175907</v>
      </c>
      <c r="B6280" t="s">
        <v>5886</v>
      </c>
    </row>
    <row r="6281" spans="1:2" x14ac:dyDescent="0.3">
      <c r="A6281">
        <v>175907</v>
      </c>
      <c r="B6281" t="s">
        <v>1287</v>
      </c>
    </row>
    <row r="6282" spans="1:2" x14ac:dyDescent="0.3">
      <c r="A6282">
        <v>175914</v>
      </c>
      <c r="B6282" t="s">
        <v>868</v>
      </c>
    </row>
    <row r="6283" spans="1:2" x14ac:dyDescent="0.3">
      <c r="A6283">
        <v>176071</v>
      </c>
      <c r="B6283" t="s">
        <v>2448</v>
      </c>
    </row>
    <row r="6284" spans="1:2" x14ac:dyDescent="0.3">
      <c r="A6284">
        <v>176071</v>
      </c>
      <c r="B6284" t="s">
        <v>5886</v>
      </c>
    </row>
    <row r="6285" spans="1:2" x14ac:dyDescent="0.3">
      <c r="A6285">
        <v>176222</v>
      </c>
      <c r="B6285" t="s">
        <v>1224</v>
      </c>
    </row>
    <row r="6286" spans="1:2" x14ac:dyDescent="0.3">
      <c r="A6286">
        <v>176412</v>
      </c>
      <c r="B6286" t="s">
        <v>1224</v>
      </c>
    </row>
    <row r="6287" spans="1:2" x14ac:dyDescent="0.3">
      <c r="A6287">
        <v>176422</v>
      </c>
      <c r="B6287" t="s">
        <v>726</v>
      </c>
    </row>
    <row r="6288" spans="1:2" x14ac:dyDescent="0.3">
      <c r="A6288">
        <v>176436</v>
      </c>
      <c r="B6288" t="s">
        <v>50</v>
      </c>
    </row>
    <row r="6289" spans="1:2" x14ac:dyDescent="0.3">
      <c r="A6289">
        <v>176436</v>
      </c>
      <c r="B6289" t="s">
        <v>1287</v>
      </c>
    </row>
    <row r="6290" spans="1:2" x14ac:dyDescent="0.3">
      <c r="A6290">
        <v>176436</v>
      </c>
      <c r="B6290" t="s">
        <v>739</v>
      </c>
    </row>
    <row r="6291" spans="1:2" x14ac:dyDescent="0.3">
      <c r="A6291">
        <v>176437</v>
      </c>
      <c r="B6291" t="s">
        <v>70</v>
      </c>
    </row>
    <row r="6292" spans="1:2" x14ac:dyDescent="0.3">
      <c r="A6292">
        <v>176453</v>
      </c>
      <c r="B6292" t="s">
        <v>162</v>
      </c>
    </row>
    <row r="6293" spans="1:2" x14ac:dyDescent="0.3">
      <c r="A6293">
        <v>176725</v>
      </c>
      <c r="B6293" t="s">
        <v>386</v>
      </c>
    </row>
    <row r="6294" spans="1:2" x14ac:dyDescent="0.3">
      <c r="A6294">
        <v>176725</v>
      </c>
      <c r="B6294" t="s">
        <v>574</v>
      </c>
    </row>
    <row r="6295" spans="1:2" x14ac:dyDescent="0.3">
      <c r="A6295">
        <v>176725</v>
      </c>
      <c r="B6295" t="s">
        <v>1470</v>
      </c>
    </row>
    <row r="6296" spans="1:2" x14ac:dyDescent="0.3">
      <c r="A6296">
        <v>176725</v>
      </c>
      <c r="B6296" t="s">
        <v>50</v>
      </c>
    </row>
    <row r="6297" spans="1:2" x14ac:dyDescent="0.3">
      <c r="A6297">
        <v>176970</v>
      </c>
      <c r="B6297" t="s">
        <v>5886</v>
      </c>
    </row>
    <row r="6298" spans="1:2" x14ac:dyDescent="0.3">
      <c r="A6298">
        <v>176970</v>
      </c>
      <c r="B6298" t="s">
        <v>215</v>
      </c>
    </row>
    <row r="6299" spans="1:2" x14ac:dyDescent="0.3">
      <c r="A6299">
        <v>176970</v>
      </c>
      <c r="B6299" t="s">
        <v>162</v>
      </c>
    </row>
    <row r="6300" spans="1:2" x14ac:dyDescent="0.3">
      <c r="A6300">
        <v>176970</v>
      </c>
      <c r="B6300" t="s">
        <v>50</v>
      </c>
    </row>
    <row r="6301" spans="1:2" x14ac:dyDescent="0.3">
      <c r="A6301">
        <v>176970</v>
      </c>
      <c r="B6301" t="s">
        <v>386</v>
      </c>
    </row>
    <row r="6302" spans="1:2" x14ac:dyDescent="0.3">
      <c r="A6302">
        <v>176970</v>
      </c>
      <c r="B6302" t="s">
        <v>821</v>
      </c>
    </row>
    <row r="6303" spans="1:2" x14ac:dyDescent="0.3">
      <c r="A6303">
        <v>176970</v>
      </c>
      <c r="B6303" t="s">
        <v>2372</v>
      </c>
    </row>
    <row r="6304" spans="1:2" x14ac:dyDescent="0.3">
      <c r="A6304">
        <v>177000</v>
      </c>
      <c r="B6304" t="s">
        <v>726</v>
      </c>
    </row>
    <row r="6305" spans="1:2" x14ac:dyDescent="0.3">
      <c r="A6305">
        <v>177003</v>
      </c>
      <c r="B6305" t="s">
        <v>50</v>
      </c>
    </row>
    <row r="6306" spans="1:2" x14ac:dyDescent="0.3">
      <c r="A6306">
        <v>177003</v>
      </c>
      <c r="B6306" t="s">
        <v>162</v>
      </c>
    </row>
    <row r="6307" spans="1:2" x14ac:dyDescent="0.3">
      <c r="A6307">
        <v>177003</v>
      </c>
      <c r="B6307" t="s">
        <v>386</v>
      </c>
    </row>
    <row r="6308" spans="1:2" x14ac:dyDescent="0.3">
      <c r="A6308">
        <v>177016</v>
      </c>
      <c r="B6308" t="s">
        <v>2448</v>
      </c>
    </row>
    <row r="6309" spans="1:2" x14ac:dyDescent="0.3">
      <c r="A6309">
        <v>177016</v>
      </c>
      <c r="B6309" t="s">
        <v>162</v>
      </c>
    </row>
    <row r="6310" spans="1:2" x14ac:dyDescent="0.3">
      <c r="A6310">
        <v>177042</v>
      </c>
      <c r="B6310" t="s">
        <v>50</v>
      </c>
    </row>
    <row r="6311" spans="1:2" x14ac:dyDescent="0.3">
      <c r="A6311">
        <v>177042</v>
      </c>
      <c r="B6311" t="s">
        <v>215</v>
      </c>
    </row>
    <row r="6312" spans="1:2" x14ac:dyDescent="0.3">
      <c r="A6312">
        <v>177042</v>
      </c>
      <c r="B6312" t="s">
        <v>5886</v>
      </c>
    </row>
    <row r="6313" spans="1:2" x14ac:dyDescent="0.3">
      <c r="A6313">
        <v>177042</v>
      </c>
      <c r="B6313" t="s">
        <v>386</v>
      </c>
    </row>
    <row r="6314" spans="1:2" x14ac:dyDescent="0.3">
      <c r="A6314">
        <v>177042</v>
      </c>
      <c r="B6314" t="s">
        <v>2372</v>
      </c>
    </row>
    <row r="6315" spans="1:2" x14ac:dyDescent="0.3">
      <c r="A6315">
        <v>177155</v>
      </c>
      <c r="B6315" t="s">
        <v>215</v>
      </c>
    </row>
    <row r="6316" spans="1:2" x14ac:dyDescent="0.3">
      <c r="A6316">
        <v>177231</v>
      </c>
      <c r="B6316" t="s">
        <v>50</v>
      </c>
    </row>
    <row r="6317" spans="1:2" x14ac:dyDescent="0.3">
      <c r="A6317">
        <v>177231</v>
      </c>
      <c r="B6317" t="s">
        <v>215</v>
      </c>
    </row>
    <row r="6318" spans="1:2" x14ac:dyDescent="0.3">
      <c r="A6318">
        <v>177231</v>
      </c>
      <c r="B6318" t="s">
        <v>4468</v>
      </c>
    </row>
    <row r="6319" spans="1:2" x14ac:dyDescent="0.3">
      <c r="A6319">
        <v>177336</v>
      </c>
      <c r="B6319" t="s">
        <v>215</v>
      </c>
    </row>
    <row r="6320" spans="1:2" x14ac:dyDescent="0.3">
      <c r="A6320">
        <v>177339</v>
      </c>
      <c r="B6320" t="s">
        <v>2448</v>
      </c>
    </row>
    <row r="6321" spans="1:2" x14ac:dyDescent="0.3">
      <c r="A6321">
        <v>177339</v>
      </c>
      <c r="B6321" t="s">
        <v>50</v>
      </c>
    </row>
    <row r="6322" spans="1:2" x14ac:dyDescent="0.3">
      <c r="A6322">
        <v>177339</v>
      </c>
      <c r="B6322" t="s">
        <v>162</v>
      </c>
    </row>
    <row r="6323" spans="1:2" x14ac:dyDescent="0.3">
      <c r="A6323">
        <v>177553</v>
      </c>
      <c r="B6323" t="s">
        <v>50</v>
      </c>
    </row>
    <row r="6324" spans="1:2" x14ac:dyDescent="0.3">
      <c r="A6324">
        <v>177553</v>
      </c>
      <c r="B6324" t="s">
        <v>215</v>
      </c>
    </row>
    <row r="6325" spans="1:2" x14ac:dyDescent="0.3">
      <c r="A6325">
        <v>177661</v>
      </c>
      <c r="B6325" t="s">
        <v>726</v>
      </c>
    </row>
    <row r="6326" spans="1:2" x14ac:dyDescent="0.3">
      <c r="A6326">
        <v>177661</v>
      </c>
      <c r="B6326" t="s">
        <v>821</v>
      </c>
    </row>
    <row r="6327" spans="1:2" x14ac:dyDescent="0.3">
      <c r="A6327">
        <v>177865</v>
      </c>
      <c r="B6327" t="s">
        <v>4238</v>
      </c>
    </row>
    <row r="6328" spans="1:2" x14ac:dyDescent="0.3">
      <c r="A6328">
        <v>177865</v>
      </c>
      <c r="B6328" t="s">
        <v>2372</v>
      </c>
    </row>
    <row r="6329" spans="1:2" x14ac:dyDescent="0.3">
      <c r="A6329">
        <v>177927</v>
      </c>
      <c r="B6329" t="s">
        <v>4642</v>
      </c>
    </row>
    <row r="6330" spans="1:2" x14ac:dyDescent="0.3">
      <c r="A6330">
        <v>177927</v>
      </c>
      <c r="B6330" t="s">
        <v>162</v>
      </c>
    </row>
    <row r="6331" spans="1:2" x14ac:dyDescent="0.3">
      <c r="A6331">
        <v>177927</v>
      </c>
      <c r="B6331" t="s">
        <v>50</v>
      </c>
    </row>
    <row r="6332" spans="1:2" x14ac:dyDescent="0.3">
      <c r="A6332">
        <v>177927</v>
      </c>
      <c r="B6332" t="s">
        <v>386</v>
      </c>
    </row>
    <row r="6333" spans="1:2" x14ac:dyDescent="0.3">
      <c r="A6333">
        <v>177927</v>
      </c>
      <c r="B6333" t="s">
        <v>1224</v>
      </c>
    </row>
    <row r="6334" spans="1:2" x14ac:dyDescent="0.3">
      <c r="A6334">
        <v>178816</v>
      </c>
      <c r="B6334" t="s">
        <v>1931</v>
      </c>
    </row>
    <row r="6335" spans="1:2" x14ac:dyDescent="0.3">
      <c r="A6335">
        <v>178816</v>
      </c>
      <c r="B6335" t="s">
        <v>2372</v>
      </c>
    </row>
    <row r="6336" spans="1:2" x14ac:dyDescent="0.3">
      <c r="A6336">
        <v>178816</v>
      </c>
      <c r="B6336" t="s">
        <v>5211</v>
      </c>
    </row>
    <row r="6337" spans="1:2" x14ac:dyDescent="0.3">
      <c r="A6337">
        <v>178886</v>
      </c>
      <c r="B6337" t="s">
        <v>4729</v>
      </c>
    </row>
    <row r="6338" spans="1:2" x14ac:dyDescent="0.3">
      <c r="A6338">
        <v>179095</v>
      </c>
      <c r="B6338" t="s">
        <v>2448</v>
      </c>
    </row>
    <row r="6339" spans="1:2" x14ac:dyDescent="0.3">
      <c r="A6339">
        <v>179337</v>
      </c>
      <c r="B6339" t="s">
        <v>50</v>
      </c>
    </row>
    <row r="6340" spans="1:2" x14ac:dyDescent="0.3">
      <c r="A6340">
        <v>179337</v>
      </c>
      <c r="B6340" t="s">
        <v>215</v>
      </c>
    </row>
    <row r="6341" spans="1:2" x14ac:dyDescent="0.3">
      <c r="A6341">
        <v>179446</v>
      </c>
      <c r="B6341" t="s">
        <v>50</v>
      </c>
    </row>
    <row r="6342" spans="1:2" x14ac:dyDescent="0.3">
      <c r="A6342">
        <v>179446</v>
      </c>
      <c r="B6342" t="s">
        <v>11542</v>
      </c>
    </row>
    <row r="6343" spans="1:2" x14ac:dyDescent="0.3">
      <c r="A6343">
        <v>179449</v>
      </c>
      <c r="B6343" t="s">
        <v>215</v>
      </c>
    </row>
    <row r="6344" spans="1:2" x14ac:dyDescent="0.3">
      <c r="A6344">
        <v>179457</v>
      </c>
      <c r="B6344" t="s">
        <v>215</v>
      </c>
    </row>
    <row r="6345" spans="1:2" x14ac:dyDescent="0.3">
      <c r="A6345">
        <v>179474</v>
      </c>
      <c r="B6345" t="s">
        <v>868</v>
      </c>
    </row>
    <row r="6346" spans="1:2" x14ac:dyDescent="0.3">
      <c r="A6346">
        <v>179474</v>
      </c>
      <c r="B6346" t="s">
        <v>670</v>
      </c>
    </row>
    <row r="6347" spans="1:2" x14ac:dyDescent="0.3">
      <c r="A6347">
        <v>179515</v>
      </c>
      <c r="B6347" t="s">
        <v>726</v>
      </c>
    </row>
    <row r="6348" spans="1:2" x14ac:dyDescent="0.3">
      <c r="A6348">
        <v>179515</v>
      </c>
      <c r="B6348" t="s">
        <v>162</v>
      </c>
    </row>
    <row r="6349" spans="1:2" x14ac:dyDescent="0.3">
      <c r="A6349">
        <v>179515</v>
      </c>
      <c r="B6349" t="s">
        <v>386</v>
      </c>
    </row>
    <row r="6350" spans="1:2" x14ac:dyDescent="0.3">
      <c r="A6350">
        <v>179653</v>
      </c>
      <c r="B6350" t="s">
        <v>3720</v>
      </c>
    </row>
    <row r="6351" spans="1:2" x14ac:dyDescent="0.3">
      <c r="A6351">
        <v>179656</v>
      </c>
      <c r="B6351" t="s">
        <v>215</v>
      </c>
    </row>
    <row r="6352" spans="1:2" x14ac:dyDescent="0.3">
      <c r="A6352">
        <v>179656</v>
      </c>
      <c r="B6352" t="s">
        <v>821</v>
      </c>
    </row>
    <row r="6353" spans="1:2" x14ac:dyDescent="0.3">
      <c r="A6353">
        <v>179656</v>
      </c>
      <c r="B6353" t="s">
        <v>1224</v>
      </c>
    </row>
    <row r="6354" spans="1:2" x14ac:dyDescent="0.3">
      <c r="A6354">
        <v>179665</v>
      </c>
      <c r="B6354" t="s">
        <v>50</v>
      </c>
    </row>
    <row r="6355" spans="1:2" x14ac:dyDescent="0.3">
      <c r="A6355">
        <v>179665</v>
      </c>
      <c r="B6355" t="s">
        <v>215</v>
      </c>
    </row>
    <row r="6356" spans="1:2" x14ac:dyDescent="0.3">
      <c r="A6356">
        <v>179693</v>
      </c>
      <c r="B6356" t="s">
        <v>726</v>
      </c>
    </row>
    <row r="6357" spans="1:2" x14ac:dyDescent="0.3">
      <c r="A6357">
        <v>179693</v>
      </c>
      <c r="B6357" t="s">
        <v>50</v>
      </c>
    </row>
    <row r="6358" spans="1:2" x14ac:dyDescent="0.3">
      <c r="A6358">
        <v>179816</v>
      </c>
      <c r="B6358" t="s">
        <v>3720</v>
      </c>
    </row>
    <row r="6359" spans="1:2" x14ac:dyDescent="0.3">
      <c r="A6359">
        <v>179816</v>
      </c>
      <c r="B6359" t="s">
        <v>726</v>
      </c>
    </row>
    <row r="6360" spans="1:2" x14ac:dyDescent="0.3">
      <c r="A6360">
        <v>180161</v>
      </c>
      <c r="B6360" t="s">
        <v>726</v>
      </c>
    </row>
    <row r="6361" spans="1:2" x14ac:dyDescent="0.3">
      <c r="A6361">
        <v>180161</v>
      </c>
      <c r="B6361" t="s">
        <v>821</v>
      </c>
    </row>
    <row r="6362" spans="1:2" x14ac:dyDescent="0.3">
      <c r="A6362">
        <v>180161</v>
      </c>
      <c r="B6362" t="s">
        <v>517</v>
      </c>
    </row>
    <row r="6363" spans="1:2" x14ac:dyDescent="0.3">
      <c r="A6363">
        <v>180171</v>
      </c>
      <c r="B6363" t="s">
        <v>386</v>
      </c>
    </row>
    <row r="6364" spans="1:2" x14ac:dyDescent="0.3">
      <c r="A6364">
        <v>180171</v>
      </c>
      <c r="B6364" t="s">
        <v>50</v>
      </c>
    </row>
    <row r="6365" spans="1:2" x14ac:dyDescent="0.3">
      <c r="A6365">
        <v>180171</v>
      </c>
      <c r="B6365" t="s">
        <v>162</v>
      </c>
    </row>
    <row r="6366" spans="1:2" x14ac:dyDescent="0.3">
      <c r="A6366">
        <v>180345</v>
      </c>
      <c r="B6366" t="s">
        <v>4342</v>
      </c>
    </row>
    <row r="6367" spans="1:2" x14ac:dyDescent="0.3">
      <c r="A6367">
        <v>180345</v>
      </c>
      <c r="B6367" t="s">
        <v>4642</v>
      </c>
    </row>
    <row r="6368" spans="1:2" x14ac:dyDescent="0.3">
      <c r="A6368">
        <v>180345</v>
      </c>
      <c r="B6368" t="s">
        <v>3857</v>
      </c>
    </row>
    <row r="6369" spans="1:2" x14ac:dyDescent="0.3">
      <c r="A6369">
        <v>180360</v>
      </c>
      <c r="B6369" t="s">
        <v>1224</v>
      </c>
    </row>
    <row r="6370" spans="1:2" x14ac:dyDescent="0.3">
      <c r="A6370">
        <v>180360</v>
      </c>
      <c r="B6370" t="s">
        <v>3169</v>
      </c>
    </row>
    <row r="6371" spans="1:2" x14ac:dyDescent="0.3">
      <c r="A6371">
        <v>180360</v>
      </c>
      <c r="B6371" t="s">
        <v>5886</v>
      </c>
    </row>
    <row r="6372" spans="1:2" x14ac:dyDescent="0.3">
      <c r="A6372">
        <v>180360</v>
      </c>
      <c r="B6372" t="s">
        <v>670</v>
      </c>
    </row>
    <row r="6373" spans="1:2" x14ac:dyDescent="0.3">
      <c r="A6373">
        <v>180360</v>
      </c>
      <c r="B6373" t="s">
        <v>868</v>
      </c>
    </row>
    <row r="6374" spans="1:2" x14ac:dyDescent="0.3">
      <c r="A6374">
        <v>180360</v>
      </c>
      <c r="B6374" t="s">
        <v>517</v>
      </c>
    </row>
    <row r="6375" spans="1:2" x14ac:dyDescent="0.3">
      <c r="A6375">
        <v>180491</v>
      </c>
      <c r="B6375" t="s">
        <v>162</v>
      </c>
    </row>
    <row r="6376" spans="1:2" x14ac:dyDescent="0.3">
      <c r="A6376">
        <v>180491</v>
      </c>
      <c r="B6376" t="s">
        <v>50</v>
      </c>
    </row>
    <row r="6377" spans="1:2" x14ac:dyDescent="0.3">
      <c r="A6377">
        <v>180491</v>
      </c>
      <c r="B6377" t="s">
        <v>215</v>
      </c>
    </row>
    <row r="6378" spans="1:2" x14ac:dyDescent="0.3">
      <c r="A6378">
        <v>180533</v>
      </c>
      <c r="B6378" t="s">
        <v>2448</v>
      </c>
    </row>
    <row r="6379" spans="1:2" x14ac:dyDescent="0.3">
      <c r="A6379">
        <v>180533</v>
      </c>
      <c r="B6379" t="s">
        <v>50</v>
      </c>
    </row>
    <row r="6380" spans="1:2" x14ac:dyDescent="0.3">
      <c r="A6380">
        <v>180533</v>
      </c>
      <c r="B6380" t="s">
        <v>386</v>
      </c>
    </row>
    <row r="6381" spans="1:2" x14ac:dyDescent="0.3">
      <c r="A6381">
        <v>180579</v>
      </c>
      <c r="B6381" t="s">
        <v>1931</v>
      </c>
    </row>
    <row r="6382" spans="1:2" x14ac:dyDescent="0.3">
      <c r="A6382">
        <v>180580</v>
      </c>
      <c r="B6382" t="s">
        <v>215</v>
      </c>
    </row>
    <row r="6383" spans="1:2" x14ac:dyDescent="0.3">
      <c r="A6383">
        <v>180645</v>
      </c>
      <c r="B6383" t="s">
        <v>162</v>
      </c>
    </row>
    <row r="6384" spans="1:2" x14ac:dyDescent="0.3">
      <c r="A6384">
        <v>180645</v>
      </c>
      <c r="B6384" t="s">
        <v>50</v>
      </c>
    </row>
    <row r="6385" spans="1:2" x14ac:dyDescent="0.3">
      <c r="A6385">
        <v>180645</v>
      </c>
      <c r="B6385" t="s">
        <v>1470</v>
      </c>
    </row>
    <row r="6386" spans="1:2" x14ac:dyDescent="0.3">
      <c r="A6386">
        <v>180645</v>
      </c>
      <c r="B6386" t="s">
        <v>386</v>
      </c>
    </row>
    <row r="6387" spans="1:2" x14ac:dyDescent="0.3">
      <c r="A6387">
        <v>180753</v>
      </c>
      <c r="B6387" t="s">
        <v>821</v>
      </c>
    </row>
    <row r="6388" spans="1:2" x14ac:dyDescent="0.3">
      <c r="A6388">
        <v>180758</v>
      </c>
      <c r="B6388" t="s">
        <v>215</v>
      </c>
    </row>
    <row r="6389" spans="1:2" x14ac:dyDescent="0.3">
      <c r="A6389">
        <v>180758</v>
      </c>
      <c r="B6389" t="s">
        <v>4642</v>
      </c>
    </row>
    <row r="6390" spans="1:2" x14ac:dyDescent="0.3">
      <c r="A6390">
        <v>180758</v>
      </c>
      <c r="B6390" t="s">
        <v>50</v>
      </c>
    </row>
    <row r="6391" spans="1:2" x14ac:dyDescent="0.3">
      <c r="A6391">
        <v>180847</v>
      </c>
      <c r="B6391" t="s">
        <v>162</v>
      </c>
    </row>
    <row r="6392" spans="1:2" x14ac:dyDescent="0.3">
      <c r="A6392">
        <v>180958</v>
      </c>
      <c r="B6392" t="s">
        <v>726</v>
      </c>
    </row>
    <row r="6393" spans="1:2" x14ac:dyDescent="0.3">
      <c r="A6393">
        <v>180958</v>
      </c>
      <c r="B6393" t="s">
        <v>50</v>
      </c>
    </row>
    <row r="6394" spans="1:2" x14ac:dyDescent="0.3">
      <c r="A6394">
        <v>180958</v>
      </c>
      <c r="B6394" t="s">
        <v>162</v>
      </c>
    </row>
    <row r="6395" spans="1:2" x14ac:dyDescent="0.3">
      <c r="A6395">
        <v>180958</v>
      </c>
      <c r="B6395" t="s">
        <v>517</v>
      </c>
    </row>
    <row r="6396" spans="1:2" x14ac:dyDescent="0.3">
      <c r="A6396">
        <v>181010</v>
      </c>
      <c r="B6396" t="s">
        <v>2448</v>
      </c>
    </row>
    <row r="6397" spans="1:2" x14ac:dyDescent="0.3">
      <c r="A6397">
        <v>181010</v>
      </c>
      <c r="B6397" t="s">
        <v>162</v>
      </c>
    </row>
    <row r="6398" spans="1:2" x14ac:dyDescent="0.3">
      <c r="A6398">
        <v>181010</v>
      </c>
      <c r="B6398" t="s">
        <v>212</v>
      </c>
    </row>
    <row r="6399" spans="1:2" x14ac:dyDescent="0.3">
      <c r="A6399">
        <v>181010</v>
      </c>
      <c r="B6399" t="s">
        <v>386</v>
      </c>
    </row>
    <row r="6400" spans="1:2" x14ac:dyDescent="0.3">
      <c r="A6400">
        <v>181088</v>
      </c>
      <c r="B6400" t="s">
        <v>726</v>
      </c>
    </row>
    <row r="6401" spans="1:2" x14ac:dyDescent="0.3">
      <c r="A6401">
        <v>181091</v>
      </c>
      <c r="B6401" t="s">
        <v>386</v>
      </c>
    </row>
    <row r="6402" spans="1:2" x14ac:dyDescent="0.3">
      <c r="A6402">
        <v>181091</v>
      </c>
      <c r="B6402" t="s">
        <v>162</v>
      </c>
    </row>
    <row r="6403" spans="1:2" x14ac:dyDescent="0.3">
      <c r="A6403">
        <v>181091</v>
      </c>
      <c r="B6403" t="s">
        <v>3720</v>
      </c>
    </row>
    <row r="6404" spans="1:2" x14ac:dyDescent="0.3">
      <c r="A6404">
        <v>181091</v>
      </c>
      <c r="B6404" t="s">
        <v>5934</v>
      </c>
    </row>
    <row r="6405" spans="1:2" x14ac:dyDescent="0.3">
      <c r="A6405">
        <v>181093</v>
      </c>
      <c r="B6405" t="s">
        <v>162</v>
      </c>
    </row>
    <row r="6406" spans="1:2" x14ac:dyDescent="0.3">
      <c r="A6406">
        <v>181115</v>
      </c>
      <c r="B6406" t="s">
        <v>386</v>
      </c>
    </row>
    <row r="6407" spans="1:2" x14ac:dyDescent="0.3">
      <c r="A6407">
        <v>181115</v>
      </c>
      <c r="B6407" t="s">
        <v>162</v>
      </c>
    </row>
    <row r="6408" spans="1:2" x14ac:dyDescent="0.3">
      <c r="A6408">
        <v>181115</v>
      </c>
      <c r="B6408" t="s">
        <v>2448</v>
      </c>
    </row>
    <row r="6409" spans="1:2" x14ac:dyDescent="0.3">
      <c r="A6409">
        <v>181115</v>
      </c>
      <c r="B6409" t="s">
        <v>1470</v>
      </c>
    </row>
    <row r="6410" spans="1:2" x14ac:dyDescent="0.3">
      <c r="A6410">
        <v>181115</v>
      </c>
      <c r="B6410" t="s">
        <v>50</v>
      </c>
    </row>
    <row r="6411" spans="1:2" x14ac:dyDescent="0.3">
      <c r="A6411">
        <v>181120</v>
      </c>
      <c r="B6411" t="s">
        <v>726</v>
      </c>
    </row>
    <row r="6412" spans="1:2" x14ac:dyDescent="0.3">
      <c r="A6412">
        <v>181120</v>
      </c>
      <c r="B6412" t="s">
        <v>50</v>
      </c>
    </row>
    <row r="6413" spans="1:2" x14ac:dyDescent="0.3">
      <c r="A6413">
        <v>181120</v>
      </c>
      <c r="B6413" t="s">
        <v>2448</v>
      </c>
    </row>
    <row r="6414" spans="1:2" x14ac:dyDescent="0.3">
      <c r="A6414">
        <v>181120</v>
      </c>
      <c r="B6414" t="s">
        <v>7695</v>
      </c>
    </row>
    <row r="6415" spans="1:2" x14ac:dyDescent="0.3">
      <c r="A6415">
        <v>181240</v>
      </c>
      <c r="B6415" t="s">
        <v>2372</v>
      </c>
    </row>
    <row r="6416" spans="1:2" x14ac:dyDescent="0.3">
      <c r="A6416">
        <v>181392</v>
      </c>
      <c r="B6416" t="s">
        <v>726</v>
      </c>
    </row>
    <row r="6417" spans="1:2" x14ac:dyDescent="0.3">
      <c r="A6417">
        <v>181435</v>
      </c>
      <c r="B6417" t="s">
        <v>162</v>
      </c>
    </row>
    <row r="6418" spans="1:2" x14ac:dyDescent="0.3">
      <c r="A6418">
        <v>181435</v>
      </c>
      <c r="B6418" t="s">
        <v>2448</v>
      </c>
    </row>
    <row r="6419" spans="1:2" x14ac:dyDescent="0.3">
      <c r="A6419">
        <v>181435</v>
      </c>
      <c r="B6419" t="s">
        <v>50</v>
      </c>
    </row>
    <row r="6420" spans="1:2" x14ac:dyDescent="0.3">
      <c r="A6420">
        <v>181708</v>
      </c>
      <c r="B6420" t="s">
        <v>2448</v>
      </c>
    </row>
    <row r="6421" spans="1:2" x14ac:dyDescent="0.3">
      <c r="A6421">
        <v>181807</v>
      </c>
      <c r="B6421" t="s">
        <v>4792</v>
      </c>
    </row>
    <row r="6422" spans="1:2" x14ac:dyDescent="0.3">
      <c r="A6422">
        <v>181941</v>
      </c>
      <c r="B6422" t="s">
        <v>2448</v>
      </c>
    </row>
    <row r="6423" spans="1:2" x14ac:dyDescent="0.3">
      <c r="A6423">
        <v>181941</v>
      </c>
      <c r="B6423" t="s">
        <v>162</v>
      </c>
    </row>
    <row r="6424" spans="1:2" x14ac:dyDescent="0.3">
      <c r="A6424">
        <v>181941</v>
      </c>
      <c r="B6424" t="s">
        <v>50</v>
      </c>
    </row>
    <row r="6425" spans="1:2" x14ac:dyDescent="0.3">
      <c r="A6425">
        <v>181947</v>
      </c>
      <c r="B6425" t="s">
        <v>50</v>
      </c>
    </row>
    <row r="6426" spans="1:2" x14ac:dyDescent="0.3">
      <c r="A6426">
        <v>181984</v>
      </c>
      <c r="B6426" t="s">
        <v>726</v>
      </c>
    </row>
    <row r="6427" spans="1:2" x14ac:dyDescent="0.3">
      <c r="A6427">
        <v>182139</v>
      </c>
      <c r="B6427" t="s">
        <v>215</v>
      </c>
    </row>
    <row r="6428" spans="1:2" x14ac:dyDescent="0.3">
      <c r="A6428">
        <v>182585</v>
      </c>
      <c r="B6428" t="s">
        <v>4238</v>
      </c>
    </row>
    <row r="6429" spans="1:2" x14ac:dyDescent="0.3">
      <c r="A6429">
        <v>182585</v>
      </c>
      <c r="B6429" t="s">
        <v>1224</v>
      </c>
    </row>
    <row r="6430" spans="1:2" x14ac:dyDescent="0.3">
      <c r="A6430">
        <v>182610</v>
      </c>
      <c r="B6430" t="s">
        <v>670</v>
      </c>
    </row>
    <row r="6431" spans="1:2" x14ac:dyDescent="0.3">
      <c r="A6431">
        <v>182610</v>
      </c>
      <c r="B6431" t="s">
        <v>821</v>
      </c>
    </row>
    <row r="6432" spans="1:2" x14ac:dyDescent="0.3">
      <c r="A6432">
        <v>182610</v>
      </c>
      <c r="B6432" t="s">
        <v>14417</v>
      </c>
    </row>
    <row r="6433" spans="1:2" x14ac:dyDescent="0.3">
      <c r="A6433">
        <v>182610</v>
      </c>
      <c r="B6433" t="s">
        <v>215</v>
      </c>
    </row>
    <row r="6434" spans="1:2" x14ac:dyDescent="0.3">
      <c r="A6434">
        <v>182804</v>
      </c>
      <c r="B6434" t="s">
        <v>4238</v>
      </c>
    </row>
    <row r="6435" spans="1:2" x14ac:dyDescent="0.3">
      <c r="A6435">
        <v>182824</v>
      </c>
      <c r="B6435" t="s">
        <v>1224</v>
      </c>
    </row>
    <row r="6436" spans="1:2" x14ac:dyDescent="0.3">
      <c r="A6436">
        <v>182824</v>
      </c>
      <c r="B6436" t="s">
        <v>670</v>
      </c>
    </row>
    <row r="6437" spans="1:2" x14ac:dyDescent="0.3">
      <c r="A6437">
        <v>182824</v>
      </c>
      <c r="B6437" t="s">
        <v>648</v>
      </c>
    </row>
    <row r="6438" spans="1:2" x14ac:dyDescent="0.3">
      <c r="A6438">
        <v>182824</v>
      </c>
      <c r="B6438" t="s">
        <v>517</v>
      </c>
    </row>
    <row r="6439" spans="1:2" x14ac:dyDescent="0.3">
      <c r="A6439">
        <v>182824</v>
      </c>
      <c r="B6439" t="s">
        <v>868</v>
      </c>
    </row>
    <row r="6440" spans="1:2" x14ac:dyDescent="0.3">
      <c r="A6440">
        <v>182933</v>
      </c>
      <c r="B6440" t="s">
        <v>1224</v>
      </c>
    </row>
    <row r="6441" spans="1:2" x14ac:dyDescent="0.3">
      <c r="A6441">
        <v>182933</v>
      </c>
      <c r="B6441" t="s">
        <v>648</v>
      </c>
    </row>
    <row r="6442" spans="1:2" x14ac:dyDescent="0.3">
      <c r="A6442">
        <v>183253</v>
      </c>
      <c r="B6442" t="s">
        <v>726</v>
      </c>
    </row>
    <row r="6443" spans="1:2" x14ac:dyDescent="0.3">
      <c r="A6443">
        <v>183585</v>
      </c>
      <c r="B6443" t="s">
        <v>162</v>
      </c>
    </row>
    <row r="6444" spans="1:2" x14ac:dyDescent="0.3">
      <c r="A6444">
        <v>183585</v>
      </c>
      <c r="B6444" t="s">
        <v>3720</v>
      </c>
    </row>
    <row r="6445" spans="1:2" x14ac:dyDescent="0.3">
      <c r="A6445">
        <v>183585</v>
      </c>
      <c r="B6445" t="s">
        <v>50</v>
      </c>
    </row>
    <row r="6446" spans="1:2" x14ac:dyDescent="0.3">
      <c r="A6446">
        <v>183585</v>
      </c>
      <c r="B6446" t="s">
        <v>215</v>
      </c>
    </row>
    <row r="6447" spans="1:2" x14ac:dyDescent="0.3">
      <c r="A6447">
        <v>183585</v>
      </c>
      <c r="B6447" t="s">
        <v>1224</v>
      </c>
    </row>
    <row r="6448" spans="1:2" x14ac:dyDescent="0.3">
      <c r="A6448">
        <v>184158</v>
      </c>
      <c r="B6448" t="s">
        <v>5208</v>
      </c>
    </row>
    <row r="6449" spans="1:2" x14ac:dyDescent="0.3">
      <c r="A6449">
        <v>184158</v>
      </c>
      <c r="B6449" t="s">
        <v>726</v>
      </c>
    </row>
    <row r="6450" spans="1:2" x14ac:dyDescent="0.3">
      <c r="A6450">
        <v>184158</v>
      </c>
      <c r="B6450" t="s">
        <v>5211</v>
      </c>
    </row>
    <row r="6451" spans="1:2" x14ac:dyDescent="0.3">
      <c r="A6451">
        <v>184158</v>
      </c>
      <c r="B6451" t="s">
        <v>162</v>
      </c>
    </row>
    <row r="6452" spans="1:2" x14ac:dyDescent="0.3">
      <c r="A6452">
        <v>184158</v>
      </c>
      <c r="B6452" t="s">
        <v>517</v>
      </c>
    </row>
    <row r="6453" spans="1:2" x14ac:dyDescent="0.3">
      <c r="A6453">
        <v>184158</v>
      </c>
      <c r="B6453" t="s">
        <v>1056</v>
      </c>
    </row>
    <row r="6454" spans="1:2" x14ac:dyDescent="0.3">
      <c r="A6454">
        <v>184158</v>
      </c>
      <c r="B6454" t="s">
        <v>3169</v>
      </c>
    </row>
    <row r="6455" spans="1:2" x14ac:dyDescent="0.3">
      <c r="A6455">
        <v>184158</v>
      </c>
      <c r="B6455" t="s">
        <v>2448</v>
      </c>
    </row>
    <row r="6456" spans="1:2" x14ac:dyDescent="0.3">
      <c r="A6456">
        <v>184158</v>
      </c>
      <c r="B6456" t="s">
        <v>5886</v>
      </c>
    </row>
    <row r="6457" spans="1:2" x14ac:dyDescent="0.3">
      <c r="A6457">
        <v>184158</v>
      </c>
      <c r="B6457" t="s">
        <v>1224</v>
      </c>
    </row>
    <row r="6458" spans="1:2" x14ac:dyDescent="0.3">
      <c r="A6458">
        <v>184158</v>
      </c>
      <c r="B6458" t="s">
        <v>2372</v>
      </c>
    </row>
    <row r="6459" spans="1:2" x14ac:dyDescent="0.3">
      <c r="A6459">
        <v>184158</v>
      </c>
      <c r="B6459" t="s">
        <v>5934</v>
      </c>
    </row>
    <row r="6460" spans="1:2" x14ac:dyDescent="0.3">
      <c r="A6460">
        <v>184256</v>
      </c>
      <c r="B6460" t="s">
        <v>2448</v>
      </c>
    </row>
    <row r="6461" spans="1:2" x14ac:dyDescent="0.3">
      <c r="A6461">
        <v>184695</v>
      </c>
      <c r="B6461" t="s">
        <v>162</v>
      </c>
    </row>
    <row r="6462" spans="1:2" x14ac:dyDescent="0.3">
      <c r="A6462">
        <v>184695</v>
      </c>
      <c r="B6462" t="s">
        <v>50</v>
      </c>
    </row>
    <row r="6463" spans="1:2" x14ac:dyDescent="0.3">
      <c r="A6463">
        <v>184695</v>
      </c>
      <c r="B6463" t="s">
        <v>3720</v>
      </c>
    </row>
    <row r="6464" spans="1:2" x14ac:dyDescent="0.3">
      <c r="A6464">
        <v>184748</v>
      </c>
      <c r="B6464" t="s">
        <v>726</v>
      </c>
    </row>
    <row r="6465" spans="1:2" x14ac:dyDescent="0.3">
      <c r="A6465">
        <v>184748</v>
      </c>
      <c r="B6465" t="s">
        <v>50</v>
      </c>
    </row>
    <row r="6466" spans="1:2" x14ac:dyDescent="0.3">
      <c r="A6466">
        <v>184792</v>
      </c>
      <c r="B6466" t="s">
        <v>2448</v>
      </c>
    </row>
    <row r="6467" spans="1:2" x14ac:dyDescent="0.3">
      <c r="A6467">
        <v>184792</v>
      </c>
      <c r="B6467" t="s">
        <v>50</v>
      </c>
    </row>
    <row r="6468" spans="1:2" x14ac:dyDescent="0.3">
      <c r="A6468">
        <v>184792</v>
      </c>
      <c r="B6468" t="s">
        <v>739</v>
      </c>
    </row>
    <row r="6469" spans="1:2" x14ac:dyDescent="0.3">
      <c r="A6469">
        <v>184792</v>
      </c>
      <c r="B6469" t="s">
        <v>1470</v>
      </c>
    </row>
    <row r="6470" spans="1:2" x14ac:dyDescent="0.3">
      <c r="A6470">
        <v>184792</v>
      </c>
      <c r="B6470" t="s">
        <v>162</v>
      </c>
    </row>
    <row r="6471" spans="1:2" x14ac:dyDescent="0.3">
      <c r="A6471">
        <v>185511</v>
      </c>
      <c r="B6471" t="s">
        <v>4824</v>
      </c>
    </row>
    <row r="6472" spans="1:2" x14ac:dyDescent="0.3">
      <c r="A6472">
        <v>186029</v>
      </c>
      <c r="B6472" t="s">
        <v>4826</v>
      </c>
    </row>
    <row r="6473" spans="1:2" x14ac:dyDescent="0.3">
      <c r="A6473">
        <v>186123</v>
      </c>
      <c r="B6473" t="s">
        <v>386</v>
      </c>
    </row>
    <row r="6474" spans="1:2" x14ac:dyDescent="0.3">
      <c r="A6474">
        <v>186123</v>
      </c>
      <c r="B6474" t="s">
        <v>10594</v>
      </c>
    </row>
    <row r="6475" spans="1:2" x14ac:dyDescent="0.3">
      <c r="A6475">
        <v>186123</v>
      </c>
      <c r="B6475" t="s">
        <v>14413</v>
      </c>
    </row>
    <row r="6476" spans="1:2" x14ac:dyDescent="0.3">
      <c r="A6476">
        <v>186123</v>
      </c>
      <c r="B6476" t="s">
        <v>162</v>
      </c>
    </row>
    <row r="6477" spans="1:2" x14ac:dyDescent="0.3">
      <c r="A6477">
        <v>186123</v>
      </c>
      <c r="B6477" t="s">
        <v>3720</v>
      </c>
    </row>
    <row r="6478" spans="1:2" x14ac:dyDescent="0.3">
      <c r="A6478">
        <v>186123</v>
      </c>
      <c r="B6478" t="s">
        <v>5886</v>
      </c>
    </row>
    <row r="6479" spans="1:2" x14ac:dyDescent="0.3">
      <c r="A6479">
        <v>186123</v>
      </c>
      <c r="B6479" t="s">
        <v>1224</v>
      </c>
    </row>
    <row r="6480" spans="1:2" x14ac:dyDescent="0.3">
      <c r="A6480">
        <v>186141</v>
      </c>
      <c r="B6480" t="s">
        <v>215</v>
      </c>
    </row>
    <row r="6481" spans="1:2" x14ac:dyDescent="0.3">
      <c r="A6481">
        <v>186171</v>
      </c>
      <c r="B6481" t="s">
        <v>386</v>
      </c>
    </row>
    <row r="6482" spans="1:2" x14ac:dyDescent="0.3">
      <c r="A6482">
        <v>186196</v>
      </c>
      <c r="B6482" t="s">
        <v>386</v>
      </c>
    </row>
    <row r="6483" spans="1:2" x14ac:dyDescent="0.3">
      <c r="A6483">
        <v>186196</v>
      </c>
      <c r="B6483" t="s">
        <v>10594</v>
      </c>
    </row>
    <row r="6484" spans="1:2" x14ac:dyDescent="0.3">
      <c r="A6484">
        <v>186196</v>
      </c>
      <c r="B6484" t="s">
        <v>14413</v>
      </c>
    </row>
    <row r="6485" spans="1:2" x14ac:dyDescent="0.3">
      <c r="A6485">
        <v>186196</v>
      </c>
      <c r="B6485" t="s">
        <v>162</v>
      </c>
    </row>
    <row r="6486" spans="1:2" x14ac:dyDescent="0.3">
      <c r="A6486">
        <v>186196</v>
      </c>
      <c r="B6486" t="s">
        <v>3720</v>
      </c>
    </row>
    <row r="6487" spans="1:2" x14ac:dyDescent="0.3">
      <c r="A6487">
        <v>186196</v>
      </c>
      <c r="B6487" t="s">
        <v>5886</v>
      </c>
    </row>
    <row r="6488" spans="1:2" x14ac:dyDescent="0.3">
      <c r="A6488">
        <v>186196</v>
      </c>
      <c r="B6488" t="s">
        <v>1224</v>
      </c>
    </row>
    <row r="6489" spans="1:2" x14ac:dyDescent="0.3">
      <c r="A6489">
        <v>186294</v>
      </c>
      <c r="B6489" t="s">
        <v>50</v>
      </c>
    </row>
    <row r="6490" spans="1:2" x14ac:dyDescent="0.3">
      <c r="A6490">
        <v>186873</v>
      </c>
      <c r="B6490" t="s">
        <v>726</v>
      </c>
    </row>
    <row r="6491" spans="1:2" x14ac:dyDescent="0.3">
      <c r="A6491">
        <v>186879</v>
      </c>
      <c r="B6491" t="s">
        <v>215</v>
      </c>
    </row>
    <row r="6492" spans="1:2" x14ac:dyDescent="0.3">
      <c r="A6492">
        <v>186879</v>
      </c>
      <c r="B6492" t="s">
        <v>868</v>
      </c>
    </row>
    <row r="6493" spans="1:2" x14ac:dyDescent="0.3">
      <c r="A6493">
        <v>186879</v>
      </c>
      <c r="B6493" t="s">
        <v>2372</v>
      </c>
    </row>
    <row r="6494" spans="1:2" x14ac:dyDescent="0.3">
      <c r="A6494">
        <v>186879</v>
      </c>
      <c r="B6494" t="s">
        <v>517</v>
      </c>
    </row>
    <row r="6495" spans="1:2" x14ac:dyDescent="0.3">
      <c r="A6495">
        <v>187384</v>
      </c>
      <c r="B6495" t="s">
        <v>5211</v>
      </c>
    </row>
    <row r="6496" spans="1:2" x14ac:dyDescent="0.3">
      <c r="A6496">
        <v>187384</v>
      </c>
      <c r="B6496" t="s">
        <v>1722</v>
      </c>
    </row>
    <row r="6497" spans="1:2" x14ac:dyDescent="0.3">
      <c r="A6497">
        <v>187384</v>
      </c>
      <c r="B6497" t="s">
        <v>631</v>
      </c>
    </row>
    <row r="6498" spans="1:2" x14ac:dyDescent="0.3">
      <c r="A6498">
        <v>187384</v>
      </c>
      <c r="B6498" t="s">
        <v>14417</v>
      </c>
    </row>
    <row r="6499" spans="1:2" x14ac:dyDescent="0.3">
      <c r="A6499">
        <v>187384</v>
      </c>
      <c r="B6499" t="s">
        <v>5293</v>
      </c>
    </row>
    <row r="6500" spans="1:2" x14ac:dyDescent="0.3">
      <c r="A6500">
        <v>187384</v>
      </c>
      <c r="B6500" t="s">
        <v>1931</v>
      </c>
    </row>
    <row r="6501" spans="1:2" x14ac:dyDescent="0.3">
      <c r="A6501">
        <v>187384</v>
      </c>
      <c r="B6501" t="s">
        <v>13177</v>
      </c>
    </row>
    <row r="6502" spans="1:2" x14ac:dyDescent="0.3">
      <c r="A6502">
        <v>187550</v>
      </c>
      <c r="B6502" t="s">
        <v>50</v>
      </c>
    </row>
    <row r="6503" spans="1:2" x14ac:dyDescent="0.3">
      <c r="A6503">
        <v>187550</v>
      </c>
      <c r="B6503" t="s">
        <v>726</v>
      </c>
    </row>
    <row r="6504" spans="1:2" x14ac:dyDescent="0.3">
      <c r="A6504">
        <v>187580</v>
      </c>
      <c r="B6504" t="s">
        <v>215</v>
      </c>
    </row>
    <row r="6505" spans="1:2" x14ac:dyDescent="0.3">
      <c r="A6505">
        <v>187580</v>
      </c>
      <c r="B6505" t="s">
        <v>517</v>
      </c>
    </row>
    <row r="6506" spans="1:2" x14ac:dyDescent="0.3">
      <c r="A6506">
        <v>187580</v>
      </c>
      <c r="B6506" t="s">
        <v>162</v>
      </c>
    </row>
    <row r="6507" spans="1:2" x14ac:dyDescent="0.3">
      <c r="A6507">
        <v>187580</v>
      </c>
      <c r="B6507" t="s">
        <v>3413</v>
      </c>
    </row>
    <row r="6508" spans="1:2" x14ac:dyDescent="0.3">
      <c r="A6508">
        <v>187580</v>
      </c>
      <c r="B6508" t="s">
        <v>2372</v>
      </c>
    </row>
    <row r="6509" spans="1:2" x14ac:dyDescent="0.3">
      <c r="A6509">
        <v>187976</v>
      </c>
      <c r="B6509" t="s">
        <v>5208</v>
      </c>
    </row>
    <row r="6510" spans="1:2" x14ac:dyDescent="0.3">
      <c r="A6510">
        <v>187976</v>
      </c>
      <c r="B6510" t="s">
        <v>726</v>
      </c>
    </row>
    <row r="6511" spans="1:2" x14ac:dyDescent="0.3">
      <c r="A6511">
        <v>187976</v>
      </c>
      <c r="B6511" t="s">
        <v>5211</v>
      </c>
    </row>
    <row r="6512" spans="1:2" x14ac:dyDescent="0.3">
      <c r="A6512">
        <v>187976</v>
      </c>
      <c r="B6512" t="s">
        <v>162</v>
      </c>
    </row>
    <row r="6513" spans="1:2" x14ac:dyDescent="0.3">
      <c r="A6513">
        <v>187976</v>
      </c>
      <c r="B6513" t="s">
        <v>517</v>
      </c>
    </row>
    <row r="6514" spans="1:2" x14ac:dyDescent="0.3">
      <c r="A6514">
        <v>187976</v>
      </c>
      <c r="B6514" t="s">
        <v>1056</v>
      </c>
    </row>
    <row r="6515" spans="1:2" x14ac:dyDescent="0.3">
      <c r="A6515">
        <v>187976</v>
      </c>
      <c r="B6515" t="s">
        <v>3169</v>
      </c>
    </row>
    <row r="6516" spans="1:2" x14ac:dyDescent="0.3">
      <c r="A6516">
        <v>187976</v>
      </c>
      <c r="B6516" t="s">
        <v>2448</v>
      </c>
    </row>
    <row r="6517" spans="1:2" x14ac:dyDescent="0.3">
      <c r="A6517">
        <v>187976</v>
      </c>
      <c r="B6517" t="s">
        <v>5886</v>
      </c>
    </row>
    <row r="6518" spans="1:2" x14ac:dyDescent="0.3">
      <c r="A6518">
        <v>187976</v>
      </c>
      <c r="B6518" t="s">
        <v>1224</v>
      </c>
    </row>
    <row r="6519" spans="1:2" x14ac:dyDescent="0.3">
      <c r="A6519">
        <v>187976</v>
      </c>
      <c r="B6519" t="s">
        <v>2372</v>
      </c>
    </row>
    <row r="6520" spans="1:2" x14ac:dyDescent="0.3">
      <c r="A6520">
        <v>187976</v>
      </c>
      <c r="B6520" t="s">
        <v>5934</v>
      </c>
    </row>
    <row r="6521" spans="1:2" x14ac:dyDescent="0.3">
      <c r="A6521">
        <v>188019</v>
      </c>
      <c r="B6521" t="s">
        <v>3720</v>
      </c>
    </row>
    <row r="6522" spans="1:2" x14ac:dyDescent="0.3">
      <c r="A6522">
        <v>188517</v>
      </c>
      <c r="B6522" t="s">
        <v>386</v>
      </c>
    </row>
    <row r="6523" spans="1:2" x14ac:dyDescent="0.3">
      <c r="A6523">
        <v>188517</v>
      </c>
      <c r="B6523" t="s">
        <v>726</v>
      </c>
    </row>
    <row r="6524" spans="1:2" x14ac:dyDescent="0.3">
      <c r="A6524">
        <v>188517</v>
      </c>
      <c r="B6524" t="s">
        <v>5934</v>
      </c>
    </row>
    <row r="6525" spans="1:2" x14ac:dyDescent="0.3">
      <c r="A6525">
        <v>188517</v>
      </c>
      <c r="B6525" t="s">
        <v>3720</v>
      </c>
    </row>
    <row r="6526" spans="1:2" x14ac:dyDescent="0.3">
      <c r="A6526">
        <v>188517</v>
      </c>
      <c r="B6526" t="s">
        <v>215</v>
      </c>
    </row>
    <row r="6527" spans="1:2" x14ac:dyDescent="0.3">
      <c r="A6527">
        <v>188568</v>
      </c>
      <c r="B6527" t="s">
        <v>726</v>
      </c>
    </row>
    <row r="6528" spans="1:2" x14ac:dyDescent="0.3">
      <c r="A6528">
        <v>188568</v>
      </c>
      <c r="B6528" t="s">
        <v>670</v>
      </c>
    </row>
    <row r="6529" spans="1:2" x14ac:dyDescent="0.3">
      <c r="A6529">
        <v>188568</v>
      </c>
      <c r="B6529" t="s">
        <v>1722</v>
      </c>
    </row>
    <row r="6530" spans="1:2" x14ac:dyDescent="0.3">
      <c r="A6530">
        <v>189681</v>
      </c>
      <c r="B6530" t="s">
        <v>50</v>
      </c>
    </row>
    <row r="6531" spans="1:2" x14ac:dyDescent="0.3">
      <c r="A6531">
        <v>189689</v>
      </c>
      <c r="B6531" t="s">
        <v>386</v>
      </c>
    </row>
    <row r="6532" spans="1:2" x14ac:dyDescent="0.3">
      <c r="A6532">
        <v>189689</v>
      </c>
      <c r="B6532" t="s">
        <v>517</v>
      </c>
    </row>
    <row r="6533" spans="1:2" x14ac:dyDescent="0.3">
      <c r="A6533">
        <v>189689</v>
      </c>
      <c r="B6533" t="s">
        <v>1470</v>
      </c>
    </row>
    <row r="6534" spans="1:2" x14ac:dyDescent="0.3">
      <c r="A6534">
        <v>189826</v>
      </c>
      <c r="B6534" t="s">
        <v>386</v>
      </c>
    </row>
    <row r="6535" spans="1:2" x14ac:dyDescent="0.3">
      <c r="A6535">
        <v>189826</v>
      </c>
      <c r="B6535" t="s">
        <v>50</v>
      </c>
    </row>
    <row r="6536" spans="1:2" x14ac:dyDescent="0.3">
      <c r="A6536">
        <v>190360</v>
      </c>
      <c r="B6536" t="s">
        <v>50</v>
      </c>
    </row>
    <row r="6537" spans="1:2" x14ac:dyDescent="0.3">
      <c r="A6537">
        <v>190360</v>
      </c>
      <c r="B6537" t="s">
        <v>162</v>
      </c>
    </row>
    <row r="6538" spans="1:2" x14ac:dyDescent="0.3">
      <c r="A6538">
        <v>190656</v>
      </c>
      <c r="B6538" t="s">
        <v>726</v>
      </c>
    </row>
    <row r="6539" spans="1:2" x14ac:dyDescent="0.3">
      <c r="A6539">
        <v>190694</v>
      </c>
      <c r="B6539" t="s">
        <v>50</v>
      </c>
    </row>
    <row r="6540" spans="1:2" x14ac:dyDescent="0.3">
      <c r="A6540">
        <v>190694</v>
      </c>
      <c r="B6540" t="s">
        <v>570</v>
      </c>
    </row>
    <row r="6541" spans="1:2" x14ac:dyDescent="0.3">
      <c r="A6541">
        <v>190694</v>
      </c>
      <c r="B6541" t="s">
        <v>1287</v>
      </c>
    </row>
    <row r="6542" spans="1:2" x14ac:dyDescent="0.3">
      <c r="A6542">
        <v>190694</v>
      </c>
      <c r="B6542" t="s">
        <v>5886</v>
      </c>
    </row>
    <row r="6543" spans="1:2" x14ac:dyDescent="0.3">
      <c r="A6543">
        <v>190694</v>
      </c>
      <c r="B6543" t="s">
        <v>14437</v>
      </c>
    </row>
    <row r="6544" spans="1:2" x14ac:dyDescent="0.3">
      <c r="A6544">
        <v>190694</v>
      </c>
      <c r="B6544" t="s">
        <v>2404</v>
      </c>
    </row>
    <row r="6545" spans="1:2" x14ac:dyDescent="0.3">
      <c r="A6545">
        <v>190721</v>
      </c>
      <c r="B6545" t="s">
        <v>386</v>
      </c>
    </row>
    <row r="6546" spans="1:2" x14ac:dyDescent="0.3">
      <c r="A6546">
        <v>190721</v>
      </c>
      <c r="B6546" t="s">
        <v>726</v>
      </c>
    </row>
    <row r="6547" spans="1:2" x14ac:dyDescent="0.3">
      <c r="A6547">
        <v>190721</v>
      </c>
      <c r="B6547" t="s">
        <v>3720</v>
      </c>
    </row>
    <row r="6548" spans="1:2" x14ac:dyDescent="0.3">
      <c r="A6548">
        <v>190721</v>
      </c>
      <c r="B6548" t="s">
        <v>162</v>
      </c>
    </row>
    <row r="6549" spans="1:2" x14ac:dyDescent="0.3">
      <c r="A6549">
        <v>190721</v>
      </c>
      <c r="B6549" t="s">
        <v>50</v>
      </c>
    </row>
    <row r="6550" spans="1:2" x14ac:dyDescent="0.3">
      <c r="A6550">
        <v>190827</v>
      </c>
      <c r="B6550" t="s">
        <v>726</v>
      </c>
    </row>
    <row r="6551" spans="1:2" x14ac:dyDescent="0.3">
      <c r="A6551">
        <v>190848</v>
      </c>
      <c r="B6551" t="s">
        <v>1224</v>
      </c>
    </row>
    <row r="6552" spans="1:2" x14ac:dyDescent="0.3">
      <c r="A6552">
        <v>191132</v>
      </c>
      <c r="B6552" t="s">
        <v>50</v>
      </c>
    </row>
    <row r="6553" spans="1:2" x14ac:dyDescent="0.3">
      <c r="A6553">
        <v>191390</v>
      </c>
      <c r="B6553" t="s">
        <v>726</v>
      </c>
    </row>
    <row r="6554" spans="1:2" x14ac:dyDescent="0.3">
      <c r="A6554">
        <v>191430</v>
      </c>
      <c r="B6554" t="s">
        <v>50</v>
      </c>
    </row>
    <row r="6555" spans="1:2" x14ac:dyDescent="0.3">
      <c r="A6555">
        <v>191430</v>
      </c>
      <c r="B6555" t="s">
        <v>726</v>
      </c>
    </row>
    <row r="6556" spans="1:2" x14ac:dyDescent="0.3">
      <c r="A6556">
        <v>191431</v>
      </c>
      <c r="B6556" t="s">
        <v>50</v>
      </c>
    </row>
    <row r="6557" spans="1:2" x14ac:dyDescent="0.3">
      <c r="A6557">
        <v>191431</v>
      </c>
      <c r="B6557" t="s">
        <v>1470</v>
      </c>
    </row>
    <row r="6558" spans="1:2" x14ac:dyDescent="0.3">
      <c r="A6558">
        <v>191489</v>
      </c>
      <c r="B6558" t="s">
        <v>50</v>
      </c>
    </row>
    <row r="6559" spans="1:2" x14ac:dyDescent="0.3">
      <c r="A6559">
        <v>191489</v>
      </c>
      <c r="B6559" t="s">
        <v>726</v>
      </c>
    </row>
    <row r="6560" spans="1:2" x14ac:dyDescent="0.3">
      <c r="A6560">
        <v>191495</v>
      </c>
      <c r="B6560" t="s">
        <v>50</v>
      </c>
    </row>
    <row r="6561" spans="1:2" x14ac:dyDescent="0.3">
      <c r="A6561">
        <v>191495</v>
      </c>
      <c r="B6561" t="s">
        <v>726</v>
      </c>
    </row>
    <row r="6562" spans="1:2" x14ac:dyDescent="0.3">
      <c r="A6562">
        <v>191577</v>
      </c>
      <c r="B6562" t="s">
        <v>2087</v>
      </c>
    </row>
    <row r="6563" spans="1:2" x14ac:dyDescent="0.3">
      <c r="A6563">
        <v>191596</v>
      </c>
      <c r="B6563" t="s">
        <v>50</v>
      </c>
    </row>
    <row r="6564" spans="1:2" x14ac:dyDescent="0.3">
      <c r="A6564">
        <v>191596</v>
      </c>
      <c r="B6564" t="s">
        <v>1470</v>
      </c>
    </row>
    <row r="6565" spans="1:2" x14ac:dyDescent="0.3">
      <c r="A6565">
        <v>191633</v>
      </c>
      <c r="B6565" t="s">
        <v>50</v>
      </c>
    </row>
    <row r="6566" spans="1:2" x14ac:dyDescent="0.3">
      <c r="A6566">
        <v>191633</v>
      </c>
      <c r="B6566" t="s">
        <v>3720</v>
      </c>
    </row>
    <row r="6567" spans="1:2" x14ac:dyDescent="0.3">
      <c r="A6567">
        <v>191633</v>
      </c>
      <c r="B6567" t="s">
        <v>4642</v>
      </c>
    </row>
    <row r="6568" spans="1:2" x14ac:dyDescent="0.3">
      <c r="A6568">
        <v>191647</v>
      </c>
      <c r="B6568" t="s">
        <v>726</v>
      </c>
    </row>
    <row r="6569" spans="1:2" x14ac:dyDescent="0.3">
      <c r="A6569">
        <v>191647</v>
      </c>
      <c r="B6569" t="s">
        <v>50</v>
      </c>
    </row>
    <row r="6570" spans="1:2" x14ac:dyDescent="0.3">
      <c r="A6570">
        <v>191678</v>
      </c>
      <c r="B6570" t="s">
        <v>162</v>
      </c>
    </row>
    <row r="6571" spans="1:2" x14ac:dyDescent="0.3">
      <c r="A6571">
        <v>191798</v>
      </c>
      <c r="B6571" t="s">
        <v>868</v>
      </c>
    </row>
    <row r="6572" spans="1:2" x14ac:dyDescent="0.3">
      <c r="A6572">
        <v>191798</v>
      </c>
      <c r="B6572" t="s">
        <v>7965</v>
      </c>
    </row>
    <row r="6573" spans="1:2" x14ac:dyDescent="0.3">
      <c r="A6573">
        <v>191822</v>
      </c>
      <c r="B6573" t="s">
        <v>2372</v>
      </c>
    </row>
    <row r="6574" spans="1:2" x14ac:dyDescent="0.3">
      <c r="A6574">
        <v>191822</v>
      </c>
      <c r="B6574" t="s">
        <v>648</v>
      </c>
    </row>
    <row r="6575" spans="1:2" x14ac:dyDescent="0.3">
      <c r="A6575">
        <v>191822</v>
      </c>
      <c r="B6575" t="s">
        <v>821</v>
      </c>
    </row>
    <row r="6576" spans="1:2" x14ac:dyDescent="0.3">
      <c r="A6576">
        <v>191826</v>
      </c>
      <c r="B6576" t="s">
        <v>726</v>
      </c>
    </row>
    <row r="6577" spans="1:2" x14ac:dyDescent="0.3">
      <c r="A6577">
        <v>191826</v>
      </c>
      <c r="B6577" t="s">
        <v>3720</v>
      </c>
    </row>
    <row r="6578" spans="1:2" x14ac:dyDescent="0.3">
      <c r="A6578">
        <v>191826</v>
      </c>
      <c r="B6578" t="s">
        <v>14416</v>
      </c>
    </row>
    <row r="6579" spans="1:2" x14ac:dyDescent="0.3">
      <c r="A6579">
        <v>191857</v>
      </c>
      <c r="B6579" t="s">
        <v>726</v>
      </c>
    </row>
    <row r="6580" spans="1:2" x14ac:dyDescent="0.3">
      <c r="A6580">
        <v>191857</v>
      </c>
      <c r="B6580" t="s">
        <v>162</v>
      </c>
    </row>
    <row r="6581" spans="1:2" x14ac:dyDescent="0.3">
      <c r="A6581">
        <v>191857</v>
      </c>
      <c r="B6581" t="s">
        <v>1470</v>
      </c>
    </row>
    <row r="6582" spans="1:2" x14ac:dyDescent="0.3">
      <c r="A6582">
        <v>191901</v>
      </c>
      <c r="B6582" t="s">
        <v>50</v>
      </c>
    </row>
    <row r="6583" spans="1:2" x14ac:dyDescent="0.3">
      <c r="A6583">
        <v>191901</v>
      </c>
      <c r="B6583" t="s">
        <v>1470</v>
      </c>
    </row>
    <row r="6584" spans="1:2" x14ac:dyDescent="0.3">
      <c r="A6584">
        <v>191903</v>
      </c>
      <c r="B6584" t="s">
        <v>50</v>
      </c>
    </row>
    <row r="6585" spans="1:2" x14ac:dyDescent="0.3">
      <c r="A6585">
        <v>191903</v>
      </c>
      <c r="B6585" t="s">
        <v>726</v>
      </c>
    </row>
    <row r="6586" spans="1:2" x14ac:dyDescent="0.3">
      <c r="A6586">
        <v>191906</v>
      </c>
      <c r="B6586" t="s">
        <v>215</v>
      </c>
    </row>
    <row r="6587" spans="1:2" x14ac:dyDescent="0.3">
      <c r="A6587">
        <v>191912</v>
      </c>
      <c r="B6587" t="s">
        <v>631</v>
      </c>
    </row>
    <row r="6588" spans="1:2" x14ac:dyDescent="0.3">
      <c r="A6588">
        <v>191932</v>
      </c>
      <c r="B6588" t="s">
        <v>7695</v>
      </c>
    </row>
    <row r="6589" spans="1:2" x14ac:dyDescent="0.3">
      <c r="A6589">
        <v>191932</v>
      </c>
      <c r="B6589" t="s">
        <v>14454</v>
      </c>
    </row>
    <row r="6590" spans="1:2" x14ac:dyDescent="0.3">
      <c r="A6590">
        <v>191985</v>
      </c>
      <c r="B6590" t="s">
        <v>162</v>
      </c>
    </row>
    <row r="6591" spans="1:2" x14ac:dyDescent="0.3">
      <c r="A6591">
        <v>191985</v>
      </c>
      <c r="B6591" t="s">
        <v>386</v>
      </c>
    </row>
    <row r="6592" spans="1:2" x14ac:dyDescent="0.3">
      <c r="A6592">
        <v>191985</v>
      </c>
      <c r="B6592" t="s">
        <v>50</v>
      </c>
    </row>
    <row r="6593" spans="1:2" x14ac:dyDescent="0.3">
      <c r="A6593">
        <v>192026</v>
      </c>
      <c r="B6593" t="s">
        <v>648</v>
      </c>
    </row>
    <row r="6594" spans="1:2" x14ac:dyDescent="0.3">
      <c r="A6594">
        <v>192026</v>
      </c>
      <c r="B6594" t="s">
        <v>1224</v>
      </c>
    </row>
    <row r="6595" spans="1:2" x14ac:dyDescent="0.3">
      <c r="A6595">
        <v>192029</v>
      </c>
      <c r="B6595" t="s">
        <v>50</v>
      </c>
    </row>
    <row r="6596" spans="1:2" x14ac:dyDescent="0.3">
      <c r="A6596">
        <v>192029</v>
      </c>
      <c r="B6596" t="s">
        <v>11542</v>
      </c>
    </row>
    <row r="6597" spans="1:2" x14ac:dyDescent="0.3">
      <c r="A6597">
        <v>192029</v>
      </c>
      <c r="B6597" t="s">
        <v>570</v>
      </c>
    </row>
    <row r="6598" spans="1:2" x14ac:dyDescent="0.3">
      <c r="A6598">
        <v>192034</v>
      </c>
      <c r="B6598" t="s">
        <v>162</v>
      </c>
    </row>
    <row r="6599" spans="1:2" x14ac:dyDescent="0.3">
      <c r="A6599">
        <v>192034</v>
      </c>
      <c r="B6599" t="s">
        <v>386</v>
      </c>
    </row>
    <row r="6600" spans="1:2" x14ac:dyDescent="0.3">
      <c r="A6600">
        <v>192034</v>
      </c>
      <c r="B6600" t="s">
        <v>1470</v>
      </c>
    </row>
    <row r="6601" spans="1:2" x14ac:dyDescent="0.3">
      <c r="A6601">
        <v>192141</v>
      </c>
      <c r="B6601" t="s">
        <v>4900</v>
      </c>
    </row>
    <row r="6602" spans="1:2" x14ac:dyDescent="0.3">
      <c r="A6602">
        <v>192291</v>
      </c>
      <c r="B6602" t="s">
        <v>2372</v>
      </c>
    </row>
    <row r="6603" spans="1:2" x14ac:dyDescent="0.3">
      <c r="A6603">
        <v>192291</v>
      </c>
      <c r="B6603" t="s">
        <v>1224</v>
      </c>
    </row>
    <row r="6604" spans="1:2" x14ac:dyDescent="0.3">
      <c r="A6604">
        <v>192305</v>
      </c>
      <c r="B6604" t="s">
        <v>2372</v>
      </c>
    </row>
    <row r="6605" spans="1:2" x14ac:dyDescent="0.3">
      <c r="A6605">
        <v>192305</v>
      </c>
      <c r="B6605" t="s">
        <v>1224</v>
      </c>
    </row>
    <row r="6606" spans="1:2" x14ac:dyDescent="0.3">
      <c r="A6606">
        <v>192367</v>
      </c>
      <c r="B6606" t="s">
        <v>2372</v>
      </c>
    </row>
    <row r="6607" spans="1:2" x14ac:dyDescent="0.3">
      <c r="A6607">
        <v>192367</v>
      </c>
      <c r="B6607" t="s">
        <v>1224</v>
      </c>
    </row>
    <row r="6608" spans="1:2" x14ac:dyDescent="0.3">
      <c r="A6608">
        <v>192381</v>
      </c>
      <c r="B6608" t="s">
        <v>2372</v>
      </c>
    </row>
    <row r="6609" spans="1:2" x14ac:dyDescent="0.3">
      <c r="A6609">
        <v>192381</v>
      </c>
      <c r="B6609" t="s">
        <v>1224</v>
      </c>
    </row>
    <row r="6610" spans="1:2" x14ac:dyDescent="0.3">
      <c r="A6610">
        <v>192575</v>
      </c>
      <c r="B6610" t="s">
        <v>726</v>
      </c>
    </row>
    <row r="6611" spans="1:2" x14ac:dyDescent="0.3">
      <c r="A6611">
        <v>192575</v>
      </c>
      <c r="B6611" t="s">
        <v>386</v>
      </c>
    </row>
    <row r="6612" spans="1:2" x14ac:dyDescent="0.3">
      <c r="A6612">
        <v>192575</v>
      </c>
      <c r="B6612" t="s">
        <v>1470</v>
      </c>
    </row>
    <row r="6613" spans="1:2" x14ac:dyDescent="0.3">
      <c r="A6613">
        <v>192600</v>
      </c>
      <c r="B6613" t="s">
        <v>14446</v>
      </c>
    </row>
    <row r="6614" spans="1:2" x14ac:dyDescent="0.3">
      <c r="A6614">
        <v>192600</v>
      </c>
      <c r="B6614" t="s">
        <v>70</v>
      </c>
    </row>
    <row r="6615" spans="1:2" x14ac:dyDescent="0.3">
      <c r="A6615">
        <v>192846</v>
      </c>
      <c r="B6615" t="s">
        <v>4909</v>
      </c>
    </row>
    <row r="6616" spans="1:2" x14ac:dyDescent="0.3">
      <c r="A6616">
        <v>193192</v>
      </c>
      <c r="B6616" t="s">
        <v>50</v>
      </c>
    </row>
    <row r="6617" spans="1:2" x14ac:dyDescent="0.3">
      <c r="A6617">
        <v>193313</v>
      </c>
      <c r="B6617" t="s">
        <v>2424</v>
      </c>
    </row>
    <row r="6618" spans="1:2" x14ac:dyDescent="0.3">
      <c r="A6618">
        <v>193326</v>
      </c>
      <c r="B6618" t="s">
        <v>4913</v>
      </c>
    </row>
    <row r="6619" spans="1:2" x14ac:dyDescent="0.3">
      <c r="A6619">
        <v>193363</v>
      </c>
      <c r="B6619" t="s">
        <v>386</v>
      </c>
    </row>
    <row r="6620" spans="1:2" x14ac:dyDescent="0.3">
      <c r="A6620">
        <v>193363</v>
      </c>
      <c r="B6620" t="s">
        <v>726</v>
      </c>
    </row>
    <row r="6621" spans="1:2" x14ac:dyDescent="0.3">
      <c r="A6621">
        <v>193541</v>
      </c>
      <c r="B6621" t="s">
        <v>386</v>
      </c>
    </row>
    <row r="6622" spans="1:2" x14ac:dyDescent="0.3">
      <c r="A6622">
        <v>193541</v>
      </c>
      <c r="B6622" t="s">
        <v>3720</v>
      </c>
    </row>
    <row r="6623" spans="1:2" x14ac:dyDescent="0.3">
      <c r="A6623">
        <v>193541</v>
      </c>
      <c r="B6623" t="s">
        <v>14413</v>
      </c>
    </row>
    <row r="6624" spans="1:2" x14ac:dyDescent="0.3">
      <c r="A6624">
        <v>193541</v>
      </c>
      <c r="B6624" t="s">
        <v>10594</v>
      </c>
    </row>
    <row r="6625" spans="1:2" x14ac:dyDescent="0.3">
      <c r="A6625">
        <v>193541</v>
      </c>
      <c r="B6625" t="s">
        <v>5934</v>
      </c>
    </row>
    <row r="6626" spans="1:2" x14ac:dyDescent="0.3">
      <c r="A6626">
        <v>193541</v>
      </c>
      <c r="B6626" t="s">
        <v>162</v>
      </c>
    </row>
    <row r="6627" spans="1:2" x14ac:dyDescent="0.3">
      <c r="A6627">
        <v>193541</v>
      </c>
      <c r="B6627" t="s">
        <v>14428</v>
      </c>
    </row>
    <row r="6628" spans="1:2" x14ac:dyDescent="0.3">
      <c r="A6628">
        <v>193541</v>
      </c>
      <c r="B6628" t="s">
        <v>1224</v>
      </c>
    </row>
    <row r="6629" spans="1:2" x14ac:dyDescent="0.3">
      <c r="A6629">
        <v>193563</v>
      </c>
      <c r="B6629" t="s">
        <v>1931</v>
      </c>
    </row>
    <row r="6630" spans="1:2" x14ac:dyDescent="0.3">
      <c r="A6630">
        <v>193563</v>
      </c>
      <c r="B6630" t="s">
        <v>1224</v>
      </c>
    </row>
    <row r="6631" spans="1:2" x14ac:dyDescent="0.3">
      <c r="A6631">
        <v>193563</v>
      </c>
      <c r="B6631" t="s">
        <v>726</v>
      </c>
    </row>
    <row r="6632" spans="1:2" x14ac:dyDescent="0.3">
      <c r="A6632">
        <v>193563</v>
      </c>
      <c r="B6632" t="s">
        <v>215</v>
      </c>
    </row>
    <row r="6633" spans="1:2" x14ac:dyDescent="0.3">
      <c r="A6633">
        <v>193571</v>
      </c>
      <c r="B6633" t="s">
        <v>821</v>
      </c>
    </row>
    <row r="6634" spans="1:2" x14ac:dyDescent="0.3">
      <c r="A6634">
        <v>193571</v>
      </c>
      <c r="B6634" t="s">
        <v>726</v>
      </c>
    </row>
    <row r="6635" spans="1:2" x14ac:dyDescent="0.3">
      <c r="A6635">
        <v>193571</v>
      </c>
      <c r="B6635" t="s">
        <v>2404</v>
      </c>
    </row>
    <row r="6636" spans="1:2" x14ac:dyDescent="0.3">
      <c r="A6636">
        <v>193571</v>
      </c>
      <c r="B6636" t="s">
        <v>50</v>
      </c>
    </row>
    <row r="6637" spans="1:2" x14ac:dyDescent="0.3">
      <c r="A6637">
        <v>193571</v>
      </c>
      <c r="B6637" t="s">
        <v>2372</v>
      </c>
    </row>
    <row r="6638" spans="1:2" x14ac:dyDescent="0.3">
      <c r="A6638">
        <v>193571</v>
      </c>
      <c r="B6638" t="s">
        <v>1224</v>
      </c>
    </row>
    <row r="6639" spans="1:2" x14ac:dyDescent="0.3">
      <c r="A6639">
        <v>194090</v>
      </c>
      <c r="B6639" t="s">
        <v>386</v>
      </c>
    </row>
    <row r="6640" spans="1:2" x14ac:dyDescent="0.3">
      <c r="A6640">
        <v>194090</v>
      </c>
      <c r="B6640" t="s">
        <v>50</v>
      </c>
    </row>
    <row r="6641" spans="1:2" x14ac:dyDescent="0.3">
      <c r="A6641">
        <v>194090</v>
      </c>
      <c r="B6641" t="s">
        <v>162</v>
      </c>
    </row>
    <row r="6642" spans="1:2" x14ac:dyDescent="0.3">
      <c r="A6642">
        <v>194090</v>
      </c>
      <c r="B6642" t="s">
        <v>1470</v>
      </c>
    </row>
    <row r="6643" spans="1:2" x14ac:dyDescent="0.3">
      <c r="A6643">
        <v>194552</v>
      </c>
      <c r="B6643" t="s">
        <v>2372</v>
      </c>
    </row>
    <row r="6644" spans="1:2" x14ac:dyDescent="0.3">
      <c r="A6644">
        <v>194552</v>
      </c>
      <c r="B6644" t="s">
        <v>1224</v>
      </c>
    </row>
    <row r="6645" spans="1:2" x14ac:dyDescent="0.3">
      <c r="A6645">
        <v>194562</v>
      </c>
      <c r="B6645" t="s">
        <v>2372</v>
      </c>
    </row>
    <row r="6646" spans="1:2" x14ac:dyDescent="0.3">
      <c r="A6646">
        <v>194562</v>
      </c>
      <c r="B6646" t="s">
        <v>1224</v>
      </c>
    </row>
    <row r="6647" spans="1:2" x14ac:dyDescent="0.3">
      <c r="A6647">
        <v>194761</v>
      </c>
      <c r="B6647" t="s">
        <v>50</v>
      </c>
    </row>
    <row r="6648" spans="1:2" x14ac:dyDescent="0.3">
      <c r="A6648">
        <v>194761</v>
      </c>
      <c r="B6648" t="s">
        <v>1470</v>
      </c>
    </row>
    <row r="6649" spans="1:2" x14ac:dyDescent="0.3">
      <c r="A6649">
        <v>194877</v>
      </c>
      <c r="B6649" t="s">
        <v>50</v>
      </c>
    </row>
    <row r="6650" spans="1:2" x14ac:dyDescent="0.3">
      <c r="A6650">
        <v>194877</v>
      </c>
      <c r="B6650" t="s">
        <v>215</v>
      </c>
    </row>
    <row r="6651" spans="1:2" x14ac:dyDescent="0.3">
      <c r="A6651">
        <v>194877</v>
      </c>
      <c r="B6651" t="s">
        <v>726</v>
      </c>
    </row>
    <row r="6652" spans="1:2" x14ac:dyDescent="0.3">
      <c r="A6652">
        <v>195015</v>
      </c>
      <c r="B6652" t="s">
        <v>5211</v>
      </c>
    </row>
    <row r="6653" spans="1:2" x14ac:dyDescent="0.3">
      <c r="A6653">
        <v>195015</v>
      </c>
      <c r="B6653" t="s">
        <v>1931</v>
      </c>
    </row>
    <row r="6654" spans="1:2" x14ac:dyDescent="0.3">
      <c r="A6654">
        <v>195349</v>
      </c>
      <c r="B6654" t="s">
        <v>2372</v>
      </c>
    </row>
    <row r="6655" spans="1:2" x14ac:dyDescent="0.3">
      <c r="A6655">
        <v>195349</v>
      </c>
      <c r="B6655" t="s">
        <v>1224</v>
      </c>
    </row>
    <row r="6656" spans="1:2" x14ac:dyDescent="0.3">
      <c r="A6656">
        <v>195407</v>
      </c>
      <c r="B6656" t="s">
        <v>386</v>
      </c>
    </row>
    <row r="6657" spans="1:2" x14ac:dyDescent="0.3">
      <c r="A6657">
        <v>195407</v>
      </c>
      <c r="B6657" t="s">
        <v>5934</v>
      </c>
    </row>
    <row r="6658" spans="1:2" x14ac:dyDescent="0.3">
      <c r="A6658">
        <v>195504</v>
      </c>
      <c r="B6658" t="s">
        <v>821</v>
      </c>
    </row>
    <row r="6659" spans="1:2" x14ac:dyDescent="0.3">
      <c r="A6659">
        <v>195504</v>
      </c>
      <c r="B6659" t="s">
        <v>162</v>
      </c>
    </row>
    <row r="6660" spans="1:2" x14ac:dyDescent="0.3">
      <c r="A6660">
        <v>195513</v>
      </c>
      <c r="B6660" t="s">
        <v>4936</v>
      </c>
    </row>
    <row r="6661" spans="1:2" x14ac:dyDescent="0.3">
      <c r="A6661">
        <v>196391</v>
      </c>
      <c r="B6661" t="s">
        <v>50</v>
      </c>
    </row>
    <row r="6662" spans="1:2" x14ac:dyDescent="0.3">
      <c r="A6662">
        <v>196391</v>
      </c>
      <c r="B6662" t="s">
        <v>1287</v>
      </c>
    </row>
    <row r="6663" spans="1:2" x14ac:dyDescent="0.3">
      <c r="A6663">
        <v>196391</v>
      </c>
      <c r="B6663" t="s">
        <v>570</v>
      </c>
    </row>
    <row r="6664" spans="1:2" x14ac:dyDescent="0.3">
      <c r="A6664">
        <v>196512</v>
      </c>
      <c r="B6664" t="s">
        <v>2205</v>
      </c>
    </row>
    <row r="6665" spans="1:2" x14ac:dyDescent="0.3">
      <c r="A6665">
        <v>196518</v>
      </c>
      <c r="B6665" t="s">
        <v>726</v>
      </c>
    </row>
    <row r="6666" spans="1:2" x14ac:dyDescent="0.3">
      <c r="A6666">
        <v>196518</v>
      </c>
      <c r="B6666" t="s">
        <v>215</v>
      </c>
    </row>
    <row r="6667" spans="1:2" x14ac:dyDescent="0.3">
      <c r="A6667">
        <v>197025</v>
      </c>
      <c r="B6667" t="s">
        <v>1224</v>
      </c>
    </row>
    <row r="6668" spans="1:2" x14ac:dyDescent="0.3">
      <c r="A6668">
        <v>197025</v>
      </c>
      <c r="B6668" t="s">
        <v>3169</v>
      </c>
    </row>
    <row r="6669" spans="1:2" x14ac:dyDescent="0.3">
      <c r="A6669">
        <v>197123</v>
      </c>
      <c r="B6669" t="s">
        <v>2448</v>
      </c>
    </row>
    <row r="6670" spans="1:2" x14ac:dyDescent="0.3">
      <c r="A6670">
        <v>197194</v>
      </c>
      <c r="B6670" t="s">
        <v>50</v>
      </c>
    </row>
    <row r="6671" spans="1:2" x14ac:dyDescent="0.3">
      <c r="A6671">
        <v>197194</v>
      </c>
      <c r="B6671" t="s">
        <v>11542</v>
      </c>
    </row>
    <row r="6672" spans="1:2" x14ac:dyDescent="0.3">
      <c r="A6672">
        <v>197496</v>
      </c>
      <c r="B6672" t="s">
        <v>50</v>
      </c>
    </row>
    <row r="6673" spans="1:2" x14ac:dyDescent="0.3">
      <c r="A6673">
        <v>197496</v>
      </c>
      <c r="B6673" t="s">
        <v>5934</v>
      </c>
    </row>
    <row r="6674" spans="1:2" x14ac:dyDescent="0.3">
      <c r="A6674">
        <v>197496</v>
      </c>
      <c r="B6674" t="s">
        <v>162</v>
      </c>
    </row>
    <row r="6675" spans="1:2" x14ac:dyDescent="0.3">
      <c r="A6675">
        <v>197496</v>
      </c>
      <c r="B6675" t="s">
        <v>2448</v>
      </c>
    </row>
    <row r="6676" spans="1:2" x14ac:dyDescent="0.3">
      <c r="A6676">
        <v>197496</v>
      </c>
      <c r="B6676" t="s">
        <v>1470</v>
      </c>
    </row>
    <row r="6677" spans="1:2" x14ac:dyDescent="0.3">
      <c r="A6677">
        <v>197513</v>
      </c>
      <c r="B6677" t="s">
        <v>4946</v>
      </c>
    </row>
    <row r="6678" spans="1:2" x14ac:dyDescent="0.3">
      <c r="A6678">
        <v>197699</v>
      </c>
      <c r="B6678" t="s">
        <v>2424</v>
      </c>
    </row>
    <row r="6679" spans="1:2" x14ac:dyDescent="0.3">
      <c r="A6679">
        <v>197699</v>
      </c>
      <c r="B6679" t="s">
        <v>386</v>
      </c>
    </row>
    <row r="6680" spans="1:2" x14ac:dyDescent="0.3">
      <c r="A6680">
        <v>197699</v>
      </c>
      <c r="B6680" t="s">
        <v>50</v>
      </c>
    </row>
    <row r="6681" spans="1:2" x14ac:dyDescent="0.3">
      <c r="A6681">
        <v>197699</v>
      </c>
      <c r="B6681" t="s">
        <v>162</v>
      </c>
    </row>
    <row r="6682" spans="1:2" x14ac:dyDescent="0.3">
      <c r="A6682">
        <v>197935</v>
      </c>
      <c r="B6682" t="s">
        <v>5211</v>
      </c>
    </row>
    <row r="6683" spans="1:2" x14ac:dyDescent="0.3">
      <c r="A6683">
        <v>197935</v>
      </c>
      <c r="B6683" t="s">
        <v>821</v>
      </c>
    </row>
    <row r="6684" spans="1:2" x14ac:dyDescent="0.3">
      <c r="A6684">
        <v>197935</v>
      </c>
      <c r="B6684" t="s">
        <v>14443</v>
      </c>
    </row>
    <row r="6685" spans="1:2" x14ac:dyDescent="0.3">
      <c r="A6685">
        <v>197935</v>
      </c>
      <c r="B6685" t="s">
        <v>726</v>
      </c>
    </row>
    <row r="6686" spans="1:2" x14ac:dyDescent="0.3">
      <c r="A6686">
        <v>197935</v>
      </c>
      <c r="B6686" t="s">
        <v>14067</v>
      </c>
    </row>
    <row r="6687" spans="1:2" x14ac:dyDescent="0.3">
      <c r="A6687">
        <v>197971</v>
      </c>
      <c r="B6687" t="s">
        <v>50</v>
      </c>
    </row>
    <row r="6688" spans="1:2" x14ac:dyDescent="0.3">
      <c r="A6688">
        <v>198334</v>
      </c>
      <c r="B6688" t="s">
        <v>574</v>
      </c>
    </row>
    <row r="6689" spans="1:2" x14ac:dyDescent="0.3">
      <c r="A6689">
        <v>198334</v>
      </c>
      <c r="B6689" t="s">
        <v>50</v>
      </c>
    </row>
    <row r="6690" spans="1:2" x14ac:dyDescent="0.3">
      <c r="A6690">
        <v>198334</v>
      </c>
      <c r="B6690" t="s">
        <v>2448</v>
      </c>
    </row>
    <row r="6691" spans="1:2" x14ac:dyDescent="0.3">
      <c r="A6691">
        <v>198342</v>
      </c>
      <c r="B6691" t="s">
        <v>50</v>
      </c>
    </row>
    <row r="6692" spans="1:2" x14ac:dyDescent="0.3">
      <c r="A6692">
        <v>198342</v>
      </c>
      <c r="B6692" t="s">
        <v>215</v>
      </c>
    </row>
    <row r="6693" spans="1:2" x14ac:dyDescent="0.3">
      <c r="A6693">
        <v>198342</v>
      </c>
      <c r="B6693" t="s">
        <v>2448</v>
      </c>
    </row>
    <row r="6694" spans="1:2" x14ac:dyDescent="0.3">
      <c r="A6694">
        <v>198344</v>
      </c>
      <c r="B6694" t="s">
        <v>386</v>
      </c>
    </row>
    <row r="6695" spans="1:2" x14ac:dyDescent="0.3">
      <c r="A6695">
        <v>198344</v>
      </c>
      <c r="B6695" t="s">
        <v>10594</v>
      </c>
    </row>
    <row r="6696" spans="1:2" x14ac:dyDescent="0.3">
      <c r="A6696">
        <v>198344</v>
      </c>
      <c r="B6696" t="s">
        <v>14413</v>
      </c>
    </row>
    <row r="6697" spans="1:2" x14ac:dyDescent="0.3">
      <c r="A6697">
        <v>198344</v>
      </c>
      <c r="B6697" t="s">
        <v>162</v>
      </c>
    </row>
    <row r="6698" spans="1:2" x14ac:dyDescent="0.3">
      <c r="A6698">
        <v>198344</v>
      </c>
      <c r="B6698" t="s">
        <v>3720</v>
      </c>
    </row>
    <row r="6699" spans="1:2" x14ac:dyDescent="0.3">
      <c r="A6699">
        <v>198344</v>
      </c>
      <c r="B6699" t="s">
        <v>5886</v>
      </c>
    </row>
    <row r="6700" spans="1:2" x14ac:dyDescent="0.3">
      <c r="A6700">
        <v>198344</v>
      </c>
      <c r="B6700" t="s">
        <v>1224</v>
      </c>
    </row>
    <row r="6701" spans="1:2" x14ac:dyDescent="0.3">
      <c r="A6701">
        <v>198476</v>
      </c>
      <c r="B6701" t="s">
        <v>4959</v>
      </c>
    </row>
    <row r="6702" spans="1:2" x14ac:dyDescent="0.3">
      <c r="A6702">
        <v>198575</v>
      </c>
      <c r="B6702" t="s">
        <v>726</v>
      </c>
    </row>
    <row r="6703" spans="1:2" x14ac:dyDescent="0.3">
      <c r="A6703">
        <v>198575</v>
      </c>
      <c r="B6703" t="s">
        <v>1470</v>
      </c>
    </row>
    <row r="6704" spans="1:2" x14ac:dyDescent="0.3">
      <c r="A6704">
        <v>198575</v>
      </c>
      <c r="B6704" t="s">
        <v>726</v>
      </c>
    </row>
    <row r="6705" spans="1:2" x14ac:dyDescent="0.3">
      <c r="A6705">
        <v>198881</v>
      </c>
      <c r="B6705" t="s">
        <v>1722</v>
      </c>
    </row>
    <row r="6706" spans="1:2" x14ac:dyDescent="0.3">
      <c r="A6706">
        <v>198881</v>
      </c>
      <c r="B6706" t="s">
        <v>215</v>
      </c>
    </row>
    <row r="6707" spans="1:2" x14ac:dyDescent="0.3">
      <c r="A6707">
        <v>198881</v>
      </c>
      <c r="B6707" t="s">
        <v>670</v>
      </c>
    </row>
    <row r="6708" spans="1:2" x14ac:dyDescent="0.3">
      <c r="A6708">
        <v>198881</v>
      </c>
      <c r="B6708" t="s">
        <v>517</v>
      </c>
    </row>
    <row r="6709" spans="1:2" x14ac:dyDescent="0.3">
      <c r="A6709">
        <v>199142</v>
      </c>
      <c r="B6709" t="s">
        <v>50</v>
      </c>
    </row>
    <row r="6710" spans="1:2" x14ac:dyDescent="0.3">
      <c r="A6710">
        <v>199253</v>
      </c>
      <c r="B6710" t="s">
        <v>974</v>
      </c>
    </row>
    <row r="6711" spans="1:2" x14ac:dyDescent="0.3">
      <c r="A6711">
        <v>199253</v>
      </c>
      <c r="B6711" t="s">
        <v>1287</v>
      </c>
    </row>
    <row r="6712" spans="1:2" x14ac:dyDescent="0.3">
      <c r="A6712">
        <v>199253</v>
      </c>
      <c r="B6712" t="s">
        <v>4647</v>
      </c>
    </row>
    <row r="6713" spans="1:2" x14ac:dyDescent="0.3">
      <c r="A6713">
        <v>199317</v>
      </c>
      <c r="B6713" t="s">
        <v>4967</v>
      </c>
    </row>
    <row r="6714" spans="1:2" x14ac:dyDescent="0.3">
      <c r="A6714">
        <v>199381</v>
      </c>
      <c r="B6714" t="s">
        <v>50</v>
      </c>
    </row>
    <row r="6715" spans="1:2" x14ac:dyDescent="0.3">
      <c r="A6715">
        <v>199773</v>
      </c>
      <c r="B6715" t="s">
        <v>2448</v>
      </c>
    </row>
    <row r="6716" spans="1:2" x14ac:dyDescent="0.3">
      <c r="A6716">
        <v>200193</v>
      </c>
      <c r="B6716" t="s">
        <v>162</v>
      </c>
    </row>
    <row r="6717" spans="1:2" x14ac:dyDescent="0.3">
      <c r="A6717">
        <v>200193</v>
      </c>
      <c r="B6717" t="s">
        <v>4642</v>
      </c>
    </row>
    <row r="6718" spans="1:2" x14ac:dyDescent="0.3">
      <c r="A6718">
        <v>200193</v>
      </c>
      <c r="B6718" t="s">
        <v>386</v>
      </c>
    </row>
    <row r="6719" spans="1:2" x14ac:dyDescent="0.3">
      <c r="A6719">
        <v>200193</v>
      </c>
      <c r="B6719" t="s">
        <v>5934</v>
      </c>
    </row>
    <row r="6720" spans="1:2" x14ac:dyDescent="0.3">
      <c r="A6720">
        <v>200193</v>
      </c>
      <c r="B6720" t="s">
        <v>3720</v>
      </c>
    </row>
    <row r="6721" spans="1:2" x14ac:dyDescent="0.3">
      <c r="A6721">
        <v>200193</v>
      </c>
      <c r="B6721" t="s">
        <v>1224</v>
      </c>
    </row>
    <row r="6722" spans="1:2" x14ac:dyDescent="0.3">
      <c r="A6722">
        <v>200193</v>
      </c>
      <c r="B6722" t="s">
        <v>2372</v>
      </c>
    </row>
    <row r="6723" spans="1:2" x14ac:dyDescent="0.3">
      <c r="A6723">
        <v>200240</v>
      </c>
      <c r="B6723" t="s">
        <v>50</v>
      </c>
    </row>
    <row r="6724" spans="1:2" x14ac:dyDescent="0.3">
      <c r="A6724">
        <v>200240</v>
      </c>
      <c r="B6724" t="s">
        <v>386</v>
      </c>
    </row>
    <row r="6725" spans="1:2" x14ac:dyDescent="0.3">
      <c r="A6725">
        <v>200240</v>
      </c>
      <c r="B6725" t="s">
        <v>14416</v>
      </c>
    </row>
    <row r="6726" spans="1:2" x14ac:dyDescent="0.3">
      <c r="A6726">
        <v>200240</v>
      </c>
      <c r="B6726" t="s">
        <v>3720</v>
      </c>
    </row>
    <row r="6727" spans="1:2" x14ac:dyDescent="0.3">
      <c r="A6727">
        <v>200240</v>
      </c>
      <c r="B6727" t="s">
        <v>739</v>
      </c>
    </row>
    <row r="6728" spans="1:2" x14ac:dyDescent="0.3">
      <c r="A6728">
        <v>200240</v>
      </c>
      <c r="B6728" t="s">
        <v>1470</v>
      </c>
    </row>
    <row r="6729" spans="1:2" x14ac:dyDescent="0.3">
      <c r="A6729">
        <v>200531</v>
      </c>
      <c r="B6729" t="s">
        <v>162</v>
      </c>
    </row>
    <row r="6730" spans="1:2" x14ac:dyDescent="0.3">
      <c r="A6730">
        <v>200531</v>
      </c>
      <c r="B6730" t="s">
        <v>50</v>
      </c>
    </row>
    <row r="6731" spans="1:2" x14ac:dyDescent="0.3">
      <c r="A6731">
        <v>200531</v>
      </c>
      <c r="B6731" t="s">
        <v>5934</v>
      </c>
    </row>
    <row r="6732" spans="1:2" x14ac:dyDescent="0.3">
      <c r="A6732">
        <v>200531</v>
      </c>
      <c r="B6732" t="s">
        <v>3720</v>
      </c>
    </row>
    <row r="6733" spans="1:2" x14ac:dyDescent="0.3">
      <c r="A6733">
        <v>200531</v>
      </c>
      <c r="B6733" t="s">
        <v>821</v>
      </c>
    </row>
    <row r="6734" spans="1:2" x14ac:dyDescent="0.3">
      <c r="A6734">
        <v>200716</v>
      </c>
      <c r="B6734" t="s">
        <v>4979</v>
      </c>
    </row>
    <row r="6735" spans="1:2" x14ac:dyDescent="0.3">
      <c r="A6735">
        <v>200773</v>
      </c>
      <c r="B6735" t="s">
        <v>726</v>
      </c>
    </row>
    <row r="6736" spans="1:2" x14ac:dyDescent="0.3">
      <c r="A6736">
        <v>200773</v>
      </c>
      <c r="B6736" t="s">
        <v>821</v>
      </c>
    </row>
    <row r="6737" spans="1:2" x14ac:dyDescent="0.3">
      <c r="A6737">
        <v>200773</v>
      </c>
      <c r="B6737" t="s">
        <v>5211</v>
      </c>
    </row>
    <row r="6738" spans="1:2" x14ac:dyDescent="0.3">
      <c r="A6738">
        <v>200773</v>
      </c>
      <c r="B6738" t="s">
        <v>2372</v>
      </c>
    </row>
    <row r="6739" spans="1:2" x14ac:dyDescent="0.3">
      <c r="A6739">
        <v>200773</v>
      </c>
      <c r="B6739" t="s">
        <v>1224</v>
      </c>
    </row>
    <row r="6740" spans="1:2" x14ac:dyDescent="0.3">
      <c r="A6740">
        <v>200773</v>
      </c>
      <c r="B6740" t="s">
        <v>517</v>
      </c>
    </row>
    <row r="6741" spans="1:2" x14ac:dyDescent="0.3">
      <c r="A6741">
        <v>200773</v>
      </c>
      <c r="B6741" t="s">
        <v>162</v>
      </c>
    </row>
    <row r="6742" spans="1:2" x14ac:dyDescent="0.3">
      <c r="A6742">
        <v>200790</v>
      </c>
      <c r="B6742" t="s">
        <v>5211</v>
      </c>
    </row>
    <row r="6743" spans="1:2" x14ac:dyDescent="0.3">
      <c r="A6743">
        <v>200790</v>
      </c>
      <c r="B6743" t="s">
        <v>162</v>
      </c>
    </row>
    <row r="6744" spans="1:2" x14ac:dyDescent="0.3">
      <c r="A6744">
        <v>200790</v>
      </c>
      <c r="B6744" t="s">
        <v>386</v>
      </c>
    </row>
    <row r="6745" spans="1:2" x14ac:dyDescent="0.3">
      <c r="A6745">
        <v>200790</v>
      </c>
      <c r="B6745" t="s">
        <v>2372</v>
      </c>
    </row>
    <row r="6746" spans="1:2" x14ac:dyDescent="0.3">
      <c r="A6746">
        <v>200833</v>
      </c>
      <c r="B6746" t="s">
        <v>50</v>
      </c>
    </row>
    <row r="6747" spans="1:2" x14ac:dyDescent="0.3">
      <c r="A6747">
        <v>200993</v>
      </c>
      <c r="B6747" t="s">
        <v>162</v>
      </c>
    </row>
    <row r="6748" spans="1:2" x14ac:dyDescent="0.3">
      <c r="A6748">
        <v>200993</v>
      </c>
      <c r="B6748" t="s">
        <v>5211</v>
      </c>
    </row>
    <row r="6749" spans="1:2" x14ac:dyDescent="0.3">
      <c r="A6749">
        <v>200993</v>
      </c>
      <c r="B6749" t="s">
        <v>386</v>
      </c>
    </row>
    <row r="6750" spans="1:2" x14ac:dyDescent="0.3">
      <c r="A6750">
        <v>200993</v>
      </c>
      <c r="B6750" t="s">
        <v>2372</v>
      </c>
    </row>
    <row r="6751" spans="1:2" x14ac:dyDescent="0.3">
      <c r="A6751">
        <v>201122</v>
      </c>
      <c r="B6751" t="s">
        <v>5208</v>
      </c>
    </row>
    <row r="6752" spans="1:2" x14ac:dyDescent="0.3">
      <c r="A6752">
        <v>201122</v>
      </c>
      <c r="B6752" t="s">
        <v>726</v>
      </c>
    </row>
    <row r="6753" spans="1:2" x14ac:dyDescent="0.3">
      <c r="A6753">
        <v>201122</v>
      </c>
      <c r="B6753" t="s">
        <v>162</v>
      </c>
    </row>
    <row r="6754" spans="1:2" x14ac:dyDescent="0.3">
      <c r="A6754">
        <v>201134</v>
      </c>
      <c r="B6754" t="s">
        <v>631</v>
      </c>
    </row>
    <row r="6755" spans="1:2" x14ac:dyDescent="0.3">
      <c r="A6755">
        <v>201134</v>
      </c>
      <c r="B6755" t="s">
        <v>215</v>
      </c>
    </row>
    <row r="6756" spans="1:2" x14ac:dyDescent="0.3">
      <c r="A6756">
        <v>201164</v>
      </c>
      <c r="B6756" t="s">
        <v>821</v>
      </c>
    </row>
    <row r="6757" spans="1:2" x14ac:dyDescent="0.3">
      <c r="A6757">
        <v>201164</v>
      </c>
      <c r="B6757" t="s">
        <v>162</v>
      </c>
    </row>
    <row r="6758" spans="1:2" x14ac:dyDescent="0.3">
      <c r="A6758">
        <v>201164</v>
      </c>
      <c r="B6758" t="s">
        <v>2404</v>
      </c>
    </row>
    <row r="6759" spans="1:2" x14ac:dyDescent="0.3">
      <c r="A6759">
        <v>201164</v>
      </c>
      <c r="B6759" t="s">
        <v>1224</v>
      </c>
    </row>
    <row r="6760" spans="1:2" x14ac:dyDescent="0.3">
      <c r="A6760">
        <v>201164</v>
      </c>
      <c r="B6760" t="s">
        <v>1722</v>
      </c>
    </row>
    <row r="6761" spans="1:2" x14ac:dyDescent="0.3">
      <c r="A6761">
        <v>201164</v>
      </c>
      <c r="B6761" t="s">
        <v>1287</v>
      </c>
    </row>
    <row r="6762" spans="1:2" x14ac:dyDescent="0.3">
      <c r="A6762">
        <v>201164</v>
      </c>
      <c r="B6762" t="s">
        <v>2372</v>
      </c>
    </row>
    <row r="6763" spans="1:2" x14ac:dyDescent="0.3">
      <c r="A6763">
        <v>201164</v>
      </c>
      <c r="B6763" t="s">
        <v>386</v>
      </c>
    </row>
    <row r="6764" spans="1:2" x14ac:dyDescent="0.3">
      <c r="A6764">
        <v>201164</v>
      </c>
      <c r="B6764" t="s">
        <v>50</v>
      </c>
    </row>
    <row r="6765" spans="1:2" x14ac:dyDescent="0.3">
      <c r="A6765">
        <v>201164</v>
      </c>
      <c r="B6765" t="s">
        <v>5886</v>
      </c>
    </row>
    <row r="6766" spans="1:2" x14ac:dyDescent="0.3">
      <c r="A6766">
        <v>201164</v>
      </c>
      <c r="B6766" t="s">
        <v>5293</v>
      </c>
    </row>
    <row r="6767" spans="1:2" x14ac:dyDescent="0.3">
      <c r="A6767">
        <v>201164</v>
      </c>
      <c r="B6767" t="s">
        <v>14419</v>
      </c>
    </row>
    <row r="6768" spans="1:2" x14ac:dyDescent="0.3">
      <c r="A6768">
        <v>201164</v>
      </c>
      <c r="B6768" t="s">
        <v>10594</v>
      </c>
    </row>
    <row r="6769" spans="1:2" x14ac:dyDescent="0.3">
      <c r="A6769">
        <v>201164</v>
      </c>
      <c r="B6769" t="s">
        <v>726</v>
      </c>
    </row>
    <row r="6770" spans="1:2" x14ac:dyDescent="0.3">
      <c r="A6770">
        <v>201164</v>
      </c>
      <c r="B6770" t="s">
        <v>670</v>
      </c>
    </row>
    <row r="6771" spans="1:2" x14ac:dyDescent="0.3">
      <c r="A6771">
        <v>201164</v>
      </c>
      <c r="B6771" t="s">
        <v>5934</v>
      </c>
    </row>
    <row r="6772" spans="1:2" x14ac:dyDescent="0.3">
      <c r="A6772">
        <v>201164</v>
      </c>
      <c r="B6772" t="s">
        <v>14413</v>
      </c>
    </row>
    <row r="6773" spans="1:2" x14ac:dyDescent="0.3">
      <c r="A6773">
        <v>201164</v>
      </c>
      <c r="B6773" t="s">
        <v>14417</v>
      </c>
    </row>
    <row r="6774" spans="1:2" x14ac:dyDescent="0.3">
      <c r="A6774">
        <v>201164</v>
      </c>
      <c r="B6774" t="s">
        <v>3413</v>
      </c>
    </row>
    <row r="6775" spans="1:2" x14ac:dyDescent="0.3">
      <c r="A6775">
        <v>201164</v>
      </c>
      <c r="B6775" t="s">
        <v>3720</v>
      </c>
    </row>
    <row r="6776" spans="1:2" x14ac:dyDescent="0.3">
      <c r="A6776">
        <v>201164</v>
      </c>
      <c r="B6776" t="s">
        <v>2947</v>
      </c>
    </row>
    <row r="6777" spans="1:2" x14ac:dyDescent="0.3">
      <c r="A6777">
        <v>201164</v>
      </c>
      <c r="B6777" t="s">
        <v>7674</v>
      </c>
    </row>
    <row r="6778" spans="1:2" x14ac:dyDescent="0.3">
      <c r="A6778">
        <v>201164</v>
      </c>
      <c r="B6778" t="s">
        <v>14455</v>
      </c>
    </row>
    <row r="6779" spans="1:2" x14ac:dyDescent="0.3">
      <c r="A6779">
        <v>201165</v>
      </c>
      <c r="B6779" t="s">
        <v>5208</v>
      </c>
    </row>
    <row r="6780" spans="1:2" x14ac:dyDescent="0.3">
      <c r="A6780">
        <v>201165</v>
      </c>
      <c r="B6780" t="s">
        <v>162</v>
      </c>
    </row>
    <row r="6781" spans="1:2" x14ac:dyDescent="0.3">
      <c r="A6781">
        <v>201165</v>
      </c>
      <c r="B6781" t="s">
        <v>2448</v>
      </c>
    </row>
    <row r="6782" spans="1:2" x14ac:dyDescent="0.3">
      <c r="A6782">
        <v>201165</v>
      </c>
      <c r="B6782" t="s">
        <v>2372</v>
      </c>
    </row>
    <row r="6783" spans="1:2" x14ac:dyDescent="0.3">
      <c r="A6783">
        <v>201165</v>
      </c>
      <c r="B6783" t="s">
        <v>574</v>
      </c>
    </row>
    <row r="6784" spans="1:2" x14ac:dyDescent="0.3">
      <c r="A6784">
        <v>201165</v>
      </c>
      <c r="B6784" t="s">
        <v>5886</v>
      </c>
    </row>
    <row r="6785" spans="1:2" x14ac:dyDescent="0.3">
      <c r="A6785">
        <v>201165</v>
      </c>
      <c r="B6785" t="s">
        <v>1224</v>
      </c>
    </row>
    <row r="6786" spans="1:2" x14ac:dyDescent="0.3">
      <c r="A6786">
        <v>201165</v>
      </c>
      <c r="B6786" t="s">
        <v>10594</v>
      </c>
    </row>
    <row r="6787" spans="1:2" x14ac:dyDescent="0.3">
      <c r="A6787">
        <v>201165</v>
      </c>
      <c r="B6787" t="s">
        <v>726</v>
      </c>
    </row>
    <row r="6788" spans="1:2" x14ac:dyDescent="0.3">
      <c r="A6788">
        <v>201165</v>
      </c>
      <c r="B6788" t="s">
        <v>14413</v>
      </c>
    </row>
    <row r="6789" spans="1:2" x14ac:dyDescent="0.3">
      <c r="A6789">
        <v>201165</v>
      </c>
      <c r="B6789" t="s">
        <v>1056</v>
      </c>
    </row>
    <row r="6790" spans="1:2" x14ac:dyDescent="0.3">
      <c r="A6790">
        <v>201165</v>
      </c>
      <c r="B6790" t="s">
        <v>14422</v>
      </c>
    </row>
    <row r="6791" spans="1:2" x14ac:dyDescent="0.3">
      <c r="A6791">
        <v>201165</v>
      </c>
      <c r="B6791" t="s">
        <v>4642</v>
      </c>
    </row>
    <row r="6792" spans="1:2" x14ac:dyDescent="0.3">
      <c r="A6792">
        <v>201165</v>
      </c>
      <c r="B6792" t="s">
        <v>7907</v>
      </c>
    </row>
    <row r="6793" spans="1:2" x14ac:dyDescent="0.3">
      <c r="A6793">
        <v>201165</v>
      </c>
      <c r="B6793" t="s">
        <v>517</v>
      </c>
    </row>
    <row r="6794" spans="1:2" x14ac:dyDescent="0.3">
      <c r="A6794">
        <v>201165</v>
      </c>
      <c r="B6794" t="s">
        <v>3169</v>
      </c>
    </row>
    <row r="6795" spans="1:2" x14ac:dyDescent="0.3">
      <c r="A6795">
        <v>201165</v>
      </c>
      <c r="B6795" t="s">
        <v>4342</v>
      </c>
    </row>
    <row r="6796" spans="1:2" x14ac:dyDescent="0.3">
      <c r="A6796">
        <v>201280</v>
      </c>
      <c r="B6796" t="s">
        <v>517</v>
      </c>
    </row>
    <row r="6797" spans="1:2" x14ac:dyDescent="0.3">
      <c r="A6797">
        <v>201280</v>
      </c>
      <c r="B6797" t="s">
        <v>215</v>
      </c>
    </row>
    <row r="6798" spans="1:2" x14ac:dyDescent="0.3">
      <c r="A6798">
        <v>201280</v>
      </c>
      <c r="B6798" t="s">
        <v>1722</v>
      </c>
    </row>
    <row r="6799" spans="1:2" x14ac:dyDescent="0.3">
      <c r="A6799">
        <v>201300</v>
      </c>
      <c r="B6799" t="s">
        <v>5208</v>
      </c>
    </row>
    <row r="6800" spans="1:2" x14ac:dyDescent="0.3">
      <c r="A6800">
        <v>201300</v>
      </c>
      <c r="B6800" t="s">
        <v>726</v>
      </c>
    </row>
    <row r="6801" spans="1:2" x14ac:dyDescent="0.3">
      <c r="A6801">
        <v>201300</v>
      </c>
      <c r="B6801" t="s">
        <v>5211</v>
      </c>
    </row>
    <row r="6802" spans="1:2" x14ac:dyDescent="0.3">
      <c r="A6802">
        <v>201300</v>
      </c>
      <c r="B6802" t="s">
        <v>162</v>
      </c>
    </row>
    <row r="6803" spans="1:2" x14ac:dyDescent="0.3">
      <c r="A6803">
        <v>201300</v>
      </c>
      <c r="B6803" t="s">
        <v>517</v>
      </c>
    </row>
    <row r="6804" spans="1:2" x14ac:dyDescent="0.3">
      <c r="A6804">
        <v>201300</v>
      </c>
      <c r="B6804" t="s">
        <v>1056</v>
      </c>
    </row>
    <row r="6805" spans="1:2" x14ac:dyDescent="0.3">
      <c r="A6805">
        <v>201300</v>
      </c>
      <c r="B6805" t="s">
        <v>3169</v>
      </c>
    </row>
    <row r="6806" spans="1:2" x14ac:dyDescent="0.3">
      <c r="A6806">
        <v>201300</v>
      </c>
      <c r="B6806" t="s">
        <v>2448</v>
      </c>
    </row>
    <row r="6807" spans="1:2" x14ac:dyDescent="0.3">
      <c r="A6807">
        <v>201300</v>
      </c>
      <c r="B6807" t="s">
        <v>5886</v>
      </c>
    </row>
    <row r="6808" spans="1:2" x14ac:dyDescent="0.3">
      <c r="A6808">
        <v>201300</v>
      </c>
      <c r="B6808" t="s">
        <v>1224</v>
      </c>
    </row>
    <row r="6809" spans="1:2" x14ac:dyDescent="0.3">
      <c r="A6809">
        <v>201300</v>
      </c>
      <c r="B6809" t="s">
        <v>2372</v>
      </c>
    </row>
    <row r="6810" spans="1:2" x14ac:dyDescent="0.3">
      <c r="A6810">
        <v>201300</v>
      </c>
      <c r="B6810" t="s">
        <v>5934</v>
      </c>
    </row>
    <row r="6811" spans="1:2" x14ac:dyDescent="0.3">
      <c r="A6811">
        <v>201309</v>
      </c>
      <c r="B6811" t="s">
        <v>5208</v>
      </c>
    </row>
    <row r="6812" spans="1:2" x14ac:dyDescent="0.3">
      <c r="A6812">
        <v>201309</v>
      </c>
      <c r="B6812" t="s">
        <v>726</v>
      </c>
    </row>
    <row r="6813" spans="1:2" x14ac:dyDescent="0.3">
      <c r="A6813">
        <v>201309</v>
      </c>
      <c r="B6813" t="s">
        <v>5211</v>
      </c>
    </row>
    <row r="6814" spans="1:2" x14ac:dyDescent="0.3">
      <c r="A6814">
        <v>201309</v>
      </c>
      <c r="B6814" t="s">
        <v>162</v>
      </c>
    </row>
    <row r="6815" spans="1:2" x14ac:dyDescent="0.3">
      <c r="A6815">
        <v>201309</v>
      </c>
      <c r="B6815" t="s">
        <v>517</v>
      </c>
    </row>
    <row r="6816" spans="1:2" x14ac:dyDescent="0.3">
      <c r="A6816">
        <v>201309</v>
      </c>
      <c r="B6816" t="s">
        <v>1056</v>
      </c>
    </row>
    <row r="6817" spans="1:2" x14ac:dyDescent="0.3">
      <c r="A6817">
        <v>201309</v>
      </c>
      <c r="B6817" t="s">
        <v>3169</v>
      </c>
    </row>
    <row r="6818" spans="1:2" x14ac:dyDescent="0.3">
      <c r="A6818">
        <v>201309</v>
      </c>
      <c r="B6818" t="s">
        <v>2448</v>
      </c>
    </row>
    <row r="6819" spans="1:2" x14ac:dyDescent="0.3">
      <c r="A6819">
        <v>201309</v>
      </c>
      <c r="B6819" t="s">
        <v>5886</v>
      </c>
    </row>
    <row r="6820" spans="1:2" x14ac:dyDescent="0.3">
      <c r="A6820">
        <v>201309</v>
      </c>
      <c r="B6820" t="s">
        <v>1224</v>
      </c>
    </row>
    <row r="6821" spans="1:2" x14ac:dyDescent="0.3">
      <c r="A6821">
        <v>201309</v>
      </c>
      <c r="B6821" t="s">
        <v>2372</v>
      </c>
    </row>
    <row r="6822" spans="1:2" x14ac:dyDescent="0.3">
      <c r="A6822">
        <v>201309</v>
      </c>
      <c r="B6822" t="s">
        <v>5934</v>
      </c>
    </row>
    <row r="6823" spans="1:2" x14ac:dyDescent="0.3">
      <c r="A6823">
        <v>201389</v>
      </c>
      <c r="B6823" t="s">
        <v>821</v>
      </c>
    </row>
    <row r="6824" spans="1:2" x14ac:dyDescent="0.3">
      <c r="A6824">
        <v>201389</v>
      </c>
      <c r="B6824" t="s">
        <v>726</v>
      </c>
    </row>
    <row r="6825" spans="1:2" x14ac:dyDescent="0.3">
      <c r="A6825">
        <v>201389</v>
      </c>
      <c r="B6825" t="s">
        <v>50</v>
      </c>
    </row>
    <row r="6826" spans="1:2" x14ac:dyDescent="0.3">
      <c r="A6826">
        <v>201590</v>
      </c>
      <c r="B6826" t="s">
        <v>162</v>
      </c>
    </row>
    <row r="6827" spans="1:2" x14ac:dyDescent="0.3">
      <c r="A6827">
        <v>201590</v>
      </c>
      <c r="B6827" t="s">
        <v>726</v>
      </c>
    </row>
    <row r="6828" spans="1:2" x14ac:dyDescent="0.3">
      <c r="A6828">
        <v>201590</v>
      </c>
      <c r="B6828" t="s">
        <v>821</v>
      </c>
    </row>
    <row r="6829" spans="1:2" x14ac:dyDescent="0.3">
      <c r="A6829">
        <v>201590</v>
      </c>
      <c r="B6829" t="s">
        <v>386</v>
      </c>
    </row>
    <row r="6830" spans="1:2" x14ac:dyDescent="0.3">
      <c r="A6830">
        <v>201590</v>
      </c>
      <c r="B6830" t="s">
        <v>2372</v>
      </c>
    </row>
    <row r="6831" spans="1:2" x14ac:dyDescent="0.3">
      <c r="A6831">
        <v>201590</v>
      </c>
      <c r="B6831" t="s">
        <v>5886</v>
      </c>
    </row>
    <row r="6832" spans="1:2" x14ac:dyDescent="0.3">
      <c r="A6832">
        <v>201726</v>
      </c>
      <c r="B6832" t="s">
        <v>50</v>
      </c>
    </row>
    <row r="6833" spans="1:2" x14ac:dyDescent="0.3">
      <c r="A6833">
        <v>201726</v>
      </c>
      <c r="B6833" t="s">
        <v>726</v>
      </c>
    </row>
    <row r="6834" spans="1:2" x14ac:dyDescent="0.3">
      <c r="A6834">
        <v>201726</v>
      </c>
      <c r="B6834" t="s">
        <v>670</v>
      </c>
    </row>
    <row r="6835" spans="1:2" x14ac:dyDescent="0.3">
      <c r="A6835">
        <v>201726</v>
      </c>
      <c r="B6835" t="s">
        <v>3413</v>
      </c>
    </row>
    <row r="6836" spans="1:2" x14ac:dyDescent="0.3">
      <c r="A6836">
        <v>201959</v>
      </c>
      <c r="B6836" t="s">
        <v>212</v>
      </c>
    </row>
    <row r="6837" spans="1:2" x14ac:dyDescent="0.3">
      <c r="A6837">
        <v>201959</v>
      </c>
      <c r="B6837" t="s">
        <v>2448</v>
      </c>
    </row>
    <row r="6838" spans="1:2" x14ac:dyDescent="0.3">
      <c r="A6838">
        <v>202047</v>
      </c>
      <c r="B6838" t="s">
        <v>386</v>
      </c>
    </row>
    <row r="6839" spans="1:2" x14ac:dyDescent="0.3">
      <c r="A6839">
        <v>202047</v>
      </c>
      <c r="B6839" t="s">
        <v>874</v>
      </c>
    </row>
    <row r="6840" spans="1:2" x14ac:dyDescent="0.3">
      <c r="A6840">
        <v>202047</v>
      </c>
      <c r="B6840" t="s">
        <v>739</v>
      </c>
    </row>
    <row r="6841" spans="1:2" x14ac:dyDescent="0.3">
      <c r="A6841">
        <v>202182</v>
      </c>
      <c r="B6841" t="s">
        <v>386</v>
      </c>
    </row>
    <row r="6842" spans="1:2" x14ac:dyDescent="0.3">
      <c r="A6842">
        <v>202182</v>
      </c>
      <c r="B6842" t="s">
        <v>5934</v>
      </c>
    </row>
    <row r="6843" spans="1:2" x14ac:dyDescent="0.3">
      <c r="A6843">
        <v>202182</v>
      </c>
      <c r="B6843" t="s">
        <v>3720</v>
      </c>
    </row>
    <row r="6844" spans="1:2" x14ac:dyDescent="0.3">
      <c r="A6844">
        <v>202631</v>
      </c>
      <c r="B6844" t="s">
        <v>648</v>
      </c>
    </row>
    <row r="6845" spans="1:2" x14ac:dyDescent="0.3">
      <c r="A6845">
        <v>202723</v>
      </c>
      <c r="B6845" t="s">
        <v>648</v>
      </c>
    </row>
    <row r="6846" spans="1:2" x14ac:dyDescent="0.3">
      <c r="A6846">
        <v>202889</v>
      </c>
      <c r="B6846" t="s">
        <v>1287</v>
      </c>
    </row>
    <row r="6847" spans="1:2" x14ac:dyDescent="0.3">
      <c r="A6847">
        <v>202889</v>
      </c>
      <c r="B6847" t="s">
        <v>50</v>
      </c>
    </row>
    <row r="6848" spans="1:2" x14ac:dyDescent="0.3">
      <c r="A6848">
        <v>203481</v>
      </c>
      <c r="B6848" t="s">
        <v>1722</v>
      </c>
    </row>
    <row r="6849" spans="1:2" x14ac:dyDescent="0.3">
      <c r="A6849">
        <v>203485</v>
      </c>
      <c r="B6849" t="s">
        <v>5010</v>
      </c>
    </row>
    <row r="6850" spans="1:2" x14ac:dyDescent="0.3">
      <c r="A6850">
        <v>203641</v>
      </c>
      <c r="B6850" t="s">
        <v>5012</v>
      </c>
    </row>
    <row r="6851" spans="1:2" x14ac:dyDescent="0.3">
      <c r="A6851">
        <v>203703</v>
      </c>
      <c r="B6851" t="s">
        <v>5014</v>
      </c>
    </row>
    <row r="6852" spans="1:2" x14ac:dyDescent="0.3">
      <c r="A6852">
        <v>203736</v>
      </c>
      <c r="B6852" t="s">
        <v>739</v>
      </c>
    </row>
    <row r="6853" spans="1:2" x14ac:dyDescent="0.3">
      <c r="A6853">
        <v>203736</v>
      </c>
      <c r="B6853" t="s">
        <v>14430</v>
      </c>
    </row>
    <row r="6854" spans="1:2" x14ac:dyDescent="0.3">
      <c r="A6854">
        <v>203746</v>
      </c>
      <c r="B6854" t="s">
        <v>162</v>
      </c>
    </row>
    <row r="6855" spans="1:2" x14ac:dyDescent="0.3">
      <c r="A6855">
        <v>203746</v>
      </c>
      <c r="B6855" t="s">
        <v>2448</v>
      </c>
    </row>
    <row r="6856" spans="1:2" x14ac:dyDescent="0.3">
      <c r="A6856">
        <v>203746</v>
      </c>
      <c r="B6856" t="s">
        <v>14422</v>
      </c>
    </row>
    <row r="6857" spans="1:2" x14ac:dyDescent="0.3">
      <c r="A6857">
        <v>203746</v>
      </c>
      <c r="B6857" t="s">
        <v>739</v>
      </c>
    </row>
    <row r="6858" spans="1:2" x14ac:dyDescent="0.3">
      <c r="A6858">
        <v>203746</v>
      </c>
      <c r="B6858" t="s">
        <v>14430</v>
      </c>
    </row>
    <row r="6859" spans="1:2" x14ac:dyDescent="0.3">
      <c r="A6859">
        <v>203746</v>
      </c>
      <c r="B6859" t="s">
        <v>386</v>
      </c>
    </row>
    <row r="6860" spans="1:2" x14ac:dyDescent="0.3">
      <c r="A6860">
        <v>203746</v>
      </c>
      <c r="B6860" t="s">
        <v>70</v>
      </c>
    </row>
    <row r="6861" spans="1:2" x14ac:dyDescent="0.3">
      <c r="A6861">
        <v>203758</v>
      </c>
      <c r="B6861" t="s">
        <v>70</v>
      </c>
    </row>
    <row r="6862" spans="1:2" x14ac:dyDescent="0.3">
      <c r="A6862">
        <v>203758</v>
      </c>
      <c r="B6862" t="s">
        <v>386</v>
      </c>
    </row>
    <row r="6863" spans="1:2" x14ac:dyDescent="0.3">
      <c r="A6863">
        <v>203947</v>
      </c>
      <c r="B6863" t="s">
        <v>726</v>
      </c>
    </row>
    <row r="6864" spans="1:2" x14ac:dyDescent="0.3">
      <c r="A6864">
        <v>203947</v>
      </c>
      <c r="B6864" t="s">
        <v>1287</v>
      </c>
    </row>
    <row r="6865" spans="1:2" x14ac:dyDescent="0.3">
      <c r="A6865">
        <v>203947</v>
      </c>
      <c r="B6865" t="s">
        <v>670</v>
      </c>
    </row>
    <row r="6866" spans="1:2" x14ac:dyDescent="0.3">
      <c r="A6866">
        <v>203947</v>
      </c>
      <c r="B6866" t="s">
        <v>648</v>
      </c>
    </row>
    <row r="6867" spans="1:2" x14ac:dyDescent="0.3">
      <c r="A6867">
        <v>204007</v>
      </c>
      <c r="B6867" t="s">
        <v>50</v>
      </c>
    </row>
    <row r="6868" spans="1:2" x14ac:dyDescent="0.3">
      <c r="A6868">
        <v>204010</v>
      </c>
      <c r="B6868" t="s">
        <v>3723</v>
      </c>
    </row>
    <row r="6869" spans="1:2" x14ac:dyDescent="0.3">
      <c r="A6869">
        <v>204319</v>
      </c>
      <c r="B6869" t="s">
        <v>874</v>
      </c>
    </row>
    <row r="6870" spans="1:2" x14ac:dyDescent="0.3">
      <c r="A6870">
        <v>204330</v>
      </c>
      <c r="B6870" t="s">
        <v>1722</v>
      </c>
    </row>
    <row r="6871" spans="1:2" x14ac:dyDescent="0.3">
      <c r="A6871">
        <v>204330</v>
      </c>
      <c r="B6871" t="s">
        <v>821</v>
      </c>
    </row>
    <row r="6872" spans="1:2" x14ac:dyDescent="0.3">
      <c r="A6872">
        <v>204330</v>
      </c>
      <c r="B6872" t="s">
        <v>2372</v>
      </c>
    </row>
    <row r="6873" spans="1:2" x14ac:dyDescent="0.3">
      <c r="A6873">
        <v>204330</v>
      </c>
      <c r="B6873" t="s">
        <v>1224</v>
      </c>
    </row>
    <row r="6874" spans="1:2" x14ac:dyDescent="0.3">
      <c r="A6874">
        <v>204330</v>
      </c>
      <c r="B6874" t="s">
        <v>215</v>
      </c>
    </row>
    <row r="6875" spans="1:2" x14ac:dyDescent="0.3">
      <c r="A6875">
        <v>204535</v>
      </c>
      <c r="B6875" t="s">
        <v>50</v>
      </c>
    </row>
    <row r="6876" spans="1:2" x14ac:dyDescent="0.3">
      <c r="A6876">
        <v>204535</v>
      </c>
      <c r="B6876" t="s">
        <v>726</v>
      </c>
    </row>
    <row r="6877" spans="1:2" x14ac:dyDescent="0.3">
      <c r="A6877">
        <v>204576</v>
      </c>
      <c r="B6877" t="s">
        <v>50</v>
      </c>
    </row>
    <row r="6878" spans="1:2" x14ac:dyDescent="0.3">
      <c r="A6878">
        <v>204576</v>
      </c>
      <c r="B6878" t="s">
        <v>215</v>
      </c>
    </row>
    <row r="6879" spans="1:2" x14ac:dyDescent="0.3">
      <c r="A6879">
        <v>204576</v>
      </c>
      <c r="B6879" t="s">
        <v>726</v>
      </c>
    </row>
    <row r="6880" spans="1:2" x14ac:dyDescent="0.3">
      <c r="A6880">
        <v>205007</v>
      </c>
      <c r="B6880" t="s">
        <v>5211</v>
      </c>
    </row>
    <row r="6881" spans="1:2" x14ac:dyDescent="0.3">
      <c r="A6881">
        <v>205007</v>
      </c>
      <c r="B6881" t="s">
        <v>5293</v>
      </c>
    </row>
    <row r="6882" spans="1:2" x14ac:dyDescent="0.3">
      <c r="A6882">
        <v>205007</v>
      </c>
      <c r="B6882" t="s">
        <v>14067</v>
      </c>
    </row>
    <row r="6883" spans="1:2" x14ac:dyDescent="0.3">
      <c r="A6883">
        <v>205007</v>
      </c>
      <c r="B6883" t="s">
        <v>670</v>
      </c>
    </row>
    <row r="6884" spans="1:2" x14ac:dyDescent="0.3">
      <c r="A6884">
        <v>205007</v>
      </c>
      <c r="B6884" t="s">
        <v>1224</v>
      </c>
    </row>
    <row r="6885" spans="1:2" x14ac:dyDescent="0.3">
      <c r="A6885">
        <v>205007</v>
      </c>
      <c r="B6885" t="s">
        <v>2372</v>
      </c>
    </row>
    <row r="6886" spans="1:2" x14ac:dyDescent="0.3">
      <c r="A6886">
        <v>205183</v>
      </c>
      <c r="B6886" t="s">
        <v>5034</v>
      </c>
    </row>
    <row r="6887" spans="1:2" x14ac:dyDescent="0.3">
      <c r="A6887">
        <v>205226</v>
      </c>
      <c r="B6887" t="s">
        <v>215</v>
      </c>
    </row>
    <row r="6888" spans="1:2" x14ac:dyDescent="0.3">
      <c r="A6888">
        <v>205226</v>
      </c>
      <c r="B6888" t="s">
        <v>162</v>
      </c>
    </row>
    <row r="6889" spans="1:2" x14ac:dyDescent="0.3">
      <c r="A6889">
        <v>205228</v>
      </c>
      <c r="B6889" t="s">
        <v>726</v>
      </c>
    </row>
    <row r="6890" spans="1:2" x14ac:dyDescent="0.3">
      <c r="A6890">
        <v>205228</v>
      </c>
      <c r="B6890" t="s">
        <v>162</v>
      </c>
    </row>
    <row r="6891" spans="1:2" x14ac:dyDescent="0.3">
      <c r="A6891">
        <v>205306</v>
      </c>
      <c r="B6891" t="s">
        <v>5039</v>
      </c>
    </row>
    <row r="6892" spans="1:2" x14ac:dyDescent="0.3">
      <c r="A6892">
        <v>205417</v>
      </c>
      <c r="B6892" t="s">
        <v>3720</v>
      </c>
    </row>
    <row r="6893" spans="1:2" x14ac:dyDescent="0.3">
      <c r="A6893">
        <v>205417</v>
      </c>
      <c r="B6893" t="s">
        <v>162</v>
      </c>
    </row>
    <row r="6894" spans="1:2" x14ac:dyDescent="0.3">
      <c r="A6894">
        <v>205417</v>
      </c>
      <c r="B6894" t="s">
        <v>50</v>
      </c>
    </row>
    <row r="6895" spans="1:2" x14ac:dyDescent="0.3">
      <c r="A6895">
        <v>205417</v>
      </c>
      <c r="B6895" t="s">
        <v>386</v>
      </c>
    </row>
    <row r="6896" spans="1:2" x14ac:dyDescent="0.3">
      <c r="A6896">
        <v>205417</v>
      </c>
      <c r="B6896" t="s">
        <v>4642</v>
      </c>
    </row>
    <row r="6897" spans="1:2" x14ac:dyDescent="0.3">
      <c r="A6897">
        <v>205475</v>
      </c>
      <c r="B6897" t="s">
        <v>162</v>
      </c>
    </row>
    <row r="6898" spans="1:2" x14ac:dyDescent="0.3">
      <c r="A6898">
        <v>205475</v>
      </c>
      <c r="B6898" t="s">
        <v>5208</v>
      </c>
    </row>
    <row r="6899" spans="1:2" x14ac:dyDescent="0.3">
      <c r="A6899">
        <v>205475</v>
      </c>
      <c r="B6899" t="s">
        <v>5886</v>
      </c>
    </row>
    <row r="6900" spans="1:2" x14ac:dyDescent="0.3">
      <c r="A6900">
        <v>205475</v>
      </c>
      <c r="B6900" t="s">
        <v>1224</v>
      </c>
    </row>
    <row r="6901" spans="1:2" x14ac:dyDescent="0.3">
      <c r="A6901">
        <v>205475</v>
      </c>
      <c r="B6901" t="s">
        <v>726</v>
      </c>
    </row>
    <row r="6902" spans="1:2" x14ac:dyDescent="0.3">
      <c r="A6902">
        <v>205475</v>
      </c>
      <c r="B6902" t="s">
        <v>4642</v>
      </c>
    </row>
    <row r="6903" spans="1:2" x14ac:dyDescent="0.3">
      <c r="A6903">
        <v>205475</v>
      </c>
      <c r="B6903" t="s">
        <v>50</v>
      </c>
    </row>
    <row r="6904" spans="1:2" x14ac:dyDescent="0.3">
      <c r="A6904">
        <v>205562</v>
      </c>
      <c r="B6904" t="s">
        <v>726</v>
      </c>
    </row>
    <row r="6905" spans="1:2" x14ac:dyDescent="0.3">
      <c r="A6905">
        <v>205609</v>
      </c>
      <c r="B6905" t="s">
        <v>5047</v>
      </c>
    </row>
    <row r="6906" spans="1:2" x14ac:dyDescent="0.3">
      <c r="A6906">
        <v>206503</v>
      </c>
      <c r="B6906" t="s">
        <v>50</v>
      </c>
    </row>
    <row r="6907" spans="1:2" x14ac:dyDescent="0.3">
      <c r="A6907">
        <v>206503</v>
      </c>
      <c r="B6907" t="s">
        <v>726</v>
      </c>
    </row>
    <row r="6908" spans="1:2" x14ac:dyDescent="0.3">
      <c r="A6908">
        <v>206586</v>
      </c>
      <c r="B6908" t="s">
        <v>726</v>
      </c>
    </row>
    <row r="6909" spans="1:2" x14ac:dyDescent="0.3">
      <c r="A6909">
        <v>207097</v>
      </c>
      <c r="B6909" t="s">
        <v>5934</v>
      </c>
    </row>
    <row r="6910" spans="1:2" x14ac:dyDescent="0.3">
      <c r="A6910">
        <v>207097</v>
      </c>
      <c r="B6910" t="s">
        <v>386</v>
      </c>
    </row>
    <row r="6911" spans="1:2" x14ac:dyDescent="0.3">
      <c r="A6911">
        <v>207097</v>
      </c>
      <c r="B6911" t="s">
        <v>162</v>
      </c>
    </row>
    <row r="6912" spans="1:2" x14ac:dyDescent="0.3">
      <c r="A6912">
        <v>207097</v>
      </c>
      <c r="B6912" t="s">
        <v>50</v>
      </c>
    </row>
    <row r="6913" spans="1:2" x14ac:dyDescent="0.3">
      <c r="A6913">
        <v>207574</v>
      </c>
      <c r="B6913" t="s">
        <v>386</v>
      </c>
    </row>
    <row r="6914" spans="1:2" x14ac:dyDescent="0.3">
      <c r="A6914">
        <v>207574</v>
      </c>
      <c r="B6914" t="s">
        <v>162</v>
      </c>
    </row>
    <row r="6915" spans="1:2" x14ac:dyDescent="0.3">
      <c r="A6915">
        <v>207574</v>
      </c>
      <c r="B6915" t="s">
        <v>215</v>
      </c>
    </row>
    <row r="6916" spans="1:2" x14ac:dyDescent="0.3">
      <c r="A6916">
        <v>207574</v>
      </c>
      <c r="B6916" t="s">
        <v>1931</v>
      </c>
    </row>
    <row r="6917" spans="1:2" x14ac:dyDescent="0.3">
      <c r="A6917">
        <v>207574</v>
      </c>
      <c r="B6917" t="s">
        <v>2372</v>
      </c>
    </row>
    <row r="6918" spans="1:2" x14ac:dyDescent="0.3">
      <c r="A6918">
        <v>207669</v>
      </c>
      <c r="B6918" t="s">
        <v>1287</v>
      </c>
    </row>
    <row r="6919" spans="1:2" x14ac:dyDescent="0.3">
      <c r="A6919">
        <v>207669</v>
      </c>
      <c r="B6919" t="s">
        <v>974</v>
      </c>
    </row>
    <row r="6920" spans="1:2" x14ac:dyDescent="0.3">
      <c r="A6920">
        <v>207679</v>
      </c>
      <c r="B6920" t="s">
        <v>50</v>
      </c>
    </row>
    <row r="6921" spans="1:2" x14ac:dyDescent="0.3">
      <c r="A6921">
        <v>207679</v>
      </c>
      <c r="B6921" t="s">
        <v>215</v>
      </c>
    </row>
    <row r="6922" spans="1:2" x14ac:dyDescent="0.3">
      <c r="A6922">
        <v>208031</v>
      </c>
      <c r="B6922" t="s">
        <v>162</v>
      </c>
    </row>
    <row r="6923" spans="1:2" x14ac:dyDescent="0.3">
      <c r="A6923">
        <v>208031</v>
      </c>
      <c r="B6923" t="s">
        <v>739</v>
      </c>
    </row>
    <row r="6924" spans="1:2" x14ac:dyDescent="0.3">
      <c r="A6924">
        <v>208175</v>
      </c>
      <c r="B6924" t="s">
        <v>4238</v>
      </c>
    </row>
    <row r="6925" spans="1:2" x14ac:dyDescent="0.3">
      <c r="A6925">
        <v>208175</v>
      </c>
      <c r="B6925" t="s">
        <v>1224</v>
      </c>
    </row>
    <row r="6926" spans="1:2" x14ac:dyDescent="0.3">
      <c r="A6926">
        <v>208249</v>
      </c>
      <c r="B6926" t="s">
        <v>386</v>
      </c>
    </row>
    <row r="6927" spans="1:2" x14ac:dyDescent="0.3">
      <c r="A6927">
        <v>208556</v>
      </c>
      <c r="B6927" t="s">
        <v>517</v>
      </c>
    </row>
    <row r="6928" spans="1:2" x14ac:dyDescent="0.3">
      <c r="A6928">
        <v>208720</v>
      </c>
      <c r="B6928" t="s">
        <v>868</v>
      </c>
    </row>
    <row r="6929" spans="1:2" x14ac:dyDescent="0.3">
      <c r="A6929">
        <v>208720</v>
      </c>
      <c r="B6929" t="s">
        <v>215</v>
      </c>
    </row>
    <row r="6930" spans="1:2" x14ac:dyDescent="0.3">
      <c r="A6930">
        <v>208720</v>
      </c>
      <c r="B6930" t="s">
        <v>1224</v>
      </c>
    </row>
    <row r="6931" spans="1:2" x14ac:dyDescent="0.3">
      <c r="A6931">
        <v>208734</v>
      </c>
      <c r="B6931" t="s">
        <v>726</v>
      </c>
    </row>
    <row r="6932" spans="1:2" x14ac:dyDescent="0.3">
      <c r="A6932">
        <v>208829</v>
      </c>
      <c r="B6932" t="s">
        <v>4238</v>
      </c>
    </row>
    <row r="6933" spans="1:2" x14ac:dyDescent="0.3">
      <c r="A6933">
        <v>208859</v>
      </c>
      <c r="B6933" t="s">
        <v>215</v>
      </c>
    </row>
    <row r="6934" spans="1:2" x14ac:dyDescent="0.3">
      <c r="A6934">
        <v>208982</v>
      </c>
      <c r="B6934" t="s">
        <v>162</v>
      </c>
    </row>
    <row r="6935" spans="1:2" x14ac:dyDescent="0.3">
      <c r="A6935">
        <v>208982</v>
      </c>
      <c r="B6935" t="s">
        <v>517</v>
      </c>
    </row>
    <row r="6936" spans="1:2" x14ac:dyDescent="0.3">
      <c r="A6936">
        <v>209225</v>
      </c>
      <c r="B6936" t="s">
        <v>4238</v>
      </c>
    </row>
    <row r="6937" spans="1:2" x14ac:dyDescent="0.3">
      <c r="A6937">
        <v>209502</v>
      </c>
      <c r="B6937" t="s">
        <v>50</v>
      </c>
    </row>
    <row r="6938" spans="1:2" x14ac:dyDescent="0.3">
      <c r="A6938">
        <v>209502</v>
      </c>
      <c r="B6938" t="s">
        <v>5934</v>
      </c>
    </row>
    <row r="6939" spans="1:2" x14ac:dyDescent="0.3">
      <c r="A6939">
        <v>209502</v>
      </c>
      <c r="B6939" t="s">
        <v>11542</v>
      </c>
    </row>
    <row r="6940" spans="1:2" x14ac:dyDescent="0.3">
      <c r="A6940">
        <v>209502</v>
      </c>
      <c r="B6940" t="s">
        <v>631</v>
      </c>
    </row>
    <row r="6941" spans="1:2" x14ac:dyDescent="0.3">
      <c r="A6941">
        <v>209917</v>
      </c>
      <c r="B6941" t="s">
        <v>2372</v>
      </c>
    </row>
    <row r="6942" spans="1:2" x14ac:dyDescent="0.3">
      <c r="A6942">
        <v>209917</v>
      </c>
      <c r="B6942" t="s">
        <v>648</v>
      </c>
    </row>
    <row r="6943" spans="1:2" x14ac:dyDescent="0.3">
      <c r="A6943">
        <v>209917</v>
      </c>
      <c r="B6943" t="s">
        <v>7695</v>
      </c>
    </row>
    <row r="6944" spans="1:2" x14ac:dyDescent="0.3">
      <c r="A6944">
        <v>209917</v>
      </c>
      <c r="B6944" t="s">
        <v>1224</v>
      </c>
    </row>
    <row r="6945" spans="1:2" x14ac:dyDescent="0.3">
      <c r="A6945">
        <v>209917</v>
      </c>
      <c r="B6945" t="s">
        <v>215</v>
      </c>
    </row>
    <row r="6946" spans="1:2" x14ac:dyDescent="0.3">
      <c r="A6946">
        <v>209917</v>
      </c>
      <c r="B6946" t="s">
        <v>5208</v>
      </c>
    </row>
    <row r="6947" spans="1:2" x14ac:dyDescent="0.3">
      <c r="A6947">
        <v>209917</v>
      </c>
      <c r="B6947" t="s">
        <v>1056</v>
      </c>
    </row>
    <row r="6948" spans="1:2" x14ac:dyDescent="0.3">
      <c r="A6948">
        <v>209917</v>
      </c>
      <c r="B6948" t="s">
        <v>517</v>
      </c>
    </row>
    <row r="6949" spans="1:2" x14ac:dyDescent="0.3">
      <c r="A6949">
        <v>209917</v>
      </c>
      <c r="B6949" t="s">
        <v>565</v>
      </c>
    </row>
    <row r="6950" spans="1:2" x14ac:dyDescent="0.3">
      <c r="A6950">
        <v>209917</v>
      </c>
      <c r="B6950" t="s">
        <v>3169</v>
      </c>
    </row>
    <row r="6951" spans="1:2" x14ac:dyDescent="0.3">
      <c r="A6951">
        <v>209917</v>
      </c>
      <c r="B6951" t="s">
        <v>726</v>
      </c>
    </row>
    <row r="6952" spans="1:2" x14ac:dyDescent="0.3">
      <c r="A6952">
        <v>209917</v>
      </c>
      <c r="B6952" t="s">
        <v>5886</v>
      </c>
    </row>
    <row r="6953" spans="1:2" x14ac:dyDescent="0.3">
      <c r="A6953">
        <v>209917</v>
      </c>
      <c r="B6953" t="s">
        <v>14420</v>
      </c>
    </row>
    <row r="6954" spans="1:2" x14ac:dyDescent="0.3">
      <c r="A6954">
        <v>210127</v>
      </c>
      <c r="B6954" t="s">
        <v>215</v>
      </c>
    </row>
    <row r="6955" spans="1:2" x14ac:dyDescent="0.3">
      <c r="A6955">
        <v>210127</v>
      </c>
      <c r="B6955" t="s">
        <v>670</v>
      </c>
    </row>
    <row r="6956" spans="1:2" x14ac:dyDescent="0.3">
      <c r="A6956">
        <v>210403</v>
      </c>
      <c r="B6956" t="s">
        <v>2424</v>
      </c>
    </row>
    <row r="6957" spans="1:2" x14ac:dyDescent="0.3">
      <c r="A6957">
        <v>210403</v>
      </c>
      <c r="B6957" t="s">
        <v>1931</v>
      </c>
    </row>
    <row r="6958" spans="1:2" x14ac:dyDescent="0.3">
      <c r="A6958">
        <v>210638</v>
      </c>
      <c r="B6958" t="s">
        <v>726</v>
      </c>
    </row>
    <row r="6959" spans="1:2" x14ac:dyDescent="0.3">
      <c r="A6959">
        <v>210945</v>
      </c>
      <c r="B6959" t="s">
        <v>50</v>
      </c>
    </row>
    <row r="6960" spans="1:2" x14ac:dyDescent="0.3">
      <c r="A6960">
        <v>210945</v>
      </c>
      <c r="B6960" t="s">
        <v>162</v>
      </c>
    </row>
    <row r="6961" spans="1:2" x14ac:dyDescent="0.3">
      <c r="A6961">
        <v>210945</v>
      </c>
      <c r="B6961" t="s">
        <v>1470</v>
      </c>
    </row>
    <row r="6962" spans="1:2" x14ac:dyDescent="0.3">
      <c r="A6962">
        <v>210945</v>
      </c>
      <c r="B6962" t="s">
        <v>726</v>
      </c>
    </row>
    <row r="6963" spans="1:2" x14ac:dyDescent="0.3">
      <c r="A6963">
        <v>211008</v>
      </c>
      <c r="B6963" t="s">
        <v>50</v>
      </c>
    </row>
    <row r="6964" spans="1:2" x14ac:dyDescent="0.3">
      <c r="A6964">
        <v>211008</v>
      </c>
      <c r="B6964" t="s">
        <v>14431</v>
      </c>
    </row>
    <row r="6965" spans="1:2" x14ac:dyDescent="0.3">
      <c r="A6965">
        <v>211008</v>
      </c>
      <c r="B6965" t="s">
        <v>162</v>
      </c>
    </row>
    <row r="6966" spans="1:2" x14ac:dyDescent="0.3">
      <c r="A6966">
        <v>211008</v>
      </c>
      <c r="B6966" t="s">
        <v>739</v>
      </c>
    </row>
    <row r="6967" spans="1:2" x14ac:dyDescent="0.3">
      <c r="A6967">
        <v>211172</v>
      </c>
      <c r="B6967" t="s">
        <v>5091</v>
      </c>
    </row>
    <row r="6968" spans="1:2" x14ac:dyDescent="0.3">
      <c r="A6968">
        <v>211185</v>
      </c>
      <c r="B6968" t="s">
        <v>648</v>
      </c>
    </row>
    <row r="6969" spans="1:2" x14ac:dyDescent="0.3">
      <c r="A6969">
        <v>211444</v>
      </c>
      <c r="B6969" t="s">
        <v>50</v>
      </c>
    </row>
    <row r="6970" spans="1:2" x14ac:dyDescent="0.3">
      <c r="A6970">
        <v>211444</v>
      </c>
      <c r="B6970" t="s">
        <v>215</v>
      </c>
    </row>
    <row r="6971" spans="1:2" x14ac:dyDescent="0.3">
      <c r="A6971">
        <v>211814</v>
      </c>
      <c r="B6971" t="s">
        <v>1224</v>
      </c>
    </row>
    <row r="6972" spans="1:2" x14ac:dyDescent="0.3">
      <c r="A6972">
        <v>211814</v>
      </c>
      <c r="B6972" t="s">
        <v>670</v>
      </c>
    </row>
    <row r="6973" spans="1:2" x14ac:dyDescent="0.3">
      <c r="A6973">
        <v>211814</v>
      </c>
      <c r="B6973" t="s">
        <v>162</v>
      </c>
    </row>
    <row r="6974" spans="1:2" x14ac:dyDescent="0.3">
      <c r="A6974">
        <v>211814</v>
      </c>
      <c r="B6974" t="s">
        <v>14067</v>
      </c>
    </row>
    <row r="6975" spans="1:2" x14ac:dyDescent="0.3">
      <c r="A6975">
        <v>212246</v>
      </c>
      <c r="B6975" t="s">
        <v>215</v>
      </c>
    </row>
    <row r="6976" spans="1:2" x14ac:dyDescent="0.3">
      <c r="A6976">
        <v>212246</v>
      </c>
      <c r="B6976" t="s">
        <v>517</v>
      </c>
    </row>
    <row r="6977" spans="1:2" x14ac:dyDescent="0.3">
      <c r="A6977">
        <v>212246</v>
      </c>
      <c r="B6977" t="s">
        <v>565</v>
      </c>
    </row>
    <row r="6978" spans="1:2" x14ac:dyDescent="0.3">
      <c r="A6978">
        <v>212592</v>
      </c>
      <c r="B6978" t="s">
        <v>386</v>
      </c>
    </row>
    <row r="6979" spans="1:2" x14ac:dyDescent="0.3">
      <c r="A6979">
        <v>212592</v>
      </c>
      <c r="B6979" t="s">
        <v>215</v>
      </c>
    </row>
    <row r="6980" spans="1:2" x14ac:dyDescent="0.3">
      <c r="A6980">
        <v>212615</v>
      </c>
      <c r="B6980" t="s">
        <v>70</v>
      </c>
    </row>
    <row r="6981" spans="1:2" x14ac:dyDescent="0.3">
      <c r="A6981">
        <v>212615</v>
      </c>
      <c r="B6981" t="s">
        <v>50</v>
      </c>
    </row>
    <row r="6982" spans="1:2" x14ac:dyDescent="0.3">
      <c r="A6982">
        <v>212615</v>
      </c>
      <c r="B6982" t="s">
        <v>726</v>
      </c>
    </row>
    <row r="6983" spans="1:2" x14ac:dyDescent="0.3">
      <c r="A6983">
        <v>212837</v>
      </c>
      <c r="B6983" t="s">
        <v>974</v>
      </c>
    </row>
    <row r="6984" spans="1:2" x14ac:dyDescent="0.3">
      <c r="A6984">
        <v>212930</v>
      </c>
      <c r="B6984" t="s">
        <v>50</v>
      </c>
    </row>
    <row r="6985" spans="1:2" x14ac:dyDescent="0.3">
      <c r="A6985">
        <v>212930</v>
      </c>
      <c r="B6985" t="s">
        <v>726</v>
      </c>
    </row>
    <row r="6986" spans="1:2" x14ac:dyDescent="0.3">
      <c r="A6986">
        <v>213314</v>
      </c>
      <c r="B6986" t="s">
        <v>162</v>
      </c>
    </row>
    <row r="6987" spans="1:2" x14ac:dyDescent="0.3">
      <c r="A6987">
        <v>213314</v>
      </c>
      <c r="B6987" t="s">
        <v>4642</v>
      </c>
    </row>
    <row r="6988" spans="1:2" x14ac:dyDescent="0.3">
      <c r="A6988">
        <v>213314</v>
      </c>
      <c r="B6988" t="s">
        <v>1470</v>
      </c>
    </row>
    <row r="6989" spans="1:2" x14ac:dyDescent="0.3">
      <c r="A6989">
        <v>213643</v>
      </c>
      <c r="B6989" t="s">
        <v>2372</v>
      </c>
    </row>
    <row r="6990" spans="1:2" x14ac:dyDescent="0.3">
      <c r="A6990">
        <v>213643</v>
      </c>
      <c r="B6990" t="s">
        <v>4238</v>
      </c>
    </row>
    <row r="6991" spans="1:2" x14ac:dyDescent="0.3">
      <c r="A6991">
        <v>213643</v>
      </c>
      <c r="B6991" t="s">
        <v>1224</v>
      </c>
    </row>
    <row r="6992" spans="1:2" x14ac:dyDescent="0.3">
      <c r="A6992">
        <v>213645</v>
      </c>
      <c r="B6992" t="s">
        <v>648</v>
      </c>
    </row>
    <row r="6993" spans="1:2" x14ac:dyDescent="0.3">
      <c r="A6993">
        <v>213645</v>
      </c>
      <c r="B6993" t="s">
        <v>1224</v>
      </c>
    </row>
    <row r="6994" spans="1:2" x14ac:dyDescent="0.3">
      <c r="A6994">
        <v>213645</v>
      </c>
      <c r="B6994" t="s">
        <v>4238</v>
      </c>
    </row>
    <row r="6995" spans="1:2" x14ac:dyDescent="0.3">
      <c r="A6995">
        <v>213645</v>
      </c>
      <c r="B6995" t="s">
        <v>1722</v>
      </c>
    </row>
    <row r="6996" spans="1:2" x14ac:dyDescent="0.3">
      <c r="A6996">
        <v>213645</v>
      </c>
      <c r="B6996" t="s">
        <v>14414</v>
      </c>
    </row>
    <row r="6997" spans="1:2" x14ac:dyDescent="0.3">
      <c r="A6997">
        <v>213645</v>
      </c>
      <c r="B6997" t="s">
        <v>5886</v>
      </c>
    </row>
    <row r="6998" spans="1:2" x14ac:dyDescent="0.3">
      <c r="A6998">
        <v>213645</v>
      </c>
      <c r="B6998" t="s">
        <v>517</v>
      </c>
    </row>
    <row r="6999" spans="1:2" x14ac:dyDescent="0.3">
      <c r="A6999">
        <v>213654</v>
      </c>
      <c r="B6999" t="s">
        <v>648</v>
      </c>
    </row>
    <row r="7000" spans="1:2" x14ac:dyDescent="0.3">
      <c r="A7000">
        <v>213654</v>
      </c>
      <c r="B7000" t="s">
        <v>1224</v>
      </c>
    </row>
    <row r="7001" spans="1:2" x14ac:dyDescent="0.3">
      <c r="A7001">
        <v>213654</v>
      </c>
      <c r="B7001" t="s">
        <v>4238</v>
      </c>
    </row>
    <row r="7002" spans="1:2" x14ac:dyDescent="0.3">
      <c r="A7002">
        <v>213655</v>
      </c>
      <c r="B7002" t="s">
        <v>1722</v>
      </c>
    </row>
    <row r="7003" spans="1:2" x14ac:dyDescent="0.3">
      <c r="A7003">
        <v>213655</v>
      </c>
      <c r="B7003" t="s">
        <v>215</v>
      </c>
    </row>
    <row r="7004" spans="1:2" x14ac:dyDescent="0.3">
      <c r="A7004">
        <v>213655</v>
      </c>
      <c r="B7004" t="s">
        <v>2372</v>
      </c>
    </row>
    <row r="7005" spans="1:2" x14ac:dyDescent="0.3">
      <c r="A7005">
        <v>213655</v>
      </c>
      <c r="B7005" t="s">
        <v>5211</v>
      </c>
    </row>
    <row r="7006" spans="1:2" x14ac:dyDescent="0.3">
      <c r="A7006">
        <v>213934</v>
      </c>
      <c r="B7006" t="s">
        <v>50</v>
      </c>
    </row>
    <row r="7007" spans="1:2" x14ac:dyDescent="0.3">
      <c r="A7007">
        <v>213935</v>
      </c>
      <c r="B7007" t="s">
        <v>726</v>
      </c>
    </row>
    <row r="7008" spans="1:2" x14ac:dyDescent="0.3">
      <c r="A7008">
        <v>214074</v>
      </c>
      <c r="B7008" t="s">
        <v>162</v>
      </c>
    </row>
    <row r="7009" spans="1:2" x14ac:dyDescent="0.3">
      <c r="A7009">
        <v>214175</v>
      </c>
      <c r="B7009" t="s">
        <v>5211</v>
      </c>
    </row>
    <row r="7010" spans="1:2" x14ac:dyDescent="0.3">
      <c r="A7010">
        <v>214175</v>
      </c>
      <c r="B7010" t="s">
        <v>821</v>
      </c>
    </row>
    <row r="7011" spans="1:2" x14ac:dyDescent="0.3">
      <c r="A7011">
        <v>214175</v>
      </c>
      <c r="B7011" t="s">
        <v>14443</v>
      </c>
    </row>
    <row r="7012" spans="1:2" x14ac:dyDescent="0.3">
      <c r="A7012">
        <v>214175</v>
      </c>
      <c r="B7012" t="s">
        <v>726</v>
      </c>
    </row>
    <row r="7013" spans="1:2" x14ac:dyDescent="0.3">
      <c r="A7013">
        <v>214175</v>
      </c>
      <c r="B7013" t="s">
        <v>14067</v>
      </c>
    </row>
    <row r="7014" spans="1:2" x14ac:dyDescent="0.3">
      <c r="A7014">
        <v>214318</v>
      </c>
      <c r="B7014" t="s">
        <v>517</v>
      </c>
    </row>
    <row r="7015" spans="1:2" x14ac:dyDescent="0.3">
      <c r="A7015">
        <v>214318</v>
      </c>
      <c r="B7015" t="s">
        <v>215</v>
      </c>
    </row>
    <row r="7016" spans="1:2" x14ac:dyDescent="0.3">
      <c r="A7016">
        <v>214318</v>
      </c>
      <c r="B7016" t="s">
        <v>1722</v>
      </c>
    </row>
    <row r="7017" spans="1:2" x14ac:dyDescent="0.3">
      <c r="A7017">
        <v>214521</v>
      </c>
      <c r="B7017" t="s">
        <v>50</v>
      </c>
    </row>
    <row r="7018" spans="1:2" x14ac:dyDescent="0.3">
      <c r="A7018">
        <v>214809</v>
      </c>
      <c r="B7018" t="s">
        <v>8133</v>
      </c>
    </row>
    <row r="7019" spans="1:2" x14ac:dyDescent="0.3">
      <c r="A7019">
        <v>214809</v>
      </c>
      <c r="B7019" t="s">
        <v>2424</v>
      </c>
    </row>
    <row r="7020" spans="1:2" x14ac:dyDescent="0.3">
      <c r="A7020">
        <v>214809</v>
      </c>
      <c r="B7020" t="s">
        <v>386</v>
      </c>
    </row>
    <row r="7021" spans="1:2" x14ac:dyDescent="0.3">
      <c r="A7021">
        <v>214809</v>
      </c>
      <c r="B7021" t="s">
        <v>1470</v>
      </c>
    </row>
    <row r="7022" spans="1:2" x14ac:dyDescent="0.3">
      <c r="A7022">
        <v>214809</v>
      </c>
      <c r="B7022" t="s">
        <v>50</v>
      </c>
    </row>
    <row r="7023" spans="1:2" x14ac:dyDescent="0.3">
      <c r="A7023">
        <v>214809</v>
      </c>
      <c r="B7023" t="s">
        <v>726</v>
      </c>
    </row>
    <row r="7024" spans="1:2" x14ac:dyDescent="0.3">
      <c r="A7024">
        <v>214809</v>
      </c>
      <c r="B7024" t="s">
        <v>1224</v>
      </c>
    </row>
    <row r="7025" spans="1:2" x14ac:dyDescent="0.3">
      <c r="A7025">
        <v>214809</v>
      </c>
      <c r="B7025" t="s">
        <v>5934</v>
      </c>
    </row>
    <row r="7026" spans="1:2" x14ac:dyDescent="0.3">
      <c r="A7026">
        <v>214809</v>
      </c>
      <c r="B7026" t="s">
        <v>3720</v>
      </c>
    </row>
    <row r="7027" spans="1:2" x14ac:dyDescent="0.3">
      <c r="A7027">
        <v>214833</v>
      </c>
      <c r="B7027" t="s">
        <v>162</v>
      </c>
    </row>
    <row r="7028" spans="1:2" x14ac:dyDescent="0.3">
      <c r="A7028">
        <v>214833</v>
      </c>
      <c r="B7028" t="s">
        <v>1470</v>
      </c>
    </row>
    <row r="7029" spans="1:2" x14ac:dyDescent="0.3">
      <c r="A7029">
        <v>214833</v>
      </c>
      <c r="B7029" t="s">
        <v>386</v>
      </c>
    </row>
    <row r="7030" spans="1:2" x14ac:dyDescent="0.3">
      <c r="A7030">
        <v>214833</v>
      </c>
      <c r="B7030" t="s">
        <v>4642</v>
      </c>
    </row>
    <row r="7031" spans="1:2" x14ac:dyDescent="0.3">
      <c r="A7031">
        <v>214833</v>
      </c>
      <c r="B7031" t="s">
        <v>5934</v>
      </c>
    </row>
    <row r="7032" spans="1:2" x14ac:dyDescent="0.3">
      <c r="A7032">
        <v>214833</v>
      </c>
      <c r="B7032" t="s">
        <v>2372</v>
      </c>
    </row>
    <row r="7033" spans="1:2" x14ac:dyDescent="0.3">
      <c r="A7033">
        <v>214964</v>
      </c>
      <c r="B7033" t="s">
        <v>2448</v>
      </c>
    </row>
    <row r="7034" spans="1:2" x14ac:dyDescent="0.3">
      <c r="A7034">
        <v>214967</v>
      </c>
      <c r="B7034" t="s">
        <v>1224</v>
      </c>
    </row>
    <row r="7035" spans="1:2" x14ac:dyDescent="0.3">
      <c r="A7035">
        <v>215427</v>
      </c>
      <c r="B7035" t="s">
        <v>3720</v>
      </c>
    </row>
    <row r="7036" spans="1:2" x14ac:dyDescent="0.3">
      <c r="A7036">
        <v>215427</v>
      </c>
      <c r="B7036" t="s">
        <v>162</v>
      </c>
    </row>
    <row r="7037" spans="1:2" x14ac:dyDescent="0.3">
      <c r="A7037">
        <v>215442</v>
      </c>
      <c r="B7037" t="s">
        <v>2372</v>
      </c>
    </row>
    <row r="7038" spans="1:2" x14ac:dyDescent="0.3">
      <c r="A7038">
        <v>215442</v>
      </c>
      <c r="B7038" t="s">
        <v>215</v>
      </c>
    </row>
    <row r="7039" spans="1:2" x14ac:dyDescent="0.3">
      <c r="A7039">
        <v>215922</v>
      </c>
      <c r="B7039" t="s">
        <v>50</v>
      </c>
    </row>
    <row r="7040" spans="1:2" x14ac:dyDescent="0.3">
      <c r="A7040">
        <v>216077</v>
      </c>
      <c r="B7040" t="s">
        <v>215</v>
      </c>
    </row>
    <row r="7041" spans="1:2" x14ac:dyDescent="0.3">
      <c r="A7041">
        <v>216077</v>
      </c>
      <c r="B7041" t="s">
        <v>868</v>
      </c>
    </row>
    <row r="7042" spans="1:2" x14ac:dyDescent="0.3">
      <c r="A7042">
        <v>216730</v>
      </c>
      <c r="B7042" t="s">
        <v>386</v>
      </c>
    </row>
    <row r="7043" spans="1:2" x14ac:dyDescent="0.3">
      <c r="A7043">
        <v>216730</v>
      </c>
      <c r="B7043" t="s">
        <v>2448</v>
      </c>
    </row>
    <row r="7044" spans="1:2" x14ac:dyDescent="0.3">
      <c r="A7044">
        <v>216980</v>
      </c>
      <c r="B7044" t="s">
        <v>50</v>
      </c>
    </row>
    <row r="7045" spans="1:2" x14ac:dyDescent="0.3">
      <c r="A7045">
        <v>216980</v>
      </c>
      <c r="B7045" t="s">
        <v>821</v>
      </c>
    </row>
    <row r="7046" spans="1:2" x14ac:dyDescent="0.3">
      <c r="A7046">
        <v>216980</v>
      </c>
      <c r="B7046" t="s">
        <v>2448</v>
      </c>
    </row>
    <row r="7047" spans="1:2" x14ac:dyDescent="0.3">
      <c r="A7047">
        <v>216980</v>
      </c>
      <c r="B7047" t="s">
        <v>670</v>
      </c>
    </row>
    <row r="7048" spans="1:2" x14ac:dyDescent="0.3">
      <c r="A7048">
        <v>217047</v>
      </c>
      <c r="B7048" t="s">
        <v>162</v>
      </c>
    </row>
    <row r="7049" spans="1:2" x14ac:dyDescent="0.3">
      <c r="A7049">
        <v>217502</v>
      </c>
      <c r="B7049" t="s">
        <v>1056</v>
      </c>
    </row>
    <row r="7050" spans="1:2" x14ac:dyDescent="0.3">
      <c r="A7050">
        <v>217781</v>
      </c>
      <c r="B7050" t="s">
        <v>2205</v>
      </c>
    </row>
    <row r="7051" spans="1:2" x14ac:dyDescent="0.3">
      <c r="A7051">
        <v>217781</v>
      </c>
      <c r="B7051" t="s">
        <v>517</v>
      </c>
    </row>
    <row r="7052" spans="1:2" x14ac:dyDescent="0.3">
      <c r="A7052">
        <v>217836</v>
      </c>
      <c r="B7052" t="s">
        <v>5146</v>
      </c>
    </row>
    <row r="7053" spans="1:2" x14ac:dyDescent="0.3">
      <c r="A7053">
        <v>217899</v>
      </c>
      <c r="B7053" t="s">
        <v>215</v>
      </c>
    </row>
    <row r="7054" spans="1:2" x14ac:dyDescent="0.3">
      <c r="A7054">
        <v>218029</v>
      </c>
      <c r="B7054" t="s">
        <v>215</v>
      </c>
    </row>
    <row r="7055" spans="1:2" x14ac:dyDescent="0.3">
      <c r="A7055">
        <v>218029</v>
      </c>
      <c r="B7055" t="s">
        <v>670</v>
      </c>
    </row>
    <row r="7056" spans="1:2" x14ac:dyDescent="0.3">
      <c r="A7056">
        <v>218137</v>
      </c>
      <c r="B7056" t="s">
        <v>726</v>
      </c>
    </row>
    <row r="7057" spans="1:2" x14ac:dyDescent="0.3">
      <c r="A7057">
        <v>218137</v>
      </c>
      <c r="B7057" t="s">
        <v>162</v>
      </c>
    </row>
    <row r="7058" spans="1:2" x14ac:dyDescent="0.3">
      <c r="A7058">
        <v>218137</v>
      </c>
      <c r="B7058" t="s">
        <v>50</v>
      </c>
    </row>
    <row r="7059" spans="1:2" x14ac:dyDescent="0.3">
      <c r="A7059">
        <v>218137</v>
      </c>
      <c r="B7059" t="s">
        <v>5886</v>
      </c>
    </row>
    <row r="7060" spans="1:2" x14ac:dyDescent="0.3">
      <c r="A7060">
        <v>218137</v>
      </c>
      <c r="B7060" t="s">
        <v>517</v>
      </c>
    </row>
    <row r="7061" spans="1:2" x14ac:dyDescent="0.3">
      <c r="A7061">
        <v>218137</v>
      </c>
      <c r="B7061" t="s">
        <v>3169</v>
      </c>
    </row>
    <row r="7062" spans="1:2" x14ac:dyDescent="0.3">
      <c r="A7062">
        <v>218137</v>
      </c>
      <c r="B7062" t="s">
        <v>2372</v>
      </c>
    </row>
    <row r="7063" spans="1:2" x14ac:dyDescent="0.3">
      <c r="A7063">
        <v>218142</v>
      </c>
      <c r="B7063" t="s">
        <v>2448</v>
      </c>
    </row>
    <row r="7064" spans="1:2" x14ac:dyDescent="0.3">
      <c r="A7064">
        <v>218183</v>
      </c>
      <c r="B7064" t="s">
        <v>821</v>
      </c>
    </row>
    <row r="7065" spans="1:2" x14ac:dyDescent="0.3">
      <c r="A7065">
        <v>218183</v>
      </c>
      <c r="B7065" t="s">
        <v>5211</v>
      </c>
    </row>
    <row r="7066" spans="1:2" x14ac:dyDescent="0.3">
      <c r="A7066">
        <v>218353</v>
      </c>
      <c r="B7066" t="s">
        <v>50</v>
      </c>
    </row>
    <row r="7067" spans="1:2" x14ac:dyDescent="0.3">
      <c r="A7067">
        <v>218353</v>
      </c>
      <c r="B7067" t="s">
        <v>162</v>
      </c>
    </row>
    <row r="7068" spans="1:2" x14ac:dyDescent="0.3">
      <c r="A7068">
        <v>218372</v>
      </c>
      <c r="B7068" t="s">
        <v>386</v>
      </c>
    </row>
    <row r="7069" spans="1:2" x14ac:dyDescent="0.3">
      <c r="A7069">
        <v>218475</v>
      </c>
      <c r="B7069" t="s">
        <v>386</v>
      </c>
    </row>
    <row r="7070" spans="1:2" x14ac:dyDescent="0.3">
      <c r="A7070">
        <v>218475</v>
      </c>
      <c r="B7070" t="s">
        <v>162</v>
      </c>
    </row>
    <row r="7071" spans="1:2" x14ac:dyDescent="0.3">
      <c r="A7071">
        <v>218475</v>
      </c>
      <c r="B7071" t="s">
        <v>50</v>
      </c>
    </row>
    <row r="7072" spans="1:2" x14ac:dyDescent="0.3">
      <c r="A7072">
        <v>218634</v>
      </c>
      <c r="B7072" t="s">
        <v>726</v>
      </c>
    </row>
    <row r="7073" spans="1:2" x14ac:dyDescent="0.3">
      <c r="A7073">
        <v>218650</v>
      </c>
      <c r="B7073" t="s">
        <v>162</v>
      </c>
    </row>
    <row r="7074" spans="1:2" x14ac:dyDescent="0.3">
      <c r="A7074">
        <v>218650</v>
      </c>
      <c r="B7074" t="s">
        <v>4642</v>
      </c>
    </row>
    <row r="7075" spans="1:2" x14ac:dyDescent="0.3">
      <c r="A7075">
        <v>218650</v>
      </c>
      <c r="B7075" t="s">
        <v>4342</v>
      </c>
    </row>
    <row r="7076" spans="1:2" x14ac:dyDescent="0.3">
      <c r="A7076">
        <v>218650</v>
      </c>
      <c r="B7076" t="s">
        <v>386</v>
      </c>
    </row>
    <row r="7077" spans="1:2" x14ac:dyDescent="0.3">
      <c r="A7077">
        <v>218650</v>
      </c>
      <c r="B7077" t="s">
        <v>5886</v>
      </c>
    </row>
    <row r="7078" spans="1:2" x14ac:dyDescent="0.3">
      <c r="A7078">
        <v>218650</v>
      </c>
      <c r="B7078" t="s">
        <v>1224</v>
      </c>
    </row>
    <row r="7079" spans="1:2" x14ac:dyDescent="0.3">
      <c r="A7079">
        <v>218894</v>
      </c>
      <c r="B7079" t="s">
        <v>1056</v>
      </c>
    </row>
    <row r="7080" spans="1:2" x14ac:dyDescent="0.3">
      <c r="A7080">
        <v>218894</v>
      </c>
      <c r="B7080" t="s">
        <v>162</v>
      </c>
    </row>
    <row r="7081" spans="1:2" x14ac:dyDescent="0.3">
      <c r="A7081">
        <v>218894</v>
      </c>
      <c r="B7081" t="s">
        <v>50</v>
      </c>
    </row>
    <row r="7082" spans="1:2" x14ac:dyDescent="0.3">
      <c r="A7082">
        <v>218894</v>
      </c>
      <c r="B7082" t="s">
        <v>1470</v>
      </c>
    </row>
    <row r="7083" spans="1:2" x14ac:dyDescent="0.3">
      <c r="A7083">
        <v>219201</v>
      </c>
      <c r="B7083" t="s">
        <v>50</v>
      </c>
    </row>
    <row r="7084" spans="1:2" x14ac:dyDescent="0.3">
      <c r="A7084">
        <v>219476</v>
      </c>
      <c r="B7084" t="s">
        <v>648</v>
      </c>
    </row>
    <row r="7085" spans="1:2" x14ac:dyDescent="0.3">
      <c r="A7085">
        <v>219586</v>
      </c>
      <c r="B7085" t="s">
        <v>215</v>
      </c>
    </row>
    <row r="7086" spans="1:2" x14ac:dyDescent="0.3">
      <c r="A7086">
        <v>219586</v>
      </c>
      <c r="B7086" t="s">
        <v>162</v>
      </c>
    </row>
    <row r="7087" spans="1:2" x14ac:dyDescent="0.3">
      <c r="A7087">
        <v>219711</v>
      </c>
      <c r="B7087" t="s">
        <v>1287</v>
      </c>
    </row>
    <row r="7088" spans="1:2" x14ac:dyDescent="0.3">
      <c r="A7088">
        <v>219711</v>
      </c>
      <c r="B7088" t="s">
        <v>162</v>
      </c>
    </row>
    <row r="7089" spans="1:2" x14ac:dyDescent="0.3">
      <c r="A7089">
        <v>219711</v>
      </c>
      <c r="B7089" t="s">
        <v>821</v>
      </c>
    </row>
    <row r="7090" spans="1:2" x14ac:dyDescent="0.3">
      <c r="A7090">
        <v>219711</v>
      </c>
      <c r="B7090" t="s">
        <v>5211</v>
      </c>
    </row>
    <row r="7091" spans="1:2" x14ac:dyDescent="0.3">
      <c r="A7091">
        <v>219711</v>
      </c>
      <c r="B7091" t="s">
        <v>4642</v>
      </c>
    </row>
    <row r="7092" spans="1:2" x14ac:dyDescent="0.3">
      <c r="A7092">
        <v>219711</v>
      </c>
      <c r="B7092" t="s">
        <v>5208</v>
      </c>
    </row>
    <row r="7093" spans="1:2" x14ac:dyDescent="0.3">
      <c r="A7093">
        <v>219711</v>
      </c>
      <c r="B7093" t="s">
        <v>2947</v>
      </c>
    </row>
    <row r="7094" spans="1:2" x14ac:dyDescent="0.3">
      <c r="A7094">
        <v>219711</v>
      </c>
      <c r="B7094" t="s">
        <v>1224</v>
      </c>
    </row>
    <row r="7095" spans="1:2" x14ac:dyDescent="0.3">
      <c r="A7095">
        <v>219711</v>
      </c>
      <c r="B7095" t="s">
        <v>2372</v>
      </c>
    </row>
    <row r="7096" spans="1:2" x14ac:dyDescent="0.3">
      <c r="A7096">
        <v>219711</v>
      </c>
      <c r="B7096" t="s">
        <v>2404</v>
      </c>
    </row>
    <row r="7097" spans="1:2" x14ac:dyDescent="0.3">
      <c r="A7097">
        <v>219711</v>
      </c>
      <c r="B7097" t="s">
        <v>70</v>
      </c>
    </row>
    <row r="7098" spans="1:2" x14ac:dyDescent="0.3">
      <c r="A7098">
        <v>219711</v>
      </c>
      <c r="B7098" t="s">
        <v>14422</v>
      </c>
    </row>
    <row r="7099" spans="1:2" x14ac:dyDescent="0.3">
      <c r="A7099">
        <v>219711</v>
      </c>
      <c r="B7099" t="s">
        <v>14456</v>
      </c>
    </row>
    <row r="7100" spans="1:2" x14ac:dyDescent="0.3">
      <c r="A7100">
        <v>219711</v>
      </c>
      <c r="B7100" t="s">
        <v>14413</v>
      </c>
    </row>
    <row r="7101" spans="1:2" x14ac:dyDescent="0.3">
      <c r="A7101">
        <v>219711</v>
      </c>
      <c r="B7101" t="s">
        <v>50</v>
      </c>
    </row>
    <row r="7102" spans="1:2" x14ac:dyDescent="0.3">
      <c r="A7102">
        <v>219711</v>
      </c>
      <c r="B7102" t="s">
        <v>3169</v>
      </c>
    </row>
    <row r="7103" spans="1:2" x14ac:dyDescent="0.3">
      <c r="A7103">
        <v>219711</v>
      </c>
      <c r="B7103" t="s">
        <v>5934</v>
      </c>
    </row>
    <row r="7104" spans="1:2" x14ac:dyDescent="0.3">
      <c r="A7104">
        <v>219711</v>
      </c>
      <c r="B7104" t="s">
        <v>5886</v>
      </c>
    </row>
    <row r="7105" spans="1:2" x14ac:dyDescent="0.3">
      <c r="A7105">
        <v>219711</v>
      </c>
      <c r="B7105" t="s">
        <v>7907</v>
      </c>
    </row>
    <row r="7106" spans="1:2" x14ac:dyDescent="0.3">
      <c r="A7106">
        <v>219711</v>
      </c>
      <c r="B7106" t="s">
        <v>14449</v>
      </c>
    </row>
    <row r="7107" spans="1:2" x14ac:dyDescent="0.3">
      <c r="A7107">
        <v>219718</v>
      </c>
      <c r="B7107" t="s">
        <v>1287</v>
      </c>
    </row>
    <row r="7108" spans="1:2" x14ac:dyDescent="0.3">
      <c r="A7108">
        <v>219718</v>
      </c>
      <c r="B7108" t="s">
        <v>162</v>
      </c>
    </row>
    <row r="7109" spans="1:2" x14ac:dyDescent="0.3">
      <c r="A7109">
        <v>219718</v>
      </c>
      <c r="B7109" t="s">
        <v>821</v>
      </c>
    </row>
    <row r="7110" spans="1:2" x14ac:dyDescent="0.3">
      <c r="A7110">
        <v>219718</v>
      </c>
      <c r="B7110" t="s">
        <v>5211</v>
      </c>
    </row>
    <row r="7111" spans="1:2" x14ac:dyDescent="0.3">
      <c r="A7111">
        <v>219718</v>
      </c>
      <c r="B7111" t="s">
        <v>4642</v>
      </c>
    </row>
    <row r="7112" spans="1:2" x14ac:dyDescent="0.3">
      <c r="A7112">
        <v>219718</v>
      </c>
      <c r="B7112" t="s">
        <v>5208</v>
      </c>
    </row>
    <row r="7113" spans="1:2" x14ac:dyDescent="0.3">
      <c r="A7113">
        <v>219718</v>
      </c>
      <c r="B7113" t="s">
        <v>2947</v>
      </c>
    </row>
    <row r="7114" spans="1:2" x14ac:dyDescent="0.3">
      <c r="A7114">
        <v>219718</v>
      </c>
      <c r="B7114" t="s">
        <v>1224</v>
      </c>
    </row>
    <row r="7115" spans="1:2" x14ac:dyDescent="0.3">
      <c r="A7115">
        <v>219718</v>
      </c>
      <c r="B7115" t="s">
        <v>2372</v>
      </c>
    </row>
    <row r="7116" spans="1:2" x14ac:dyDescent="0.3">
      <c r="A7116">
        <v>219718</v>
      </c>
      <c r="B7116" t="s">
        <v>2404</v>
      </c>
    </row>
    <row r="7117" spans="1:2" x14ac:dyDescent="0.3">
      <c r="A7117">
        <v>219718</v>
      </c>
      <c r="B7117" t="s">
        <v>70</v>
      </c>
    </row>
    <row r="7118" spans="1:2" x14ac:dyDescent="0.3">
      <c r="A7118">
        <v>219718</v>
      </c>
      <c r="B7118" t="s">
        <v>14422</v>
      </c>
    </row>
    <row r="7119" spans="1:2" x14ac:dyDescent="0.3">
      <c r="A7119">
        <v>219718</v>
      </c>
      <c r="B7119" t="s">
        <v>14456</v>
      </c>
    </row>
    <row r="7120" spans="1:2" x14ac:dyDescent="0.3">
      <c r="A7120">
        <v>219718</v>
      </c>
      <c r="B7120" t="s">
        <v>14413</v>
      </c>
    </row>
    <row r="7121" spans="1:2" x14ac:dyDescent="0.3">
      <c r="A7121">
        <v>219718</v>
      </c>
      <c r="B7121" t="s">
        <v>50</v>
      </c>
    </row>
    <row r="7122" spans="1:2" x14ac:dyDescent="0.3">
      <c r="A7122">
        <v>219718</v>
      </c>
      <c r="B7122" t="s">
        <v>3169</v>
      </c>
    </row>
    <row r="7123" spans="1:2" x14ac:dyDescent="0.3">
      <c r="A7123">
        <v>219718</v>
      </c>
      <c r="B7123" t="s">
        <v>5934</v>
      </c>
    </row>
    <row r="7124" spans="1:2" x14ac:dyDescent="0.3">
      <c r="A7124">
        <v>219718</v>
      </c>
      <c r="B7124" t="s">
        <v>5886</v>
      </c>
    </row>
    <row r="7125" spans="1:2" x14ac:dyDescent="0.3">
      <c r="A7125">
        <v>219718</v>
      </c>
      <c r="B7125" t="s">
        <v>7907</v>
      </c>
    </row>
    <row r="7126" spans="1:2" x14ac:dyDescent="0.3">
      <c r="A7126">
        <v>219718</v>
      </c>
      <c r="B7126" t="s">
        <v>14449</v>
      </c>
    </row>
    <row r="7127" spans="1:2" x14ac:dyDescent="0.3">
      <c r="A7127">
        <v>219818</v>
      </c>
      <c r="B7127" t="s">
        <v>726</v>
      </c>
    </row>
    <row r="7128" spans="1:2" x14ac:dyDescent="0.3">
      <c r="A7128">
        <v>219818</v>
      </c>
      <c r="B7128" t="s">
        <v>162</v>
      </c>
    </row>
    <row r="7129" spans="1:2" x14ac:dyDescent="0.3">
      <c r="A7129">
        <v>219818</v>
      </c>
      <c r="B7129" t="s">
        <v>14457</v>
      </c>
    </row>
    <row r="7130" spans="1:2" x14ac:dyDescent="0.3">
      <c r="A7130">
        <v>219974</v>
      </c>
      <c r="B7130" t="s">
        <v>162</v>
      </c>
    </row>
    <row r="7131" spans="1:2" x14ac:dyDescent="0.3">
      <c r="A7131">
        <v>219974</v>
      </c>
      <c r="B7131" t="s">
        <v>517</v>
      </c>
    </row>
    <row r="7132" spans="1:2" x14ac:dyDescent="0.3">
      <c r="A7132">
        <v>219974</v>
      </c>
      <c r="B7132" t="s">
        <v>2372</v>
      </c>
    </row>
    <row r="7133" spans="1:2" x14ac:dyDescent="0.3">
      <c r="A7133">
        <v>219974</v>
      </c>
      <c r="B7133" t="s">
        <v>386</v>
      </c>
    </row>
    <row r="7134" spans="1:2" x14ac:dyDescent="0.3">
      <c r="A7134">
        <v>219974</v>
      </c>
      <c r="B7134" t="s">
        <v>215</v>
      </c>
    </row>
    <row r="7135" spans="1:2" x14ac:dyDescent="0.3">
      <c r="A7135">
        <v>219974</v>
      </c>
      <c r="B7135" t="s">
        <v>5211</v>
      </c>
    </row>
    <row r="7136" spans="1:2" x14ac:dyDescent="0.3">
      <c r="A7136">
        <v>219974</v>
      </c>
      <c r="B7136" t="s">
        <v>565</v>
      </c>
    </row>
    <row r="7137" spans="1:2" x14ac:dyDescent="0.3">
      <c r="A7137">
        <v>219974</v>
      </c>
      <c r="B7137" t="s">
        <v>5208</v>
      </c>
    </row>
    <row r="7138" spans="1:2" x14ac:dyDescent="0.3">
      <c r="A7138">
        <v>220046</v>
      </c>
      <c r="B7138" t="s">
        <v>1931</v>
      </c>
    </row>
    <row r="7139" spans="1:2" x14ac:dyDescent="0.3">
      <c r="A7139">
        <v>220046</v>
      </c>
      <c r="B7139" t="s">
        <v>517</v>
      </c>
    </row>
    <row r="7140" spans="1:2" x14ac:dyDescent="0.3">
      <c r="A7140">
        <v>220133</v>
      </c>
      <c r="B7140" t="s">
        <v>50</v>
      </c>
    </row>
    <row r="7141" spans="1:2" x14ac:dyDescent="0.3">
      <c r="A7141">
        <v>220642</v>
      </c>
      <c r="B7141" t="s">
        <v>821</v>
      </c>
    </row>
    <row r="7142" spans="1:2" x14ac:dyDescent="0.3">
      <c r="A7142">
        <v>220642</v>
      </c>
      <c r="B7142" t="s">
        <v>162</v>
      </c>
    </row>
    <row r="7143" spans="1:2" x14ac:dyDescent="0.3">
      <c r="A7143">
        <v>220642</v>
      </c>
      <c r="B7143" t="s">
        <v>2448</v>
      </c>
    </row>
    <row r="7144" spans="1:2" x14ac:dyDescent="0.3">
      <c r="A7144">
        <v>220642</v>
      </c>
      <c r="B7144" t="s">
        <v>1722</v>
      </c>
    </row>
    <row r="7145" spans="1:2" x14ac:dyDescent="0.3">
      <c r="A7145">
        <v>220642</v>
      </c>
      <c r="B7145" t="s">
        <v>2372</v>
      </c>
    </row>
    <row r="7146" spans="1:2" x14ac:dyDescent="0.3">
      <c r="A7146">
        <v>220642</v>
      </c>
      <c r="B7146" t="s">
        <v>14414</v>
      </c>
    </row>
    <row r="7147" spans="1:2" x14ac:dyDescent="0.3">
      <c r="A7147">
        <v>220642</v>
      </c>
      <c r="B7147" t="s">
        <v>2205</v>
      </c>
    </row>
    <row r="7148" spans="1:2" x14ac:dyDescent="0.3">
      <c r="A7148">
        <v>220642</v>
      </c>
      <c r="B7148" t="s">
        <v>5886</v>
      </c>
    </row>
    <row r="7149" spans="1:2" x14ac:dyDescent="0.3">
      <c r="A7149">
        <v>220642</v>
      </c>
      <c r="B7149" t="s">
        <v>5293</v>
      </c>
    </row>
    <row r="7150" spans="1:2" x14ac:dyDescent="0.3">
      <c r="A7150">
        <v>220642</v>
      </c>
      <c r="B7150" t="s">
        <v>1224</v>
      </c>
    </row>
    <row r="7151" spans="1:2" x14ac:dyDescent="0.3">
      <c r="A7151">
        <v>220772</v>
      </c>
      <c r="B7151" t="s">
        <v>1224</v>
      </c>
    </row>
    <row r="7152" spans="1:2" x14ac:dyDescent="0.3">
      <c r="A7152">
        <v>220772</v>
      </c>
      <c r="B7152" t="s">
        <v>648</v>
      </c>
    </row>
    <row r="7153" spans="1:2" x14ac:dyDescent="0.3">
      <c r="A7153">
        <v>221076</v>
      </c>
      <c r="B7153" t="s">
        <v>726</v>
      </c>
    </row>
    <row r="7154" spans="1:2" x14ac:dyDescent="0.3">
      <c r="A7154">
        <v>221262</v>
      </c>
      <c r="B7154" t="s">
        <v>821</v>
      </c>
    </row>
    <row r="7155" spans="1:2" x14ac:dyDescent="0.3">
      <c r="A7155">
        <v>221262</v>
      </c>
      <c r="B7155" t="s">
        <v>670</v>
      </c>
    </row>
    <row r="7156" spans="1:2" x14ac:dyDescent="0.3">
      <c r="A7156">
        <v>221321</v>
      </c>
      <c r="B7156" t="s">
        <v>821</v>
      </c>
    </row>
    <row r="7157" spans="1:2" x14ac:dyDescent="0.3">
      <c r="A7157">
        <v>221321</v>
      </c>
      <c r="B7157" t="s">
        <v>1722</v>
      </c>
    </row>
    <row r="7158" spans="1:2" x14ac:dyDescent="0.3">
      <c r="A7158">
        <v>221321</v>
      </c>
      <c r="B7158" t="s">
        <v>215</v>
      </c>
    </row>
    <row r="7159" spans="1:2" x14ac:dyDescent="0.3">
      <c r="A7159">
        <v>221321</v>
      </c>
      <c r="B7159" t="s">
        <v>2372</v>
      </c>
    </row>
    <row r="7160" spans="1:2" x14ac:dyDescent="0.3">
      <c r="A7160">
        <v>221697</v>
      </c>
      <c r="B7160" t="s">
        <v>50</v>
      </c>
    </row>
    <row r="7161" spans="1:2" x14ac:dyDescent="0.3">
      <c r="A7161">
        <v>221798</v>
      </c>
      <c r="B7161" t="s">
        <v>670</v>
      </c>
    </row>
    <row r="7162" spans="1:2" x14ac:dyDescent="0.3">
      <c r="A7162">
        <v>221798</v>
      </c>
      <c r="B7162" t="s">
        <v>3413</v>
      </c>
    </row>
    <row r="7163" spans="1:2" x14ac:dyDescent="0.3">
      <c r="A7163">
        <v>221798</v>
      </c>
      <c r="B7163" t="s">
        <v>821</v>
      </c>
    </row>
    <row r="7164" spans="1:2" x14ac:dyDescent="0.3">
      <c r="A7164">
        <v>221870</v>
      </c>
      <c r="B7164" t="s">
        <v>215</v>
      </c>
    </row>
    <row r="7165" spans="1:2" x14ac:dyDescent="0.3">
      <c r="A7165">
        <v>221870</v>
      </c>
      <c r="B7165" t="s">
        <v>868</v>
      </c>
    </row>
    <row r="7166" spans="1:2" x14ac:dyDescent="0.3">
      <c r="A7166">
        <v>222096</v>
      </c>
      <c r="B7166" t="s">
        <v>1931</v>
      </c>
    </row>
    <row r="7167" spans="1:2" x14ac:dyDescent="0.3">
      <c r="A7167">
        <v>222096</v>
      </c>
      <c r="B7167" t="s">
        <v>2372</v>
      </c>
    </row>
    <row r="7168" spans="1:2" x14ac:dyDescent="0.3">
      <c r="A7168">
        <v>222096</v>
      </c>
      <c r="B7168" t="s">
        <v>4238</v>
      </c>
    </row>
    <row r="7169" spans="1:2" x14ac:dyDescent="0.3">
      <c r="A7169">
        <v>222404</v>
      </c>
      <c r="B7169" t="s">
        <v>386</v>
      </c>
    </row>
    <row r="7170" spans="1:2" x14ac:dyDescent="0.3">
      <c r="A7170">
        <v>222499</v>
      </c>
      <c r="B7170" t="s">
        <v>726</v>
      </c>
    </row>
    <row r="7171" spans="1:2" x14ac:dyDescent="0.3">
      <c r="A7171">
        <v>222499</v>
      </c>
      <c r="B7171" t="s">
        <v>2372</v>
      </c>
    </row>
    <row r="7172" spans="1:2" x14ac:dyDescent="0.3">
      <c r="A7172">
        <v>222499</v>
      </c>
      <c r="B7172" t="s">
        <v>1224</v>
      </c>
    </row>
    <row r="7173" spans="1:2" x14ac:dyDescent="0.3">
      <c r="A7173">
        <v>222720</v>
      </c>
      <c r="B7173" t="s">
        <v>50</v>
      </c>
    </row>
    <row r="7174" spans="1:2" x14ac:dyDescent="0.3">
      <c r="A7174">
        <v>222720</v>
      </c>
      <c r="B7174" t="s">
        <v>1287</v>
      </c>
    </row>
    <row r="7175" spans="1:2" x14ac:dyDescent="0.3">
      <c r="A7175">
        <v>222720</v>
      </c>
      <c r="B7175" t="s">
        <v>570</v>
      </c>
    </row>
    <row r="7176" spans="1:2" x14ac:dyDescent="0.3">
      <c r="A7176">
        <v>222893</v>
      </c>
      <c r="B7176" t="s">
        <v>1722</v>
      </c>
    </row>
    <row r="7177" spans="1:2" x14ac:dyDescent="0.3">
      <c r="A7177">
        <v>222893</v>
      </c>
      <c r="B7177" t="s">
        <v>2205</v>
      </c>
    </row>
    <row r="7178" spans="1:2" x14ac:dyDescent="0.3">
      <c r="A7178">
        <v>222893</v>
      </c>
      <c r="B7178" t="s">
        <v>670</v>
      </c>
    </row>
    <row r="7179" spans="1:2" x14ac:dyDescent="0.3">
      <c r="A7179">
        <v>222893</v>
      </c>
      <c r="B7179" t="s">
        <v>3413</v>
      </c>
    </row>
    <row r="7180" spans="1:2" x14ac:dyDescent="0.3">
      <c r="A7180">
        <v>223311</v>
      </c>
      <c r="B7180" t="s">
        <v>215</v>
      </c>
    </row>
    <row r="7181" spans="1:2" x14ac:dyDescent="0.3">
      <c r="A7181">
        <v>223314</v>
      </c>
      <c r="B7181" t="s">
        <v>50</v>
      </c>
    </row>
    <row r="7182" spans="1:2" x14ac:dyDescent="0.3">
      <c r="A7182">
        <v>223314</v>
      </c>
      <c r="B7182" t="s">
        <v>3720</v>
      </c>
    </row>
    <row r="7183" spans="1:2" x14ac:dyDescent="0.3">
      <c r="A7183">
        <v>223314</v>
      </c>
      <c r="B7183" t="s">
        <v>162</v>
      </c>
    </row>
    <row r="7184" spans="1:2" x14ac:dyDescent="0.3">
      <c r="A7184">
        <v>223507</v>
      </c>
      <c r="B7184" t="s">
        <v>821</v>
      </c>
    </row>
    <row r="7185" spans="1:2" x14ac:dyDescent="0.3">
      <c r="A7185">
        <v>223632</v>
      </c>
      <c r="B7185" t="s">
        <v>5208</v>
      </c>
    </row>
    <row r="7186" spans="1:2" x14ac:dyDescent="0.3">
      <c r="A7186">
        <v>223936</v>
      </c>
      <c r="B7186" t="s">
        <v>574</v>
      </c>
    </row>
    <row r="7187" spans="1:2" x14ac:dyDescent="0.3">
      <c r="A7187">
        <v>223936</v>
      </c>
      <c r="B7187" t="s">
        <v>2448</v>
      </c>
    </row>
    <row r="7188" spans="1:2" x14ac:dyDescent="0.3">
      <c r="A7188">
        <v>223939</v>
      </c>
      <c r="B7188" t="s">
        <v>5211</v>
      </c>
    </row>
    <row r="7189" spans="1:2" x14ac:dyDescent="0.3">
      <c r="A7189">
        <v>223990</v>
      </c>
      <c r="B7189" t="s">
        <v>14067</v>
      </c>
    </row>
    <row r="7190" spans="1:2" x14ac:dyDescent="0.3">
      <c r="A7190">
        <v>223990</v>
      </c>
      <c r="B7190" t="s">
        <v>14425</v>
      </c>
    </row>
    <row r="7191" spans="1:2" x14ac:dyDescent="0.3">
      <c r="A7191">
        <v>223990</v>
      </c>
      <c r="B7191" t="s">
        <v>2372</v>
      </c>
    </row>
    <row r="7192" spans="1:2" x14ac:dyDescent="0.3">
      <c r="A7192">
        <v>223990</v>
      </c>
      <c r="B7192" t="s">
        <v>5886</v>
      </c>
    </row>
    <row r="7193" spans="1:2" x14ac:dyDescent="0.3">
      <c r="A7193">
        <v>223991</v>
      </c>
      <c r="B7193" t="s">
        <v>821</v>
      </c>
    </row>
    <row r="7194" spans="1:2" x14ac:dyDescent="0.3">
      <c r="A7194">
        <v>223991</v>
      </c>
      <c r="B7194" t="s">
        <v>215</v>
      </c>
    </row>
    <row r="7195" spans="1:2" x14ac:dyDescent="0.3">
      <c r="A7195">
        <v>224001</v>
      </c>
      <c r="B7195" t="s">
        <v>5217</v>
      </c>
    </row>
    <row r="7196" spans="1:2" x14ac:dyDescent="0.3">
      <c r="A7196">
        <v>224120</v>
      </c>
      <c r="B7196" t="s">
        <v>5211</v>
      </c>
    </row>
    <row r="7197" spans="1:2" x14ac:dyDescent="0.3">
      <c r="A7197">
        <v>224120</v>
      </c>
      <c r="B7197" t="s">
        <v>14443</v>
      </c>
    </row>
    <row r="7198" spans="1:2" x14ac:dyDescent="0.3">
      <c r="A7198">
        <v>224120</v>
      </c>
      <c r="B7198" t="s">
        <v>162</v>
      </c>
    </row>
    <row r="7199" spans="1:2" x14ac:dyDescent="0.3">
      <c r="A7199">
        <v>224120</v>
      </c>
      <c r="B7199" t="s">
        <v>821</v>
      </c>
    </row>
    <row r="7200" spans="1:2" x14ac:dyDescent="0.3">
      <c r="A7200">
        <v>224125</v>
      </c>
      <c r="B7200" t="s">
        <v>821</v>
      </c>
    </row>
    <row r="7201" spans="1:2" x14ac:dyDescent="0.3">
      <c r="A7201">
        <v>224125</v>
      </c>
      <c r="B7201" t="s">
        <v>7674</v>
      </c>
    </row>
    <row r="7202" spans="1:2" x14ac:dyDescent="0.3">
      <c r="A7202">
        <v>224125</v>
      </c>
      <c r="B7202" t="s">
        <v>868</v>
      </c>
    </row>
    <row r="7203" spans="1:2" x14ac:dyDescent="0.3">
      <c r="A7203">
        <v>224125</v>
      </c>
      <c r="B7203" t="s">
        <v>517</v>
      </c>
    </row>
    <row r="7204" spans="1:2" x14ac:dyDescent="0.3">
      <c r="A7204">
        <v>224125</v>
      </c>
      <c r="B7204" t="s">
        <v>2372</v>
      </c>
    </row>
    <row r="7205" spans="1:2" x14ac:dyDescent="0.3">
      <c r="A7205">
        <v>224130</v>
      </c>
      <c r="B7205" t="s">
        <v>5222</v>
      </c>
    </row>
    <row r="7206" spans="1:2" x14ac:dyDescent="0.3">
      <c r="A7206">
        <v>224349</v>
      </c>
      <c r="B7206" t="s">
        <v>215</v>
      </c>
    </row>
    <row r="7207" spans="1:2" x14ac:dyDescent="0.3">
      <c r="A7207">
        <v>224349</v>
      </c>
      <c r="B7207" t="s">
        <v>565</v>
      </c>
    </row>
    <row r="7208" spans="1:2" x14ac:dyDescent="0.3">
      <c r="A7208">
        <v>224354</v>
      </c>
      <c r="B7208" t="s">
        <v>162</v>
      </c>
    </row>
    <row r="7209" spans="1:2" x14ac:dyDescent="0.3">
      <c r="A7209">
        <v>224426</v>
      </c>
      <c r="B7209" t="s">
        <v>5886</v>
      </c>
    </row>
    <row r="7210" spans="1:2" x14ac:dyDescent="0.3">
      <c r="A7210">
        <v>224426</v>
      </c>
      <c r="B7210" t="s">
        <v>517</v>
      </c>
    </row>
    <row r="7211" spans="1:2" x14ac:dyDescent="0.3">
      <c r="A7211">
        <v>224426</v>
      </c>
      <c r="B7211" t="s">
        <v>2372</v>
      </c>
    </row>
    <row r="7212" spans="1:2" x14ac:dyDescent="0.3">
      <c r="A7212">
        <v>224426</v>
      </c>
      <c r="B7212" t="s">
        <v>1224</v>
      </c>
    </row>
    <row r="7213" spans="1:2" x14ac:dyDescent="0.3">
      <c r="A7213">
        <v>224426</v>
      </c>
      <c r="B7213" t="s">
        <v>726</v>
      </c>
    </row>
    <row r="7214" spans="1:2" x14ac:dyDescent="0.3">
      <c r="A7214">
        <v>224427</v>
      </c>
      <c r="B7214" t="s">
        <v>386</v>
      </c>
    </row>
    <row r="7215" spans="1:2" x14ac:dyDescent="0.3">
      <c r="A7215">
        <v>224427</v>
      </c>
      <c r="B7215" t="s">
        <v>3720</v>
      </c>
    </row>
    <row r="7216" spans="1:2" x14ac:dyDescent="0.3">
      <c r="A7216">
        <v>224427</v>
      </c>
      <c r="B7216" t="s">
        <v>14413</v>
      </c>
    </row>
    <row r="7217" spans="1:2" x14ac:dyDescent="0.3">
      <c r="A7217">
        <v>224427</v>
      </c>
      <c r="B7217" t="s">
        <v>10594</v>
      </c>
    </row>
    <row r="7218" spans="1:2" x14ac:dyDescent="0.3">
      <c r="A7218">
        <v>224427</v>
      </c>
      <c r="B7218" t="s">
        <v>5934</v>
      </c>
    </row>
    <row r="7219" spans="1:2" x14ac:dyDescent="0.3">
      <c r="A7219">
        <v>224427</v>
      </c>
      <c r="B7219" t="s">
        <v>162</v>
      </c>
    </row>
    <row r="7220" spans="1:2" x14ac:dyDescent="0.3">
      <c r="A7220">
        <v>224427</v>
      </c>
      <c r="B7220" t="s">
        <v>14428</v>
      </c>
    </row>
    <row r="7221" spans="1:2" x14ac:dyDescent="0.3">
      <c r="A7221">
        <v>224427</v>
      </c>
      <c r="B7221" t="s">
        <v>1224</v>
      </c>
    </row>
    <row r="7222" spans="1:2" x14ac:dyDescent="0.3">
      <c r="A7222">
        <v>224428</v>
      </c>
      <c r="B7222" t="s">
        <v>868</v>
      </c>
    </row>
    <row r="7223" spans="1:2" x14ac:dyDescent="0.3">
      <c r="A7223">
        <v>224429</v>
      </c>
      <c r="B7223" t="s">
        <v>670</v>
      </c>
    </row>
    <row r="7224" spans="1:2" x14ac:dyDescent="0.3">
      <c r="A7224">
        <v>224429</v>
      </c>
      <c r="B7224" t="s">
        <v>3413</v>
      </c>
    </row>
    <row r="7225" spans="1:2" x14ac:dyDescent="0.3">
      <c r="A7225">
        <v>224429</v>
      </c>
      <c r="B7225" t="s">
        <v>7674</v>
      </c>
    </row>
    <row r="7226" spans="1:2" x14ac:dyDescent="0.3">
      <c r="A7226">
        <v>224430</v>
      </c>
      <c r="B7226" t="s">
        <v>4238</v>
      </c>
    </row>
    <row r="7227" spans="1:2" x14ac:dyDescent="0.3">
      <c r="A7227">
        <v>224430</v>
      </c>
      <c r="B7227" t="s">
        <v>648</v>
      </c>
    </row>
    <row r="7228" spans="1:2" x14ac:dyDescent="0.3">
      <c r="A7228">
        <v>224430</v>
      </c>
      <c r="B7228" t="s">
        <v>1224</v>
      </c>
    </row>
    <row r="7229" spans="1:2" x14ac:dyDescent="0.3">
      <c r="A7229">
        <v>224430</v>
      </c>
      <c r="B7229" t="s">
        <v>2372</v>
      </c>
    </row>
    <row r="7230" spans="1:2" x14ac:dyDescent="0.3">
      <c r="A7230">
        <v>224431</v>
      </c>
      <c r="B7230" t="s">
        <v>162</v>
      </c>
    </row>
    <row r="7231" spans="1:2" x14ac:dyDescent="0.3">
      <c r="A7231">
        <v>224431</v>
      </c>
      <c r="B7231" t="s">
        <v>4642</v>
      </c>
    </row>
    <row r="7232" spans="1:2" x14ac:dyDescent="0.3">
      <c r="A7232">
        <v>224431</v>
      </c>
      <c r="B7232" t="s">
        <v>386</v>
      </c>
    </row>
    <row r="7233" spans="1:2" x14ac:dyDescent="0.3">
      <c r="A7233">
        <v>224431</v>
      </c>
      <c r="B7233" t="s">
        <v>5886</v>
      </c>
    </row>
    <row r="7234" spans="1:2" x14ac:dyDescent="0.3">
      <c r="A7234">
        <v>224431</v>
      </c>
      <c r="B7234" t="s">
        <v>50</v>
      </c>
    </row>
    <row r="7235" spans="1:2" x14ac:dyDescent="0.3">
      <c r="A7235">
        <v>224431</v>
      </c>
      <c r="B7235" t="s">
        <v>2372</v>
      </c>
    </row>
    <row r="7236" spans="1:2" x14ac:dyDescent="0.3">
      <c r="A7236">
        <v>224431</v>
      </c>
      <c r="B7236" t="s">
        <v>1224</v>
      </c>
    </row>
    <row r="7237" spans="1:2" x14ac:dyDescent="0.3">
      <c r="A7237">
        <v>224431</v>
      </c>
      <c r="B7237" t="s">
        <v>14442</v>
      </c>
    </row>
    <row r="7238" spans="1:2" x14ac:dyDescent="0.3">
      <c r="A7238">
        <v>224431</v>
      </c>
      <c r="B7238" t="s">
        <v>726</v>
      </c>
    </row>
    <row r="7239" spans="1:2" x14ac:dyDescent="0.3">
      <c r="A7239">
        <v>224431</v>
      </c>
      <c r="B7239" t="s">
        <v>10594</v>
      </c>
    </row>
    <row r="7240" spans="1:2" x14ac:dyDescent="0.3">
      <c r="A7240">
        <v>224431</v>
      </c>
      <c r="B7240" t="s">
        <v>3720</v>
      </c>
    </row>
    <row r="7241" spans="1:2" x14ac:dyDescent="0.3">
      <c r="A7241">
        <v>224432</v>
      </c>
      <c r="B7241" t="s">
        <v>386</v>
      </c>
    </row>
    <row r="7242" spans="1:2" x14ac:dyDescent="0.3">
      <c r="A7242">
        <v>224432</v>
      </c>
      <c r="B7242" t="s">
        <v>10594</v>
      </c>
    </row>
    <row r="7243" spans="1:2" x14ac:dyDescent="0.3">
      <c r="A7243">
        <v>224432</v>
      </c>
      <c r="B7243" t="s">
        <v>14413</v>
      </c>
    </row>
    <row r="7244" spans="1:2" x14ac:dyDescent="0.3">
      <c r="A7244">
        <v>224432</v>
      </c>
      <c r="B7244" t="s">
        <v>162</v>
      </c>
    </row>
    <row r="7245" spans="1:2" x14ac:dyDescent="0.3">
      <c r="A7245">
        <v>224432</v>
      </c>
      <c r="B7245" t="s">
        <v>3720</v>
      </c>
    </row>
    <row r="7246" spans="1:2" x14ac:dyDescent="0.3">
      <c r="A7246">
        <v>224432</v>
      </c>
      <c r="B7246" t="s">
        <v>5886</v>
      </c>
    </row>
    <row r="7247" spans="1:2" x14ac:dyDescent="0.3">
      <c r="A7247">
        <v>224432</v>
      </c>
      <c r="B7247" t="s">
        <v>1224</v>
      </c>
    </row>
    <row r="7248" spans="1:2" x14ac:dyDescent="0.3">
      <c r="A7248">
        <v>224476</v>
      </c>
      <c r="B7248" t="s">
        <v>50</v>
      </c>
    </row>
    <row r="7249" spans="1:2" x14ac:dyDescent="0.3">
      <c r="A7249">
        <v>224476</v>
      </c>
      <c r="B7249" t="s">
        <v>162</v>
      </c>
    </row>
    <row r="7250" spans="1:2" x14ac:dyDescent="0.3">
      <c r="A7250">
        <v>224482</v>
      </c>
      <c r="B7250" t="s">
        <v>50</v>
      </c>
    </row>
    <row r="7251" spans="1:2" x14ac:dyDescent="0.3">
      <c r="A7251">
        <v>224482</v>
      </c>
      <c r="B7251" t="s">
        <v>162</v>
      </c>
    </row>
    <row r="7252" spans="1:2" x14ac:dyDescent="0.3">
      <c r="A7252">
        <v>224601</v>
      </c>
      <c r="B7252" t="s">
        <v>215</v>
      </c>
    </row>
    <row r="7253" spans="1:2" x14ac:dyDescent="0.3">
      <c r="A7253">
        <v>224601</v>
      </c>
      <c r="B7253" t="s">
        <v>1470</v>
      </c>
    </row>
    <row r="7254" spans="1:2" x14ac:dyDescent="0.3">
      <c r="A7254">
        <v>224601</v>
      </c>
      <c r="B7254" t="s">
        <v>386</v>
      </c>
    </row>
    <row r="7255" spans="1:2" x14ac:dyDescent="0.3">
      <c r="A7255">
        <v>225047</v>
      </c>
      <c r="B7255" t="s">
        <v>2448</v>
      </c>
    </row>
    <row r="7256" spans="1:2" x14ac:dyDescent="0.3">
      <c r="A7256">
        <v>225047</v>
      </c>
      <c r="B7256" t="s">
        <v>10594</v>
      </c>
    </row>
    <row r="7257" spans="1:2" x14ac:dyDescent="0.3">
      <c r="A7257">
        <v>225047</v>
      </c>
      <c r="B7257" t="s">
        <v>212</v>
      </c>
    </row>
    <row r="7258" spans="1:2" x14ac:dyDescent="0.3">
      <c r="A7258">
        <v>225047</v>
      </c>
      <c r="B7258" t="s">
        <v>386</v>
      </c>
    </row>
    <row r="7259" spans="1:2" x14ac:dyDescent="0.3">
      <c r="A7259">
        <v>225047</v>
      </c>
      <c r="B7259" t="s">
        <v>1224</v>
      </c>
    </row>
    <row r="7260" spans="1:2" x14ac:dyDescent="0.3">
      <c r="A7260">
        <v>225047</v>
      </c>
      <c r="B7260" t="s">
        <v>517</v>
      </c>
    </row>
    <row r="7261" spans="1:2" x14ac:dyDescent="0.3">
      <c r="A7261">
        <v>225317</v>
      </c>
      <c r="B7261" t="s">
        <v>868</v>
      </c>
    </row>
    <row r="7262" spans="1:2" x14ac:dyDescent="0.3">
      <c r="A7262">
        <v>225325</v>
      </c>
      <c r="B7262" t="s">
        <v>3720</v>
      </c>
    </row>
    <row r="7263" spans="1:2" x14ac:dyDescent="0.3">
      <c r="A7263">
        <v>225469</v>
      </c>
      <c r="B7263" t="s">
        <v>50</v>
      </c>
    </row>
    <row r="7264" spans="1:2" x14ac:dyDescent="0.3">
      <c r="A7264">
        <v>225469</v>
      </c>
      <c r="B7264" t="s">
        <v>11542</v>
      </c>
    </row>
    <row r="7265" spans="1:2" x14ac:dyDescent="0.3">
      <c r="A7265">
        <v>225469</v>
      </c>
      <c r="B7265" t="s">
        <v>215</v>
      </c>
    </row>
    <row r="7266" spans="1:2" x14ac:dyDescent="0.3">
      <c r="A7266">
        <v>225469</v>
      </c>
      <c r="B7266" t="s">
        <v>517</v>
      </c>
    </row>
    <row r="7267" spans="1:2" x14ac:dyDescent="0.3">
      <c r="A7267">
        <v>225469</v>
      </c>
      <c r="B7267" t="s">
        <v>2372</v>
      </c>
    </row>
    <row r="7268" spans="1:2" x14ac:dyDescent="0.3">
      <c r="A7268">
        <v>225573</v>
      </c>
      <c r="B7268" t="s">
        <v>648</v>
      </c>
    </row>
    <row r="7269" spans="1:2" x14ac:dyDescent="0.3">
      <c r="A7269">
        <v>225573</v>
      </c>
      <c r="B7269" t="s">
        <v>1224</v>
      </c>
    </row>
    <row r="7270" spans="1:2" x14ac:dyDescent="0.3">
      <c r="A7270">
        <v>225573</v>
      </c>
      <c r="B7270" t="s">
        <v>2372</v>
      </c>
    </row>
    <row r="7271" spans="1:2" x14ac:dyDescent="0.3">
      <c r="A7271">
        <v>225614</v>
      </c>
      <c r="B7271" t="s">
        <v>386</v>
      </c>
    </row>
    <row r="7272" spans="1:2" x14ac:dyDescent="0.3">
      <c r="A7272">
        <v>225737</v>
      </c>
      <c r="B7272" t="s">
        <v>1224</v>
      </c>
    </row>
    <row r="7273" spans="1:2" x14ac:dyDescent="0.3">
      <c r="A7273">
        <v>225737</v>
      </c>
      <c r="B7273" t="s">
        <v>648</v>
      </c>
    </row>
    <row r="7274" spans="1:2" x14ac:dyDescent="0.3">
      <c r="A7274">
        <v>225911</v>
      </c>
      <c r="B7274" t="s">
        <v>50</v>
      </c>
    </row>
    <row r="7275" spans="1:2" x14ac:dyDescent="0.3">
      <c r="A7275">
        <v>225917</v>
      </c>
      <c r="B7275" t="s">
        <v>386</v>
      </c>
    </row>
    <row r="7276" spans="1:2" x14ac:dyDescent="0.3">
      <c r="A7276">
        <v>225917</v>
      </c>
      <c r="B7276" t="s">
        <v>162</v>
      </c>
    </row>
    <row r="7277" spans="1:2" x14ac:dyDescent="0.3">
      <c r="A7277">
        <v>225917</v>
      </c>
      <c r="B7277" t="s">
        <v>2448</v>
      </c>
    </row>
    <row r="7278" spans="1:2" x14ac:dyDescent="0.3">
      <c r="A7278">
        <v>225917</v>
      </c>
      <c r="B7278" t="s">
        <v>50</v>
      </c>
    </row>
    <row r="7279" spans="1:2" x14ac:dyDescent="0.3">
      <c r="A7279">
        <v>225932</v>
      </c>
      <c r="B7279" t="s">
        <v>1722</v>
      </c>
    </row>
    <row r="7280" spans="1:2" x14ac:dyDescent="0.3">
      <c r="A7280">
        <v>225932</v>
      </c>
      <c r="B7280" t="s">
        <v>517</v>
      </c>
    </row>
    <row r="7281" spans="1:2" x14ac:dyDescent="0.3">
      <c r="A7281">
        <v>225932</v>
      </c>
      <c r="B7281" t="s">
        <v>215</v>
      </c>
    </row>
    <row r="7282" spans="1:2" x14ac:dyDescent="0.3">
      <c r="A7282">
        <v>225932</v>
      </c>
      <c r="B7282" t="s">
        <v>4238</v>
      </c>
    </row>
    <row r="7283" spans="1:2" x14ac:dyDescent="0.3">
      <c r="A7283">
        <v>225932</v>
      </c>
      <c r="B7283" t="s">
        <v>1224</v>
      </c>
    </row>
    <row r="7284" spans="1:2" x14ac:dyDescent="0.3">
      <c r="A7284">
        <v>226102</v>
      </c>
      <c r="B7284" t="s">
        <v>1722</v>
      </c>
    </row>
    <row r="7285" spans="1:2" x14ac:dyDescent="0.3">
      <c r="A7285">
        <v>226102</v>
      </c>
      <c r="B7285" t="s">
        <v>215</v>
      </c>
    </row>
    <row r="7286" spans="1:2" x14ac:dyDescent="0.3">
      <c r="A7286">
        <v>226102</v>
      </c>
      <c r="B7286" t="s">
        <v>5211</v>
      </c>
    </row>
    <row r="7287" spans="1:2" x14ac:dyDescent="0.3">
      <c r="A7287">
        <v>226102</v>
      </c>
      <c r="B7287" t="s">
        <v>726</v>
      </c>
    </row>
    <row r="7288" spans="1:2" x14ac:dyDescent="0.3">
      <c r="A7288">
        <v>226102</v>
      </c>
      <c r="B7288" t="s">
        <v>3413</v>
      </c>
    </row>
    <row r="7289" spans="1:2" x14ac:dyDescent="0.3">
      <c r="A7289">
        <v>226267</v>
      </c>
      <c r="B7289" t="s">
        <v>5250</v>
      </c>
    </row>
    <row r="7290" spans="1:2" x14ac:dyDescent="0.3">
      <c r="A7290">
        <v>226432</v>
      </c>
      <c r="B7290" t="s">
        <v>11542</v>
      </c>
    </row>
    <row r="7291" spans="1:2" x14ac:dyDescent="0.3">
      <c r="A7291">
        <v>226432</v>
      </c>
      <c r="B7291" t="s">
        <v>215</v>
      </c>
    </row>
    <row r="7292" spans="1:2" x14ac:dyDescent="0.3">
      <c r="A7292">
        <v>226432</v>
      </c>
      <c r="B7292" t="s">
        <v>50</v>
      </c>
    </row>
    <row r="7293" spans="1:2" x14ac:dyDescent="0.3">
      <c r="A7293">
        <v>226432</v>
      </c>
      <c r="B7293" t="s">
        <v>1287</v>
      </c>
    </row>
    <row r="7294" spans="1:2" x14ac:dyDescent="0.3">
      <c r="A7294">
        <v>226432</v>
      </c>
      <c r="B7294" t="s">
        <v>517</v>
      </c>
    </row>
    <row r="7295" spans="1:2" x14ac:dyDescent="0.3">
      <c r="A7295">
        <v>226432</v>
      </c>
      <c r="B7295" t="s">
        <v>821</v>
      </c>
    </row>
    <row r="7296" spans="1:2" x14ac:dyDescent="0.3">
      <c r="A7296">
        <v>226432</v>
      </c>
      <c r="B7296" t="s">
        <v>1224</v>
      </c>
    </row>
    <row r="7297" spans="1:2" x14ac:dyDescent="0.3">
      <c r="A7297">
        <v>226432</v>
      </c>
      <c r="B7297" t="s">
        <v>2372</v>
      </c>
    </row>
    <row r="7298" spans="1:2" x14ac:dyDescent="0.3">
      <c r="A7298">
        <v>226443</v>
      </c>
      <c r="B7298" t="s">
        <v>5254</v>
      </c>
    </row>
    <row r="7299" spans="1:2" x14ac:dyDescent="0.3">
      <c r="A7299">
        <v>226467</v>
      </c>
      <c r="B7299" t="s">
        <v>2904</v>
      </c>
    </row>
    <row r="7300" spans="1:2" x14ac:dyDescent="0.3">
      <c r="A7300">
        <v>226916</v>
      </c>
      <c r="B7300" t="s">
        <v>50</v>
      </c>
    </row>
    <row r="7301" spans="1:2" x14ac:dyDescent="0.3">
      <c r="A7301">
        <v>226916</v>
      </c>
      <c r="B7301" t="s">
        <v>726</v>
      </c>
    </row>
    <row r="7302" spans="1:2" x14ac:dyDescent="0.3">
      <c r="A7302">
        <v>227153</v>
      </c>
      <c r="B7302" t="s">
        <v>4642</v>
      </c>
    </row>
    <row r="7303" spans="1:2" x14ac:dyDescent="0.3">
      <c r="A7303">
        <v>227153</v>
      </c>
      <c r="B7303" t="s">
        <v>162</v>
      </c>
    </row>
    <row r="7304" spans="1:2" x14ac:dyDescent="0.3">
      <c r="A7304">
        <v>227153</v>
      </c>
      <c r="B7304" t="s">
        <v>4342</v>
      </c>
    </row>
    <row r="7305" spans="1:2" x14ac:dyDescent="0.3">
      <c r="A7305">
        <v>227153</v>
      </c>
      <c r="B7305" t="s">
        <v>5934</v>
      </c>
    </row>
    <row r="7306" spans="1:2" x14ac:dyDescent="0.3">
      <c r="A7306">
        <v>227153</v>
      </c>
      <c r="B7306" t="s">
        <v>1470</v>
      </c>
    </row>
    <row r="7307" spans="1:2" x14ac:dyDescent="0.3">
      <c r="A7307">
        <v>227447</v>
      </c>
      <c r="B7307" t="s">
        <v>648</v>
      </c>
    </row>
    <row r="7308" spans="1:2" x14ac:dyDescent="0.3">
      <c r="A7308">
        <v>227447</v>
      </c>
      <c r="B7308" t="s">
        <v>1224</v>
      </c>
    </row>
    <row r="7309" spans="1:2" x14ac:dyDescent="0.3">
      <c r="A7309">
        <v>227535</v>
      </c>
      <c r="B7309" t="s">
        <v>1224</v>
      </c>
    </row>
    <row r="7310" spans="1:2" x14ac:dyDescent="0.3">
      <c r="A7310">
        <v>227535</v>
      </c>
      <c r="B7310" t="s">
        <v>648</v>
      </c>
    </row>
    <row r="7311" spans="1:2" x14ac:dyDescent="0.3">
      <c r="A7311">
        <v>227678</v>
      </c>
      <c r="B7311" t="s">
        <v>570</v>
      </c>
    </row>
    <row r="7312" spans="1:2" x14ac:dyDescent="0.3">
      <c r="A7312">
        <v>228089</v>
      </c>
      <c r="B7312" t="s">
        <v>648</v>
      </c>
    </row>
    <row r="7313" spans="1:2" x14ac:dyDescent="0.3">
      <c r="A7313">
        <v>228215</v>
      </c>
      <c r="B7313" t="s">
        <v>5264</v>
      </c>
    </row>
    <row r="7314" spans="1:2" x14ac:dyDescent="0.3">
      <c r="A7314">
        <v>228227</v>
      </c>
      <c r="B7314" t="s">
        <v>2448</v>
      </c>
    </row>
    <row r="7315" spans="1:2" x14ac:dyDescent="0.3">
      <c r="A7315">
        <v>228227</v>
      </c>
      <c r="B7315" t="s">
        <v>14458</v>
      </c>
    </row>
    <row r="7316" spans="1:2" x14ac:dyDescent="0.3">
      <c r="A7316">
        <v>228227</v>
      </c>
      <c r="B7316" t="s">
        <v>5208</v>
      </c>
    </row>
    <row r="7317" spans="1:2" x14ac:dyDescent="0.3">
      <c r="A7317">
        <v>228565</v>
      </c>
      <c r="B7317" t="s">
        <v>386</v>
      </c>
    </row>
    <row r="7318" spans="1:2" x14ac:dyDescent="0.3">
      <c r="A7318">
        <v>228565</v>
      </c>
      <c r="B7318" t="s">
        <v>50</v>
      </c>
    </row>
    <row r="7319" spans="1:2" x14ac:dyDescent="0.3">
      <c r="A7319">
        <v>228565</v>
      </c>
      <c r="B7319" t="s">
        <v>162</v>
      </c>
    </row>
    <row r="7320" spans="1:2" x14ac:dyDescent="0.3">
      <c r="A7320">
        <v>228565</v>
      </c>
      <c r="B7320" t="s">
        <v>3720</v>
      </c>
    </row>
    <row r="7321" spans="1:2" x14ac:dyDescent="0.3">
      <c r="A7321">
        <v>228565</v>
      </c>
      <c r="B7321" t="s">
        <v>215</v>
      </c>
    </row>
    <row r="7322" spans="1:2" x14ac:dyDescent="0.3">
      <c r="A7322">
        <v>228565</v>
      </c>
      <c r="B7322" t="s">
        <v>2372</v>
      </c>
    </row>
    <row r="7323" spans="1:2" x14ac:dyDescent="0.3">
      <c r="A7323">
        <v>228941</v>
      </c>
      <c r="B7323" t="s">
        <v>50</v>
      </c>
    </row>
    <row r="7324" spans="1:2" x14ac:dyDescent="0.3">
      <c r="A7324">
        <v>228945</v>
      </c>
      <c r="B7324" t="s">
        <v>726</v>
      </c>
    </row>
    <row r="7325" spans="1:2" x14ac:dyDescent="0.3">
      <c r="A7325">
        <v>228945</v>
      </c>
      <c r="B7325" t="s">
        <v>5208</v>
      </c>
    </row>
    <row r="7326" spans="1:2" x14ac:dyDescent="0.3">
      <c r="A7326">
        <v>228945</v>
      </c>
      <c r="B7326" t="s">
        <v>162</v>
      </c>
    </row>
    <row r="7327" spans="1:2" x14ac:dyDescent="0.3">
      <c r="A7327">
        <v>228948</v>
      </c>
      <c r="B7327" t="s">
        <v>50</v>
      </c>
    </row>
    <row r="7328" spans="1:2" x14ac:dyDescent="0.3">
      <c r="A7328">
        <v>228948</v>
      </c>
      <c r="B7328" t="s">
        <v>726</v>
      </c>
    </row>
    <row r="7329" spans="1:2" x14ac:dyDescent="0.3">
      <c r="A7329">
        <v>228948</v>
      </c>
      <c r="B7329" t="s">
        <v>14430</v>
      </c>
    </row>
    <row r="7330" spans="1:2" x14ac:dyDescent="0.3">
      <c r="A7330">
        <v>229279</v>
      </c>
      <c r="B7330" t="s">
        <v>386</v>
      </c>
    </row>
    <row r="7331" spans="1:2" x14ac:dyDescent="0.3">
      <c r="A7331">
        <v>229279</v>
      </c>
      <c r="B7331" t="s">
        <v>3720</v>
      </c>
    </row>
    <row r="7332" spans="1:2" x14ac:dyDescent="0.3">
      <c r="A7332">
        <v>229279</v>
      </c>
      <c r="B7332" t="s">
        <v>14413</v>
      </c>
    </row>
    <row r="7333" spans="1:2" x14ac:dyDescent="0.3">
      <c r="A7333">
        <v>229279</v>
      </c>
      <c r="B7333" t="s">
        <v>10594</v>
      </c>
    </row>
    <row r="7334" spans="1:2" x14ac:dyDescent="0.3">
      <c r="A7334">
        <v>229279</v>
      </c>
      <c r="B7334" t="s">
        <v>5934</v>
      </c>
    </row>
    <row r="7335" spans="1:2" x14ac:dyDescent="0.3">
      <c r="A7335">
        <v>229279</v>
      </c>
      <c r="B7335" t="s">
        <v>162</v>
      </c>
    </row>
    <row r="7336" spans="1:2" x14ac:dyDescent="0.3">
      <c r="A7336">
        <v>229279</v>
      </c>
      <c r="B7336" t="s">
        <v>14428</v>
      </c>
    </row>
    <row r="7337" spans="1:2" x14ac:dyDescent="0.3">
      <c r="A7337">
        <v>229279</v>
      </c>
      <c r="B7337" t="s">
        <v>1224</v>
      </c>
    </row>
    <row r="7338" spans="1:2" x14ac:dyDescent="0.3">
      <c r="A7338">
        <v>229280</v>
      </c>
      <c r="B7338" t="s">
        <v>868</v>
      </c>
    </row>
    <row r="7339" spans="1:2" x14ac:dyDescent="0.3">
      <c r="A7339">
        <v>229286</v>
      </c>
      <c r="B7339" t="s">
        <v>50</v>
      </c>
    </row>
    <row r="7340" spans="1:2" x14ac:dyDescent="0.3">
      <c r="A7340">
        <v>229286</v>
      </c>
      <c r="B7340" t="s">
        <v>1287</v>
      </c>
    </row>
    <row r="7341" spans="1:2" x14ac:dyDescent="0.3">
      <c r="A7341">
        <v>229286</v>
      </c>
      <c r="B7341" t="s">
        <v>570</v>
      </c>
    </row>
    <row r="7342" spans="1:2" x14ac:dyDescent="0.3">
      <c r="A7342">
        <v>229288</v>
      </c>
      <c r="B7342" t="s">
        <v>2372</v>
      </c>
    </row>
    <row r="7343" spans="1:2" x14ac:dyDescent="0.3">
      <c r="A7343">
        <v>229288</v>
      </c>
      <c r="B7343" t="s">
        <v>1224</v>
      </c>
    </row>
    <row r="7344" spans="1:2" x14ac:dyDescent="0.3">
      <c r="A7344">
        <v>229606</v>
      </c>
      <c r="B7344" t="s">
        <v>1224</v>
      </c>
    </row>
    <row r="7345" spans="1:2" x14ac:dyDescent="0.3">
      <c r="A7345">
        <v>229718</v>
      </c>
      <c r="B7345" t="s">
        <v>215</v>
      </c>
    </row>
    <row r="7346" spans="1:2" x14ac:dyDescent="0.3">
      <c r="A7346">
        <v>229718</v>
      </c>
      <c r="B7346" t="s">
        <v>1470</v>
      </c>
    </row>
    <row r="7347" spans="1:2" x14ac:dyDescent="0.3">
      <c r="A7347">
        <v>229977</v>
      </c>
      <c r="B7347" t="s">
        <v>726</v>
      </c>
    </row>
    <row r="7348" spans="1:2" x14ac:dyDescent="0.3">
      <c r="A7348">
        <v>230287</v>
      </c>
      <c r="B7348" t="s">
        <v>648</v>
      </c>
    </row>
    <row r="7349" spans="1:2" x14ac:dyDescent="0.3">
      <c r="A7349">
        <v>230287</v>
      </c>
      <c r="B7349" t="s">
        <v>726</v>
      </c>
    </row>
    <row r="7350" spans="1:2" x14ac:dyDescent="0.3">
      <c r="A7350">
        <v>230414</v>
      </c>
      <c r="B7350" t="s">
        <v>1287</v>
      </c>
    </row>
    <row r="7351" spans="1:2" x14ac:dyDescent="0.3">
      <c r="A7351">
        <v>230414</v>
      </c>
      <c r="B7351" t="s">
        <v>821</v>
      </c>
    </row>
    <row r="7352" spans="1:2" x14ac:dyDescent="0.3">
      <c r="A7352">
        <v>230414</v>
      </c>
      <c r="B7352" t="s">
        <v>726</v>
      </c>
    </row>
    <row r="7353" spans="1:2" x14ac:dyDescent="0.3">
      <c r="A7353">
        <v>230976</v>
      </c>
      <c r="B7353" t="s">
        <v>386</v>
      </c>
    </row>
    <row r="7354" spans="1:2" x14ac:dyDescent="0.3">
      <c r="A7354">
        <v>230976</v>
      </c>
      <c r="B7354" t="s">
        <v>10594</v>
      </c>
    </row>
    <row r="7355" spans="1:2" x14ac:dyDescent="0.3">
      <c r="A7355">
        <v>230976</v>
      </c>
      <c r="B7355" t="s">
        <v>726</v>
      </c>
    </row>
    <row r="7356" spans="1:2" x14ac:dyDescent="0.3">
      <c r="A7356">
        <v>230976</v>
      </c>
      <c r="B7356" t="s">
        <v>5934</v>
      </c>
    </row>
    <row r="7357" spans="1:2" x14ac:dyDescent="0.3">
      <c r="A7357">
        <v>230976</v>
      </c>
      <c r="B7357" t="s">
        <v>162</v>
      </c>
    </row>
    <row r="7358" spans="1:2" x14ac:dyDescent="0.3">
      <c r="A7358">
        <v>230976</v>
      </c>
      <c r="B7358" t="s">
        <v>2448</v>
      </c>
    </row>
    <row r="7359" spans="1:2" x14ac:dyDescent="0.3">
      <c r="A7359">
        <v>230976</v>
      </c>
      <c r="B7359" t="s">
        <v>212</v>
      </c>
    </row>
    <row r="7360" spans="1:2" x14ac:dyDescent="0.3">
      <c r="A7360">
        <v>230976</v>
      </c>
      <c r="B7360" t="s">
        <v>14416</v>
      </c>
    </row>
    <row r="7361" spans="1:2" x14ac:dyDescent="0.3">
      <c r="A7361">
        <v>230976</v>
      </c>
      <c r="B7361" t="s">
        <v>5886</v>
      </c>
    </row>
    <row r="7362" spans="1:2" x14ac:dyDescent="0.3">
      <c r="A7362">
        <v>230976</v>
      </c>
      <c r="B7362" t="s">
        <v>1224</v>
      </c>
    </row>
    <row r="7363" spans="1:2" x14ac:dyDescent="0.3">
      <c r="A7363">
        <v>230976</v>
      </c>
      <c r="B7363" t="s">
        <v>2372</v>
      </c>
    </row>
    <row r="7364" spans="1:2" x14ac:dyDescent="0.3">
      <c r="A7364">
        <v>230976</v>
      </c>
      <c r="B7364" t="s">
        <v>4642</v>
      </c>
    </row>
    <row r="7365" spans="1:2" x14ac:dyDescent="0.3">
      <c r="A7365">
        <v>230976</v>
      </c>
      <c r="B7365" t="s">
        <v>874</v>
      </c>
    </row>
    <row r="7366" spans="1:2" x14ac:dyDescent="0.3">
      <c r="A7366">
        <v>230976</v>
      </c>
      <c r="B7366" t="s">
        <v>3169</v>
      </c>
    </row>
    <row r="7367" spans="1:2" x14ac:dyDescent="0.3">
      <c r="A7367">
        <v>230976</v>
      </c>
      <c r="B7367" t="s">
        <v>2424</v>
      </c>
    </row>
    <row r="7368" spans="1:2" x14ac:dyDescent="0.3">
      <c r="A7368">
        <v>230976</v>
      </c>
      <c r="B7368" t="s">
        <v>14413</v>
      </c>
    </row>
    <row r="7369" spans="1:2" x14ac:dyDescent="0.3">
      <c r="A7369">
        <v>230976</v>
      </c>
      <c r="B7369" t="s">
        <v>14420</v>
      </c>
    </row>
    <row r="7370" spans="1:2" x14ac:dyDescent="0.3">
      <c r="A7370">
        <v>230976</v>
      </c>
      <c r="B7370" t="s">
        <v>1470</v>
      </c>
    </row>
    <row r="7371" spans="1:2" x14ac:dyDescent="0.3">
      <c r="A7371">
        <v>231270</v>
      </c>
      <c r="B7371" t="s">
        <v>5290</v>
      </c>
    </row>
    <row r="7372" spans="1:2" x14ac:dyDescent="0.3">
      <c r="A7372">
        <v>231446</v>
      </c>
      <c r="B7372" t="s">
        <v>5211</v>
      </c>
    </row>
    <row r="7373" spans="1:2" x14ac:dyDescent="0.3">
      <c r="A7373">
        <v>231446</v>
      </c>
      <c r="B7373" t="s">
        <v>2205</v>
      </c>
    </row>
    <row r="7374" spans="1:2" x14ac:dyDescent="0.3">
      <c r="A7374">
        <v>231446</v>
      </c>
      <c r="B7374" t="s">
        <v>1224</v>
      </c>
    </row>
    <row r="7375" spans="1:2" x14ac:dyDescent="0.3">
      <c r="A7375">
        <v>231619</v>
      </c>
      <c r="B7375" t="s">
        <v>5293</v>
      </c>
    </row>
    <row r="7376" spans="1:2" x14ac:dyDescent="0.3">
      <c r="A7376">
        <v>231623</v>
      </c>
      <c r="B7376" t="s">
        <v>648</v>
      </c>
    </row>
    <row r="7377" spans="1:2" x14ac:dyDescent="0.3">
      <c r="A7377">
        <v>231669</v>
      </c>
      <c r="B7377" t="s">
        <v>670</v>
      </c>
    </row>
    <row r="7378" spans="1:2" x14ac:dyDescent="0.3">
      <c r="A7378">
        <v>231669</v>
      </c>
      <c r="B7378" t="s">
        <v>868</v>
      </c>
    </row>
    <row r="7379" spans="1:2" x14ac:dyDescent="0.3">
      <c r="A7379">
        <v>231740</v>
      </c>
      <c r="B7379" t="s">
        <v>821</v>
      </c>
    </row>
    <row r="7380" spans="1:2" x14ac:dyDescent="0.3">
      <c r="A7380">
        <v>231740</v>
      </c>
      <c r="B7380" t="s">
        <v>1224</v>
      </c>
    </row>
    <row r="7381" spans="1:2" x14ac:dyDescent="0.3">
      <c r="A7381">
        <v>231740</v>
      </c>
      <c r="B7381" t="s">
        <v>5211</v>
      </c>
    </row>
    <row r="7382" spans="1:2" x14ac:dyDescent="0.3">
      <c r="A7382">
        <v>231761</v>
      </c>
      <c r="B7382" t="s">
        <v>821</v>
      </c>
    </row>
    <row r="7383" spans="1:2" x14ac:dyDescent="0.3">
      <c r="A7383">
        <v>231761</v>
      </c>
      <c r="B7383" t="s">
        <v>1224</v>
      </c>
    </row>
    <row r="7384" spans="1:2" x14ac:dyDescent="0.3">
      <c r="A7384">
        <v>231761</v>
      </c>
      <c r="B7384" t="s">
        <v>670</v>
      </c>
    </row>
    <row r="7385" spans="1:2" x14ac:dyDescent="0.3">
      <c r="A7385">
        <v>231761</v>
      </c>
      <c r="B7385" t="s">
        <v>5211</v>
      </c>
    </row>
    <row r="7386" spans="1:2" x14ac:dyDescent="0.3">
      <c r="A7386">
        <v>231946</v>
      </c>
      <c r="B7386" t="s">
        <v>821</v>
      </c>
    </row>
    <row r="7387" spans="1:2" x14ac:dyDescent="0.3">
      <c r="A7387">
        <v>231946</v>
      </c>
      <c r="B7387" t="s">
        <v>1224</v>
      </c>
    </row>
    <row r="7388" spans="1:2" x14ac:dyDescent="0.3">
      <c r="A7388">
        <v>231946</v>
      </c>
      <c r="B7388" t="s">
        <v>670</v>
      </c>
    </row>
    <row r="7389" spans="1:2" x14ac:dyDescent="0.3">
      <c r="A7389">
        <v>231946</v>
      </c>
      <c r="B7389" t="s">
        <v>5211</v>
      </c>
    </row>
    <row r="7390" spans="1:2" x14ac:dyDescent="0.3">
      <c r="A7390">
        <v>232006</v>
      </c>
      <c r="B7390" t="s">
        <v>868</v>
      </c>
    </row>
    <row r="7391" spans="1:2" x14ac:dyDescent="0.3">
      <c r="A7391">
        <v>232252</v>
      </c>
      <c r="B7391" t="s">
        <v>2372</v>
      </c>
    </row>
    <row r="7392" spans="1:2" x14ac:dyDescent="0.3">
      <c r="A7392">
        <v>232252</v>
      </c>
      <c r="B7392" t="s">
        <v>821</v>
      </c>
    </row>
    <row r="7393" spans="1:2" x14ac:dyDescent="0.3">
      <c r="A7393">
        <v>232252</v>
      </c>
      <c r="B7393" t="s">
        <v>726</v>
      </c>
    </row>
    <row r="7394" spans="1:2" x14ac:dyDescent="0.3">
      <c r="A7394">
        <v>232252</v>
      </c>
      <c r="B7394" t="s">
        <v>4342</v>
      </c>
    </row>
    <row r="7395" spans="1:2" x14ac:dyDescent="0.3">
      <c r="A7395">
        <v>232252</v>
      </c>
      <c r="B7395" t="s">
        <v>2947</v>
      </c>
    </row>
    <row r="7396" spans="1:2" x14ac:dyDescent="0.3">
      <c r="A7396">
        <v>232252</v>
      </c>
      <c r="B7396" t="s">
        <v>70</v>
      </c>
    </row>
    <row r="7397" spans="1:2" x14ac:dyDescent="0.3">
      <c r="A7397">
        <v>232252</v>
      </c>
      <c r="B7397" t="s">
        <v>517</v>
      </c>
    </row>
    <row r="7398" spans="1:2" x14ac:dyDescent="0.3">
      <c r="A7398">
        <v>232278</v>
      </c>
      <c r="B7398" t="s">
        <v>162</v>
      </c>
    </row>
    <row r="7399" spans="1:2" x14ac:dyDescent="0.3">
      <c r="A7399">
        <v>232447</v>
      </c>
      <c r="B7399" t="s">
        <v>1722</v>
      </c>
    </row>
    <row r="7400" spans="1:2" x14ac:dyDescent="0.3">
      <c r="A7400">
        <v>232447</v>
      </c>
      <c r="B7400" t="s">
        <v>648</v>
      </c>
    </row>
    <row r="7401" spans="1:2" x14ac:dyDescent="0.3">
      <c r="A7401">
        <v>232447</v>
      </c>
      <c r="B7401" t="s">
        <v>670</v>
      </c>
    </row>
    <row r="7402" spans="1:2" x14ac:dyDescent="0.3">
      <c r="A7402">
        <v>232531</v>
      </c>
      <c r="B7402" t="s">
        <v>162</v>
      </c>
    </row>
    <row r="7403" spans="1:2" x14ac:dyDescent="0.3">
      <c r="A7403">
        <v>232531</v>
      </c>
      <c r="B7403" t="s">
        <v>50</v>
      </c>
    </row>
    <row r="7404" spans="1:2" x14ac:dyDescent="0.3">
      <c r="A7404">
        <v>232802</v>
      </c>
      <c r="B7404" t="s">
        <v>215</v>
      </c>
    </row>
    <row r="7405" spans="1:2" x14ac:dyDescent="0.3">
      <c r="A7405">
        <v>232802</v>
      </c>
      <c r="B7405" t="s">
        <v>1722</v>
      </c>
    </row>
    <row r="7406" spans="1:2" x14ac:dyDescent="0.3">
      <c r="A7406">
        <v>232802</v>
      </c>
      <c r="B7406" t="s">
        <v>2372</v>
      </c>
    </row>
    <row r="7407" spans="1:2" x14ac:dyDescent="0.3">
      <c r="A7407">
        <v>232802</v>
      </c>
      <c r="B7407" t="s">
        <v>1224</v>
      </c>
    </row>
    <row r="7408" spans="1:2" x14ac:dyDescent="0.3">
      <c r="A7408">
        <v>233050</v>
      </c>
      <c r="B7408" t="s">
        <v>5886</v>
      </c>
    </row>
    <row r="7409" spans="1:2" x14ac:dyDescent="0.3">
      <c r="A7409">
        <v>233050</v>
      </c>
      <c r="B7409" t="s">
        <v>517</v>
      </c>
    </row>
    <row r="7410" spans="1:2" x14ac:dyDescent="0.3">
      <c r="A7410">
        <v>233050</v>
      </c>
      <c r="B7410" t="s">
        <v>2372</v>
      </c>
    </row>
    <row r="7411" spans="1:2" x14ac:dyDescent="0.3">
      <c r="A7411">
        <v>233050</v>
      </c>
      <c r="B7411" t="s">
        <v>1224</v>
      </c>
    </row>
    <row r="7412" spans="1:2" x14ac:dyDescent="0.3">
      <c r="A7412">
        <v>233051</v>
      </c>
      <c r="B7412" t="s">
        <v>386</v>
      </c>
    </row>
    <row r="7413" spans="1:2" x14ac:dyDescent="0.3">
      <c r="A7413">
        <v>233051</v>
      </c>
      <c r="B7413" t="s">
        <v>3720</v>
      </c>
    </row>
    <row r="7414" spans="1:2" x14ac:dyDescent="0.3">
      <c r="A7414">
        <v>233051</v>
      </c>
      <c r="B7414" t="s">
        <v>14413</v>
      </c>
    </row>
    <row r="7415" spans="1:2" x14ac:dyDescent="0.3">
      <c r="A7415">
        <v>233051</v>
      </c>
      <c r="B7415" t="s">
        <v>10594</v>
      </c>
    </row>
    <row r="7416" spans="1:2" x14ac:dyDescent="0.3">
      <c r="A7416">
        <v>233051</v>
      </c>
      <c r="B7416" t="s">
        <v>5934</v>
      </c>
    </row>
    <row r="7417" spans="1:2" x14ac:dyDescent="0.3">
      <c r="A7417">
        <v>233051</v>
      </c>
      <c r="B7417" t="s">
        <v>162</v>
      </c>
    </row>
    <row r="7418" spans="1:2" x14ac:dyDescent="0.3">
      <c r="A7418">
        <v>233051</v>
      </c>
      <c r="B7418" t="s">
        <v>14428</v>
      </c>
    </row>
    <row r="7419" spans="1:2" x14ac:dyDescent="0.3">
      <c r="A7419">
        <v>233051</v>
      </c>
      <c r="B7419" t="s">
        <v>1224</v>
      </c>
    </row>
    <row r="7420" spans="1:2" x14ac:dyDescent="0.3">
      <c r="A7420">
        <v>233052</v>
      </c>
      <c r="B7420" t="s">
        <v>868</v>
      </c>
    </row>
    <row r="7421" spans="1:2" x14ac:dyDescent="0.3">
      <c r="A7421">
        <v>233053</v>
      </c>
      <c r="B7421" t="s">
        <v>670</v>
      </c>
    </row>
    <row r="7422" spans="1:2" x14ac:dyDescent="0.3">
      <c r="A7422">
        <v>233053</v>
      </c>
      <c r="B7422" t="s">
        <v>3413</v>
      </c>
    </row>
    <row r="7423" spans="1:2" x14ac:dyDescent="0.3">
      <c r="A7423">
        <v>233053</v>
      </c>
      <c r="B7423" t="s">
        <v>7674</v>
      </c>
    </row>
    <row r="7424" spans="1:2" x14ac:dyDescent="0.3">
      <c r="A7424">
        <v>233054</v>
      </c>
      <c r="B7424" t="s">
        <v>4238</v>
      </c>
    </row>
    <row r="7425" spans="1:2" x14ac:dyDescent="0.3">
      <c r="A7425">
        <v>233054</v>
      </c>
      <c r="B7425" t="s">
        <v>648</v>
      </c>
    </row>
    <row r="7426" spans="1:2" x14ac:dyDescent="0.3">
      <c r="A7426">
        <v>233054</v>
      </c>
      <c r="B7426" t="s">
        <v>1224</v>
      </c>
    </row>
    <row r="7427" spans="1:2" x14ac:dyDescent="0.3">
      <c r="A7427">
        <v>233054</v>
      </c>
      <c r="B7427" t="s">
        <v>2372</v>
      </c>
    </row>
    <row r="7428" spans="1:2" x14ac:dyDescent="0.3">
      <c r="A7428">
        <v>233055</v>
      </c>
      <c r="B7428" t="s">
        <v>5313</v>
      </c>
    </row>
    <row r="7429" spans="1:2" x14ac:dyDescent="0.3">
      <c r="A7429">
        <v>233056</v>
      </c>
      <c r="B7429" t="s">
        <v>386</v>
      </c>
    </row>
    <row r="7430" spans="1:2" x14ac:dyDescent="0.3">
      <c r="A7430">
        <v>233056</v>
      </c>
      <c r="B7430" t="s">
        <v>162</v>
      </c>
    </row>
    <row r="7431" spans="1:2" x14ac:dyDescent="0.3">
      <c r="A7431">
        <v>233056</v>
      </c>
      <c r="B7431" t="s">
        <v>50</v>
      </c>
    </row>
    <row r="7432" spans="1:2" x14ac:dyDescent="0.3">
      <c r="A7432">
        <v>233057</v>
      </c>
      <c r="B7432" t="s">
        <v>162</v>
      </c>
    </row>
    <row r="7433" spans="1:2" x14ac:dyDescent="0.3">
      <c r="A7433">
        <v>233057</v>
      </c>
      <c r="B7433" t="s">
        <v>4642</v>
      </c>
    </row>
    <row r="7434" spans="1:2" x14ac:dyDescent="0.3">
      <c r="A7434">
        <v>233057</v>
      </c>
      <c r="B7434" t="s">
        <v>5886</v>
      </c>
    </row>
    <row r="7435" spans="1:2" x14ac:dyDescent="0.3">
      <c r="A7435">
        <v>233057</v>
      </c>
      <c r="B7435" t="s">
        <v>386</v>
      </c>
    </row>
    <row r="7436" spans="1:2" x14ac:dyDescent="0.3">
      <c r="A7436">
        <v>233057</v>
      </c>
      <c r="B7436" t="s">
        <v>5211</v>
      </c>
    </row>
    <row r="7437" spans="1:2" x14ac:dyDescent="0.3">
      <c r="A7437">
        <v>233057</v>
      </c>
      <c r="B7437" t="s">
        <v>14442</v>
      </c>
    </row>
    <row r="7438" spans="1:2" x14ac:dyDescent="0.3">
      <c r="A7438">
        <v>233057</v>
      </c>
      <c r="B7438" t="s">
        <v>4342</v>
      </c>
    </row>
    <row r="7439" spans="1:2" x14ac:dyDescent="0.3">
      <c r="A7439">
        <v>233057</v>
      </c>
      <c r="B7439" t="s">
        <v>726</v>
      </c>
    </row>
    <row r="7440" spans="1:2" x14ac:dyDescent="0.3">
      <c r="A7440">
        <v>233057</v>
      </c>
      <c r="B7440" t="s">
        <v>3720</v>
      </c>
    </row>
    <row r="7441" spans="1:2" x14ac:dyDescent="0.3">
      <c r="A7441">
        <v>233057</v>
      </c>
      <c r="B7441" t="s">
        <v>1224</v>
      </c>
    </row>
    <row r="7442" spans="1:2" x14ac:dyDescent="0.3">
      <c r="A7442">
        <v>233117</v>
      </c>
      <c r="B7442" t="s">
        <v>821</v>
      </c>
    </row>
    <row r="7443" spans="1:2" x14ac:dyDescent="0.3">
      <c r="A7443">
        <v>233117</v>
      </c>
      <c r="B7443" t="s">
        <v>1931</v>
      </c>
    </row>
    <row r="7444" spans="1:2" x14ac:dyDescent="0.3">
      <c r="A7444">
        <v>233117</v>
      </c>
      <c r="B7444" t="s">
        <v>2372</v>
      </c>
    </row>
    <row r="7445" spans="1:2" x14ac:dyDescent="0.3">
      <c r="A7445">
        <v>233121</v>
      </c>
      <c r="B7445" t="s">
        <v>50</v>
      </c>
    </row>
    <row r="7446" spans="1:2" x14ac:dyDescent="0.3">
      <c r="A7446">
        <v>233121</v>
      </c>
      <c r="B7446" t="s">
        <v>726</v>
      </c>
    </row>
    <row r="7447" spans="1:2" x14ac:dyDescent="0.3">
      <c r="A7447">
        <v>233248</v>
      </c>
      <c r="B7447" t="s">
        <v>5318</v>
      </c>
    </row>
    <row r="7448" spans="1:2" x14ac:dyDescent="0.3">
      <c r="A7448">
        <v>233316</v>
      </c>
      <c r="B7448" t="s">
        <v>3720</v>
      </c>
    </row>
    <row r="7449" spans="1:2" x14ac:dyDescent="0.3">
      <c r="A7449">
        <v>233316</v>
      </c>
      <c r="B7449" t="s">
        <v>162</v>
      </c>
    </row>
    <row r="7450" spans="1:2" x14ac:dyDescent="0.3">
      <c r="A7450">
        <v>233316</v>
      </c>
      <c r="B7450" t="s">
        <v>50</v>
      </c>
    </row>
    <row r="7451" spans="1:2" x14ac:dyDescent="0.3">
      <c r="A7451">
        <v>233558</v>
      </c>
      <c r="B7451" t="s">
        <v>648</v>
      </c>
    </row>
    <row r="7452" spans="1:2" x14ac:dyDescent="0.3">
      <c r="A7452">
        <v>233656</v>
      </c>
      <c r="B7452" t="s">
        <v>2448</v>
      </c>
    </row>
    <row r="7453" spans="1:2" x14ac:dyDescent="0.3">
      <c r="A7453">
        <v>233656</v>
      </c>
      <c r="B7453" t="s">
        <v>5934</v>
      </c>
    </row>
    <row r="7454" spans="1:2" x14ac:dyDescent="0.3">
      <c r="A7454">
        <v>233656</v>
      </c>
      <c r="B7454" t="s">
        <v>386</v>
      </c>
    </row>
    <row r="7455" spans="1:2" x14ac:dyDescent="0.3">
      <c r="A7455">
        <v>233743</v>
      </c>
      <c r="B7455" t="s">
        <v>4495</v>
      </c>
    </row>
    <row r="7456" spans="1:2" x14ac:dyDescent="0.3">
      <c r="A7456">
        <v>233743</v>
      </c>
      <c r="B7456" t="s">
        <v>726</v>
      </c>
    </row>
    <row r="7457" spans="1:2" x14ac:dyDescent="0.3">
      <c r="A7457">
        <v>233766</v>
      </c>
      <c r="B7457" t="s">
        <v>162</v>
      </c>
    </row>
    <row r="7458" spans="1:2" x14ac:dyDescent="0.3">
      <c r="A7458">
        <v>233766</v>
      </c>
      <c r="B7458" t="s">
        <v>726</v>
      </c>
    </row>
    <row r="7459" spans="1:2" x14ac:dyDescent="0.3">
      <c r="A7459">
        <v>233766</v>
      </c>
      <c r="B7459" t="s">
        <v>5886</v>
      </c>
    </row>
    <row r="7460" spans="1:2" x14ac:dyDescent="0.3">
      <c r="A7460">
        <v>233766</v>
      </c>
      <c r="B7460" t="s">
        <v>1224</v>
      </c>
    </row>
    <row r="7461" spans="1:2" x14ac:dyDescent="0.3">
      <c r="A7461">
        <v>233766</v>
      </c>
      <c r="B7461" t="s">
        <v>2372</v>
      </c>
    </row>
    <row r="7462" spans="1:2" x14ac:dyDescent="0.3">
      <c r="A7462">
        <v>233766</v>
      </c>
      <c r="B7462" t="s">
        <v>5208</v>
      </c>
    </row>
    <row r="7463" spans="1:2" x14ac:dyDescent="0.3">
      <c r="A7463">
        <v>233766</v>
      </c>
      <c r="B7463" t="s">
        <v>5211</v>
      </c>
    </row>
    <row r="7464" spans="1:2" x14ac:dyDescent="0.3">
      <c r="A7464">
        <v>233766</v>
      </c>
      <c r="B7464" t="s">
        <v>4342</v>
      </c>
    </row>
    <row r="7465" spans="1:2" x14ac:dyDescent="0.3">
      <c r="A7465">
        <v>233766</v>
      </c>
      <c r="B7465" t="s">
        <v>1056</v>
      </c>
    </row>
    <row r="7466" spans="1:2" x14ac:dyDescent="0.3">
      <c r="A7466">
        <v>233819</v>
      </c>
      <c r="B7466" t="s">
        <v>2379</v>
      </c>
    </row>
    <row r="7467" spans="1:2" x14ac:dyDescent="0.3">
      <c r="A7467">
        <v>233852</v>
      </c>
      <c r="B7467" t="s">
        <v>726</v>
      </c>
    </row>
    <row r="7468" spans="1:2" x14ac:dyDescent="0.3">
      <c r="A7468">
        <v>234274</v>
      </c>
      <c r="B7468" t="s">
        <v>726</v>
      </c>
    </row>
    <row r="7469" spans="1:2" x14ac:dyDescent="0.3">
      <c r="A7469">
        <v>234747</v>
      </c>
      <c r="B7469" t="s">
        <v>386</v>
      </c>
    </row>
    <row r="7470" spans="1:2" x14ac:dyDescent="0.3">
      <c r="A7470">
        <v>234747</v>
      </c>
      <c r="B7470" t="s">
        <v>3720</v>
      </c>
    </row>
    <row r="7471" spans="1:2" x14ac:dyDescent="0.3">
      <c r="A7471">
        <v>234811</v>
      </c>
      <c r="B7471" t="s">
        <v>726</v>
      </c>
    </row>
    <row r="7472" spans="1:2" x14ac:dyDescent="0.3">
      <c r="A7472">
        <v>235693</v>
      </c>
      <c r="B7472" t="s">
        <v>726</v>
      </c>
    </row>
    <row r="7473" spans="1:2" x14ac:dyDescent="0.3">
      <c r="A7473">
        <v>235817</v>
      </c>
      <c r="B7473" t="s">
        <v>1722</v>
      </c>
    </row>
    <row r="7474" spans="1:2" x14ac:dyDescent="0.3">
      <c r="A7474">
        <v>235817</v>
      </c>
      <c r="B7474" t="s">
        <v>821</v>
      </c>
    </row>
    <row r="7475" spans="1:2" x14ac:dyDescent="0.3">
      <c r="A7475">
        <v>235817</v>
      </c>
      <c r="B7475" t="s">
        <v>215</v>
      </c>
    </row>
    <row r="7476" spans="1:2" x14ac:dyDescent="0.3">
      <c r="A7476">
        <v>235817</v>
      </c>
      <c r="B7476" t="s">
        <v>5886</v>
      </c>
    </row>
    <row r="7477" spans="1:2" x14ac:dyDescent="0.3">
      <c r="A7477">
        <v>235838</v>
      </c>
      <c r="B7477" t="s">
        <v>386</v>
      </c>
    </row>
    <row r="7478" spans="1:2" x14ac:dyDescent="0.3">
      <c r="A7478">
        <v>235838</v>
      </c>
      <c r="B7478" t="s">
        <v>162</v>
      </c>
    </row>
    <row r="7479" spans="1:2" x14ac:dyDescent="0.3">
      <c r="A7479">
        <v>235838</v>
      </c>
      <c r="B7479" t="s">
        <v>50</v>
      </c>
    </row>
    <row r="7480" spans="1:2" x14ac:dyDescent="0.3">
      <c r="A7480">
        <v>235838</v>
      </c>
      <c r="B7480" t="s">
        <v>2448</v>
      </c>
    </row>
    <row r="7481" spans="1:2" x14ac:dyDescent="0.3">
      <c r="A7481">
        <v>235914</v>
      </c>
      <c r="B7481" t="s">
        <v>821</v>
      </c>
    </row>
    <row r="7482" spans="1:2" x14ac:dyDescent="0.3">
      <c r="A7482">
        <v>235914</v>
      </c>
      <c r="B7482" t="s">
        <v>50</v>
      </c>
    </row>
    <row r="7483" spans="1:2" x14ac:dyDescent="0.3">
      <c r="A7483">
        <v>236168</v>
      </c>
      <c r="B7483" t="s">
        <v>648</v>
      </c>
    </row>
    <row r="7484" spans="1:2" x14ac:dyDescent="0.3">
      <c r="A7484">
        <v>236168</v>
      </c>
      <c r="B7484" t="s">
        <v>1224</v>
      </c>
    </row>
    <row r="7485" spans="1:2" x14ac:dyDescent="0.3">
      <c r="A7485">
        <v>236168</v>
      </c>
      <c r="B7485" t="s">
        <v>3169</v>
      </c>
    </row>
    <row r="7486" spans="1:2" x14ac:dyDescent="0.3">
      <c r="A7486">
        <v>236435</v>
      </c>
      <c r="B7486" t="s">
        <v>2372</v>
      </c>
    </row>
    <row r="7487" spans="1:2" x14ac:dyDescent="0.3">
      <c r="A7487">
        <v>236435</v>
      </c>
      <c r="B7487" t="s">
        <v>648</v>
      </c>
    </row>
    <row r="7488" spans="1:2" x14ac:dyDescent="0.3">
      <c r="A7488">
        <v>236650</v>
      </c>
      <c r="B7488" t="s">
        <v>726</v>
      </c>
    </row>
    <row r="7489" spans="1:2" x14ac:dyDescent="0.3">
      <c r="A7489">
        <v>236650</v>
      </c>
      <c r="B7489" t="s">
        <v>162</v>
      </c>
    </row>
    <row r="7490" spans="1:2" x14ac:dyDescent="0.3">
      <c r="A7490">
        <v>236756</v>
      </c>
      <c r="B7490" t="s">
        <v>726</v>
      </c>
    </row>
    <row r="7491" spans="1:2" x14ac:dyDescent="0.3">
      <c r="A7491">
        <v>236833</v>
      </c>
      <c r="B7491" t="s">
        <v>726</v>
      </c>
    </row>
    <row r="7492" spans="1:2" x14ac:dyDescent="0.3">
      <c r="A7492">
        <v>236838</v>
      </c>
      <c r="B7492" t="s">
        <v>2372</v>
      </c>
    </row>
    <row r="7493" spans="1:2" x14ac:dyDescent="0.3">
      <c r="A7493">
        <v>236838</v>
      </c>
      <c r="B7493" t="s">
        <v>215</v>
      </c>
    </row>
    <row r="7494" spans="1:2" x14ac:dyDescent="0.3">
      <c r="A7494">
        <v>236838</v>
      </c>
      <c r="B7494" t="s">
        <v>1931</v>
      </c>
    </row>
    <row r="7495" spans="1:2" x14ac:dyDescent="0.3">
      <c r="A7495">
        <v>236924</v>
      </c>
      <c r="B7495" t="s">
        <v>50</v>
      </c>
    </row>
    <row r="7496" spans="1:2" x14ac:dyDescent="0.3">
      <c r="A7496">
        <v>236924</v>
      </c>
      <c r="B7496" t="s">
        <v>5886</v>
      </c>
    </row>
    <row r="7497" spans="1:2" x14ac:dyDescent="0.3">
      <c r="A7497">
        <v>236980</v>
      </c>
      <c r="B7497" t="s">
        <v>5353</v>
      </c>
    </row>
    <row r="7498" spans="1:2" x14ac:dyDescent="0.3">
      <c r="A7498">
        <v>237003</v>
      </c>
      <c r="B7498" t="s">
        <v>1722</v>
      </c>
    </row>
    <row r="7499" spans="1:2" x14ac:dyDescent="0.3">
      <c r="A7499">
        <v>237003</v>
      </c>
      <c r="B7499" t="s">
        <v>215</v>
      </c>
    </row>
    <row r="7500" spans="1:2" x14ac:dyDescent="0.3">
      <c r="A7500">
        <v>237054</v>
      </c>
      <c r="B7500" t="s">
        <v>3720</v>
      </c>
    </row>
    <row r="7501" spans="1:2" x14ac:dyDescent="0.3">
      <c r="A7501">
        <v>237054</v>
      </c>
      <c r="B7501" t="s">
        <v>386</v>
      </c>
    </row>
    <row r="7502" spans="1:2" x14ac:dyDescent="0.3">
      <c r="A7502">
        <v>237054</v>
      </c>
      <c r="B7502" t="s">
        <v>726</v>
      </c>
    </row>
    <row r="7503" spans="1:2" x14ac:dyDescent="0.3">
      <c r="A7503">
        <v>237054</v>
      </c>
      <c r="B7503" t="s">
        <v>50</v>
      </c>
    </row>
    <row r="7504" spans="1:2" x14ac:dyDescent="0.3">
      <c r="A7504">
        <v>237054</v>
      </c>
      <c r="B7504" t="s">
        <v>1470</v>
      </c>
    </row>
    <row r="7505" spans="1:2" x14ac:dyDescent="0.3">
      <c r="A7505">
        <v>237165</v>
      </c>
      <c r="B7505" t="s">
        <v>2372</v>
      </c>
    </row>
    <row r="7506" spans="1:2" x14ac:dyDescent="0.3">
      <c r="A7506">
        <v>237165</v>
      </c>
      <c r="B7506" t="s">
        <v>1224</v>
      </c>
    </row>
    <row r="7507" spans="1:2" x14ac:dyDescent="0.3">
      <c r="A7507">
        <v>237165</v>
      </c>
      <c r="B7507" t="s">
        <v>7674</v>
      </c>
    </row>
    <row r="7508" spans="1:2" x14ac:dyDescent="0.3">
      <c r="A7508">
        <v>237165</v>
      </c>
      <c r="B7508" t="s">
        <v>868</v>
      </c>
    </row>
    <row r="7509" spans="1:2" x14ac:dyDescent="0.3">
      <c r="A7509">
        <v>237165</v>
      </c>
      <c r="B7509" t="s">
        <v>821</v>
      </c>
    </row>
    <row r="7510" spans="1:2" x14ac:dyDescent="0.3">
      <c r="A7510">
        <v>237165</v>
      </c>
      <c r="B7510" t="s">
        <v>1722</v>
      </c>
    </row>
    <row r="7511" spans="1:2" x14ac:dyDescent="0.3">
      <c r="A7511">
        <v>237165</v>
      </c>
      <c r="B7511" t="s">
        <v>517</v>
      </c>
    </row>
    <row r="7512" spans="1:2" x14ac:dyDescent="0.3">
      <c r="A7512">
        <v>237245</v>
      </c>
      <c r="B7512" t="s">
        <v>50</v>
      </c>
    </row>
    <row r="7513" spans="1:2" x14ac:dyDescent="0.3">
      <c r="A7513">
        <v>237245</v>
      </c>
      <c r="B7513" t="s">
        <v>2404</v>
      </c>
    </row>
    <row r="7514" spans="1:2" x14ac:dyDescent="0.3">
      <c r="A7514">
        <v>237245</v>
      </c>
      <c r="B7514" t="s">
        <v>726</v>
      </c>
    </row>
    <row r="7515" spans="1:2" x14ac:dyDescent="0.3">
      <c r="A7515">
        <v>237245</v>
      </c>
      <c r="B7515" t="s">
        <v>570</v>
      </c>
    </row>
    <row r="7516" spans="1:2" x14ac:dyDescent="0.3">
      <c r="A7516">
        <v>237387</v>
      </c>
      <c r="B7516" t="s">
        <v>162</v>
      </c>
    </row>
    <row r="7517" spans="1:2" x14ac:dyDescent="0.3">
      <c r="A7517">
        <v>237387</v>
      </c>
      <c r="B7517" t="s">
        <v>4642</v>
      </c>
    </row>
    <row r="7518" spans="1:2" x14ac:dyDescent="0.3">
      <c r="A7518">
        <v>237387</v>
      </c>
      <c r="B7518" t="s">
        <v>1224</v>
      </c>
    </row>
    <row r="7519" spans="1:2" x14ac:dyDescent="0.3">
      <c r="A7519">
        <v>237472</v>
      </c>
      <c r="B7519" t="s">
        <v>1224</v>
      </c>
    </row>
    <row r="7520" spans="1:2" x14ac:dyDescent="0.3">
      <c r="A7520">
        <v>237472</v>
      </c>
      <c r="B7520" t="s">
        <v>648</v>
      </c>
    </row>
    <row r="7521" spans="1:2" x14ac:dyDescent="0.3">
      <c r="A7521">
        <v>237472</v>
      </c>
      <c r="B7521" t="s">
        <v>3169</v>
      </c>
    </row>
    <row r="7522" spans="1:2" x14ac:dyDescent="0.3">
      <c r="A7522">
        <v>237488</v>
      </c>
      <c r="B7522" t="s">
        <v>1224</v>
      </c>
    </row>
    <row r="7523" spans="1:2" x14ac:dyDescent="0.3">
      <c r="A7523">
        <v>237488</v>
      </c>
      <c r="B7523" t="s">
        <v>648</v>
      </c>
    </row>
    <row r="7524" spans="1:2" x14ac:dyDescent="0.3">
      <c r="A7524">
        <v>237488</v>
      </c>
      <c r="B7524" t="s">
        <v>3169</v>
      </c>
    </row>
    <row r="7525" spans="1:2" x14ac:dyDescent="0.3">
      <c r="A7525">
        <v>237511</v>
      </c>
      <c r="B7525" t="s">
        <v>5368</v>
      </c>
    </row>
    <row r="7526" spans="1:2" x14ac:dyDescent="0.3">
      <c r="A7526">
        <v>237526</v>
      </c>
      <c r="B7526" t="s">
        <v>386</v>
      </c>
    </row>
    <row r="7527" spans="1:2" x14ac:dyDescent="0.3">
      <c r="A7527">
        <v>237526</v>
      </c>
      <c r="B7527" t="s">
        <v>3720</v>
      </c>
    </row>
    <row r="7528" spans="1:2" x14ac:dyDescent="0.3">
      <c r="A7528">
        <v>237548</v>
      </c>
      <c r="B7528" t="s">
        <v>386</v>
      </c>
    </row>
    <row r="7529" spans="1:2" x14ac:dyDescent="0.3">
      <c r="A7529">
        <v>237548</v>
      </c>
      <c r="B7529" t="s">
        <v>3720</v>
      </c>
    </row>
    <row r="7530" spans="1:2" x14ac:dyDescent="0.3">
      <c r="A7530">
        <v>238013</v>
      </c>
      <c r="B7530" t="s">
        <v>50</v>
      </c>
    </row>
    <row r="7531" spans="1:2" x14ac:dyDescent="0.3">
      <c r="A7531">
        <v>238013</v>
      </c>
      <c r="B7531" t="s">
        <v>726</v>
      </c>
    </row>
    <row r="7532" spans="1:2" x14ac:dyDescent="0.3">
      <c r="A7532">
        <v>238013</v>
      </c>
      <c r="B7532" t="s">
        <v>1056</v>
      </c>
    </row>
    <row r="7533" spans="1:2" x14ac:dyDescent="0.3">
      <c r="A7533">
        <v>238013</v>
      </c>
      <c r="B7533" t="s">
        <v>4642</v>
      </c>
    </row>
    <row r="7534" spans="1:2" x14ac:dyDescent="0.3">
      <c r="A7534">
        <v>238436</v>
      </c>
      <c r="B7534" t="s">
        <v>3413</v>
      </c>
    </row>
    <row r="7535" spans="1:2" x14ac:dyDescent="0.3">
      <c r="A7535">
        <v>238506</v>
      </c>
      <c r="B7535" t="s">
        <v>5211</v>
      </c>
    </row>
    <row r="7536" spans="1:2" x14ac:dyDescent="0.3">
      <c r="A7536">
        <v>238506</v>
      </c>
      <c r="B7536" t="s">
        <v>162</v>
      </c>
    </row>
    <row r="7537" spans="1:2" x14ac:dyDescent="0.3">
      <c r="A7537">
        <v>238506</v>
      </c>
      <c r="B7537" t="s">
        <v>5886</v>
      </c>
    </row>
    <row r="7538" spans="1:2" x14ac:dyDescent="0.3">
      <c r="A7538">
        <v>238549</v>
      </c>
      <c r="B7538" t="s">
        <v>726</v>
      </c>
    </row>
    <row r="7539" spans="1:2" x14ac:dyDescent="0.3">
      <c r="A7539">
        <v>238549</v>
      </c>
      <c r="B7539" t="s">
        <v>162</v>
      </c>
    </row>
    <row r="7540" spans="1:2" x14ac:dyDescent="0.3">
      <c r="A7540">
        <v>238697</v>
      </c>
      <c r="B7540" t="s">
        <v>726</v>
      </c>
    </row>
    <row r="7541" spans="1:2" x14ac:dyDescent="0.3">
      <c r="A7541">
        <v>238788</v>
      </c>
      <c r="B7541" t="s">
        <v>50</v>
      </c>
    </row>
    <row r="7542" spans="1:2" x14ac:dyDescent="0.3">
      <c r="A7542">
        <v>238788</v>
      </c>
      <c r="B7542" t="s">
        <v>631</v>
      </c>
    </row>
    <row r="7543" spans="1:2" x14ac:dyDescent="0.3">
      <c r="A7543">
        <v>238788</v>
      </c>
      <c r="B7543" t="s">
        <v>821</v>
      </c>
    </row>
    <row r="7544" spans="1:2" x14ac:dyDescent="0.3">
      <c r="A7544">
        <v>238788</v>
      </c>
      <c r="B7544" t="s">
        <v>868</v>
      </c>
    </row>
    <row r="7545" spans="1:2" x14ac:dyDescent="0.3">
      <c r="A7545">
        <v>238788</v>
      </c>
      <c r="B7545" t="s">
        <v>517</v>
      </c>
    </row>
    <row r="7546" spans="1:2" x14ac:dyDescent="0.3">
      <c r="A7546">
        <v>239083</v>
      </c>
      <c r="B7546" t="s">
        <v>5380</v>
      </c>
    </row>
    <row r="7547" spans="1:2" x14ac:dyDescent="0.3">
      <c r="A7547">
        <v>239190</v>
      </c>
      <c r="B7547" t="s">
        <v>726</v>
      </c>
    </row>
    <row r="7548" spans="1:2" x14ac:dyDescent="0.3">
      <c r="A7548">
        <v>239364</v>
      </c>
      <c r="B7548" t="s">
        <v>5211</v>
      </c>
    </row>
    <row r="7549" spans="1:2" x14ac:dyDescent="0.3">
      <c r="A7549">
        <v>239364</v>
      </c>
      <c r="B7549" t="s">
        <v>726</v>
      </c>
    </row>
    <row r="7550" spans="1:2" x14ac:dyDescent="0.3">
      <c r="A7550">
        <v>239364</v>
      </c>
      <c r="B7550" t="s">
        <v>14443</v>
      </c>
    </row>
    <row r="7551" spans="1:2" x14ac:dyDescent="0.3">
      <c r="A7551">
        <v>239364</v>
      </c>
      <c r="B7551" t="s">
        <v>1224</v>
      </c>
    </row>
    <row r="7552" spans="1:2" x14ac:dyDescent="0.3">
      <c r="A7552">
        <v>239413</v>
      </c>
      <c r="B7552" t="s">
        <v>2424</v>
      </c>
    </row>
    <row r="7553" spans="1:2" x14ac:dyDescent="0.3">
      <c r="A7553">
        <v>239456</v>
      </c>
      <c r="B7553" t="s">
        <v>162</v>
      </c>
    </row>
    <row r="7554" spans="1:2" x14ac:dyDescent="0.3">
      <c r="A7554">
        <v>239456</v>
      </c>
      <c r="B7554" t="s">
        <v>50</v>
      </c>
    </row>
    <row r="7555" spans="1:2" x14ac:dyDescent="0.3">
      <c r="A7555">
        <v>239456</v>
      </c>
      <c r="B7555" t="s">
        <v>670</v>
      </c>
    </row>
    <row r="7556" spans="1:2" x14ac:dyDescent="0.3">
      <c r="A7556">
        <v>239456</v>
      </c>
      <c r="B7556" t="s">
        <v>386</v>
      </c>
    </row>
    <row r="7557" spans="1:2" x14ac:dyDescent="0.3">
      <c r="A7557">
        <v>239456</v>
      </c>
      <c r="B7557" t="s">
        <v>5211</v>
      </c>
    </row>
    <row r="7558" spans="1:2" x14ac:dyDescent="0.3">
      <c r="A7558">
        <v>239456</v>
      </c>
      <c r="B7558" t="s">
        <v>5934</v>
      </c>
    </row>
    <row r="7559" spans="1:2" x14ac:dyDescent="0.3">
      <c r="A7559">
        <v>239456</v>
      </c>
      <c r="B7559" t="s">
        <v>2372</v>
      </c>
    </row>
    <row r="7560" spans="1:2" x14ac:dyDescent="0.3">
      <c r="A7560">
        <v>239456</v>
      </c>
      <c r="B7560" t="s">
        <v>1224</v>
      </c>
    </row>
    <row r="7561" spans="1:2" x14ac:dyDescent="0.3">
      <c r="A7561">
        <v>239533</v>
      </c>
      <c r="B7561" t="s">
        <v>14449</v>
      </c>
    </row>
    <row r="7562" spans="1:2" x14ac:dyDescent="0.3">
      <c r="A7562">
        <v>239533</v>
      </c>
      <c r="B7562" t="s">
        <v>386</v>
      </c>
    </row>
    <row r="7563" spans="1:2" x14ac:dyDescent="0.3">
      <c r="A7563">
        <v>239533</v>
      </c>
      <c r="B7563" t="s">
        <v>5934</v>
      </c>
    </row>
    <row r="7564" spans="1:2" x14ac:dyDescent="0.3">
      <c r="A7564">
        <v>239629</v>
      </c>
      <c r="B7564" t="s">
        <v>50</v>
      </c>
    </row>
    <row r="7565" spans="1:2" x14ac:dyDescent="0.3">
      <c r="A7565">
        <v>239629</v>
      </c>
      <c r="B7565" t="s">
        <v>11542</v>
      </c>
    </row>
    <row r="7566" spans="1:2" x14ac:dyDescent="0.3">
      <c r="A7566">
        <v>239629</v>
      </c>
      <c r="B7566" t="s">
        <v>14415</v>
      </c>
    </row>
    <row r="7567" spans="1:2" x14ac:dyDescent="0.3">
      <c r="A7567">
        <v>239629</v>
      </c>
      <c r="B7567" t="s">
        <v>1470</v>
      </c>
    </row>
    <row r="7568" spans="1:2" x14ac:dyDescent="0.3">
      <c r="A7568">
        <v>239629</v>
      </c>
      <c r="B7568" t="s">
        <v>868</v>
      </c>
    </row>
    <row r="7569" spans="1:2" x14ac:dyDescent="0.3">
      <c r="A7569">
        <v>239629</v>
      </c>
      <c r="B7569" t="s">
        <v>517</v>
      </c>
    </row>
    <row r="7570" spans="1:2" x14ac:dyDescent="0.3">
      <c r="A7570">
        <v>239629</v>
      </c>
      <c r="B7570" t="s">
        <v>2372</v>
      </c>
    </row>
    <row r="7571" spans="1:2" x14ac:dyDescent="0.3">
      <c r="A7571">
        <v>239645</v>
      </c>
      <c r="B7571" t="s">
        <v>4238</v>
      </c>
    </row>
    <row r="7572" spans="1:2" x14ac:dyDescent="0.3">
      <c r="A7572">
        <v>239645</v>
      </c>
      <c r="B7572" t="s">
        <v>517</v>
      </c>
    </row>
    <row r="7573" spans="1:2" x14ac:dyDescent="0.3">
      <c r="A7573">
        <v>239645</v>
      </c>
      <c r="B7573" t="s">
        <v>2372</v>
      </c>
    </row>
    <row r="7574" spans="1:2" x14ac:dyDescent="0.3">
      <c r="A7574">
        <v>239650</v>
      </c>
      <c r="B7574" t="s">
        <v>868</v>
      </c>
    </row>
    <row r="7575" spans="1:2" x14ac:dyDescent="0.3">
      <c r="A7575">
        <v>239650</v>
      </c>
      <c r="B7575" t="s">
        <v>7674</v>
      </c>
    </row>
    <row r="7576" spans="1:2" x14ac:dyDescent="0.3">
      <c r="A7576">
        <v>239650</v>
      </c>
      <c r="B7576" t="s">
        <v>670</v>
      </c>
    </row>
    <row r="7577" spans="1:2" x14ac:dyDescent="0.3">
      <c r="A7577">
        <v>239753</v>
      </c>
      <c r="B7577" t="s">
        <v>162</v>
      </c>
    </row>
    <row r="7578" spans="1:2" x14ac:dyDescent="0.3">
      <c r="A7578">
        <v>239753</v>
      </c>
      <c r="B7578" t="s">
        <v>50</v>
      </c>
    </row>
    <row r="7579" spans="1:2" x14ac:dyDescent="0.3">
      <c r="A7579">
        <v>239753</v>
      </c>
      <c r="B7579" t="s">
        <v>14416</v>
      </c>
    </row>
    <row r="7580" spans="1:2" x14ac:dyDescent="0.3">
      <c r="A7580">
        <v>239753</v>
      </c>
      <c r="B7580" t="s">
        <v>386</v>
      </c>
    </row>
    <row r="7581" spans="1:2" x14ac:dyDescent="0.3">
      <c r="A7581">
        <v>239920</v>
      </c>
      <c r="B7581" t="s">
        <v>215</v>
      </c>
    </row>
    <row r="7582" spans="1:2" x14ac:dyDescent="0.3">
      <c r="A7582">
        <v>239924</v>
      </c>
      <c r="B7582" t="s">
        <v>386</v>
      </c>
    </row>
    <row r="7583" spans="1:2" x14ac:dyDescent="0.3">
      <c r="A7583">
        <v>239924</v>
      </c>
      <c r="B7583" t="s">
        <v>162</v>
      </c>
    </row>
    <row r="7584" spans="1:2" x14ac:dyDescent="0.3">
      <c r="A7584">
        <v>239928</v>
      </c>
      <c r="B7584" t="s">
        <v>50</v>
      </c>
    </row>
    <row r="7585" spans="1:2" x14ac:dyDescent="0.3">
      <c r="A7585">
        <v>239928</v>
      </c>
      <c r="B7585" t="s">
        <v>726</v>
      </c>
    </row>
    <row r="7586" spans="1:2" x14ac:dyDescent="0.3">
      <c r="A7586">
        <v>239928</v>
      </c>
      <c r="B7586" t="s">
        <v>4342</v>
      </c>
    </row>
    <row r="7587" spans="1:2" x14ac:dyDescent="0.3">
      <c r="A7587">
        <v>239928</v>
      </c>
      <c r="B7587" t="s">
        <v>14067</v>
      </c>
    </row>
    <row r="7588" spans="1:2" x14ac:dyDescent="0.3">
      <c r="A7588">
        <v>239928</v>
      </c>
      <c r="B7588" t="s">
        <v>5211</v>
      </c>
    </row>
    <row r="7589" spans="1:2" x14ac:dyDescent="0.3">
      <c r="A7589">
        <v>239928</v>
      </c>
      <c r="B7589" t="s">
        <v>517</v>
      </c>
    </row>
    <row r="7590" spans="1:2" x14ac:dyDescent="0.3">
      <c r="A7590">
        <v>240148</v>
      </c>
      <c r="B7590" t="s">
        <v>4238</v>
      </c>
    </row>
    <row r="7591" spans="1:2" x14ac:dyDescent="0.3">
      <c r="A7591">
        <v>240148</v>
      </c>
      <c r="B7591" t="s">
        <v>1224</v>
      </c>
    </row>
    <row r="7592" spans="1:2" x14ac:dyDescent="0.3">
      <c r="A7592">
        <v>240217</v>
      </c>
      <c r="B7592" t="s">
        <v>726</v>
      </c>
    </row>
    <row r="7593" spans="1:2" x14ac:dyDescent="0.3">
      <c r="A7593">
        <v>240435</v>
      </c>
      <c r="B7593" t="s">
        <v>215</v>
      </c>
    </row>
    <row r="7594" spans="1:2" x14ac:dyDescent="0.3">
      <c r="A7594">
        <v>240445</v>
      </c>
      <c r="B7594" t="s">
        <v>3413</v>
      </c>
    </row>
    <row r="7595" spans="1:2" x14ac:dyDescent="0.3">
      <c r="A7595">
        <v>240742</v>
      </c>
      <c r="B7595" t="s">
        <v>2424</v>
      </c>
    </row>
    <row r="7596" spans="1:2" x14ac:dyDescent="0.3">
      <c r="A7596">
        <v>240742</v>
      </c>
      <c r="B7596" t="s">
        <v>1470</v>
      </c>
    </row>
    <row r="7597" spans="1:2" x14ac:dyDescent="0.3">
      <c r="A7597">
        <v>240742</v>
      </c>
      <c r="B7597" t="s">
        <v>162</v>
      </c>
    </row>
    <row r="7598" spans="1:2" x14ac:dyDescent="0.3">
      <c r="A7598">
        <v>240742</v>
      </c>
      <c r="B7598" t="s">
        <v>50</v>
      </c>
    </row>
    <row r="7599" spans="1:2" x14ac:dyDescent="0.3">
      <c r="A7599">
        <v>240742</v>
      </c>
      <c r="B7599" t="s">
        <v>1224</v>
      </c>
    </row>
    <row r="7600" spans="1:2" x14ac:dyDescent="0.3">
      <c r="A7600">
        <v>240756</v>
      </c>
      <c r="B7600" t="s">
        <v>1722</v>
      </c>
    </row>
    <row r="7601" spans="1:2" x14ac:dyDescent="0.3">
      <c r="A7601">
        <v>240756</v>
      </c>
      <c r="B7601" t="s">
        <v>215</v>
      </c>
    </row>
    <row r="7602" spans="1:2" x14ac:dyDescent="0.3">
      <c r="A7602">
        <v>240758</v>
      </c>
      <c r="B7602" t="s">
        <v>386</v>
      </c>
    </row>
    <row r="7603" spans="1:2" x14ac:dyDescent="0.3">
      <c r="A7603">
        <v>240758</v>
      </c>
      <c r="B7603" t="s">
        <v>1470</v>
      </c>
    </row>
    <row r="7604" spans="1:2" x14ac:dyDescent="0.3">
      <c r="A7604">
        <v>240758</v>
      </c>
      <c r="B7604" t="s">
        <v>162</v>
      </c>
    </row>
    <row r="7605" spans="1:2" x14ac:dyDescent="0.3">
      <c r="A7605">
        <v>240758</v>
      </c>
      <c r="B7605" t="s">
        <v>50</v>
      </c>
    </row>
    <row r="7606" spans="1:2" x14ac:dyDescent="0.3">
      <c r="A7606">
        <v>240758</v>
      </c>
      <c r="B7606" t="s">
        <v>5934</v>
      </c>
    </row>
    <row r="7607" spans="1:2" x14ac:dyDescent="0.3">
      <c r="A7607">
        <v>240758</v>
      </c>
      <c r="B7607" t="s">
        <v>3720</v>
      </c>
    </row>
    <row r="7608" spans="1:2" x14ac:dyDescent="0.3">
      <c r="A7608">
        <v>240828</v>
      </c>
      <c r="B7608" t="s">
        <v>821</v>
      </c>
    </row>
    <row r="7609" spans="1:2" x14ac:dyDescent="0.3">
      <c r="A7609">
        <v>240828</v>
      </c>
      <c r="B7609" t="s">
        <v>670</v>
      </c>
    </row>
    <row r="7610" spans="1:2" x14ac:dyDescent="0.3">
      <c r="A7610">
        <v>240828</v>
      </c>
      <c r="B7610" t="s">
        <v>162</v>
      </c>
    </row>
    <row r="7611" spans="1:2" x14ac:dyDescent="0.3">
      <c r="A7611">
        <v>240865</v>
      </c>
      <c r="B7611" t="s">
        <v>726</v>
      </c>
    </row>
    <row r="7612" spans="1:2" x14ac:dyDescent="0.3">
      <c r="A7612">
        <v>240895</v>
      </c>
      <c r="B7612" t="s">
        <v>874</v>
      </c>
    </row>
    <row r="7613" spans="1:2" x14ac:dyDescent="0.3">
      <c r="A7613">
        <v>240895</v>
      </c>
      <c r="B7613" t="s">
        <v>2448</v>
      </c>
    </row>
    <row r="7614" spans="1:2" x14ac:dyDescent="0.3">
      <c r="A7614">
        <v>240964</v>
      </c>
      <c r="B7614" t="s">
        <v>50</v>
      </c>
    </row>
    <row r="7615" spans="1:2" x14ac:dyDescent="0.3">
      <c r="A7615">
        <v>240964</v>
      </c>
      <c r="B7615" t="s">
        <v>2404</v>
      </c>
    </row>
    <row r="7616" spans="1:2" x14ac:dyDescent="0.3">
      <c r="A7616">
        <v>240964</v>
      </c>
      <c r="B7616" t="s">
        <v>14415</v>
      </c>
    </row>
    <row r="7617" spans="1:2" x14ac:dyDescent="0.3">
      <c r="A7617">
        <v>240964</v>
      </c>
      <c r="B7617" t="s">
        <v>215</v>
      </c>
    </row>
    <row r="7618" spans="1:2" x14ac:dyDescent="0.3">
      <c r="A7618">
        <v>240964</v>
      </c>
      <c r="B7618" t="s">
        <v>5886</v>
      </c>
    </row>
    <row r="7619" spans="1:2" x14ac:dyDescent="0.3">
      <c r="A7619">
        <v>240964</v>
      </c>
      <c r="B7619" t="s">
        <v>11542</v>
      </c>
    </row>
    <row r="7620" spans="1:2" x14ac:dyDescent="0.3">
      <c r="A7620">
        <v>240970</v>
      </c>
      <c r="B7620" t="s">
        <v>162</v>
      </c>
    </row>
    <row r="7621" spans="1:2" x14ac:dyDescent="0.3">
      <c r="A7621">
        <v>240970</v>
      </c>
      <c r="B7621" t="s">
        <v>4642</v>
      </c>
    </row>
    <row r="7622" spans="1:2" x14ac:dyDescent="0.3">
      <c r="A7622">
        <v>240970</v>
      </c>
      <c r="B7622" t="s">
        <v>50</v>
      </c>
    </row>
    <row r="7623" spans="1:2" x14ac:dyDescent="0.3">
      <c r="A7623">
        <v>240970</v>
      </c>
      <c r="B7623" t="s">
        <v>386</v>
      </c>
    </row>
    <row r="7624" spans="1:2" x14ac:dyDescent="0.3">
      <c r="A7624">
        <v>240970</v>
      </c>
      <c r="B7624" t="s">
        <v>739</v>
      </c>
    </row>
    <row r="7625" spans="1:2" x14ac:dyDescent="0.3">
      <c r="A7625">
        <v>240970</v>
      </c>
      <c r="B7625" t="s">
        <v>5886</v>
      </c>
    </row>
    <row r="7626" spans="1:2" x14ac:dyDescent="0.3">
      <c r="A7626">
        <v>240970</v>
      </c>
      <c r="B7626" t="s">
        <v>1224</v>
      </c>
    </row>
    <row r="7627" spans="1:2" x14ac:dyDescent="0.3">
      <c r="A7627">
        <v>240970</v>
      </c>
      <c r="B7627" t="s">
        <v>2372</v>
      </c>
    </row>
    <row r="7628" spans="1:2" x14ac:dyDescent="0.3">
      <c r="A7628">
        <v>241028</v>
      </c>
      <c r="B7628" t="s">
        <v>5211</v>
      </c>
    </row>
    <row r="7629" spans="1:2" x14ac:dyDescent="0.3">
      <c r="A7629">
        <v>241028</v>
      </c>
      <c r="B7629" t="s">
        <v>70</v>
      </c>
    </row>
    <row r="7630" spans="1:2" x14ac:dyDescent="0.3">
      <c r="A7630">
        <v>241028</v>
      </c>
      <c r="B7630" t="s">
        <v>50</v>
      </c>
    </row>
    <row r="7631" spans="1:2" x14ac:dyDescent="0.3">
      <c r="A7631">
        <v>241028</v>
      </c>
      <c r="B7631" t="s">
        <v>821</v>
      </c>
    </row>
    <row r="7632" spans="1:2" x14ac:dyDescent="0.3">
      <c r="A7632">
        <v>241079</v>
      </c>
      <c r="B7632" t="s">
        <v>50</v>
      </c>
    </row>
    <row r="7633" spans="1:2" x14ac:dyDescent="0.3">
      <c r="A7633">
        <v>241079</v>
      </c>
      <c r="B7633" t="s">
        <v>726</v>
      </c>
    </row>
    <row r="7634" spans="1:2" x14ac:dyDescent="0.3">
      <c r="A7634">
        <v>241166</v>
      </c>
      <c r="B7634" t="s">
        <v>821</v>
      </c>
    </row>
    <row r="7635" spans="1:2" x14ac:dyDescent="0.3">
      <c r="A7635">
        <v>241166</v>
      </c>
      <c r="B7635" t="s">
        <v>726</v>
      </c>
    </row>
    <row r="7636" spans="1:2" x14ac:dyDescent="0.3">
      <c r="A7636">
        <v>241345</v>
      </c>
      <c r="B7636" t="s">
        <v>50</v>
      </c>
    </row>
    <row r="7637" spans="1:2" x14ac:dyDescent="0.3">
      <c r="A7637">
        <v>241345</v>
      </c>
      <c r="B7637" t="s">
        <v>1287</v>
      </c>
    </row>
    <row r="7638" spans="1:2" x14ac:dyDescent="0.3">
      <c r="A7638">
        <v>241345</v>
      </c>
      <c r="B7638" t="s">
        <v>5886</v>
      </c>
    </row>
    <row r="7639" spans="1:2" x14ac:dyDescent="0.3">
      <c r="A7639">
        <v>241345</v>
      </c>
      <c r="B7639" t="s">
        <v>11542</v>
      </c>
    </row>
    <row r="7640" spans="1:2" x14ac:dyDescent="0.3">
      <c r="A7640">
        <v>241381</v>
      </c>
      <c r="B7640" t="s">
        <v>726</v>
      </c>
    </row>
    <row r="7641" spans="1:2" x14ac:dyDescent="0.3">
      <c r="A7641">
        <v>241381</v>
      </c>
      <c r="B7641" t="s">
        <v>2448</v>
      </c>
    </row>
    <row r="7642" spans="1:2" x14ac:dyDescent="0.3">
      <c r="A7642">
        <v>241496</v>
      </c>
      <c r="B7642" t="s">
        <v>726</v>
      </c>
    </row>
    <row r="7643" spans="1:2" x14ac:dyDescent="0.3">
      <c r="A7643">
        <v>241496</v>
      </c>
      <c r="B7643" t="s">
        <v>3720</v>
      </c>
    </row>
    <row r="7644" spans="1:2" x14ac:dyDescent="0.3">
      <c r="A7644">
        <v>241844</v>
      </c>
      <c r="B7644" t="s">
        <v>50</v>
      </c>
    </row>
    <row r="7645" spans="1:2" x14ac:dyDescent="0.3">
      <c r="A7645">
        <v>241844</v>
      </c>
      <c r="B7645" t="s">
        <v>215</v>
      </c>
    </row>
    <row r="7646" spans="1:2" x14ac:dyDescent="0.3">
      <c r="A7646">
        <v>241851</v>
      </c>
      <c r="B7646" t="s">
        <v>70</v>
      </c>
    </row>
    <row r="7647" spans="1:2" x14ac:dyDescent="0.3">
      <c r="A7647">
        <v>241851</v>
      </c>
      <c r="B7647" t="s">
        <v>3720</v>
      </c>
    </row>
    <row r="7648" spans="1:2" x14ac:dyDescent="0.3">
      <c r="A7648">
        <v>242145</v>
      </c>
      <c r="B7648" t="s">
        <v>50</v>
      </c>
    </row>
    <row r="7649" spans="1:2" x14ac:dyDescent="0.3">
      <c r="A7649">
        <v>242145</v>
      </c>
      <c r="B7649" t="s">
        <v>1287</v>
      </c>
    </row>
    <row r="7650" spans="1:2" x14ac:dyDescent="0.3">
      <c r="A7650">
        <v>242424</v>
      </c>
      <c r="B7650" t="s">
        <v>386</v>
      </c>
    </row>
    <row r="7651" spans="1:2" x14ac:dyDescent="0.3">
      <c r="A7651">
        <v>242424</v>
      </c>
      <c r="B7651" t="s">
        <v>5934</v>
      </c>
    </row>
    <row r="7652" spans="1:2" x14ac:dyDescent="0.3">
      <c r="A7652">
        <v>242429</v>
      </c>
      <c r="B7652" t="s">
        <v>1224</v>
      </c>
    </row>
    <row r="7653" spans="1:2" x14ac:dyDescent="0.3">
      <c r="A7653">
        <v>242429</v>
      </c>
      <c r="B7653" t="s">
        <v>4238</v>
      </c>
    </row>
    <row r="7654" spans="1:2" x14ac:dyDescent="0.3">
      <c r="A7654">
        <v>242515</v>
      </c>
      <c r="B7654" t="s">
        <v>3413</v>
      </c>
    </row>
    <row r="7655" spans="1:2" x14ac:dyDescent="0.3">
      <c r="A7655">
        <v>242515</v>
      </c>
      <c r="B7655" t="s">
        <v>14067</v>
      </c>
    </row>
    <row r="7656" spans="1:2" x14ac:dyDescent="0.3">
      <c r="A7656">
        <v>242554</v>
      </c>
      <c r="B7656" t="s">
        <v>7695</v>
      </c>
    </row>
    <row r="7657" spans="1:2" x14ac:dyDescent="0.3">
      <c r="A7657">
        <v>242554</v>
      </c>
      <c r="B7657" t="s">
        <v>50</v>
      </c>
    </row>
    <row r="7658" spans="1:2" x14ac:dyDescent="0.3">
      <c r="A7658">
        <v>242554</v>
      </c>
      <c r="B7658" t="s">
        <v>1224</v>
      </c>
    </row>
    <row r="7659" spans="1:2" x14ac:dyDescent="0.3">
      <c r="A7659">
        <v>242554</v>
      </c>
      <c r="B7659" t="s">
        <v>215</v>
      </c>
    </row>
    <row r="7660" spans="1:2" x14ac:dyDescent="0.3">
      <c r="A7660">
        <v>242554</v>
      </c>
      <c r="B7660" t="s">
        <v>4238</v>
      </c>
    </row>
    <row r="7661" spans="1:2" x14ac:dyDescent="0.3">
      <c r="A7661">
        <v>242554</v>
      </c>
      <c r="B7661" t="s">
        <v>670</v>
      </c>
    </row>
    <row r="7662" spans="1:2" x14ac:dyDescent="0.3">
      <c r="A7662">
        <v>242554</v>
      </c>
      <c r="B7662" t="s">
        <v>517</v>
      </c>
    </row>
    <row r="7663" spans="1:2" x14ac:dyDescent="0.3">
      <c r="A7663">
        <v>242640</v>
      </c>
      <c r="B7663" t="s">
        <v>726</v>
      </c>
    </row>
    <row r="7664" spans="1:2" x14ac:dyDescent="0.3">
      <c r="A7664">
        <v>243025</v>
      </c>
      <c r="B7664" t="s">
        <v>726</v>
      </c>
    </row>
    <row r="7665" spans="1:2" x14ac:dyDescent="0.3">
      <c r="A7665">
        <v>243172</v>
      </c>
      <c r="B7665" t="s">
        <v>1722</v>
      </c>
    </row>
    <row r="7666" spans="1:2" x14ac:dyDescent="0.3">
      <c r="A7666">
        <v>243172</v>
      </c>
      <c r="B7666" t="s">
        <v>821</v>
      </c>
    </row>
    <row r="7667" spans="1:2" x14ac:dyDescent="0.3">
      <c r="A7667">
        <v>243172</v>
      </c>
      <c r="B7667" t="s">
        <v>215</v>
      </c>
    </row>
    <row r="7668" spans="1:2" x14ac:dyDescent="0.3">
      <c r="A7668">
        <v>243172</v>
      </c>
      <c r="B7668" t="s">
        <v>5886</v>
      </c>
    </row>
    <row r="7669" spans="1:2" x14ac:dyDescent="0.3">
      <c r="A7669">
        <v>243195</v>
      </c>
      <c r="B7669" t="s">
        <v>726</v>
      </c>
    </row>
    <row r="7670" spans="1:2" x14ac:dyDescent="0.3">
      <c r="A7670">
        <v>243213</v>
      </c>
      <c r="B7670" t="s">
        <v>5454</v>
      </c>
    </row>
    <row r="7671" spans="1:2" x14ac:dyDescent="0.3">
      <c r="A7671">
        <v>243322</v>
      </c>
      <c r="B7671" t="s">
        <v>5047</v>
      </c>
    </row>
    <row r="7672" spans="1:2" x14ac:dyDescent="0.3">
      <c r="A7672">
        <v>243625</v>
      </c>
      <c r="B7672" t="s">
        <v>1722</v>
      </c>
    </row>
    <row r="7673" spans="1:2" x14ac:dyDescent="0.3">
      <c r="A7673">
        <v>243625</v>
      </c>
      <c r="B7673" t="s">
        <v>215</v>
      </c>
    </row>
    <row r="7674" spans="1:2" x14ac:dyDescent="0.3">
      <c r="A7674">
        <v>243625</v>
      </c>
      <c r="B7674" t="s">
        <v>517</v>
      </c>
    </row>
    <row r="7675" spans="1:2" x14ac:dyDescent="0.3">
      <c r="A7675">
        <v>243665</v>
      </c>
      <c r="B7675" t="s">
        <v>50</v>
      </c>
    </row>
    <row r="7676" spans="1:2" x14ac:dyDescent="0.3">
      <c r="A7676">
        <v>243665</v>
      </c>
      <c r="B7676" t="s">
        <v>1287</v>
      </c>
    </row>
    <row r="7677" spans="1:2" x14ac:dyDescent="0.3">
      <c r="A7677">
        <v>243665</v>
      </c>
      <c r="B7677" t="s">
        <v>2404</v>
      </c>
    </row>
    <row r="7678" spans="1:2" x14ac:dyDescent="0.3">
      <c r="A7678">
        <v>243665</v>
      </c>
      <c r="B7678" t="s">
        <v>517</v>
      </c>
    </row>
    <row r="7679" spans="1:2" x14ac:dyDescent="0.3">
      <c r="A7679">
        <v>243755</v>
      </c>
      <c r="B7679" t="s">
        <v>821</v>
      </c>
    </row>
    <row r="7680" spans="1:2" x14ac:dyDescent="0.3">
      <c r="A7680">
        <v>243755</v>
      </c>
      <c r="B7680" t="s">
        <v>1722</v>
      </c>
    </row>
    <row r="7681" spans="1:2" x14ac:dyDescent="0.3">
      <c r="A7681">
        <v>243852</v>
      </c>
      <c r="B7681" t="s">
        <v>670</v>
      </c>
    </row>
    <row r="7682" spans="1:2" x14ac:dyDescent="0.3">
      <c r="A7682">
        <v>243852</v>
      </c>
      <c r="B7682" t="s">
        <v>868</v>
      </c>
    </row>
    <row r="7683" spans="1:2" x14ac:dyDescent="0.3">
      <c r="A7683">
        <v>243852</v>
      </c>
      <c r="B7683" t="s">
        <v>14067</v>
      </c>
    </row>
    <row r="7684" spans="1:2" x14ac:dyDescent="0.3">
      <c r="A7684">
        <v>244401</v>
      </c>
      <c r="B7684" t="s">
        <v>726</v>
      </c>
    </row>
    <row r="7685" spans="1:2" x14ac:dyDescent="0.3">
      <c r="A7685">
        <v>244704</v>
      </c>
      <c r="B7685" t="s">
        <v>631</v>
      </c>
    </row>
    <row r="7686" spans="1:2" x14ac:dyDescent="0.3">
      <c r="A7686">
        <v>244704</v>
      </c>
      <c r="B7686" t="s">
        <v>2424</v>
      </c>
    </row>
    <row r="7687" spans="1:2" x14ac:dyDescent="0.3">
      <c r="A7687">
        <v>244704</v>
      </c>
      <c r="B7687" t="s">
        <v>2372</v>
      </c>
    </row>
    <row r="7688" spans="1:2" x14ac:dyDescent="0.3">
      <c r="A7688">
        <v>244709</v>
      </c>
      <c r="B7688" t="s">
        <v>726</v>
      </c>
    </row>
    <row r="7689" spans="1:2" x14ac:dyDescent="0.3">
      <c r="A7689">
        <v>244717</v>
      </c>
      <c r="B7689" t="s">
        <v>1722</v>
      </c>
    </row>
    <row r="7690" spans="1:2" x14ac:dyDescent="0.3">
      <c r="A7690">
        <v>244717</v>
      </c>
      <c r="B7690" t="s">
        <v>868</v>
      </c>
    </row>
    <row r="7691" spans="1:2" x14ac:dyDescent="0.3">
      <c r="A7691">
        <v>244717</v>
      </c>
      <c r="B7691" t="s">
        <v>215</v>
      </c>
    </row>
    <row r="7692" spans="1:2" x14ac:dyDescent="0.3">
      <c r="A7692">
        <v>244717</v>
      </c>
      <c r="B7692" t="s">
        <v>1931</v>
      </c>
    </row>
    <row r="7693" spans="1:2" x14ac:dyDescent="0.3">
      <c r="A7693">
        <v>244717</v>
      </c>
      <c r="B7693" t="s">
        <v>14067</v>
      </c>
    </row>
    <row r="7694" spans="1:2" x14ac:dyDescent="0.3">
      <c r="A7694">
        <v>244717</v>
      </c>
      <c r="B7694" t="s">
        <v>7674</v>
      </c>
    </row>
    <row r="7695" spans="1:2" x14ac:dyDescent="0.3">
      <c r="A7695">
        <v>244717</v>
      </c>
      <c r="B7695" t="s">
        <v>517</v>
      </c>
    </row>
    <row r="7696" spans="1:2" x14ac:dyDescent="0.3">
      <c r="A7696">
        <v>244717</v>
      </c>
      <c r="B7696" t="s">
        <v>2372</v>
      </c>
    </row>
    <row r="7697" spans="1:2" x14ac:dyDescent="0.3">
      <c r="A7697">
        <v>244717</v>
      </c>
      <c r="B7697" t="s">
        <v>565</v>
      </c>
    </row>
    <row r="7698" spans="1:2" x14ac:dyDescent="0.3">
      <c r="A7698">
        <v>245280</v>
      </c>
      <c r="B7698" t="s">
        <v>2372</v>
      </c>
    </row>
    <row r="7699" spans="1:2" x14ac:dyDescent="0.3">
      <c r="A7699">
        <v>245280</v>
      </c>
      <c r="B7699" t="s">
        <v>50</v>
      </c>
    </row>
    <row r="7700" spans="1:2" x14ac:dyDescent="0.3">
      <c r="A7700">
        <v>245280</v>
      </c>
      <c r="B7700" t="s">
        <v>1224</v>
      </c>
    </row>
    <row r="7701" spans="1:2" x14ac:dyDescent="0.3">
      <c r="A7701">
        <v>245280</v>
      </c>
      <c r="B7701" t="s">
        <v>726</v>
      </c>
    </row>
    <row r="7702" spans="1:2" x14ac:dyDescent="0.3">
      <c r="A7702">
        <v>245496</v>
      </c>
      <c r="B7702" t="s">
        <v>726</v>
      </c>
    </row>
    <row r="7703" spans="1:2" x14ac:dyDescent="0.3">
      <c r="A7703">
        <v>245602</v>
      </c>
      <c r="B7703" t="s">
        <v>386</v>
      </c>
    </row>
    <row r="7704" spans="1:2" x14ac:dyDescent="0.3">
      <c r="A7704">
        <v>245602</v>
      </c>
      <c r="B7704" t="s">
        <v>162</v>
      </c>
    </row>
    <row r="7705" spans="1:2" x14ac:dyDescent="0.3">
      <c r="A7705">
        <v>245602</v>
      </c>
      <c r="B7705" t="s">
        <v>2372</v>
      </c>
    </row>
    <row r="7706" spans="1:2" x14ac:dyDescent="0.3">
      <c r="A7706">
        <v>245602</v>
      </c>
      <c r="B7706" t="s">
        <v>1224</v>
      </c>
    </row>
    <row r="7707" spans="1:2" x14ac:dyDescent="0.3">
      <c r="A7707">
        <v>245614</v>
      </c>
      <c r="B7707" t="s">
        <v>50</v>
      </c>
    </row>
    <row r="7708" spans="1:2" x14ac:dyDescent="0.3">
      <c r="A7708">
        <v>245614</v>
      </c>
      <c r="B7708" t="s">
        <v>5886</v>
      </c>
    </row>
    <row r="7709" spans="1:2" x14ac:dyDescent="0.3">
      <c r="A7709">
        <v>245614</v>
      </c>
      <c r="B7709" t="s">
        <v>11542</v>
      </c>
    </row>
    <row r="7710" spans="1:2" x14ac:dyDescent="0.3">
      <c r="A7710">
        <v>245614</v>
      </c>
      <c r="B7710" t="s">
        <v>5211</v>
      </c>
    </row>
    <row r="7711" spans="1:2" x14ac:dyDescent="0.3">
      <c r="A7711">
        <v>245614</v>
      </c>
      <c r="B7711" t="s">
        <v>2404</v>
      </c>
    </row>
    <row r="7712" spans="1:2" x14ac:dyDescent="0.3">
      <c r="A7712">
        <v>245773</v>
      </c>
      <c r="B7712" t="s">
        <v>726</v>
      </c>
    </row>
    <row r="7713" spans="1:2" x14ac:dyDescent="0.3">
      <c r="A7713">
        <v>245821</v>
      </c>
      <c r="B7713" t="s">
        <v>50</v>
      </c>
    </row>
    <row r="7714" spans="1:2" x14ac:dyDescent="0.3">
      <c r="A7714">
        <v>245821</v>
      </c>
      <c r="B7714" t="s">
        <v>517</v>
      </c>
    </row>
    <row r="7715" spans="1:2" x14ac:dyDescent="0.3">
      <c r="A7715">
        <v>245821</v>
      </c>
      <c r="B7715" t="s">
        <v>1287</v>
      </c>
    </row>
    <row r="7716" spans="1:2" x14ac:dyDescent="0.3">
      <c r="A7716">
        <v>245821</v>
      </c>
      <c r="B7716" t="s">
        <v>215</v>
      </c>
    </row>
    <row r="7717" spans="1:2" x14ac:dyDescent="0.3">
      <c r="A7717">
        <v>246000</v>
      </c>
      <c r="B7717" t="s">
        <v>50</v>
      </c>
    </row>
    <row r="7718" spans="1:2" x14ac:dyDescent="0.3">
      <c r="A7718">
        <v>246000</v>
      </c>
      <c r="B7718" t="s">
        <v>726</v>
      </c>
    </row>
    <row r="7719" spans="1:2" x14ac:dyDescent="0.3">
      <c r="A7719">
        <v>246000</v>
      </c>
      <c r="B7719" t="s">
        <v>3720</v>
      </c>
    </row>
    <row r="7720" spans="1:2" x14ac:dyDescent="0.3">
      <c r="A7720">
        <v>246169</v>
      </c>
      <c r="B7720" t="s">
        <v>1224</v>
      </c>
    </row>
    <row r="7721" spans="1:2" x14ac:dyDescent="0.3">
      <c r="A7721">
        <v>246169</v>
      </c>
      <c r="B7721" t="s">
        <v>4238</v>
      </c>
    </row>
    <row r="7722" spans="1:2" x14ac:dyDescent="0.3">
      <c r="A7722">
        <v>246208</v>
      </c>
      <c r="B7722" t="s">
        <v>726</v>
      </c>
    </row>
    <row r="7723" spans="1:2" x14ac:dyDescent="0.3">
      <c r="A7723">
        <v>246268</v>
      </c>
      <c r="B7723" t="s">
        <v>726</v>
      </c>
    </row>
    <row r="7724" spans="1:2" x14ac:dyDescent="0.3">
      <c r="A7724">
        <v>246341</v>
      </c>
      <c r="B7724" t="s">
        <v>386</v>
      </c>
    </row>
    <row r="7725" spans="1:2" x14ac:dyDescent="0.3">
      <c r="A7725">
        <v>246410</v>
      </c>
      <c r="B7725" t="s">
        <v>50</v>
      </c>
    </row>
    <row r="7726" spans="1:2" x14ac:dyDescent="0.3">
      <c r="A7726">
        <v>246410</v>
      </c>
      <c r="B7726" t="s">
        <v>726</v>
      </c>
    </row>
    <row r="7727" spans="1:2" x14ac:dyDescent="0.3">
      <c r="A7727">
        <v>246410</v>
      </c>
      <c r="B7727" t="s">
        <v>3720</v>
      </c>
    </row>
    <row r="7728" spans="1:2" x14ac:dyDescent="0.3">
      <c r="A7728">
        <v>246536</v>
      </c>
      <c r="B7728" t="s">
        <v>50</v>
      </c>
    </row>
    <row r="7729" spans="1:2" x14ac:dyDescent="0.3">
      <c r="A7729">
        <v>246536</v>
      </c>
      <c r="B7729" t="s">
        <v>821</v>
      </c>
    </row>
    <row r="7730" spans="1:2" x14ac:dyDescent="0.3">
      <c r="A7730">
        <v>246536</v>
      </c>
      <c r="B7730" t="s">
        <v>726</v>
      </c>
    </row>
    <row r="7731" spans="1:2" x14ac:dyDescent="0.3">
      <c r="A7731">
        <v>246536</v>
      </c>
      <c r="B7731" t="s">
        <v>739</v>
      </c>
    </row>
    <row r="7732" spans="1:2" x14ac:dyDescent="0.3">
      <c r="A7732">
        <v>246644</v>
      </c>
      <c r="B7732" t="s">
        <v>162</v>
      </c>
    </row>
    <row r="7733" spans="1:2" x14ac:dyDescent="0.3">
      <c r="A7733">
        <v>246644</v>
      </c>
      <c r="B7733" t="s">
        <v>726</v>
      </c>
    </row>
    <row r="7734" spans="1:2" x14ac:dyDescent="0.3">
      <c r="A7734">
        <v>246644</v>
      </c>
      <c r="B7734" t="s">
        <v>5886</v>
      </c>
    </row>
    <row r="7735" spans="1:2" x14ac:dyDescent="0.3">
      <c r="A7735">
        <v>246644</v>
      </c>
      <c r="B7735" t="s">
        <v>1224</v>
      </c>
    </row>
    <row r="7736" spans="1:2" x14ac:dyDescent="0.3">
      <c r="A7736">
        <v>246644</v>
      </c>
      <c r="B7736" t="s">
        <v>2372</v>
      </c>
    </row>
    <row r="7737" spans="1:2" x14ac:dyDescent="0.3">
      <c r="A7737">
        <v>246644</v>
      </c>
      <c r="B7737" t="s">
        <v>5208</v>
      </c>
    </row>
    <row r="7738" spans="1:2" x14ac:dyDescent="0.3">
      <c r="A7738">
        <v>246644</v>
      </c>
      <c r="B7738" t="s">
        <v>5211</v>
      </c>
    </row>
    <row r="7739" spans="1:2" x14ac:dyDescent="0.3">
      <c r="A7739">
        <v>246644</v>
      </c>
      <c r="B7739" t="s">
        <v>4342</v>
      </c>
    </row>
    <row r="7740" spans="1:2" x14ac:dyDescent="0.3">
      <c r="A7740">
        <v>246644</v>
      </c>
      <c r="B7740" t="s">
        <v>1056</v>
      </c>
    </row>
    <row r="7741" spans="1:2" x14ac:dyDescent="0.3">
      <c r="A7741">
        <v>246810</v>
      </c>
      <c r="B7741" t="s">
        <v>648</v>
      </c>
    </row>
    <row r="7742" spans="1:2" x14ac:dyDescent="0.3">
      <c r="A7742">
        <v>246826</v>
      </c>
      <c r="B7742" t="s">
        <v>2448</v>
      </c>
    </row>
    <row r="7743" spans="1:2" x14ac:dyDescent="0.3">
      <c r="A7743">
        <v>246835</v>
      </c>
      <c r="B7743" t="s">
        <v>50</v>
      </c>
    </row>
    <row r="7744" spans="1:2" x14ac:dyDescent="0.3">
      <c r="A7744">
        <v>246946</v>
      </c>
      <c r="B7744" t="s">
        <v>2904</v>
      </c>
    </row>
    <row r="7745" spans="1:2" x14ac:dyDescent="0.3">
      <c r="A7745">
        <v>247042</v>
      </c>
      <c r="B7745" t="s">
        <v>1722</v>
      </c>
    </row>
    <row r="7746" spans="1:2" x14ac:dyDescent="0.3">
      <c r="A7746">
        <v>247042</v>
      </c>
      <c r="B7746" t="s">
        <v>2372</v>
      </c>
    </row>
    <row r="7747" spans="1:2" x14ac:dyDescent="0.3">
      <c r="A7747">
        <v>247042</v>
      </c>
      <c r="B7747" t="s">
        <v>1224</v>
      </c>
    </row>
    <row r="7748" spans="1:2" x14ac:dyDescent="0.3">
      <c r="A7748">
        <v>247042</v>
      </c>
      <c r="B7748" t="s">
        <v>517</v>
      </c>
    </row>
    <row r="7749" spans="1:2" x14ac:dyDescent="0.3">
      <c r="A7749">
        <v>247125</v>
      </c>
      <c r="B7749" t="s">
        <v>50</v>
      </c>
    </row>
    <row r="7750" spans="1:2" x14ac:dyDescent="0.3">
      <c r="A7750">
        <v>247131</v>
      </c>
      <c r="B7750" t="s">
        <v>1287</v>
      </c>
    </row>
    <row r="7751" spans="1:2" x14ac:dyDescent="0.3">
      <c r="A7751">
        <v>247131</v>
      </c>
      <c r="B7751" t="s">
        <v>50</v>
      </c>
    </row>
    <row r="7752" spans="1:2" x14ac:dyDescent="0.3">
      <c r="A7752">
        <v>247152</v>
      </c>
      <c r="B7752" t="s">
        <v>5498</v>
      </c>
    </row>
    <row r="7753" spans="1:2" x14ac:dyDescent="0.3">
      <c r="A7753">
        <v>247502</v>
      </c>
      <c r="B7753" t="s">
        <v>5500</v>
      </c>
    </row>
    <row r="7754" spans="1:2" x14ac:dyDescent="0.3">
      <c r="A7754">
        <v>247711</v>
      </c>
      <c r="B7754" t="s">
        <v>162</v>
      </c>
    </row>
    <row r="7755" spans="1:2" x14ac:dyDescent="0.3">
      <c r="A7755">
        <v>247716</v>
      </c>
      <c r="B7755" t="s">
        <v>14425</v>
      </c>
    </row>
    <row r="7756" spans="1:2" x14ac:dyDescent="0.3">
      <c r="A7756">
        <v>247716</v>
      </c>
      <c r="B7756" t="s">
        <v>1722</v>
      </c>
    </row>
    <row r="7757" spans="1:2" x14ac:dyDescent="0.3">
      <c r="A7757">
        <v>247716</v>
      </c>
      <c r="B7757" t="s">
        <v>670</v>
      </c>
    </row>
    <row r="7758" spans="1:2" x14ac:dyDescent="0.3">
      <c r="A7758">
        <v>247716</v>
      </c>
      <c r="B7758" t="s">
        <v>1224</v>
      </c>
    </row>
    <row r="7759" spans="1:2" x14ac:dyDescent="0.3">
      <c r="A7759">
        <v>247717</v>
      </c>
      <c r="B7759" t="s">
        <v>5504</v>
      </c>
    </row>
    <row r="7760" spans="1:2" x14ac:dyDescent="0.3">
      <c r="A7760">
        <v>247759</v>
      </c>
      <c r="B7760" t="s">
        <v>1224</v>
      </c>
    </row>
    <row r="7761" spans="1:2" x14ac:dyDescent="0.3">
      <c r="A7761">
        <v>247759</v>
      </c>
      <c r="B7761" t="s">
        <v>1931</v>
      </c>
    </row>
    <row r="7762" spans="1:2" x14ac:dyDescent="0.3">
      <c r="A7762">
        <v>247769</v>
      </c>
      <c r="B7762" t="s">
        <v>1056</v>
      </c>
    </row>
    <row r="7763" spans="1:2" x14ac:dyDescent="0.3">
      <c r="A7763">
        <v>247814</v>
      </c>
      <c r="B7763" t="s">
        <v>1056</v>
      </c>
    </row>
    <row r="7764" spans="1:2" x14ac:dyDescent="0.3">
      <c r="A7764">
        <v>247814</v>
      </c>
      <c r="B7764" t="s">
        <v>3720</v>
      </c>
    </row>
    <row r="7765" spans="1:2" x14ac:dyDescent="0.3">
      <c r="A7765">
        <v>248100</v>
      </c>
      <c r="B7765" t="s">
        <v>162</v>
      </c>
    </row>
    <row r="7766" spans="1:2" x14ac:dyDescent="0.3">
      <c r="A7766">
        <v>248129</v>
      </c>
      <c r="B7766" t="s">
        <v>726</v>
      </c>
    </row>
    <row r="7767" spans="1:2" x14ac:dyDescent="0.3">
      <c r="A7767">
        <v>248171</v>
      </c>
      <c r="B7767" t="s">
        <v>386</v>
      </c>
    </row>
    <row r="7768" spans="1:2" x14ac:dyDescent="0.3">
      <c r="A7768">
        <v>248216</v>
      </c>
      <c r="B7768" t="s">
        <v>1287</v>
      </c>
    </row>
    <row r="7769" spans="1:2" x14ac:dyDescent="0.3">
      <c r="A7769">
        <v>248216</v>
      </c>
      <c r="B7769" t="s">
        <v>50</v>
      </c>
    </row>
    <row r="7770" spans="1:2" x14ac:dyDescent="0.3">
      <c r="A7770">
        <v>248216</v>
      </c>
      <c r="B7770" t="s">
        <v>4647</v>
      </c>
    </row>
    <row r="7771" spans="1:2" x14ac:dyDescent="0.3">
      <c r="A7771">
        <v>248216</v>
      </c>
      <c r="B7771" t="s">
        <v>570</v>
      </c>
    </row>
    <row r="7772" spans="1:2" x14ac:dyDescent="0.3">
      <c r="A7772">
        <v>248216</v>
      </c>
      <c r="B7772" t="s">
        <v>974</v>
      </c>
    </row>
    <row r="7773" spans="1:2" x14ac:dyDescent="0.3">
      <c r="A7773">
        <v>248298</v>
      </c>
      <c r="B7773" t="s">
        <v>50</v>
      </c>
    </row>
    <row r="7774" spans="1:2" x14ac:dyDescent="0.3">
      <c r="A7774">
        <v>248298</v>
      </c>
      <c r="B7774" t="s">
        <v>1287</v>
      </c>
    </row>
    <row r="7775" spans="1:2" x14ac:dyDescent="0.3">
      <c r="A7775">
        <v>248367</v>
      </c>
      <c r="B7775" t="s">
        <v>726</v>
      </c>
    </row>
    <row r="7776" spans="1:2" x14ac:dyDescent="0.3">
      <c r="A7776">
        <v>248444</v>
      </c>
      <c r="B7776" t="s">
        <v>386</v>
      </c>
    </row>
    <row r="7777" spans="1:2" x14ac:dyDescent="0.3">
      <c r="A7777">
        <v>248444</v>
      </c>
      <c r="B7777" t="s">
        <v>574</v>
      </c>
    </row>
    <row r="7778" spans="1:2" x14ac:dyDescent="0.3">
      <c r="A7778">
        <v>248444</v>
      </c>
      <c r="B7778" t="s">
        <v>50</v>
      </c>
    </row>
    <row r="7779" spans="1:2" x14ac:dyDescent="0.3">
      <c r="A7779">
        <v>248444</v>
      </c>
      <c r="B7779" t="s">
        <v>2448</v>
      </c>
    </row>
    <row r="7780" spans="1:2" x14ac:dyDescent="0.3">
      <c r="A7780">
        <v>248492</v>
      </c>
      <c r="B7780" t="s">
        <v>11542</v>
      </c>
    </row>
    <row r="7781" spans="1:2" x14ac:dyDescent="0.3">
      <c r="A7781">
        <v>248492</v>
      </c>
      <c r="B7781" t="s">
        <v>50</v>
      </c>
    </row>
    <row r="7782" spans="1:2" x14ac:dyDescent="0.3">
      <c r="A7782">
        <v>248512</v>
      </c>
      <c r="B7782" t="s">
        <v>2372</v>
      </c>
    </row>
    <row r="7783" spans="1:2" x14ac:dyDescent="0.3">
      <c r="A7783">
        <v>248512</v>
      </c>
      <c r="B7783" t="s">
        <v>1224</v>
      </c>
    </row>
    <row r="7784" spans="1:2" x14ac:dyDescent="0.3">
      <c r="A7784">
        <v>248878</v>
      </c>
      <c r="B7784" t="s">
        <v>50</v>
      </c>
    </row>
    <row r="7785" spans="1:2" x14ac:dyDescent="0.3">
      <c r="A7785">
        <v>248878</v>
      </c>
      <c r="B7785" t="s">
        <v>1287</v>
      </c>
    </row>
    <row r="7786" spans="1:2" x14ac:dyDescent="0.3">
      <c r="A7786">
        <v>248878</v>
      </c>
      <c r="B7786" t="s">
        <v>570</v>
      </c>
    </row>
    <row r="7787" spans="1:2" x14ac:dyDescent="0.3">
      <c r="A7787">
        <v>248878</v>
      </c>
      <c r="B7787" t="s">
        <v>739</v>
      </c>
    </row>
    <row r="7788" spans="1:2" x14ac:dyDescent="0.3">
      <c r="A7788">
        <v>248878</v>
      </c>
      <c r="B7788" t="s">
        <v>14441</v>
      </c>
    </row>
    <row r="7789" spans="1:2" x14ac:dyDescent="0.3">
      <c r="A7789">
        <v>248894</v>
      </c>
      <c r="B7789" t="s">
        <v>726</v>
      </c>
    </row>
    <row r="7790" spans="1:2" x14ac:dyDescent="0.3">
      <c r="A7790">
        <v>249050</v>
      </c>
      <c r="B7790" t="s">
        <v>726</v>
      </c>
    </row>
    <row r="7791" spans="1:2" x14ac:dyDescent="0.3">
      <c r="A7791">
        <v>249050</v>
      </c>
      <c r="B7791" t="s">
        <v>162</v>
      </c>
    </row>
    <row r="7792" spans="1:2" x14ac:dyDescent="0.3">
      <c r="A7792">
        <v>249135</v>
      </c>
      <c r="B7792" t="s">
        <v>386</v>
      </c>
    </row>
    <row r="7793" spans="1:2" x14ac:dyDescent="0.3">
      <c r="A7793">
        <v>249135</v>
      </c>
      <c r="B7793" t="s">
        <v>10594</v>
      </c>
    </row>
    <row r="7794" spans="1:2" x14ac:dyDescent="0.3">
      <c r="A7794">
        <v>249135</v>
      </c>
      <c r="B7794" t="s">
        <v>726</v>
      </c>
    </row>
    <row r="7795" spans="1:2" x14ac:dyDescent="0.3">
      <c r="A7795">
        <v>249135</v>
      </c>
      <c r="B7795" t="s">
        <v>5934</v>
      </c>
    </row>
    <row r="7796" spans="1:2" x14ac:dyDescent="0.3">
      <c r="A7796">
        <v>249135</v>
      </c>
      <c r="B7796" t="s">
        <v>162</v>
      </c>
    </row>
    <row r="7797" spans="1:2" x14ac:dyDescent="0.3">
      <c r="A7797">
        <v>249135</v>
      </c>
      <c r="B7797" t="s">
        <v>2448</v>
      </c>
    </row>
    <row r="7798" spans="1:2" x14ac:dyDescent="0.3">
      <c r="A7798">
        <v>249135</v>
      </c>
      <c r="B7798" t="s">
        <v>212</v>
      </c>
    </row>
    <row r="7799" spans="1:2" x14ac:dyDescent="0.3">
      <c r="A7799">
        <v>249135</v>
      </c>
      <c r="B7799" t="s">
        <v>14416</v>
      </c>
    </row>
    <row r="7800" spans="1:2" x14ac:dyDescent="0.3">
      <c r="A7800">
        <v>249135</v>
      </c>
      <c r="B7800" t="s">
        <v>5886</v>
      </c>
    </row>
    <row r="7801" spans="1:2" x14ac:dyDescent="0.3">
      <c r="A7801">
        <v>249135</v>
      </c>
      <c r="B7801" t="s">
        <v>1224</v>
      </c>
    </row>
    <row r="7802" spans="1:2" x14ac:dyDescent="0.3">
      <c r="A7802">
        <v>249135</v>
      </c>
      <c r="B7802" t="s">
        <v>2372</v>
      </c>
    </row>
    <row r="7803" spans="1:2" x14ac:dyDescent="0.3">
      <c r="A7803">
        <v>249135</v>
      </c>
      <c r="B7803" t="s">
        <v>4642</v>
      </c>
    </row>
    <row r="7804" spans="1:2" x14ac:dyDescent="0.3">
      <c r="A7804">
        <v>249135</v>
      </c>
      <c r="B7804" t="s">
        <v>874</v>
      </c>
    </row>
    <row r="7805" spans="1:2" x14ac:dyDescent="0.3">
      <c r="A7805">
        <v>249135</v>
      </c>
      <c r="B7805" t="s">
        <v>3169</v>
      </c>
    </row>
    <row r="7806" spans="1:2" x14ac:dyDescent="0.3">
      <c r="A7806">
        <v>249135</v>
      </c>
      <c r="B7806" t="s">
        <v>2424</v>
      </c>
    </row>
    <row r="7807" spans="1:2" x14ac:dyDescent="0.3">
      <c r="A7807">
        <v>249135</v>
      </c>
      <c r="B7807" t="s">
        <v>14413</v>
      </c>
    </row>
    <row r="7808" spans="1:2" x14ac:dyDescent="0.3">
      <c r="A7808">
        <v>249135</v>
      </c>
      <c r="B7808" t="s">
        <v>14420</v>
      </c>
    </row>
    <row r="7809" spans="1:2" x14ac:dyDescent="0.3">
      <c r="A7809">
        <v>249135</v>
      </c>
      <c r="B7809" t="s">
        <v>1470</v>
      </c>
    </row>
    <row r="7810" spans="1:2" x14ac:dyDescent="0.3">
      <c r="A7810">
        <v>249159</v>
      </c>
      <c r="B7810" t="s">
        <v>1056</v>
      </c>
    </row>
    <row r="7811" spans="1:2" x14ac:dyDescent="0.3">
      <c r="A7811">
        <v>249159</v>
      </c>
      <c r="B7811" t="s">
        <v>3720</v>
      </c>
    </row>
    <row r="7812" spans="1:2" x14ac:dyDescent="0.3">
      <c r="A7812">
        <v>249290</v>
      </c>
      <c r="B7812" t="s">
        <v>2205</v>
      </c>
    </row>
    <row r="7813" spans="1:2" x14ac:dyDescent="0.3">
      <c r="A7813">
        <v>249290</v>
      </c>
      <c r="B7813" t="s">
        <v>648</v>
      </c>
    </row>
    <row r="7814" spans="1:2" x14ac:dyDescent="0.3">
      <c r="A7814">
        <v>249303</v>
      </c>
      <c r="B7814" t="s">
        <v>50</v>
      </c>
    </row>
    <row r="7815" spans="1:2" x14ac:dyDescent="0.3">
      <c r="A7815">
        <v>249303</v>
      </c>
      <c r="B7815" t="s">
        <v>162</v>
      </c>
    </row>
    <row r="7816" spans="1:2" x14ac:dyDescent="0.3">
      <c r="A7816">
        <v>249351</v>
      </c>
      <c r="B7816" t="s">
        <v>726</v>
      </c>
    </row>
    <row r="7817" spans="1:2" x14ac:dyDescent="0.3">
      <c r="A7817">
        <v>249354</v>
      </c>
      <c r="B7817" t="s">
        <v>726</v>
      </c>
    </row>
    <row r="7818" spans="1:2" x14ac:dyDescent="0.3">
      <c r="A7818">
        <v>249538</v>
      </c>
      <c r="B7818" t="s">
        <v>14414</v>
      </c>
    </row>
    <row r="7819" spans="1:2" x14ac:dyDescent="0.3">
      <c r="A7819">
        <v>249538</v>
      </c>
      <c r="B7819" t="s">
        <v>670</v>
      </c>
    </row>
    <row r="7820" spans="1:2" x14ac:dyDescent="0.3">
      <c r="A7820">
        <v>249538</v>
      </c>
      <c r="B7820" t="s">
        <v>14425</v>
      </c>
    </row>
    <row r="7821" spans="1:2" x14ac:dyDescent="0.3">
      <c r="A7821">
        <v>249957</v>
      </c>
      <c r="B7821" t="s">
        <v>70</v>
      </c>
    </row>
    <row r="7822" spans="1:2" x14ac:dyDescent="0.3">
      <c r="A7822">
        <v>249957</v>
      </c>
      <c r="B7822" t="s">
        <v>4342</v>
      </c>
    </row>
    <row r="7823" spans="1:2" x14ac:dyDescent="0.3">
      <c r="A7823">
        <v>249957</v>
      </c>
      <c r="B7823" t="s">
        <v>5886</v>
      </c>
    </row>
    <row r="7824" spans="1:2" x14ac:dyDescent="0.3">
      <c r="A7824">
        <v>249957</v>
      </c>
      <c r="B7824" t="s">
        <v>517</v>
      </c>
    </row>
    <row r="7825" spans="1:2" x14ac:dyDescent="0.3">
      <c r="A7825">
        <v>249957</v>
      </c>
      <c r="B7825" t="s">
        <v>50</v>
      </c>
    </row>
    <row r="7826" spans="1:2" x14ac:dyDescent="0.3">
      <c r="A7826">
        <v>249988</v>
      </c>
      <c r="B7826" t="s">
        <v>726</v>
      </c>
    </row>
    <row r="7827" spans="1:2" x14ac:dyDescent="0.3">
      <c r="A7827">
        <v>250077</v>
      </c>
      <c r="B7827" t="s">
        <v>162</v>
      </c>
    </row>
    <row r="7828" spans="1:2" x14ac:dyDescent="0.3">
      <c r="A7828">
        <v>250077</v>
      </c>
      <c r="B7828" t="s">
        <v>386</v>
      </c>
    </row>
    <row r="7829" spans="1:2" x14ac:dyDescent="0.3">
      <c r="A7829">
        <v>250077</v>
      </c>
      <c r="B7829" t="s">
        <v>5934</v>
      </c>
    </row>
    <row r="7830" spans="1:2" x14ac:dyDescent="0.3">
      <c r="A7830">
        <v>250077</v>
      </c>
      <c r="B7830" t="s">
        <v>517</v>
      </c>
    </row>
    <row r="7831" spans="1:2" x14ac:dyDescent="0.3">
      <c r="A7831">
        <v>250077</v>
      </c>
      <c r="B7831" t="s">
        <v>726</v>
      </c>
    </row>
    <row r="7832" spans="1:2" x14ac:dyDescent="0.3">
      <c r="A7832">
        <v>250077</v>
      </c>
      <c r="B7832" t="s">
        <v>1224</v>
      </c>
    </row>
    <row r="7833" spans="1:2" x14ac:dyDescent="0.3">
      <c r="A7833">
        <v>250244</v>
      </c>
      <c r="B7833" t="s">
        <v>726</v>
      </c>
    </row>
    <row r="7834" spans="1:2" x14ac:dyDescent="0.3">
      <c r="A7834">
        <v>250508</v>
      </c>
      <c r="B7834" t="s">
        <v>1722</v>
      </c>
    </row>
    <row r="7835" spans="1:2" x14ac:dyDescent="0.3">
      <c r="A7835">
        <v>250508</v>
      </c>
      <c r="B7835" t="s">
        <v>215</v>
      </c>
    </row>
    <row r="7836" spans="1:2" x14ac:dyDescent="0.3">
      <c r="A7836">
        <v>250508</v>
      </c>
      <c r="B7836" t="s">
        <v>2372</v>
      </c>
    </row>
    <row r="7837" spans="1:2" x14ac:dyDescent="0.3">
      <c r="A7837">
        <v>250683</v>
      </c>
      <c r="B7837" t="s">
        <v>215</v>
      </c>
    </row>
    <row r="7838" spans="1:2" x14ac:dyDescent="0.3">
      <c r="A7838">
        <v>250683</v>
      </c>
      <c r="B7838" t="s">
        <v>11542</v>
      </c>
    </row>
    <row r="7839" spans="1:2" x14ac:dyDescent="0.3">
      <c r="A7839">
        <v>250683</v>
      </c>
      <c r="B7839" t="s">
        <v>50</v>
      </c>
    </row>
    <row r="7840" spans="1:2" x14ac:dyDescent="0.3">
      <c r="A7840">
        <v>250779</v>
      </c>
      <c r="B7840" t="s">
        <v>648</v>
      </c>
    </row>
    <row r="7841" spans="1:2" x14ac:dyDescent="0.3">
      <c r="A7841">
        <v>250779</v>
      </c>
      <c r="B7841" t="s">
        <v>1224</v>
      </c>
    </row>
    <row r="7842" spans="1:2" x14ac:dyDescent="0.3">
      <c r="A7842">
        <v>250779</v>
      </c>
      <c r="B7842" t="s">
        <v>2372</v>
      </c>
    </row>
    <row r="7843" spans="1:2" x14ac:dyDescent="0.3">
      <c r="A7843">
        <v>250918</v>
      </c>
      <c r="B7843" t="s">
        <v>726</v>
      </c>
    </row>
    <row r="7844" spans="1:2" x14ac:dyDescent="0.3">
      <c r="A7844">
        <v>250978</v>
      </c>
      <c r="B7844" t="s">
        <v>726</v>
      </c>
    </row>
    <row r="7845" spans="1:2" x14ac:dyDescent="0.3">
      <c r="A7845">
        <v>251092</v>
      </c>
      <c r="B7845" t="s">
        <v>386</v>
      </c>
    </row>
    <row r="7846" spans="1:2" x14ac:dyDescent="0.3">
      <c r="A7846">
        <v>251318</v>
      </c>
      <c r="B7846" t="s">
        <v>2372</v>
      </c>
    </row>
    <row r="7847" spans="1:2" x14ac:dyDescent="0.3">
      <c r="A7847">
        <v>251374</v>
      </c>
      <c r="B7847" t="s">
        <v>1224</v>
      </c>
    </row>
    <row r="7848" spans="1:2" x14ac:dyDescent="0.3">
      <c r="A7848">
        <v>251374</v>
      </c>
      <c r="B7848" t="s">
        <v>670</v>
      </c>
    </row>
    <row r="7849" spans="1:2" x14ac:dyDescent="0.3">
      <c r="A7849">
        <v>251374</v>
      </c>
      <c r="B7849" t="s">
        <v>517</v>
      </c>
    </row>
    <row r="7850" spans="1:2" x14ac:dyDescent="0.3">
      <c r="A7850">
        <v>251375</v>
      </c>
      <c r="B7850" t="s">
        <v>726</v>
      </c>
    </row>
    <row r="7851" spans="1:2" x14ac:dyDescent="0.3">
      <c r="A7851">
        <v>251375</v>
      </c>
      <c r="B7851" t="s">
        <v>50</v>
      </c>
    </row>
    <row r="7852" spans="1:2" x14ac:dyDescent="0.3">
      <c r="A7852">
        <v>251539</v>
      </c>
      <c r="B7852" t="s">
        <v>215</v>
      </c>
    </row>
    <row r="7853" spans="1:2" x14ac:dyDescent="0.3">
      <c r="A7853">
        <v>251539</v>
      </c>
      <c r="B7853" t="s">
        <v>2404</v>
      </c>
    </row>
    <row r="7854" spans="1:2" x14ac:dyDescent="0.3">
      <c r="A7854">
        <v>251539</v>
      </c>
      <c r="B7854" t="s">
        <v>50</v>
      </c>
    </row>
    <row r="7855" spans="1:2" x14ac:dyDescent="0.3">
      <c r="A7855">
        <v>251539</v>
      </c>
      <c r="B7855" t="s">
        <v>739</v>
      </c>
    </row>
    <row r="7856" spans="1:2" x14ac:dyDescent="0.3">
      <c r="A7856">
        <v>251539</v>
      </c>
      <c r="B7856" t="s">
        <v>570</v>
      </c>
    </row>
    <row r="7857" spans="1:2" x14ac:dyDescent="0.3">
      <c r="A7857">
        <v>251539</v>
      </c>
      <c r="B7857" t="s">
        <v>1287</v>
      </c>
    </row>
    <row r="7858" spans="1:2" x14ac:dyDescent="0.3">
      <c r="A7858">
        <v>251539</v>
      </c>
      <c r="B7858" t="s">
        <v>1224</v>
      </c>
    </row>
    <row r="7859" spans="1:2" x14ac:dyDescent="0.3">
      <c r="A7859">
        <v>251550</v>
      </c>
      <c r="B7859" t="s">
        <v>162</v>
      </c>
    </row>
    <row r="7860" spans="1:2" x14ac:dyDescent="0.3">
      <c r="A7860">
        <v>251550</v>
      </c>
      <c r="B7860" t="s">
        <v>4642</v>
      </c>
    </row>
    <row r="7861" spans="1:2" x14ac:dyDescent="0.3">
      <c r="A7861">
        <v>251550</v>
      </c>
      <c r="B7861" t="s">
        <v>1470</v>
      </c>
    </row>
    <row r="7862" spans="1:2" x14ac:dyDescent="0.3">
      <c r="A7862">
        <v>251550</v>
      </c>
      <c r="B7862" t="s">
        <v>3720</v>
      </c>
    </row>
    <row r="7863" spans="1:2" x14ac:dyDescent="0.3">
      <c r="A7863">
        <v>251550</v>
      </c>
      <c r="B7863" t="s">
        <v>726</v>
      </c>
    </row>
    <row r="7864" spans="1:2" x14ac:dyDescent="0.3">
      <c r="A7864">
        <v>251550</v>
      </c>
      <c r="B7864" t="s">
        <v>14413</v>
      </c>
    </row>
    <row r="7865" spans="1:2" x14ac:dyDescent="0.3">
      <c r="A7865">
        <v>251550</v>
      </c>
      <c r="B7865" t="s">
        <v>5886</v>
      </c>
    </row>
    <row r="7866" spans="1:2" x14ac:dyDescent="0.3">
      <c r="A7866">
        <v>251568</v>
      </c>
      <c r="B7866" t="s">
        <v>5559</v>
      </c>
    </row>
    <row r="7867" spans="1:2" x14ac:dyDescent="0.3">
      <c r="A7867">
        <v>251577</v>
      </c>
      <c r="B7867" t="s">
        <v>1224</v>
      </c>
    </row>
    <row r="7868" spans="1:2" x14ac:dyDescent="0.3">
      <c r="A7868">
        <v>251625</v>
      </c>
      <c r="B7868" t="s">
        <v>5561</v>
      </c>
    </row>
    <row r="7869" spans="1:2" x14ac:dyDescent="0.3">
      <c r="A7869">
        <v>252004</v>
      </c>
      <c r="B7869" t="s">
        <v>726</v>
      </c>
    </row>
    <row r="7870" spans="1:2" x14ac:dyDescent="0.3">
      <c r="A7870">
        <v>252004</v>
      </c>
      <c r="B7870" t="s">
        <v>162</v>
      </c>
    </row>
    <row r="7871" spans="1:2" x14ac:dyDescent="0.3">
      <c r="A7871">
        <v>252004</v>
      </c>
      <c r="B7871" t="s">
        <v>4642</v>
      </c>
    </row>
    <row r="7872" spans="1:2" x14ac:dyDescent="0.3">
      <c r="A7872">
        <v>252004</v>
      </c>
      <c r="B7872" t="s">
        <v>3857</v>
      </c>
    </row>
    <row r="7873" spans="1:2" x14ac:dyDescent="0.3">
      <c r="A7873">
        <v>252004</v>
      </c>
      <c r="B7873" t="s">
        <v>4342</v>
      </c>
    </row>
    <row r="7874" spans="1:2" x14ac:dyDescent="0.3">
      <c r="A7874">
        <v>252004</v>
      </c>
      <c r="B7874" t="s">
        <v>5886</v>
      </c>
    </row>
    <row r="7875" spans="1:2" x14ac:dyDescent="0.3">
      <c r="A7875">
        <v>252048</v>
      </c>
      <c r="B7875" t="s">
        <v>215</v>
      </c>
    </row>
    <row r="7876" spans="1:2" x14ac:dyDescent="0.3">
      <c r="A7876">
        <v>252048</v>
      </c>
      <c r="B7876" t="s">
        <v>821</v>
      </c>
    </row>
    <row r="7877" spans="1:2" x14ac:dyDescent="0.3">
      <c r="A7877">
        <v>252048</v>
      </c>
      <c r="B7877" t="s">
        <v>2372</v>
      </c>
    </row>
    <row r="7878" spans="1:2" x14ac:dyDescent="0.3">
      <c r="A7878">
        <v>252048</v>
      </c>
      <c r="B7878" t="s">
        <v>517</v>
      </c>
    </row>
    <row r="7879" spans="1:2" x14ac:dyDescent="0.3">
      <c r="A7879">
        <v>252048</v>
      </c>
      <c r="B7879" t="s">
        <v>5211</v>
      </c>
    </row>
    <row r="7880" spans="1:2" x14ac:dyDescent="0.3">
      <c r="A7880">
        <v>252048</v>
      </c>
      <c r="B7880" t="s">
        <v>5886</v>
      </c>
    </row>
    <row r="7881" spans="1:2" x14ac:dyDescent="0.3">
      <c r="A7881">
        <v>252213</v>
      </c>
      <c r="B7881" t="s">
        <v>2372</v>
      </c>
    </row>
    <row r="7882" spans="1:2" x14ac:dyDescent="0.3">
      <c r="A7882">
        <v>252213</v>
      </c>
      <c r="B7882" t="s">
        <v>4238</v>
      </c>
    </row>
    <row r="7883" spans="1:2" x14ac:dyDescent="0.3">
      <c r="A7883">
        <v>252386</v>
      </c>
      <c r="B7883" t="s">
        <v>215</v>
      </c>
    </row>
    <row r="7884" spans="1:2" x14ac:dyDescent="0.3">
      <c r="A7884">
        <v>252412</v>
      </c>
      <c r="B7884" t="s">
        <v>574</v>
      </c>
    </row>
    <row r="7885" spans="1:2" x14ac:dyDescent="0.3">
      <c r="A7885">
        <v>252412</v>
      </c>
      <c r="B7885" t="s">
        <v>4342</v>
      </c>
    </row>
    <row r="7886" spans="1:2" x14ac:dyDescent="0.3">
      <c r="A7886">
        <v>252412</v>
      </c>
      <c r="B7886" t="s">
        <v>386</v>
      </c>
    </row>
    <row r="7887" spans="1:2" x14ac:dyDescent="0.3">
      <c r="A7887">
        <v>252412</v>
      </c>
      <c r="B7887" t="s">
        <v>50</v>
      </c>
    </row>
    <row r="7888" spans="1:2" x14ac:dyDescent="0.3">
      <c r="A7888">
        <v>252412</v>
      </c>
      <c r="B7888" t="s">
        <v>1470</v>
      </c>
    </row>
    <row r="7889" spans="1:2" x14ac:dyDescent="0.3">
      <c r="A7889">
        <v>252412</v>
      </c>
      <c r="B7889" t="s">
        <v>2448</v>
      </c>
    </row>
    <row r="7890" spans="1:2" x14ac:dyDescent="0.3">
      <c r="A7890">
        <v>252412</v>
      </c>
      <c r="B7890" t="s">
        <v>162</v>
      </c>
    </row>
    <row r="7891" spans="1:2" x14ac:dyDescent="0.3">
      <c r="A7891">
        <v>252667</v>
      </c>
      <c r="B7891" t="s">
        <v>14438</v>
      </c>
    </row>
    <row r="7892" spans="1:2" x14ac:dyDescent="0.3">
      <c r="A7892">
        <v>252667</v>
      </c>
      <c r="B7892" t="s">
        <v>50</v>
      </c>
    </row>
    <row r="7893" spans="1:2" x14ac:dyDescent="0.3">
      <c r="A7893">
        <v>252761</v>
      </c>
      <c r="B7893" t="s">
        <v>726</v>
      </c>
    </row>
    <row r="7894" spans="1:2" x14ac:dyDescent="0.3">
      <c r="A7894">
        <v>252761</v>
      </c>
      <c r="B7894" t="s">
        <v>50</v>
      </c>
    </row>
    <row r="7895" spans="1:2" x14ac:dyDescent="0.3">
      <c r="A7895">
        <v>252761</v>
      </c>
      <c r="B7895" t="s">
        <v>386</v>
      </c>
    </row>
    <row r="7896" spans="1:2" x14ac:dyDescent="0.3">
      <c r="A7896">
        <v>252761</v>
      </c>
      <c r="B7896" t="s">
        <v>517</v>
      </c>
    </row>
    <row r="7897" spans="1:2" x14ac:dyDescent="0.3">
      <c r="A7897">
        <v>252761</v>
      </c>
      <c r="B7897" t="s">
        <v>4342</v>
      </c>
    </row>
    <row r="7898" spans="1:2" x14ac:dyDescent="0.3">
      <c r="A7898">
        <v>252761</v>
      </c>
      <c r="B7898" t="s">
        <v>5886</v>
      </c>
    </row>
    <row r="7899" spans="1:2" x14ac:dyDescent="0.3">
      <c r="A7899">
        <v>252761</v>
      </c>
      <c r="B7899" t="s">
        <v>868</v>
      </c>
    </row>
    <row r="7900" spans="1:2" x14ac:dyDescent="0.3">
      <c r="A7900">
        <v>252761</v>
      </c>
      <c r="B7900" t="s">
        <v>1931</v>
      </c>
    </row>
    <row r="7901" spans="1:2" x14ac:dyDescent="0.3">
      <c r="A7901">
        <v>252761</v>
      </c>
      <c r="B7901" t="s">
        <v>162</v>
      </c>
    </row>
    <row r="7902" spans="1:2" x14ac:dyDescent="0.3">
      <c r="A7902">
        <v>252761</v>
      </c>
      <c r="B7902" t="s">
        <v>215</v>
      </c>
    </row>
    <row r="7903" spans="1:2" x14ac:dyDescent="0.3">
      <c r="A7903">
        <v>252782</v>
      </c>
      <c r="B7903" t="s">
        <v>726</v>
      </c>
    </row>
    <row r="7904" spans="1:2" x14ac:dyDescent="0.3">
      <c r="A7904">
        <v>253046</v>
      </c>
      <c r="B7904" t="s">
        <v>162</v>
      </c>
    </row>
    <row r="7905" spans="1:2" x14ac:dyDescent="0.3">
      <c r="A7905">
        <v>253180</v>
      </c>
      <c r="B7905" t="s">
        <v>386</v>
      </c>
    </row>
    <row r="7906" spans="1:2" x14ac:dyDescent="0.3">
      <c r="A7906">
        <v>253180</v>
      </c>
      <c r="B7906" t="s">
        <v>50</v>
      </c>
    </row>
    <row r="7907" spans="1:2" x14ac:dyDescent="0.3">
      <c r="A7907">
        <v>253180</v>
      </c>
      <c r="B7907" t="s">
        <v>1224</v>
      </c>
    </row>
    <row r="7908" spans="1:2" x14ac:dyDescent="0.3">
      <c r="A7908">
        <v>253180</v>
      </c>
      <c r="B7908" t="s">
        <v>162</v>
      </c>
    </row>
    <row r="7909" spans="1:2" x14ac:dyDescent="0.3">
      <c r="A7909">
        <v>253180</v>
      </c>
      <c r="B7909" t="s">
        <v>1470</v>
      </c>
    </row>
    <row r="7910" spans="1:2" x14ac:dyDescent="0.3">
      <c r="A7910">
        <v>253448</v>
      </c>
      <c r="B7910" t="s">
        <v>868</v>
      </c>
    </row>
    <row r="7911" spans="1:2" x14ac:dyDescent="0.3">
      <c r="A7911">
        <v>253578</v>
      </c>
      <c r="B7911" t="s">
        <v>5580</v>
      </c>
    </row>
    <row r="7912" spans="1:2" x14ac:dyDescent="0.3">
      <c r="A7912">
        <v>253669</v>
      </c>
      <c r="B7912" t="s">
        <v>50</v>
      </c>
    </row>
    <row r="7913" spans="1:2" x14ac:dyDescent="0.3">
      <c r="A7913">
        <v>253669</v>
      </c>
      <c r="B7913" t="s">
        <v>726</v>
      </c>
    </row>
    <row r="7914" spans="1:2" x14ac:dyDescent="0.3">
      <c r="A7914">
        <v>253671</v>
      </c>
      <c r="B7914" t="s">
        <v>50</v>
      </c>
    </row>
    <row r="7915" spans="1:2" x14ac:dyDescent="0.3">
      <c r="A7915">
        <v>253671</v>
      </c>
      <c r="B7915" t="s">
        <v>5934</v>
      </c>
    </row>
    <row r="7916" spans="1:2" x14ac:dyDescent="0.3">
      <c r="A7916">
        <v>253683</v>
      </c>
      <c r="B7916" t="s">
        <v>50</v>
      </c>
    </row>
    <row r="7917" spans="1:2" x14ac:dyDescent="0.3">
      <c r="A7917">
        <v>253683</v>
      </c>
      <c r="B7917" t="s">
        <v>726</v>
      </c>
    </row>
    <row r="7918" spans="1:2" x14ac:dyDescent="0.3">
      <c r="A7918">
        <v>253778</v>
      </c>
      <c r="B7918" t="s">
        <v>2448</v>
      </c>
    </row>
    <row r="7919" spans="1:2" x14ac:dyDescent="0.3">
      <c r="A7919">
        <v>253955</v>
      </c>
      <c r="B7919" t="s">
        <v>726</v>
      </c>
    </row>
    <row r="7920" spans="1:2" x14ac:dyDescent="0.3">
      <c r="A7920">
        <v>253978</v>
      </c>
      <c r="B7920" t="s">
        <v>5211</v>
      </c>
    </row>
    <row r="7921" spans="1:2" x14ac:dyDescent="0.3">
      <c r="A7921">
        <v>253978</v>
      </c>
      <c r="B7921" t="s">
        <v>1931</v>
      </c>
    </row>
    <row r="7922" spans="1:2" x14ac:dyDescent="0.3">
      <c r="A7922">
        <v>253978</v>
      </c>
      <c r="B7922" t="s">
        <v>2372</v>
      </c>
    </row>
    <row r="7923" spans="1:2" x14ac:dyDescent="0.3">
      <c r="A7923">
        <v>253978</v>
      </c>
      <c r="B7923" t="s">
        <v>739</v>
      </c>
    </row>
    <row r="7924" spans="1:2" x14ac:dyDescent="0.3">
      <c r="A7924">
        <v>253978</v>
      </c>
      <c r="B7924" t="s">
        <v>386</v>
      </c>
    </row>
    <row r="7925" spans="1:2" x14ac:dyDescent="0.3">
      <c r="A7925">
        <v>253978</v>
      </c>
      <c r="B7925" t="s">
        <v>631</v>
      </c>
    </row>
    <row r="7926" spans="1:2" x14ac:dyDescent="0.3">
      <c r="A7926">
        <v>253978</v>
      </c>
      <c r="B7926" t="s">
        <v>868</v>
      </c>
    </row>
    <row r="7927" spans="1:2" x14ac:dyDescent="0.3">
      <c r="A7927">
        <v>253978</v>
      </c>
      <c r="B7927" t="s">
        <v>7674</v>
      </c>
    </row>
    <row r="7928" spans="1:2" x14ac:dyDescent="0.3">
      <c r="A7928">
        <v>253978</v>
      </c>
      <c r="B7928" t="s">
        <v>517</v>
      </c>
    </row>
    <row r="7929" spans="1:2" x14ac:dyDescent="0.3">
      <c r="A7929">
        <v>253978</v>
      </c>
      <c r="B7929" t="s">
        <v>14067</v>
      </c>
    </row>
    <row r="7930" spans="1:2" x14ac:dyDescent="0.3">
      <c r="A7930">
        <v>253978</v>
      </c>
      <c r="B7930" t="s">
        <v>162</v>
      </c>
    </row>
    <row r="7931" spans="1:2" x14ac:dyDescent="0.3">
      <c r="A7931">
        <v>254021</v>
      </c>
      <c r="B7931" t="s">
        <v>1722</v>
      </c>
    </row>
    <row r="7932" spans="1:2" x14ac:dyDescent="0.3">
      <c r="A7932">
        <v>254048</v>
      </c>
      <c r="B7932" t="s">
        <v>50</v>
      </c>
    </row>
    <row r="7933" spans="1:2" x14ac:dyDescent="0.3">
      <c r="A7933">
        <v>254048</v>
      </c>
      <c r="B7933" t="s">
        <v>570</v>
      </c>
    </row>
    <row r="7934" spans="1:2" x14ac:dyDescent="0.3">
      <c r="A7934">
        <v>254048</v>
      </c>
      <c r="B7934" t="s">
        <v>739</v>
      </c>
    </row>
    <row r="7935" spans="1:2" x14ac:dyDescent="0.3">
      <c r="A7935">
        <v>254048</v>
      </c>
      <c r="B7935" t="s">
        <v>1287</v>
      </c>
    </row>
    <row r="7936" spans="1:2" x14ac:dyDescent="0.3">
      <c r="A7936">
        <v>254048</v>
      </c>
      <c r="B7936" t="s">
        <v>5886</v>
      </c>
    </row>
    <row r="7937" spans="1:2" x14ac:dyDescent="0.3">
      <c r="A7937">
        <v>254048</v>
      </c>
      <c r="B7937" t="s">
        <v>14418</v>
      </c>
    </row>
    <row r="7938" spans="1:2" x14ac:dyDescent="0.3">
      <c r="A7938">
        <v>254049</v>
      </c>
      <c r="B7938" t="s">
        <v>50</v>
      </c>
    </row>
    <row r="7939" spans="1:2" x14ac:dyDescent="0.3">
      <c r="A7939">
        <v>254049</v>
      </c>
      <c r="B7939" t="s">
        <v>570</v>
      </c>
    </row>
    <row r="7940" spans="1:2" x14ac:dyDescent="0.3">
      <c r="A7940">
        <v>254049</v>
      </c>
      <c r="B7940" t="s">
        <v>739</v>
      </c>
    </row>
    <row r="7941" spans="1:2" x14ac:dyDescent="0.3">
      <c r="A7941">
        <v>254049</v>
      </c>
      <c r="B7941" t="s">
        <v>1287</v>
      </c>
    </row>
    <row r="7942" spans="1:2" x14ac:dyDescent="0.3">
      <c r="A7942">
        <v>254049</v>
      </c>
      <c r="B7942" t="s">
        <v>5886</v>
      </c>
    </row>
    <row r="7943" spans="1:2" x14ac:dyDescent="0.3">
      <c r="A7943">
        <v>254049</v>
      </c>
      <c r="B7943" t="s">
        <v>5211</v>
      </c>
    </row>
    <row r="7944" spans="1:2" x14ac:dyDescent="0.3">
      <c r="A7944">
        <v>254049</v>
      </c>
      <c r="B7944" t="s">
        <v>2372</v>
      </c>
    </row>
    <row r="7945" spans="1:2" x14ac:dyDescent="0.3">
      <c r="A7945">
        <v>254050</v>
      </c>
      <c r="B7945" t="s">
        <v>50</v>
      </c>
    </row>
    <row r="7946" spans="1:2" x14ac:dyDescent="0.3">
      <c r="A7946">
        <v>254050</v>
      </c>
      <c r="B7946" t="s">
        <v>570</v>
      </c>
    </row>
    <row r="7947" spans="1:2" x14ac:dyDescent="0.3">
      <c r="A7947">
        <v>254050</v>
      </c>
      <c r="B7947" t="s">
        <v>739</v>
      </c>
    </row>
    <row r="7948" spans="1:2" x14ac:dyDescent="0.3">
      <c r="A7948">
        <v>254050</v>
      </c>
      <c r="B7948" t="s">
        <v>1287</v>
      </c>
    </row>
    <row r="7949" spans="1:2" x14ac:dyDescent="0.3">
      <c r="A7949">
        <v>254050</v>
      </c>
      <c r="B7949" t="s">
        <v>5886</v>
      </c>
    </row>
    <row r="7950" spans="1:2" x14ac:dyDescent="0.3">
      <c r="A7950">
        <v>254050</v>
      </c>
      <c r="B7950" t="s">
        <v>5211</v>
      </c>
    </row>
    <row r="7951" spans="1:2" x14ac:dyDescent="0.3">
      <c r="A7951">
        <v>254050</v>
      </c>
      <c r="B7951" t="s">
        <v>2372</v>
      </c>
    </row>
    <row r="7952" spans="1:2" x14ac:dyDescent="0.3">
      <c r="A7952">
        <v>254299</v>
      </c>
      <c r="B7952" t="s">
        <v>50</v>
      </c>
    </row>
    <row r="7953" spans="1:2" x14ac:dyDescent="0.3">
      <c r="A7953">
        <v>254452</v>
      </c>
      <c r="B7953" t="s">
        <v>50</v>
      </c>
    </row>
    <row r="7954" spans="1:2" x14ac:dyDescent="0.3">
      <c r="A7954">
        <v>254452</v>
      </c>
      <c r="B7954" t="s">
        <v>2404</v>
      </c>
    </row>
    <row r="7955" spans="1:2" x14ac:dyDescent="0.3">
      <c r="A7955">
        <v>254452</v>
      </c>
      <c r="B7955" t="s">
        <v>1224</v>
      </c>
    </row>
    <row r="7956" spans="1:2" x14ac:dyDescent="0.3">
      <c r="A7956">
        <v>254452</v>
      </c>
      <c r="B7956" t="s">
        <v>2372</v>
      </c>
    </row>
    <row r="7957" spans="1:2" x14ac:dyDescent="0.3">
      <c r="A7957">
        <v>254543</v>
      </c>
      <c r="B7957" t="s">
        <v>1722</v>
      </c>
    </row>
    <row r="7958" spans="1:2" x14ac:dyDescent="0.3">
      <c r="A7958">
        <v>254543</v>
      </c>
      <c r="B7958" t="s">
        <v>821</v>
      </c>
    </row>
    <row r="7959" spans="1:2" x14ac:dyDescent="0.3">
      <c r="A7959">
        <v>254543</v>
      </c>
      <c r="B7959" t="s">
        <v>670</v>
      </c>
    </row>
    <row r="7960" spans="1:2" x14ac:dyDescent="0.3">
      <c r="A7960">
        <v>254543</v>
      </c>
      <c r="B7960" t="s">
        <v>517</v>
      </c>
    </row>
    <row r="7961" spans="1:2" x14ac:dyDescent="0.3">
      <c r="A7961">
        <v>254543</v>
      </c>
      <c r="B7961" t="s">
        <v>7674</v>
      </c>
    </row>
    <row r="7962" spans="1:2" x14ac:dyDescent="0.3">
      <c r="A7962">
        <v>254543</v>
      </c>
      <c r="B7962" t="s">
        <v>5886</v>
      </c>
    </row>
    <row r="7963" spans="1:2" x14ac:dyDescent="0.3">
      <c r="A7963">
        <v>254861</v>
      </c>
      <c r="B7963" t="s">
        <v>386</v>
      </c>
    </row>
    <row r="7964" spans="1:2" x14ac:dyDescent="0.3">
      <c r="A7964">
        <v>254861</v>
      </c>
      <c r="B7964" t="s">
        <v>3720</v>
      </c>
    </row>
    <row r="7965" spans="1:2" x14ac:dyDescent="0.3">
      <c r="A7965">
        <v>254861</v>
      </c>
      <c r="B7965" t="s">
        <v>5934</v>
      </c>
    </row>
    <row r="7966" spans="1:2" x14ac:dyDescent="0.3">
      <c r="A7966">
        <v>254861</v>
      </c>
      <c r="B7966" t="s">
        <v>162</v>
      </c>
    </row>
    <row r="7967" spans="1:2" x14ac:dyDescent="0.3">
      <c r="A7967">
        <v>254861</v>
      </c>
      <c r="B7967" t="s">
        <v>10594</v>
      </c>
    </row>
    <row r="7968" spans="1:2" x14ac:dyDescent="0.3">
      <c r="A7968">
        <v>254861</v>
      </c>
      <c r="B7968" t="s">
        <v>14413</v>
      </c>
    </row>
    <row r="7969" spans="1:2" x14ac:dyDescent="0.3">
      <c r="A7969">
        <v>254861</v>
      </c>
      <c r="B7969" t="s">
        <v>212</v>
      </c>
    </row>
    <row r="7970" spans="1:2" x14ac:dyDescent="0.3">
      <c r="A7970">
        <v>254861</v>
      </c>
      <c r="B7970" t="s">
        <v>2448</v>
      </c>
    </row>
    <row r="7971" spans="1:2" x14ac:dyDescent="0.3">
      <c r="A7971">
        <v>254861</v>
      </c>
      <c r="B7971" t="s">
        <v>70</v>
      </c>
    </row>
    <row r="7972" spans="1:2" x14ac:dyDescent="0.3">
      <c r="A7972">
        <v>254870</v>
      </c>
      <c r="B7972" t="s">
        <v>162</v>
      </c>
    </row>
    <row r="7973" spans="1:2" x14ac:dyDescent="0.3">
      <c r="A7973">
        <v>254870</v>
      </c>
      <c r="B7973" t="s">
        <v>4642</v>
      </c>
    </row>
    <row r="7974" spans="1:2" x14ac:dyDescent="0.3">
      <c r="A7974">
        <v>254870</v>
      </c>
      <c r="B7974" t="s">
        <v>5208</v>
      </c>
    </row>
    <row r="7975" spans="1:2" x14ac:dyDescent="0.3">
      <c r="A7975">
        <v>254870</v>
      </c>
      <c r="B7975" t="s">
        <v>726</v>
      </c>
    </row>
    <row r="7976" spans="1:2" x14ac:dyDescent="0.3">
      <c r="A7976">
        <v>254870</v>
      </c>
      <c r="B7976" t="s">
        <v>517</v>
      </c>
    </row>
    <row r="7977" spans="1:2" x14ac:dyDescent="0.3">
      <c r="A7977">
        <v>254870</v>
      </c>
      <c r="B7977" t="s">
        <v>5886</v>
      </c>
    </row>
    <row r="7978" spans="1:2" x14ac:dyDescent="0.3">
      <c r="A7978">
        <v>254870</v>
      </c>
      <c r="B7978" t="s">
        <v>1224</v>
      </c>
    </row>
    <row r="7979" spans="1:2" x14ac:dyDescent="0.3">
      <c r="A7979">
        <v>254870</v>
      </c>
      <c r="B7979" t="s">
        <v>2372</v>
      </c>
    </row>
    <row r="7980" spans="1:2" x14ac:dyDescent="0.3">
      <c r="A7980">
        <v>254870</v>
      </c>
      <c r="B7980" t="s">
        <v>2448</v>
      </c>
    </row>
    <row r="7981" spans="1:2" x14ac:dyDescent="0.3">
      <c r="A7981">
        <v>254870</v>
      </c>
      <c r="B7981" t="s">
        <v>821</v>
      </c>
    </row>
    <row r="7982" spans="1:2" x14ac:dyDescent="0.3">
      <c r="A7982">
        <v>254870</v>
      </c>
      <c r="B7982" t="s">
        <v>574</v>
      </c>
    </row>
    <row r="7983" spans="1:2" x14ac:dyDescent="0.3">
      <c r="A7983">
        <v>254870</v>
      </c>
      <c r="B7983" t="s">
        <v>5211</v>
      </c>
    </row>
    <row r="7984" spans="1:2" x14ac:dyDescent="0.3">
      <c r="A7984">
        <v>254870</v>
      </c>
      <c r="B7984" t="s">
        <v>50</v>
      </c>
    </row>
    <row r="7985" spans="1:2" x14ac:dyDescent="0.3">
      <c r="A7985">
        <v>254870</v>
      </c>
      <c r="B7985" t="s">
        <v>3169</v>
      </c>
    </row>
    <row r="7986" spans="1:2" x14ac:dyDescent="0.3">
      <c r="A7986">
        <v>254886</v>
      </c>
      <c r="B7986" t="s">
        <v>162</v>
      </c>
    </row>
    <row r="7987" spans="1:2" x14ac:dyDescent="0.3">
      <c r="A7987">
        <v>254886</v>
      </c>
      <c r="B7987" t="s">
        <v>4642</v>
      </c>
    </row>
    <row r="7988" spans="1:2" x14ac:dyDescent="0.3">
      <c r="A7988">
        <v>254886</v>
      </c>
      <c r="B7988" t="s">
        <v>5208</v>
      </c>
    </row>
    <row r="7989" spans="1:2" x14ac:dyDescent="0.3">
      <c r="A7989">
        <v>254886</v>
      </c>
      <c r="B7989" t="s">
        <v>726</v>
      </c>
    </row>
    <row r="7990" spans="1:2" x14ac:dyDescent="0.3">
      <c r="A7990">
        <v>254886</v>
      </c>
      <c r="B7990" t="s">
        <v>517</v>
      </c>
    </row>
    <row r="7991" spans="1:2" x14ac:dyDescent="0.3">
      <c r="A7991">
        <v>254886</v>
      </c>
      <c r="B7991" t="s">
        <v>5886</v>
      </c>
    </row>
    <row r="7992" spans="1:2" x14ac:dyDescent="0.3">
      <c r="A7992">
        <v>254886</v>
      </c>
      <c r="B7992" t="s">
        <v>1224</v>
      </c>
    </row>
    <row r="7993" spans="1:2" x14ac:dyDescent="0.3">
      <c r="A7993">
        <v>254886</v>
      </c>
      <c r="B7993" t="s">
        <v>2372</v>
      </c>
    </row>
    <row r="7994" spans="1:2" x14ac:dyDescent="0.3">
      <c r="A7994">
        <v>254886</v>
      </c>
      <c r="B7994" t="s">
        <v>2448</v>
      </c>
    </row>
    <row r="7995" spans="1:2" x14ac:dyDescent="0.3">
      <c r="A7995">
        <v>254886</v>
      </c>
      <c r="B7995" t="s">
        <v>821</v>
      </c>
    </row>
    <row r="7996" spans="1:2" x14ac:dyDescent="0.3">
      <c r="A7996">
        <v>254886</v>
      </c>
      <c r="B7996" t="s">
        <v>574</v>
      </c>
    </row>
    <row r="7997" spans="1:2" x14ac:dyDescent="0.3">
      <c r="A7997">
        <v>254886</v>
      </c>
      <c r="B7997" t="s">
        <v>5211</v>
      </c>
    </row>
    <row r="7998" spans="1:2" x14ac:dyDescent="0.3">
      <c r="A7998">
        <v>254886</v>
      </c>
      <c r="B7998" t="s">
        <v>50</v>
      </c>
    </row>
    <row r="7999" spans="1:2" x14ac:dyDescent="0.3">
      <c r="A7999">
        <v>254886</v>
      </c>
      <c r="B7999" t="s">
        <v>3169</v>
      </c>
    </row>
    <row r="8000" spans="1:2" x14ac:dyDescent="0.3">
      <c r="A8000">
        <v>254897</v>
      </c>
      <c r="B8000" t="s">
        <v>162</v>
      </c>
    </row>
    <row r="8001" spans="1:2" x14ac:dyDescent="0.3">
      <c r="A8001">
        <v>254897</v>
      </c>
      <c r="B8001" t="s">
        <v>4642</v>
      </c>
    </row>
    <row r="8002" spans="1:2" x14ac:dyDescent="0.3">
      <c r="A8002">
        <v>254897</v>
      </c>
      <c r="B8002" t="s">
        <v>5208</v>
      </c>
    </row>
    <row r="8003" spans="1:2" x14ac:dyDescent="0.3">
      <c r="A8003">
        <v>254897</v>
      </c>
      <c r="B8003" t="s">
        <v>726</v>
      </c>
    </row>
    <row r="8004" spans="1:2" x14ac:dyDescent="0.3">
      <c r="A8004">
        <v>254897</v>
      </c>
      <c r="B8004" t="s">
        <v>517</v>
      </c>
    </row>
    <row r="8005" spans="1:2" x14ac:dyDescent="0.3">
      <c r="A8005">
        <v>254897</v>
      </c>
      <c r="B8005" t="s">
        <v>5886</v>
      </c>
    </row>
    <row r="8006" spans="1:2" x14ac:dyDescent="0.3">
      <c r="A8006">
        <v>254897</v>
      </c>
      <c r="B8006" t="s">
        <v>1224</v>
      </c>
    </row>
    <row r="8007" spans="1:2" x14ac:dyDescent="0.3">
      <c r="A8007">
        <v>254897</v>
      </c>
      <c r="B8007" t="s">
        <v>2372</v>
      </c>
    </row>
    <row r="8008" spans="1:2" x14ac:dyDescent="0.3">
      <c r="A8008">
        <v>254897</v>
      </c>
      <c r="B8008" t="s">
        <v>2448</v>
      </c>
    </row>
    <row r="8009" spans="1:2" x14ac:dyDescent="0.3">
      <c r="A8009">
        <v>254897</v>
      </c>
      <c r="B8009" t="s">
        <v>821</v>
      </c>
    </row>
    <row r="8010" spans="1:2" x14ac:dyDescent="0.3">
      <c r="A8010">
        <v>254897</v>
      </c>
      <c r="B8010" t="s">
        <v>574</v>
      </c>
    </row>
    <row r="8011" spans="1:2" x14ac:dyDescent="0.3">
      <c r="A8011">
        <v>254897</v>
      </c>
      <c r="B8011" t="s">
        <v>5211</v>
      </c>
    </row>
    <row r="8012" spans="1:2" x14ac:dyDescent="0.3">
      <c r="A8012">
        <v>254897</v>
      </c>
      <c r="B8012" t="s">
        <v>50</v>
      </c>
    </row>
    <row r="8013" spans="1:2" x14ac:dyDescent="0.3">
      <c r="A8013">
        <v>254897</v>
      </c>
      <c r="B8013" t="s">
        <v>3169</v>
      </c>
    </row>
    <row r="8014" spans="1:2" x14ac:dyDescent="0.3">
      <c r="A8014">
        <v>255077</v>
      </c>
      <c r="B8014" t="s">
        <v>5607</v>
      </c>
    </row>
    <row r="8015" spans="1:2" x14ac:dyDescent="0.3">
      <c r="A8015">
        <v>255080</v>
      </c>
      <c r="B8015" t="s">
        <v>726</v>
      </c>
    </row>
    <row r="8016" spans="1:2" x14ac:dyDescent="0.3">
      <c r="A8016">
        <v>255204</v>
      </c>
      <c r="B8016" t="s">
        <v>648</v>
      </c>
    </row>
    <row r="8017" spans="1:2" x14ac:dyDescent="0.3">
      <c r="A8017">
        <v>255332</v>
      </c>
      <c r="B8017" t="s">
        <v>70</v>
      </c>
    </row>
    <row r="8018" spans="1:2" x14ac:dyDescent="0.3">
      <c r="A8018">
        <v>255332</v>
      </c>
      <c r="B8018" t="s">
        <v>14446</v>
      </c>
    </row>
    <row r="8019" spans="1:2" x14ac:dyDescent="0.3">
      <c r="A8019">
        <v>255332</v>
      </c>
      <c r="B8019" t="s">
        <v>5886</v>
      </c>
    </row>
    <row r="8020" spans="1:2" x14ac:dyDescent="0.3">
      <c r="A8020">
        <v>255332</v>
      </c>
      <c r="B8020" t="s">
        <v>4342</v>
      </c>
    </row>
    <row r="8021" spans="1:2" x14ac:dyDescent="0.3">
      <c r="A8021">
        <v>255355</v>
      </c>
      <c r="B8021" t="s">
        <v>726</v>
      </c>
    </row>
    <row r="8022" spans="1:2" x14ac:dyDescent="0.3">
      <c r="A8022">
        <v>255752</v>
      </c>
      <c r="B8022" t="s">
        <v>670</v>
      </c>
    </row>
    <row r="8023" spans="1:2" x14ac:dyDescent="0.3">
      <c r="A8023">
        <v>255891</v>
      </c>
      <c r="B8023" t="s">
        <v>50</v>
      </c>
    </row>
    <row r="8024" spans="1:2" x14ac:dyDescent="0.3">
      <c r="A8024">
        <v>255891</v>
      </c>
      <c r="B8024" t="s">
        <v>11542</v>
      </c>
    </row>
    <row r="8025" spans="1:2" x14ac:dyDescent="0.3">
      <c r="A8025">
        <v>255976</v>
      </c>
      <c r="B8025" t="s">
        <v>5615</v>
      </c>
    </row>
    <row r="8026" spans="1:2" x14ac:dyDescent="0.3">
      <c r="A8026">
        <v>256059</v>
      </c>
      <c r="B8026" t="s">
        <v>5618</v>
      </c>
    </row>
    <row r="8027" spans="1:2" x14ac:dyDescent="0.3">
      <c r="A8027">
        <v>256099</v>
      </c>
      <c r="B8027" t="s">
        <v>386</v>
      </c>
    </row>
    <row r="8028" spans="1:2" x14ac:dyDescent="0.3">
      <c r="A8028">
        <v>256154</v>
      </c>
      <c r="B8028" t="s">
        <v>215</v>
      </c>
    </row>
    <row r="8029" spans="1:2" x14ac:dyDescent="0.3">
      <c r="A8029">
        <v>256154</v>
      </c>
      <c r="B8029" t="s">
        <v>726</v>
      </c>
    </row>
    <row r="8030" spans="1:2" x14ac:dyDescent="0.3">
      <c r="A8030">
        <v>256154</v>
      </c>
      <c r="B8030" t="s">
        <v>1470</v>
      </c>
    </row>
    <row r="8031" spans="1:2" x14ac:dyDescent="0.3">
      <c r="A8031">
        <v>256298</v>
      </c>
      <c r="B8031" t="s">
        <v>5624</v>
      </c>
    </row>
    <row r="8032" spans="1:2" x14ac:dyDescent="0.3">
      <c r="A8032">
        <v>256371</v>
      </c>
      <c r="B8032" t="s">
        <v>50</v>
      </c>
    </row>
    <row r="8033" spans="1:2" x14ac:dyDescent="0.3">
      <c r="A8033">
        <v>256608</v>
      </c>
      <c r="B8033" t="s">
        <v>726</v>
      </c>
    </row>
    <row r="8034" spans="1:2" x14ac:dyDescent="0.3">
      <c r="A8034">
        <v>256688</v>
      </c>
      <c r="B8034" t="s">
        <v>726</v>
      </c>
    </row>
    <row r="8035" spans="1:2" x14ac:dyDescent="0.3">
      <c r="A8035">
        <v>256784</v>
      </c>
      <c r="B8035" t="s">
        <v>726</v>
      </c>
    </row>
    <row r="8036" spans="1:2" x14ac:dyDescent="0.3">
      <c r="A8036">
        <v>256853</v>
      </c>
      <c r="B8036" t="s">
        <v>1224</v>
      </c>
    </row>
    <row r="8037" spans="1:2" x14ac:dyDescent="0.3">
      <c r="A8037">
        <v>256853</v>
      </c>
      <c r="B8037" t="s">
        <v>3169</v>
      </c>
    </row>
    <row r="8038" spans="1:2" x14ac:dyDescent="0.3">
      <c r="A8038">
        <v>256880</v>
      </c>
      <c r="B8038" t="s">
        <v>1287</v>
      </c>
    </row>
    <row r="8039" spans="1:2" x14ac:dyDescent="0.3">
      <c r="A8039">
        <v>256880</v>
      </c>
      <c r="B8039" t="s">
        <v>821</v>
      </c>
    </row>
    <row r="8040" spans="1:2" x14ac:dyDescent="0.3">
      <c r="A8040">
        <v>256880</v>
      </c>
      <c r="B8040" t="s">
        <v>215</v>
      </c>
    </row>
    <row r="8041" spans="1:2" x14ac:dyDescent="0.3">
      <c r="A8041">
        <v>256880</v>
      </c>
      <c r="B8041" t="s">
        <v>517</v>
      </c>
    </row>
    <row r="8042" spans="1:2" x14ac:dyDescent="0.3">
      <c r="A8042">
        <v>256880</v>
      </c>
      <c r="B8042" t="s">
        <v>5886</v>
      </c>
    </row>
    <row r="8043" spans="1:2" x14ac:dyDescent="0.3">
      <c r="A8043">
        <v>256880</v>
      </c>
      <c r="B8043" t="s">
        <v>1224</v>
      </c>
    </row>
    <row r="8044" spans="1:2" x14ac:dyDescent="0.3">
      <c r="A8044">
        <v>256880</v>
      </c>
      <c r="B8044" t="s">
        <v>50</v>
      </c>
    </row>
    <row r="8045" spans="1:2" x14ac:dyDescent="0.3">
      <c r="A8045">
        <v>256880</v>
      </c>
      <c r="B8045" t="s">
        <v>726</v>
      </c>
    </row>
    <row r="8046" spans="1:2" x14ac:dyDescent="0.3">
      <c r="A8046">
        <v>256880</v>
      </c>
      <c r="B8046" t="s">
        <v>162</v>
      </c>
    </row>
    <row r="8047" spans="1:2" x14ac:dyDescent="0.3">
      <c r="A8047">
        <v>257095</v>
      </c>
      <c r="B8047" t="s">
        <v>2448</v>
      </c>
    </row>
    <row r="8048" spans="1:2" x14ac:dyDescent="0.3">
      <c r="A8048">
        <v>257095</v>
      </c>
      <c r="B8048" t="s">
        <v>162</v>
      </c>
    </row>
    <row r="8049" spans="1:2" x14ac:dyDescent="0.3">
      <c r="A8049">
        <v>257095</v>
      </c>
      <c r="B8049" t="s">
        <v>517</v>
      </c>
    </row>
    <row r="8050" spans="1:2" x14ac:dyDescent="0.3">
      <c r="A8050">
        <v>257095</v>
      </c>
      <c r="B8050" t="s">
        <v>5886</v>
      </c>
    </row>
    <row r="8051" spans="1:2" x14ac:dyDescent="0.3">
      <c r="A8051">
        <v>257095</v>
      </c>
      <c r="B8051" t="s">
        <v>2372</v>
      </c>
    </row>
    <row r="8052" spans="1:2" x14ac:dyDescent="0.3">
      <c r="A8052">
        <v>257162</v>
      </c>
      <c r="B8052" t="s">
        <v>5211</v>
      </c>
    </row>
    <row r="8053" spans="1:2" x14ac:dyDescent="0.3">
      <c r="A8053">
        <v>257162</v>
      </c>
      <c r="B8053" t="s">
        <v>1224</v>
      </c>
    </row>
    <row r="8054" spans="1:2" x14ac:dyDescent="0.3">
      <c r="A8054">
        <v>257162</v>
      </c>
      <c r="B8054" t="s">
        <v>4238</v>
      </c>
    </row>
    <row r="8055" spans="1:2" x14ac:dyDescent="0.3">
      <c r="A8055">
        <v>257408</v>
      </c>
      <c r="B8055" t="s">
        <v>726</v>
      </c>
    </row>
    <row r="8056" spans="1:2" x14ac:dyDescent="0.3">
      <c r="A8056">
        <v>257581</v>
      </c>
      <c r="B8056" t="s">
        <v>50</v>
      </c>
    </row>
    <row r="8057" spans="1:2" x14ac:dyDescent="0.3">
      <c r="A8057">
        <v>257581</v>
      </c>
      <c r="B8057" t="s">
        <v>1287</v>
      </c>
    </row>
    <row r="8058" spans="1:2" x14ac:dyDescent="0.3">
      <c r="A8058">
        <v>257701</v>
      </c>
      <c r="B8058" t="s">
        <v>5211</v>
      </c>
    </row>
    <row r="8059" spans="1:2" x14ac:dyDescent="0.3">
      <c r="A8059">
        <v>257701</v>
      </c>
      <c r="B8059" t="s">
        <v>2424</v>
      </c>
    </row>
    <row r="8060" spans="1:2" x14ac:dyDescent="0.3">
      <c r="A8060">
        <v>257701</v>
      </c>
      <c r="B8060" t="s">
        <v>821</v>
      </c>
    </row>
    <row r="8061" spans="1:2" x14ac:dyDescent="0.3">
      <c r="A8061">
        <v>257701</v>
      </c>
      <c r="B8061" t="s">
        <v>14067</v>
      </c>
    </row>
    <row r="8062" spans="1:2" x14ac:dyDescent="0.3">
      <c r="A8062">
        <v>257776</v>
      </c>
      <c r="B8062" t="s">
        <v>50</v>
      </c>
    </row>
    <row r="8063" spans="1:2" x14ac:dyDescent="0.3">
      <c r="A8063">
        <v>257776</v>
      </c>
      <c r="B8063" t="s">
        <v>5886</v>
      </c>
    </row>
    <row r="8064" spans="1:2" x14ac:dyDescent="0.3">
      <c r="A8064">
        <v>257962</v>
      </c>
      <c r="B8064" t="s">
        <v>5644</v>
      </c>
    </row>
    <row r="8065" spans="1:2" x14ac:dyDescent="0.3">
      <c r="A8065">
        <v>257989</v>
      </c>
      <c r="B8065" t="s">
        <v>386</v>
      </c>
    </row>
    <row r="8066" spans="1:2" x14ac:dyDescent="0.3">
      <c r="A8066">
        <v>257991</v>
      </c>
      <c r="B8066" t="s">
        <v>50</v>
      </c>
    </row>
    <row r="8067" spans="1:2" x14ac:dyDescent="0.3">
      <c r="A8067">
        <v>257991</v>
      </c>
      <c r="B8067" t="s">
        <v>726</v>
      </c>
    </row>
    <row r="8068" spans="1:2" x14ac:dyDescent="0.3">
      <c r="A8068">
        <v>258116</v>
      </c>
      <c r="B8068" t="s">
        <v>726</v>
      </c>
    </row>
    <row r="8069" spans="1:2" x14ac:dyDescent="0.3">
      <c r="A8069">
        <v>258140</v>
      </c>
      <c r="B8069" t="s">
        <v>215</v>
      </c>
    </row>
    <row r="8070" spans="1:2" x14ac:dyDescent="0.3">
      <c r="A8070">
        <v>258140</v>
      </c>
      <c r="B8070" t="s">
        <v>2372</v>
      </c>
    </row>
    <row r="8071" spans="1:2" x14ac:dyDescent="0.3">
      <c r="A8071">
        <v>258140</v>
      </c>
      <c r="B8071" t="s">
        <v>70</v>
      </c>
    </row>
    <row r="8072" spans="1:2" x14ac:dyDescent="0.3">
      <c r="A8072">
        <v>258140</v>
      </c>
      <c r="B8072" t="s">
        <v>386</v>
      </c>
    </row>
    <row r="8073" spans="1:2" x14ac:dyDescent="0.3">
      <c r="A8073">
        <v>258140</v>
      </c>
      <c r="B8073" t="s">
        <v>726</v>
      </c>
    </row>
    <row r="8074" spans="1:2" x14ac:dyDescent="0.3">
      <c r="A8074">
        <v>258140</v>
      </c>
      <c r="B8074" t="s">
        <v>162</v>
      </c>
    </row>
    <row r="8075" spans="1:2" x14ac:dyDescent="0.3">
      <c r="A8075">
        <v>258140</v>
      </c>
      <c r="B8075" t="s">
        <v>517</v>
      </c>
    </row>
    <row r="8076" spans="1:2" x14ac:dyDescent="0.3">
      <c r="A8076">
        <v>258140</v>
      </c>
      <c r="B8076" t="s">
        <v>565</v>
      </c>
    </row>
    <row r="8077" spans="1:2" x14ac:dyDescent="0.3">
      <c r="A8077">
        <v>258357</v>
      </c>
      <c r="B8077" t="s">
        <v>50</v>
      </c>
    </row>
    <row r="8078" spans="1:2" x14ac:dyDescent="0.3">
      <c r="A8078">
        <v>258357</v>
      </c>
      <c r="B8078" t="s">
        <v>3857</v>
      </c>
    </row>
    <row r="8079" spans="1:2" x14ac:dyDescent="0.3">
      <c r="A8079">
        <v>258357</v>
      </c>
      <c r="B8079" t="s">
        <v>726</v>
      </c>
    </row>
    <row r="8080" spans="1:2" x14ac:dyDescent="0.3">
      <c r="A8080">
        <v>258419</v>
      </c>
      <c r="B8080" t="s">
        <v>1224</v>
      </c>
    </row>
    <row r="8081" spans="1:2" x14ac:dyDescent="0.3">
      <c r="A8081">
        <v>258419</v>
      </c>
      <c r="B8081" t="s">
        <v>2372</v>
      </c>
    </row>
    <row r="8082" spans="1:2" x14ac:dyDescent="0.3">
      <c r="A8082">
        <v>258419</v>
      </c>
      <c r="B8082" t="s">
        <v>4238</v>
      </c>
    </row>
    <row r="8083" spans="1:2" x14ac:dyDescent="0.3">
      <c r="A8083">
        <v>258419</v>
      </c>
      <c r="B8083" t="s">
        <v>1931</v>
      </c>
    </row>
    <row r="8084" spans="1:2" x14ac:dyDescent="0.3">
      <c r="A8084">
        <v>258539</v>
      </c>
      <c r="B8084" t="s">
        <v>726</v>
      </c>
    </row>
    <row r="8085" spans="1:2" x14ac:dyDescent="0.3">
      <c r="A8085">
        <v>258700</v>
      </c>
      <c r="B8085" t="s">
        <v>1224</v>
      </c>
    </row>
    <row r="8086" spans="1:2" x14ac:dyDescent="0.3">
      <c r="A8086">
        <v>258700</v>
      </c>
      <c r="B8086" t="s">
        <v>14429</v>
      </c>
    </row>
    <row r="8087" spans="1:2" x14ac:dyDescent="0.3">
      <c r="A8087">
        <v>258968</v>
      </c>
      <c r="B8087" t="s">
        <v>5661</v>
      </c>
    </row>
    <row r="8088" spans="1:2" x14ac:dyDescent="0.3">
      <c r="A8088">
        <v>259063</v>
      </c>
      <c r="B8088" t="s">
        <v>868</v>
      </c>
    </row>
    <row r="8089" spans="1:2" x14ac:dyDescent="0.3">
      <c r="A8089">
        <v>259063</v>
      </c>
      <c r="B8089" t="s">
        <v>1722</v>
      </c>
    </row>
    <row r="8090" spans="1:2" x14ac:dyDescent="0.3">
      <c r="A8090">
        <v>259063</v>
      </c>
      <c r="B8090" t="s">
        <v>215</v>
      </c>
    </row>
    <row r="8091" spans="1:2" x14ac:dyDescent="0.3">
      <c r="A8091">
        <v>259063</v>
      </c>
      <c r="B8091" t="s">
        <v>1224</v>
      </c>
    </row>
    <row r="8092" spans="1:2" x14ac:dyDescent="0.3">
      <c r="A8092">
        <v>259063</v>
      </c>
      <c r="B8092" t="s">
        <v>2372</v>
      </c>
    </row>
    <row r="8093" spans="1:2" x14ac:dyDescent="0.3">
      <c r="A8093">
        <v>259101</v>
      </c>
      <c r="B8093" t="s">
        <v>726</v>
      </c>
    </row>
    <row r="8094" spans="1:2" x14ac:dyDescent="0.3">
      <c r="A8094">
        <v>259101</v>
      </c>
      <c r="B8094" t="s">
        <v>517</v>
      </c>
    </row>
    <row r="8095" spans="1:2" x14ac:dyDescent="0.3">
      <c r="A8095">
        <v>259101</v>
      </c>
      <c r="B8095" t="s">
        <v>215</v>
      </c>
    </row>
    <row r="8096" spans="1:2" x14ac:dyDescent="0.3">
      <c r="A8096">
        <v>259560</v>
      </c>
      <c r="B8096" t="s">
        <v>726</v>
      </c>
    </row>
    <row r="8097" spans="1:2" x14ac:dyDescent="0.3">
      <c r="A8097">
        <v>259572</v>
      </c>
      <c r="B8097" t="s">
        <v>162</v>
      </c>
    </row>
    <row r="8098" spans="1:2" x14ac:dyDescent="0.3">
      <c r="A8098">
        <v>259572</v>
      </c>
      <c r="B8098" t="s">
        <v>50</v>
      </c>
    </row>
    <row r="8099" spans="1:2" x14ac:dyDescent="0.3">
      <c r="A8099">
        <v>259572</v>
      </c>
      <c r="B8099" t="s">
        <v>821</v>
      </c>
    </row>
    <row r="8100" spans="1:2" x14ac:dyDescent="0.3">
      <c r="A8100">
        <v>259572</v>
      </c>
      <c r="B8100" t="s">
        <v>868</v>
      </c>
    </row>
    <row r="8101" spans="1:2" x14ac:dyDescent="0.3">
      <c r="A8101">
        <v>259572</v>
      </c>
      <c r="B8101" t="s">
        <v>14067</v>
      </c>
    </row>
    <row r="8102" spans="1:2" x14ac:dyDescent="0.3">
      <c r="A8102">
        <v>259773</v>
      </c>
      <c r="B8102" t="s">
        <v>50</v>
      </c>
    </row>
    <row r="8103" spans="1:2" x14ac:dyDescent="0.3">
      <c r="A8103">
        <v>259773</v>
      </c>
      <c r="B8103" t="s">
        <v>1287</v>
      </c>
    </row>
    <row r="8104" spans="1:2" x14ac:dyDescent="0.3">
      <c r="A8104">
        <v>259841</v>
      </c>
      <c r="B8104" t="s">
        <v>726</v>
      </c>
    </row>
    <row r="8105" spans="1:2" x14ac:dyDescent="0.3">
      <c r="A8105">
        <v>259841</v>
      </c>
      <c r="B8105" t="s">
        <v>215</v>
      </c>
    </row>
    <row r="8106" spans="1:2" x14ac:dyDescent="0.3">
      <c r="A8106">
        <v>259841</v>
      </c>
      <c r="B8106" t="s">
        <v>162</v>
      </c>
    </row>
    <row r="8107" spans="1:2" x14ac:dyDescent="0.3">
      <c r="A8107">
        <v>260216</v>
      </c>
      <c r="B8107" t="s">
        <v>5674</v>
      </c>
    </row>
    <row r="8108" spans="1:2" x14ac:dyDescent="0.3">
      <c r="A8108">
        <v>260220</v>
      </c>
      <c r="B8108" t="s">
        <v>726</v>
      </c>
    </row>
    <row r="8109" spans="1:2" x14ac:dyDescent="0.3">
      <c r="A8109">
        <v>260557</v>
      </c>
      <c r="B8109" t="s">
        <v>726</v>
      </c>
    </row>
    <row r="8110" spans="1:2" x14ac:dyDescent="0.3">
      <c r="A8110">
        <v>260845</v>
      </c>
      <c r="B8110" t="s">
        <v>162</v>
      </c>
    </row>
    <row r="8111" spans="1:2" x14ac:dyDescent="0.3">
      <c r="A8111">
        <v>260845</v>
      </c>
      <c r="B8111" t="s">
        <v>386</v>
      </c>
    </row>
    <row r="8112" spans="1:2" x14ac:dyDescent="0.3">
      <c r="A8112">
        <v>260845</v>
      </c>
      <c r="B8112" t="s">
        <v>2424</v>
      </c>
    </row>
    <row r="8113" spans="1:2" x14ac:dyDescent="0.3">
      <c r="A8113">
        <v>260845</v>
      </c>
      <c r="B8113" t="s">
        <v>50</v>
      </c>
    </row>
    <row r="8114" spans="1:2" x14ac:dyDescent="0.3">
      <c r="A8114">
        <v>260845</v>
      </c>
      <c r="B8114" t="s">
        <v>517</v>
      </c>
    </row>
    <row r="8115" spans="1:2" x14ac:dyDescent="0.3">
      <c r="A8115">
        <v>260845</v>
      </c>
      <c r="B8115" t="s">
        <v>2372</v>
      </c>
    </row>
    <row r="8116" spans="1:2" x14ac:dyDescent="0.3">
      <c r="A8116">
        <v>260845</v>
      </c>
      <c r="B8116" t="s">
        <v>1224</v>
      </c>
    </row>
    <row r="8117" spans="1:2" x14ac:dyDescent="0.3">
      <c r="A8117">
        <v>260926</v>
      </c>
      <c r="B8117" t="s">
        <v>2372</v>
      </c>
    </row>
    <row r="8118" spans="1:2" x14ac:dyDescent="0.3">
      <c r="A8118">
        <v>260926</v>
      </c>
      <c r="B8118" t="s">
        <v>726</v>
      </c>
    </row>
    <row r="8119" spans="1:2" x14ac:dyDescent="0.3">
      <c r="A8119">
        <v>261430</v>
      </c>
      <c r="B8119" t="s">
        <v>726</v>
      </c>
    </row>
    <row r="8120" spans="1:2" x14ac:dyDescent="0.3">
      <c r="A8120">
        <v>261435</v>
      </c>
      <c r="B8120" t="s">
        <v>868</v>
      </c>
    </row>
    <row r="8121" spans="1:2" x14ac:dyDescent="0.3">
      <c r="A8121">
        <v>261555</v>
      </c>
      <c r="B8121" t="s">
        <v>50</v>
      </c>
    </row>
    <row r="8122" spans="1:2" x14ac:dyDescent="0.3">
      <c r="A8122">
        <v>261581</v>
      </c>
      <c r="B8122" t="s">
        <v>517</v>
      </c>
    </row>
    <row r="8123" spans="1:2" x14ac:dyDescent="0.3">
      <c r="A8123">
        <v>261634</v>
      </c>
      <c r="B8123" t="s">
        <v>162</v>
      </c>
    </row>
    <row r="8124" spans="1:2" x14ac:dyDescent="0.3">
      <c r="A8124">
        <v>261634</v>
      </c>
      <c r="B8124" t="s">
        <v>50</v>
      </c>
    </row>
    <row r="8125" spans="1:2" x14ac:dyDescent="0.3">
      <c r="A8125">
        <v>261707</v>
      </c>
      <c r="B8125" t="s">
        <v>868</v>
      </c>
    </row>
    <row r="8126" spans="1:2" x14ac:dyDescent="0.3">
      <c r="A8126">
        <v>261707</v>
      </c>
      <c r="B8126" t="s">
        <v>821</v>
      </c>
    </row>
    <row r="8127" spans="1:2" x14ac:dyDescent="0.3">
      <c r="A8127">
        <v>261707</v>
      </c>
      <c r="B8127" t="s">
        <v>7674</v>
      </c>
    </row>
    <row r="8128" spans="1:2" x14ac:dyDescent="0.3">
      <c r="A8128">
        <v>261707</v>
      </c>
      <c r="B8128" t="s">
        <v>215</v>
      </c>
    </row>
    <row r="8129" spans="1:2" x14ac:dyDescent="0.3">
      <c r="A8129">
        <v>261707</v>
      </c>
      <c r="B8129" t="s">
        <v>2372</v>
      </c>
    </row>
    <row r="8130" spans="1:2" x14ac:dyDescent="0.3">
      <c r="A8130">
        <v>261709</v>
      </c>
      <c r="B8130" t="s">
        <v>162</v>
      </c>
    </row>
    <row r="8131" spans="1:2" x14ac:dyDescent="0.3">
      <c r="A8131">
        <v>261872</v>
      </c>
      <c r="B8131" t="s">
        <v>5693</v>
      </c>
    </row>
    <row r="8132" spans="1:2" x14ac:dyDescent="0.3">
      <c r="A8132">
        <v>262015</v>
      </c>
      <c r="B8132" t="s">
        <v>4427</v>
      </c>
    </row>
    <row r="8133" spans="1:2" x14ac:dyDescent="0.3">
      <c r="A8133">
        <v>262087</v>
      </c>
      <c r="B8133" t="s">
        <v>386</v>
      </c>
    </row>
    <row r="8134" spans="1:2" x14ac:dyDescent="0.3">
      <c r="A8134">
        <v>262087</v>
      </c>
      <c r="B8134" t="s">
        <v>1470</v>
      </c>
    </row>
    <row r="8135" spans="1:2" x14ac:dyDescent="0.3">
      <c r="A8135">
        <v>262087</v>
      </c>
      <c r="B8135" t="s">
        <v>162</v>
      </c>
    </row>
    <row r="8136" spans="1:2" x14ac:dyDescent="0.3">
      <c r="A8136">
        <v>262087</v>
      </c>
      <c r="B8136" t="s">
        <v>50</v>
      </c>
    </row>
    <row r="8137" spans="1:2" x14ac:dyDescent="0.3">
      <c r="A8137">
        <v>262087</v>
      </c>
      <c r="B8137" t="s">
        <v>5934</v>
      </c>
    </row>
    <row r="8138" spans="1:2" x14ac:dyDescent="0.3">
      <c r="A8138">
        <v>262087</v>
      </c>
      <c r="B8138" t="s">
        <v>3720</v>
      </c>
    </row>
    <row r="8139" spans="1:2" x14ac:dyDescent="0.3">
      <c r="A8139">
        <v>262276</v>
      </c>
      <c r="B8139" t="s">
        <v>215</v>
      </c>
    </row>
    <row r="8140" spans="1:2" x14ac:dyDescent="0.3">
      <c r="A8140">
        <v>262276</v>
      </c>
      <c r="B8140" t="s">
        <v>162</v>
      </c>
    </row>
    <row r="8141" spans="1:2" x14ac:dyDescent="0.3">
      <c r="A8141">
        <v>262390</v>
      </c>
      <c r="B8141" t="s">
        <v>821</v>
      </c>
    </row>
    <row r="8142" spans="1:2" x14ac:dyDescent="0.3">
      <c r="A8142">
        <v>262490</v>
      </c>
      <c r="B8142" t="s">
        <v>5701</v>
      </c>
    </row>
    <row r="8143" spans="1:2" x14ac:dyDescent="0.3">
      <c r="A8143">
        <v>263074</v>
      </c>
      <c r="B8143" t="s">
        <v>386</v>
      </c>
    </row>
    <row r="8144" spans="1:2" x14ac:dyDescent="0.3">
      <c r="A8144">
        <v>263074</v>
      </c>
      <c r="B8144" t="s">
        <v>3720</v>
      </c>
    </row>
    <row r="8145" spans="1:2" x14ac:dyDescent="0.3">
      <c r="A8145">
        <v>263077</v>
      </c>
      <c r="B8145" t="s">
        <v>162</v>
      </c>
    </row>
    <row r="8146" spans="1:2" x14ac:dyDescent="0.3">
      <c r="A8146">
        <v>263077</v>
      </c>
      <c r="B8146" t="s">
        <v>4642</v>
      </c>
    </row>
    <row r="8147" spans="1:2" x14ac:dyDescent="0.3">
      <c r="A8147">
        <v>263106</v>
      </c>
      <c r="B8147" t="s">
        <v>386</v>
      </c>
    </row>
    <row r="8148" spans="1:2" x14ac:dyDescent="0.3">
      <c r="A8148">
        <v>263106</v>
      </c>
      <c r="B8148" t="s">
        <v>3720</v>
      </c>
    </row>
    <row r="8149" spans="1:2" x14ac:dyDescent="0.3">
      <c r="A8149">
        <v>263170</v>
      </c>
      <c r="B8149" t="s">
        <v>1224</v>
      </c>
    </row>
    <row r="8150" spans="1:2" x14ac:dyDescent="0.3">
      <c r="A8150">
        <v>263224</v>
      </c>
      <c r="B8150" t="s">
        <v>726</v>
      </c>
    </row>
    <row r="8151" spans="1:2" x14ac:dyDescent="0.3">
      <c r="A8151">
        <v>263294</v>
      </c>
      <c r="B8151" t="s">
        <v>726</v>
      </c>
    </row>
    <row r="8152" spans="1:2" x14ac:dyDescent="0.3">
      <c r="A8152">
        <v>263353</v>
      </c>
      <c r="B8152" t="s">
        <v>70</v>
      </c>
    </row>
    <row r="8153" spans="1:2" x14ac:dyDescent="0.3">
      <c r="A8153">
        <v>263353</v>
      </c>
      <c r="B8153" t="s">
        <v>726</v>
      </c>
    </row>
    <row r="8154" spans="1:2" x14ac:dyDescent="0.3">
      <c r="A8154">
        <v>263353</v>
      </c>
      <c r="B8154" t="s">
        <v>1224</v>
      </c>
    </row>
    <row r="8155" spans="1:2" x14ac:dyDescent="0.3">
      <c r="A8155">
        <v>263353</v>
      </c>
      <c r="B8155" t="s">
        <v>5211</v>
      </c>
    </row>
    <row r="8156" spans="1:2" x14ac:dyDescent="0.3">
      <c r="A8156">
        <v>263353</v>
      </c>
      <c r="B8156" t="s">
        <v>2372</v>
      </c>
    </row>
    <row r="8157" spans="1:2" x14ac:dyDescent="0.3">
      <c r="A8157">
        <v>263353</v>
      </c>
      <c r="B8157" t="s">
        <v>215</v>
      </c>
    </row>
    <row r="8158" spans="1:2" x14ac:dyDescent="0.3">
      <c r="A8158">
        <v>263353</v>
      </c>
      <c r="B8158" t="s">
        <v>5886</v>
      </c>
    </row>
    <row r="8159" spans="1:2" x14ac:dyDescent="0.3">
      <c r="A8159">
        <v>263353</v>
      </c>
      <c r="B8159" t="s">
        <v>517</v>
      </c>
    </row>
    <row r="8160" spans="1:2" x14ac:dyDescent="0.3">
      <c r="A8160">
        <v>263353</v>
      </c>
      <c r="B8160" t="s">
        <v>4342</v>
      </c>
    </row>
    <row r="8161" spans="1:2" x14ac:dyDescent="0.3">
      <c r="A8161">
        <v>263353</v>
      </c>
      <c r="B8161" t="s">
        <v>7674</v>
      </c>
    </row>
    <row r="8162" spans="1:2" x14ac:dyDescent="0.3">
      <c r="A8162">
        <v>263360</v>
      </c>
      <c r="B8162" t="s">
        <v>162</v>
      </c>
    </row>
    <row r="8163" spans="1:2" x14ac:dyDescent="0.3">
      <c r="A8163">
        <v>263383</v>
      </c>
      <c r="B8163" t="s">
        <v>4642</v>
      </c>
    </row>
    <row r="8164" spans="1:2" x14ac:dyDescent="0.3">
      <c r="A8164">
        <v>263989</v>
      </c>
      <c r="B8164" t="s">
        <v>50</v>
      </c>
    </row>
    <row r="8165" spans="1:2" x14ac:dyDescent="0.3">
      <c r="A8165">
        <v>263989</v>
      </c>
      <c r="B8165" t="s">
        <v>821</v>
      </c>
    </row>
    <row r="8166" spans="1:2" x14ac:dyDescent="0.3">
      <c r="A8166">
        <v>263989</v>
      </c>
      <c r="B8166" t="s">
        <v>14422</v>
      </c>
    </row>
    <row r="8167" spans="1:2" x14ac:dyDescent="0.3">
      <c r="A8167">
        <v>263989</v>
      </c>
      <c r="B8167" t="s">
        <v>162</v>
      </c>
    </row>
    <row r="8168" spans="1:2" x14ac:dyDescent="0.3">
      <c r="A8168">
        <v>264058</v>
      </c>
      <c r="B8168" t="s">
        <v>5208</v>
      </c>
    </row>
    <row r="8169" spans="1:2" x14ac:dyDescent="0.3">
      <c r="A8169">
        <v>264058</v>
      </c>
      <c r="B8169" t="s">
        <v>70</v>
      </c>
    </row>
    <row r="8170" spans="1:2" x14ac:dyDescent="0.3">
      <c r="A8170">
        <v>264058</v>
      </c>
      <c r="B8170" t="s">
        <v>726</v>
      </c>
    </row>
    <row r="8171" spans="1:2" x14ac:dyDescent="0.3">
      <c r="A8171">
        <v>264058</v>
      </c>
      <c r="B8171" t="s">
        <v>4342</v>
      </c>
    </row>
    <row r="8172" spans="1:2" x14ac:dyDescent="0.3">
      <c r="A8172">
        <v>264058</v>
      </c>
      <c r="B8172" t="s">
        <v>517</v>
      </c>
    </row>
    <row r="8173" spans="1:2" x14ac:dyDescent="0.3">
      <c r="A8173">
        <v>264077</v>
      </c>
      <c r="B8173" t="s">
        <v>3720</v>
      </c>
    </row>
    <row r="8174" spans="1:2" x14ac:dyDescent="0.3">
      <c r="A8174">
        <v>264077</v>
      </c>
      <c r="B8174" t="s">
        <v>386</v>
      </c>
    </row>
    <row r="8175" spans="1:2" x14ac:dyDescent="0.3">
      <c r="A8175">
        <v>264077</v>
      </c>
      <c r="B8175" t="s">
        <v>1470</v>
      </c>
    </row>
    <row r="8176" spans="1:2" x14ac:dyDescent="0.3">
      <c r="A8176">
        <v>264077</v>
      </c>
      <c r="B8176" t="s">
        <v>50</v>
      </c>
    </row>
    <row r="8177" spans="1:2" x14ac:dyDescent="0.3">
      <c r="A8177">
        <v>264077</v>
      </c>
      <c r="B8177" t="s">
        <v>726</v>
      </c>
    </row>
    <row r="8178" spans="1:2" x14ac:dyDescent="0.3">
      <c r="A8178">
        <v>264201</v>
      </c>
      <c r="B8178" t="s">
        <v>386</v>
      </c>
    </row>
    <row r="8179" spans="1:2" x14ac:dyDescent="0.3">
      <c r="A8179">
        <v>264202</v>
      </c>
      <c r="B8179" t="s">
        <v>5723</v>
      </c>
    </row>
    <row r="8180" spans="1:2" x14ac:dyDescent="0.3">
      <c r="A8180">
        <v>264219</v>
      </c>
      <c r="B8180" t="s">
        <v>2448</v>
      </c>
    </row>
    <row r="8181" spans="1:2" x14ac:dyDescent="0.3">
      <c r="A8181">
        <v>264219</v>
      </c>
      <c r="B8181" t="s">
        <v>386</v>
      </c>
    </row>
    <row r="8182" spans="1:2" x14ac:dyDescent="0.3">
      <c r="A8182">
        <v>264219</v>
      </c>
      <c r="B8182" t="s">
        <v>215</v>
      </c>
    </row>
    <row r="8183" spans="1:2" x14ac:dyDescent="0.3">
      <c r="A8183">
        <v>264223</v>
      </c>
      <c r="B8183" t="s">
        <v>5727</v>
      </c>
    </row>
    <row r="8184" spans="1:2" x14ac:dyDescent="0.3">
      <c r="A8184">
        <v>264240</v>
      </c>
      <c r="B8184" t="s">
        <v>11542</v>
      </c>
    </row>
    <row r="8185" spans="1:2" x14ac:dyDescent="0.3">
      <c r="A8185">
        <v>264240</v>
      </c>
      <c r="B8185" t="s">
        <v>50</v>
      </c>
    </row>
    <row r="8186" spans="1:2" x14ac:dyDescent="0.3">
      <c r="A8186">
        <v>264240</v>
      </c>
      <c r="B8186" t="s">
        <v>1287</v>
      </c>
    </row>
    <row r="8187" spans="1:2" x14ac:dyDescent="0.3">
      <c r="A8187">
        <v>264240</v>
      </c>
      <c r="B8187" t="s">
        <v>517</v>
      </c>
    </row>
    <row r="8188" spans="1:2" x14ac:dyDescent="0.3">
      <c r="A8188">
        <v>264240</v>
      </c>
      <c r="B8188" t="s">
        <v>821</v>
      </c>
    </row>
    <row r="8189" spans="1:2" x14ac:dyDescent="0.3">
      <c r="A8189">
        <v>264240</v>
      </c>
      <c r="B8189" t="s">
        <v>1224</v>
      </c>
    </row>
    <row r="8190" spans="1:2" x14ac:dyDescent="0.3">
      <c r="A8190">
        <v>264240</v>
      </c>
      <c r="B8190" t="s">
        <v>2372</v>
      </c>
    </row>
    <row r="8191" spans="1:2" x14ac:dyDescent="0.3">
      <c r="A8191">
        <v>264248</v>
      </c>
      <c r="B8191" t="s">
        <v>5731</v>
      </c>
    </row>
    <row r="8192" spans="1:2" x14ac:dyDescent="0.3">
      <c r="A8192">
        <v>264304</v>
      </c>
      <c r="B8192" t="s">
        <v>386</v>
      </c>
    </row>
    <row r="8193" spans="1:2" x14ac:dyDescent="0.3">
      <c r="A8193">
        <v>264304</v>
      </c>
      <c r="B8193" t="s">
        <v>5934</v>
      </c>
    </row>
    <row r="8194" spans="1:2" x14ac:dyDescent="0.3">
      <c r="A8194">
        <v>264304</v>
      </c>
      <c r="B8194" t="s">
        <v>726</v>
      </c>
    </row>
    <row r="8195" spans="1:2" x14ac:dyDescent="0.3">
      <c r="A8195">
        <v>264304</v>
      </c>
      <c r="B8195" t="s">
        <v>50</v>
      </c>
    </row>
    <row r="8196" spans="1:2" x14ac:dyDescent="0.3">
      <c r="A8196">
        <v>264304</v>
      </c>
      <c r="B8196" t="s">
        <v>3720</v>
      </c>
    </row>
    <row r="8197" spans="1:2" x14ac:dyDescent="0.3">
      <c r="A8197">
        <v>264304</v>
      </c>
      <c r="B8197" t="s">
        <v>215</v>
      </c>
    </row>
    <row r="8198" spans="1:2" x14ac:dyDescent="0.3">
      <c r="A8198">
        <v>264320</v>
      </c>
      <c r="B8198" t="s">
        <v>4238</v>
      </c>
    </row>
    <row r="8199" spans="1:2" x14ac:dyDescent="0.3">
      <c r="A8199">
        <v>264320</v>
      </c>
      <c r="B8199" t="s">
        <v>1224</v>
      </c>
    </row>
    <row r="8200" spans="1:2" x14ac:dyDescent="0.3">
      <c r="A8200">
        <v>264320</v>
      </c>
      <c r="B8200" t="s">
        <v>2372</v>
      </c>
    </row>
    <row r="8201" spans="1:2" x14ac:dyDescent="0.3">
      <c r="A8201">
        <v>264420</v>
      </c>
      <c r="B8201" t="s">
        <v>517</v>
      </c>
    </row>
    <row r="8202" spans="1:2" x14ac:dyDescent="0.3">
      <c r="A8202">
        <v>264420</v>
      </c>
      <c r="B8202" t="s">
        <v>386</v>
      </c>
    </row>
    <row r="8203" spans="1:2" x14ac:dyDescent="0.3">
      <c r="A8203">
        <v>264420</v>
      </c>
      <c r="B8203" t="s">
        <v>648</v>
      </c>
    </row>
    <row r="8204" spans="1:2" x14ac:dyDescent="0.3">
      <c r="A8204">
        <v>264544</v>
      </c>
      <c r="B8204" t="s">
        <v>821</v>
      </c>
    </row>
    <row r="8205" spans="1:2" x14ac:dyDescent="0.3">
      <c r="A8205">
        <v>264544</v>
      </c>
      <c r="B8205" t="s">
        <v>5211</v>
      </c>
    </row>
    <row r="8206" spans="1:2" x14ac:dyDescent="0.3">
      <c r="A8206">
        <v>264544</v>
      </c>
      <c r="B8206" t="s">
        <v>2372</v>
      </c>
    </row>
    <row r="8207" spans="1:2" x14ac:dyDescent="0.3">
      <c r="A8207">
        <v>264577</v>
      </c>
      <c r="B8207" t="s">
        <v>50</v>
      </c>
    </row>
    <row r="8208" spans="1:2" x14ac:dyDescent="0.3">
      <c r="A8208">
        <v>264577</v>
      </c>
      <c r="B8208" t="s">
        <v>868</v>
      </c>
    </row>
    <row r="8209" spans="1:2" x14ac:dyDescent="0.3">
      <c r="A8209">
        <v>264577</v>
      </c>
      <c r="B8209" t="s">
        <v>517</v>
      </c>
    </row>
    <row r="8210" spans="1:2" x14ac:dyDescent="0.3">
      <c r="A8210">
        <v>264634</v>
      </c>
      <c r="B8210" t="s">
        <v>1470</v>
      </c>
    </row>
    <row r="8211" spans="1:2" x14ac:dyDescent="0.3">
      <c r="A8211">
        <v>264634</v>
      </c>
      <c r="B8211" t="s">
        <v>50</v>
      </c>
    </row>
    <row r="8212" spans="1:2" x14ac:dyDescent="0.3">
      <c r="A8212">
        <v>264634</v>
      </c>
      <c r="B8212" t="s">
        <v>821</v>
      </c>
    </row>
    <row r="8213" spans="1:2" x14ac:dyDescent="0.3">
      <c r="A8213">
        <v>264926</v>
      </c>
      <c r="B8213" t="s">
        <v>1722</v>
      </c>
    </row>
    <row r="8214" spans="1:2" x14ac:dyDescent="0.3">
      <c r="A8214">
        <v>264926</v>
      </c>
      <c r="B8214" t="s">
        <v>821</v>
      </c>
    </row>
    <row r="8215" spans="1:2" x14ac:dyDescent="0.3">
      <c r="A8215">
        <v>264926</v>
      </c>
      <c r="B8215" t="s">
        <v>726</v>
      </c>
    </row>
    <row r="8216" spans="1:2" x14ac:dyDescent="0.3">
      <c r="A8216">
        <v>265212</v>
      </c>
      <c r="B8216" t="s">
        <v>2372</v>
      </c>
    </row>
    <row r="8217" spans="1:2" x14ac:dyDescent="0.3">
      <c r="A8217">
        <v>265212</v>
      </c>
      <c r="B8217" t="s">
        <v>1224</v>
      </c>
    </row>
    <row r="8218" spans="1:2" x14ac:dyDescent="0.3">
      <c r="A8218">
        <v>265679</v>
      </c>
      <c r="B8218" t="s">
        <v>726</v>
      </c>
    </row>
    <row r="8219" spans="1:2" x14ac:dyDescent="0.3">
      <c r="A8219">
        <v>265679</v>
      </c>
      <c r="B8219" t="s">
        <v>2947</v>
      </c>
    </row>
    <row r="8220" spans="1:2" x14ac:dyDescent="0.3">
      <c r="A8220">
        <v>265679</v>
      </c>
      <c r="B8220" t="s">
        <v>821</v>
      </c>
    </row>
    <row r="8221" spans="1:2" x14ac:dyDescent="0.3">
      <c r="A8221">
        <v>265808</v>
      </c>
      <c r="B8221" t="s">
        <v>162</v>
      </c>
    </row>
    <row r="8222" spans="1:2" x14ac:dyDescent="0.3">
      <c r="A8222">
        <v>265890</v>
      </c>
      <c r="B8222" t="s">
        <v>517</v>
      </c>
    </row>
    <row r="8223" spans="1:2" x14ac:dyDescent="0.3">
      <c r="A8223">
        <v>265913</v>
      </c>
      <c r="B8223" t="s">
        <v>50</v>
      </c>
    </row>
    <row r="8224" spans="1:2" x14ac:dyDescent="0.3">
      <c r="A8224">
        <v>265925</v>
      </c>
      <c r="B8224" t="s">
        <v>215</v>
      </c>
    </row>
    <row r="8225" spans="1:2" x14ac:dyDescent="0.3">
      <c r="A8225">
        <v>266154</v>
      </c>
      <c r="B8225" t="s">
        <v>821</v>
      </c>
    </row>
    <row r="8226" spans="1:2" x14ac:dyDescent="0.3">
      <c r="A8226">
        <v>266154</v>
      </c>
      <c r="B8226" t="s">
        <v>1287</v>
      </c>
    </row>
    <row r="8227" spans="1:2" x14ac:dyDescent="0.3">
      <c r="A8227">
        <v>266154</v>
      </c>
      <c r="B8227" t="s">
        <v>670</v>
      </c>
    </row>
    <row r="8228" spans="1:2" x14ac:dyDescent="0.3">
      <c r="A8228">
        <v>266154</v>
      </c>
      <c r="B8228" t="s">
        <v>726</v>
      </c>
    </row>
    <row r="8229" spans="1:2" x14ac:dyDescent="0.3">
      <c r="A8229">
        <v>266165</v>
      </c>
      <c r="B8229" t="s">
        <v>2448</v>
      </c>
    </row>
    <row r="8230" spans="1:2" x14ac:dyDescent="0.3">
      <c r="A8230">
        <v>266165</v>
      </c>
      <c r="B8230" t="s">
        <v>574</v>
      </c>
    </row>
    <row r="8231" spans="1:2" x14ac:dyDescent="0.3">
      <c r="A8231">
        <v>266165</v>
      </c>
      <c r="B8231" t="s">
        <v>50</v>
      </c>
    </row>
    <row r="8232" spans="1:2" x14ac:dyDescent="0.3">
      <c r="A8232">
        <v>266165</v>
      </c>
      <c r="B8232" t="s">
        <v>386</v>
      </c>
    </row>
    <row r="8233" spans="1:2" x14ac:dyDescent="0.3">
      <c r="A8233">
        <v>266165</v>
      </c>
      <c r="B8233" t="s">
        <v>5886</v>
      </c>
    </row>
    <row r="8234" spans="1:2" x14ac:dyDescent="0.3">
      <c r="A8234">
        <v>266165</v>
      </c>
      <c r="B8234" t="s">
        <v>5208</v>
      </c>
    </row>
    <row r="8235" spans="1:2" x14ac:dyDescent="0.3">
      <c r="A8235">
        <v>266184</v>
      </c>
      <c r="B8235" t="s">
        <v>50</v>
      </c>
    </row>
    <row r="8236" spans="1:2" x14ac:dyDescent="0.3">
      <c r="A8236">
        <v>266388</v>
      </c>
      <c r="B8236" t="s">
        <v>2372</v>
      </c>
    </row>
    <row r="8237" spans="1:2" x14ac:dyDescent="0.3">
      <c r="A8237">
        <v>267395</v>
      </c>
      <c r="B8237" t="s">
        <v>50</v>
      </c>
    </row>
    <row r="8238" spans="1:2" x14ac:dyDescent="0.3">
      <c r="A8238">
        <v>267529</v>
      </c>
      <c r="B8238" t="s">
        <v>162</v>
      </c>
    </row>
    <row r="8239" spans="1:2" x14ac:dyDescent="0.3">
      <c r="A8239">
        <v>267529</v>
      </c>
      <c r="B8239" t="s">
        <v>517</v>
      </c>
    </row>
    <row r="8240" spans="1:2" x14ac:dyDescent="0.3">
      <c r="A8240">
        <v>267529</v>
      </c>
      <c r="B8240" t="s">
        <v>7695</v>
      </c>
    </row>
    <row r="8241" spans="1:2" x14ac:dyDescent="0.3">
      <c r="A8241">
        <v>267529</v>
      </c>
      <c r="B8241" t="s">
        <v>3169</v>
      </c>
    </row>
    <row r="8242" spans="1:2" x14ac:dyDescent="0.3">
      <c r="A8242">
        <v>267550</v>
      </c>
      <c r="B8242" t="s">
        <v>215</v>
      </c>
    </row>
    <row r="8243" spans="1:2" x14ac:dyDescent="0.3">
      <c r="A8243">
        <v>267821</v>
      </c>
      <c r="B8243" t="s">
        <v>386</v>
      </c>
    </row>
    <row r="8244" spans="1:2" x14ac:dyDescent="0.3">
      <c r="A8244">
        <v>268138</v>
      </c>
      <c r="B8244" t="s">
        <v>726</v>
      </c>
    </row>
    <row r="8245" spans="1:2" x14ac:dyDescent="0.3">
      <c r="A8245">
        <v>268311</v>
      </c>
      <c r="B8245" t="s">
        <v>162</v>
      </c>
    </row>
    <row r="8246" spans="1:2" x14ac:dyDescent="0.3">
      <c r="A8246">
        <v>268591</v>
      </c>
      <c r="B8246" t="s">
        <v>215</v>
      </c>
    </row>
    <row r="8247" spans="1:2" x14ac:dyDescent="0.3">
      <c r="A8247">
        <v>268713</v>
      </c>
      <c r="B8247" t="s">
        <v>821</v>
      </c>
    </row>
    <row r="8248" spans="1:2" x14ac:dyDescent="0.3">
      <c r="A8248">
        <v>269001</v>
      </c>
      <c r="B8248" t="s">
        <v>1224</v>
      </c>
    </row>
    <row r="8249" spans="1:2" x14ac:dyDescent="0.3">
      <c r="A8249">
        <v>269001</v>
      </c>
      <c r="B8249" t="s">
        <v>648</v>
      </c>
    </row>
    <row r="8250" spans="1:2" x14ac:dyDescent="0.3">
      <c r="A8250">
        <v>269001</v>
      </c>
      <c r="B8250" t="s">
        <v>2372</v>
      </c>
    </row>
    <row r="8251" spans="1:2" x14ac:dyDescent="0.3">
      <c r="A8251">
        <v>269001</v>
      </c>
      <c r="B8251" t="s">
        <v>517</v>
      </c>
    </row>
    <row r="8252" spans="1:2" x14ac:dyDescent="0.3">
      <c r="A8252">
        <v>269001</v>
      </c>
      <c r="B8252" t="s">
        <v>7674</v>
      </c>
    </row>
    <row r="8253" spans="1:2" x14ac:dyDescent="0.3">
      <c r="A8253">
        <v>269113</v>
      </c>
      <c r="B8253" t="s">
        <v>517</v>
      </c>
    </row>
    <row r="8254" spans="1:2" x14ac:dyDescent="0.3">
      <c r="A8254">
        <v>269113</v>
      </c>
      <c r="B8254" t="s">
        <v>215</v>
      </c>
    </row>
    <row r="8255" spans="1:2" x14ac:dyDescent="0.3">
      <c r="A8255">
        <v>269113</v>
      </c>
      <c r="B8255" t="s">
        <v>648</v>
      </c>
    </row>
    <row r="8256" spans="1:2" x14ac:dyDescent="0.3">
      <c r="A8256">
        <v>269919</v>
      </c>
      <c r="B8256" t="s">
        <v>1224</v>
      </c>
    </row>
    <row r="8257" spans="1:2" x14ac:dyDescent="0.3">
      <c r="A8257">
        <v>269958</v>
      </c>
      <c r="B8257" t="s">
        <v>2424</v>
      </c>
    </row>
    <row r="8258" spans="1:2" x14ac:dyDescent="0.3">
      <c r="A8258">
        <v>269958</v>
      </c>
      <c r="B8258" t="s">
        <v>3720</v>
      </c>
    </row>
    <row r="8259" spans="1:2" x14ac:dyDescent="0.3">
      <c r="A8259">
        <v>269958</v>
      </c>
      <c r="B8259" t="s">
        <v>726</v>
      </c>
    </row>
    <row r="8260" spans="1:2" x14ac:dyDescent="0.3">
      <c r="A8260">
        <v>270043</v>
      </c>
      <c r="B8260" t="s">
        <v>2205</v>
      </c>
    </row>
    <row r="8261" spans="1:2" x14ac:dyDescent="0.3">
      <c r="A8261">
        <v>270072</v>
      </c>
      <c r="B8261" t="s">
        <v>2448</v>
      </c>
    </row>
    <row r="8262" spans="1:2" x14ac:dyDescent="0.3">
      <c r="A8262">
        <v>270210</v>
      </c>
      <c r="B8262" t="s">
        <v>1224</v>
      </c>
    </row>
    <row r="8263" spans="1:2" x14ac:dyDescent="0.3">
      <c r="A8263">
        <v>270336</v>
      </c>
      <c r="B8263" t="s">
        <v>726</v>
      </c>
    </row>
    <row r="8264" spans="1:2" x14ac:dyDescent="0.3">
      <c r="A8264">
        <v>270665</v>
      </c>
      <c r="B8264" t="s">
        <v>648</v>
      </c>
    </row>
    <row r="8265" spans="1:2" x14ac:dyDescent="0.3">
      <c r="A8265">
        <v>270665</v>
      </c>
      <c r="B8265" t="s">
        <v>1224</v>
      </c>
    </row>
    <row r="8266" spans="1:2" x14ac:dyDescent="0.3">
      <c r="A8266">
        <v>270665</v>
      </c>
      <c r="B8266" t="s">
        <v>70</v>
      </c>
    </row>
    <row r="8267" spans="1:2" x14ac:dyDescent="0.3">
      <c r="A8267">
        <v>270665</v>
      </c>
      <c r="B8267" t="s">
        <v>215</v>
      </c>
    </row>
    <row r="8268" spans="1:2" x14ac:dyDescent="0.3">
      <c r="A8268">
        <v>270665</v>
      </c>
      <c r="B8268" t="s">
        <v>517</v>
      </c>
    </row>
    <row r="8269" spans="1:2" x14ac:dyDescent="0.3">
      <c r="A8269">
        <v>270665</v>
      </c>
      <c r="B8269" t="s">
        <v>3169</v>
      </c>
    </row>
    <row r="8270" spans="1:2" x14ac:dyDescent="0.3">
      <c r="A8270">
        <v>270926</v>
      </c>
      <c r="B8270" t="s">
        <v>868</v>
      </c>
    </row>
    <row r="8271" spans="1:2" x14ac:dyDescent="0.3">
      <c r="A8271">
        <v>270926</v>
      </c>
      <c r="B8271" t="s">
        <v>215</v>
      </c>
    </row>
    <row r="8272" spans="1:2" x14ac:dyDescent="0.3">
      <c r="A8272">
        <v>270926</v>
      </c>
      <c r="B8272" t="s">
        <v>517</v>
      </c>
    </row>
    <row r="8273" spans="1:2" x14ac:dyDescent="0.3">
      <c r="A8273">
        <v>270926</v>
      </c>
      <c r="B8273" t="s">
        <v>670</v>
      </c>
    </row>
    <row r="8274" spans="1:2" x14ac:dyDescent="0.3">
      <c r="A8274">
        <v>271064</v>
      </c>
      <c r="B8274" t="s">
        <v>726</v>
      </c>
    </row>
    <row r="8275" spans="1:2" x14ac:dyDescent="0.3">
      <c r="A8275">
        <v>271624</v>
      </c>
      <c r="B8275" t="s">
        <v>162</v>
      </c>
    </row>
    <row r="8276" spans="1:2" x14ac:dyDescent="0.3">
      <c r="A8276">
        <v>271950</v>
      </c>
      <c r="B8276" t="s">
        <v>2448</v>
      </c>
    </row>
    <row r="8277" spans="1:2" x14ac:dyDescent="0.3">
      <c r="A8277">
        <v>271950</v>
      </c>
      <c r="B8277" t="s">
        <v>162</v>
      </c>
    </row>
    <row r="8278" spans="1:2" x14ac:dyDescent="0.3">
      <c r="A8278">
        <v>271950</v>
      </c>
      <c r="B8278" t="s">
        <v>50</v>
      </c>
    </row>
    <row r="8279" spans="1:2" x14ac:dyDescent="0.3">
      <c r="A8279">
        <v>272029</v>
      </c>
      <c r="B8279" t="s">
        <v>821</v>
      </c>
    </row>
    <row r="8280" spans="1:2" x14ac:dyDescent="0.3">
      <c r="A8280">
        <v>272029</v>
      </c>
      <c r="B8280" t="s">
        <v>50</v>
      </c>
    </row>
    <row r="8281" spans="1:2" x14ac:dyDescent="0.3">
      <c r="A8281">
        <v>272303</v>
      </c>
      <c r="B8281" t="s">
        <v>1722</v>
      </c>
    </row>
    <row r="8282" spans="1:2" x14ac:dyDescent="0.3">
      <c r="A8282">
        <v>272388</v>
      </c>
      <c r="B8282" t="s">
        <v>821</v>
      </c>
    </row>
    <row r="8283" spans="1:2" x14ac:dyDescent="0.3">
      <c r="A8283">
        <v>272388</v>
      </c>
      <c r="B8283" t="s">
        <v>670</v>
      </c>
    </row>
    <row r="8284" spans="1:2" x14ac:dyDescent="0.3">
      <c r="A8284">
        <v>272464</v>
      </c>
      <c r="B8284" t="s">
        <v>1287</v>
      </c>
    </row>
    <row r="8285" spans="1:2" x14ac:dyDescent="0.3">
      <c r="A8285">
        <v>272464</v>
      </c>
      <c r="B8285" t="s">
        <v>726</v>
      </c>
    </row>
    <row r="8286" spans="1:2" x14ac:dyDescent="0.3">
      <c r="A8286">
        <v>272464</v>
      </c>
      <c r="B8286" t="s">
        <v>162</v>
      </c>
    </row>
    <row r="8287" spans="1:2" x14ac:dyDescent="0.3">
      <c r="A8287">
        <v>272464</v>
      </c>
      <c r="B8287" t="s">
        <v>50</v>
      </c>
    </row>
    <row r="8288" spans="1:2" x14ac:dyDescent="0.3">
      <c r="A8288">
        <v>272464</v>
      </c>
      <c r="B8288" t="s">
        <v>386</v>
      </c>
    </row>
    <row r="8289" spans="1:2" x14ac:dyDescent="0.3">
      <c r="A8289">
        <v>272464</v>
      </c>
      <c r="B8289" t="s">
        <v>14413</v>
      </c>
    </row>
    <row r="8290" spans="1:2" x14ac:dyDescent="0.3">
      <c r="A8290">
        <v>272464</v>
      </c>
      <c r="B8290" t="s">
        <v>2404</v>
      </c>
    </row>
    <row r="8291" spans="1:2" x14ac:dyDescent="0.3">
      <c r="A8291">
        <v>272464</v>
      </c>
      <c r="B8291" t="s">
        <v>5293</v>
      </c>
    </row>
    <row r="8292" spans="1:2" x14ac:dyDescent="0.3">
      <c r="A8292">
        <v>272464</v>
      </c>
      <c r="B8292" t="s">
        <v>3720</v>
      </c>
    </row>
    <row r="8293" spans="1:2" x14ac:dyDescent="0.3">
      <c r="A8293">
        <v>272464</v>
      </c>
      <c r="B8293" t="s">
        <v>648</v>
      </c>
    </row>
    <row r="8294" spans="1:2" x14ac:dyDescent="0.3">
      <c r="A8294">
        <v>272464</v>
      </c>
      <c r="B8294" t="s">
        <v>14449</v>
      </c>
    </row>
    <row r="8295" spans="1:2" x14ac:dyDescent="0.3">
      <c r="A8295">
        <v>272464</v>
      </c>
      <c r="B8295" t="s">
        <v>974</v>
      </c>
    </row>
    <row r="8296" spans="1:2" x14ac:dyDescent="0.3">
      <c r="A8296">
        <v>272464</v>
      </c>
      <c r="B8296" t="s">
        <v>3169</v>
      </c>
    </row>
    <row r="8297" spans="1:2" x14ac:dyDescent="0.3">
      <c r="A8297">
        <v>272464</v>
      </c>
      <c r="B8297" t="s">
        <v>4647</v>
      </c>
    </row>
    <row r="8298" spans="1:2" x14ac:dyDescent="0.3">
      <c r="A8298">
        <v>273161</v>
      </c>
      <c r="B8298" t="s">
        <v>215</v>
      </c>
    </row>
    <row r="8299" spans="1:2" x14ac:dyDescent="0.3">
      <c r="A8299">
        <v>273161</v>
      </c>
      <c r="B8299" t="s">
        <v>1722</v>
      </c>
    </row>
    <row r="8300" spans="1:2" x14ac:dyDescent="0.3">
      <c r="A8300">
        <v>273161</v>
      </c>
      <c r="B8300" t="s">
        <v>14459</v>
      </c>
    </row>
    <row r="8301" spans="1:2" x14ac:dyDescent="0.3">
      <c r="A8301">
        <v>273161</v>
      </c>
      <c r="B8301" t="s">
        <v>2372</v>
      </c>
    </row>
    <row r="8302" spans="1:2" x14ac:dyDescent="0.3">
      <c r="A8302">
        <v>273161</v>
      </c>
      <c r="B8302" t="s">
        <v>5886</v>
      </c>
    </row>
    <row r="8303" spans="1:2" x14ac:dyDescent="0.3">
      <c r="A8303">
        <v>273161</v>
      </c>
      <c r="B8303" t="s">
        <v>1224</v>
      </c>
    </row>
    <row r="8304" spans="1:2" x14ac:dyDescent="0.3">
      <c r="A8304">
        <v>273161</v>
      </c>
      <c r="B8304" t="s">
        <v>517</v>
      </c>
    </row>
    <row r="8305" spans="1:2" x14ac:dyDescent="0.3">
      <c r="A8305">
        <v>273277</v>
      </c>
      <c r="B8305" t="s">
        <v>726</v>
      </c>
    </row>
    <row r="8306" spans="1:2" x14ac:dyDescent="0.3">
      <c r="A8306">
        <v>273836</v>
      </c>
      <c r="B8306" t="s">
        <v>70</v>
      </c>
    </row>
    <row r="8307" spans="1:2" x14ac:dyDescent="0.3">
      <c r="A8307">
        <v>273836</v>
      </c>
      <c r="B8307" t="s">
        <v>4342</v>
      </c>
    </row>
    <row r="8308" spans="1:2" x14ac:dyDescent="0.3">
      <c r="A8308">
        <v>274120</v>
      </c>
      <c r="B8308" t="s">
        <v>162</v>
      </c>
    </row>
    <row r="8309" spans="1:2" x14ac:dyDescent="0.3">
      <c r="A8309">
        <v>274120</v>
      </c>
      <c r="B8309" t="s">
        <v>726</v>
      </c>
    </row>
    <row r="8310" spans="1:2" x14ac:dyDescent="0.3">
      <c r="A8310">
        <v>274120</v>
      </c>
      <c r="B8310" t="s">
        <v>1470</v>
      </c>
    </row>
    <row r="8311" spans="1:2" x14ac:dyDescent="0.3">
      <c r="A8311">
        <v>274120</v>
      </c>
      <c r="B8311" t="s">
        <v>3720</v>
      </c>
    </row>
    <row r="8312" spans="1:2" x14ac:dyDescent="0.3">
      <c r="A8312">
        <v>274120</v>
      </c>
      <c r="B8312" t="s">
        <v>14413</v>
      </c>
    </row>
    <row r="8313" spans="1:2" x14ac:dyDescent="0.3">
      <c r="A8313">
        <v>274120</v>
      </c>
      <c r="B8313" t="s">
        <v>5886</v>
      </c>
    </row>
    <row r="8314" spans="1:2" x14ac:dyDescent="0.3">
      <c r="A8314">
        <v>274856</v>
      </c>
      <c r="B8314" t="s">
        <v>162</v>
      </c>
    </row>
    <row r="8315" spans="1:2" x14ac:dyDescent="0.3">
      <c r="A8315">
        <v>274856</v>
      </c>
      <c r="B8315" t="s">
        <v>1224</v>
      </c>
    </row>
    <row r="8316" spans="1:2" x14ac:dyDescent="0.3">
      <c r="A8316">
        <v>274856</v>
      </c>
      <c r="B8316" t="s">
        <v>517</v>
      </c>
    </row>
    <row r="8317" spans="1:2" x14ac:dyDescent="0.3">
      <c r="A8317">
        <v>274856</v>
      </c>
      <c r="B8317" t="s">
        <v>726</v>
      </c>
    </row>
    <row r="8318" spans="1:2" x14ac:dyDescent="0.3">
      <c r="A8318">
        <v>274910</v>
      </c>
      <c r="B8318" t="s">
        <v>726</v>
      </c>
    </row>
    <row r="8319" spans="1:2" x14ac:dyDescent="0.3">
      <c r="A8319">
        <v>274910</v>
      </c>
      <c r="B8319" t="s">
        <v>50</v>
      </c>
    </row>
    <row r="8320" spans="1:2" x14ac:dyDescent="0.3">
      <c r="A8320">
        <v>275137</v>
      </c>
      <c r="B8320" t="s">
        <v>726</v>
      </c>
    </row>
    <row r="8321" spans="1:2" x14ac:dyDescent="0.3">
      <c r="A8321">
        <v>275167</v>
      </c>
      <c r="B8321" t="s">
        <v>670</v>
      </c>
    </row>
    <row r="8322" spans="1:2" x14ac:dyDescent="0.3">
      <c r="A8322">
        <v>275167</v>
      </c>
      <c r="B8322" t="s">
        <v>50</v>
      </c>
    </row>
    <row r="8323" spans="1:2" x14ac:dyDescent="0.3">
      <c r="A8323">
        <v>275167</v>
      </c>
      <c r="B8323" t="s">
        <v>726</v>
      </c>
    </row>
    <row r="8324" spans="1:2" x14ac:dyDescent="0.3">
      <c r="A8324">
        <v>275349</v>
      </c>
      <c r="B8324" t="s">
        <v>1931</v>
      </c>
    </row>
    <row r="8325" spans="1:2" x14ac:dyDescent="0.3">
      <c r="A8325">
        <v>275349</v>
      </c>
      <c r="B8325" t="s">
        <v>2372</v>
      </c>
    </row>
    <row r="8326" spans="1:2" x14ac:dyDescent="0.3">
      <c r="A8326">
        <v>275349</v>
      </c>
      <c r="B8326" t="s">
        <v>1224</v>
      </c>
    </row>
    <row r="8327" spans="1:2" x14ac:dyDescent="0.3">
      <c r="A8327">
        <v>275349</v>
      </c>
      <c r="B8327" t="s">
        <v>4238</v>
      </c>
    </row>
    <row r="8328" spans="1:2" x14ac:dyDescent="0.3">
      <c r="A8328">
        <v>275376</v>
      </c>
      <c r="B8328" t="s">
        <v>386</v>
      </c>
    </row>
    <row r="8329" spans="1:2" x14ac:dyDescent="0.3">
      <c r="A8329">
        <v>275376</v>
      </c>
      <c r="B8329" t="s">
        <v>162</v>
      </c>
    </row>
    <row r="8330" spans="1:2" x14ac:dyDescent="0.3">
      <c r="A8330">
        <v>275376</v>
      </c>
      <c r="B8330" t="s">
        <v>4642</v>
      </c>
    </row>
    <row r="8331" spans="1:2" x14ac:dyDescent="0.3">
      <c r="A8331">
        <v>275376</v>
      </c>
      <c r="B8331" t="s">
        <v>2947</v>
      </c>
    </row>
    <row r="8332" spans="1:2" x14ac:dyDescent="0.3">
      <c r="A8332">
        <v>275376</v>
      </c>
      <c r="B8332" t="s">
        <v>3169</v>
      </c>
    </row>
    <row r="8333" spans="1:2" x14ac:dyDescent="0.3">
      <c r="A8333">
        <v>275376</v>
      </c>
      <c r="B8333" t="s">
        <v>1224</v>
      </c>
    </row>
    <row r="8334" spans="1:2" x14ac:dyDescent="0.3">
      <c r="A8334">
        <v>275376</v>
      </c>
      <c r="B8334" t="s">
        <v>570</v>
      </c>
    </row>
    <row r="8335" spans="1:2" x14ac:dyDescent="0.3">
      <c r="A8335">
        <v>275376</v>
      </c>
      <c r="B8335" t="s">
        <v>50</v>
      </c>
    </row>
    <row r="8336" spans="1:2" x14ac:dyDescent="0.3">
      <c r="A8336">
        <v>275376</v>
      </c>
      <c r="B8336" t="s">
        <v>3720</v>
      </c>
    </row>
    <row r="8337" spans="1:2" x14ac:dyDescent="0.3">
      <c r="A8337">
        <v>276557</v>
      </c>
      <c r="B8337" t="s">
        <v>1287</v>
      </c>
    </row>
    <row r="8338" spans="1:2" x14ac:dyDescent="0.3">
      <c r="A8338">
        <v>276557</v>
      </c>
      <c r="B8338" t="s">
        <v>50</v>
      </c>
    </row>
    <row r="8339" spans="1:2" x14ac:dyDescent="0.3">
      <c r="A8339">
        <v>276557</v>
      </c>
      <c r="B8339" t="s">
        <v>2947</v>
      </c>
    </row>
    <row r="8340" spans="1:2" x14ac:dyDescent="0.3">
      <c r="A8340">
        <v>276859</v>
      </c>
      <c r="B8340" t="s">
        <v>517</v>
      </c>
    </row>
    <row r="8341" spans="1:2" x14ac:dyDescent="0.3">
      <c r="A8341">
        <v>276859</v>
      </c>
      <c r="B8341" t="s">
        <v>215</v>
      </c>
    </row>
    <row r="8342" spans="1:2" x14ac:dyDescent="0.3">
      <c r="A8342">
        <v>277176</v>
      </c>
      <c r="B8342" t="s">
        <v>1287</v>
      </c>
    </row>
    <row r="8343" spans="1:2" x14ac:dyDescent="0.3">
      <c r="A8343">
        <v>277176</v>
      </c>
      <c r="B8343" t="s">
        <v>50</v>
      </c>
    </row>
    <row r="8344" spans="1:2" x14ac:dyDescent="0.3">
      <c r="A8344">
        <v>277176</v>
      </c>
      <c r="B8344" t="s">
        <v>2947</v>
      </c>
    </row>
    <row r="8345" spans="1:2" x14ac:dyDescent="0.3">
      <c r="A8345">
        <v>277337</v>
      </c>
      <c r="B8345" t="s">
        <v>726</v>
      </c>
    </row>
    <row r="8346" spans="1:2" x14ac:dyDescent="0.3">
      <c r="A8346">
        <v>277440</v>
      </c>
      <c r="B8346" t="s">
        <v>215</v>
      </c>
    </row>
    <row r="8347" spans="1:2" x14ac:dyDescent="0.3">
      <c r="A8347">
        <v>277553</v>
      </c>
      <c r="B8347" t="s">
        <v>5819</v>
      </c>
    </row>
    <row r="8348" spans="1:2" x14ac:dyDescent="0.3">
      <c r="A8348">
        <v>277865</v>
      </c>
      <c r="B8348" t="s">
        <v>648</v>
      </c>
    </row>
    <row r="8349" spans="1:2" x14ac:dyDescent="0.3">
      <c r="A8349">
        <v>277865</v>
      </c>
      <c r="B8349" t="s">
        <v>215</v>
      </c>
    </row>
    <row r="8350" spans="1:2" x14ac:dyDescent="0.3">
      <c r="A8350">
        <v>277965</v>
      </c>
      <c r="B8350" t="s">
        <v>162</v>
      </c>
    </row>
    <row r="8351" spans="1:2" x14ac:dyDescent="0.3">
      <c r="A8351">
        <v>277965</v>
      </c>
      <c r="B8351" t="s">
        <v>50</v>
      </c>
    </row>
    <row r="8352" spans="1:2" x14ac:dyDescent="0.3">
      <c r="A8352">
        <v>277965</v>
      </c>
      <c r="B8352" t="s">
        <v>1470</v>
      </c>
    </row>
    <row r="8353" spans="1:2" x14ac:dyDescent="0.3">
      <c r="A8353">
        <v>278551</v>
      </c>
      <c r="B8353" t="s">
        <v>726</v>
      </c>
    </row>
    <row r="8354" spans="1:2" x14ac:dyDescent="0.3">
      <c r="A8354">
        <v>278551</v>
      </c>
      <c r="B8354" t="s">
        <v>821</v>
      </c>
    </row>
    <row r="8355" spans="1:2" x14ac:dyDescent="0.3">
      <c r="A8355">
        <v>278558</v>
      </c>
      <c r="B8355" t="s">
        <v>726</v>
      </c>
    </row>
    <row r="8356" spans="1:2" x14ac:dyDescent="0.3">
      <c r="A8356">
        <v>278558</v>
      </c>
      <c r="B8356" t="s">
        <v>821</v>
      </c>
    </row>
    <row r="8357" spans="1:2" x14ac:dyDescent="0.3">
      <c r="A8357">
        <v>278558</v>
      </c>
      <c r="B8357" t="s">
        <v>1287</v>
      </c>
    </row>
    <row r="8358" spans="1:2" x14ac:dyDescent="0.3">
      <c r="A8358">
        <v>278656</v>
      </c>
      <c r="B8358" t="s">
        <v>50</v>
      </c>
    </row>
    <row r="8359" spans="1:2" x14ac:dyDescent="0.3">
      <c r="A8359">
        <v>278656</v>
      </c>
      <c r="B8359" t="s">
        <v>5886</v>
      </c>
    </row>
    <row r="8360" spans="1:2" x14ac:dyDescent="0.3">
      <c r="A8360">
        <v>278862</v>
      </c>
      <c r="B8360" t="s">
        <v>4495</v>
      </c>
    </row>
    <row r="8361" spans="1:2" x14ac:dyDescent="0.3">
      <c r="A8361">
        <v>279060</v>
      </c>
      <c r="B8361" t="s">
        <v>162</v>
      </c>
    </row>
    <row r="8362" spans="1:2" x14ac:dyDescent="0.3">
      <c r="A8362">
        <v>279060</v>
      </c>
      <c r="B8362" t="s">
        <v>215</v>
      </c>
    </row>
    <row r="8363" spans="1:2" x14ac:dyDescent="0.3">
      <c r="A8363">
        <v>279060</v>
      </c>
      <c r="B8363" t="s">
        <v>386</v>
      </c>
    </row>
    <row r="8364" spans="1:2" x14ac:dyDescent="0.3">
      <c r="A8364">
        <v>279060</v>
      </c>
      <c r="B8364" t="s">
        <v>5934</v>
      </c>
    </row>
    <row r="8365" spans="1:2" x14ac:dyDescent="0.3">
      <c r="A8365">
        <v>279060</v>
      </c>
      <c r="B8365" t="s">
        <v>5886</v>
      </c>
    </row>
    <row r="8366" spans="1:2" x14ac:dyDescent="0.3">
      <c r="A8366">
        <v>279060</v>
      </c>
      <c r="B8366" t="s">
        <v>2372</v>
      </c>
    </row>
    <row r="8367" spans="1:2" x14ac:dyDescent="0.3">
      <c r="A8367">
        <v>279060</v>
      </c>
      <c r="B8367" t="s">
        <v>1224</v>
      </c>
    </row>
    <row r="8368" spans="1:2" x14ac:dyDescent="0.3">
      <c r="A8368">
        <v>279580</v>
      </c>
      <c r="B8368" t="s">
        <v>4342</v>
      </c>
    </row>
    <row r="8369" spans="1:2" x14ac:dyDescent="0.3">
      <c r="A8369">
        <v>279580</v>
      </c>
      <c r="B8369" t="s">
        <v>5886</v>
      </c>
    </row>
    <row r="8370" spans="1:2" x14ac:dyDescent="0.3">
      <c r="A8370">
        <v>279580</v>
      </c>
      <c r="B8370" t="s">
        <v>162</v>
      </c>
    </row>
    <row r="8371" spans="1:2" x14ac:dyDescent="0.3">
      <c r="A8371">
        <v>279629</v>
      </c>
      <c r="B8371" t="s">
        <v>4238</v>
      </c>
    </row>
    <row r="8372" spans="1:2" x14ac:dyDescent="0.3">
      <c r="A8372">
        <v>279815</v>
      </c>
      <c r="B8372" t="s">
        <v>215</v>
      </c>
    </row>
    <row r="8373" spans="1:2" x14ac:dyDescent="0.3">
      <c r="A8373">
        <v>279824</v>
      </c>
      <c r="B8373" t="s">
        <v>1931</v>
      </c>
    </row>
    <row r="8374" spans="1:2" x14ac:dyDescent="0.3">
      <c r="A8374">
        <v>279824</v>
      </c>
      <c r="B8374" t="s">
        <v>4238</v>
      </c>
    </row>
    <row r="8375" spans="1:2" x14ac:dyDescent="0.3">
      <c r="A8375">
        <v>279863</v>
      </c>
      <c r="B8375" t="s">
        <v>5208</v>
      </c>
    </row>
    <row r="8376" spans="1:2" x14ac:dyDescent="0.3">
      <c r="A8376">
        <v>279863</v>
      </c>
      <c r="B8376" t="s">
        <v>162</v>
      </c>
    </row>
    <row r="8377" spans="1:2" x14ac:dyDescent="0.3">
      <c r="A8377">
        <v>279863</v>
      </c>
      <c r="B8377" t="s">
        <v>5211</v>
      </c>
    </row>
    <row r="8378" spans="1:2" x14ac:dyDescent="0.3">
      <c r="A8378">
        <v>279863</v>
      </c>
      <c r="B8378" t="s">
        <v>4342</v>
      </c>
    </row>
    <row r="8379" spans="1:2" x14ac:dyDescent="0.3">
      <c r="A8379">
        <v>279863</v>
      </c>
      <c r="B8379" t="s">
        <v>1224</v>
      </c>
    </row>
    <row r="8380" spans="1:2" x14ac:dyDescent="0.3">
      <c r="A8380">
        <v>279863</v>
      </c>
      <c r="B8380" t="s">
        <v>726</v>
      </c>
    </row>
    <row r="8381" spans="1:2" x14ac:dyDescent="0.3">
      <c r="A8381">
        <v>279863</v>
      </c>
      <c r="B8381" t="s">
        <v>4642</v>
      </c>
    </row>
    <row r="8382" spans="1:2" x14ac:dyDescent="0.3">
      <c r="A8382">
        <v>279873</v>
      </c>
      <c r="B8382" t="s">
        <v>1224</v>
      </c>
    </row>
    <row r="8383" spans="1:2" x14ac:dyDescent="0.3">
      <c r="A8383">
        <v>279873</v>
      </c>
      <c r="B8383" t="s">
        <v>2372</v>
      </c>
    </row>
    <row r="8384" spans="1:2" x14ac:dyDescent="0.3">
      <c r="A8384">
        <v>280126</v>
      </c>
      <c r="B8384" t="s">
        <v>1470</v>
      </c>
    </row>
    <row r="8385" spans="1:2" x14ac:dyDescent="0.3">
      <c r="A8385">
        <v>280130</v>
      </c>
      <c r="B8385" t="s">
        <v>726</v>
      </c>
    </row>
    <row r="8386" spans="1:2" x14ac:dyDescent="0.3">
      <c r="A8386">
        <v>280335</v>
      </c>
      <c r="B8386" t="s">
        <v>1722</v>
      </c>
    </row>
    <row r="8387" spans="1:2" x14ac:dyDescent="0.3">
      <c r="A8387">
        <v>280335</v>
      </c>
      <c r="B8387" t="s">
        <v>821</v>
      </c>
    </row>
    <row r="8388" spans="1:2" x14ac:dyDescent="0.3">
      <c r="A8388">
        <v>280335</v>
      </c>
      <c r="B8388" t="s">
        <v>14425</v>
      </c>
    </row>
    <row r="8389" spans="1:2" x14ac:dyDescent="0.3">
      <c r="A8389">
        <v>280335</v>
      </c>
      <c r="B8389" t="s">
        <v>2372</v>
      </c>
    </row>
    <row r="8390" spans="1:2" x14ac:dyDescent="0.3">
      <c r="A8390">
        <v>280507</v>
      </c>
      <c r="B8390" t="s">
        <v>386</v>
      </c>
    </row>
    <row r="8391" spans="1:2" x14ac:dyDescent="0.3">
      <c r="A8391">
        <v>280507</v>
      </c>
      <c r="B8391" t="s">
        <v>5886</v>
      </c>
    </row>
    <row r="8392" spans="1:2" x14ac:dyDescent="0.3">
      <c r="A8392">
        <v>280507</v>
      </c>
      <c r="B8392" t="s">
        <v>868</v>
      </c>
    </row>
    <row r="8393" spans="1:2" x14ac:dyDescent="0.3">
      <c r="A8393">
        <v>280507</v>
      </c>
      <c r="B8393" t="s">
        <v>5208</v>
      </c>
    </row>
    <row r="8394" spans="1:2" x14ac:dyDescent="0.3">
      <c r="A8394">
        <v>280507</v>
      </c>
      <c r="B8394" t="s">
        <v>726</v>
      </c>
    </row>
    <row r="8395" spans="1:2" x14ac:dyDescent="0.3">
      <c r="A8395">
        <v>280507</v>
      </c>
      <c r="B8395" t="s">
        <v>821</v>
      </c>
    </row>
    <row r="8396" spans="1:2" x14ac:dyDescent="0.3">
      <c r="A8396">
        <v>280507</v>
      </c>
      <c r="B8396" t="s">
        <v>50</v>
      </c>
    </row>
    <row r="8397" spans="1:2" x14ac:dyDescent="0.3">
      <c r="A8397">
        <v>280507</v>
      </c>
      <c r="B8397" t="s">
        <v>1287</v>
      </c>
    </row>
    <row r="8398" spans="1:2" x14ac:dyDescent="0.3">
      <c r="A8398">
        <v>280870</v>
      </c>
      <c r="B8398" t="s">
        <v>726</v>
      </c>
    </row>
    <row r="8399" spans="1:2" x14ac:dyDescent="0.3">
      <c r="A8399">
        <v>280870</v>
      </c>
      <c r="B8399" t="s">
        <v>4342</v>
      </c>
    </row>
    <row r="8400" spans="1:2" x14ac:dyDescent="0.3">
      <c r="A8400">
        <v>280870</v>
      </c>
      <c r="B8400" t="s">
        <v>50</v>
      </c>
    </row>
    <row r="8401" spans="1:2" x14ac:dyDescent="0.3">
      <c r="A8401">
        <v>281035</v>
      </c>
      <c r="B8401" t="s">
        <v>648</v>
      </c>
    </row>
    <row r="8402" spans="1:2" x14ac:dyDescent="0.3">
      <c r="A8402">
        <v>281035</v>
      </c>
      <c r="B8402" t="s">
        <v>1224</v>
      </c>
    </row>
    <row r="8403" spans="1:2" x14ac:dyDescent="0.3">
      <c r="A8403">
        <v>281155</v>
      </c>
      <c r="B8403" t="s">
        <v>386</v>
      </c>
    </row>
    <row r="8404" spans="1:2" x14ac:dyDescent="0.3">
      <c r="A8404">
        <v>281155</v>
      </c>
      <c r="B8404" t="s">
        <v>1607</v>
      </c>
    </row>
    <row r="8405" spans="1:2" x14ac:dyDescent="0.3">
      <c r="A8405">
        <v>281155</v>
      </c>
      <c r="B8405" t="s">
        <v>14422</v>
      </c>
    </row>
    <row r="8406" spans="1:2" x14ac:dyDescent="0.3">
      <c r="A8406">
        <v>281155</v>
      </c>
      <c r="B8406" t="s">
        <v>739</v>
      </c>
    </row>
    <row r="8407" spans="1:2" x14ac:dyDescent="0.3">
      <c r="A8407">
        <v>281155</v>
      </c>
      <c r="B8407" t="s">
        <v>50</v>
      </c>
    </row>
    <row r="8408" spans="1:2" x14ac:dyDescent="0.3">
      <c r="A8408">
        <v>281155</v>
      </c>
      <c r="B8408" t="s">
        <v>2448</v>
      </c>
    </row>
    <row r="8409" spans="1:2" x14ac:dyDescent="0.3">
      <c r="A8409">
        <v>281602</v>
      </c>
      <c r="B8409" t="s">
        <v>726</v>
      </c>
    </row>
    <row r="8410" spans="1:2" x14ac:dyDescent="0.3">
      <c r="A8410">
        <v>281602</v>
      </c>
      <c r="B8410" t="s">
        <v>50</v>
      </c>
    </row>
    <row r="8411" spans="1:2" x14ac:dyDescent="0.3">
      <c r="A8411">
        <v>281602</v>
      </c>
      <c r="B8411" t="s">
        <v>821</v>
      </c>
    </row>
    <row r="8412" spans="1:2" x14ac:dyDescent="0.3">
      <c r="A8412">
        <v>281710</v>
      </c>
      <c r="B8412" t="s">
        <v>726</v>
      </c>
    </row>
    <row r="8413" spans="1:2" x14ac:dyDescent="0.3">
      <c r="A8413">
        <v>281710</v>
      </c>
      <c r="B8413" t="s">
        <v>821</v>
      </c>
    </row>
    <row r="8414" spans="1:2" x14ac:dyDescent="0.3">
      <c r="A8414">
        <v>281885</v>
      </c>
      <c r="B8414" t="s">
        <v>726</v>
      </c>
    </row>
    <row r="8415" spans="1:2" x14ac:dyDescent="0.3">
      <c r="A8415">
        <v>281885</v>
      </c>
      <c r="B8415" t="s">
        <v>821</v>
      </c>
    </row>
    <row r="8416" spans="1:2" x14ac:dyDescent="0.3">
      <c r="A8416">
        <v>281885</v>
      </c>
      <c r="B8416" t="s">
        <v>162</v>
      </c>
    </row>
    <row r="8417" spans="1:2" x14ac:dyDescent="0.3">
      <c r="A8417">
        <v>281885</v>
      </c>
      <c r="B8417" t="s">
        <v>386</v>
      </c>
    </row>
    <row r="8418" spans="1:2" x14ac:dyDescent="0.3">
      <c r="A8418">
        <v>281885</v>
      </c>
      <c r="B8418" t="s">
        <v>1224</v>
      </c>
    </row>
    <row r="8419" spans="1:2" x14ac:dyDescent="0.3">
      <c r="A8419">
        <v>282046</v>
      </c>
      <c r="B8419" t="s">
        <v>162</v>
      </c>
    </row>
    <row r="8420" spans="1:2" x14ac:dyDescent="0.3">
      <c r="A8420">
        <v>282159</v>
      </c>
      <c r="B8420" t="s">
        <v>726</v>
      </c>
    </row>
    <row r="8421" spans="1:2" x14ac:dyDescent="0.3">
      <c r="A8421">
        <v>282159</v>
      </c>
      <c r="B8421" t="s">
        <v>215</v>
      </c>
    </row>
    <row r="8422" spans="1:2" x14ac:dyDescent="0.3">
      <c r="A8422">
        <v>282240</v>
      </c>
      <c r="B8422" t="s">
        <v>2448</v>
      </c>
    </row>
    <row r="8423" spans="1:2" x14ac:dyDescent="0.3">
      <c r="A8423">
        <v>282408</v>
      </c>
      <c r="B8423" t="s">
        <v>70</v>
      </c>
    </row>
    <row r="8424" spans="1:2" x14ac:dyDescent="0.3">
      <c r="A8424">
        <v>282497</v>
      </c>
      <c r="B8424" t="s">
        <v>874</v>
      </c>
    </row>
    <row r="8425" spans="1:2" x14ac:dyDescent="0.3">
      <c r="A8425">
        <v>282620</v>
      </c>
      <c r="B8425" t="s">
        <v>2372</v>
      </c>
    </row>
    <row r="8426" spans="1:2" x14ac:dyDescent="0.3">
      <c r="A8426">
        <v>282620</v>
      </c>
      <c r="B8426" t="s">
        <v>215</v>
      </c>
    </row>
    <row r="8427" spans="1:2" x14ac:dyDescent="0.3">
      <c r="A8427">
        <v>282990</v>
      </c>
      <c r="B8427" t="s">
        <v>50</v>
      </c>
    </row>
    <row r="8428" spans="1:2" x14ac:dyDescent="0.3">
      <c r="A8428">
        <v>283144</v>
      </c>
      <c r="B8428" t="s">
        <v>1224</v>
      </c>
    </row>
    <row r="8429" spans="1:2" x14ac:dyDescent="0.3">
      <c r="A8429">
        <v>283258</v>
      </c>
      <c r="B8429" t="s">
        <v>5886</v>
      </c>
    </row>
    <row r="8430" spans="1:2" x14ac:dyDescent="0.3">
      <c r="A8430">
        <v>283258</v>
      </c>
      <c r="B8430" t="s">
        <v>70</v>
      </c>
    </row>
    <row r="8431" spans="1:2" x14ac:dyDescent="0.3">
      <c r="A8431">
        <v>283258</v>
      </c>
      <c r="B8431" t="s">
        <v>4342</v>
      </c>
    </row>
    <row r="8432" spans="1:2" x14ac:dyDescent="0.3">
      <c r="A8432">
        <v>283560</v>
      </c>
      <c r="B8432" t="s">
        <v>726</v>
      </c>
    </row>
    <row r="8433" spans="1:2" x14ac:dyDescent="0.3">
      <c r="A8433">
        <v>283741</v>
      </c>
      <c r="B8433" t="s">
        <v>5868</v>
      </c>
    </row>
    <row r="8434" spans="1:2" x14ac:dyDescent="0.3">
      <c r="A8434">
        <v>283945</v>
      </c>
      <c r="B8434" t="s">
        <v>1224</v>
      </c>
    </row>
    <row r="8435" spans="1:2" x14ac:dyDescent="0.3">
      <c r="A8435">
        <v>284335</v>
      </c>
      <c r="B8435" t="s">
        <v>5871</v>
      </c>
    </row>
    <row r="8436" spans="1:2" x14ac:dyDescent="0.3">
      <c r="A8436">
        <v>284374</v>
      </c>
      <c r="B8436" t="s">
        <v>726</v>
      </c>
    </row>
    <row r="8437" spans="1:2" x14ac:dyDescent="0.3">
      <c r="A8437">
        <v>284374</v>
      </c>
      <c r="B8437" t="s">
        <v>821</v>
      </c>
    </row>
    <row r="8438" spans="1:2" x14ac:dyDescent="0.3">
      <c r="A8438">
        <v>284374</v>
      </c>
      <c r="B8438" t="s">
        <v>2947</v>
      </c>
    </row>
    <row r="8439" spans="1:2" x14ac:dyDescent="0.3">
      <c r="A8439">
        <v>284374</v>
      </c>
      <c r="B8439" t="s">
        <v>1287</v>
      </c>
    </row>
    <row r="8440" spans="1:2" x14ac:dyDescent="0.3">
      <c r="A8440">
        <v>284472</v>
      </c>
      <c r="B8440" t="s">
        <v>50</v>
      </c>
    </row>
    <row r="8441" spans="1:2" x14ac:dyDescent="0.3">
      <c r="A8441">
        <v>284472</v>
      </c>
      <c r="B8441" t="s">
        <v>726</v>
      </c>
    </row>
    <row r="8442" spans="1:2" x14ac:dyDescent="0.3">
      <c r="A8442">
        <v>284638</v>
      </c>
      <c r="B8442" t="s">
        <v>648</v>
      </c>
    </row>
    <row r="8443" spans="1:2" x14ac:dyDescent="0.3">
      <c r="A8443">
        <v>284638</v>
      </c>
      <c r="B8443" t="s">
        <v>1224</v>
      </c>
    </row>
    <row r="8444" spans="1:2" x14ac:dyDescent="0.3">
      <c r="A8444">
        <v>284648</v>
      </c>
      <c r="B8444" t="s">
        <v>70</v>
      </c>
    </row>
    <row r="8445" spans="1:2" x14ac:dyDescent="0.3">
      <c r="A8445">
        <v>284671</v>
      </c>
      <c r="B8445" t="s">
        <v>50</v>
      </c>
    </row>
    <row r="8446" spans="1:2" x14ac:dyDescent="0.3">
      <c r="A8446">
        <v>284757</v>
      </c>
      <c r="B8446" t="s">
        <v>50</v>
      </c>
    </row>
    <row r="8447" spans="1:2" x14ac:dyDescent="0.3">
      <c r="A8447">
        <v>284759</v>
      </c>
      <c r="B8447" t="s">
        <v>50</v>
      </c>
    </row>
    <row r="8448" spans="1:2" x14ac:dyDescent="0.3">
      <c r="A8448">
        <v>284774</v>
      </c>
      <c r="B8448" t="s">
        <v>821</v>
      </c>
    </row>
    <row r="8449" spans="1:2" x14ac:dyDescent="0.3">
      <c r="A8449">
        <v>284774</v>
      </c>
      <c r="B8449" t="s">
        <v>868</v>
      </c>
    </row>
    <row r="8450" spans="1:2" x14ac:dyDescent="0.3">
      <c r="A8450">
        <v>284774</v>
      </c>
      <c r="B8450" t="s">
        <v>162</v>
      </c>
    </row>
    <row r="8451" spans="1:2" x14ac:dyDescent="0.3">
      <c r="A8451">
        <v>284774</v>
      </c>
      <c r="B8451" t="s">
        <v>50</v>
      </c>
    </row>
    <row r="8452" spans="1:2" x14ac:dyDescent="0.3">
      <c r="A8452">
        <v>284774</v>
      </c>
      <c r="B8452" t="s">
        <v>1287</v>
      </c>
    </row>
    <row r="8453" spans="1:2" x14ac:dyDescent="0.3">
      <c r="A8453">
        <v>284774</v>
      </c>
      <c r="B8453" t="s">
        <v>2448</v>
      </c>
    </row>
    <row r="8454" spans="1:2" x14ac:dyDescent="0.3">
      <c r="A8454">
        <v>284795</v>
      </c>
      <c r="B8454" t="s">
        <v>5882</v>
      </c>
    </row>
    <row r="8455" spans="1:2" x14ac:dyDescent="0.3">
      <c r="A8455">
        <v>284800</v>
      </c>
      <c r="B8455" t="s">
        <v>215</v>
      </c>
    </row>
    <row r="8456" spans="1:2" x14ac:dyDescent="0.3">
      <c r="A8456">
        <v>285018</v>
      </c>
      <c r="B8456" t="s">
        <v>5886</v>
      </c>
    </row>
    <row r="8457" spans="1:2" x14ac:dyDescent="0.3">
      <c r="A8457">
        <v>285101</v>
      </c>
      <c r="B8457" t="s">
        <v>162</v>
      </c>
    </row>
    <row r="8458" spans="1:2" x14ac:dyDescent="0.3">
      <c r="A8458">
        <v>285101</v>
      </c>
      <c r="B8458" t="s">
        <v>50</v>
      </c>
    </row>
    <row r="8459" spans="1:2" x14ac:dyDescent="0.3">
      <c r="A8459">
        <v>285101</v>
      </c>
      <c r="B8459" t="s">
        <v>386</v>
      </c>
    </row>
    <row r="8460" spans="1:2" x14ac:dyDescent="0.3">
      <c r="A8460">
        <v>285118</v>
      </c>
      <c r="B8460" t="s">
        <v>726</v>
      </c>
    </row>
    <row r="8461" spans="1:2" x14ac:dyDescent="0.3">
      <c r="A8461">
        <v>285118</v>
      </c>
      <c r="B8461" t="s">
        <v>50</v>
      </c>
    </row>
    <row r="8462" spans="1:2" x14ac:dyDescent="0.3">
      <c r="A8462">
        <v>285118</v>
      </c>
      <c r="B8462" t="s">
        <v>2448</v>
      </c>
    </row>
    <row r="8463" spans="1:2" x14ac:dyDescent="0.3">
      <c r="A8463">
        <v>285118</v>
      </c>
      <c r="B8463" t="s">
        <v>4642</v>
      </c>
    </row>
    <row r="8464" spans="1:2" x14ac:dyDescent="0.3">
      <c r="A8464">
        <v>285118</v>
      </c>
      <c r="B8464" t="s">
        <v>215</v>
      </c>
    </row>
    <row r="8465" spans="1:2" x14ac:dyDescent="0.3">
      <c r="A8465">
        <v>285460</v>
      </c>
      <c r="B8465" t="s">
        <v>162</v>
      </c>
    </row>
    <row r="8466" spans="1:2" x14ac:dyDescent="0.3">
      <c r="A8466">
        <v>285529</v>
      </c>
      <c r="B8466" t="s">
        <v>3169</v>
      </c>
    </row>
    <row r="8467" spans="1:2" x14ac:dyDescent="0.3">
      <c r="A8467">
        <v>285852</v>
      </c>
      <c r="B8467" t="s">
        <v>4078</v>
      </c>
    </row>
    <row r="8468" spans="1:2" x14ac:dyDescent="0.3">
      <c r="A8468">
        <v>285926</v>
      </c>
      <c r="B8468" t="s">
        <v>726</v>
      </c>
    </row>
    <row r="8469" spans="1:2" x14ac:dyDescent="0.3">
      <c r="A8469">
        <v>286076</v>
      </c>
      <c r="B8469" t="s">
        <v>5208</v>
      </c>
    </row>
    <row r="8470" spans="1:2" x14ac:dyDescent="0.3">
      <c r="A8470">
        <v>286076</v>
      </c>
      <c r="B8470" t="s">
        <v>162</v>
      </c>
    </row>
    <row r="8471" spans="1:2" x14ac:dyDescent="0.3">
      <c r="A8471">
        <v>286076</v>
      </c>
      <c r="B8471" t="s">
        <v>212</v>
      </c>
    </row>
    <row r="8472" spans="1:2" x14ac:dyDescent="0.3">
      <c r="A8472">
        <v>286076</v>
      </c>
      <c r="B8472" t="s">
        <v>5211</v>
      </c>
    </row>
    <row r="8473" spans="1:2" x14ac:dyDescent="0.3">
      <c r="A8473">
        <v>286076</v>
      </c>
      <c r="B8473" t="s">
        <v>4342</v>
      </c>
    </row>
    <row r="8474" spans="1:2" x14ac:dyDescent="0.3">
      <c r="A8474">
        <v>286076</v>
      </c>
      <c r="B8474" t="s">
        <v>1224</v>
      </c>
    </row>
    <row r="8475" spans="1:2" x14ac:dyDescent="0.3">
      <c r="A8475">
        <v>286076</v>
      </c>
      <c r="B8475" t="s">
        <v>726</v>
      </c>
    </row>
    <row r="8476" spans="1:2" x14ac:dyDescent="0.3">
      <c r="A8476">
        <v>286076</v>
      </c>
      <c r="B8476" t="s">
        <v>4642</v>
      </c>
    </row>
    <row r="8477" spans="1:2" x14ac:dyDescent="0.3">
      <c r="A8477">
        <v>286175</v>
      </c>
      <c r="B8477" t="s">
        <v>162</v>
      </c>
    </row>
    <row r="8478" spans="1:2" x14ac:dyDescent="0.3">
      <c r="A8478">
        <v>286175</v>
      </c>
      <c r="B8478" t="s">
        <v>2448</v>
      </c>
    </row>
    <row r="8479" spans="1:2" x14ac:dyDescent="0.3">
      <c r="A8479">
        <v>286175</v>
      </c>
      <c r="B8479" t="s">
        <v>2404</v>
      </c>
    </row>
    <row r="8480" spans="1:2" x14ac:dyDescent="0.3">
      <c r="A8480">
        <v>286175</v>
      </c>
      <c r="B8480" t="s">
        <v>821</v>
      </c>
    </row>
    <row r="8481" spans="1:2" x14ac:dyDescent="0.3">
      <c r="A8481">
        <v>286175</v>
      </c>
      <c r="B8481" t="s">
        <v>386</v>
      </c>
    </row>
    <row r="8482" spans="1:2" x14ac:dyDescent="0.3">
      <c r="A8482">
        <v>286175</v>
      </c>
      <c r="B8482" t="s">
        <v>868</v>
      </c>
    </row>
    <row r="8483" spans="1:2" x14ac:dyDescent="0.3">
      <c r="A8483">
        <v>286182</v>
      </c>
      <c r="B8483" t="s">
        <v>50</v>
      </c>
    </row>
    <row r="8484" spans="1:2" x14ac:dyDescent="0.3">
      <c r="A8484">
        <v>286182</v>
      </c>
      <c r="B8484" t="s">
        <v>5886</v>
      </c>
    </row>
    <row r="8485" spans="1:2" x14ac:dyDescent="0.3">
      <c r="A8485">
        <v>286182</v>
      </c>
      <c r="B8485" t="s">
        <v>11542</v>
      </c>
    </row>
    <row r="8486" spans="1:2" x14ac:dyDescent="0.3">
      <c r="A8486">
        <v>286445</v>
      </c>
      <c r="B8486" t="s">
        <v>162</v>
      </c>
    </row>
    <row r="8487" spans="1:2" x14ac:dyDescent="0.3">
      <c r="A8487">
        <v>286445</v>
      </c>
      <c r="B8487" t="s">
        <v>2448</v>
      </c>
    </row>
    <row r="8488" spans="1:2" x14ac:dyDescent="0.3">
      <c r="A8488">
        <v>286445</v>
      </c>
      <c r="B8488" t="s">
        <v>2947</v>
      </c>
    </row>
    <row r="8489" spans="1:2" x14ac:dyDescent="0.3">
      <c r="A8489">
        <v>286445</v>
      </c>
      <c r="B8489" t="s">
        <v>50</v>
      </c>
    </row>
    <row r="8490" spans="1:2" x14ac:dyDescent="0.3">
      <c r="A8490">
        <v>286445</v>
      </c>
      <c r="B8490" t="s">
        <v>570</v>
      </c>
    </row>
    <row r="8491" spans="1:2" x14ac:dyDescent="0.3">
      <c r="A8491">
        <v>286445</v>
      </c>
      <c r="B8491" t="s">
        <v>821</v>
      </c>
    </row>
    <row r="8492" spans="1:2" x14ac:dyDescent="0.3">
      <c r="A8492">
        <v>286445</v>
      </c>
      <c r="B8492" t="s">
        <v>1722</v>
      </c>
    </row>
    <row r="8493" spans="1:2" x14ac:dyDescent="0.3">
      <c r="A8493">
        <v>286445</v>
      </c>
      <c r="B8493" t="s">
        <v>670</v>
      </c>
    </row>
    <row r="8494" spans="1:2" x14ac:dyDescent="0.3">
      <c r="A8494">
        <v>286445</v>
      </c>
      <c r="B8494" t="s">
        <v>1224</v>
      </c>
    </row>
    <row r="8495" spans="1:2" x14ac:dyDescent="0.3">
      <c r="A8495">
        <v>286609</v>
      </c>
      <c r="B8495" t="s">
        <v>726</v>
      </c>
    </row>
    <row r="8496" spans="1:2" x14ac:dyDescent="0.3">
      <c r="A8496">
        <v>286625</v>
      </c>
      <c r="B8496" t="s">
        <v>386</v>
      </c>
    </row>
    <row r="8497" spans="1:2" x14ac:dyDescent="0.3">
      <c r="A8497">
        <v>286625</v>
      </c>
      <c r="B8497" t="s">
        <v>1470</v>
      </c>
    </row>
    <row r="8498" spans="1:2" x14ac:dyDescent="0.3">
      <c r="A8498">
        <v>286625</v>
      </c>
      <c r="B8498" t="s">
        <v>70</v>
      </c>
    </row>
    <row r="8499" spans="1:2" x14ac:dyDescent="0.3">
      <c r="A8499">
        <v>287122</v>
      </c>
      <c r="B8499" t="s">
        <v>215</v>
      </c>
    </row>
    <row r="8500" spans="1:2" x14ac:dyDescent="0.3">
      <c r="A8500">
        <v>287122</v>
      </c>
      <c r="B8500" t="s">
        <v>50</v>
      </c>
    </row>
    <row r="8501" spans="1:2" x14ac:dyDescent="0.3">
      <c r="A8501">
        <v>287238</v>
      </c>
      <c r="B8501" t="s">
        <v>5909</v>
      </c>
    </row>
    <row r="8502" spans="1:2" x14ac:dyDescent="0.3">
      <c r="A8502">
        <v>287285</v>
      </c>
      <c r="B8502" t="s">
        <v>1224</v>
      </c>
    </row>
    <row r="8503" spans="1:2" x14ac:dyDescent="0.3">
      <c r="A8503">
        <v>287342</v>
      </c>
      <c r="B8503" t="s">
        <v>5911</v>
      </c>
    </row>
    <row r="8504" spans="1:2" x14ac:dyDescent="0.3">
      <c r="A8504">
        <v>287548</v>
      </c>
      <c r="B8504" t="s">
        <v>162</v>
      </c>
    </row>
    <row r="8505" spans="1:2" x14ac:dyDescent="0.3">
      <c r="A8505">
        <v>287548</v>
      </c>
      <c r="B8505" t="s">
        <v>821</v>
      </c>
    </row>
    <row r="8506" spans="1:2" x14ac:dyDescent="0.3">
      <c r="A8506">
        <v>287548</v>
      </c>
      <c r="B8506" t="s">
        <v>1287</v>
      </c>
    </row>
    <row r="8507" spans="1:2" x14ac:dyDescent="0.3">
      <c r="A8507">
        <v>287548</v>
      </c>
      <c r="B8507" t="s">
        <v>5293</v>
      </c>
    </row>
    <row r="8508" spans="1:2" x14ac:dyDescent="0.3">
      <c r="A8508">
        <v>287548</v>
      </c>
      <c r="B8508" t="s">
        <v>1224</v>
      </c>
    </row>
    <row r="8509" spans="1:2" x14ac:dyDescent="0.3">
      <c r="A8509">
        <v>287790</v>
      </c>
      <c r="B8509" t="s">
        <v>215</v>
      </c>
    </row>
    <row r="8510" spans="1:2" x14ac:dyDescent="0.3">
      <c r="A8510">
        <v>287790</v>
      </c>
      <c r="B8510" t="s">
        <v>517</v>
      </c>
    </row>
    <row r="8511" spans="1:2" x14ac:dyDescent="0.3">
      <c r="A8511">
        <v>287790</v>
      </c>
      <c r="B8511" t="s">
        <v>670</v>
      </c>
    </row>
    <row r="8512" spans="1:2" x14ac:dyDescent="0.3">
      <c r="A8512">
        <v>287933</v>
      </c>
      <c r="B8512" t="s">
        <v>215</v>
      </c>
    </row>
    <row r="8513" spans="1:2" x14ac:dyDescent="0.3">
      <c r="A8513">
        <v>287933</v>
      </c>
      <c r="B8513" t="s">
        <v>517</v>
      </c>
    </row>
    <row r="8514" spans="1:2" x14ac:dyDescent="0.3">
      <c r="A8514">
        <v>287933</v>
      </c>
      <c r="B8514" t="s">
        <v>1722</v>
      </c>
    </row>
    <row r="8515" spans="1:2" x14ac:dyDescent="0.3">
      <c r="A8515">
        <v>287941</v>
      </c>
      <c r="B8515" t="s">
        <v>215</v>
      </c>
    </row>
    <row r="8516" spans="1:2" x14ac:dyDescent="0.3">
      <c r="A8516">
        <v>287942</v>
      </c>
      <c r="B8516" t="s">
        <v>162</v>
      </c>
    </row>
    <row r="8517" spans="1:2" x14ac:dyDescent="0.3">
      <c r="A8517">
        <v>287952</v>
      </c>
      <c r="B8517" t="s">
        <v>726</v>
      </c>
    </row>
    <row r="8518" spans="1:2" x14ac:dyDescent="0.3">
      <c r="A8518">
        <v>287979</v>
      </c>
      <c r="B8518" t="s">
        <v>14443</v>
      </c>
    </row>
    <row r="8519" spans="1:2" x14ac:dyDescent="0.3">
      <c r="A8519">
        <v>287979</v>
      </c>
      <c r="B8519" t="s">
        <v>726</v>
      </c>
    </row>
    <row r="8520" spans="1:2" x14ac:dyDescent="0.3">
      <c r="A8520">
        <v>287979</v>
      </c>
      <c r="B8520" t="s">
        <v>670</v>
      </c>
    </row>
    <row r="8521" spans="1:2" x14ac:dyDescent="0.3">
      <c r="A8521">
        <v>287979</v>
      </c>
      <c r="B8521" t="s">
        <v>821</v>
      </c>
    </row>
    <row r="8522" spans="1:2" x14ac:dyDescent="0.3">
      <c r="A8522">
        <v>287979</v>
      </c>
      <c r="B8522" t="s">
        <v>517</v>
      </c>
    </row>
    <row r="8523" spans="1:2" x14ac:dyDescent="0.3">
      <c r="A8523">
        <v>288388</v>
      </c>
      <c r="B8523" t="s">
        <v>2372</v>
      </c>
    </row>
    <row r="8524" spans="1:2" x14ac:dyDescent="0.3">
      <c r="A8524">
        <v>288388</v>
      </c>
      <c r="B8524" t="s">
        <v>4238</v>
      </c>
    </row>
    <row r="8525" spans="1:2" x14ac:dyDescent="0.3">
      <c r="A8525">
        <v>288423</v>
      </c>
      <c r="B8525" t="s">
        <v>517</v>
      </c>
    </row>
    <row r="8526" spans="1:2" x14ac:dyDescent="0.3">
      <c r="A8526">
        <v>288470</v>
      </c>
      <c r="B8526" t="s">
        <v>5926</v>
      </c>
    </row>
    <row r="8527" spans="1:2" x14ac:dyDescent="0.3">
      <c r="A8527">
        <v>288523</v>
      </c>
      <c r="B8527" t="s">
        <v>212</v>
      </c>
    </row>
    <row r="8528" spans="1:2" x14ac:dyDescent="0.3">
      <c r="A8528">
        <v>288523</v>
      </c>
      <c r="B8528" t="s">
        <v>2448</v>
      </c>
    </row>
    <row r="8529" spans="1:2" x14ac:dyDescent="0.3">
      <c r="A8529">
        <v>288523</v>
      </c>
      <c r="B8529" t="s">
        <v>162</v>
      </c>
    </row>
    <row r="8530" spans="1:2" x14ac:dyDescent="0.3">
      <c r="A8530">
        <v>288523</v>
      </c>
      <c r="B8530" t="s">
        <v>386</v>
      </c>
    </row>
    <row r="8531" spans="1:2" x14ac:dyDescent="0.3">
      <c r="A8531">
        <v>288625</v>
      </c>
      <c r="B8531" t="s">
        <v>5930</v>
      </c>
    </row>
    <row r="8532" spans="1:2" x14ac:dyDescent="0.3">
      <c r="A8532">
        <v>288878</v>
      </c>
      <c r="B8532" t="s">
        <v>50</v>
      </c>
    </row>
    <row r="8533" spans="1:2" x14ac:dyDescent="0.3">
      <c r="A8533">
        <v>288878</v>
      </c>
      <c r="B8533" t="s">
        <v>726</v>
      </c>
    </row>
    <row r="8534" spans="1:2" x14ac:dyDescent="0.3">
      <c r="A8534">
        <v>289028</v>
      </c>
      <c r="B8534" t="s">
        <v>5934</v>
      </c>
    </row>
    <row r="8535" spans="1:2" x14ac:dyDescent="0.3">
      <c r="A8535">
        <v>289133</v>
      </c>
      <c r="B8535" t="s">
        <v>517</v>
      </c>
    </row>
    <row r="8536" spans="1:2" x14ac:dyDescent="0.3">
      <c r="A8536">
        <v>289145</v>
      </c>
      <c r="B8536" t="s">
        <v>162</v>
      </c>
    </row>
    <row r="8537" spans="1:2" x14ac:dyDescent="0.3">
      <c r="A8537">
        <v>289241</v>
      </c>
      <c r="B8537" t="s">
        <v>648</v>
      </c>
    </row>
    <row r="8538" spans="1:2" x14ac:dyDescent="0.3">
      <c r="A8538">
        <v>289241</v>
      </c>
      <c r="B8538" t="s">
        <v>1224</v>
      </c>
    </row>
    <row r="8539" spans="1:2" x14ac:dyDescent="0.3">
      <c r="A8539">
        <v>289241</v>
      </c>
      <c r="B8539" t="s">
        <v>4238</v>
      </c>
    </row>
    <row r="8540" spans="1:2" x14ac:dyDescent="0.3">
      <c r="A8540">
        <v>289241</v>
      </c>
      <c r="B8540" t="s">
        <v>2372</v>
      </c>
    </row>
    <row r="8541" spans="1:2" x14ac:dyDescent="0.3">
      <c r="A8541">
        <v>289261</v>
      </c>
      <c r="B8541" t="s">
        <v>162</v>
      </c>
    </row>
    <row r="8542" spans="1:2" x14ac:dyDescent="0.3">
      <c r="A8542">
        <v>289261</v>
      </c>
      <c r="B8542" t="s">
        <v>386</v>
      </c>
    </row>
    <row r="8543" spans="1:2" x14ac:dyDescent="0.3">
      <c r="A8543">
        <v>289261</v>
      </c>
      <c r="B8543" t="s">
        <v>5886</v>
      </c>
    </row>
    <row r="8544" spans="1:2" x14ac:dyDescent="0.3">
      <c r="A8544">
        <v>289261</v>
      </c>
      <c r="B8544" t="s">
        <v>517</v>
      </c>
    </row>
    <row r="8545" spans="1:2" x14ac:dyDescent="0.3">
      <c r="A8545">
        <v>289332</v>
      </c>
      <c r="B8545" t="s">
        <v>162</v>
      </c>
    </row>
    <row r="8546" spans="1:2" x14ac:dyDescent="0.3">
      <c r="A8546">
        <v>289332</v>
      </c>
      <c r="B8546" t="s">
        <v>386</v>
      </c>
    </row>
    <row r="8547" spans="1:2" x14ac:dyDescent="0.3">
      <c r="A8547">
        <v>289332</v>
      </c>
      <c r="B8547" t="s">
        <v>5886</v>
      </c>
    </row>
    <row r="8548" spans="1:2" x14ac:dyDescent="0.3">
      <c r="A8548">
        <v>289332</v>
      </c>
      <c r="B8548" t="s">
        <v>517</v>
      </c>
    </row>
    <row r="8549" spans="1:2" x14ac:dyDescent="0.3">
      <c r="A8549">
        <v>289368</v>
      </c>
      <c r="B8549" t="s">
        <v>1224</v>
      </c>
    </row>
    <row r="8550" spans="1:2" x14ac:dyDescent="0.3">
      <c r="A8550">
        <v>289374</v>
      </c>
      <c r="B8550" t="s">
        <v>50</v>
      </c>
    </row>
    <row r="8551" spans="1:2" x14ac:dyDescent="0.3">
      <c r="A8551">
        <v>289676</v>
      </c>
      <c r="B8551" t="s">
        <v>5945</v>
      </c>
    </row>
    <row r="8552" spans="1:2" x14ac:dyDescent="0.3">
      <c r="A8552">
        <v>289696</v>
      </c>
      <c r="B8552" t="s">
        <v>5293</v>
      </c>
    </row>
    <row r="8553" spans="1:2" x14ac:dyDescent="0.3">
      <c r="A8553">
        <v>289696</v>
      </c>
      <c r="B8553" t="s">
        <v>670</v>
      </c>
    </row>
    <row r="8554" spans="1:2" x14ac:dyDescent="0.3">
      <c r="A8554">
        <v>289696</v>
      </c>
      <c r="B8554" t="s">
        <v>1722</v>
      </c>
    </row>
    <row r="8555" spans="1:2" x14ac:dyDescent="0.3">
      <c r="A8555">
        <v>289696</v>
      </c>
      <c r="B8555" t="s">
        <v>7674</v>
      </c>
    </row>
    <row r="8556" spans="1:2" x14ac:dyDescent="0.3">
      <c r="A8556">
        <v>289696</v>
      </c>
      <c r="B8556" t="s">
        <v>14067</v>
      </c>
    </row>
    <row r="8557" spans="1:2" x14ac:dyDescent="0.3">
      <c r="A8557">
        <v>289696</v>
      </c>
      <c r="B8557" t="s">
        <v>1931</v>
      </c>
    </row>
    <row r="8558" spans="1:2" x14ac:dyDescent="0.3">
      <c r="A8558">
        <v>289696</v>
      </c>
      <c r="B8558" t="s">
        <v>1224</v>
      </c>
    </row>
    <row r="8559" spans="1:2" x14ac:dyDescent="0.3">
      <c r="A8559">
        <v>289696</v>
      </c>
      <c r="B8559" t="s">
        <v>5886</v>
      </c>
    </row>
    <row r="8560" spans="1:2" x14ac:dyDescent="0.3">
      <c r="A8560">
        <v>289697</v>
      </c>
      <c r="B8560" t="s">
        <v>2448</v>
      </c>
    </row>
    <row r="8561" spans="1:2" x14ac:dyDescent="0.3">
      <c r="A8561">
        <v>289868</v>
      </c>
      <c r="B8561" t="s">
        <v>50</v>
      </c>
    </row>
    <row r="8562" spans="1:2" x14ac:dyDescent="0.3">
      <c r="A8562">
        <v>289953</v>
      </c>
      <c r="B8562" t="s">
        <v>2448</v>
      </c>
    </row>
    <row r="8563" spans="1:2" x14ac:dyDescent="0.3">
      <c r="A8563">
        <v>289953</v>
      </c>
      <c r="B8563" t="s">
        <v>726</v>
      </c>
    </row>
    <row r="8564" spans="1:2" x14ac:dyDescent="0.3">
      <c r="A8564">
        <v>289953</v>
      </c>
      <c r="B8564" t="s">
        <v>162</v>
      </c>
    </row>
    <row r="8565" spans="1:2" x14ac:dyDescent="0.3">
      <c r="A8565">
        <v>289953</v>
      </c>
      <c r="B8565" t="s">
        <v>50</v>
      </c>
    </row>
    <row r="8566" spans="1:2" x14ac:dyDescent="0.3">
      <c r="A8566">
        <v>289953</v>
      </c>
      <c r="B8566" t="s">
        <v>386</v>
      </c>
    </row>
    <row r="8567" spans="1:2" x14ac:dyDescent="0.3">
      <c r="A8567">
        <v>289953</v>
      </c>
      <c r="B8567" t="s">
        <v>1470</v>
      </c>
    </row>
    <row r="8568" spans="1:2" x14ac:dyDescent="0.3">
      <c r="A8568">
        <v>289969</v>
      </c>
      <c r="B8568" t="s">
        <v>50</v>
      </c>
    </row>
    <row r="8569" spans="1:2" x14ac:dyDescent="0.3">
      <c r="A8569">
        <v>289969</v>
      </c>
      <c r="B8569" t="s">
        <v>1287</v>
      </c>
    </row>
    <row r="8570" spans="1:2" x14ac:dyDescent="0.3">
      <c r="A8570">
        <v>289969</v>
      </c>
      <c r="B8570" t="s">
        <v>14437</v>
      </c>
    </row>
    <row r="8571" spans="1:2" x14ac:dyDescent="0.3">
      <c r="A8571">
        <v>289969</v>
      </c>
      <c r="B8571" t="s">
        <v>2404</v>
      </c>
    </row>
    <row r="8572" spans="1:2" x14ac:dyDescent="0.3">
      <c r="A8572">
        <v>289969</v>
      </c>
      <c r="B8572" t="s">
        <v>739</v>
      </c>
    </row>
    <row r="8573" spans="1:2" x14ac:dyDescent="0.3">
      <c r="A8573">
        <v>289969</v>
      </c>
      <c r="B8573" t="s">
        <v>1224</v>
      </c>
    </row>
    <row r="8574" spans="1:2" x14ac:dyDescent="0.3">
      <c r="A8574">
        <v>289970</v>
      </c>
      <c r="B8574" t="s">
        <v>1287</v>
      </c>
    </row>
    <row r="8575" spans="1:2" x14ac:dyDescent="0.3">
      <c r="A8575">
        <v>290013</v>
      </c>
      <c r="B8575" t="s">
        <v>2448</v>
      </c>
    </row>
    <row r="8576" spans="1:2" x14ac:dyDescent="0.3">
      <c r="A8576">
        <v>290013</v>
      </c>
      <c r="B8576" t="s">
        <v>162</v>
      </c>
    </row>
    <row r="8577" spans="1:2" x14ac:dyDescent="0.3">
      <c r="A8577">
        <v>290143</v>
      </c>
      <c r="B8577" t="s">
        <v>2372</v>
      </c>
    </row>
    <row r="8578" spans="1:2" x14ac:dyDescent="0.3">
      <c r="A8578">
        <v>290158</v>
      </c>
      <c r="B8578" t="s">
        <v>726</v>
      </c>
    </row>
    <row r="8579" spans="1:2" x14ac:dyDescent="0.3">
      <c r="A8579">
        <v>290309</v>
      </c>
      <c r="B8579" t="s">
        <v>648</v>
      </c>
    </row>
    <row r="8580" spans="1:2" x14ac:dyDescent="0.3">
      <c r="A8580">
        <v>290309</v>
      </c>
      <c r="B8580" t="s">
        <v>1224</v>
      </c>
    </row>
    <row r="8581" spans="1:2" x14ac:dyDescent="0.3">
      <c r="A8581">
        <v>290399</v>
      </c>
      <c r="B8581" t="s">
        <v>726</v>
      </c>
    </row>
    <row r="8582" spans="1:2" x14ac:dyDescent="0.3">
      <c r="A8582">
        <v>290521</v>
      </c>
      <c r="B8582" t="s">
        <v>50</v>
      </c>
    </row>
    <row r="8583" spans="1:2" x14ac:dyDescent="0.3">
      <c r="A8583">
        <v>290521</v>
      </c>
      <c r="B8583" t="s">
        <v>1287</v>
      </c>
    </row>
    <row r="8584" spans="1:2" x14ac:dyDescent="0.3">
      <c r="A8584">
        <v>290521</v>
      </c>
      <c r="B8584" t="s">
        <v>215</v>
      </c>
    </row>
    <row r="8585" spans="1:2" x14ac:dyDescent="0.3">
      <c r="A8585">
        <v>290521</v>
      </c>
      <c r="B8585" t="s">
        <v>5886</v>
      </c>
    </row>
    <row r="8586" spans="1:2" x14ac:dyDescent="0.3">
      <c r="A8586">
        <v>290521</v>
      </c>
      <c r="B8586" t="s">
        <v>11542</v>
      </c>
    </row>
    <row r="8587" spans="1:2" x14ac:dyDescent="0.3">
      <c r="A8587">
        <v>290553</v>
      </c>
      <c r="B8587" t="s">
        <v>5969</v>
      </c>
    </row>
    <row r="8588" spans="1:2" x14ac:dyDescent="0.3">
      <c r="A8588">
        <v>290633</v>
      </c>
      <c r="B8588" t="s">
        <v>5971</v>
      </c>
    </row>
    <row r="8589" spans="1:2" x14ac:dyDescent="0.3">
      <c r="A8589">
        <v>290788</v>
      </c>
      <c r="B8589" t="s">
        <v>2424</v>
      </c>
    </row>
    <row r="8590" spans="1:2" x14ac:dyDescent="0.3">
      <c r="A8590">
        <v>290788</v>
      </c>
      <c r="B8590" t="s">
        <v>726</v>
      </c>
    </row>
    <row r="8591" spans="1:2" x14ac:dyDescent="0.3">
      <c r="A8591">
        <v>290788</v>
      </c>
      <c r="B8591" t="s">
        <v>50</v>
      </c>
    </row>
    <row r="8592" spans="1:2" x14ac:dyDescent="0.3">
      <c r="A8592">
        <v>290802</v>
      </c>
      <c r="B8592" t="s">
        <v>2372</v>
      </c>
    </row>
    <row r="8593" spans="1:2" x14ac:dyDescent="0.3">
      <c r="A8593">
        <v>290829</v>
      </c>
      <c r="B8593" t="s">
        <v>565</v>
      </c>
    </row>
    <row r="8594" spans="1:2" x14ac:dyDescent="0.3">
      <c r="A8594">
        <v>290829</v>
      </c>
      <c r="B8594" t="s">
        <v>868</v>
      </c>
    </row>
    <row r="8595" spans="1:2" x14ac:dyDescent="0.3">
      <c r="A8595">
        <v>290829</v>
      </c>
      <c r="B8595" t="s">
        <v>2372</v>
      </c>
    </row>
    <row r="8596" spans="1:2" x14ac:dyDescent="0.3">
      <c r="A8596">
        <v>290829</v>
      </c>
      <c r="B8596" t="s">
        <v>215</v>
      </c>
    </row>
    <row r="8597" spans="1:2" x14ac:dyDescent="0.3">
      <c r="A8597">
        <v>290995</v>
      </c>
      <c r="B8597" t="s">
        <v>215</v>
      </c>
    </row>
    <row r="8598" spans="1:2" x14ac:dyDescent="0.3">
      <c r="A8598">
        <v>290995</v>
      </c>
      <c r="B8598" t="s">
        <v>50</v>
      </c>
    </row>
    <row r="8599" spans="1:2" x14ac:dyDescent="0.3">
      <c r="A8599">
        <v>290995</v>
      </c>
      <c r="B8599" t="s">
        <v>386</v>
      </c>
    </row>
    <row r="8600" spans="1:2" x14ac:dyDescent="0.3">
      <c r="A8600">
        <v>290995</v>
      </c>
      <c r="B8600" t="s">
        <v>5886</v>
      </c>
    </row>
    <row r="8601" spans="1:2" x14ac:dyDescent="0.3">
      <c r="A8601">
        <v>290995</v>
      </c>
      <c r="B8601" t="s">
        <v>517</v>
      </c>
    </row>
    <row r="8602" spans="1:2" x14ac:dyDescent="0.3">
      <c r="A8602">
        <v>291062</v>
      </c>
      <c r="B8602" t="s">
        <v>726</v>
      </c>
    </row>
    <row r="8603" spans="1:2" x14ac:dyDescent="0.3">
      <c r="A8603">
        <v>291062</v>
      </c>
      <c r="B8603" t="s">
        <v>670</v>
      </c>
    </row>
    <row r="8604" spans="1:2" x14ac:dyDescent="0.3">
      <c r="A8604">
        <v>291062</v>
      </c>
      <c r="B8604" t="s">
        <v>215</v>
      </c>
    </row>
    <row r="8605" spans="1:2" x14ac:dyDescent="0.3">
      <c r="A8605">
        <v>291066</v>
      </c>
      <c r="B8605" t="s">
        <v>50</v>
      </c>
    </row>
    <row r="8606" spans="1:2" x14ac:dyDescent="0.3">
      <c r="A8606">
        <v>291431</v>
      </c>
      <c r="B8606" t="s">
        <v>50</v>
      </c>
    </row>
    <row r="8607" spans="1:2" x14ac:dyDescent="0.3">
      <c r="A8607">
        <v>291431</v>
      </c>
      <c r="B8607" t="s">
        <v>1287</v>
      </c>
    </row>
    <row r="8608" spans="1:2" x14ac:dyDescent="0.3">
      <c r="A8608">
        <v>291431</v>
      </c>
      <c r="B8608" t="s">
        <v>2947</v>
      </c>
    </row>
    <row r="8609" spans="1:2" x14ac:dyDescent="0.3">
      <c r="A8609">
        <v>291431</v>
      </c>
      <c r="B8609" t="s">
        <v>739</v>
      </c>
    </row>
    <row r="8610" spans="1:2" x14ac:dyDescent="0.3">
      <c r="A8610">
        <v>291431</v>
      </c>
      <c r="B8610" t="s">
        <v>1224</v>
      </c>
    </row>
    <row r="8611" spans="1:2" x14ac:dyDescent="0.3">
      <c r="A8611">
        <v>291520</v>
      </c>
      <c r="B8611" t="s">
        <v>162</v>
      </c>
    </row>
    <row r="8612" spans="1:2" x14ac:dyDescent="0.3">
      <c r="A8612">
        <v>291520</v>
      </c>
      <c r="B8612" t="s">
        <v>50</v>
      </c>
    </row>
    <row r="8613" spans="1:2" x14ac:dyDescent="0.3">
      <c r="A8613">
        <v>291520</v>
      </c>
      <c r="B8613" t="s">
        <v>868</v>
      </c>
    </row>
    <row r="8614" spans="1:2" x14ac:dyDescent="0.3">
      <c r="A8614">
        <v>291520</v>
      </c>
      <c r="B8614" t="s">
        <v>821</v>
      </c>
    </row>
    <row r="8615" spans="1:2" x14ac:dyDescent="0.3">
      <c r="A8615">
        <v>291520</v>
      </c>
      <c r="B8615" t="s">
        <v>1224</v>
      </c>
    </row>
    <row r="8616" spans="1:2" x14ac:dyDescent="0.3">
      <c r="A8616">
        <v>291520</v>
      </c>
      <c r="B8616" t="s">
        <v>7674</v>
      </c>
    </row>
    <row r="8617" spans="1:2" x14ac:dyDescent="0.3">
      <c r="A8617">
        <v>291520</v>
      </c>
      <c r="B8617" t="s">
        <v>215</v>
      </c>
    </row>
    <row r="8618" spans="1:2" x14ac:dyDescent="0.3">
      <c r="A8618">
        <v>291520</v>
      </c>
      <c r="B8618" t="s">
        <v>1722</v>
      </c>
    </row>
    <row r="8619" spans="1:2" x14ac:dyDescent="0.3">
      <c r="A8619">
        <v>291520</v>
      </c>
      <c r="B8619" t="s">
        <v>670</v>
      </c>
    </row>
    <row r="8620" spans="1:2" x14ac:dyDescent="0.3">
      <c r="A8620">
        <v>291520</v>
      </c>
      <c r="B8620" t="s">
        <v>14067</v>
      </c>
    </row>
    <row r="8621" spans="1:2" x14ac:dyDescent="0.3">
      <c r="A8621">
        <v>291520</v>
      </c>
      <c r="B8621" t="s">
        <v>5886</v>
      </c>
    </row>
    <row r="8622" spans="1:2" x14ac:dyDescent="0.3">
      <c r="A8622">
        <v>291533</v>
      </c>
      <c r="B8622" t="s">
        <v>386</v>
      </c>
    </row>
    <row r="8623" spans="1:2" x14ac:dyDescent="0.3">
      <c r="A8623">
        <v>291638</v>
      </c>
      <c r="B8623" t="s">
        <v>50</v>
      </c>
    </row>
    <row r="8624" spans="1:2" x14ac:dyDescent="0.3">
      <c r="A8624">
        <v>291638</v>
      </c>
      <c r="B8624" t="s">
        <v>5886</v>
      </c>
    </row>
    <row r="8625" spans="1:2" x14ac:dyDescent="0.3">
      <c r="A8625">
        <v>291638</v>
      </c>
      <c r="B8625" t="s">
        <v>2372</v>
      </c>
    </row>
    <row r="8626" spans="1:2" x14ac:dyDescent="0.3">
      <c r="A8626">
        <v>291652</v>
      </c>
      <c r="B8626" t="s">
        <v>2087</v>
      </c>
    </row>
    <row r="8627" spans="1:2" x14ac:dyDescent="0.3">
      <c r="A8627">
        <v>291907</v>
      </c>
      <c r="B8627" t="s">
        <v>726</v>
      </c>
    </row>
    <row r="8628" spans="1:2" x14ac:dyDescent="0.3">
      <c r="A8628">
        <v>291907</v>
      </c>
      <c r="B8628" t="s">
        <v>386</v>
      </c>
    </row>
    <row r="8629" spans="1:2" x14ac:dyDescent="0.3">
      <c r="A8629">
        <v>291978</v>
      </c>
      <c r="B8629" t="s">
        <v>726</v>
      </c>
    </row>
    <row r="8630" spans="1:2" x14ac:dyDescent="0.3">
      <c r="A8630">
        <v>291978</v>
      </c>
      <c r="B8630" t="s">
        <v>50</v>
      </c>
    </row>
    <row r="8631" spans="1:2" x14ac:dyDescent="0.3">
      <c r="A8631">
        <v>291978</v>
      </c>
      <c r="B8631" t="s">
        <v>2372</v>
      </c>
    </row>
    <row r="8632" spans="1:2" x14ac:dyDescent="0.3">
      <c r="A8632">
        <v>292113</v>
      </c>
      <c r="B8632" t="s">
        <v>670</v>
      </c>
    </row>
    <row r="8633" spans="1:2" x14ac:dyDescent="0.3">
      <c r="A8633">
        <v>292286</v>
      </c>
      <c r="B8633" t="s">
        <v>50</v>
      </c>
    </row>
    <row r="8634" spans="1:2" x14ac:dyDescent="0.3">
      <c r="A8634">
        <v>292286</v>
      </c>
      <c r="B8634" t="s">
        <v>726</v>
      </c>
    </row>
    <row r="8635" spans="1:2" x14ac:dyDescent="0.3">
      <c r="A8635">
        <v>292345</v>
      </c>
      <c r="B8635" t="s">
        <v>50</v>
      </c>
    </row>
    <row r="8636" spans="1:2" x14ac:dyDescent="0.3">
      <c r="A8636">
        <v>292345</v>
      </c>
      <c r="B8636" t="s">
        <v>726</v>
      </c>
    </row>
    <row r="8637" spans="1:2" x14ac:dyDescent="0.3">
      <c r="A8637">
        <v>292357</v>
      </c>
      <c r="B8637" t="s">
        <v>386</v>
      </c>
    </row>
    <row r="8638" spans="1:2" x14ac:dyDescent="0.3">
      <c r="A8638">
        <v>292357</v>
      </c>
      <c r="B8638" t="s">
        <v>726</v>
      </c>
    </row>
    <row r="8639" spans="1:2" x14ac:dyDescent="0.3">
      <c r="A8639">
        <v>292357</v>
      </c>
      <c r="B8639" t="s">
        <v>5934</v>
      </c>
    </row>
    <row r="8640" spans="1:2" x14ac:dyDescent="0.3">
      <c r="A8640">
        <v>292413</v>
      </c>
      <c r="B8640" t="s">
        <v>5211</v>
      </c>
    </row>
    <row r="8641" spans="1:2" x14ac:dyDescent="0.3">
      <c r="A8641">
        <v>292413</v>
      </c>
      <c r="B8641" t="s">
        <v>14067</v>
      </c>
    </row>
    <row r="8642" spans="1:2" x14ac:dyDescent="0.3">
      <c r="A8642">
        <v>292413</v>
      </c>
      <c r="B8642" t="s">
        <v>2205</v>
      </c>
    </row>
    <row r="8643" spans="1:2" x14ac:dyDescent="0.3">
      <c r="A8643">
        <v>292413</v>
      </c>
      <c r="B8643" t="s">
        <v>215</v>
      </c>
    </row>
    <row r="8644" spans="1:2" x14ac:dyDescent="0.3">
      <c r="A8644">
        <v>292413</v>
      </c>
      <c r="B8644" t="s">
        <v>2372</v>
      </c>
    </row>
    <row r="8645" spans="1:2" x14ac:dyDescent="0.3">
      <c r="A8645">
        <v>292634</v>
      </c>
      <c r="B8645" t="s">
        <v>821</v>
      </c>
    </row>
    <row r="8646" spans="1:2" x14ac:dyDescent="0.3">
      <c r="A8646">
        <v>292634</v>
      </c>
      <c r="B8646" t="s">
        <v>5293</v>
      </c>
    </row>
    <row r="8647" spans="1:2" x14ac:dyDescent="0.3">
      <c r="A8647">
        <v>292634</v>
      </c>
      <c r="B8647" t="s">
        <v>670</v>
      </c>
    </row>
    <row r="8648" spans="1:2" x14ac:dyDescent="0.3">
      <c r="A8648">
        <v>292634</v>
      </c>
      <c r="B8648" t="s">
        <v>7674</v>
      </c>
    </row>
    <row r="8649" spans="1:2" x14ac:dyDescent="0.3">
      <c r="A8649">
        <v>292776</v>
      </c>
      <c r="B8649" t="s">
        <v>648</v>
      </c>
    </row>
    <row r="8650" spans="1:2" x14ac:dyDescent="0.3">
      <c r="A8650">
        <v>292776</v>
      </c>
      <c r="B8650" t="s">
        <v>1224</v>
      </c>
    </row>
    <row r="8651" spans="1:2" x14ac:dyDescent="0.3">
      <c r="A8651">
        <v>292874</v>
      </c>
      <c r="B8651" t="s">
        <v>726</v>
      </c>
    </row>
    <row r="8652" spans="1:2" x14ac:dyDescent="0.3">
      <c r="A8652">
        <v>293055</v>
      </c>
      <c r="B8652" t="s">
        <v>2448</v>
      </c>
    </row>
    <row r="8653" spans="1:2" x14ac:dyDescent="0.3">
      <c r="A8653">
        <v>293055</v>
      </c>
      <c r="B8653" t="s">
        <v>386</v>
      </c>
    </row>
    <row r="8654" spans="1:2" x14ac:dyDescent="0.3">
      <c r="A8654">
        <v>293465</v>
      </c>
      <c r="B8654" t="s">
        <v>386</v>
      </c>
    </row>
    <row r="8655" spans="1:2" x14ac:dyDescent="0.3">
      <c r="A8655">
        <v>293465</v>
      </c>
      <c r="B8655" t="s">
        <v>2448</v>
      </c>
    </row>
    <row r="8656" spans="1:2" x14ac:dyDescent="0.3">
      <c r="A8656">
        <v>293465</v>
      </c>
      <c r="B8656" t="s">
        <v>162</v>
      </c>
    </row>
    <row r="8657" spans="1:2" x14ac:dyDescent="0.3">
      <c r="A8657">
        <v>293506</v>
      </c>
      <c r="B8657" t="s">
        <v>162</v>
      </c>
    </row>
    <row r="8658" spans="1:2" x14ac:dyDescent="0.3">
      <c r="A8658">
        <v>293616</v>
      </c>
      <c r="B8658" t="s">
        <v>70</v>
      </c>
    </row>
    <row r="8659" spans="1:2" x14ac:dyDescent="0.3">
      <c r="A8659">
        <v>293616</v>
      </c>
      <c r="B8659" t="s">
        <v>4342</v>
      </c>
    </row>
    <row r="8660" spans="1:2" x14ac:dyDescent="0.3">
      <c r="A8660">
        <v>293616</v>
      </c>
      <c r="B8660" t="s">
        <v>726</v>
      </c>
    </row>
    <row r="8661" spans="1:2" x14ac:dyDescent="0.3">
      <c r="A8661">
        <v>293616</v>
      </c>
      <c r="B8661" t="s">
        <v>5886</v>
      </c>
    </row>
    <row r="8662" spans="1:2" x14ac:dyDescent="0.3">
      <c r="A8662">
        <v>293750</v>
      </c>
      <c r="B8662" t="s">
        <v>858</v>
      </c>
    </row>
    <row r="8663" spans="1:2" x14ac:dyDescent="0.3">
      <c r="A8663">
        <v>293760</v>
      </c>
      <c r="B8663" t="s">
        <v>1287</v>
      </c>
    </row>
    <row r="8664" spans="1:2" x14ac:dyDescent="0.3">
      <c r="A8664">
        <v>293760</v>
      </c>
      <c r="B8664" t="s">
        <v>821</v>
      </c>
    </row>
    <row r="8665" spans="1:2" x14ac:dyDescent="0.3">
      <c r="A8665">
        <v>293760</v>
      </c>
      <c r="B8665" t="s">
        <v>162</v>
      </c>
    </row>
    <row r="8666" spans="1:2" x14ac:dyDescent="0.3">
      <c r="A8666">
        <v>293760</v>
      </c>
      <c r="B8666" t="s">
        <v>1470</v>
      </c>
    </row>
    <row r="8667" spans="1:2" x14ac:dyDescent="0.3">
      <c r="A8667">
        <v>293760</v>
      </c>
      <c r="B8667" t="s">
        <v>50</v>
      </c>
    </row>
    <row r="8668" spans="1:2" x14ac:dyDescent="0.3">
      <c r="A8668">
        <v>293760</v>
      </c>
      <c r="B8668" t="s">
        <v>570</v>
      </c>
    </row>
    <row r="8669" spans="1:2" x14ac:dyDescent="0.3">
      <c r="A8669">
        <v>293760</v>
      </c>
      <c r="B8669" t="s">
        <v>868</v>
      </c>
    </row>
    <row r="8670" spans="1:2" x14ac:dyDescent="0.3">
      <c r="A8670">
        <v>293760</v>
      </c>
      <c r="B8670" t="s">
        <v>2372</v>
      </c>
    </row>
    <row r="8671" spans="1:2" x14ac:dyDescent="0.3">
      <c r="A8671">
        <v>293760</v>
      </c>
      <c r="B8671" t="s">
        <v>517</v>
      </c>
    </row>
    <row r="8672" spans="1:2" x14ac:dyDescent="0.3">
      <c r="A8672">
        <v>293868</v>
      </c>
      <c r="B8672" t="s">
        <v>2448</v>
      </c>
    </row>
    <row r="8673" spans="1:2" x14ac:dyDescent="0.3">
      <c r="A8673">
        <v>293868</v>
      </c>
      <c r="B8673" t="s">
        <v>874</v>
      </c>
    </row>
    <row r="8674" spans="1:2" x14ac:dyDescent="0.3">
      <c r="A8674">
        <v>293933</v>
      </c>
      <c r="B8674" t="s">
        <v>868</v>
      </c>
    </row>
    <row r="8675" spans="1:2" x14ac:dyDescent="0.3">
      <c r="A8675">
        <v>293933</v>
      </c>
      <c r="B8675" t="s">
        <v>7674</v>
      </c>
    </row>
    <row r="8676" spans="1:2" x14ac:dyDescent="0.3">
      <c r="A8676">
        <v>293933</v>
      </c>
      <c r="B8676" t="s">
        <v>1287</v>
      </c>
    </row>
    <row r="8677" spans="1:2" x14ac:dyDescent="0.3">
      <c r="A8677">
        <v>293933</v>
      </c>
      <c r="B8677" t="s">
        <v>1224</v>
      </c>
    </row>
    <row r="8678" spans="1:2" x14ac:dyDescent="0.3">
      <c r="A8678">
        <v>293933</v>
      </c>
      <c r="B8678" t="s">
        <v>517</v>
      </c>
    </row>
    <row r="8679" spans="1:2" x14ac:dyDescent="0.3">
      <c r="A8679">
        <v>293933</v>
      </c>
      <c r="B8679" t="s">
        <v>2372</v>
      </c>
    </row>
    <row r="8680" spans="1:2" x14ac:dyDescent="0.3">
      <c r="A8680">
        <v>294001</v>
      </c>
      <c r="B8680" t="s">
        <v>726</v>
      </c>
    </row>
    <row r="8681" spans="1:2" x14ac:dyDescent="0.3">
      <c r="A8681">
        <v>294214</v>
      </c>
      <c r="B8681" t="s">
        <v>726</v>
      </c>
    </row>
    <row r="8682" spans="1:2" x14ac:dyDescent="0.3">
      <c r="A8682">
        <v>294214</v>
      </c>
      <c r="B8682" t="s">
        <v>821</v>
      </c>
    </row>
    <row r="8683" spans="1:2" x14ac:dyDescent="0.3">
      <c r="A8683">
        <v>294369</v>
      </c>
      <c r="B8683" t="s">
        <v>726</v>
      </c>
    </row>
    <row r="8684" spans="1:2" x14ac:dyDescent="0.3">
      <c r="A8684">
        <v>294369</v>
      </c>
      <c r="B8684" t="s">
        <v>4642</v>
      </c>
    </row>
    <row r="8685" spans="1:2" x14ac:dyDescent="0.3">
      <c r="A8685">
        <v>294413</v>
      </c>
      <c r="B8685" t="s">
        <v>726</v>
      </c>
    </row>
    <row r="8686" spans="1:2" x14ac:dyDescent="0.3">
      <c r="A8686">
        <v>294454</v>
      </c>
      <c r="B8686" t="s">
        <v>6026</v>
      </c>
    </row>
    <row r="8687" spans="1:2" x14ac:dyDescent="0.3">
      <c r="A8687">
        <v>294492</v>
      </c>
      <c r="B8687" t="s">
        <v>1287</v>
      </c>
    </row>
    <row r="8688" spans="1:2" x14ac:dyDescent="0.3">
      <c r="A8688">
        <v>294492</v>
      </c>
      <c r="B8688" t="s">
        <v>2404</v>
      </c>
    </row>
    <row r="8689" spans="1:2" x14ac:dyDescent="0.3">
      <c r="A8689">
        <v>294492</v>
      </c>
      <c r="B8689" t="s">
        <v>14435</v>
      </c>
    </row>
    <row r="8690" spans="1:2" x14ac:dyDescent="0.3">
      <c r="A8690">
        <v>294492</v>
      </c>
      <c r="B8690" t="s">
        <v>670</v>
      </c>
    </row>
    <row r="8691" spans="1:2" x14ac:dyDescent="0.3">
      <c r="A8691">
        <v>294492</v>
      </c>
      <c r="B8691" t="s">
        <v>868</v>
      </c>
    </row>
    <row r="8692" spans="1:2" x14ac:dyDescent="0.3">
      <c r="A8692">
        <v>294492</v>
      </c>
      <c r="B8692" t="s">
        <v>821</v>
      </c>
    </row>
    <row r="8693" spans="1:2" x14ac:dyDescent="0.3">
      <c r="A8693">
        <v>294492</v>
      </c>
      <c r="B8693" t="s">
        <v>7674</v>
      </c>
    </row>
    <row r="8694" spans="1:2" x14ac:dyDescent="0.3">
      <c r="A8694">
        <v>294492</v>
      </c>
      <c r="B8694" t="s">
        <v>162</v>
      </c>
    </row>
    <row r="8695" spans="1:2" x14ac:dyDescent="0.3">
      <c r="A8695">
        <v>294492</v>
      </c>
      <c r="B8695" t="s">
        <v>3720</v>
      </c>
    </row>
    <row r="8696" spans="1:2" x14ac:dyDescent="0.3">
      <c r="A8696">
        <v>294492</v>
      </c>
      <c r="B8696" t="s">
        <v>386</v>
      </c>
    </row>
    <row r="8697" spans="1:2" x14ac:dyDescent="0.3">
      <c r="A8697">
        <v>294492</v>
      </c>
      <c r="B8697" t="s">
        <v>14419</v>
      </c>
    </row>
    <row r="8698" spans="1:2" x14ac:dyDescent="0.3">
      <c r="A8698">
        <v>294492</v>
      </c>
      <c r="B8698" t="s">
        <v>739</v>
      </c>
    </row>
    <row r="8699" spans="1:2" x14ac:dyDescent="0.3">
      <c r="A8699">
        <v>294492</v>
      </c>
      <c r="B8699" t="s">
        <v>5934</v>
      </c>
    </row>
    <row r="8700" spans="1:2" x14ac:dyDescent="0.3">
      <c r="A8700">
        <v>294492</v>
      </c>
      <c r="B8700" t="s">
        <v>1224</v>
      </c>
    </row>
    <row r="8701" spans="1:2" x14ac:dyDescent="0.3">
      <c r="A8701">
        <v>294499</v>
      </c>
      <c r="B8701" t="s">
        <v>162</v>
      </c>
    </row>
    <row r="8702" spans="1:2" x14ac:dyDescent="0.3">
      <c r="A8702">
        <v>294499</v>
      </c>
      <c r="B8702" t="s">
        <v>3720</v>
      </c>
    </row>
    <row r="8703" spans="1:2" x14ac:dyDescent="0.3">
      <c r="A8703">
        <v>294499</v>
      </c>
      <c r="B8703" t="s">
        <v>386</v>
      </c>
    </row>
    <row r="8704" spans="1:2" x14ac:dyDescent="0.3">
      <c r="A8704">
        <v>294499</v>
      </c>
      <c r="B8704" t="s">
        <v>14419</v>
      </c>
    </row>
    <row r="8705" spans="1:2" x14ac:dyDescent="0.3">
      <c r="A8705">
        <v>294499</v>
      </c>
      <c r="B8705" t="s">
        <v>739</v>
      </c>
    </row>
    <row r="8706" spans="1:2" x14ac:dyDescent="0.3">
      <c r="A8706">
        <v>294499</v>
      </c>
      <c r="B8706" t="s">
        <v>5934</v>
      </c>
    </row>
    <row r="8707" spans="1:2" x14ac:dyDescent="0.3">
      <c r="A8707">
        <v>294499</v>
      </c>
      <c r="B8707" t="s">
        <v>1224</v>
      </c>
    </row>
    <row r="8708" spans="1:2" x14ac:dyDescent="0.3">
      <c r="A8708">
        <v>294617</v>
      </c>
      <c r="B8708" t="s">
        <v>162</v>
      </c>
    </row>
    <row r="8709" spans="1:2" x14ac:dyDescent="0.3">
      <c r="A8709">
        <v>294627</v>
      </c>
      <c r="B8709" t="s">
        <v>726</v>
      </c>
    </row>
    <row r="8710" spans="1:2" x14ac:dyDescent="0.3">
      <c r="A8710">
        <v>294775</v>
      </c>
      <c r="B8710" t="s">
        <v>162</v>
      </c>
    </row>
    <row r="8711" spans="1:2" x14ac:dyDescent="0.3">
      <c r="A8711">
        <v>295104</v>
      </c>
      <c r="B8711" t="s">
        <v>215</v>
      </c>
    </row>
    <row r="8712" spans="1:2" x14ac:dyDescent="0.3">
      <c r="A8712">
        <v>295104</v>
      </c>
      <c r="B8712" t="s">
        <v>726</v>
      </c>
    </row>
    <row r="8713" spans="1:2" x14ac:dyDescent="0.3">
      <c r="A8713">
        <v>295104</v>
      </c>
      <c r="B8713" t="s">
        <v>3720</v>
      </c>
    </row>
    <row r="8714" spans="1:2" x14ac:dyDescent="0.3">
      <c r="A8714">
        <v>295104</v>
      </c>
      <c r="B8714" t="s">
        <v>868</v>
      </c>
    </row>
    <row r="8715" spans="1:2" x14ac:dyDescent="0.3">
      <c r="A8715">
        <v>295187</v>
      </c>
      <c r="B8715" t="s">
        <v>1931</v>
      </c>
    </row>
    <row r="8716" spans="1:2" x14ac:dyDescent="0.3">
      <c r="A8716">
        <v>295283</v>
      </c>
      <c r="B8716" t="s">
        <v>162</v>
      </c>
    </row>
    <row r="8717" spans="1:2" x14ac:dyDescent="0.3">
      <c r="A8717">
        <v>295283</v>
      </c>
      <c r="B8717" t="s">
        <v>50</v>
      </c>
    </row>
    <row r="8718" spans="1:2" x14ac:dyDescent="0.3">
      <c r="A8718">
        <v>295283</v>
      </c>
      <c r="B8718" t="s">
        <v>386</v>
      </c>
    </row>
    <row r="8719" spans="1:2" x14ac:dyDescent="0.3">
      <c r="A8719">
        <v>295283</v>
      </c>
      <c r="B8719" t="s">
        <v>517</v>
      </c>
    </row>
    <row r="8720" spans="1:2" x14ac:dyDescent="0.3">
      <c r="A8720">
        <v>295283</v>
      </c>
      <c r="B8720" t="s">
        <v>7695</v>
      </c>
    </row>
    <row r="8721" spans="1:2" x14ac:dyDescent="0.3">
      <c r="A8721">
        <v>295283</v>
      </c>
      <c r="B8721" t="s">
        <v>2372</v>
      </c>
    </row>
    <row r="8722" spans="1:2" x14ac:dyDescent="0.3">
      <c r="A8722">
        <v>295326</v>
      </c>
      <c r="B8722" t="s">
        <v>726</v>
      </c>
    </row>
    <row r="8723" spans="1:2" x14ac:dyDescent="0.3">
      <c r="A8723">
        <v>295399</v>
      </c>
      <c r="B8723" t="s">
        <v>726</v>
      </c>
    </row>
    <row r="8724" spans="1:2" x14ac:dyDescent="0.3">
      <c r="A8724">
        <v>295399</v>
      </c>
      <c r="B8724" t="s">
        <v>821</v>
      </c>
    </row>
    <row r="8725" spans="1:2" x14ac:dyDescent="0.3">
      <c r="A8725">
        <v>295537</v>
      </c>
      <c r="B8725" t="s">
        <v>2372</v>
      </c>
    </row>
    <row r="8726" spans="1:2" x14ac:dyDescent="0.3">
      <c r="A8726">
        <v>295537</v>
      </c>
      <c r="B8726" t="s">
        <v>517</v>
      </c>
    </row>
    <row r="8727" spans="1:2" x14ac:dyDescent="0.3">
      <c r="A8727">
        <v>295595</v>
      </c>
      <c r="B8727" t="s">
        <v>6047</v>
      </c>
    </row>
    <row r="8728" spans="1:2" x14ac:dyDescent="0.3">
      <c r="A8728">
        <v>296011</v>
      </c>
      <c r="B8728" t="s">
        <v>6049</v>
      </c>
    </row>
    <row r="8729" spans="1:2" x14ac:dyDescent="0.3">
      <c r="A8729">
        <v>296022</v>
      </c>
      <c r="B8729" t="s">
        <v>50</v>
      </c>
    </row>
    <row r="8730" spans="1:2" x14ac:dyDescent="0.3">
      <c r="A8730">
        <v>296084</v>
      </c>
      <c r="B8730" t="s">
        <v>50</v>
      </c>
    </row>
    <row r="8731" spans="1:2" x14ac:dyDescent="0.3">
      <c r="A8731">
        <v>296177</v>
      </c>
      <c r="B8731" t="s">
        <v>215</v>
      </c>
    </row>
    <row r="8732" spans="1:2" x14ac:dyDescent="0.3">
      <c r="A8732">
        <v>296289</v>
      </c>
      <c r="B8732" t="s">
        <v>726</v>
      </c>
    </row>
    <row r="8733" spans="1:2" x14ac:dyDescent="0.3">
      <c r="A8733">
        <v>296289</v>
      </c>
      <c r="B8733" t="s">
        <v>821</v>
      </c>
    </row>
    <row r="8734" spans="1:2" x14ac:dyDescent="0.3">
      <c r="A8734">
        <v>296304</v>
      </c>
      <c r="B8734" t="s">
        <v>70</v>
      </c>
    </row>
    <row r="8735" spans="1:2" x14ac:dyDescent="0.3">
      <c r="A8735">
        <v>296634</v>
      </c>
      <c r="B8735" t="s">
        <v>50</v>
      </c>
    </row>
    <row r="8736" spans="1:2" x14ac:dyDescent="0.3">
      <c r="A8736">
        <v>296634</v>
      </c>
      <c r="B8736" t="s">
        <v>386</v>
      </c>
    </row>
    <row r="8737" spans="1:2" x14ac:dyDescent="0.3">
      <c r="A8737">
        <v>296634</v>
      </c>
      <c r="B8737" t="s">
        <v>162</v>
      </c>
    </row>
    <row r="8738" spans="1:2" x14ac:dyDescent="0.3">
      <c r="A8738">
        <v>296658</v>
      </c>
      <c r="B8738" t="s">
        <v>162</v>
      </c>
    </row>
    <row r="8739" spans="1:2" x14ac:dyDescent="0.3">
      <c r="A8739">
        <v>296658</v>
      </c>
      <c r="B8739" t="s">
        <v>50</v>
      </c>
    </row>
    <row r="8740" spans="1:2" x14ac:dyDescent="0.3">
      <c r="A8740">
        <v>296658</v>
      </c>
      <c r="B8740" t="s">
        <v>386</v>
      </c>
    </row>
    <row r="8741" spans="1:2" x14ac:dyDescent="0.3">
      <c r="A8741">
        <v>296658</v>
      </c>
      <c r="B8741" t="s">
        <v>215</v>
      </c>
    </row>
    <row r="8742" spans="1:2" x14ac:dyDescent="0.3">
      <c r="A8742">
        <v>296737</v>
      </c>
      <c r="B8742" t="s">
        <v>726</v>
      </c>
    </row>
    <row r="8743" spans="1:2" x14ac:dyDescent="0.3">
      <c r="A8743">
        <v>296737</v>
      </c>
      <c r="B8743" t="s">
        <v>670</v>
      </c>
    </row>
    <row r="8744" spans="1:2" x14ac:dyDescent="0.3">
      <c r="A8744">
        <v>296737</v>
      </c>
      <c r="B8744" t="s">
        <v>50</v>
      </c>
    </row>
    <row r="8745" spans="1:2" x14ac:dyDescent="0.3">
      <c r="A8745">
        <v>296737</v>
      </c>
      <c r="B8745" t="s">
        <v>1722</v>
      </c>
    </row>
    <row r="8746" spans="1:2" x14ac:dyDescent="0.3">
      <c r="A8746">
        <v>296855</v>
      </c>
      <c r="B8746" t="s">
        <v>386</v>
      </c>
    </row>
    <row r="8747" spans="1:2" x14ac:dyDescent="0.3">
      <c r="A8747">
        <v>296855</v>
      </c>
      <c r="B8747" t="s">
        <v>726</v>
      </c>
    </row>
    <row r="8748" spans="1:2" x14ac:dyDescent="0.3">
      <c r="A8748">
        <v>296877</v>
      </c>
      <c r="B8748" t="s">
        <v>50</v>
      </c>
    </row>
    <row r="8749" spans="1:2" x14ac:dyDescent="0.3">
      <c r="A8749">
        <v>296877</v>
      </c>
      <c r="B8749" t="s">
        <v>11542</v>
      </c>
    </row>
    <row r="8750" spans="1:2" x14ac:dyDescent="0.3">
      <c r="A8750">
        <v>297287</v>
      </c>
      <c r="B8750" t="s">
        <v>726</v>
      </c>
    </row>
    <row r="8751" spans="1:2" x14ac:dyDescent="0.3">
      <c r="A8751">
        <v>297288</v>
      </c>
      <c r="B8751" t="s">
        <v>162</v>
      </c>
    </row>
    <row r="8752" spans="1:2" x14ac:dyDescent="0.3">
      <c r="A8752">
        <v>297332</v>
      </c>
      <c r="B8752" t="s">
        <v>726</v>
      </c>
    </row>
    <row r="8753" spans="1:2" x14ac:dyDescent="0.3">
      <c r="A8753">
        <v>297332</v>
      </c>
      <c r="B8753" t="s">
        <v>50</v>
      </c>
    </row>
    <row r="8754" spans="1:2" x14ac:dyDescent="0.3">
      <c r="A8754">
        <v>297373</v>
      </c>
      <c r="B8754" t="s">
        <v>4238</v>
      </c>
    </row>
    <row r="8755" spans="1:2" x14ac:dyDescent="0.3">
      <c r="A8755">
        <v>297374</v>
      </c>
      <c r="B8755" t="s">
        <v>162</v>
      </c>
    </row>
    <row r="8756" spans="1:2" x14ac:dyDescent="0.3">
      <c r="A8756">
        <v>297374</v>
      </c>
      <c r="B8756" t="s">
        <v>1470</v>
      </c>
    </row>
    <row r="8757" spans="1:2" x14ac:dyDescent="0.3">
      <c r="A8757">
        <v>297374</v>
      </c>
      <c r="B8757" t="s">
        <v>50</v>
      </c>
    </row>
    <row r="8758" spans="1:2" x14ac:dyDescent="0.3">
      <c r="A8758">
        <v>297562</v>
      </c>
      <c r="B8758" t="s">
        <v>2372</v>
      </c>
    </row>
    <row r="8759" spans="1:2" x14ac:dyDescent="0.3">
      <c r="A8759">
        <v>297562</v>
      </c>
      <c r="B8759" t="s">
        <v>1224</v>
      </c>
    </row>
    <row r="8760" spans="1:2" x14ac:dyDescent="0.3">
      <c r="A8760">
        <v>297563</v>
      </c>
      <c r="B8760" t="s">
        <v>6072</v>
      </c>
    </row>
    <row r="8761" spans="1:2" x14ac:dyDescent="0.3">
      <c r="A8761">
        <v>297567</v>
      </c>
      <c r="B8761" t="s">
        <v>6074</v>
      </c>
    </row>
    <row r="8762" spans="1:2" x14ac:dyDescent="0.3">
      <c r="A8762">
        <v>297636</v>
      </c>
      <c r="B8762" t="s">
        <v>726</v>
      </c>
    </row>
    <row r="8763" spans="1:2" x14ac:dyDescent="0.3">
      <c r="A8763">
        <v>297644</v>
      </c>
      <c r="B8763" t="s">
        <v>726</v>
      </c>
    </row>
    <row r="8764" spans="1:2" x14ac:dyDescent="0.3">
      <c r="A8764">
        <v>297648</v>
      </c>
      <c r="B8764" t="s">
        <v>14417</v>
      </c>
    </row>
    <row r="8765" spans="1:2" x14ac:dyDescent="0.3">
      <c r="A8765">
        <v>297648</v>
      </c>
      <c r="B8765" t="s">
        <v>631</v>
      </c>
    </row>
    <row r="8766" spans="1:2" x14ac:dyDescent="0.3">
      <c r="A8766">
        <v>297648</v>
      </c>
      <c r="B8766" t="s">
        <v>2424</v>
      </c>
    </row>
    <row r="8767" spans="1:2" x14ac:dyDescent="0.3">
      <c r="A8767">
        <v>297652</v>
      </c>
      <c r="B8767" t="s">
        <v>9277</v>
      </c>
    </row>
    <row r="8768" spans="1:2" x14ac:dyDescent="0.3">
      <c r="A8768">
        <v>297652</v>
      </c>
      <c r="B8768" t="s">
        <v>2424</v>
      </c>
    </row>
    <row r="8769" spans="1:2" x14ac:dyDescent="0.3">
      <c r="A8769">
        <v>297655</v>
      </c>
      <c r="B8769" t="s">
        <v>868</v>
      </c>
    </row>
    <row r="8770" spans="1:2" x14ac:dyDescent="0.3">
      <c r="A8770">
        <v>297861</v>
      </c>
      <c r="B8770" t="s">
        <v>50</v>
      </c>
    </row>
    <row r="8771" spans="1:2" x14ac:dyDescent="0.3">
      <c r="A8771">
        <v>297960</v>
      </c>
      <c r="B8771" t="s">
        <v>868</v>
      </c>
    </row>
    <row r="8772" spans="1:2" x14ac:dyDescent="0.3">
      <c r="A8772">
        <v>297960</v>
      </c>
      <c r="B8772" t="s">
        <v>2372</v>
      </c>
    </row>
    <row r="8773" spans="1:2" x14ac:dyDescent="0.3">
      <c r="A8773">
        <v>297960</v>
      </c>
      <c r="B8773" t="s">
        <v>5886</v>
      </c>
    </row>
    <row r="8774" spans="1:2" x14ac:dyDescent="0.3">
      <c r="A8774">
        <v>297960</v>
      </c>
      <c r="B8774" t="s">
        <v>517</v>
      </c>
    </row>
    <row r="8775" spans="1:2" x14ac:dyDescent="0.3">
      <c r="A8775">
        <v>297997</v>
      </c>
      <c r="B8775" t="s">
        <v>1224</v>
      </c>
    </row>
    <row r="8776" spans="1:2" x14ac:dyDescent="0.3">
      <c r="A8776">
        <v>297997</v>
      </c>
      <c r="B8776" t="s">
        <v>4238</v>
      </c>
    </row>
    <row r="8777" spans="1:2" x14ac:dyDescent="0.3">
      <c r="A8777">
        <v>297997</v>
      </c>
      <c r="B8777" t="s">
        <v>2372</v>
      </c>
    </row>
    <row r="8778" spans="1:2" x14ac:dyDescent="0.3">
      <c r="A8778">
        <v>298317</v>
      </c>
      <c r="B8778" t="s">
        <v>50</v>
      </c>
    </row>
    <row r="8779" spans="1:2" x14ac:dyDescent="0.3">
      <c r="A8779">
        <v>298317</v>
      </c>
      <c r="B8779" t="s">
        <v>2372</v>
      </c>
    </row>
    <row r="8780" spans="1:2" x14ac:dyDescent="0.3">
      <c r="A8780">
        <v>298322</v>
      </c>
      <c r="B8780" t="s">
        <v>162</v>
      </c>
    </row>
    <row r="8781" spans="1:2" x14ac:dyDescent="0.3">
      <c r="A8781">
        <v>298322</v>
      </c>
      <c r="B8781" t="s">
        <v>726</v>
      </c>
    </row>
    <row r="8782" spans="1:2" x14ac:dyDescent="0.3">
      <c r="A8782">
        <v>298322</v>
      </c>
      <c r="B8782" t="s">
        <v>4642</v>
      </c>
    </row>
    <row r="8783" spans="1:2" x14ac:dyDescent="0.3">
      <c r="A8783">
        <v>298322</v>
      </c>
      <c r="B8783" t="s">
        <v>1224</v>
      </c>
    </row>
    <row r="8784" spans="1:2" x14ac:dyDescent="0.3">
      <c r="A8784">
        <v>298322</v>
      </c>
      <c r="B8784" t="s">
        <v>2372</v>
      </c>
    </row>
    <row r="8785" spans="1:2" x14ac:dyDescent="0.3">
      <c r="A8785">
        <v>298322</v>
      </c>
      <c r="B8785" t="s">
        <v>5886</v>
      </c>
    </row>
    <row r="8786" spans="1:2" x14ac:dyDescent="0.3">
      <c r="A8786">
        <v>298342</v>
      </c>
      <c r="B8786" t="s">
        <v>386</v>
      </c>
    </row>
    <row r="8787" spans="1:2" x14ac:dyDescent="0.3">
      <c r="A8787">
        <v>298342</v>
      </c>
      <c r="B8787" t="s">
        <v>50</v>
      </c>
    </row>
    <row r="8788" spans="1:2" x14ac:dyDescent="0.3">
      <c r="A8788">
        <v>298342</v>
      </c>
      <c r="B8788" t="s">
        <v>726</v>
      </c>
    </row>
    <row r="8789" spans="1:2" x14ac:dyDescent="0.3">
      <c r="A8789">
        <v>298393</v>
      </c>
      <c r="B8789" t="s">
        <v>386</v>
      </c>
    </row>
    <row r="8790" spans="1:2" x14ac:dyDescent="0.3">
      <c r="A8790">
        <v>298400</v>
      </c>
      <c r="B8790" t="s">
        <v>215</v>
      </c>
    </row>
    <row r="8791" spans="1:2" x14ac:dyDescent="0.3">
      <c r="A8791">
        <v>298400</v>
      </c>
      <c r="B8791" t="s">
        <v>50</v>
      </c>
    </row>
    <row r="8792" spans="1:2" x14ac:dyDescent="0.3">
      <c r="A8792">
        <v>298553</v>
      </c>
      <c r="B8792" t="s">
        <v>2448</v>
      </c>
    </row>
    <row r="8793" spans="1:2" x14ac:dyDescent="0.3">
      <c r="A8793">
        <v>298606</v>
      </c>
      <c r="B8793" t="s">
        <v>5211</v>
      </c>
    </row>
    <row r="8794" spans="1:2" x14ac:dyDescent="0.3">
      <c r="A8794">
        <v>298606</v>
      </c>
      <c r="B8794" t="s">
        <v>2372</v>
      </c>
    </row>
    <row r="8795" spans="1:2" x14ac:dyDescent="0.3">
      <c r="A8795">
        <v>298606</v>
      </c>
      <c r="B8795" t="s">
        <v>1931</v>
      </c>
    </row>
    <row r="8796" spans="1:2" x14ac:dyDescent="0.3">
      <c r="A8796">
        <v>298633</v>
      </c>
      <c r="B8796" t="s">
        <v>726</v>
      </c>
    </row>
    <row r="8797" spans="1:2" x14ac:dyDescent="0.3">
      <c r="A8797">
        <v>298655</v>
      </c>
      <c r="B8797" t="s">
        <v>50</v>
      </c>
    </row>
    <row r="8798" spans="1:2" x14ac:dyDescent="0.3">
      <c r="A8798">
        <v>298655</v>
      </c>
      <c r="B8798" t="s">
        <v>1287</v>
      </c>
    </row>
    <row r="8799" spans="1:2" x14ac:dyDescent="0.3">
      <c r="A8799">
        <v>298655</v>
      </c>
      <c r="B8799" t="s">
        <v>739</v>
      </c>
    </row>
    <row r="8800" spans="1:2" x14ac:dyDescent="0.3">
      <c r="A8800">
        <v>298694</v>
      </c>
      <c r="B8800" t="s">
        <v>4238</v>
      </c>
    </row>
    <row r="8801" spans="1:2" x14ac:dyDescent="0.3">
      <c r="A8801">
        <v>298694</v>
      </c>
      <c r="B8801" t="s">
        <v>1224</v>
      </c>
    </row>
    <row r="8802" spans="1:2" x14ac:dyDescent="0.3">
      <c r="A8802">
        <v>299150</v>
      </c>
      <c r="B8802" t="s">
        <v>386</v>
      </c>
    </row>
    <row r="8803" spans="1:2" x14ac:dyDescent="0.3">
      <c r="A8803">
        <v>299150</v>
      </c>
      <c r="B8803" t="s">
        <v>874</v>
      </c>
    </row>
    <row r="8804" spans="1:2" x14ac:dyDescent="0.3">
      <c r="A8804">
        <v>299150</v>
      </c>
      <c r="B8804" t="s">
        <v>2448</v>
      </c>
    </row>
    <row r="8805" spans="1:2" x14ac:dyDescent="0.3">
      <c r="A8805">
        <v>299150</v>
      </c>
      <c r="B8805" t="s">
        <v>4342</v>
      </c>
    </row>
    <row r="8806" spans="1:2" x14ac:dyDescent="0.3">
      <c r="A8806">
        <v>299226</v>
      </c>
      <c r="B8806" t="s">
        <v>6103</v>
      </c>
    </row>
    <row r="8807" spans="1:2" x14ac:dyDescent="0.3">
      <c r="A8807">
        <v>299311</v>
      </c>
      <c r="B8807" t="s">
        <v>2372</v>
      </c>
    </row>
    <row r="8808" spans="1:2" x14ac:dyDescent="0.3">
      <c r="A8808">
        <v>299311</v>
      </c>
      <c r="B8808" t="s">
        <v>1224</v>
      </c>
    </row>
    <row r="8809" spans="1:2" x14ac:dyDescent="0.3">
      <c r="A8809">
        <v>299311</v>
      </c>
      <c r="B8809" t="s">
        <v>517</v>
      </c>
    </row>
    <row r="8810" spans="1:2" x14ac:dyDescent="0.3">
      <c r="A8810">
        <v>299312</v>
      </c>
      <c r="B8810" t="s">
        <v>162</v>
      </c>
    </row>
    <row r="8811" spans="1:2" x14ac:dyDescent="0.3">
      <c r="A8811">
        <v>299312</v>
      </c>
      <c r="B8811" t="s">
        <v>4642</v>
      </c>
    </row>
    <row r="8812" spans="1:2" x14ac:dyDescent="0.3">
      <c r="A8812">
        <v>299312</v>
      </c>
      <c r="B8812" t="s">
        <v>3720</v>
      </c>
    </row>
    <row r="8813" spans="1:2" x14ac:dyDescent="0.3">
      <c r="A8813">
        <v>299312</v>
      </c>
      <c r="B8813" t="s">
        <v>5208</v>
      </c>
    </row>
    <row r="8814" spans="1:2" x14ac:dyDescent="0.3">
      <c r="A8814">
        <v>299369</v>
      </c>
      <c r="B8814" t="s">
        <v>162</v>
      </c>
    </row>
    <row r="8815" spans="1:2" x14ac:dyDescent="0.3">
      <c r="A8815">
        <v>299369</v>
      </c>
      <c r="B8815" t="s">
        <v>821</v>
      </c>
    </row>
    <row r="8816" spans="1:2" x14ac:dyDescent="0.3">
      <c r="A8816">
        <v>299369</v>
      </c>
      <c r="B8816" t="s">
        <v>50</v>
      </c>
    </row>
    <row r="8817" spans="1:2" x14ac:dyDescent="0.3">
      <c r="A8817">
        <v>299435</v>
      </c>
      <c r="B8817" t="s">
        <v>726</v>
      </c>
    </row>
    <row r="8818" spans="1:2" x14ac:dyDescent="0.3">
      <c r="A8818">
        <v>299435</v>
      </c>
      <c r="B8818" t="s">
        <v>2424</v>
      </c>
    </row>
    <row r="8819" spans="1:2" x14ac:dyDescent="0.3">
      <c r="A8819">
        <v>299501</v>
      </c>
      <c r="B8819" t="s">
        <v>2448</v>
      </c>
    </row>
    <row r="8820" spans="1:2" x14ac:dyDescent="0.3">
      <c r="A8820">
        <v>299501</v>
      </c>
      <c r="B8820" t="s">
        <v>4238</v>
      </c>
    </row>
    <row r="8821" spans="1:2" x14ac:dyDescent="0.3">
      <c r="A8821">
        <v>299656</v>
      </c>
      <c r="B8821" t="s">
        <v>50</v>
      </c>
    </row>
    <row r="8822" spans="1:2" x14ac:dyDescent="0.3">
      <c r="A8822">
        <v>299656</v>
      </c>
      <c r="B8822" t="s">
        <v>726</v>
      </c>
    </row>
    <row r="8823" spans="1:2" x14ac:dyDescent="0.3">
      <c r="A8823">
        <v>299680</v>
      </c>
      <c r="B8823" t="s">
        <v>215</v>
      </c>
    </row>
    <row r="8824" spans="1:2" x14ac:dyDescent="0.3">
      <c r="A8824">
        <v>299680</v>
      </c>
      <c r="B8824" t="s">
        <v>50</v>
      </c>
    </row>
    <row r="8825" spans="1:2" x14ac:dyDescent="0.3">
      <c r="A8825">
        <v>299680</v>
      </c>
      <c r="B8825" t="s">
        <v>726</v>
      </c>
    </row>
    <row r="8826" spans="1:2" x14ac:dyDescent="0.3">
      <c r="A8826">
        <v>299750</v>
      </c>
      <c r="B8826" t="s">
        <v>162</v>
      </c>
    </row>
    <row r="8827" spans="1:2" x14ac:dyDescent="0.3">
      <c r="A8827">
        <v>299750</v>
      </c>
      <c r="B8827" t="s">
        <v>726</v>
      </c>
    </row>
    <row r="8828" spans="1:2" x14ac:dyDescent="0.3">
      <c r="A8828">
        <v>299750</v>
      </c>
      <c r="B8828" t="s">
        <v>14067</v>
      </c>
    </row>
    <row r="8829" spans="1:2" x14ac:dyDescent="0.3">
      <c r="A8829">
        <v>299750</v>
      </c>
      <c r="B8829" t="s">
        <v>386</v>
      </c>
    </row>
    <row r="8830" spans="1:2" x14ac:dyDescent="0.3">
      <c r="A8830">
        <v>299750</v>
      </c>
      <c r="B8830" t="s">
        <v>50</v>
      </c>
    </row>
    <row r="8831" spans="1:2" x14ac:dyDescent="0.3">
      <c r="A8831">
        <v>299750</v>
      </c>
      <c r="B8831" t="s">
        <v>1931</v>
      </c>
    </row>
    <row r="8832" spans="1:2" x14ac:dyDescent="0.3">
      <c r="A8832">
        <v>299750</v>
      </c>
      <c r="B8832" t="s">
        <v>1224</v>
      </c>
    </row>
    <row r="8833" spans="1:2" x14ac:dyDescent="0.3">
      <c r="A8833">
        <v>299751</v>
      </c>
      <c r="B8833" t="s">
        <v>162</v>
      </c>
    </row>
    <row r="8834" spans="1:2" x14ac:dyDescent="0.3">
      <c r="A8834">
        <v>299751</v>
      </c>
      <c r="B8834" t="s">
        <v>726</v>
      </c>
    </row>
    <row r="8835" spans="1:2" x14ac:dyDescent="0.3">
      <c r="A8835">
        <v>299751</v>
      </c>
      <c r="B8835" t="s">
        <v>14067</v>
      </c>
    </row>
    <row r="8836" spans="1:2" x14ac:dyDescent="0.3">
      <c r="A8836">
        <v>299751</v>
      </c>
      <c r="B8836" t="s">
        <v>386</v>
      </c>
    </row>
    <row r="8837" spans="1:2" x14ac:dyDescent="0.3">
      <c r="A8837">
        <v>299751</v>
      </c>
      <c r="B8837" t="s">
        <v>50</v>
      </c>
    </row>
    <row r="8838" spans="1:2" x14ac:dyDescent="0.3">
      <c r="A8838">
        <v>299751</v>
      </c>
      <c r="B8838" t="s">
        <v>1931</v>
      </c>
    </row>
    <row r="8839" spans="1:2" x14ac:dyDescent="0.3">
      <c r="A8839">
        <v>299751</v>
      </c>
      <c r="B8839" t="s">
        <v>1224</v>
      </c>
    </row>
    <row r="8840" spans="1:2" x14ac:dyDescent="0.3">
      <c r="A8840">
        <v>299869</v>
      </c>
      <c r="B8840" t="s">
        <v>4642</v>
      </c>
    </row>
    <row r="8841" spans="1:2" x14ac:dyDescent="0.3">
      <c r="A8841">
        <v>299951</v>
      </c>
      <c r="B8841" t="s">
        <v>50</v>
      </c>
    </row>
    <row r="8842" spans="1:2" x14ac:dyDescent="0.3">
      <c r="A8842">
        <v>299951</v>
      </c>
      <c r="B8842" t="s">
        <v>739</v>
      </c>
    </row>
    <row r="8843" spans="1:2" x14ac:dyDescent="0.3">
      <c r="A8843">
        <v>300026</v>
      </c>
      <c r="B8843" t="s">
        <v>726</v>
      </c>
    </row>
    <row r="8844" spans="1:2" x14ac:dyDescent="0.3">
      <c r="A8844">
        <v>300026</v>
      </c>
      <c r="B8844" t="s">
        <v>215</v>
      </c>
    </row>
    <row r="8845" spans="1:2" x14ac:dyDescent="0.3">
      <c r="A8845">
        <v>300360</v>
      </c>
      <c r="B8845" t="s">
        <v>162</v>
      </c>
    </row>
    <row r="8846" spans="1:2" x14ac:dyDescent="0.3">
      <c r="A8846">
        <v>300360</v>
      </c>
      <c r="B8846" t="s">
        <v>50</v>
      </c>
    </row>
    <row r="8847" spans="1:2" x14ac:dyDescent="0.3">
      <c r="A8847">
        <v>300360</v>
      </c>
      <c r="B8847" t="s">
        <v>386</v>
      </c>
    </row>
    <row r="8848" spans="1:2" x14ac:dyDescent="0.3">
      <c r="A8848">
        <v>300371</v>
      </c>
      <c r="B8848" t="s">
        <v>162</v>
      </c>
    </row>
    <row r="8849" spans="1:2" x14ac:dyDescent="0.3">
      <c r="A8849">
        <v>300371</v>
      </c>
      <c r="B8849" t="s">
        <v>3720</v>
      </c>
    </row>
    <row r="8850" spans="1:2" x14ac:dyDescent="0.3">
      <c r="A8850">
        <v>300371</v>
      </c>
      <c r="B8850" t="s">
        <v>739</v>
      </c>
    </row>
    <row r="8851" spans="1:2" x14ac:dyDescent="0.3">
      <c r="A8851">
        <v>300371</v>
      </c>
      <c r="B8851" t="s">
        <v>386</v>
      </c>
    </row>
    <row r="8852" spans="1:2" x14ac:dyDescent="0.3">
      <c r="A8852">
        <v>300371</v>
      </c>
      <c r="B8852" t="s">
        <v>1224</v>
      </c>
    </row>
    <row r="8853" spans="1:2" x14ac:dyDescent="0.3">
      <c r="A8853">
        <v>300371</v>
      </c>
      <c r="B8853" t="s">
        <v>5934</v>
      </c>
    </row>
    <row r="8854" spans="1:2" x14ac:dyDescent="0.3">
      <c r="A8854">
        <v>300372</v>
      </c>
      <c r="B8854" t="s">
        <v>162</v>
      </c>
    </row>
    <row r="8855" spans="1:2" x14ac:dyDescent="0.3">
      <c r="A8855">
        <v>300372</v>
      </c>
      <c r="B8855" t="s">
        <v>3720</v>
      </c>
    </row>
    <row r="8856" spans="1:2" x14ac:dyDescent="0.3">
      <c r="A8856">
        <v>300372</v>
      </c>
      <c r="B8856" t="s">
        <v>739</v>
      </c>
    </row>
    <row r="8857" spans="1:2" x14ac:dyDescent="0.3">
      <c r="A8857">
        <v>300372</v>
      </c>
      <c r="B8857" t="s">
        <v>386</v>
      </c>
    </row>
    <row r="8858" spans="1:2" x14ac:dyDescent="0.3">
      <c r="A8858">
        <v>300372</v>
      </c>
      <c r="B8858" t="s">
        <v>1224</v>
      </c>
    </row>
    <row r="8859" spans="1:2" x14ac:dyDescent="0.3">
      <c r="A8859">
        <v>300372</v>
      </c>
      <c r="B8859" t="s">
        <v>5934</v>
      </c>
    </row>
    <row r="8860" spans="1:2" x14ac:dyDescent="0.3">
      <c r="A8860">
        <v>300474</v>
      </c>
      <c r="B8860" t="s">
        <v>50</v>
      </c>
    </row>
    <row r="8861" spans="1:2" x14ac:dyDescent="0.3">
      <c r="A8861">
        <v>300608</v>
      </c>
      <c r="B8861" t="s">
        <v>2448</v>
      </c>
    </row>
    <row r="8862" spans="1:2" x14ac:dyDescent="0.3">
      <c r="A8862">
        <v>300609</v>
      </c>
      <c r="B8862" t="s">
        <v>50</v>
      </c>
    </row>
    <row r="8863" spans="1:2" x14ac:dyDescent="0.3">
      <c r="A8863">
        <v>300609</v>
      </c>
      <c r="B8863" t="s">
        <v>517</v>
      </c>
    </row>
    <row r="8864" spans="1:2" x14ac:dyDescent="0.3">
      <c r="A8864">
        <v>300791</v>
      </c>
      <c r="B8864" t="s">
        <v>70</v>
      </c>
    </row>
    <row r="8865" spans="1:2" x14ac:dyDescent="0.3">
      <c r="A8865">
        <v>300792</v>
      </c>
      <c r="B8865" t="s">
        <v>50</v>
      </c>
    </row>
    <row r="8866" spans="1:2" x14ac:dyDescent="0.3">
      <c r="A8866">
        <v>300792</v>
      </c>
      <c r="B8866" t="s">
        <v>4342</v>
      </c>
    </row>
    <row r="8867" spans="1:2" x14ac:dyDescent="0.3">
      <c r="A8867">
        <v>300792</v>
      </c>
      <c r="B8867" t="s">
        <v>868</v>
      </c>
    </row>
    <row r="8868" spans="1:2" x14ac:dyDescent="0.3">
      <c r="A8868">
        <v>301010</v>
      </c>
      <c r="B8868" t="s">
        <v>726</v>
      </c>
    </row>
    <row r="8869" spans="1:2" x14ac:dyDescent="0.3">
      <c r="A8869">
        <v>301056</v>
      </c>
      <c r="B8869" t="s">
        <v>517</v>
      </c>
    </row>
    <row r="8870" spans="1:2" x14ac:dyDescent="0.3">
      <c r="A8870">
        <v>301073</v>
      </c>
      <c r="B8870" t="s">
        <v>4238</v>
      </c>
    </row>
    <row r="8871" spans="1:2" x14ac:dyDescent="0.3">
      <c r="A8871">
        <v>301073</v>
      </c>
      <c r="B8871" t="s">
        <v>2372</v>
      </c>
    </row>
    <row r="8872" spans="1:2" x14ac:dyDescent="0.3">
      <c r="A8872">
        <v>301073</v>
      </c>
      <c r="B8872" t="s">
        <v>215</v>
      </c>
    </row>
    <row r="8873" spans="1:2" x14ac:dyDescent="0.3">
      <c r="A8873">
        <v>301104</v>
      </c>
      <c r="B8873" t="s">
        <v>386</v>
      </c>
    </row>
    <row r="8874" spans="1:2" x14ac:dyDescent="0.3">
      <c r="A8874">
        <v>301104</v>
      </c>
      <c r="B8874" t="s">
        <v>162</v>
      </c>
    </row>
    <row r="8875" spans="1:2" x14ac:dyDescent="0.3">
      <c r="A8875">
        <v>301104</v>
      </c>
      <c r="B8875" t="s">
        <v>5934</v>
      </c>
    </row>
    <row r="8876" spans="1:2" x14ac:dyDescent="0.3">
      <c r="A8876">
        <v>301126</v>
      </c>
      <c r="B8876" t="s">
        <v>50</v>
      </c>
    </row>
    <row r="8877" spans="1:2" x14ac:dyDescent="0.3">
      <c r="A8877">
        <v>301126</v>
      </c>
      <c r="B8877" t="s">
        <v>726</v>
      </c>
    </row>
    <row r="8878" spans="1:2" x14ac:dyDescent="0.3">
      <c r="A8878">
        <v>301181</v>
      </c>
      <c r="B8878" t="s">
        <v>517</v>
      </c>
    </row>
    <row r="8879" spans="1:2" x14ac:dyDescent="0.3">
      <c r="A8879">
        <v>301181</v>
      </c>
      <c r="B8879" t="s">
        <v>215</v>
      </c>
    </row>
    <row r="8880" spans="1:2" x14ac:dyDescent="0.3">
      <c r="A8880">
        <v>301181</v>
      </c>
      <c r="B8880" t="s">
        <v>1722</v>
      </c>
    </row>
    <row r="8881" spans="1:2" x14ac:dyDescent="0.3">
      <c r="A8881">
        <v>301288</v>
      </c>
      <c r="B8881" t="s">
        <v>821</v>
      </c>
    </row>
    <row r="8882" spans="1:2" x14ac:dyDescent="0.3">
      <c r="A8882">
        <v>301288</v>
      </c>
      <c r="B8882" t="s">
        <v>2372</v>
      </c>
    </row>
    <row r="8883" spans="1:2" x14ac:dyDescent="0.3">
      <c r="A8883">
        <v>301549</v>
      </c>
      <c r="B8883" t="s">
        <v>1287</v>
      </c>
    </row>
    <row r="8884" spans="1:2" x14ac:dyDescent="0.3">
      <c r="A8884">
        <v>301549</v>
      </c>
      <c r="B8884" t="s">
        <v>11542</v>
      </c>
    </row>
    <row r="8885" spans="1:2" x14ac:dyDescent="0.3">
      <c r="A8885">
        <v>301549</v>
      </c>
      <c r="B8885" t="s">
        <v>50</v>
      </c>
    </row>
    <row r="8886" spans="1:2" x14ac:dyDescent="0.3">
      <c r="A8886">
        <v>301549</v>
      </c>
      <c r="B8886" t="s">
        <v>215</v>
      </c>
    </row>
    <row r="8887" spans="1:2" x14ac:dyDescent="0.3">
      <c r="A8887">
        <v>301549</v>
      </c>
      <c r="B8887" t="s">
        <v>517</v>
      </c>
    </row>
    <row r="8888" spans="1:2" x14ac:dyDescent="0.3">
      <c r="A8888">
        <v>301549</v>
      </c>
      <c r="B8888" t="s">
        <v>1224</v>
      </c>
    </row>
    <row r="8889" spans="1:2" x14ac:dyDescent="0.3">
      <c r="A8889">
        <v>301768</v>
      </c>
      <c r="B8889" t="s">
        <v>2448</v>
      </c>
    </row>
    <row r="8890" spans="1:2" x14ac:dyDescent="0.3">
      <c r="A8890">
        <v>301768</v>
      </c>
      <c r="B8890" t="s">
        <v>50</v>
      </c>
    </row>
    <row r="8891" spans="1:2" x14ac:dyDescent="0.3">
      <c r="A8891">
        <v>301890</v>
      </c>
      <c r="B8891" t="s">
        <v>648</v>
      </c>
    </row>
    <row r="8892" spans="1:2" x14ac:dyDescent="0.3">
      <c r="A8892">
        <v>301890</v>
      </c>
      <c r="B8892" t="s">
        <v>1722</v>
      </c>
    </row>
    <row r="8893" spans="1:2" x14ac:dyDescent="0.3">
      <c r="A8893">
        <v>301890</v>
      </c>
      <c r="B8893" t="s">
        <v>2372</v>
      </c>
    </row>
    <row r="8894" spans="1:2" x14ac:dyDescent="0.3">
      <c r="A8894">
        <v>301890</v>
      </c>
      <c r="B8894" t="s">
        <v>7674</v>
      </c>
    </row>
    <row r="8895" spans="1:2" x14ac:dyDescent="0.3">
      <c r="A8895">
        <v>301890</v>
      </c>
      <c r="B8895" t="s">
        <v>1224</v>
      </c>
    </row>
    <row r="8896" spans="1:2" x14ac:dyDescent="0.3">
      <c r="A8896">
        <v>302256</v>
      </c>
      <c r="B8896" t="s">
        <v>50</v>
      </c>
    </row>
    <row r="8897" spans="1:2" x14ac:dyDescent="0.3">
      <c r="A8897">
        <v>302256</v>
      </c>
      <c r="B8897" t="s">
        <v>2404</v>
      </c>
    </row>
    <row r="8898" spans="1:2" x14ac:dyDescent="0.3">
      <c r="A8898">
        <v>302256</v>
      </c>
      <c r="B8898" t="s">
        <v>570</v>
      </c>
    </row>
    <row r="8899" spans="1:2" x14ac:dyDescent="0.3">
      <c r="A8899">
        <v>302256</v>
      </c>
      <c r="B8899" t="s">
        <v>2947</v>
      </c>
    </row>
    <row r="8900" spans="1:2" x14ac:dyDescent="0.3">
      <c r="A8900">
        <v>302275</v>
      </c>
      <c r="B8900" t="s">
        <v>386</v>
      </c>
    </row>
    <row r="8901" spans="1:2" x14ac:dyDescent="0.3">
      <c r="A8901">
        <v>302275</v>
      </c>
      <c r="B8901" t="s">
        <v>726</v>
      </c>
    </row>
    <row r="8902" spans="1:2" x14ac:dyDescent="0.3">
      <c r="A8902">
        <v>302275</v>
      </c>
      <c r="B8902" t="s">
        <v>4342</v>
      </c>
    </row>
    <row r="8903" spans="1:2" x14ac:dyDescent="0.3">
      <c r="A8903">
        <v>302275</v>
      </c>
      <c r="B8903" t="s">
        <v>5886</v>
      </c>
    </row>
    <row r="8904" spans="1:2" x14ac:dyDescent="0.3">
      <c r="A8904">
        <v>302275</v>
      </c>
      <c r="B8904" t="s">
        <v>2448</v>
      </c>
    </row>
    <row r="8905" spans="1:2" x14ac:dyDescent="0.3">
      <c r="A8905">
        <v>302329</v>
      </c>
      <c r="B8905" t="s">
        <v>648</v>
      </c>
    </row>
    <row r="8906" spans="1:2" x14ac:dyDescent="0.3">
      <c r="A8906">
        <v>302395</v>
      </c>
      <c r="B8906" t="s">
        <v>726</v>
      </c>
    </row>
    <row r="8907" spans="1:2" x14ac:dyDescent="0.3">
      <c r="A8907">
        <v>302536</v>
      </c>
      <c r="B8907" t="s">
        <v>670</v>
      </c>
    </row>
    <row r="8908" spans="1:2" x14ac:dyDescent="0.3">
      <c r="A8908">
        <v>302536</v>
      </c>
      <c r="B8908" t="s">
        <v>821</v>
      </c>
    </row>
    <row r="8909" spans="1:2" x14ac:dyDescent="0.3">
      <c r="A8909">
        <v>302536</v>
      </c>
      <c r="B8909" t="s">
        <v>50</v>
      </c>
    </row>
    <row r="8910" spans="1:2" x14ac:dyDescent="0.3">
      <c r="A8910">
        <v>302572</v>
      </c>
      <c r="B8910" t="s">
        <v>386</v>
      </c>
    </row>
    <row r="8911" spans="1:2" x14ac:dyDescent="0.3">
      <c r="A8911">
        <v>302572</v>
      </c>
      <c r="B8911" t="s">
        <v>2424</v>
      </c>
    </row>
    <row r="8912" spans="1:2" x14ac:dyDescent="0.3">
      <c r="A8912">
        <v>302572</v>
      </c>
      <c r="B8912" t="s">
        <v>50</v>
      </c>
    </row>
    <row r="8913" spans="1:2" x14ac:dyDescent="0.3">
      <c r="A8913">
        <v>302687</v>
      </c>
      <c r="B8913" t="s">
        <v>162</v>
      </c>
    </row>
    <row r="8914" spans="1:2" x14ac:dyDescent="0.3">
      <c r="A8914">
        <v>302687</v>
      </c>
      <c r="B8914" t="s">
        <v>3720</v>
      </c>
    </row>
    <row r="8915" spans="1:2" x14ac:dyDescent="0.3">
      <c r="A8915">
        <v>302687</v>
      </c>
      <c r="B8915" t="s">
        <v>739</v>
      </c>
    </row>
    <row r="8916" spans="1:2" x14ac:dyDescent="0.3">
      <c r="A8916">
        <v>302687</v>
      </c>
      <c r="B8916" t="s">
        <v>386</v>
      </c>
    </row>
    <row r="8917" spans="1:2" x14ac:dyDescent="0.3">
      <c r="A8917">
        <v>302687</v>
      </c>
      <c r="B8917" t="s">
        <v>1224</v>
      </c>
    </row>
    <row r="8918" spans="1:2" x14ac:dyDescent="0.3">
      <c r="A8918">
        <v>302687</v>
      </c>
      <c r="B8918" t="s">
        <v>5934</v>
      </c>
    </row>
    <row r="8919" spans="1:2" x14ac:dyDescent="0.3">
      <c r="A8919">
        <v>302699</v>
      </c>
      <c r="B8919" t="s">
        <v>162</v>
      </c>
    </row>
    <row r="8920" spans="1:2" x14ac:dyDescent="0.3">
      <c r="A8920">
        <v>302699</v>
      </c>
      <c r="B8920" t="s">
        <v>3720</v>
      </c>
    </row>
    <row r="8921" spans="1:2" x14ac:dyDescent="0.3">
      <c r="A8921">
        <v>302699</v>
      </c>
      <c r="B8921" t="s">
        <v>739</v>
      </c>
    </row>
    <row r="8922" spans="1:2" x14ac:dyDescent="0.3">
      <c r="A8922">
        <v>302699</v>
      </c>
      <c r="B8922" t="s">
        <v>386</v>
      </c>
    </row>
    <row r="8923" spans="1:2" x14ac:dyDescent="0.3">
      <c r="A8923">
        <v>302699</v>
      </c>
      <c r="B8923" t="s">
        <v>1224</v>
      </c>
    </row>
    <row r="8924" spans="1:2" x14ac:dyDescent="0.3">
      <c r="A8924">
        <v>302699</v>
      </c>
      <c r="B8924" t="s">
        <v>5934</v>
      </c>
    </row>
    <row r="8925" spans="1:2" x14ac:dyDescent="0.3">
      <c r="A8925">
        <v>302947</v>
      </c>
      <c r="B8925" t="s">
        <v>6165</v>
      </c>
    </row>
    <row r="8926" spans="1:2" x14ac:dyDescent="0.3">
      <c r="A8926">
        <v>303130</v>
      </c>
      <c r="B8926" t="s">
        <v>726</v>
      </c>
    </row>
    <row r="8927" spans="1:2" x14ac:dyDescent="0.3">
      <c r="A8927">
        <v>303130</v>
      </c>
      <c r="B8927" t="s">
        <v>386</v>
      </c>
    </row>
    <row r="8928" spans="1:2" x14ac:dyDescent="0.3">
      <c r="A8928">
        <v>303130</v>
      </c>
      <c r="B8928" t="s">
        <v>50</v>
      </c>
    </row>
    <row r="8929" spans="1:2" x14ac:dyDescent="0.3">
      <c r="A8929">
        <v>303210</v>
      </c>
      <c r="B8929" t="s">
        <v>215</v>
      </c>
    </row>
    <row r="8930" spans="1:2" x14ac:dyDescent="0.3">
      <c r="A8930">
        <v>303283</v>
      </c>
      <c r="B8930" t="s">
        <v>2448</v>
      </c>
    </row>
    <row r="8931" spans="1:2" x14ac:dyDescent="0.3">
      <c r="A8931">
        <v>303357</v>
      </c>
      <c r="B8931" t="s">
        <v>648</v>
      </c>
    </row>
    <row r="8932" spans="1:2" x14ac:dyDescent="0.3">
      <c r="A8932">
        <v>303357</v>
      </c>
      <c r="B8932" t="s">
        <v>1224</v>
      </c>
    </row>
    <row r="8933" spans="1:2" x14ac:dyDescent="0.3">
      <c r="A8933">
        <v>303548</v>
      </c>
      <c r="B8933" t="s">
        <v>726</v>
      </c>
    </row>
    <row r="8934" spans="1:2" x14ac:dyDescent="0.3">
      <c r="A8934">
        <v>303558</v>
      </c>
      <c r="B8934" t="s">
        <v>726</v>
      </c>
    </row>
    <row r="8935" spans="1:2" x14ac:dyDescent="0.3">
      <c r="A8935">
        <v>303558</v>
      </c>
      <c r="B8935" t="s">
        <v>50</v>
      </c>
    </row>
    <row r="8936" spans="1:2" x14ac:dyDescent="0.3">
      <c r="A8936">
        <v>303558</v>
      </c>
      <c r="B8936" t="s">
        <v>2448</v>
      </c>
    </row>
    <row r="8937" spans="1:2" x14ac:dyDescent="0.3">
      <c r="A8937">
        <v>303592</v>
      </c>
      <c r="B8937" t="s">
        <v>726</v>
      </c>
    </row>
    <row r="8938" spans="1:2" x14ac:dyDescent="0.3">
      <c r="A8938">
        <v>303592</v>
      </c>
      <c r="B8938" t="s">
        <v>215</v>
      </c>
    </row>
    <row r="8939" spans="1:2" x14ac:dyDescent="0.3">
      <c r="A8939">
        <v>303592</v>
      </c>
      <c r="B8939" t="s">
        <v>50</v>
      </c>
    </row>
    <row r="8940" spans="1:2" x14ac:dyDescent="0.3">
      <c r="A8940">
        <v>303640</v>
      </c>
      <c r="B8940" t="s">
        <v>162</v>
      </c>
    </row>
    <row r="8941" spans="1:2" x14ac:dyDescent="0.3">
      <c r="A8941">
        <v>303640</v>
      </c>
      <c r="B8941" t="s">
        <v>14456</v>
      </c>
    </row>
    <row r="8942" spans="1:2" x14ac:dyDescent="0.3">
      <c r="A8942">
        <v>303654</v>
      </c>
      <c r="B8942" t="s">
        <v>4238</v>
      </c>
    </row>
    <row r="8943" spans="1:2" x14ac:dyDescent="0.3">
      <c r="A8943">
        <v>303654</v>
      </c>
      <c r="B8943" t="s">
        <v>2372</v>
      </c>
    </row>
    <row r="8944" spans="1:2" x14ac:dyDescent="0.3">
      <c r="A8944">
        <v>303654</v>
      </c>
      <c r="B8944" t="s">
        <v>517</v>
      </c>
    </row>
    <row r="8945" spans="1:2" x14ac:dyDescent="0.3">
      <c r="A8945">
        <v>303680</v>
      </c>
      <c r="B8945" t="s">
        <v>726</v>
      </c>
    </row>
    <row r="8946" spans="1:2" x14ac:dyDescent="0.3">
      <c r="A8946">
        <v>303775</v>
      </c>
      <c r="B8946" t="s">
        <v>648</v>
      </c>
    </row>
    <row r="8947" spans="1:2" x14ac:dyDescent="0.3">
      <c r="A8947">
        <v>303850</v>
      </c>
      <c r="B8947" t="s">
        <v>726</v>
      </c>
    </row>
    <row r="8948" spans="1:2" x14ac:dyDescent="0.3">
      <c r="A8948">
        <v>303850</v>
      </c>
      <c r="B8948" t="s">
        <v>50</v>
      </c>
    </row>
    <row r="8949" spans="1:2" x14ac:dyDescent="0.3">
      <c r="A8949">
        <v>303850</v>
      </c>
      <c r="B8949" t="s">
        <v>1470</v>
      </c>
    </row>
    <row r="8950" spans="1:2" x14ac:dyDescent="0.3">
      <c r="A8950">
        <v>303884</v>
      </c>
      <c r="B8950" t="s">
        <v>2448</v>
      </c>
    </row>
    <row r="8951" spans="1:2" x14ac:dyDescent="0.3">
      <c r="A8951">
        <v>303933</v>
      </c>
      <c r="B8951" t="s">
        <v>726</v>
      </c>
    </row>
    <row r="8952" spans="1:2" x14ac:dyDescent="0.3">
      <c r="A8952">
        <v>303933</v>
      </c>
      <c r="B8952" t="s">
        <v>50</v>
      </c>
    </row>
    <row r="8953" spans="1:2" x14ac:dyDescent="0.3">
      <c r="A8953">
        <v>303933</v>
      </c>
      <c r="B8953" t="s">
        <v>739</v>
      </c>
    </row>
    <row r="8954" spans="1:2" x14ac:dyDescent="0.3">
      <c r="A8954">
        <v>303933</v>
      </c>
      <c r="B8954" t="s">
        <v>5934</v>
      </c>
    </row>
    <row r="8955" spans="1:2" x14ac:dyDescent="0.3">
      <c r="A8955">
        <v>303933</v>
      </c>
      <c r="B8955" t="s">
        <v>517</v>
      </c>
    </row>
    <row r="8956" spans="1:2" x14ac:dyDescent="0.3">
      <c r="A8956">
        <v>303933</v>
      </c>
      <c r="B8956" t="s">
        <v>5886</v>
      </c>
    </row>
    <row r="8957" spans="1:2" x14ac:dyDescent="0.3">
      <c r="A8957">
        <v>303939</v>
      </c>
      <c r="B8957" t="s">
        <v>386</v>
      </c>
    </row>
    <row r="8958" spans="1:2" x14ac:dyDescent="0.3">
      <c r="A8958">
        <v>303939</v>
      </c>
      <c r="B8958" t="s">
        <v>50</v>
      </c>
    </row>
    <row r="8959" spans="1:2" x14ac:dyDescent="0.3">
      <c r="A8959">
        <v>303939</v>
      </c>
      <c r="B8959" t="s">
        <v>726</v>
      </c>
    </row>
    <row r="8960" spans="1:2" x14ac:dyDescent="0.3">
      <c r="A8960">
        <v>303947</v>
      </c>
      <c r="B8960" t="s">
        <v>6190</v>
      </c>
    </row>
    <row r="8961" spans="1:2" x14ac:dyDescent="0.3">
      <c r="A8961">
        <v>304068</v>
      </c>
      <c r="B8961" t="s">
        <v>5293</v>
      </c>
    </row>
    <row r="8962" spans="1:2" x14ac:dyDescent="0.3">
      <c r="A8962">
        <v>304203</v>
      </c>
      <c r="B8962" t="s">
        <v>6193</v>
      </c>
    </row>
    <row r="8963" spans="1:2" x14ac:dyDescent="0.3">
      <c r="A8963">
        <v>304268</v>
      </c>
      <c r="B8963" t="s">
        <v>981</v>
      </c>
    </row>
    <row r="8964" spans="1:2" x14ac:dyDescent="0.3">
      <c r="A8964">
        <v>304274</v>
      </c>
      <c r="B8964" t="s">
        <v>2372</v>
      </c>
    </row>
    <row r="8965" spans="1:2" x14ac:dyDescent="0.3">
      <c r="A8965">
        <v>304274</v>
      </c>
      <c r="B8965" t="s">
        <v>517</v>
      </c>
    </row>
    <row r="8966" spans="1:2" x14ac:dyDescent="0.3">
      <c r="A8966">
        <v>304274</v>
      </c>
      <c r="B8966" t="s">
        <v>1224</v>
      </c>
    </row>
    <row r="8967" spans="1:2" x14ac:dyDescent="0.3">
      <c r="A8967">
        <v>304391</v>
      </c>
      <c r="B8967" t="s">
        <v>570</v>
      </c>
    </row>
    <row r="8968" spans="1:2" x14ac:dyDescent="0.3">
      <c r="A8968">
        <v>304391</v>
      </c>
      <c r="B8968" t="s">
        <v>2947</v>
      </c>
    </row>
    <row r="8969" spans="1:2" x14ac:dyDescent="0.3">
      <c r="A8969">
        <v>304391</v>
      </c>
      <c r="B8969" t="s">
        <v>739</v>
      </c>
    </row>
    <row r="8970" spans="1:2" x14ac:dyDescent="0.3">
      <c r="A8970">
        <v>304391</v>
      </c>
      <c r="B8970" t="s">
        <v>2404</v>
      </c>
    </row>
    <row r="8971" spans="1:2" x14ac:dyDescent="0.3">
      <c r="A8971">
        <v>304391</v>
      </c>
      <c r="B8971" t="s">
        <v>1287</v>
      </c>
    </row>
    <row r="8972" spans="1:2" x14ac:dyDescent="0.3">
      <c r="A8972">
        <v>304403</v>
      </c>
      <c r="B8972" t="s">
        <v>50</v>
      </c>
    </row>
    <row r="8973" spans="1:2" x14ac:dyDescent="0.3">
      <c r="A8973">
        <v>304403</v>
      </c>
      <c r="B8973" t="s">
        <v>726</v>
      </c>
    </row>
    <row r="8974" spans="1:2" x14ac:dyDescent="0.3">
      <c r="A8974">
        <v>304448</v>
      </c>
      <c r="B8974" t="s">
        <v>50</v>
      </c>
    </row>
    <row r="8975" spans="1:2" x14ac:dyDescent="0.3">
      <c r="A8975">
        <v>304448</v>
      </c>
      <c r="B8975" t="s">
        <v>726</v>
      </c>
    </row>
    <row r="8976" spans="1:2" x14ac:dyDescent="0.3">
      <c r="A8976">
        <v>304497</v>
      </c>
      <c r="B8976" t="s">
        <v>726</v>
      </c>
    </row>
    <row r="8977" spans="1:2" x14ac:dyDescent="0.3">
      <c r="A8977">
        <v>304497</v>
      </c>
      <c r="B8977" t="s">
        <v>50</v>
      </c>
    </row>
    <row r="8978" spans="1:2" x14ac:dyDescent="0.3">
      <c r="A8978">
        <v>304501</v>
      </c>
      <c r="B8978" t="s">
        <v>648</v>
      </c>
    </row>
    <row r="8979" spans="1:2" x14ac:dyDescent="0.3">
      <c r="A8979">
        <v>304570</v>
      </c>
      <c r="B8979" t="s">
        <v>648</v>
      </c>
    </row>
    <row r="8980" spans="1:2" x14ac:dyDescent="0.3">
      <c r="A8980">
        <v>304570</v>
      </c>
      <c r="B8980" t="s">
        <v>1224</v>
      </c>
    </row>
    <row r="8981" spans="1:2" x14ac:dyDescent="0.3">
      <c r="A8981">
        <v>304570</v>
      </c>
      <c r="B8981" t="s">
        <v>3169</v>
      </c>
    </row>
    <row r="8982" spans="1:2" x14ac:dyDescent="0.3">
      <c r="A8982">
        <v>304573</v>
      </c>
      <c r="B8982" t="s">
        <v>974</v>
      </c>
    </row>
    <row r="8983" spans="1:2" x14ac:dyDescent="0.3">
      <c r="A8983">
        <v>304573</v>
      </c>
      <c r="B8983" t="s">
        <v>2404</v>
      </c>
    </row>
    <row r="8984" spans="1:2" x14ac:dyDescent="0.3">
      <c r="A8984">
        <v>304576</v>
      </c>
      <c r="B8984" t="s">
        <v>6209</v>
      </c>
    </row>
    <row r="8985" spans="1:2" x14ac:dyDescent="0.3">
      <c r="A8985">
        <v>304580</v>
      </c>
      <c r="B8985" t="s">
        <v>648</v>
      </c>
    </row>
    <row r="8986" spans="1:2" x14ac:dyDescent="0.3">
      <c r="A8986">
        <v>304580</v>
      </c>
      <c r="B8986" t="s">
        <v>1224</v>
      </c>
    </row>
    <row r="8987" spans="1:2" x14ac:dyDescent="0.3">
      <c r="A8987">
        <v>304580</v>
      </c>
      <c r="B8987" t="s">
        <v>3169</v>
      </c>
    </row>
    <row r="8988" spans="1:2" x14ac:dyDescent="0.3">
      <c r="A8988">
        <v>304729</v>
      </c>
      <c r="B8988" t="s">
        <v>726</v>
      </c>
    </row>
    <row r="8989" spans="1:2" x14ac:dyDescent="0.3">
      <c r="A8989">
        <v>304729</v>
      </c>
      <c r="B8989" t="s">
        <v>162</v>
      </c>
    </row>
    <row r="8990" spans="1:2" x14ac:dyDescent="0.3">
      <c r="A8990">
        <v>304729</v>
      </c>
      <c r="B8990" t="s">
        <v>3720</v>
      </c>
    </row>
    <row r="8991" spans="1:2" x14ac:dyDescent="0.3">
      <c r="A8991">
        <v>304729</v>
      </c>
      <c r="B8991" t="s">
        <v>386</v>
      </c>
    </row>
    <row r="8992" spans="1:2" x14ac:dyDescent="0.3">
      <c r="A8992">
        <v>304729</v>
      </c>
      <c r="B8992" t="s">
        <v>4642</v>
      </c>
    </row>
    <row r="8993" spans="1:2" x14ac:dyDescent="0.3">
      <c r="A8993">
        <v>304826</v>
      </c>
      <c r="B8993" t="s">
        <v>1722</v>
      </c>
    </row>
    <row r="8994" spans="1:2" x14ac:dyDescent="0.3">
      <c r="A8994">
        <v>304826</v>
      </c>
      <c r="B8994" t="s">
        <v>670</v>
      </c>
    </row>
    <row r="8995" spans="1:2" x14ac:dyDescent="0.3">
      <c r="A8995">
        <v>305031</v>
      </c>
      <c r="B8995" t="s">
        <v>2448</v>
      </c>
    </row>
    <row r="8996" spans="1:2" x14ac:dyDescent="0.3">
      <c r="A8996">
        <v>305082</v>
      </c>
      <c r="B8996" t="s">
        <v>726</v>
      </c>
    </row>
    <row r="8997" spans="1:2" x14ac:dyDescent="0.3">
      <c r="A8997">
        <v>305082</v>
      </c>
      <c r="B8997" t="s">
        <v>3720</v>
      </c>
    </row>
    <row r="8998" spans="1:2" x14ac:dyDescent="0.3">
      <c r="A8998">
        <v>305082</v>
      </c>
      <c r="B8998" t="s">
        <v>50</v>
      </c>
    </row>
    <row r="8999" spans="1:2" x14ac:dyDescent="0.3">
      <c r="A8999">
        <v>305082</v>
      </c>
      <c r="B8999" t="s">
        <v>386</v>
      </c>
    </row>
    <row r="9000" spans="1:2" x14ac:dyDescent="0.3">
      <c r="A9000">
        <v>305082</v>
      </c>
      <c r="B9000" t="s">
        <v>215</v>
      </c>
    </row>
    <row r="9001" spans="1:2" x14ac:dyDescent="0.3">
      <c r="A9001">
        <v>305082</v>
      </c>
      <c r="B9001" t="s">
        <v>4642</v>
      </c>
    </row>
    <row r="9002" spans="1:2" x14ac:dyDescent="0.3">
      <c r="A9002">
        <v>305084</v>
      </c>
      <c r="B9002" t="s">
        <v>386</v>
      </c>
    </row>
    <row r="9003" spans="1:2" x14ac:dyDescent="0.3">
      <c r="A9003">
        <v>305084</v>
      </c>
      <c r="B9003" t="s">
        <v>5934</v>
      </c>
    </row>
    <row r="9004" spans="1:2" x14ac:dyDescent="0.3">
      <c r="A9004">
        <v>305084</v>
      </c>
      <c r="B9004" t="s">
        <v>10594</v>
      </c>
    </row>
    <row r="9005" spans="1:2" x14ac:dyDescent="0.3">
      <c r="A9005">
        <v>305084</v>
      </c>
      <c r="B9005" t="s">
        <v>1470</v>
      </c>
    </row>
    <row r="9006" spans="1:2" x14ac:dyDescent="0.3">
      <c r="A9006">
        <v>305092</v>
      </c>
      <c r="B9006" t="s">
        <v>50</v>
      </c>
    </row>
    <row r="9007" spans="1:2" x14ac:dyDescent="0.3">
      <c r="A9007">
        <v>305092</v>
      </c>
      <c r="B9007" t="s">
        <v>2404</v>
      </c>
    </row>
    <row r="9008" spans="1:2" x14ac:dyDescent="0.3">
      <c r="A9008">
        <v>305092</v>
      </c>
      <c r="B9008" t="s">
        <v>739</v>
      </c>
    </row>
    <row r="9009" spans="1:2" x14ac:dyDescent="0.3">
      <c r="A9009">
        <v>305092</v>
      </c>
      <c r="B9009" t="s">
        <v>2947</v>
      </c>
    </row>
    <row r="9010" spans="1:2" x14ac:dyDescent="0.3">
      <c r="A9010">
        <v>305154</v>
      </c>
      <c r="B9010" t="s">
        <v>1722</v>
      </c>
    </row>
    <row r="9011" spans="1:2" x14ac:dyDescent="0.3">
      <c r="A9011">
        <v>305154</v>
      </c>
      <c r="B9011" t="s">
        <v>215</v>
      </c>
    </row>
    <row r="9012" spans="1:2" x14ac:dyDescent="0.3">
      <c r="A9012">
        <v>305154</v>
      </c>
      <c r="B9012" t="s">
        <v>726</v>
      </c>
    </row>
    <row r="9013" spans="1:2" x14ac:dyDescent="0.3">
      <c r="A9013">
        <v>305154</v>
      </c>
      <c r="B9013" t="s">
        <v>7674</v>
      </c>
    </row>
    <row r="9014" spans="1:2" x14ac:dyDescent="0.3">
      <c r="A9014">
        <v>305154</v>
      </c>
      <c r="B9014" t="s">
        <v>50</v>
      </c>
    </row>
    <row r="9015" spans="1:2" x14ac:dyDescent="0.3">
      <c r="A9015">
        <v>305154</v>
      </c>
      <c r="B9015" t="s">
        <v>5934</v>
      </c>
    </row>
    <row r="9016" spans="1:2" x14ac:dyDescent="0.3">
      <c r="A9016">
        <v>305154</v>
      </c>
      <c r="B9016" t="s">
        <v>386</v>
      </c>
    </row>
    <row r="9017" spans="1:2" x14ac:dyDescent="0.3">
      <c r="A9017">
        <v>305154</v>
      </c>
      <c r="B9017" t="s">
        <v>1224</v>
      </c>
    </row>
    <row r="9018" spans="1:2" x14ac:dyDescent="0.3">
      <c r="A9018">
        <v>305191</v>
      </c>
      <c r="B9018" t="s">
        <v>215</v>
      </c>
    </row>
    <row r="9019" spans="1:2" x14ac:dyDescent="0.3">
      <c r="A9019">
        <v>305285</v>
      </c>
      <c r="B9019" t="s">
        <v>4642</v>
      </c>
    </row>
    <row r="9020" spans="1:2" x14ac:dyDescent="0.3">
      <c r="A9020">
        <v>305292</v>
      </c>
      <c r="B9020" t="s">
        <v>2448</v>
      </c>
    </row>
    <row r="9021" spans="1:2" x14ac:dyDescent="0.3">
      <c r="A9021">
        <v>305365</v>
      </c>
      <c r="B9021" t="s">
        <v>4238</v>
      </c>
    </row>
    <row r="9022" spans="1:2" x14ac:dyDescent="0.3">
      <c r="A9022">
        <v>305412</v>
      </c>
      <c r="B9022" t="s">
        <v>517</v>
      </c>
    </row>
    <row r="9023" spans="1:2" x14ac:dyDescent="0.3">
      <c r="A9023">
        <v>305412</v>
      </c>
      <c r="B9023" t="s">
        <v>215</v>
      </c>
    </row>
    <row r="9024" spans="1:2" x14ac:dyDescent="0.3">
      <c r="A9024">
        <v>305412</v>
      </c>
      <c r="B9024" t="s">
        <v>1722</v>
      </c>
    </row>
    <row r="9025" spans="1:2" x14ac:dyDescent="0.3">
      <c r="A9025">
        <v>305444</v>
      </c>
      <c r="B9025" t="s">
        <v>726</v>
      </c>
    </row>
    <row r="9026" spans="1:2" x14ac:dyDescent="0.3">
      <c r="A9026">
        <v>305472</v>
      </c>
      <c r="B9026" t="s">
        <v>726</v>
      </c>
    </row>
    <row r="9027" spans="1:2" x14ac:dyDescent="0.3">
      <c r="A9027">
        <v>305538</v>
      </c>
      <c r="B9027" t="s">
        <v>162</v>
      </c>
    </row>
    <row r="9028" spans="1:2" x14ac:dyDescent="0.3">
      <c r="A9028">
        <v>305538</v>
      </c>
      <c r="B9028" t="s">
        <v>726</v>
      </c>
    </row>
    <row r="9029" spans="1:2" x14ac:dyDescent="0.3">
      <c r="A9029">
        <v>305538</v>
      </c>
      <c r="B9029" t="s">
        <v>386</v>
      </c>
    </row>
    <row r="9030" spans="1:2" x14ac:dyDescent="0.3">
      <c r="A9030">
        <v>305538</v>
      </c>
      <c r="B9030" t="s">
        <v>4642</v>
      </c>
    </row>
    <row r="9031" spans="1:2" x14ac:dyDescent="0.3">
      <c r="A9031">
        <v>305538</v>
      </c>
      <c r="B9031" t="s">
        <v>5934</v>
      </c>
    </row>
    <row r="9032" spans="1:2" x14ac:dyDescent="0.3">
      <c r="A9032">
        <v>305538</v>
      </c>
      <c r="B9032" t="s">
        <v>14419</v>
      </c>
    </row>
    <row r="9033" spans="1:2" x14ac:dyDescent="0.3">
      <c r="A9033">
        <v>305538</v>
      </c>
      <c r="B9033" t="s">
        <v>3720</v>
      </c>
    </row>
    <row r="9034" spans="1:2" x14ac:dyDescent="0.3">
      <c r="A9034">
        <v>305538</v>
      </c>
      <c r="B9034" t="s">
        <v>1224</v>
      </c>
    </row>
    <row r="9035" spans="1:2" x14ac:dyDescent="0.3">
      <c r="A9035">
        <v>305596</v>
      </c>
      <c r="B9035" t="s">
        <v>6233</v>
      </c>
    </row>
    <row r="9036" spans="1:2" x14ac:dyDescent="0.3">
      <c r="A9036">
        <v>305652</v>
      </c>
      <c r="B9036" t="s">
        <v>70</v>
      </c>
    </row>
    <row r="9037" spans="1:2" x14ac:dyDescent="0.3">
      <c r="A9037">
        <v>305761</v>
      </c>
      <c r="B9037" t="s">
        <v>70</v>
      </c>
    </row>
    <row r="9038" spans="1:2" x14ac:dyDescent="0.3">
      <c r="A9038">
        <v>305761</v>
      </c>
      <c r="B9038" t="s">
        <v>3720</v>
      </c>
    </row>
    <row r="9039" spans="1:2" x14ac:dyDescent="0.3">
      <c r="A9039">
        <v>305761</v>
      </c>
      <c r="B9039" t="s">
        <v>386</v>
      </c>
    </row>
    <row r="9040" spans="1:2" x14ac:dyDescent="0.3">
      <c r="A9040">
        <v>305761</v>
      </c>
      <c r="B9040" t="s">
        <v>726</v>
      </c>
    </row>
    <row r="9041" spans="1:2" x14ac:dyDescent="0.3">
      <c r="A9041">
        <v>305762</v>
      </c>
      <c r="B9041" t="s">
        <v>739</v>
      </c>
    </row>
    <row r="9042" spans="1:2" x14ac:dyDescent="0.3">
      <c r="A9042">
        <v>305762</v>
      </c>
      <c r="B9042" t="s">
        <v>70</v>
      </c>
    </row>
    <row r="9043" spans="1:2" x14ac:dyDescent="0.3">
      <c r="A9043">
        <v>305762</v>
      </c>
      <c r="B9043" t="s">
        <v>162</v>
      </c>
    </row>
    <row r="9044" spans="1:2" x14ac:dyDescent="0.3">
      <c r="A9044">
        <v>305762</v>
      </c>
      <c r="B9044" t="s">
        <v>386</v>
      </c>
    </row>
    <row r="9045" spans="1:2" x14ac:dyDescent="0.3">
      <c r="A9045">
        <v>305763</v>
      </c>
      <c r="B9045" t="s">
        <v>70</v>
      </c>
    </row>
    <row r="9046" spans="1:2" x14ac:dyDescent="0.3">
      <c r="A9046">
        <v>305763</v>
      </c>
      <c r="B9046" t="s">
        <v>386</v>
      </c>
    </row>
    <row r="9047" spans="1:2" x14ac:dyDescent="0.3">
      <c r="A9047">
        <v>305763</v>
      </c>
      <c r="B9047" t="s">
        <v>1470</v>
      </c>
    </row>
    <row r="9048" spans="1:2" x14ac:dyDescent="0.3">
      <c r="A9048">
        <v>305776</v>
      </c>
      <c r="B9048" t="s">
        <v>1287</v>
      </c>
    </row>
    <row r="9049" spans="1:2" x14ac:dyDescent="0.3">
      <c r="A9049">
        <v>305776</v>
      </c>
      <c r="B9049" t="s">
        <v>50</v>
      </c>
    </row>
    <row r="9050" spans="1:2" x14ac:dyDescent="0.3">
      <c r="A9050">
        <v>305776</v>
      </c>
      <c r="B9050" t="s">
        <v>2947</v>
      </c>
    </row>
    <row r="9051" spans="1:2" x14ac:dyDescent="0.3">
      <c r="A9051">
        <v>305794</v>
      </c>
      <c r="B9051" t="s">
        <v>162</v>
      </c>
    </row>
    <row r="9052" spans="1:2" x14ac:dyDescent="0.3">
      <c r="A9052">
        <v>305794</v>
      </c>
      <c r="B9052" t="s">
        <v>3720</v>
      </c>
    </row>
    <row r="9053" spans="1:2" x14ac:dyDescent="0.3">
      <c r="A9053">
        <v>305794</v>
      </c>
      <c r="B9053" t="s">
        <v>739</v>
      </c>
    </row>
    <row r="9054" spans="1:2" x14ac:dyDescent="0.3">
      <c r="A9054">
        <v>305794</v>
      </c>
      <c r="B9054" t="s">
        <v>386</v>
      </c>
    </row>
    <row r="9055" spans="1:2" x14ac:dyDescent="0.3">
      <c r="A9055">
        <v>305794</v>
      </c>
      <c r="B9055" t="s">
        <v>1224</v>
      </c>
    </row>
    <row r="9056" spans="1:2" x14ac:dyDescent="0.3">
      <c r="A9056">
        <v>305794</v>
      </c>
      <c r="B9056" t="s">
        <v>5934</v>
      </c>
    </row>
    <row r="9057" spans="1:2" x14ac:dyDescent="0.3">
      <c r="A9057">
        <v>305843</v>
      </c>
      <c r="B9057" t="s">
        <v>868</v>
      </c>
    </row>
    <row r="9058" spans="1:2" x14ac:dyDescent="0.3">
      <c r="A9058">
        <v>305843</v>
      </c>
      <c r="B9058" t="s">
        <v>670</v>
      </c>
    </row>
    <row r="9059" spans="1:2" x14ac:dyDescent="0.3">
      <c r="A9059">
        <v>305843</v>
      </c>
      <c r="B9059" t="s">
        <v>215</v>
      </c>
    </row>
    <row r="9060" spans="1:2" x14ac:dyDescent="0.3">
      <c r="A9060">
        <v>305843</v>
      </c>
      <c r="B9060" t="s">
        <v>1224</v>
      </c>
    </row>
    <row r="9061" spans="1:2" x14ac:dyDescent="0.3">
      <c r="A9061">
        <v>305843</v>
      </c>
      <c r="B9061" t="s">
        <v>821</v>
      </c>
    </row>
    <row r="9062" spans="1:2" x14ac:dyDescent="0.3">
      <c r="A9062">
        <v>305843</v>
      </c>
      <c r="B9062" t="s">
        <v>14417</v>
      </c>
    </row>
    <row r="9063" spans="1:2" x14ac:dyDescent="0.3">
      <c r="A9063">
        <v>305843</v>
      </c>
      <c r="B9063" t="s">
        <v>1722</v>
      </c>
    </row>
    <row r="9064" spans="1:2" x14ac:dyDescent="0.3">
      <c r="A9064">
        <v>305843</v>
      </c>
      <c r="B9064" t="s">
        <v>3413</v>
      </c>
    </row>
    <row r="9065" spans="1:2" x14ac:dyDescent="0.3">
      <c r="A9065">
        <v>305843</v>
      </c>
      <c r="B9065" t="s">
        <v>726</v>
      </c>
    </row>
    <row r="9066" spans="1:2" x14ac:dyDescent="0.3">
      <c r="A9066">
        <v>305843</v>
      </c>
      <c r="B9066" t="s">
        <v>5886</v>
      </c>
    </row>
    <row r="9067" spans="1:2" x14ac:dyDescent="0.3">
      <c r="A9067">
        <v>305843</v>
      </c>
      <c r="B9067" t="s">
        <v>2372</v>
      </c>
    </row>
    <row r="9068" spans="1:2" x14ac:dyDescent="0.3">
      <c r="A9068">
        <v>305843</v>
      </c>
      <c r="B9068" t="s">
        <v>648</v>
      </c>
    </row>
    <row r="9069" spans="1:2" x14ac:dyDescent="0.3">
      <c r="A9069">
        <v>305843</v>
      </c>
      <c r="B9069" t="s">
        <v>14425</v>
      </c>
    </row>
    <row r="9070" spans="1:2" x14ac:dyDescent="0.3">
      <c r="A9070">
        <v>305843</v>
      </c>
      <c r="B9070" t="s">
        <v>3169</v>
      </c>
    </row>
    <row r="9071" spans="1:2" x14ac:dyDescent="0.3">
      <c r="A9071">
        <v>305843</v>
      </c>
      <c r="B9071" t="s">
        <v>5293</v>
      </c>
    </row>
    <row r="9072" spans="1:2" x14ac:dyDescent="0.3">
      <c r="A9072">
        <v>305843</v>
      </c>
      <c r="B9072" t="s">
        <v>631</v>
      </c>
    </row>
    <row r="9073" spans="1:2" x14ac:dyDescent="0.3">
      <c r="A9073">
        <v>305843</v>
      </c>
      <c r="B9073" t="s">
        <v>517</v>
      </c>
    </row>
    <row r="9074" spans="1:2" x14ac:dyDescent="0.3">
      <c r="A9074">
        <v>306090</v>
      </c>
      <c r="B9074" t="s">
        <v>386</v>
      </c>
    </row>
    <row r="9075" spans="1:2" x14ac:dyDescent="0.3">
      <c r="A9075">
        <v>306242</v>
      </c>
      <c r="B9075" t="s">
        <v>50</v>
      </c>
    </row>
    <row r="9076" spans="1:2" x14ac:dyDescent="0.3">
      <c r="A9076">
        <v>306242</v>
      </c>
      <c r="B9076" t="s">
        <v>215</v>
      </c>
    </row>
    <row r="9077" spans="1:2" x14ac:dyDescent="0.3">
      <c r="A9077">
        <v>306261</v>
      </c>
      <c r="B9077" t="s">
        <v>386</v>
      </c>
    </row>
    <row r="9078" spans="1:2" x14ac:dyDescent="0.3">
      <c r="A9078">
        <v>306341</v>
      </c>
      <c r="B9078" t="s">
        <v>670</v>
      </c>
    </row>
    <row r="9079" spans="1:2" x14ac:dyDescent="0.3">
      <c r="A9079">
        <v>306341</v>
      </c>
      <c r="B9079" t="s">
        <v>1224</v>
      </c>
    </row>
    <row r="9080" spans="1:2" x14ac:dyDescent="0.3">
      <c r="A9080">
        <v>306341</v>
      </c>
      <c r="B9080" t="s">
        <v>4238</v>
      </c>
    </row>
    <row r="9081" spans="1:2" x14ac:dyDescent="0.3">
      <c r="A9081">
        <v>306434</v>
      </c>
      <c r="B9081" t="s">
        <v>162</v>
      </c>
    </row>
    <row r="9082" spans="1:2" x14ac:dyDescent="0.3">
      <c r="A9082">
        <v>306434</v>
      </c>
      <c r="B9082" t="s">
        <v>2448</v>
      </c>
    </row>
    <row r="9083" spans="1:2" x14ac:dyDescent="0.3">
      <c r="A9083">
        <v>306438</v>
      </c>
      <c r="B9083" t="s">
        <v>162</v>
      </c>
    </row>
    <row r="9084" spans="1:2" x14ac:dyDescent="0.3">
      <c r="A9084">
        <v>306438</v>
      </c>
      <c r="B9084" t="s">
        <v>2448</v>
      </c>
    </row>
    <row r="9085" spans="1:2" x14ac:dyDescent="0.3">
      <c r="A9085">
        <v>306438</v>
      </c>
      <c r="B9085" t="s">
        <v>50</v>
      </c>
    </row>
    <row r="9086" spans="1:2" x14ac:dyDescent="0.3">
      <c r="A9086">
        <v>306503</v>
      </c>
      <c r="B9086" t="s">
        <v>70</v>
      </c>
    </row>
    <row r="9087" spans="1:2" x14ac:dyDescent="0.3">
      <c r="A9087">
        <v>306613</v>
      </c>
      <c r="B9087" t="s">
        <v>5934</v>
      </c>
    </row>
    <row r="9088" spans="1:2" x14ac:dyDescent="0.3">
      <c r="A9088">
        <v>306613</v>
      </c>
      <c r="B9088" t="s">
        <v>162</v>
      </c>
    </row>
    <row r="9089" spans="1:2" x14ac:dyDescent="0.3">
      <c r="A9089">
        <v>306613</v>
      </c>
      <c r="B9089" t="s">
        <v>50</v>
      </c>
    </row>
    <row r="9090" spans="1:2" x14ac:dyDescent="0.3">
      <c r="A9090">
        <v>306613</v>
      </c>
      <c r="B9090" t="s">
        <v>3720</v>
      </c>
    </row>
    <row r="9091" spans="1:2" x14ac:dyDescent="0.3">
      <c r="A9091">
        <v>306613</v>
      </c>
      <c r="B9091" t="s">
        <v>2372</v>
      </c>
    </row>
    <row r="9092" spans="1:2" x14ac:dyDescent="0.3">
      <c r="A9092">
        <v>306613</v>
      </c>
      <c r="B9092" t="s">
        <v>5886</v>
      </c>
    </row>
    <row r="9093" spans="1:2" x14ac:dyDescent="0.3">
      <c r="A9093">
        <v>306639</v>
      </c>
      <c r="B9093" t="s">
        <v>2448</v>
      </c>
    </row>
    <row r="9094" spans="1:2" x14ac:dyDescent="0.3">
      <c r="A9094">
        <v>306701</v>
      </c>
      <c r="B9094" t="s">
        <v>2205</v>
      </c>
    </row>
    <row r="9095" spans="1:2" x14ac:dyDescent="0.3">
      <c r="A9095">
        <v>306737</v>
      </c>
      <c r="B9095" t="s">
        <v>726</v>
      </c>
    </row>
    <row r="9096" spans="1:2" x14ac:dyDescent="0.3">
      <c r="A9096">
        <v>306795</v>
      </c>
      <c r="B9096" t="s">
        <v>726</v>
      </c>
    </row>
    <row r="9097" spans="1:2" x14ac:dyDescent="0.3">
      <c r="A9097">
        <v>306795</v>
      </c>
      <c r="B9097" t="s">
        <v>162</v>
      </c>
    </row>
    <row r="9098" spans="1:2" x14ac:dyDescent="0.3">
      <c r="A9098">
        <v>306795</v>
      </c>
      <c r="B9098" t="s">
        <v>3720</v>
      </c>
    </row>
    <row r="9099" spans="1:2" x14ac:dyDescent="0.3">
      <c r="A9099">
        <v>306795</v>
      </c>
      <c r="B9099" t="s">
        <v>5934</v>
      </c>
    </row>
    <row r="9100" spans="1:2" x14ac:dyDescent="0.3">
      <c r="A9100">
        <v>306795</v>
      </c>
      <c r="B9100" t="s">
        <v>386</v>
      </c>
    </row>
    <row r="9101" spans="1:2" x14ac:dyDescent="0.3">
      <c r="A9101">
        <v>306795</v>
      </c>
      <c r="B9101" t="s">
        <v>1470</v>
      </c>
    </row>
    <row r="9102" spans="1:2" x14ac:dyDescent="0.3">
      <c r="A9102">
        <v>306897</v>
      </c>
      <c r="B9102" t="s">
        <v>726</v>
      </c>
    </row>
    <row r="9103" spans="1:2" x14ac:dyDescent="0.3">
      <c r="A9103">
        <v>306897</v>
      </c>
      <c r="B9103" t="s">
        <v>50</v>
      </c>
    </row>
    <row r="9104" spans="1:2" x14ac:dyDescent="0.3">
      <c r="A9104">
        <v>306897</v>
      </c>
      <c r="B9104" t="s">
        <v>3720</v>
      </c>
    </row>
    <row r="9105" spans="1:2" x14ac:dyDescent="0.3">
      <c r="A9105">
        <v>306897</v>
      </c>
      <c r="B9105" t="s">
        <v>386</v>
      </c>
    </row>
    <row r="9106" spans="1:2" x14ac:dyDescent="0.3">
      <c r="A9106">
        <v>306897</v>
      </c>
      <c r="B9106" t="s">
        <v>4642</v>
      </c>
    </row>
    <row r="9107" spans="1:2" x14ac:dyDescent="0.3">
      <c r="A9107">
        <v>306901</v>
      </c>
      <c r="B9107" t="s">
        <v>6263</v>
      </c>
    </row>
    <row r="9108" spans="1:2" x14ac:dyDescent="0.3">
      <c r="A9108">
        <v>306906</v>
      </c>
      <c r="B9108" t="s">
        <v>726</v>
      </c>
    </row>
    <row r="9109" spans="1:2" x14ac:dyDescent="0.3">
      <c r="A9109">
        <v>306930</v>
      </c>
      <c r="B9109" t="s">
        <v>821</v>
      </c>
    </row>
    <row r="9110" spans="1:2" x14ac:dyDescent="0.3">
      <c r="A9110">
        <v>306930</v>
      </c>
      <c r="B9110" t="s">
        <v>50</v>
      </c>
    </row>
    <row r="9111" spans="1:2" x14ac:dyDescent="0.3">
      <c r="A9111">
        <v>306932</v>
      </c>
      <c r="B9111" t="s">
        <v>4238</v>
      </c>
    </row>
    <row r="9112" spans="1:2" x14ac:dyDescent="0.3">
      <c r="A9112">
        <v>306932</v>
      </c>
      <c r="B9112" t="s">
        <v>2372</v>
      </c>
    </row>
    <row r="9113" spans="1:2" x14ac:dyDescent="0.3">
      <c r="A9113">
        <v>306935</v>
      </c>
      <c r="B9113" t="s">
        <v>726</v>
      </c>
    </row>
    <row r="9114" spans="1:2" x14ac:dyDescent="0.3">
      <c r="A9114">
        <v>306971</v>
      </c>
      <c r="B9114" t="s">
        <v>3169</v>
      </c>
    </row>
    <row r="9115" spans="1:2" x14ac:dyDescent="0.3">
      <c r="A9115">
        <v>307042</v>
      </c>
      <c r="B9115" t="s">
        <v>6271</v>
      </c>
    </row>
    <row r="9116" spans="1:2" x14ac:dyDescent="0.3">
      <c r="A9116">
        <v>307050</v>
      </c>
      <c r="B9116" t="s">
        <v>50</v>
      </c>
    </row>
    <row r="9117" spans="1:2" x14ac:dyDescent="0.3">
      <c r="A9117">
        <v>307050</v>
      </c>
      <c r="B9117" t="s">
        <v>2404</v>
      </c>
    </row>
    <row r="9118" spans="1:2" x14ac:dyDescent="0.3">
      <c r="A9118">
        <v>307058</v>
      </c>
      <c r="B9118" t="s">
        <v>2205</v>
      </c>
    </row>
    <row r="9119" spans="1:2" x14ac:dyDescent="0.3">
      <c r="A9119">
        <v>307058</v>
      </c>
      <c r="B9119" t="s">
        <v>517</v>
      </c>
    </row>
    <row r="9120" spans="1:2" x14ac:dyDescent="0.3">
      <c r="A9120">
        <v>307058</v>
      </c>
      <c r="B9120" t="s">
        <v>821</v>
      </c>
    </row>
    <row r="9121" spans="1:2" x14ac:dyDescent="0.3">
      <c r="A9121">
        <v>307070</v>
      </c>
      <c r="B9121" t="s">
        <v>868</v>
      </c>
    </row>
    <row r="9122" spans="1:2" x14ac:dyDescent="0.3">
      <c r="A9122">
        <v>307140</v>
      </c>
      <c r="B9122" t="s">
        <v>215</v>
      </c>
    </row>
    <row r="9123" spans="1:2" x14ac:dyDescent="0.3">
      <c r="A9123">
        <v>307466</v>
      </c>
      <c r="B9123" t="s">
        <v>162</v>
      </c>
    </row>
    <row r="9124" spans="1:2" x14ac:dyDescent="0.3">
      <c r="A9124">
        <v>307466</v>
      </c>
      <c r="B9124" t="s">
        <v>648</v>
      </c>
    </row>
    <row r="9125" spans="1:2" x14ac:dyDescent="0.3">
      <c r="A9125">
        <v>307466</v>
      </c>
      <c r="B9125" t="s">
        <v>14067</v>
      </c>
    </row>
    <row r="9126" spans="1:2" x14ac:dyDescent="0.3">
      <c r="A9126">
        <v>307466</v>
      </c>
      <c r="B9126" t="s">
        <v>50</v>
      </c>
    </row>
    <row r="9127" spans="1:2" x14ac:dyDescent="0.3">
      <c r="A9127">
        <v>307466</v>
      </c>
      <c r="B9127" t="s">
        <v>1931</v>
      </c>
    </row>
    <row r="9128" spans="1:2" x14ac:dyDescent="0.3">
      <c r="A9128">
        <v>307466</v>
      </c>
      <c r="B9128" t="s">
        <v>1224</v>
      </c>
    </row>
    <row r="9129" spans="1:2" x14ac:dyDescent="0.3">
      <c r="A9129">
        <v>307505</v>
      </c>
      <c r="B9129" t="s">
        <v>2372</v>
      </c>
    </row>
    <row r="9130" spans="1:2" x14ac:dyDescent="0.3">
      <c r="A9130">
        <v>307782</v>
      </c>
      <c r="B9130" t="s">
        <v>162</v>
      </c>
    </row>
    <row r="9131" spans="1:2" x14ac:dyDescent="0.3">
      <c r="A9131">
        <v>307782</v>
      </c>
      <c r="B9131" t="s">
        <v>3720</v>
      </c>
    </row>
    <row r="9132" spans="1:2" x14ac:dyDescent="0.3">
      <c r="A9132">
        <v>307782</v>
      </c>
      <c r="B9132" t="s">
        <v>739</v>
      </c>
    </row>
    <row r="9133" spans="1:2" x14ac:dyDescent="0.3">
      <c r="A9133">
        <v>307782</v>
      </c>
      <c r="B9133" t="s">
        <v>386</v>
      </c>
    </row>
    <row r="9134" spans="1:2" x14ac:dyDescent="0.3">
      <c r="A9134">
        <v>307782</v>
      </c>
      <c r="B9134" t="s">
        <v>1224</v>
      </c>
    </row>
    <row r="9135" spans="1:2" x14ac:dyDescent="0.3">
      <c r="A9135">
        <v>307782</v>
      </c>
      <c r="B9135" t="s">
        <v>5934</v>
      </c>
    </row>
    <row r="9136" spans="1:2" x14ac:dyDescent="0.3">
      <c r="A9136">
        <v>307804</v>
      </c>
      <c r="B9136" t="s">
        <v>3413</v>
      </c>
    </row>
    <row r="9137" spans="1:2" x14ac:dyDescent="0.3">
      <c r="A9137">
        <v>307804</v>
      </c>
      <c r="B9137" t="s">
        <v>14067</v>
      </c>
    </row>
    <row r="9138" spans="1:2" x14ac:dyDescent="0.3">
      <c r="A9138">
        <v>307805</v>
      </c>
      <c r="B9138" t="s">
        <v>1287</v>
      </c>
    </row>
    <row r="9139" spans="1:2" x14ac:dyDescent="0.3">
      <c r="A9139">
        <v>307806</v>
      </c>
      <c r="B9139" t="s">
        <v>1287</v>
      </c>
    </row>
    <row r="9140" spans="1:2" x14ac:dyDescent="0.3">
      <c r="A9140">
        <v>307863</v>
      </c>
      <c r="B9140" t="s">
        <v>868</v>
      </c>
    </row>
    <row r="9141" spans="1:2" x14ac:dyDescent="0.3">
      <c r="A9141">
        <v>307870</v>
      </c>
      <c r="B9141" t="s">
        <v>726</v>
      </c>
    </row>
    <row r="9142" spans="1:2" x14ac:dyDescent="0.3">
      <c r="A9142">
        <v>308027</v>
      </c>
      <c r="B9142" t="s">
        <v>648</v>
      </c>
    </row>
    <row r="9143" spans="1:2" x14ac:dyDescent="0.3">
      <c r="A9143">
        <v>308245</v>
      </c>
      <c r="B9143" t="s">
        <v>726</v>
      </c>
    </row>
    <row r="9144" spans="1:2" x14ac:dyDescent="0.3">
      <c r="A9144">
        <v>308245</v>
      </c>
      <c r="B9144" t="s">
        <v>50</v>
      </c>
    </row>
    <row r="9145" spans="1:2" x14ac:dyDescent="0.3">
      <c r="A9145">
        <v>308245</v>
      </c>
      <c r="B9145" t="s">
        <v>386</v>
      </c>
    </row>
    <row r="9146" spans="1:2" x14ac:dyDescent="0.3">
      <c r="A9146">
        <v>308245</v>
      </c>
      <c r="B9146" t="s">
        <v>70</v>
      </c>
    </row>
    <row r="9147" spans="1:2" x14ac:dyDescent="0.3">
      <c r="A9147">
        <v>308245</v>
      </c>
      <c r="B9147" t="s">
        <v>821</v>
      </c>
    </row>
    <row r="9148" spans="1:2" x14ac:dyDescent="0.3">
      <c r="A9148">
        <v>308352</v>
      </c>
      <c r="B9148" t="s">
        <v>517</v>
      </c>
    </row>
    <row r="9149" spans="1:2" x14ac:dyDescent="0.3">
      <c r="A9149">
        <v>308352</v>
      </c>
      <c r="B9149" t="s">
        <v>726</v>
      </c>
    </row>
    <row r="9150" spans="1:2" x14ac:dyDescent="0.3">
      <c r="A9150">
        <v>308356</v>
      </c>
      <c r="B9150" t="s">
        <v>726</v>
      </c>
    </row>
    <row r="9151" spans="1:2" x14ac:dyDescent="0.3">
      <c r="A9151">
        <v>308400</v>
      </c>
      <c r="B9151" t="s">
        <v>648</v>
      </c>
    </row>
    <row r="9152" spans="1:2" x14ac:dyDescent="0.3">
      <c r="A9152">
        <v>308416</v>
      </c>
      <c r="B9152" t="s">
        <v>6296</v>
      </c>
    </row>
    <row r="9153" spans="1:2" x14ac:dyDescent="0.3">
      <c r="A9153">
        <v>308509</v>
      </c>
      <c r="B9153" t="s">
        <v>11542</v>
      </c>
    </row>
    <row r="9154" spans="1:2" x14ac:dyDescent="0.3">
      <c r="A9154">
        <v>308509</v>
      </c>
      <c r="B9154" t="s">
        <v>50</v>
      </c>
    </row>
    <row r="9155" spans="1:2" x14ac:dyDescent="0.3">
      <c r="A9155">
        <v>308509</v>
      </c>
      <c r="B9155" t="s">
        <v>1287</v>
      </c>
    </row>
    <row r="9156" spans="1:2" x14ac:dyDescent="0.3">
      <c r="A9156">
        <v>308509</v>
      </c>
      <c r="B9156" t="s">
        <v>565</v>
      </c>
    </row>
    <row r="9157" spans="1:2" x14ac:dyDescent="0.3">
      <c r="A9157">
        <v>308653</v>
      </c>
      <c r="B9157" t="s">
        <v>726</v>
      </c>
    </row>
    <row r="9158" spans="1:2" x14ac:dyDescent="0.3">
      <c r="A9158">
        <v>308653</v>
      </c>
      <c r="B9158" t="s">
        <v>386</v>
      </c>
    </row>
    <row r="9159" spans="1:2" x14ac:dyDescent="0.3">
      <c r="A9159">
        <v>308653</v>
      </c>
      <c r="B9159" t="s">
        <v>50</v>
      </c>
    </row>
    <row r="9160" spans="1:2" x14ac:dyDescent="0.3">
      <c r="A9160">
        <v>308653</v>
      </c>
      <c r="B9160" t="s">
        <v>1470</v>
      </c>
    </row>
    <row r="9161" spans="1:2" x14ac:dyDescent="0.3">
      <c r="A9161">
        <v>308653</v>
      </c>
      <c r="B9161" t="s">
        <v>5934</v>
      </c>
    </row>
    <row r="9162" spans="1:2" x14ac:dyDescent="0.3">
      <c r="A9162">
        <v>308680</v>
      </c>
      <c r="B9162" t="s">
        <v>50</v>
      </c>
    </row>
    <row r="9163" spans="1:2" x14ac:dyDescent="0.3">
      <c r="A9163">
        <v>308680</v>
      </c>
      <c r="B9163" t="s">
        <v>726</v>
      </c>
    </row>
    <row r="9164" spans="1:2" x14ac:dyDescent="0.3">
      <c r="A9164">
        <v>309024</v>
      </c>
      <c r="B9164" t="s">
        <v>726</v>
      </c>
    </row>
    <row r="9165" spans="1:2" x14ac:dyDescent="0.3">
      <c r="A9165">
        <v>309024</v>
      </c>
      <c r="B9165" t="s">
        <v>670</v>
      </c>
    </row>
    <row r="9166" spans="1:2" x14ac:dyDescent="0.3">
      <c r="A9166">
        <v>309024</v>
      </c>
      <c r="B9166" t="s">
        <v>386</v>
      </c>
    </row>
    <row r="9167" spans="1:2" x14ac:dyDescent="0.3">
      <c r="A9167">
        <v>309220</v>
      </c>
      <c r="B9167" t="s">
        <v>386</v>
      </c>
    </row>
    <row r="9168" spans="1:2" x14ac:dyDescent="0.3">
      <c r="A9168">
        <v>309220</v>
      </c>
      <c r="B9168" t="s">
        <v>50</v>
      </c>
    </row>
    <row r="9169" spans="1:2" x14ac:dyDescent="0.3">
      <c r="A9169">
        <v>309220</v>
      </c>
      <c r="B9169" t="s">
        <v>215</v>
      </c>
    </row>
    <row r="9170" spans="1:2" x14ac:dyDescent="0.3">
      <c r="A9170">
        <v>309240</v>
      </c>
      <c r="B9170" t="s">
        <v>162</v>
      </c>
    </row>
    <row r="9171" spans="1:2" x14ac:dyDescent="0.3">
      <c r="A9171">
        <v>309242</v>
      </c>
      <c r="B9171" t="s">
        <v>386</v>
      </c>
    </row>
    <row r="9172" spans="1:2" x14ac:dyDescent="0.3">
      <c r="A9172">
        <v>309242</v>
      </c>
      <c r="B9172" t="s">
        <v>5886</v>
      </c>
    </row>
    <row r="9173" spans="1:2" x14ac:dyDescent="0.3">
      <c r="A9173">
        <v>309242</v>
      </c>
      <c r="B9173" t="s">
        <v>2448</v>
      </c>
    </row>
    <row r="9174" spans="1:2" x14ac:dyDescent="0.3">
      <c r="A9174">
        <v>309242</v>
      </c>
      <c r="B9174" t="s">
        <v>574</v>
      </c>
    </row>
    <row r="9175" spans="1:2" x14ac:dyDescent="0.3">
      <c r="A9175">
        <v>309249</v>
      </c>
      <c r="B9175" t="s">
        <v>162</v>
      </c>
    </row>
    <row r="9176" spans="1:2" x14ac:dyDescent="0.3">
      <c r="A9176">
        <v>309249</v>
      </c>
      <c r="B9176" t="s">
        <v>5934</v>
      </c>
    </row>
    <row r="9177" spans="1:2" x14ac:dyDescent="0.3">
      <c r="A9177">
        <v>309249</v>
      </c>
      <c r="B9177" t="s">
        <v>1470</v>
      </c>
    </row>
    <row r="9178" spans="1:2" x14ac:dyDescent="0.3">
      <c r="A9178">
        <v>309249</v>
      </c>
      <c r="B9178" t="s">
        <v>386</v>
      </c>
    </row>
    <row r="9179" spans="1:2" x14ac:dyDescent="0.3">
      <c r="A9179">
        <v>309249</v>
      </c>
      <c r="B9179" t="s">
        <v>5886</v>
      </c>
    </row>
    <row r="9180" spans="1:2" x14ac:dyDescent="0.3">
      <c r="A9180">
        <v>309253</v>
      </c>
      <c r="B9180" t="s">
        <v>648</v>
      </c>
    </row>
    <row r="9181" spans="1:2" x14ac:dyDescent="0.3">
      <c r="A9181">
        <v>309253</v>
      </c>
      <c r="B9181" t="s">
        <v>14067</v>
      </c>
    </row>
    <row r="9182" spans="1:2" x14ac:dyDescent="0.3">
      <c r="A9182">
        <v>309253</v>
      </c>
      <c r="B9182" t="s">
        <v>386</v>
      </c>
    </row>
    <row r="9183" spans="1:2" x14ac:dyDescent="0.3">
      <c r="A9183">
        <v>309253</v>
      </c>
      <c r="B9183" t="s">
        <v>5886</v>
      </c>
    </row>
    <row r="9184" spans="1:2" x14ac:dyDescent="0.3">
      <c r="A9184">
        <v>309812</v>
      </c>
      <c r="B9184" t="s">
        <v>50</v>
      </c>
    </row>
    <row r="9185" spans="1:2" x14ac:dyDescent="0.3">
      <c r="A9185">
        <v>309812</v>
      </c>
      <c r="B9185" t="s">
        <v>726</v>
      </c>
    </row>
    <row r="9186" spans="1:2" x14ac:dyDescent="0.3">
      <c r="A9186">
        <v>309812</v>
      </c>
      <c r="B9186" t="s">
        <v>3720</v>
      </c>
    </row>
    <row r="9187" spans="1:2" x14ac:dyDescent="0.3">
      <c r="A9187">
        <v>309812</v>
      </c>
      <c r="B9187" t="s">
        <v>1470</v>
      </c>
    </row>
    <row r="9188" spans="1:2" x14ac:dyDescent="0.3">
      <c r="A9188">
        <v>310017</v>
      </c>
      <c r="B9188" t="s">
        <v>726</v>
      </c>
    </row>
    <row r="9189" spans="1:2" x14ac:dyDescent="0.3">
      <c r="A9189">
        <v>310078</v>
      </c>
      <c r="B9189" t="s">
        <v>726</v>
      </c>
    </row>
    <row r="9190" spans="1:2" x14ac:dyDescent="0.3">
      <c r="A9190">
        <v>310222</v>
      </c>
      <c r="B9190" t="s">
        <v>2448</v>
      </c>
    </row>
    <row r="9191" spans="1:2" x14ac:dyDescent="0.3">
      <c r="A9191">
        <v>310253</v>
      </c>
      <c r="B9191" t="s">
        <v>50</v>
      </c>
    </row>
    <row r="9192" spans="1:2" x14ac:dyDescent="0.3">
      <c r="A9192">
        <v>310253</v>
      </c>
      <c r="B9192" t="s">
        <v>162</v>
      </c>
    </row>
    <row r="9193" spans="1:2" x14ac:dyDescent="0.3">
      <c r="A9193">
        <v>310253</v>
      </c>
      <c r="B9193" t="s">
        <v>5886</v>
      </c>
    </row>
    <row r="9194" spans="1:2" x14ac:dyDescent="0.3">
      <c r="A9194">
        <v>310261</v>
      </c>
      <c r="B9194" t="s">
        <v>726</v>
      </c>
    </row>
    <row r="9195" spans="1:2" x14ac:dyDescent="0.3">
      <c r="A9195">
        <v>310261</v>
      </c>
      <c r="B9195" t="s">
        <v>50</v>
      </c>
    </row>
    <row r="9196" spans="1:2" x14ac:dyDescent="0.3">
      <c r="A9196">
        <v>310436</v>
      </c>
      <c r="B9196" t="s">
        <v>868</v>
      </c>
    </row>
    <row r="9197" spans="1:2" x14ac:dyDescent="0.3">
      <c r="A9197">
        <v>310436</v>
      </c>
      <c r="B9197" t="s">
        <v>5886</v>
      </c>
    </row>
    <row r="9198" spans="1:2" x14ac:dyDescent="0.3">
      <c r="A9198">
        <v>310436</v>
      </c>
      <c r="B9198" t="s">
        <v>1722</v>
      </c>
    </row>
    <row r="9199" spans="1:2" x14ac:dyDescent="0.3">
      <c r="A9199">
        <v>310436</v>
      </c>
      <c r="B9199" t="s">
        <v>1224</v>
      </c>
    </row>
    <row r="9200" spans="1:2" x14ac:dyDescent="0.3">
      <c r="A9200">
        <v>310436</v>
      </c>
      <c r="B9200" t="s">
        <v>2372</v>
      </c>
    </row>
    <row r="9201" spans="1:2" x14ac:dyDescent="0.3">
      <c r="A9201">
        <v>310436</v>
      </c>
      <c r="B9201" t="s">
        <v>517</v>
      </c>
    </row>
    <row r="9202" spans="1:2" x14ac:dyDescent="0.3">
      <c r="A9202">
        <v>310440</v>
      </c>
      <c r="B9202" t="s">
        <v>5886</v>
      </c>
    </row>
    <row r="9203" spans="1:2" x14ac:dyDescent="0.3">
      <c r="A9203">
        <v>310440</v>
      </c>
      <c r="B9203" t="s">
        <v>4642</v>
      </c>
    </row>
    <row r="9204" spans="1:2" x14ac:dyDescent="0.3">
      <c r="A9204">
        <v>310440</v>
      </c>
      <c r="B9204" t="s">
        <v>386</v>
      </c>
    </row>
    <row r="9205" spans="1:2" x14ac:dyDescent="0.3">
      <c r="A9205">
        <v>310440</v>
      </c>
      <c r="B9205" t="s">
        <v>4342</v>
      </c>
    </row>
    <row r="9206" spans="1:2" x14ac:dyDescent="0.3">
      <c r="A9206">
        <v>310440</v>
      </c>
      <c r="B9206" t="s">
        <v>162</v>
      </c>
    </row>
    <row r="9207" spans="1:2" x14ac:dyDescent="0.3">
      <c r="A9207">
        <v>310440</v>
      </c>
      <c r="B9207" t="s">
        <v>4495</v>
      </c>
    </row>
    <row r="9208" spans="1:2" x14ac:dyDescent="0.3">
      <c r="A9208">
        <v>310440</v>
      </c>
      <c r="B9208" t="s">
        <v>565</v>
      </c>
    </row>
    <row r="9209" spans="1:2" x14ac:dyDescent="0.3">
      <c r="A9209">
        <v>310440</v>
      </c>
      <c r="B9209" t="s">
        <v>1470</v>
      </c>
    </row>
    <row r="9210" spans="1:2" x14ac:dyDescent="0.3">
      <c r="A9210">
        <v>310440</v>
      </c>
      <c r="B9210" t="s">
        <v>5934</v>
      </c>
    </row>
    <row r="9211" spans="1:2" x14ac:dyDescent="0.3">
      <c r="A9211">
        <v>310440</v>
      </c>
      <c r="B9211" t="s">
        <v>2372</v>
      </c>
    </row>
    <row r="9212" spans="1:2" x14ac:dyDescent="0.3">
      <c r="A9212">
        <v>310529</v>
      </c>
      <c r="B9212" t="s">
        <v>726</v>
      </c>
    </row>
    <row r="9213" spans="1:2" x14ac:dyDescent="0.3">
      <c r="A9213">
        <v>310702</v>
      </c>
      <c r="B9213" t="s">
        <v>5886</v>
      </c>
    </row>
    <row r="9214" spans="1:2" x14ac:dyDescent="0.3">
      <c r="A9214">
        <v>310702</v>
      </c>
      <c r="B9214" t="s">
        <v>50</v>
      </c>
    </row>
    <row r="9215" spans="1:2" x14ac:dyDescent="0.3">
      <c r="A9215">
        <v>310702</v>
      </c>
      <c r="B9215" t="s">
        <v>726</v>
      </c>
    </row>
    <row r="9216" spans="1:2" x14ac:dyDescent="0.3">
      <c r="A9216">
        <v>310702</v>
      </c>
      <c r="B9216" t="s">
        <v>162</v>
      </c>
    </row>
    <row r="9217" spans="1:2" x14ac:dyDescent="0.3">
      <c r="A9217">
        <v>310702</v>
      </c>
      <c r="B9217" t="s">
        <v>386</v>
      </c>
    </row>
    <row r="9218" spans="1:2" x14ac:dyDescent="0.3">
      <c r="A9218">
        <v>310702</v>
      </c>
      <c r="B9218" t="s">
        <v>2372</v>
      </c>
    </row>
    <row r="9219" spans="1:2" x14ac:dyDescent="0.3">
      <c r="A9219">
        <v>310702</v>
      </c>
      <c r="B9219" t="s">
        <v>1224</v>
      </c>
    </row>
    <row r="9220" spans="1:2" x14ac:dyDescent="0.3">
      <c r="A9220">
        <v>310706</v>
      </c>
      <c r="B9220" t="s">
        <v>2372</v>
      </c>
    </row>
    <row r="9221" spans="1:2" x14ac:dyDescent="0.3">
      <c r="A9221">
        <v>310869</v>
      </c>
      <c r="B9221" t="s">
        <v>162</v>
      </c>
    </row>
    <row r="9222" spans="1:2" x14ac:dyDescent="0.3">
      <c r="A9222">
        <v>310906</v>
      </c>
      <c r="B9222" t="s">
        <v>50</v>
      </c>
    </row>
    <row r="9223" spans="1:2" x14ac:dyDescent="0.3">
      <c r="A9223">
        <v>311198</v>
      </c>
      <c r="B9223" t="s">
        <v>50</v>
      </c>
    </row>
    <row r="9224" spans="1:2" x14ac:dyDescent="0.3">
      <c r="A9224">
        <v>311198</v>
      </c>
      <c r="B9224" t="s">
        <v>517</v>
      </c>
    </row>
    <row r="9225" spans="1:2" x14ac:dyDescent="0.3">
      <c r="A9225">
        <v>311198</v>
      </c>
      <c r="B9225" t="s">
        <v>726</v>
      </c>
    </row>
    <row r="9226" spans="1:2" x14ac:dyDescent="0.3">
      <c r="A9226">
        <v>311202</v>
      </c>
      <c r="B9226" t="s">
        <v>212</v>
      </c>
    </row>
    <row r="9227" spans="1:2" x14ac:dyDescent="0.3">
      <c r="A9227">
        <v>311202</v>
      </c>
      <c r="B9227" t="s">
        <v>386</v>
      </c>
    </row>
    <row r="9228" spans="1:2" x14ac:dyDescent="0.3">
      <c r="A9228">
        <v>311202</v>
      </c>
      <c r="B9228" t="s">
        <v>10594</v>
      </c>
    </row>
    <row r="9229" spans="1:2" x14ac:dyDescent="0.3">
      <c r="A9229">
        <v>311202</v>
      </c>
      <c r="B9229" t="s">
        <v>50</v>
      </c>
    </row>
    <row r="9230" spans="1:2" x14ac:dyDescent="0.3">
      <c r="A9230">
        <v>311202</v>
      </c>
      <c r="B9230" t="s">
        <v>1470</v>
      </c>
    </row>
    <row r="9231" spans="1:2" x14ac:dyDescent="0.3">
      <c r="A9231">
        <v>311264</v>
      </c>
      <c r="B9231" t="s">
        <v>386</v>
      </c>
    </row>
    <row r="9232" spans="1:2" x14ac:dyDescent="0.3">
      <c r="A9232">
        <v>311264</v>
      </c>
      <c r="B9232" t="s">
        <v>726</v>
      </c>
    </row>
    <row r="9233" spans="1:2" x14ac:dyDescent="0.3">
      <c r="A9233">
        <v>311264</v>
      </c>
      <c r="B9233" t="s">
        <v>50</v>
      </c>
    </row>
    <row r="9234" spans="1:2" x14ac:dyDescent="0.3">
      <c r="A9234">
        <v>311264</v>
      </c>
      <c r="B9234" t="s">
        <v>2448</v>
      </c>
    </row>
    <row r="9235" spans="1:2" x14ac:dyDescent="0.3">
      <c r="A9235">
        <v>311443</v>
      </c>
      <c r="B9235" t="s">
        <v>4238</v>
      </c>
    </row>
    <row r="9236" spans="1:2" x14ac:dyDescent="0.3">
      <c r="A9236">
        <v>311443</v>
      </c>
      <c r="B9236" t="s">
        <v>1931</v>
      </c>
    </row>
    <row r="9237" spans="1:2" x14ac:dyDescent="0.3">
      <c r="A9237">
        <v>311443</v>
      </c>
      <c r="B9237" t="s">
        <v>1224</v>
      </c>
    </row>
    <row r="9238" spans="1:2" x14ac:dyDescent="0.3">
      <c r="A9238">
        <v>311443</v>
      </c>
      <c r="B9238" t="s">
        <v>2372</v>
      </c>
    </row>
    <row r="9239" spans="1:2" x14ac:dyDescent="0.3">
      <c r="A9239">
        <v>311470</v>
      </c>
      <c r="B9239" t="s">
        <v>726</v>
      </c>
    </row>
    <row r="9240" spans="1:2" x14ac:dyDescent="0.3">
      <c r="A9240">
        <v>311470</v>
      </c>
      <c r="B9240" t="s">
        <v>868</v>
      </c>
    </row>
    <row r="9241" spans="1:2" x14ac:dyDescent="0.3">
      <c r="A9241">
        <v>311517</v>
      </c>
      <c r="B9241" t="s">
        <v>14067</v>
      </c>
    </row>
    <row r="9242" spans="1:2" x14ac:dyDescent="0.3">
      <c r="A9242">
        <v>311517</v>
      </c>
      <c r="B9242" t="s">
        <v>5934</v>
      </c>
    </row>
    <row r="9243" spans="1:2" x14ac:dyDescent="0.3">
      <c r="A9243">
        <v>311517</v>
      </c>
      <c r="B9243" t="s">
        <v>1722</v>
      </c>
    </row>
    <row r="9244" spans="1:2" x14ac:dyDescent="0.3">
      <c r="A9244">
        <v>311517</v>
      </c>
      <c r="B9244" t="s">
        <v>14417</v>
      </c>
    </row>
    <row r="9245" spans="1:2" x14ac:dyDescent="0.3">
      <c r="A9245">
        <v>311517</v>
      </c>
      <c r="B9245" t="s">
        <v>1224</v>
      </c>
    </row>
    <row r="9246" spans="1:2" x14ac:dyDescent="0.3">
      <c r="A9246">
        <v>311569</v>
      </c>
      <c r="B9246" t="s">
        <v>517</v>
      </c>
    </row>
    <row r="9247" spans="1:2" x14ac:dyDescent="0.3">
      <c r="A9247">
        <v>311652</v>
      </c>
      <c r="B9247" t="s">
        <v>648</v>
      </c>
    </row>
    <row r="9248" spans="1:2" x14ac:dyDescent="0.3">
      <c r="A9248">
        <v>311662</v>
      </c>
      <c r="B9248" t="s">
        <v>821</v>
      </c>
    </row>
    <row r="9249" spans="1:2" x14ac:dyDescent="0.3">
      <c r="A9249">
        <v>311795</v>
      </c>
      <c r="B9249" t="s">
        <v>386</v>
      </c>
    </row>
    <row r="9250" spans="1:2" x14ac:dyDescent="0.3">
      <c r="A9250">
        <v>311795</v>
      </c>
      <c r="B9250" t="s">
        <v>5934</v>
      </c>
    </row>
    <row r="9251" spans="1:2" x14ac:dyDescent="0.3">
      <c r="A9251">
        <v>311795</v>
      </c>
      <c r="B9251" t="s">
        <v>215</v>
      </c>
    </row>
    <row r="9252" spans="1:2" x14ac:dyDescent="0.3">
      <c r="A9252">
        <v>311800</v>
      </c>
      <c r="B9252" t="s">
        <v>1287</v>
      </c>
    </row>
    <row r="9253" spans="1:2" x14ac:dyDescent="0.3">
      <c r="A9253">
        <v>311800</v>
      </c>
      <c r="B9253" t="s">
        <v>50</v>
      </c>
    </row>
    <row r="9254" spans="1:2" x14ac:dyDescent="0.3">
      <c r="A9254">
        <v>311859</v>
      </c>
      <c r="B9254" t="s">
        <v>50</v>
      </c>
    </row>
    <row r="9255" spans="1:2" x14ac:dyDescent="0.3">
      <c r="A9255">
        <v>311944</v>
      </c>
      <c r="B9255" t="s">
        <v>726</v>
      </c>
    </row>
    <row r="9256" spans="1:2" x14ac:dyDescent="0.3">
      <c r="A9256">
        <v>311964</v>
      </c>
      <c r="B9256" t="s">
        <v>726</v>
      </c>
    </row>
    <row r="9257" spans="1:2" x14ac:dyDescent="0.3">
      <c r="A9257">
        <v>311964</v>
      </c>
      <c r="B9257" t="s">
        <v>215</v>
      </c>
    </row>
    <row r="9258" spans="1:2" x14ac:dyDescent="0.3">
      <c r="A9258">
        <v>311964</v>
      </c>
      <c r="B9258" t="s">
        <v>517</v>
      </c>
    </row>
    <row r="9259" spans="1:2" x14ac:dyDescent="0.3">
      <c r="A9259">
        <v>312035</v>
      </c>
      <c r="B9259" t="s">
        <v>5886</v>
      </c>
    </row>
    <row r="9260" spans="1:2" x14ac:dyDescent="0.3">
      <c r="A9260">
        <v>312035</v>
      </c>
      <c r="B9260" t="s">
        <v>162</v>
      </c>
    </row>
    <row r="9261" spans="1:2" x14ac:dyDescent="0.3">
      <c r="A9261">
        <v>312092</v>
      </c>
      <c r="B9261" t="s">
        <v>2372</v>
      </c>
    </row>
    <row r="9262" spans="1:2" x14ac:dyDescent="0.3">
      <c r="A9262">
        <v>312230</v>
      </c>
      <c r="B9262" t="s">
        <v>5886</v>
      </c>
    </row>
    <row r="9263" spans="1:2" x14ac:dyDescent="0.3">
      <c r="A9263">
        <v>312230</v>
      </c>
      <c r="B9263" t="s">
        <v>4342</v>
      </c>
    </row>
    <row r="9264" spans="1:2" x14ac:dyDescent="0.3">
      <c r="A9264">
        <v>312230</v>
      </c>
      <c r="B9264" t="s">
        <v>1224</v>
      </c>
    </row>
    <row r="9265" spans="1:2" x14ac:dyDescent="0.3">
      <c r="A9265">
        <v>312230</v>
      </c>
      <c r="B9265" t="s">
        <v>726</v>
      </c>
    </row>
    <row r="9266" spans="1:2" x14ac:dyDescent="0.3">
      <c r="A9266">
        <v>312230</v>
      </c>
      <c r="B9266" t="s">
        <v>386</v>
      </c>
    </row>
    <row r="9267" spans="1:2" x14ac:dyDescent="0.3">
      <c r="A9267">
        <v>312237</v>
      </c>
      <c r="B9267" t="s">
        <v>215</v>
      </c>
    </row>
    <row r="9268" spans="1:2" x14ac:dyDescent="0.3">
      <c r="A9268">
        <v>312430</v>
      </c>
      <c r="B9268" t="s">
        <v>162</v>
      </c>
    </row>
    <row r="9269" spans="1:2" x14ac:dyDescent="0.3">
      <c r="A9269">
        <v>312430</v>
      </c>
      <c r="B9269" t="s">
        <v>2448</v>
      </c>
    </row>
    <row r="9270" spans="1:2" x14ac:dyDescent="0.3">
      <c r="A9270">
        <v>312430</v>
      </c>
      <c r="B9270" t="s">
        <v>50</v>
      </c>
    </row>
    <row r="9271" spans="1:2" x14ac:dyDescent="0.3">
      <c r="A9271">
        <v>312430</v>
      </c>
      <c r="B9271" t="s">
        <v>517</v>
      </c>
    </row>
    <row r="9272" spans="1:2" x14ac:dyDescent="0.3">
      <c r="A9272">
        <v>312446</v>
      </c>
      <c r="B9272" t="s">
        <v>868</v>
      </c>
    </row>
    <row r="9273" spans="1:2" x14ac:dyDescent="0.3">
      <c r="A9273">
        <v>312446</v>
      </c>
      <c r="B9273" t="s">
        <v>670</v>
      </c>
    </row>
    <row r="9274" spans="1:2" x14ac:dyDescent="0.3">
      <c r="A9274">
        <v>312484</v>
      </c>
      <c r="B9274" t="s">
        <v>570</v>
      </c>
    </row>
    <row r="9275" spans="1:2" x14ac:dyDescent="0.3">
      <c r="A9275">
        <v>312484</v>
      </c>
      <c r="B9275" t="s">
        <v>1287</v>
      </c>
    </row>
    <row r="9276" spans="1:2" x14ac:dyDescent="0.3">
      <c r="A9276">
        <v>312484</v>
      </c>
      <c r="B9276" t="s">
        <v>631</v>
      </c>
    </row>
    <row r="9277" spans="1:2" x14ac:dyDescent="0.3">
      <c r="A9277">
        <v>312484</v>
      </c>
      <c r="B9277" t="s">
        <v>4468</v>
      </c>
    </row>
    <row r="9278" spans="1:2" x14ac:dyDescent="0.3">
      <c r="A9278">
        <v>312484</v>
      </c>
      <c r="B9278" t="s">
        <v>974</v>
      </c>
    </row>
    <row r="9279" spans="1:2" x14ac:dyDescent="0.3">
      <c r="A9279">
        <v>312484</v>
      </c>
      <c r="B9279" t="s">
        <v>14418</v>
      </c>
    </row>
    <row r="9280" spans="1:2" x14ac:dyDescent="0.3">
      <c r="A9280">
        <v>312567</v>
      </c>
      <c r="B9280" t="s">
        <v>726</v>
      </c>
    </row>
    <row r="9281" spans="1:2" x14ac:dyDescent="0.3">
      <c r="A9281">
        <v>312567</v>
      </c>
      <c r="B9281" t="s">
        <v>14067</v>
      </c>
    </row>
    <row r="9282" spans="1:2" x14ac:dyDescent="0.3">
      <c r="A9282">
        <v>312567</v>
      </c>
      <c r="B9282" t="s">
        <v>2372</v>
      </c>
    </row>
    <row r="9283" spans="1:2" x14ac:dyDescent="0.3">
      <c r="A9283">
        <v>312573</v>
      </c>
      <c r="B9283" t="s">
        <v>162</v>
      </c>
    </row>
    <row r="9284" spans="1:2" x14ac:dyDescent="0.3">
      <c r="A9284">
        <v>312573</v>
      </c>
      <c r="B9284" t="s">
        <v>386</v>
      </c>
    </row>
    <row r="9285" spans="1:2" x14ac:dyDescent="0.3">
      <c r="A9285">
        <v>312573</v>
      </c>
      <c r="B9285" t="s">
        <v>3720</v>
      </c>
    </row>
    <row r="9286" spans="1:2" x14ac:dyDescent="0.3">
      <c r="A9286">
        <v>312573</v>
      </c>
      <c r="B9286" t="s">
        <v>517</v>
      </c>
    </row>
    <row r="9287" spans="1:2" x14ac:dyDescent="0.3">
      <c r="A9287">
        <v>312578</v>
      </c>
      <c r="B9287" t="s">
        <v>2372</v>
      </c>
    </row>
    <row r="9288" spans="1:2" x14ac:dyDescent="0.3">
      <c r="A9288">
        <v>312578</v>
      </c>
      <c r="B9288" t="s">
        <v>517</v>
      </c>
    </row>
    <row r="9289" spans="1:2" x14ac:dyDescent="0.3">
      <c r="A9289">
        <v>312622</v>
      </c>
      <c r="B9289" t="s">
        <v>50</v>
      </c>
    </row>
    <row r="9290" spans="1:2" x14ac:dyDescent="0.3">
      <c r="A9290">
        <v>312622</v>
      </c>
      <c r="B9290" t="s">
        <v>14415</v>
      </c>
    </row>
    <row r="9291" spans="1:2" x14ac:dyDescent="0.3">
      <c r="A9291">
        <v>312644</v>
      </c>
      <c r="B9291" t="s">
        <v>2372</v>
      </c>
    </row>
    <row r="9292" spans="1:2" x14ac:dyDescent="0.3">
      <c r="A9292">
        <v>312660</v>
      </c>
      <c r="B9292" t="s">
        <v>215</v>
      </c>
    </row>
    <row r="9293" spans="1:2" x14ac:dyDescent="0.3">
      <c r="A9293">
        <v>312660</v>
      </c>
      <c r="B9293" t="s">
        <v>162</v>
      </c>
    </row>
    <row r="9294" spans="1:2" x14ac:dyDescent="0.3">
      <c r="A9294">
        <v>312660</v>
      </c>
      <c r="B9294" t="s">
        <v>517</v>
      </c>
    </row>
    <row r="9295" spans="1:2" x14ac:dyDescent="0.3">
      <c r="A9295">
        <v>312660</v>
      </c>
      <c r="B9295" t="s">
        <v>565</v>
      </c>
    </row>
    <row r="9296" spans="1:2" x14ac:dyDescent="0.3">
      <c r="A9296">
        <v>312660</v>
      </c>
      <c r="B9296" t="s">
        <v>2372</v>
      </c>
    </row>
    <row r="9297" spans="1:2" x14ac:dyDescent="0.3">
      <c r="A9297">
        <v>312660</v>
      </c>
      <c r="B9297" t="s">
        <v>7695</v>
      </c>
    </row>
    <row r="9298" spans="1:2" x14ac:dyDescent="0.3">
      <c r="A9298">
        <v>312662</v>
      </c>
      <c r="B9298" t="s">
        <v>6385</v>
      </c>
    </row>
    <row r="9299" spans="1:2" x14ac:dyDescent="0.3">
      <c r="A9299">
        <v>312682</v>
      </c>
      <c r="B9299" t="s">
        <v>726</v>
      </c>
    </row>
    <row r="9300" spans="1:2" x14ac:dyDescent="0.3">
      <c r="A9300">
        <v>312682</v>
      </c>
      <c r="B9300" t="s">
        <v>1470</v>
      </c>
    </row>
    <row r="9301" spans="1:2" x14ac:dyDescent="0.3">
      <c r="A9301">
        <v>312682</v>
      </c>
      <c r="B9301" t="s">
        <v>4342</v>
      </c>
    </row>
    <row r="9302" spans="1:2" x14ac:dyDescent="0.3">
      <c r="A9302">
        <v>312800</v>
      </c>
      <c r="B9302" t="s">
        <v>162</v>
      </c>
    </row>
    <row r="9303" spans="1:2" x14ac:dyDescent="0.3">
      <c r="A9303">
        <v>312800</v>
      </c>
      <c r="B9303" t="s">
        <v>50</v>
      </c>
    </row>
    <row r="9304" spans="1:2" x14ac:dyDescent="0.3">
      <c r="A9304">
        <v>312800</v>
      </c>
      <c r="B9304" t="s">
        <v>386</v>
      </c>
    </row>
    <row r="9305" spans="1:2" x14ac:dyDescent="0.3">
      <c r="A9305">
        <v>312803</v>
      </c>
      <c r="B9305" t="s">
        <v>726</v>
      </c>
    </row>
    <row r="9306" spans="1:2" x14ac:dyDescent="0.3">
      <c r="A9306">
        <v>312803</v>
      </c>
      <c r="B9306" t="s">
        <v>162</v>
      </c>
    </row>
    <row r="9307" spans="1:2" x14ac:dyDescent="0.3">
      <c r="A9307">
        <v>312803</v>
      </c>
      <c r="B9307" t="s">
        <v>50</v>
      </c>
    </row>
    <row r="9308" spans="1:2" x14ac:dyDescent="0.3">
      <c r="A9308">
        <v>312803</v>
      </c>
      <c r="B9308" t="s">
        <v>386</v>
      </c>
    </row>
    <row r="9309" spans="1:2" x14ac:dyDescent="0.3">
      <c r="A9309">
        <v>312803</v>
      </c>
      <c r="B9309" t="s">
        <v>1470</v>
      </c>
    </row>
    <row r="9310" spans="1:2" x14ac:dyDescent="0.3">
      <c r="A9310">
        <v>312862</v>
      </c>
      <c r="B9310" t="s">
        <v>162</v>
      </c>
    </row>
    <row r="9311" spans="1:2" x14ac:dyDescent="0.3">
      <c r="A9311">
        <v>312862</v>
      </c>
      <c r="B9311" t="s">
        <v>386</v>
      </c>
    </row>
    <row r="9312" spans="1:2" x14ac:dyDescent="0.3">
      <c r="A9312">
        <v>312862</v>
      </c>
      <c r="B9312" t="s">
        <v>5934</v>
      </c>
    </row>
    <row r="9313" spans="1:2" x14ac:dyDescent="0.3">
      <c r="A9313">
        <v>312862</v>
      </c>
      <c r="B9313" t="s">
        <v>2372</v>
      </c>
    </row>
    <row r="9314" spans="1:2" x14ac:dyDescent="0.3">
      <c r="A9314">
        <v>312862</v>
      </c>
      <c r="B9314" t="s">
        <v>1224</v>
      </c>
    </row>
    <row r="9315" spans="1:2" x14ac:dyDescent="0.3">
      <c r="A9315">
        <v>312865</v>
      </c>
      <c r="B9315" t="s">
        <v>670</v>
      </c>
    </row>
    <row r="9316" spans="1:2" x14ac:dyDescent="0.3">
      <c r="A9316">
        <v>312865</v>
      </c>
      <c r="B9316" t="s">
        <v>868</v>
      </c>
    </row>
    <row r="9317" spans="1:2" x14ac:dyDescent="0.3">
      <c r="A9317">
        <v>312865</v>
      </c>
      <c r="B9317" t="s">
        <v>1224</v>
      </c>
    </row>
    <row r="9318" spans="1:2" x14ac:dyDescent="0.3">
      <c r="A9318">
        <v>312865</v>
      </c>
      <c r="B9318" t="s">
        <v>14067</v>
      </c>
    </row>
    <row r="9319" spans="1:2" x14ac:dyDescent="0.3">
      <c r="A9319">
        <v>312868</v>
      </c>
      <c r="B9319" t="s">
        <v>162</v>
      </c>
    </row>
    <row r="9320" spans="1:2" x14ac:dyDescent="0.3">
      <c r="A9320">
        <v>312868</v>
      </c>
      <c r="B9320" t="s">
        <v>50</v>
      </c>
    </row>
    <row r="9321" spans="1:2" x14ac:dyDescent="0.3">
      <c r="A9321">
        <v>312868</v>
      </c>
      <c r="B9321" t="s">
        <v>4642</v>
      </c>
    </row>
    <row r="9322" spans="1:2" x14ac:dyDescent="0.3">
      <c r="A9322">
        <v>312868</v>
      </c>
      <c r="B9322" t="s">
        <v>5886</v>
      </c>
    </row>
    <row r="9323" spans="1:2" x14ac:dyDescent="0.3">
      <c r="A9323">
        <v>312888</v>
      </c>
      <c r="B9323" t="s">
        <v>215</v>
      </c>
    </row>
    <row r="9324" spans="1:2" x14ac:dyDescent="0.3">
      <c r="A9324">
        <v>312958</v>
      </c>
      <c r="B9324" t="s">
        <v>2372</v>
      </c>
    </row>
    <row r="9325" spans="1:2" x14ac:dyDescent="0.3">
      <c r="A9325">
        <v>312958</v>
      </c>
      <c r="B9325" t="s">
        <v>1224</v>
      </c>
    </row>
    <row r="9326" spans="1:2" x14ac:dyDescent="0.3">
      <c r="A9326">
        <v>313039</v>
      </c>
      <c r="B9326" t="s">
        <v>50</v>
      </c>
    </row>
    <row r="9327" spans="1:2" x14ac:dyDescent="0.3">
      <c r="A9327">
        <v>313039</v>
      </c>
      <c r="B9327" t="s">
        <v>1287</v>
      </c>
    </row>
    <row r="9328" spans="1:2" x14ac:dyDescent="0.3">
      <c r="A9328">
        <v>313075</v>
      </c>
      <c r="B9328" t="s">
        <v>50</v>
      </c>
    </row>
    <row r="9329" spans="1:2" x14ac:dyDescent="0.3">
      <c r="A9329">
        <v>313075</v>
      </c>
      <c r="B9329" t="s">
        <v>386</v>
      </c>
    </row>
    <row r="9330" spans="1:2" x14ac:dyDescent="0.3">
      <c r="A9330">
        <v>313075</v>
      </c>
      <c r="B9330" t="s">
        <v>215</v>
      </c>
    </row>
    <row r="9331" spans="1:2" x14ac:dyDescent="0.3">
      <c r="A9331">
        <v>313075</v>
      </c>
      <c r="B9331" t="s">
        <v>2372</v>
      </c>
    </row>
    <row r="9332" spans="1:2" x14ac:dyDescent="0.3">
      <c r="A9332">
        <v>313088</v>
      </c>
      <c r="B9332" t="s">
        <v>726</v>
      </c>
    </row>
    <row r="9333" spans="1:2" x14ac:dyDescent="0.3">
      <c r="A9333">
        <v>313127</v>
      </c>
      <c r="B9333" t="s">
        <v>726</v>
      </c>
    </row>
    <row r="9334" spans="1:2" x14ac:dyDescent="0.3">
      <c r="A9334">
        <v>313127</v>
      </c>
      <c r="B9334" t="s">
        <v>215</v>
      </c>
    </row>
    <row r="9335" spans="1:2" x14ac:dyDescent="0.3">
      <c r="A9335">
        <v>313127</v>
      </c>
      <c r="B9335" t="s">
        <v>1224</v>
      </c>
    </row>
    <row r="9336" spans="1:2" x14ac:dyDescent="0.3">
      <c r="A9336">
        <v>313178</v>
      </c>
      <c r="B9336" t="s">
        <v>4642</v>
      </c>
    </row>
    <row r="9337" spans="1:2" x14ac:dyDescent="0.3">
      <c r="A9337">
        <v>313178</v>
      </c>
      <c r="B9337" t="s">
        <v>50</v>
      </c>
    </row>
    <row r="9338" spans="1:2" x14ac:dyDescent="0.3">
      <c r="A9338">
        <v>313228</v>
      </c>
      <c r="B9338" t="s">
        <v>726</v>
      </c>
    </row>
    <row r="9339" spans="1:2" x14ac:dyDescent="0.3">
      <c r="A9339">
        <v>313301</v>
      </c>
      <c r="B9339" t="s">
        <v>648</v>
      </c>
    </row>
    <row r="9340" spans="1:2" x14ac:dyDescent="0.3">
      <c r="A9340">
        <v>313301</v>
      </c>
      <c r="B9340" t="s">
        <v>1224</v>
      </c>
    </row>
    <row r="9341" spans="1:2" x14ac:dyDescent="0.3">
      <c r="A9341">
        <v>313301</v>
      </c>
      <c r="B9341" t="s">
        <v>4238</v>
      </c>
    </row>
    <row r="9342" spans="1:2" x14ac:dyDescent="0.3">
      <c r="A9342">
        <v>313301</v>
      </c>
      <c r="B9342" t="s">
        <v>2372</v>
      </c>
    </row>
    <row r="9343" spans="1:2" x14ac:dyDescent="0.3">
      <c r="A9343">
        <v>313443</v>
      </c>
      <c r="B9343" t="s">
        <v>162</v>
      </c>
    </row>
    <row r="9344" spans="1:2" x14ac:dyDescent="0.3">
      <c r="A9344">
        <v>313443</v>
      </c>
      <c r="B9344" t="s">
        <v>50</v>
      </c>
    </row>
    <row r="9345" spans="1:2" x14ac:dyDescent="0.3">
      <c r="A9345">
        <v>313443</v>
      </c>
      <c r="B9345" t="s">
        <v>386</v>
      </c>
    </row>
    <row r="9346" spans="1:2" x14ac:dyDescent="0.3">
      <c r="A9346">
        <v>313464</v>
      </c>
      <c r="B9346" t="s">
        <v>868</v>
      </c>
    </row>
    <row r="9347" spans="1:2" x14ac:dyDescent="0.3">
      <c r="A9347">
        <v>313464</v>
      </c>
      <c r="B9347" t="s">
        <v>670</v>
      </c>
    </row>
    <row r="9348" spans="1:2" x14ac:dyDescent="0.3">
      <c r="A9348">
        <v>313522</v>
      </c>
      <c r="B9348" t="s">
        <v>517</v>
      </c>
    </row>
    <row r="9349" spans="1:2" x14ac:dyDescent="0.3">
      <c r="A9349">
        <v>313540</v>
      </c>
      <c r="B9349" t="s">
        <v>868</v>
      </c>
    </row>
    <row r="9350" spans="1:2" x14ac:dyDescent="0.3">
      <c r="A9350">
        <v>313540</v>
      </c>
      <c r="B9350" t="s">
        <v>670</v>
      </c>
    </row>
    <row r="9351" spans="1:2" x14ac:dyDescent="0.3">
      <c r="A9351">
        <v>313650</v>
      </c>
      <c r="B9351" t="s">
        <v>386</v>
      </c>
    </row>
    <row r="9352" spans="1:2" x14ac:dyDescent="0.3">
      <c r="A9352">
        <v>313650</v>
      </c>
      <c r="B9352" t="s">
        <v>162</v>
      </c>
    </row>
    <row r="9353" spans="1:2" x14ac:dyDescent="0.3">
      <c r="A9353">
        <v>313650</v>
      </c>
      <c r="B9353" t="s">
        <v>3720</v>
      </c>
    </row>
    <row r="9354" spans="1:2" x14ac:dyDescent="0.3">
      <c r="A9354">
        <v>313710</v>
      </c>
      <c r="B9354" t="s">
        <v>3413</v>
      </c>
    </row>
    <row r="9355" spans="1:2" x14ac:dyDescent="0.3">
      <c r="A9355">
        <v>313710</v>
      </c>
      <c r="B9355" t="s">
        <v>215</v>
      </c>
    </row>
    <row r="9356" spans="1:2" x14ac:dyDescent="0.3">
      <c r="A9356">
        <v>313710</v>
      </c>
      <c r="B9356" t="s">
        <v>14067</v>
      </c>
    </row>
    <row r="9357" spans="1:2" x14ac:dyDescent="0.3">
      <c r="A9357">
        <v>313767</v>
      </c>
      <c r="B9357" t="s">
        <v>648</v>
      </c>
    </row>
    <row r="9358" spans="1:2" x14ac:dyDescent="0.3">
      <c r="A9358">
        <v>313767</v>
      </c>
      <c r="B9358" t="s">
        <v>1224</v>
      </c>
    </row>
    <row r="9359" spans="1:2" x14ac:dyDescent="0.3">
      <c r="A9359">
        <v>313767</v>
      </c>
      <c r="B9359" t="s">
        <v>4238</v>
      </c>
    </row>
    <row r="9360" spans="1:2" x14ac:dyDescent="0.3">
      <c r="A9360">
        <v>313799</v>
      </c>
      <c r="B9360" t="s">
        <v>212</v>
      </c>
    </row>
    <row r="9361" spans="1:2" x14ac:dyDescent="0.3">
      <c r="A9361">
        <v>313799</v>
      </c>
      <c r="B9361" t="s">
        <v>386</v>
      </c>
    </row>
    <row r="9362" spans="1:2" x14ac:dyDescent="0.3">
      <c r="A9362">
        <v>313799</v>
      </c>
      <c r="B9362" t="s">
        <v>50</v>
      </c>
    </row>
    <row r="9363" spans="1:2" x14ac:dyDescent="0.3">
      <c r="A9363">
        <v>313805</v>
      </c>
      <c r="B9363" t="s">
        <v>215</v>
      </c>
    </row>
    <row r="9364" spans="1:2" x14ac:dyDescent="0.3">
      <c r="A9364">
        <v>313805</v>
      </c>
      <c r="B9364" t="s">
        <v>2372</v>
      </c>
    </row>
    <row r="9365" spans="1:2" x14ac:dyDescent="0.3">
      <c r="A9365">
        <v>313806</v>
      </c>
      <c r="B9365" t="s">
        <v>2448</v>
      </c>
    </row>
    <row r="9366" spans="1:2" x14ac:dyDescent="0.3">
      <c r="A9366">
        <v>313809</v>
      </c>
      <c r="B9366" t="s">
        <v>1224</v>
      </c>
    </row>
    <row r="9367" spans="1:2" x14ac:dyDescent="0.3">
      <c r="A9367">
        <v>313809</v>
      </c>
      <c r="B9367" t="s">
        <v>648</v>
      </c>
    </row>
    <row r="9368" spans="1:2" x14ac:dyDescent="0.3">
      <c r="A9368">
        <v>313825</v>
      </c>
      <c r="B9368" t="s">
        <v>517</v>
      </c>
    </row>
    <row r="9369" spans="1:2" x14ac:dyDescent="0.3">
      <c r="A9369">
        <v>313825</v>
      </c>
      <c r="B9369" t="s">
        <v>1224</v>
      </c>
    </row>
    <row r="9370" spans="1:2" x14ac:dyDescent="0.3">
      <c r="A9370">
        <v>313925</v>
      </c>
      <c r="B9370" t="s">
        <v>670</v>
      </c>
    </row>
    <row r="9371" spans="1:2" x14ac:dyDescent="0.3">
      <c r="A9371">
        <v>313925</v>
      </c>
      <c r="B9371" t="s">
        <v>868</v>
      </c>
    </row>
    <row r="9372" spans="1:2" x14ac:dyDescent="0.3">
      <c r="A9372">
        <v>313925</v>
      </c>
      <c r="B9372" t="s">
        <v>7674</v>
      </c>
    </row>
    <row r="9373" spans="1:2" x14ac:dyDescent="0.3">
      <c r="A9373">
        <v>313925</v>
      </c>
      <c r="B9373" t="s">
        <v>821</v>
      </c>
    </row>
    <row r="9374" spans="1:2" x14ac:dyDescent="0.3">
      <c r="A9374">
        <v>313925</v>
      </c>
      <c r="B9374" t="s">
        <v>14067</v>
      </c>
    </row>
    <row r="9375" spans="1:2" x14ac:dyDescent="0.3">
      <c r="A9375">
        <v>313925</v>
      </c>
      <c r="B9375" t="s">
        <v>1224</v>
      </c>
    </row>
    <row r="9376" spans="1:2" x14ac:dyDescent="0.3">
      <c r="A9376">
        <v>313925</v>
      </c>
      <c r="B9376" t="s">
        <v>2372</v>
      </c>
    </row>
    <row r="9377" spans="1:2" x14ac:dyDescent="0.3">
      <c r="A9377">
        <v>313925</v>
      </c>
      <c r="B9377" t="s">
        <v>5886</v>
      </c>
    </row>
    <row r="9378" spans="1:2" x14ac:dyDescent="0.3">
      <c r="A9378">
        <v>313925</v>
      </c>
      <c r="B9378" t="s">
        <v>5211</v>
      </c>
    </row>
    <row r="9379" spans="1:2" x14ac:dyDescent="0.3">
      <c r="A9379">
        <v>313926</v>
      </c>
      <c r="B9379" t="s">
        <v>215</v>
      </c>
    </row>
    <row r="9380" spans="1:2" x14ac:dyDescent="0.3">
      <c r="A9380">
        <v>313926</v>
      </c>
      <c r="B9380" t="s">
        <v>517</v>
      </c>
    </row>
    <row r="9381" spans="1:2" x14ac:dyDescent="0.3">
      <c r="A9381">
        <v>313926</v>
      </c>
      <c r="B9381" t="s">
        <v>162</v>
      </c>
    </row>
    <row r="9382" spans="1:2" x14ac:dyDescent="0.3">
      <c r="A9382">
        <v>313926</v>
      </c>
      <c r="B9382" t="s">
        <v>1224</v>
      </c>
    </row>
    <row r="9383" spans="1:2" x14ac:dyDescent="0.3">
      <c r="A9383">
        <v>313926</v>
      </c>
      <c r="B9383" t="s">
        <v>2372</v>
      </c>
    </row>
    <row r="9384" spans="1:2" x14ac:dyDescent="0.3">
      <c r="A9384">
        <v>313926</v>
      </c>
      <c r="B9384" t="s">
        <v>565</v>
      </c>
    </row>
    <row r="9385" spans="1:2" x14ac:dyDescent="0.3">
      <c r="A9385">
        <v>313926</v>
      </c>
      <c r="B9385" t="s">
        <v>5886</v>
      </c>
    </row>
    <row r="9386" spans="1:2" x14ac:dyDescent="0.3">
      <c r="A9386">
        <v>313969</v>
      </c>
      <c r="B9386" t="s">
        <v>162</v>
      </c>
    </row>
    <row r="9387" spans="1:2" x14ac:dyDescent="0.3">
      <c r="A9387">
        <v>313969</v>
      </c>
      <c r="B9387" t="s">
        <v>50</v>
      </c>
    </row>
    <row r="9388" spans="1:2" x14ac:dyDescent="0.3">
      <c r="A9388">
        <v>313969</v>
      </c>
      <c r="B9388" t="s">
        <v>2448</v>
      </c>
    </row>
    <row r="9389" spans="1:2" x14ac:dyDescent="0.3">
      <c r="A9389">
        <v>313969</v>
      </c>
      <c r="B9389" t="s">
        <v>2372</v>
      </c>
    </row>
    <row r="9390" spans="1:2" x14ac:dyDescent="0.3">
      <c r="A9390">
        <v>314210</v>
      </c>
      <c r="B9390" t="s">
        <v>162</v>
      </c>
    </row>
    <row r="9391" spans="1:2" x14ac:dyDescent="0.3">
      <c r="A9391">
        <v>314279</v>
      </c>
      <c r="B9391" t="s">
        <v>70</v>
      </c>
    </row>
    <row r="9392" spans="1:2" x14ac:dyDescent="0.3">
      <c r="A9392">
        <v>314323</v>
      </c>
      <c r="B9392" t="s">
        <v>868</v>
      </c>
    </row>
    <row r="9393" spans="1:2" x14ac:dyDescent="0.3">
      <c r="A9393">
        <v>314323</v>
      </c>
      <c r="B9393" t="s">
        <v>215</v>
      </c>
    </row>
    <row r="9394" spans="1:2" x14ac:dyDescent="0.3">
      <c r="A9394">
        <v>314419</v>
      </c>
      <c r="B9394" t="s">
        <v>726</v>
      </c>
    </row>
    <row r="9395" spans="1:2" x14ac:dyDescent="0.3">
      <c r="A9395">
        <v>314419</v>
      </c>
      <c r="B9395" t="s">
        <v>50</v>
      </c>
    </row>
    <row r="9396" spans="1:2" x14ac:dyDescent="0.3">
      <c r="A9396">
        <v>314419</v>
      </c>
      <c r="B9396" t="s">
        <v>1470</v>
      </c>
    </row>
    <row r="9397" spans="1:2" x14ac:dyDescent="0.3">
      <c r="A9397">
        <v>314419</v>
      </c>
      <c r="B9397" t="s">
        <v>386</v>
      </c>
    </row>
    <row r="9398" spans="1:2" x14ac:dyDescent="0.3">
      <c r="A9398">
        <v>314419</v>
      </c>
      <c r="B9398" t="s">
        <v>5886</v>
      </c>
    </row>
    <row r="9399" spans="1:2" x14ac:dyDescent="0.3">
      <c r="A9399">
        <v>314502</v>
      </c>
      <c r="B9399" t="s">
        <v>386</v>
      </c>
    </row>
    <row r="9400" spans="1:2" x14ac:dyDescent="0.3">
      <c r="A9400">
        <v>314563</v>
      </c>
      <c r="B9400" t="s">
        <v>1287</v>
      </c>
    </row>
    <row r="9401" spans="1:2" x14ac:dyDescent="0.3">
      <c r="A9401">
        <v>314563</v>
      </c>
      <c r="B9401" t="s">
        <v>50</v>
      </c>
    </row>
    <row r="9402" spans="1:2" x14ac:dyDescent="0.3">
      <c r="A9402">
        <v>314563</v>
      </c>
      <c r="B9402" t="s">
        <v>2947</v>
      </c>
    </row>
    <row r="9403" spans="1:2" x14ac:dyDescent="0.3">
      <c r="A9403">
        <v>314746</v>
      </c>
      <c r="B9403" t="s">
        <v>2372</v>
      </c>
    </row>
    <row r="9404" spans="1:2" x14ac:dyDescent="0.3">
      <c r="A9404">
        <v>314746</v>
      </c>
      <c r="B9404" t="s">
        <v>2448</v>
      </c>
    </row>
    <row r="9405" spans="1:2" x14ac:dyDescent="0.3">
      <c r="A9405">
        <v>314778</v>
      </c>
      <c r="B9405" t="s">
        <v>386</v>
      </c>
    </row>
    <row r="9406" spans="1:2" x14ac:dyDescent="0.3">
      <c r="A9406">
        <v>314778</v>
      </c>
      <c r="B9406" t="s">
        <v>50</v>
      </c>
    </row>
    <row r="9407" spans="1:2" x14ac:dyDescent="0.3">
      <c r="A9407">
        <v>314828</v>
      </c>
      <c r="B9407" t="s">
        <v>726</v>
      </c>
    </row>
    <row r="9408" spans="1:2" x14ac:dyDescent="0.3">
      <c r="A9408">
        <v>314828</v>
      </c>
      <c r="B9408" t="s">
        <v>162</v>
      </c>
    </row>
    <row r="9409" spans="1:2" x14ac:dyDescent="0.3">
      <c r="A9409">
        <v>314828</v>
      </c>
      <c r="B9409" t="s">
        <v>5934</v>
      </c>
    </row>
    <row r="9410" spans="1:2" x14ac:dyDescent="0.3">
      <c r="A9410">
        <v>314828</v>
      </c>
      <c r="B9410" t="s">
        <v>14419</v>
      </c>
    </row>
    <row r="9411" spans="1:2" x14ac:dyDescent="0.3">
      <c r="A9411">
        <v>314828</v>
      </c>
      <c r="B9411" t="s">
        <v>386</v>
      </c>
    </row>
    <row r="9412" spans="1:2" x14ac:dyDescent="0.3">
      <c r="A9412">
        <v>314832</v>
      </c>
      <c r="B9412" t="s">
        <v>2448</v>
      </c>
    </row>
    <row r="9413" spans="1:2" x14ac:dyDescent="0.3">
      <c r="A9413">
        <v>314832</v>
      </c>
      <c r="B9413" t="s">
        <v>50</v>
      </c>
    </row>
    <row r="9414" spans="1:2" x14ac:dyDescent="0.3">
      <c r="A9414">
        <v>315343</v>
      </c>
      <c r="B9414" t="s">
        <v>6446</v>
      </c>
    </row>
    <row r="9415" spans="1:2" x14ac:dyDescent="0.3">
      <c r="A9415">
        <v>315612</v>
      </c>
      <c r="B9415" t="s">
        <v>162</v>
      </c>
    </row>
    <row r="9416" spans="1:2" x14ac:dyDescent="0.3">
      <c r="A9416">
        <v>315612</v>
      </c>
      <c r="B9416" t="s">
        <v>50</v>
      </c>
    </row>
    <row r="9417" spans="1:2" x14ac:dyDescent="0.3">
      <c r="A9417">
        <v>315612</v>
      </c>
      <c r="B9417" t="s">
        <v>2372</v>
      </c>
    </row>
    <row r="9418" spans="1:2" x14ac:dyDescent="0.3">
      <c r="A9418">
        <v>315655</v>
      </c>
      <c r="B9418" t="s">
        <v>868</v>
      </c>
    </row>
    <row r="9419" spans="1:2" x14ac:dyDescent="0.3">
      <c r="A9419">
        <v>315655</v>
      </c>
      <c r="B9419" t="s">
        <v>215</v>
      </c>
    </row>
    <row r="9420" spans="1:2" x14ac:dyDescent="0.3">
      <c r="A9420">
        <v>315723</v>
      </c>
      <c r="B9420" t="s">
        <v>2372</v>
      </c>
    </row>
    <row r="9421" spans="1:2" x14ac:dyDescent="0.3">
      <c r="A9421">
        <v>315723</v>
      </c>
      <c r="B9421" t="s">
        <v>386</v>
      </c>
    </row>
    <row r="9422" spans="1:2" x14ac:dyDescent="0.3">
      <c r="A9422">
        <v>315723</v>
      </c>
      <c r="B9422" t="s">
        <v>50</v>
      </c>
    </row>
    <row r="9423" spans="1:2" x14ac:dyDescent="0.3">
      <c r="A9423">
        <v>315723</v>
      </c>
      <c r="B9423" t="s">
        <v>5886</v>
      </c>
    </row>
    <row r="9424" spans="1:2" x14ac:dyDescent="0.3">
      <c r="A9424">
        <v>315723</v>
      </c>
      <c r="B9424" t="s">
        <v>1224</v>
      </c>
    </row>
    <row r="9425" spans="1:2" x14ac:dyDescent="0.3">
      <c r="A9425">
        <v>315723</v>
      </c>
      <c r="B9425" t="s">
        <v>3720</v>
      </c>
    </row>
    <row r="9426" spans="1:2" x14ac:dyDescent="0.3">
      <c r="A9426">
        <v>315723</v>
      </c>
      <c r="B9426" t="s">
        <v>726</v>
      </c>
    </row>
    <row r="9427" spans="1:2" x14ac:dyDescent="0.3">
      <c r="A9427">
        <v>315787</v>
      </c>
      <c r="B9427" t="s">
        <v>726</v>
      </c>
    </row>
    <row r="9428" spans="1:2" x14ac:dyDescent="0.3">
      <c r="A9428">
        <v>315866</v>
      </c>
      <c r="B9428" t="s">
        <v>648</v>
      </c>
    </row>
    <row r="9429" spans="1:2" x14ac:dyDescent="0.3">
      <c r="A9429">
        <v>315866</v>
      </c>
      <c r="B9429" t="s">
        <v>1224</v>
      </c>
    </row>
    <row r="9430" spans="1:2" x14ac:dyDescent="0.3">
      <c r="A9430">
        <v>315866</v>
      </c>
      <c r="B9430" t="s">
        <v>3169</v>
      </c>
    </row>
    <row r="9431" spans="1:2" x14ac:dyDescent="0.3">
      <c r="A9431">
        <v>316124</v>
      </c>
      <c r="B9431" t="s">
        <v>386</v>
      </c>
    </row>
    <row r="9432" spans="1:2" x14ac:dyDescent="0.3">
      <c r="A9432">
        <v>316124</v>
      </c>
      <c r="B9432" t="s">
        <v>726</v>
      </c>
    </row>
    <row r="9433" spans="1:2" x14ac:dyDescent="0.3">
      <c r="A9433">
        <v>316146</v>
      </c>
      <c r="B9433" t="s">
        <v>215</v>
      </c>
    </row>
    <row r="9434" spans="1:2" x14ac:dyDescent="0.3">
      <c r="A9434">
        <v>316146</v>
      </c>
      <c r="B9434" t="s">
        <v>386</v>
      </c>
    </row>
    <row r="9435" spans="1:2" x14ac:dyDescent="0.3">
      <c r="A9435">
        <v>316146</v>
      </c>
      <c r="B9435" t="s">
        <v>50</v>
      </c>
    </row>
    <row r="9436" spans="1:2" x14ac:dyDescent="0.3">
      <c r="A9436">
        <v>316146</v>
      </c>
      <c r="B9436" t="s">
        <v>1224</v>
      </c>
    </row>
    <row r="9437" spans="1:2" x14ac:dyDescent="0.3">
      <c r="A9437">
        <v>316164</v>
      </c>
      <c r="B9437" t="s">
        <v>50</v>
      </c>
    </row>
    <row r="9438" spans="1:2" x14ac:dyDescent="0.3">
      <c r="A9438">
        <v>316231</v>
      </c>
      <c r="B9438" t="s">
        <v>648</v>
      </c>
    </row>
    <row r="9439" spans="1:2" x14ac:dyDescent="0.3">
      <c r="A9439">
        <v>316393</v>
      </c>
      <c r="B9439" t="s">
        <v>215</v>
      </c>
    </row>
    <row r="9440" spans="1:2" x14ac:dyDescent="0.3">
      <c r="A9440">
        <v>316393</v>
      </c>
      <c r="B9440" t="s">
        <v>13177</v>
      </c>
    </row>
    <row r="9441" spans="1:2" x14ac:dyDescent="0.3">
      <c r="A9441">
        <v>316393</v>
      </c>
      <c r="B9441" t="s">
        <v>631</v>
      </c>
    </row>
    <row r="9442" spans="1:2" x14ac:dyDescent="0.3">
      <c r="A9442">
        <v>316429</v>
      </c>
      <c r="B9442" t="s">
        <v>868</v>
      </c>
    </row>
    <row r="9443" spans="1:2" x14ac:dyDescent="0.3">
      <c r="A9443">
        <v>316429</v>
      </c>
      <c r="B9443" t="s">
        <v>670</v>
      </c>
    </row>
    <row r="9444" spans="1:2" x14ac:dyDescent="0.3">
      <c r="A9444">
        <v>316429</v>
      </c>
      <c r="B9444" t="s">
        <v>7674</v>
      </c>
    </row>
    <row r="9445" spans="1:2" x14ac:dyDescent="0.3">
      <c r="A9445">
        <v>316429</v>
      </c>
      <c r="B9445" t="s">
        <v>1224</v>
      </c>
    </row>
    <row r="9446" spans="1:2" x14ac:dyDescent="0.3">
      <c r="A9446">
        <v>316429</v>
      </c>
      <c r="B9446" t="s">
        <v>2372</v>
      </c>
    </row>
    <row r="9447" spans="1:2" x14ac:dyDescent="0.3">
      <c r="A9447">
        <v>316429</v>
      </c>
      <c r="B9447" t="s">
        <v>821</v>
      </c>
    </row>
    <row r="9448" spans="1:2" x14ac:dyDescent="0.3">
      <c r="A9448">
        <v>316429</v>
      </c>
      <c r="B9448" t="s">
        <v>726</v>
      </c>
    </row>
    <row r="9449" spans="1:2" x14ac:dyDescent="0.3">
      <c r="A9449">
        <v>316429</v>
      </c>
      <c r="B9449" t="s">
        <v>14417</v>
      </c>
    </row>
    <row r="9450" spans="1:2" x14ac:dyDescent="0.3">
      <c r="A9450">
        <v>316650</v>
      </c>
      <c r="B9450" t="s">
        <v>726</v>
      </c>
    </row>
    <row r="9451" spans="1:2" x14ac:dyDescent="0.3">
      <c r="A9451">
        <v>316650</v>
      </c>
      <c r="B9451" t="s">
        <v>50</v>
      </c>
    </row>
    <row r="9452" spans="1:2" x14ac:dyDescent="0.3">
      <c r="A9452">
        <v>316650</v>
      </c>
      <c r="B9452" t="s">
        <v>2448</v>
      </c>
    </row>
    <row r="9453" spans="1:2" x14ac:dyDescent="0.3">
      <c r="A9453">
        <v>316650</v>
      </c>
      <c r="B9453" t="s">
        <v>821</v>
      </c>
    </row>
    <row r="9454" spans="1:2" x14ac:dyDescent="0.3">
      <c r="A9454">
        <v>316650</v>
      </c>
      <c r="B9454" t="s">
        <v>1470</v>
      </c>
    </row>
    <row r="9455" spans="1:2" x14ac:dyDescent="0.3">
      <c r="A9455">
        <v>316708</v>
      </c>
      <c r="B9455" t="s">
        <v>517</v>
      </c>
    </row>
    <row r="9456" spans="1:2" x14ac:dyDescent="0.3">
      <c r="A9456">
        <v>316708</v>
      </c>
      <c r="B9456" t="s">
        <v>215</v>
      </c>
    </row>
    <row r="9457" spans="1:2" x14ac:dyDescent="0.3">
      <c r="A9457">
        <v>316772</v>
      </c>
      <c r="B9457" t="s">
        <v>2448</v>
      </c>
    </row>
    <row r="9458" spans="1:2" x14ac:dyDescent="0.3">
      <c r="A9458">
        <v>316863</v>
      </c>
      <c r="B9458" t="s">
        <v>386</v>
      </c>
    </row>
    <row r="9459" spans="1:2" x14ac:dyDescent="0.3">
      <c r="A9459">
        <v>316863</v>
      </c>
      <c r="B9459" t="s">
        <v>874</v>
      </c>
    </row>
    <row r="9460" spans="1:2" x14ac:dyDescent="0.3">
      <c r="A9460">
        <v>316863</v>
      </c>
      <c r="B9460" t="s">
        <v>2448</v>
      </c>
    </row>
    <row r="9461" spans="1:2" x14ac:dyDescent="0.3">
      <c r="A9461">
        <v>316863</v>
      </c>
      <c r="B9461" t="s">
        <v>162</v>
      </c>
    </row>
    <row r="9462" spans="1:2" x14ac:dyDescent="0.3">
      <c r="A9462">
        <v>316863</v>
      </c>
      <c r="B9462" t="s">
        <v>2372</v>
      </c>
    </row>
    <row r="9463" spans="1:2" x14ac:dyDescent="0.3">
      <c r="A9463">
        <v>316863</v>
      </c>
      <c r="B9463" t="s">
        <v>1224</v>
      </c>
    </row>
    <row r="9464" spans="1:2" x14ac:dyDescent="0.3">
      <c r="A9464">
        <v>316888</v>
      </c>
      <c r="B9464" t="s">
        <v>386</v>
      </c>
    </row>
    <row r="9465" spans="1:2" x14ac:dyDescent="0.3">
      <c r="A9465">
        <v>316888</v>
      </c>
      <c r="B9465" t="s">
        <v>212</v>
      </c>
    </row>
    <row r="9466" spans="1:2" x14ac:dyDescent="0.3">
      <c r="A9466">
        <v>316888</v>
      </c>
      <c r="B9466" t="s">
        <v>10594</v>
      </c>
    </row>
    <row r="9467" spans="1:2" x14ac:dyDescent="0.3">
      <c r="A9467">
        <v>316888</v>
      </c>
      <c r="B9467" t="s">
        <v>2448</v>
      </c>
    </row>
    <row r="9468" spans="1:2" x14ac:dyDescent="0.3">
      <c r="A9468">
        <v>316888</v>
      </c>
      <c r="B9468" t="s">
        <v>162</v>
      </c>
    </row>
    <row r="9469" spans="1:2" x14ac:dyDescent="0.3">
      <c r="A9469">
        <v>316888</v>
      </c>
      <c r="B9469" t="s">
        <v>1470</v>
      </c>
    </row>
    <row r="9470" spans="1:2" x14ac:dyDescent="0.3">
      <c r="A9470">
        <v>316888</v>
      </c>
      <c r="B9470" t="s">
        <v>2372</v>
      </c>
    </row>
    <row r="9471" spans="1:2" x14ac:dyDescent="0.3">
      <c r="A9471">
        <v>316888</v>
      </c>
      <c r="B9471" t="s">
        <v>1224</v>
      </c>
    </row>
    <row r="9472" spans="1:2" x14ac:dyDescent="0.3">
      <c r="A9472">
        <v>316928</v>
      </c>
      <c r="B9472" t="s">
        <v>50</v>
      </c>
    </row>
    <row r="9473" spans="1:2" x14ac:dyDescent="0.3">
      <c r="A9473">
        <v>316928</v>
      </c>
      <c r="B9473" t="s">
        <v>215</v>
      </c>
    </row>
    <row r="9474" spans="1:2" x14ac:dyDescent="0.3">
      <c r="A9474">
        <v>316928</v>
      </c>
      <c r="B9474" t="s">
        <v>2404</v>
      </c>
    </row>
    <row r="9475" spans="1:2" x14ac:dyDescent="0.3">
      <c r="A9475">
        <v>316928</v>
      </c>
      <c r="B9475" t="s">
        <v>5886</v>
      </c>
    </row>
    <row r="9476" spans="1:2" x14ac:dyDescent="0.3">
      <c r="A9476">
        <v>316981</v>
      </c>
      <c r="B9476" t="s">
        <v>386</v>
      </c>
    </row>
    <row r="9477" spans="1:2" x14ac:dyDescent="0.3">
      <c r="A9477">
        <v>316981</v>
      </c>
      <c r="B9477" t="s">
        <v>212</v>
      </c>
    </row>
    <row r="9478" spans="1:2" x14ac:dyDescent="0.3">
      <c r="A9478">
        <v>316981</v>
      </c>
      <c r="B9478" t="s">
        <v>10594</v>
      </c>
    </row>
    <row r="9479" spans="1:2" x14ac:dyDescent="0.3">
      <c r="A9479">
        <v>316981</v>
      </c>
      <c r="B9479" t="s">
        <v>2448</v>
      </c>
    </row>
    <row r="9480" spans="1:2" x14ac:dyDescent="0.3">
      <c r="A9480">
        <v>316981</v>
      </c>
      <c r="B9480" t="s">
        <v>162</v>
      </c>
    </row>
    <row r="9481" spans="1:2" x14ac:dyDescent="0.3">
      <c r="A9481">
        <v>316981</v>
      </c>
      <c r="B9481" t="s">
        <v>1470</v>
      </c>
    </row>
    <row r="9482" spans="1:2" x14ac:dyDescent="0.3">
      <c r="A9482">
        <v>316981</v>
      </c>
      <c r="B9482" t="s">
        <v>2372</v>
      </c>
    </row>
    <row r="9483" spans="1:2" x14ac:dyDescent="0.3">
      <c r="A9483">
        <v>316981</v>
      </c>
      <c r="B9483" t="s">
        <v>1224</v>
      </c>
    </row>
    <row r="9484" spans="1:2" x14ac:dyDescent="0.3">
      <c r="A9484">
        <v>316987</v>
      </c>
      <c r="B9484" t="s">
        <v>726</v>
      </c>
    </row>
    <row r="9485" spans="1:2" x14ac:dyDescent="0.3">
      <c r="A9485">
        <v>316987</v>
      </c>
      <c r="B9485" t="s">
        <v>2205</v>
      </c>
    </row>
    <row r="9486" spans="1:2" x14ac:dyDescent="0.3">
      <c r="A9486">
        <v>317283</v>
      </c>
      <c r="B9486" t="s">
        <v>162</v>
      </c>
    </row>
    <row r="9487" spans="1:2" x14ac:dyDescent="0.3">
      <c r="A9487">
        <v>317283</v>
      </c>
      <c r="B9487" t="s">
        <v>726</v>
      </c>
    </row>
    <row r="9488" spans="1:2" x14ac:dyDescent="0.3">
      <c r="A9488">
        <v>317283</v>
      </c>
      <c r="B9488" t="s">
        <v>2372</v>
      </c>
    </row>
    <row r="9489" spans="1:2" x14ac:dyDescent="0.3">
      <c r="A9489">
        <v>317349</v>
      </c>
      <c r="B9489" t="s">
        <v>6481</v>
      </c>
    </row>
    <row r="9490" spans="1:2" x14ac:dyDescent="0.3">
      <c r="A9490">
        <v>317438</v>
      </c>
      <c r="B9490" t="s">
        <v>670</v>
      </c>
    </row>
    <row r="9491" spans="1:2" x14ac:dyDescent="0.3">
      <c r="A9491">
        <v>317438</v>
      </c>
      <c r="B9491" t="s">
        <v>868</v>
      </c>
    </row>
    <row r="9492" spans="1:2" x14ac:dyDescent="0.3">
      <c r="A9492">
        <v>317438</v>
      </c>
      <c r="B9492" t="s">
        <v>7674</v>
      </c>
    </row>
    <row r="9493" spans="1:2" x14ac:dyDescent="0.3">
      <c r="A9493">
        <v>317438</v>
      </c>
      <c r="B9493" t="s">
        <v>821</v>
      </c>
    </row>
    <row r="9494" spans="1:2" x14ac:dyDescent="0.3">
      <c r="A9494">
        <v>317438</v>
      </c>
      <c r="B9494" t="s">
        <v>14067</v>
      </c>
    </row>
    <row r="9495" spans="1:2" x14ac:dyDescent="0.3">
      <c r="A9495">
        <v>317438</v>
      </c>
      <c r="B9495" t="s">
        <v>1224</v>
      </c>
    </row>
    <row r="9496" spans="1:2" x14ac:dyDescent="0.3">
      <c r="A9496">
        <v>317438</v>
      </c>
      <c r="B9496" t="s">
        <v>2372</v>
      </c>
    </row>
    <row r="9497" spans="1:2" x14ac:dyDescent="0.3">
      <c r="A9497">
        <v>317438</v>
      </c>
      <c r="B9497" t="s">
        <v>5886</v>
      </c>
    </row>
    <row r="9498" spans="1:2" x14ac:dyDescent="0.3">
      <c r="A9498">
        <v>317646</v>
      </c>
      <c r="B9498" t="s">
        <v>868</v>
      </c>
    </row>
    <row r="9499" spans="1:2" x14ac:dyDescent="0.3">
      <c r="A9499">
        <v>317646</v>
      </c>
      <c r="B9499" t="s">
        <v>215</v>
      </c>
    </row>
    <row r="9500" spans="1:2" x14ac:dyDescent="0.3">
      <c r="A9500">
        <v>317646</v>
      </c>
      <c r="B9500" t="s">
        <v>2372</v>
      </c>
    </row>
    <row r="9501" spans="1:2" x14ac:dyDescent="0.3">
      <c r="A9501">
        <v>317646</v>
      </c>
      <c r="B9501" t="s">
        <v>14067</v>
      </c>
    </row>
    <row r="9502" spans="1:2" x14ac:dyDescent="0.3">
      <c r="A9502">
        <v>317646</v>
      </c>
      <c r="B9502" t="s">
        <v>7674</v>
      </c>
    </row>
    <row r="9503" spans="1:2" x14ac:dyDescent="0.3">
      <c r="A9503">
        <v>317646</v>
      </c>
      <c r="B9503" t="s">
        <v>1224</v>
      </c>
    </row>
    <row r="9504" spans="1:2" x14ac:dyDescent="0.3">
      <c r="A9504">
        <v>317743</v>
      </c>
      <c r="B9504" t="s">
        <v>386</v>
      </c>
    </row>
    <row r="9505" spans="1:2" x14ac:dyDescent="0.3">
      <c r="A9505">
        <v>317743</v>
      </c>
      <c r="B9505" t="s">
        <v>162</v>
      </c>
    </row>
    <row r="9506" spans="1:2" x14ac:dyDescent="0.3">
      <c r="A9506">
        <v>317743</v>
      </c>
      <c r="B9506" t="s">
        <v>3720</v>
      </c>
    </row>
    <row r="9507" spans="1:2" x14ac:dyDescent="0.3">
      <c r="A9507">
        <v>317743</v>
      </c>
      <c r="B9507" t="s">
        <v>1224</v>
      </c>
    </row>
    <row r="9508" spans="1:2" x14ac:dyDescent="0.3">
      <c r="A9508">
        <v>317753</v>
      </c>
      <c r="B9508" t="s">
        <v>2448</v>
      </c>
    </row>
    <row r="9509" spans="1:2" x14ac:dyDescent="0.3">
      <c r="A9509">
        <v>317753</v>
      </c>
      <c r="B9509" t="s">
        <v>726</v>
      </c>
    </row>
    <row r="9510" spans="1:2" x14ac:dyDescent="0.3">
      <c r="A9510">
        <v>317787</v>
      </c>
      <c r="B9510" t="s">
        <v>4238</v>
      </c>
    </row>
    <row r="9511" spans="1:2" x14ac:dyDescent="0.3">
      <c r="A9511">
        <v>317811</v>
      </c>
      <c r="B9511" t="s">
        <v>726</v>
      </c>
    </row>
    <row r="9512" spans="1:2" x14ac:dyDescent="0.3">
      <c r="A9512">
        <v>317843</v>
      </c>
      <c r="B9512" t="s">
        <v>162</v>
      </c>
    </row>
    <row r="9513" spans="1:2" x14ac:dyDescent="0.3">
      <c r="A9513">
        <v>317843</v>
      </c>
      <c r="B9513" t="s">
        <v>726</v>
      </c>
    </row>
    <row r="9514" spans="1:2" x14ac:dyDescent="0.3">
      <c r="A9514">
        <v>317843</v>
      </c>
      <c r="B9514" t="s">
        <v>386</v>
      </c>
    </row>
    <row r="9515" spans="1:2" x14ac:dyDescent="0.3">
      <c r="A9515">
        <v>317843</v>
      </c>
      <c r="B9515" t="s">
        <v>4642</v>
      </c>
    </row>
    <row r="9516" spans="1:2" x14ac:dyDescent="0.3">
      <c r="A9516">
        <v>317843</v>
      </c>
      <c r="B9516" t="s">
        <v>5934</v>
      </c>
    </row>
    <row r="9517" spans="1:2" x14ac:dyDescent="0.3">
      <c r="A9517">
        <v>317843</v>
      </c>
      <c r="B9517" t="s">
        <v>3720</v>
      </c>
    </row>
    <row r="9518" spans="1:2" x14ac:dyDescent="0.3">
      <c r="A9518">
        <v>317843</v>
      </c>
      <c r="B9518" t="s">
        <v>1224</v>
      </c>
    </row>
    <row r="9519" spans="1:2" x14ac:dyDescent="0.3">
      <c r="A9519">
        <v>317919</v>
      </c>
      <c r="B9519" t="s">
        <v>5886</v>
      </c>
    </row>
    <row r="9520" spans="1:2" x14ac:dyDescent="0.3">
      <c r="A9520">
        <v>317919</v>
      </c>
      <c r="B9520" t="s">
        <v>50</v>
      </c>
    </row>
    <row r="9521" spans="1:2" x14ac:dyDescent="0.3">
      <c r="A9521">
        <v>317919</v>
      </c>
      <c r="B9521" t="s">
        <v>726</v>
      </c>
    </row>
    <row r="9522" spans="1:2" x14ac:dyDescent="0.3">
      <c r="A9522">
        <v>317919</v>
      </c>
      <c r="B9522" t="s">
        <v>1224</v>
      </c>
    </row>
    <row r="9523" spans="1:2" x14ac:dyDescent="0.3">
      <c r="A9523">
        <v>317932</v>
      </c>
      <c r="B9523" t="s">
        <v>50</v>
      </c>
    </row>
    <row r="9524" spans="1:2" x14ac:dyDescent="0.3">
      <c r="A9524">
        <v>317932</v>
      </c>
      <c r="B9524" t="s">
        <v>5886</v>
      </c>
    </row>
    <row r="9525" spans="1:2" x14ac:dyDescent="0.3">
      <c r="A9525">
        <v>317932</v>
      </c>
      <c r="B9525" t="s">
        <v>1287</v>
      </c>
    </row>
    <row r="9526" spans="1:2" x14ac:dyDescent="0.3">
      <c r="A9526">
        <v>317937</v>
      </c>
      <c r="B9526" t="s">
        <v>162</v>
      </c>
    </row>
    <row r="9527" spans="1:2" x14ac:dyDescent="0.3">
      <c r="A9527">
        <v>317937</v>
      </c>
      <c r="B9527" t="s">
        <v>386</v>
      </c>
    </row>
    <row r="9528" spans="1:2" x14ac:dyDescent="0.3">
      <c r="A9528">
        <v>317937</v>
      </c>
      <c r="B9528" t="s">
        <v>1224</v>
      </c>
    </row>
    <row r="9529" spans="1:2" x14ac:dyDescent="0.3">
      <c r="A9529">
        <v>317948</v>
      </c>
      <c r="B9529" t="s">
        <v>5886</v>
      </c>
    </row>
    <row r="9530" spans="1:2" x14ac:dyDescent="0.3">
      <c r="A9530">
        <v>317948</v>
      </c>
      <c r="B9530" t="s">
        <v>4342</v>
      </c>
    </row>
    <row r="9531" spans="1:2" x14ac:dyDescent="0.3">
      <c r="A9531">
        <v>317948</v>
      </c>
      <c r="B9531" t="s">
        <v>1224</v>
      </c>
    </row>
    <row r="9532" spans="1:2" x14ac:dyDescent="0.3">
      <c r="A9532">
        <v>317948</v>
      </c>
      <c r="B9532" t="s">
        <v>726</v>
      </c>
    </row>
    <row r="9533" spans="1:2" x14ac:dyDescent="0.3">
      <c r="A9533">
        <v>317948</v>
      </c>
      <c r="B9533" t="s">
        <v>50</v>
      </c>
    </row>
    <row r="9534" spans="1:2" x14ac:dyDescent="0.3">
      <c r="A9534">
        <v>317963</v>
      </c>
      <c r="B9534" t="s">
        <v>2205</v>
      </c>
    </row>
    <row r="9535" spans="1:2" x14ac:dyDescent="0.3">
      <c r="A9535">
        <v>317963</v>
      </c>
      <c r="B9535" t="s">
        <v>648</v>
      </c>
    </row>
    <row r="9536" spans="1:2" x14ac:dyDescent="0.3">
      <c r="A9536">
        <v>317975</v>
      </c>
      <c r="B9536" t="s">
        <v>726</v>
      </c>
    </row>
    <row r="9537" spans="1:2" x14ac:dyDescent="0.3">
      <c r="A9537">
        <v>318203</v>
      </c>
      <c r="B9537" t="s">
        <v>162</v>
      </c>
    </row>
    <row r="9538" spans="1:2" x14ac:dyDescent="0.3">
      <c r="A9538">
        <v>318203</v>
      </c>
      <c r="B9538" t="s">
        <v>50</v>
      </c>
    </row>
    <row r="9539" spans="1:2" x14ac:dyDescent="0.3">
      <c r="A9539">
        <v>318203</v>
      </c>
      <c r="B9539" t="s">
        <v>5886</v>
      </c>
    </row>
    <row r="9540" spans="1:2" x14ac:dyDescent="0.3">
      <c r="A9540">
        <v>318203</v>
      </c>
      <c r="B9540" t="s">
        <v>386</v>
      </c>
    </row>
    <row r="9541" spans="1:2" x14ac:dyDescent="0.3">
      <c r="A9541">
        <v>318238</v>
      </c>
      <c r="B9541" t="s">
        <v>868</v>
      </c>
    </row>
    <row r="9542" spans="1:2" x14ac:dyDescent="0.3">
      <c r="A9542">
        <v>318238</v>
      </c>
      <c r="B9542" t="s">
        <v>4238</v>
      </c>
    </row>
    <row r="9543" spans="1:2" x14ac:dyDescent="0.3">
      <c r="A9543">
        <v>318238</v>
      </c>
      <c r="B9543" t="s">
        <v>821</v>
      </c>
    </row>
    <row r="9544" spans="1:2" x14ac:dyDescent="0.3">
      <c r="A9544">
        <v>318238</v>
      </c>
      <c r="B9544" t="s">
        <v>1224</v>
      </c>
    </row>
    <row r="9545" spans="1:2" x14ac:dyDescent="0.3">
      <c r="A9545">
        <v>318240</v>
      </c>
      <c r="B9545" t="s">
        <v>6508</v>
      </c>
    </row>
    <row r="9546" spans="1:2" x14ac:dyDescent="0.3">
      <c r="A9546">
        <v>318284</v>
      </c>
      <c r="B9546" t="s">
        <v>1931</v>
      </c>
    </row>
    <row r="9547" spans="1:2" x14ac:dyDescent="0.3">
      <c r="A9547">
        <v>318284</v>
      </c>
      <c r="B9547" t="s">
        <v>2372</v>
      </c>
    </row>
    <row r="9548" spans="1:2" x14ac:dyDescent="0.3">
      <c r="A9548">
        <v>318284</v>
      </c>
      <c r="B9548" t="s">
        <v>517</v>
      </c>
    </row>
    <row r="9549" spans="1:2" x14ac:dyDescent="0.3">
      <c r="A9549">
        <v>318284</v>
      </c>
      <c r="B9549" t="s">
        <v>4238</v>
      </c>
    </row>
    <row r="9550" spans="1:2" x14ac:dyDescent="0.3">
      <c r="A9550">
        <v>318287</v>
      </c>
      <c r="B9550" t="s">
        <v>2372</v>
      </c>
    </row>
    <row r="9551" spans="1:2" x14ac:dyDescent="0.3">
      <c r="A9551">
        <v>318287</v>
      </c>
      <c r="B9551" t="s">
        <v>4238</v>
      </c>
    </row>
    <row r="9552" spans="1:2" x14ac:dyDescent="0.3">
      <c r="A9552">
        <v>318287</v>
      </c>
      <c r="B9552" t="s">
        <v>517</v>
      </c>
    </row>
    <row r="9553" spans="1:2" x14ac:dyDescent="0.3">
      <c r="A9553">
        <v>318287</v>
      </c>
      <c r="B9553" t="s">
        <v>1224</v>
      </c>
    </row>
    <row r="9554" spans="1:2" x14ac:dyDescent="0.3">
      <c r="A9554">
        <v>318344</v>
      </c>
      <c r="B9554" t="s">
        <v>868</v>
      </c>
    </row>
    <row r="9555" spans="1:2" x14ac:dyDescent="0.3">
      <c r="A9555">
        <v>318511</v>
      </c>
      <c r="B9555" t="s">
        <v>565</v>
      </c>
    </row>
    <row r="9556" spans="1:2" x14ac:dyDescent="0.3">
      <c r="A9556">
        <v>318511</v>
      </c>
      <c r="B9556" t="s">
        <v>1931</v>
      </c>
    </row>
    <row r="9557" spans="1:2" x14ac:dyDescent="0.3">
      <c r="A9557">
        <v>318580</v>
      </c>
      <c r="B9557" t="s">
        <v>50</v>
      </c>
    </row>
    <row r="9558" spans="1:2" x14ac:dyDescent="0.3">
      <c r="A9558">
        <v>318580</v>
      </c>
      <c r="B9558" t="s">
        <v>726</v>
      </c>
    </row>
    <row r="9559" spans="1:2" x14ac:dyDescent="0.3">
      <c r="A9559">
        <v>318593</v>
      </c>
      <c r="B9559" t="s">
        <v>726</v>
      </c>
    </row>
    <row r="9560" spans="1:2" x14ac:dyDescent="0.3">
      <c r="A9560">
        <v>318658</v>
      </c>
      <c r="B9560" t="s">
        <v>2372</v>
      </c>
    </row>
    <row r="9561" spans="1:2" x14ac:dyDescent="0.3">
      <c r="A9561">
        <v>318658</v>
      </c>
      <c r="B9561" t="s">
        <v>1931</v>
      </c>
    </row>
    <row r="9562" spans="1:2" x14ac:dyDescent="0.3">
      <c r="A9562">
        <v>318658</v>
      </c>
      <c r="B9562" t="s">
        <v>5211</v>
      </c>
    </row>
    <row r="9563" spans="1:2" x14ac:dyDescent="0.3">
      <c r="A9563">
        <v>318721</v>
      </c>
      <c r="B9563" t="s">
        <v>2404</v>
      </c>
    </row>
    <row r="9564" spans="1:2" x14ac:dyDescent="0.3">
      <c r="A9564">
        <v>318721</v>
      </c>
      <c r="B9564" t="s">
        <v>4468</v>
      </c>
    </row>
    <row r="9565" spans="1:2" x14ac:dyDescent="0.3">
      <c r="A9565">
        <v>318721</v>
      </c>
      <c r="B9565" t="s">
        <v>50</v>
      </c>
    </row>
    <row r="9566" spans="1:2" x14ac:dyDescent="0.3">
      <c r="A9566">
        <v>318721</v>
      </c>
      <c r="B9566" t="s">
        <v>4647</v>
      </c>
    </row>
    <row r="9567" spans="1:2" x14ac:dyDescent="0.3">
      <c r="A9567">
        <v>318818</v>
      </c>
      <c r="B9567" t="s">
        <v>162</v>
      </c>
    </row>
    <row r="9568" spans="1:2" x14ac:dyDescent="0.3">
      <c r="A9568">
        <v>319012</v>
      </c>
      <c r="B9568" t="s">
        <v>50</v>
      </c>
    </row>
    <row r="9569" spans="1:2" x14ac:dyDescent="0.3">
      <c r="A9569">
        <v>319012</v>
      </c>
      <c r="B9569" t="s">
        <v>5886</v>
      </c>
    </row>
    <row r="9570" spans="1:2" x14ac:dyDescent="0.3">
      <c r="A9570">
        <v>319012</v>
      </c>
      <c r="B9570" t="s">
        <v>517</v>
      </c>
    </row>
    <row r="9571" spans="1:2" x14ac:dyDescent="0.3">
      <c r="A9571">
        <v>319012</v>
      </c>
      <c r="B9571" t="s">
        <v>726</v>
      </c>
    </row>
    <row r="9572" spans="1:2" x14ac:dyDescent="0.3">
      <c r="A9572">
        <v>319012</v>
      </c>
      <c r="B9572" t="s">
        <v>162</v>
      </c>
    </row>
    <row r="9573" spans="1:2" x14ac:dyDescent="0.3">
      <c r="A9573">
        <v>319030</v>
      </c>
      <c r="B9573" t="s">
        <v>726</v>
      </c>
    </row>
    <row r="9574" spans="1:2" x14ac:dyDescent="0.3">
      <c r="A9574">
        <v>319030</v>
      </c>
      <c r="B9574" t="s">
        <v>50</v>
      </c>
    </row>
    <row r="9575" spans="1:2" x14ac:dyDescent="0.3">
      <c r="A9575">
        <v>319030</v>
      </c>
      <c r="B9575" t="s">
        <v>517</v>
      </c>
    </row>
    <row r="9576" spans="1:2" x14ac:dyDescent="0.3">
      <c r="A9576">
        <v>319371</v>
      </c>
      <c r="B9576" t="s">
        <v>517</v>
      </c>
    </row>
    <row r="9577" spans="1:2" x14ac:dyDescent="0.3">
      <c r="A9577">
        <v>319371</v>
      </c>
      <c r="B9577" t="s">
        <v>868</v>
      </c>
    </row>
    <row r="9578" spans="1:2" x14ac:dyDescent="0.3">
      <c r="A9578">
        <v>319371</v>
      </c>
      <c r="B9578" t="s">
        <v>2372</v>
      </c>
    </row>
    <row r="9579" spans="1:2" x14ac:dyDescent="0.3">
      <c r="A9579">
        <v>319428</v>
      </c>
      <c r="B9579" t="s">
        <v>50</v>
      </c>
    </row>
    <row r="9580" spans="1:2" x14ac:dyDescent="0.3">
      <c r="A9580">
        <v>319428</v>
      </c>
      <c r="B9580" t="s">
        <v>1470</v>
      </c>
    </row>
    <row r="9581" spans="1:2" x14ac:dyDescent="0.3">
      <c r="A9581">
        <v>319428</v>
      </c>
      <c r="B9581" t="s">
        <v>726</v>
      </c>
    </row>
    <row r="9582" spans="1:2" x14ac:dyDescent="0.3">
      <c r="A9582">
        <v>319440</v>
      </c>
      <c r="B9582" t="s">
        <v>50</v>
      </c>
    </row>
    <row r="9583" spans="1:2" x14ac:dyDescent="0.3">
      <c r="A9583">
        <v>319440</v>
      </c>
      <c r="B9583" t="s">
        <v>1287</v>
      </c>
    </row>
    <row r="9584" spans="1:2" x14ac:dyDescent="0.3">
      <c r="A9584">
        <v>319490</v>
      </c>
      <c r="B9584" t="s">
        <v>386</v>
      </c>
    </row>
    <row r="9585" spans="1:2" x14ac:dyDescent="0.3">
      <c r="A9585">
        <v>319490</v>
      </c>
      <c r="B9585" t="s">
        <v>212</v>
      </c>
    </row>
    <row r="9586" spans="1:2" x14ac:dyDescent="0.3">
      <c r="A9586">
        <v>319490</v>
      </c>
      <c r="B9586" t="s">
        <v>10594</v>
      </c>
    </row>
    <row r="9587" spans="1:2" x14ac:dyDescent="0.3">
      <c r="A9587">
        <v>319490</v>
      </c>
      <c r="B9587" t="s">
        <v>2448</v>
      </c>
    </row>
    <row r="9588" spans="1:2" x14ac:dyDescent="0.3">
      <c r="A9588">
        <v>319490</v>
      </c>
      <c r="B9588" t="s">
        <v>162</v>
      </c>
    </row>
    <row r="9589" spans="1:2" x14ac:dyDescent="0.3">
      <c r="A9589">
        <v>319490</v>
      </c>
      <c r="B9589" t="s">
        <v>1470</v>
      </c>
    </row>
    <row r="9590" spans="1:2" x14ac:dyDescent="0.3">
      <c r="A9590">
        <v>319490</v>
      </c>
      <c r="B9590" t="s">
        <v>2372</v>
      </c>
    </row>
    <row r="9591" spans="1:2" x14ac:dyDescent="0.3">
      <c r="A9591">
        <v>319490</v>
      </c>
      <c r="B9591" t="s">
        <v>1224</v>
      </c>
    </row>
    <row r="9592" spans="1:2" x14ac:dyDescent="0.3">
      <c r="A9592">
        <v>319600</v>
      </c>
      <c r="B9592" t="s">
        <v>162</v>
      </c>
    </row>
    <row r="9593" spans="1:2" x14ac:dyDescent="0.3">
      <c r="A9593">
        <v>319600</v>
      </c>
      <c r="B9593" t="s">
        <v>1470</v>
      </c>
    </row>
    <row r="9594" spans="1:2" x14ac:dyDescent="0.3">
      <c r="A9594">
        <v>319600</v>
      </c>
      <c r="B9594" t="s">
        <v>4642</v>
      </c>
    </row>
    <row r="9595" spans="1:2" x14ac:dyDescent="0.3">
      <c r="A9595">
        <v>319600</v>
      </c>
      <c r="B9595" t="s">
        <v>50</v>
      </c>
    </row>
    <row r="9596" spans="1:2" x14ac:dyDescent="0.3">
      <c r="A9596">
        <v>319600</v>
      </c>
      <c r="B9596" t="s">
        <v>868</v>
      </c>
    </row>
    <row r="9597" spans="1:2" x14ac:dyDescent="0.3">
      <c r="A9597">
        <v>319600</v>
      </c>
      <c r="B9597" t="s">
        <v>215</v>
      </c>
    </row>
    <row r="9598" spans="1:2" x14ac:dyDescent="0.3">
      <c r="A9598">
        <v>319600</v>
      </c>
      <c r="B9598" t="s">
        <v>14067</v>
      </c>
    </row>
    <row r="9599" spans="1:2" x14ac:dyDescent="0.3">
      <c r="A9599">
        <v>319600</v>
      </c>
      <c r="B9599" t="s">
        <v>1224</v>
      </c>
    </row>
    <row r="9600" spans="1:2" x14ac:dyDescent="0.3">
      <c r="A9600">
        <v>319658</v>
      </c>
      <c r="B9600" t="s">
        <v>726</v>
      </c>
    </row>
    <row r="9601" spans="1:2" x14ac:dyDescent="0.3">
      <c r="A9601">
        <v>319658</v>
      </c>
      <c r="B9601" t="s">
        <v>50</v>
      </c>
    </row>
    <row r="9602" spans="1:2" x14ac:dyDescent="0.3">
      <c r="A9602">
        <v>319658</v>
      </c>
      <c r="B9602" t="s">
        <v>386</v>
      </c>
    </row>
    <row r="9603" spans="1:2" x14ac:dyDescent="0.3">
      <c r="A9603">
        <v>319727</v>
      </c>
      <c r="B9603" t="s">
        <v>215</v>
      </c>
    </row>
    <row r="9604" spans="1:2" x14ac:dyDescent="0.3">
      <c r="A9604">
        <v>319727</v>
      </c>
      <c r="B9604" t="s">
        <v>726</v>
      </c>
    </row>
    <row r="9605" spans="1:2" x14ac:dyDescent="0.3">
      <c r="A9605">
        <v>319758</v>
      </c>
      <c r="B9605" t="s">
        <v>726</v>
      </c>
    </row>
    <row r="9606" spans="1:2" x14ac:dyDescent="0.3">
      <c r="A9606">
        <v>319758</v>
      </c>
      <c r="B9606" t="s">
        <v>162</v>
      </c>
    </row>
    <row r="9607" spans="1:2" x14ac:dyDescent="0.3">
      <c r="A9607">
        <v>319758</v>
      </c>
      <c r="B9607" t="s">
        <v>5934</v>
      </c>
    </row>
    <row r="9608" spans="1:2" x14ac:dyDescent="0.3">
      <c r="A9608">
        <v>319758</v>
      </c>
      <c r="B9608" t="s">
        <v>4642</v>
      </c>
    </row>
    <row r="9609" spans="1:2" x14ac:dyDescent="0.3">
      <c r="A9609">
        <v>319758</v>
      </c>
      <c r="B9609" t="s">
        <v>1470</v>
      </c>
    </row>
    <row r="9610" spans="1:2" x14ac:dyDescent="0.3">
      <c r="A9610">
        <v>319758</v>
      </c>
      <c r="B9610" t="s">
        <v>386</v>
      </c>
    </row>
    <row r="9611" spans="1:2" x14ac:dyDescent="0.3">
      <c r="A9611">
        <v>319805</v>
      </c>
      <c r="B9611" t="s">
        <v>726</v>
      </c>
    </row>
    <row r="9612" spans="1:2" x14ac:dyDescent="0.3">
      <c r="A9612">
        <v>319805</v>
      </c>
      <c r="B9612" t="s">
        <v>50</v>
      </c>
    </row>
    <row r="9613" spans="1:2" x14ac:dyDescent="0.3">
      <c r="A9613">
        <v>319888</v>
      </c>
      <c r="B9613" t="s">
        <v>517</v>
      </c>
    </row>
    <row r="9614" spans="1:2" x14ac:dyDescent="0.3">
      <c r="A9614">
        <v>319888</v>
      </c>
      <c r="B9614" t="s">
        <v>2372</v>
      </c>
    </row>
    <row r="9615" spans="1:2" x14ac:dyDescent="0.3">
      <c r="A9615">
        <v>319888</v>
      </c>
      <c r="B9615" t="s">
        <v>868</v>
      </c>
    </row>
    <row r="9616" spans="1:2" x14ac:dyDescent="0.3">
      <c r="A9616">
        <v>319942</v>
      </c>
      <c r="B9616" t="s">
        <v>726</v>
      </c>
    </row>
    <row r="9617" spans="1:2" x14ac:dyDescent="0.3">
      <c r="A9617">
        <v>319942</v>
      </c>
      <c r="B9617" t="s">
        <v>50</v>
      </c>
    </row>
    <row r="9618" spans="1:2" x14ac:dyDescent="0.3">
      <c r="A9618">
        <v>319974</v>
      </c>
      <c r="B9618" t="s">
        <v>670</v>
      </c>
    </row>
    <row r="9619" spans="1:2" x14ac:dyDescent="0.3">
      <c r="A9619">
        <v>320004</v>
      </c>
      <c r="B9619" t="s">
        <v>6551</v>
      </c>
    </row>
    <row r="9620" spans="1:2" x14ac:dyDescent="0.3">
      <c r="A9620">
        <v>320101</v>
      </c>
      <c r="B9620" t="s">
        <v>50</v>
      </c>
    </row>
    <row r="9621" spans="1:2" x14ac:dyDescent="0.3">
      <c r="A9621">
        <v>320133</v>
      </c>
      <c r="B9621" t="s">
        <v>4238</v>
      </c>
    </row>
    <row r="9622" spans="1:2" x14ac:dyDescent="0.3">
      <c r="A9622">
        <v>320159</v>
      </c>
      <c r="B9622" t="s">
        <v>6555</v>
      </c>
    </row>
    <row r="9623" spans="1:2" x14ac:dyDescent="0.3">
      <c r="A9623">
        <v>320189</v>
      </c>
      <c r="B9623" t="s">
        <v>50</v>
      </c>
    </row>
    <row r="9624" spans="1:2" x14ac:dyDescent="0.3">
      <c r="A9624">
        <v>320194</v>
      </c>
      <c r="B9624" t="s">
        <v>868</v>
      </c>
    </row>
    <row r="9625" spans="1:2" x14ac:dyDescent="0.3">
      <c r="A9625">
        <v>320194</v>
      </c>
      <c r="B9625" t="s">
        <v>670</v>
      </c>
    </row>
    <row r="9626" spans="1:2" x14ac:dyDescent="0.3">
      <c r="A9626">
        <v>320222</v>
      </c>
      <c r="B9626" t="s">
        <v>529</v>
      </c>
    </row>
    <row r="9627" spans="1:2" x14ac:dyDescent="0.3">
      <c r="A9627">
        <v>320326</v>
      </c>
      <c r="B9627" t="s">
        <v>726</v>
      </c>
    </row>
    <row r="9628" spans="1:2" x14ac:dyDescent="0.3">
      <c r="A9628">
        <v>320369</v>
      </c>
      <c r="B9628" t="s">
        <v>726</v>
      </c>
    </row>
    <row r="9629" spans="1:2" x14ac:dyDescent="0.3">
      <c r="A9629">
        <v>320369</v>
      </c>
      <c r="B9629" t="s">
        <v>50</v>
      </c>
    </row>
    <row r="9630" spans="1:2" x14ac:dyDescent="0.3">
      <c r="A9630">
        <v>320455</v>
      </c>
      <c r="B9630" t="s">
        <v>162</v>
      </c>
    </row>
    <row r="9631" spans="1:2" x14ac:dyDescent="0.3">
      <c r="A9631">
        <v>320455</v>
      </c>
      <c r="B9631" t="s">
        <v>386</v>
      </c>
    </row>
    <row r="9632" spans="1:2" x14ac:dyDescent="0.3">
      <c r="A9632">
        <v>320455</v>
      </c>
      <c r="B9632" t="s">
        <v>1224</v>
      </c>
    </row>
    <row r="9633" spans="1:2" x14ac:dyDescent="0.3">
      <c r="A9633">
        <v>320456</v>
      </c>
      <c r="B9633" t="s">
        <v>2404</v>
      </c>
    </row>
    <row r="9634" spans="1:2" x14ac:dyDescent="0.3">
      <c r="A9634">
        <v>320456</v>
      </c>
      <c r="B9634" t="s">
        <v>4468</v>
      </c>
    </row>
    <row r="9635" spans="1:2" x14ac:dyDescent="0.3">
      <c r="A9635">
        <v>320456</v>
      </c>
      <c r="B9635" t="s">
        <v>50</v>
      </c>
    </row>
    <row r="9636" spans="1:2" x14ac:dyDescent="0.3">
      <c r="A9636">
        <v>320456</v>
      </c>
      <c r="B9636" t="s">
        <v>4647</v>
      </c>
    </row>
    <row r="9637" spans="1:2" x14ac:dyDescent="0.3">
      <c r="A9637">
        <v>320573</v>
      </c>
      <c r="B9637" t="s">
        <v>726</v>
      </c>
    </row>
    <row r="9638" spans="1:2" x14ac:dyDescent="0.3">
      <c r="A9638">
        <v>320604</v>
      </c>
      <c r="B9638" t="s">
        <v>2205</v>
      </c>
    </row>
    <row r="9639" spans="1:2" x14ac:dyDescent="0.3">
      <c r="A9639">
        <v>320604</v>
      </c>
      <c r="B9639" t="s">
        <v>5211</v>
      </c>
    </row>
    <row r="9640" spans="1:2" x14ac:dyDescent="0.3">
      <c r="A9640">
        <v>320654</v>
      </c>
      <c r="B9640" t="s">
        <v>5886</v>
      </c>
    </row>
    <row r="9641" spans="1:2" x14ac:dyDescent="0.3">
      <c r="A9641">
        <v>320654</v>
      </c>
      <c r="B9641" t="s">
        <v>50</v>
      </c>
    </row>
    <row r="9642" spans="1:2" x14ac:dyDescent="0.3">
      <c r="A9642">
        <v>320654</v>
      </c>
      <c r="B9642" t="s">
        <v>726</v>
      </c>
    </row>
    <row r="9643" spans="1:2" x14ac:dyDescent="0.3">
      <c r="A9643">
        <v>320654</v>
      </c>
      <c r="B9643" t="s">
        <v>1224</v>
      </c>
    </row>
    <row r="9644" spans="1:2" x14ac:dyDescent="0.3">
      <c r="A9644">
        <v>320700</v>
      </c>
      <c r="B9644" t="s">
        <v>70</v>
      </c>
    </row>
    <row r="9645" spans="1:2" x14ac:dyDescent="0.3">
      <c r="A9645">
        <v>320700</v>
      </c>
      <c r="B9645" t="s">
        <v>726</v>
      </c>
    </row>
    <row r="9646" spans="1:2" x14ac:dyDescent="0.3">
      <c r="A9646">
        <v>320700</v>
      </c>
      <c r="B9646" t="s">
        <v>517</v>
      </c>
    </row>
    <row r="9647" spans="1:2" x14ac:dyDescent="0.3">
      <c r="A9647">
        <v>320700</v>
      </c>
      <c r="B9647" t="s">
        <v>215</v>
      </c>
    </row>
    <row r="9648" spans="1:2" x14ac:dyDescent="0.3">
      <c r="A9648">
        <v>320700</v>
      </c>
      <c r="B9648" t="s">
        <v>5208</v>
      </c>
    </row>
    <row r="9649" spans="1:2" x14ac:dyDescent="0.3">
      <c r="A9649">
        <v>320700</v>
      </c>
      <c r="B9649" t="s">
        <v>1224</v>
      </c>
    </row>
    <row r="9650" spans="1:2" x14ac:dyDescent="0.3">
      <c r="A9650">
        <v>320700</v>
      </c>
      <c r="B9650" t="s">
        <v>2372</v>
      </c>
    </row>
    <row r="9651" spans="1:2" x14ac:dyDescent="0.3">
      <c r="A9651">
        <v>320700</v>
      </c>
      <c r="B9651" t="s">
        <v>5886</v>
      </c>
    </row>
    <row r="9652" spans="1:2" x14ac:dyDescent="0.3">
      <c r="A9652">
        <v>320719</v>
      </c>
      <c r="B9652" t="s">
        <v>50</v>
      </c>
    </row>
    <row r="9653" spans="1:2" x14ac:dyDescent="0.3">
      <c r="A9653">
        <v>320719</v>
      </c>
      <c r="B9653" t="s">
        <v>2372</v>
      </c>
    </row>
    <row r="9654" spans="1:2" x14ac:dyDescent="0.3">
      <c r="A9654">
        <v>320719</v>
      </c>
      <c r="B9654" t="s">
        <v>162</v>
      </c>
    </row>
    <row r="9655" spans="1:2" x14ac:dyDescent="0.3">
      <c r="A9655">
        <v>320720</v>
      </c>
      <c r="B9655" t="s">
        <v>2448</v>
      </c>
    </row>
    <row r="9656" spans="1:2" x14ac:dyDescent="0.3">
      <c r="A9656">
        <v>320720</v>
      </c>
      <c r="B9656" t="s">
        <v>50</v>
      </c>
    </row>
    <row r="9657" spans="1:2" x14ac:dyDescent="0.3">
      <c r="A9657">
        <v>320739</v>
      </c>
      <c r="B9657" t="s">
        <v>2904</v>
      </c>
    </row>
    <row r="9658" spans="1:2" x14ac:dyDescent="0.3">
      <c r="A9658">
        <v>320752</v>
      </c>
      <c r="B9658" t="s">
        <v>50</v>
      </c>
    </row>
    <row r="9659" spans="1:2" x14ac:dyDescent="0.3">
      <c r="A9659">
        <v>320752</v>
      </c>
      <c r="B9659" t="s">
        <v>215</v>
      </c>
    </row>
    <row r="9660" spans="1:2" x14ac:dyDescent="0.3">
      <c r="A9660">
        <v>320754</v>
      </c>
      <c r="B9660" t="s">
        <v>215</v>
      </c>
    </row>
    <row r="9661" spans="1:2" x14ac:dyDescent="0.3">
      <c r="A9661">
        <v>320772</v>
      </c>
      <c r="B9661" t="s">
        <v>215</v>
      </c>
    </row>
    <row r="9662" spans="1:2" x14ac:dyDescent="0.3">
      <c r="A9662">
        <v>320772</v>
      </c>
      <c r="B9662" t="s">
        <v>50</v>
      </c>
    </row>
    <row r="9663" spans="1:2" x14ac:dyDescent="0.3">
      <c r="A9663">
        <v>320772</v>
      </c>
      <c r="B9663" t="s">
        <v>5886</v>
      </c>
    </row>
    <row r="9664" spans="1:2" x14ac:dyDescent="0.3">
      <c r="A9664">
        <v>320772</v>
      </c>
      <c r="B9664" t="s">
        <v>1287</v>
      </c>
    </row>
    <row r="9665" spans="1:2" x14ac:dyDescent="0.3">
      <c r="A9665">
        <v>320773</v>
      </c>
      <c r="B9665" t="s">
        <v>386</v>
      </c>
    </row>
    <row r="9666" spans="1:2" x14ac:dyDescent="0.3">
      <c r="A9666">
        <v>320870</v>
      </c>
      <c r="B9666" t="s">
        <v>50</v>
      </c>
    </row>
    <row r="9667" spans="1:2" x14ac:dyDescent="0.3">
      <c r="A9667">
        <v>320923</v>
      </c>
      <c r="B9667" t="s">
        <v>726</v>
      </c>
    </row>
    <row r="9668" spans="1:2" x14ac:dyDescent="0.3">
      <c r="A9668">
        <v>320923</v>
      </c>
      <c r="B9668" t="s">
        <v>162</v>
      </c>
    </row>
    <row r="9669" spans="1:2" x14ac:dyDescent="0.3">
      <c r="A9669">
        <v>320923</v>
      </c>
      <c r="B9669" t="s">
        <v>4642</v>
      </c>
    </row>
    <row r="9670" spans="1:2" x14ac:dyDescent="0.3">
      <c r="A9670">
        <v>320923</v>
      </c>
      <c r="B9670" t="s">
        <v>1470</v>
      </c>
    </row>
    <row r="9671" spans="1:2" x14ac:dyDescent="0.3">
      <c r="A9671">
        <v>320923</v>
      </c>
      <c r="B9671" t="s">
        <v>386</v>
      </c>
    </row>
    <row r="9672" spans="1:2" x14ac:dyDescent="0.3">
      <c r="A9672">
        <v>320923</v>
      </c>
      <c r="B9672" t="s">
        <v>5934</v>
      </c>
    </row>
    <row r="9673" spans="1:2" x14ac:dyDescent="0.3">
      <c r="A9673">
        <v>320923</v>
      </c>
      <c r="B9673" t="s">
        <v>1224</v>
      </c>
    </row>
    <row r="9674" spans="1:2" x14ac:dyDescent="0.3">
      <c r="A9674">
        <v>320942</v>
      </c>
      <c r="B9674" t="s">
        <v>5886</v>
      </c>
    </row>
    <row r="9675" spans="1:2" x14ac:dyDescent="0.3">
      <c r="A9675">
        <v>320942</v>
      </c>
      <c r="B9675" t="s">
        <v>4342</v>
      </c>
    </row>
    <row r="9676" spans="1:2" x14ac:dyDescent="0.3">
      <c r="A9676">
        <v>320942</v>
      </c>
      <c r="B9676" t="s">
        <v>1224</v>
      </c>
    </row>
    <row r="9677" spans="1:2" x14ac:dyDescent="0.3">
      <c r="A9677">
        <v>320942</v>
      </c>
      <c r="B9677" t="s">
        <v>726</v>
      </c>
    </row>
    <row r="9678" spans="1:2" x14ac:dyDescent="0.3">
      <c r="A9678">
        <v>320942</v>
      </c>
      <c r="B9678" t="s">
        <v>50</v>
      </c>
    </row>
    <row r="9679" spans="1:2" x14ac:dyDescent="0.3">
      <c r="A9679">
        <v>320943</v>
      </c>
      <c r="B9679" t="s">
        <v>162</v>
      </c>
    </row>
    <row r="9680" spans="1:2" x14ac:dyDescent="0.3">
      <c r="A9680">
        <v>320943</v>
      </c>
      <c r="B9680" t="s">
        <v>386</v>
      </c>
    </row>
    <row r="9681" spans="1:2" x14ac:dyDescent="0.3">
      <c r="A9681">
        <v>320943</v>
      </c>
      <c r="B9681" t="s">
        <v>1224</v>
      </c>
    </row>
    <row r="9682" spans="1:2" x14ac:dyDescent="0.3">
      <c r="A9682">
        <v>320947</v>
      </c>
      <c r="B9682" t="s">
        <v>50</v>
      </c>
    </row>
    <row r="9683" spans="1:2" x14ac:dyDescent="0.3">
      <c r="A9683">
        <v>320947</v>
      </c>
      <c r="B9683" t="s">
        <v>5886</v>
      </c>
    </row>
    <row r="9684" spans="1:2" x14ac:dyDescent="0.3">
      <c r="A9684">
        <v>320947</v>
      </c>
      <c r="B9684" t="s">
        <v>1287</v>
      </c>
    </row>
    <row r="9685" spans="1:2" x14ac:dyDescent="0.3">
      <c r="A9685">
        <v>320960</v>
      </c>
      <c r="B9685" t="s">
        <v>1224</v>
      </c>
    </row>
    <row r="9686" spans="1:2" x14ac:dyDescent="0.3">
      <c r="A9686">
        <v>320996</v>
      </c>
      <c r="B9686" t="s">
        <v>162</v>
      </c>
    </row>
    <row r="9687" spans="1:2" x14ac:dyDescent="0.3">
      <c r="A9687">
        <v>320996</v>
      </c>
      <c r="B9687" t="s">
        <v>4642</v>
      </c>
    </row>
    <row r="9688" spans="1:2" x14ac:dyDescent="0.3">
      <c r="A9688">
        <v>321044</v>
      </c>
      <c r="B9688" t="s">
        <v>215</v>
      </c>
    </row>
    <row r="9689" spans="1:2" x14ac:dyDescent="0.3">
      <c r="A9689">
        <v>321044</v>
      </c>
      <c r="B9689" t="s">
        <v>868</v>
      </c>
    </row>
    <row r="9690" spans="1:2" x14ac:dyDescent="0.3">
      <c r="A9690">
        <v>321070</v>
      </c>
      <c r="B9690" t="s">
        <v>726</v>
      </c>
    </row>
    <row r="9691" spans="1:2" x14ac:dyDescent="0.3">
      <c r="A9691">
        <v>321070</v>
      </c>
      <c r="B9691" t="s">
        <v>50</v>
      </c>
    </row>
    <row r="9692" spans="1:2" x14ac:dyDescent="0.3">
      <c r="A9692">
        <v>321070</v>
      </c>
      <c r="B9692" t="s">
        <v>2448</v>
      </c>
    </row>
    <row r="9693" spans="1:2" x14ac:dyDescent="0.3">
      <c r="A9693">
        <v>321070</v>
      </c>
      <c r="B9693" t="s">
        <v>1722</v>
      </c>
    </row>
    <row r="9694" spans="1:2" x14ac:dyDescent="0.3">
      <c r="A9694">
        <v>321070</v>
      </c>
      <c r="B9694" t="s">
        <v>215</v>
      </c>
    </row>
    <row r="9695" spans="1:2" x14ac:dyDescent="0.3">
      <c r="A9695">
        <v>321070</v>
      </c>
      <c r="B9695" t="s">
        <v>5934</v>
      </c>
    </row>
    <row r="9696" spans="1:2" x14ac:dyDescent="0.3">
      <c r="A9696">
        <v>321070</v>
      </c>
      <c r="B9696" t="s">
        <v>3720</v>
      </c>
    </row>
    <row r="9697" spans="1:2" x14ac:dyDescent="0.3">
      <c r="A9697">
        <v>321070</v>
      </c>
      <c r="B9697" t="s">
        <v>386</v>
      </c>
    </row>
    <row r="9698" spans="1:2" x14ac:dyDescent="0.3">
      <c r="A9698">
        <v>321070</v>
      </c>
      <c r="B9698" t="s">
        <v>5886</v>
      </c>
    </row>
    <row r="9699" spans="1:2" x14ac:dyDescent="0.3">
      <c r="A9699">
        <v>321082</v>
      </c>
      <c r="B9699" t="s">
        <v>2372</v>
      </c>
    </row>
    <row r="9700" spans="1:2" x14ac:dyDescent="0.3">
      <c r="A9700">
        <v>321082</v>
      </c>
      <c r="B9700" t="s">
        <v>517</v>
      </c>
    </row>
    <row r="9701" spans="1:2" x14ac:dyDescent="0.3">
      <c r="A9701">
        <v>321082</v>
      </c>
      <c r="B9701" t="s">
        <v>2205</v>
      </c>
    </row>
    <row r="9702" spans="1:2" x14ac:dyDescent="0.3">
      <c r="A9702">
        <v>321082</v>
      </c>
      <c r="B9702" t="s">
        <v>726</v>
      </c>
    </row>
    <row r="9703" spans="1:2" x14ac:dyDescent="0.3">
      <c r="A9703">
        <v>321082</v>
      </c>
      <c r="B9703" t="s">
        <v>50</v>
      </c>
    </row>
    <row r="9704" spans="1:2" x14ac:dyDescent="0.3">
      <c r="A9704">
        <v>321082</v>
      </c>
      <c r="B9704" t="s">
        <v>1470</v>
      </c>
    </row>
    <row r="9705" spans="1:2" x14ac:dyDescent="0.3">
      <c r="A9705">
        <v>321082</v>
      </c>
      <c r="B9705" t="s">
        <v>5934</v>
      </c>
    </row>
    <row r="9706" spans="1:2" x14ac:dyDescent="0.3">
      <c r="A9706">
        <v>321087</v>
      </c>
      <c r="B9706" t="s">
        <v>868</v>
      </c>
    </row>
    <row r="9707" spans="1:2" x14ac:dyDescent="0.3">
      <c r="A9707">
        <v>321087</v>
      </c>
      <c r="B9707" t="s">
        <v>215</v>
      </c>
    </row>
    <row r="9708" spans="1:2" x14ac:dyDescent="0.3">
      <c r="A9708">
        <v>321087</v>
      </c>
      <c r="B9708" t="s">
        <v>517</v>
      </c>
    </row>
    <row r="9709" spans="1:2" x14ac:dyDescent="0.3">
      <c r="A9709">
        <v>321087</v>
      </c>
      <c r="B9709" t="s">
        <v>2372</v>
      </c>
    </row>
    <row r="9710" spans="1:2" x14ac:dyDescent="0.3">
      <c r="A9710">
        <v>321164</v>
      </c>
      <c r="B9710" t="s">
        <v>70</v>
      </c>
    </row>
    <row r="9711" spans="1:2" x14ac:dyDescent="0.3">
      <c r="A9711">
        <v>321164</v>
      </c>
      <c r="B9711" t="s">
        <v>4342</v>
      </c>
    </row>
    <row r="9712" spans="1:2" x14ac:dyDescent="0.3">
      <c r="A9712">
        <v>321166</v>
      </c>
      <c r="B9712" t="s">
        <v>1931</v>
      </c>
    </row>
    <row r="9713" spans="1:2" x14ac:dyDescent="0.3">
      <c r="A9713">
        <v>321166</v>
      </c>
      <c r="B9713" t="s">
        <v>5211</v>
      </c>
    </row>
    <row r="9714" spans="1:2" x14ac:dyDescent="0.3">
      <c r="A9714">
        <v>321166</v>
      </c>
      <c r="B9714" t="s">
        <v>215</v>
      </c>
    </row>
    <row r="9715" spans="1:2" x14ac:dyDescent="0.3">
      <c r="A9715">
        <v>321332</v>
      </c>
      <c r="B9715" t="s">
        <v>215</v>
      </c>
    </row>
    <row r="9716" spans="1:2" x14ac:dyDescent="0.3">
      <c r="A9716">
        <v>321332</v>
      </c>
      <c r="B9716" t="s">
        <v>5211</v>
      </c>
    </row>
    <row r="9717" spans="1:2" x14ac:dyDescent="0.3">
      <c r="A9717">
        <v>321332</v>
      </c>
      <c r="B9717" t="s">
        <v>670</v>
      </c>
    </row>
    <row r="9718" spans="1:2" x14ac:dyDescent="0.3">
      <c r="A9718">
        <v>321332</v>
      </c>
      <c r="B9718" t="s">
        <v>1224</v>
      </c>
    </row>
    <row r="9719" spans="1:2" x14ac:dyDescent="0.3">
      <c r="A9719">
        <v>321332</v>
      </c>
      <c r="B9719" t="s">
        <v>821</v>
      </c>
    </row>
    <row r="9720" spans="1:2" x14ac:dyDescent="0.3">
      <c r="A9720">
        <v>321529</v>
      </c>
      <c r="B9720" t="s">
        <v>1224</v>
      </c>
    </row>
    <row r="9721" spans="1:2" x14ac:dyDescent="0.3">
      <c r="A9721">
        <v>321542</v>
      </c>
      <c r="B9721" t="s">
        <v>726</v>
      </c>
    </row>
    <row r="9722" spans="1:2" x14ac:dyDescent="0.3">
      <c r="A9722">
        <v>321542</v>
      </c>
      <c r="B9722" t="s">
        <v>50</v>
      </c>
    </row>
    <row r="9723" spans="1:2" x14ac:dyDescent="0.3">
      <c r="A9723">
        <v>321542</v>
      </c>
      <c r="B9723" t="s">
        <v>821</v>
      </c>
    </row>
    <row r="9724" spans="1:2" x14ac:dyDescent="0.3">
      <c r="A9724">
        <v>321542</v>
      </c>
      <c r="B9724" t="s">
        <v>739</v>
      </c>
    </row>
    <row r="9725" spans="1:2" x14ac:dyDescent="0.3">
      <c r="A9725">
        <v>321801</v>
      </c>
      <c r="B9725" t="s">
        <v>1224</v>
      </c>
    </row>
    <row r="9726" spans="1:2" x14ac:dyDescent="0.3">
      <c r="A9726">
        <v>321801</v>
      </c>
      <c r="B9726" t="s">
        <v>648</v>
      </c>
    </row>
    <row r="9727" spans="1:2" x14ac:dyDescent="0.3">
      <c r="A9727">
        <v>321801</v>
      </c>
      <c r="B9727" t="s">
        <v>821</v>
      </c>
    </row>
    <row r="9728" spans="1:2" x14ac:dyDescent="0.3">
      <c r="A9728">
        <v>321801</v>
      </c>
      <c r="B9728" t="s">
        <v>868</v>
      </c>
    </row>
    <row r="9729" spans="1:2" x14ac:dyDescent="0.3">
      <c r="A9729">
        <v>321815</v>
      </c>
      <c r="B9729" t="s">
        <v>162</v>
      </c>
    </row>
    <row r="9730" spans="1:2" x14ac:dyDescent="0.3">
      <c r="A9730">
        <v>321815</v>
      </c>
      <c r="B9730" t="s">
        <v>5211</v>
      </c>
    </row>
    <row r="9731" spans="1:2" x14ac:dyDescent="0.3">
      <c r="A9731">
        <v>321815</v>
      </c>
      <c r="B9731" t="s">
        <v>386</v>
      </c>
    </row>
    <row r="9732" spans="1:2" x14ac:dyDescent="0.3">
      <c r="A9732">
        <v>321815</v>
      </c>
      <c r="B9732" t="s">
        <v>2372</v>
      </c>
    </row>
    <row r="9733" spans="1:2" x14ac:dyDescent="0.3">
      <c r="A9733">
        <v>321912</v>
      </c>
      <c r="B9733" t="s">
        <v>50</v>
      </c>
    </row>
    <row r="9734" spans="1:2" x14ac:dyDescent="0.3">
      <c r="A9734">
        <v>321912</v>
      </c>
      <c r="B9734" t="s">
        <v>726</v>
      </c>
    </row>
    <row r="9735" spans="1:2" x14ac:dyDescent="0.3">
      <c r="A9735">
        <v>321975</v>
      </c>
      <c r="B9735" t="s">
        <v>162</v>
      </c>
    </row>
    <row r="9736" spans="1:2" x14ac:dyDescent="0.3">
      <c r="A9736">
        <v>321975</v>
      </c>
      <c r="B9736" t="s">
        <v>386</v>
      </c>
    </row>
    <row r="9737" spans="1:2" x14ac:dyDescent="0.3">
      <c r="A9737">
        <v>321975</v>
      </c>
      <c r="B9737" t="s">
        <v>1470</v>
      </c>
    </row>
    <row r="9738" spans="1:2" x14ac:dyDescent="0.3">
      <c r="A9738">
        <v>321975</v>
      </c>
      <c r="B9738" t="s">
        <v>4495</v>
      </c>
    </row>
    <row r="9739" spans="1:2" x14ac:dyDescent="0.3">
      <c r="A9739">
        <v>322089</v>
      </c>
      <c r="B9739" t="s">
        <v>50</v>
      </c>
    </row>
    <row r="9740" spans="1:2" x14ac:dyDescent="0.3">
      <c r="A9740">
        <v>322089</v>
      </c>
      <c r="B9740" t="s">
        <v>2372</v>
      </c>
    </row>
    <row r="9741" spans="1:2" x14ac:dyDescent="0.3">
      <c r="A9741">
        <v>322153</v>
      </c>
      <c r="B9741" t="s">
        <v>50</v>
      </c>
    </row>
    <row r="9742" spans="1:2" x14ac:dyDescent="0.3">
      <c r="A9742">
        <v>322153</v>
      </c>
      <c r="B9742" t="s">
        <v>1287</v>
      </c>
    </row>
    <row r="9743" spans="1:2" x14ac:dyDescent="0.3">
      <c r="A9743">
        <v>322450</v>
      </c>
      <c r="B9743" t="s">
        <v>215</v>
      </c>
    </row>
    <row r="9744" spans="1:2" x14ac:dyDescent="0.3">
      <c r="A9744">
        <v>322524</v>
      </c>
      <c r="B9744" t="s">
        <v>162</v>
      </c>
    </row>
    <row r="9745" spans="1:2" x14ac:dyDescent="0.3">
      <c r="A9745">
        <v>322524</v>
      </c>
      <c r="B9745" t="s">
        <v>50</v>
      </c>
    </row>
    <row r="9746" spans="1:2" x14ac:dyDescent="0.3">
      <c r="A9746">
        <v>322555</v>
      </c>
      <c r="B9746" t="s">
        <v>648</v>
      </c>
    </row>
    <row r="9747" spans="1:2" x14ac:dyDescent="0.3">
      <c r="A9747">
        <v>322555</v>
      </c>
      <c r="B9747" t="s">
        <v>1224</v>
      </c>
    </row>
    <row r="9748" spans="1:2" x14ac:dyDescent="0.3">
      <c r="A9748">
        <v>322555</v>
      </c>
      <c r="B9748" t="s">
        <v>3169</v>
      </c>
    </row>
    <row r="9749" spans="1:2" x14ac:dyDescent="0.3">
      <c r="A9749">
        <v>322697</v>
      </c>
      <c r="B9749" t="s">
        <v>162</v>
      </c>
    </row>
    <row r="9750" spans="1:2" x14ac:dyDescent="0.3">
      <c r="A9750">
        <v>322697</v>
      </c>
      <c r="B9750" t="s">
        <v>386</v>
      </c>
    </row>
    <row r="9751" spans="1:2" x14ac:dyDescent="0.3">
      <c r="A9751">
        <v>322733</v>
      </c>
      <c r="B9751" t="s">
        <v>215</v>
      </c>
    </row>
    <row r="9752" spans="1:2" x14ac:dyDescent="0.3">
      <c r="A9752">
        <v>322880</v>
      </c>
      <c r="B9752" t="s">
        <v>386</v>
      </c>
    </row>
    <row r="9753" spans="1:2" x14ac:dyDescent="0.3">
      <c r="A9753">
        <v>322880</v>
      </c>
      <c r="B9753" t="s">
        <v>10594</v>
      </c>
    </row>
    <row r="9754" spans="1:2" x14ac:dyDescent="0.3">
      <c r="A9754">
        <v>322880</v>
      </c>
      <c r="B9754" t="s">
        <v>726</v>
      </c>
    </row>
    <row r="9755" spans="1:2" x14ac:dyDescent="0.3">
      <c r="A9755">
        <v>322880</v>
      </c>
      <c r="B9755" t="s">
        <v>5934</v>
      </c>
    </row>
    <row r="9756" spans="1:2" x14ac:dyDescent="0.3">
      <c r="A9756">
        <v>322880</v>
      </c>
      <c r="B9756" t="s">
        <v>162</v>
      </c>
    </row>
    <row r="9757" spans="1:2" x14ac:dyDescent="0.3">
      <c r="A9757">
        <v>322880</v>
      </c>
      <c r="B9757" t="s">
        <v>2448</v>
      </c>
    </row>
    <row r="9758" spans="1:2" x14ac:dyDescent="0.3">
      <c r="A9758">
        <v>322880</v>
      </c>
      <c r="B9758" t="s">
        <v>212</v>
      </c>
    </row>
    <row r="9759" spans="1:2" x14ac:dyDescent="0.3">
      <c r="A9759">
        <v>322880</v>
      </c>
      <c r="B9759" t="s">
        <v>14416</v>
      </c>
    </row>
    <row r="9760" spans="1:2" x14ac:dyDescent="0.3">
      <c r="A9760">
        <v>322880</v>
      </c>
      <c r="B9760" t="s">
        <v>5886</v>
      </c>
    </row>
    <row r="9761" spans="1:2" x14ac:dyDescent="0.3">
      <c r="A9761">
        <v>322880</v>
      </c>
      <c r="B9761" t="s">
        <v>1224</v>
      </c>
    </row>
    <row r="9762" spans="1:2" x14ac:dyDescent="0.3">
      <c r="A9762">
        <v>322880</v>
      </c>
      <c r="B9762" t="s">
        <v>2372</v>
      </c>
    </row>
    <row r="9763" spans="1:2" x14ac:dyDescent="0.3">
      <c r="A9763">
        <v>322880</v>
      </c>
      <c r="B9763" t="s">
        <v>4642</v>
      </c>
    </row>
    <row r="9764" spans="1:2" x14ac:dyDescent="0.3">
      <c r="A9764">
        <v>322880</v>
      </c>
      <c r="B9764" t="s">
        <v>874</v>
      </c>
    </row>
    <row r="9765" spans="1:2" x14ac:dyDescent="0.3">
      <c r="A9765">
        <v>322880</v>
      </c>
      <c r="B9765" t="s">
        <v>3169</v>
      </c>
    </row>
    <row r="9766" spans="1:2" x14ac:dyDescent="0.3">
      <c r="A9766">
        <v>322880</v>
      </c>
      <c r="B9766" t="s">
        <v>2424</v>
      </c>
    </row>
    <row r="9767" spans="1:2" x14ac:dyDescent="0.3">
      <c r="A9767">
        <v>322880</v>
      </c>
      <c r="B9767" t="s">
        <v>14413</v>
      </c>
    </row>
    <row r="9768" spans="1:2" x14ac:dyDescent="0.3">
      <c r="A9768">
        <v>322880</v>
      </c>
      <c r="B9768" t="s">
        <v>14420</v>
      </c>
    </row>
    <row r="9769" spans="1:2" x14ac:dyDescent="0.3">
      <c r="A9769">
        <v>322880</v>
      </c>
      <c r="B9769" t="s">
        <v>1470</v>
      </c>
    </row>
    <row r="9770" spans="1:2" x14ac:dyDescent="0.3">
      <c r="A9770">
        <v>322886</v>
      </c>
      <c r="B9770" t="s">
        <v>386</v>
      </c>
    </row>
    <row r="9771" spans="1:2" x14ac:dyDescent="0.3">
      <c r="A9771">
        <v>322886</v>
      </c>
      <c r="B9771" t="s">
        <v>10594</v>
      </c>
    </row>
    <row r="9772" spans="1:2" x14ac:dyDescent="0.3">
      <c r="A9772">
        <v>322886</v>
      </c>
      <c r="B9772" t="s">
        <v>726</v>
      </c>
    </row>
    <row r="9773" spans="1:2" x14ac:dyDescent="0.3">
      <c r="A9773">
        <v>322886</v>
      </c>
      <c r="B9773" t="s">
        <v>5934</v>
      </c>
    </row>
    <row r="9774" spans="1:2" x14ac:dyDescent="0.3">
      <c r="A9774">
        <v>322886</v>
      </c>
      <c r="B9774" t="s">
        <v>162</v>
      </c>
    </row>
    <row r="9775" spans="1:2" x14ac:dyDescent="0.3">
      <c r="A9775">
        <v>322886</v>
      </c>
      <c r="B9775" t="s">
        <v>2448</v>
      </c>
    </row>
    <row r="9776" spans="1:2" x14ac:dyDescent="0.3">
      <c r="A9776">
        <v>322886</v>
      </c>
      <c r="B9776" t="s">
        <v>212</v>
      </c>
    </row>
    <row r="9777" spans="1:2" x14ac:dyDescent="0.3">
      <c r="A9777">
        <v>322886</v>
      </c>
      <c r="B9777" t="s">
        <v>14416</v>
      </c>
    </row>
    <row r="9778" spans="1:2" x14ac:dyDescent="0.3">
      <c r="A9778">
        <v>322886</v>
      </c>
      <c r="B9778" t="s">
        <v>5886</v>
      </c>
    </row>
    <row r="9779" spans="1:2" x14ac:dyDescent="0.3">
      <c r="A9779">
        <v>322886</v>
      </c>
      <c r="B9779" t="s">
        <v>1224</v>
      </c>
    </row>
    <row r="9780" spans="1:2" x14ac:dyDescent="0.3">
      <c r="A9780">
        <v>322886</v>
      </c>
      <c r="B9780" t="s">
        <v>2372</v>
      </c>
    </row>
    <row r="9781" spans="1:2" x14ac:dyDescent="0.3">
      <c r="A9781">
        <v>322886</v>
      </c>
      <c r="B9781" t="s">
        <v>4642</v>
      </c>
    </row>
    <row r="9782" spans="1:2" x14ac:dyDescent="0.3">
      <c r="A9782">
        <v>322886</v>
      </c>
      <c r="B9782" t="s">
        <v>874</v>
      </c>
    </row>
    <row r="9783" spans="1:2" x14ac:dyDescent="0.3">
      <c r="A9783">
        <v>322886</v>
      </c>
      <c r="B9783" t="s">
        <v>3169</v>
      </c>
    </row>
    <row r="9784" spans="1:2" x14ac:dyDescent="0.3">
      <c r="A9784">
        <v>322886</v>
      </c>
      <c r="B9784" t="s">
        <v>2424</v>
      </c>
    </row>
    <row r="9785" spans="1:2" x14ac:dyDescent="0.3">
      <c r="A9785">
        <v>322886</v>
      </c>
      <c r="B9785" t="s">
        <v>14413</v>
      </c>
    </row>
    <row r="9786" spans="1:2" x14ac:dyDescent="0.3">
      <c r="A9786">
        <v>322886</v>
      </c>
      <c r="B9786" t="s">
        <v>14420</v>
      </c>
    </row>
    <row r="9787" spans="1:2" x14ac:dyDescent="0.3">
      <c r="A9787">
        <v>322886</v>
      </c>
      <c r="B9787" t="s">
        <v>1470</v>
      </c>
    </row>
    <row r="9788" spans="1:2" x14ac:dyDescent="0.3">
      <c r="A9788">
        <v>323008</v>
      </c>
      <c r="B9788" t="s">
        <v>565</v>
      </c>
    </row>
    <row r="9789" spans="1:2" x14ac:dyDescent="0.3">
      <c r="A9789">
        <v>323008</v>
      </c>
      <c r="B9789" t="s">
        <v>2372</v>
      </c>
    </row>
    <row r="9790" spans="1:2" x14ac:dyDescent="0.3">
      <c r="A9790">
        <v>323040</v>
      </c>
      <c r="B9790" t="s">
        <v>2372</v>
      </c>
    </row>
    <row r="9791" spans="1:2" x14ac:dyDescent="0.3">
      <c r="A9791">
        <v>323161</v>
      </c>
      <c r="B9791" t="s">
        <v>50</v>
      </c>
    </row>
    <row r="9792" spans="1:2" x14ac:dyDescent="0.3">
      <c r="A9792">
        <v>323161</v>
      </c>
      <c r="B9792" t="s">
        <v>2372</v>
      </c>
    </row>
    <row r="9793" spans="1:2" x14ac:dyDescent="0.3">
      <c r="A9793">
        <v>323161</v>
      </c>
      <c r="B9793" t="s">
        <v>1224</v>
      </c>
    </row>
    <row r="9794" spans="1:2" x14ac:dyDescent="0.3">
      <c r="A9794">
        <v>323166</v>
      </c>
      <c r="B9794" t="s">
        <v>50</v>
      </c>
    </row>
    <row r="9795" spans="1:2" x14ac:dyDescent="0.3">
      <c r="A9795">
        <v>323166</v>
      </c>
      <c r="B9795" t="s">
        <v>14419</v>
      </c>
    </row>
    <row r="9796" spans="1:2" x14ac:dyDescent="0.3">
      <c r="A9796">
        <v>323343</v>
      </c>
      <c r="B9796" t="s">
        <v>9277</v>
      </c>
    </row>
    <row r="9797" spans="1:2" x14ac:dyDescent="0.3">
      <c r="A9797">
        <v>323343</v>
      </c>
      <c r="B9797" t="s">
        <v>14417</v>
      </c>
    </row>
    <row r="9798" spans="1:2" x14ac:dyDescent="0.3">
      <c r="A9798">
        <v>323343</v>
      </c>
      <c r="B9798" t="s">
        <v>13177</v>
      </c>
    </row>
    <row r="9799" spans="1:2" x14ac:dyDescent="0.3">
      <c r="A9799">
        <v>323343</v>
      </c>
      <c r="B9799" t="s">
        <v>631</v>
      </c>
    </row>
    <row r="9800" spans="1:2" x14ac:dyDescent="0.3">
      <c r="A9800">
        <v>323343</v>
      </c>
      <c r="B9800" t="s">
        <v>2424</v>
      </c>
    </row>
    <row r="9801" spans="1:2" x14ac:dyDescent="0.3">
      <c r="A9801">
        <v>323355</v>
      </c>
      <c r="B9801" t="s">
        <v>50</v>
      </c>
    </row>
    <row r="9802" spans="1:2" x14ac:dyDescent="0.3">
      <c r="A9802">
        <v>323355</v>
      </c>
      <c r="B9802" t="s">
        <v>2947</v>
      </c>
    </row>
    <row r="9803" spans="1:2" x14ac:dyDescent="0.3">
      <c r="A9803">
        <v>323355</v>
      </c>
      <c r="B9803" t="s">
        <v>2404</v>
      </c>
    </row>
    <row r="9804" spans="1:2" x14ac:dyDescent="0.3">
      <c r="A9804">
        <v>323459</v>
      </c>
      <c r="B9804" t="s">
        <v>726</v>
      </c>
    </row>
    <row r="9805" spans="1:2" x14ac:dyDescent="0.3">
      <c r="A9805">
        <v>323459</v>
      </c>
      <c r="B9805" t="s">
        <v>1470</v>
      </c>
    </row>
    <row r="9806" spans="1:2" x14ac:dyDescent="0.3">
      <c r="A9806">
        <v>323459</v>
      </c>
      <c r="B9806" t="s">
        <v>50</v>
      </c>
    </row>
    <row r="9807" spans="1:2" x14ac:dyDescent="0.3">
      <c r="A9807">
        <v>323459</v>
      </c>
      <c r="B9807" t="s">
        <v>3720</v>
      </c>
    </row>
    <row r="9808" spans="1:2" x14ac:dyDescent="0.3">
      <c r="A9808">
        <v>323492</v>
      </c>
      <c r="B9808" t="s">
        <v>868</v>
      </c>
    </row>
    <row r="9809" spans="1:2" x14ac:dyDescent="0.3">
      <c r="A9809">
        <v>323595</v>
      </c>
      <c r="B9809" t="s">
        <v>726</v>
      </c>
    </row>
    <row r="9810" spans="1:2" x14ac:dyDescent="0.3">
      <c r="A9810">
        <v>323595</v>
      </c>
      <c r="B9810" t="s">
        <v>50</v>
      </c>
    </row>
    <row r="9811" spans="1:2" x14ac:dyDescent="0.3">
      <c r="A9811">
        <v>323609</v>
      </c>
      <c r="B9811" t="s">
        <v>868</v>
      </c>
    </row>
    <row r="9812" spans="1:2" x14ac:dyDescent="0.3">
      <c r="A9812">
        <v>323659</v>
      </c>
      <c r="B9812" t="s">
        <v>215</v>
      </c>
    </row>
    <row r="9813" spans="1:2" x14ac:dyDescent="0.3">
      <c r="A9813">
        <v>323713</v>
      </c>
      <c r="B9813" t="s">
        <v>1287</v>
      </c>
    </row>
    <row r="9814" spans="1:2" x14ac:dyDescent="0.3">
      <c r="A9814">
        <v>323713</v>
      </c>
      <c r="B9814" t="s">
        <v>50</v>
      </c>
    </row>
    <row r="9815" spans="1:2" x14ac:dyDescent="0.3">
      <c r="A9815">
        <v>323713</v>
      </c>
      <c r="B9815" t="s">
        <v>215</v>
      </c>
    </row>
    <row r="9816" spans="1:2" x14ac:dyDescent="0.3">
      <c r="A9816">
        <v>323801</v>
      </c>
      <c r="B9816" t="s">
        <v>2372</v>
      </c>
    </row>
    <row r="9817" spans="1:2" x14ac:dyDescent="0.3">
      <c r="A9817">
        <v>323801</v>
      </c>
      <c r="B9817" t="s">
        <v>517</v>
      </c>
    </row>
    <row r="9818" spans="1:2" x14ac:dyDescent="0.3">
      <c r="A9818">
        <v>323801</v>
      </c>
      <c r="B9818" t="s">
        <v>215</v>
      </c>
    </row>
    <row r="9819" spans="1:2" x14ac:dyDescent="0.3">
      <c r="A9819">
        <v>323803</v>
      </c>
      <c r="B9819" t="s">
        <v>162</v>
      </c>
    </row>
    <row r="9820" spans="1:2" x14ac:dyDescent="0.3">
      <c r="A9820">
        <v>323909</v>
      </c>
      <c r="B9820" t="s">
        <v>726</v>
      </c>
    </row>
    <row r="9821" spans="1:2" x14ac:dyDescent="0.3">
      <c r="A9821">
        <v>323909</v>
      </c>
      <c r="B9821" t="s">
        <v>517</v>
      </c>
    </row>
    <row r="9822" spans="1:2" x14ac:dyDescent="0.3">
      <c r="A9822">
        <v>323909</v>
      </c>
      <c r="B9822" t="s">
        <v>2372</v>
      </c>
    </row>
    <row r="9823" spans="1:2" x14ac:dyDescent="0.3">
      <c r="A9823">
        <v>324004</v>
      </c>
      <c r="B9823" t="s">
        <v>215</v>
      </c>
    </row>
    <row r="9824" spans="1:2" x14ac:dyDescent="0.3">
      <c r="A9824">
        <v>324200</v>
      </c>
      <c r="B9824" t="s">
        <v>5886</v>
      </c>
    </row>
    <row r="9825" spans="1:2" x14ac:dyDescent="0.3">
      <c r="A9825">
        <v>324200</v>
      </c>
      <c r="B9825" t="s">
        <v>517</v>
      </c>
    </row>
    <row r="9826" spans="1:2" x14ac:dyDescent="0.3">
      <c r="A9826">
        <v>324200</v>
      </c>
      <c r="B9826" t="s">
        <v>2372</v>
      </c>
    </row>
    <row r="9827" spans="1:2" x14ac:dyDescent="0.3">
      <c r="A9827">
        <v>324200</v>
      </c>
      <c r="B9827" t="s">
        <v>1224</v>
      </c>
    </row>
    <row r="9828" spans="1:2" x14ac:dyDescent="0.3">
      <c r="A9828">
        <v>324200</v>
      </c>
      <c r="B9828" t="s">
        <v>726</v>
      </c>
    </row>
    <row r="9829" spans="1:2" x14ac:dyDescent="0.3">
      <c r="A9829">
        <v>324201</v>
      </c>
      <c r="B9829" t="s">
        <v>6637</v>
      </c>
    </row>
    <row r="9830" spans="1:2" x14ac:dyDescent="0.3">
      <c r="A9830">
        <v>324202</v>
      </c>
      <c r="B9830" t="s">
        <v>868</v>
      </c>
    </row>
    <row r="9831" spans="1:2" x14ac:dyDescent="0.3">
      <c r="A9831">
        <v>324203</v>
      </c>
      <c r="B9831" t="s">
        <v>670</v>
      </c>
    </row>
    <row r="9832" spans="1:2" x14ac:dyDescent="0.3">
      <c r="A9832">
        <v>324203</v>
      </c>
      <c r="B9832" t="s">
        <v>3413</v>
      </c>
    </row>
    <row r="9833" spans="1:2" x14ac:dyDescent="0.3">
      <c r="A9833">
        <v>324203</v>
      </c>
      <c r="B9833" t="s">
        <v>7674</v>
      </c>
    </row>
    <row r="9834" spans="1:2" x14ac:dyDescent="0.3">
      <c r="A9834">
        <v>324204</v>
      </c>
      <c r="B9834" t="s">
        <v>6638</v>
      </c>
    </row>
    <row r="9835" spans="1:2" x14ac:dyDescent="0.3">
      <c r="A9835">
        <v>324205</v>
      </c>
      <c r="B9835" t="s">
        <v>6639</v>
      </c>
    </row>
    <row r="9836" spans="1:2" x14ac:dyDescent="0.3">
      <c r="A9836">
        <v>324206</v>
      </c>
      <c r="B9836" t="s">
        <v>5313</v>
      </c>
    </row>
    <row r="9837" spans="1:2" x14ac:dyDescent="0.3">
      <c r="A9837">
        <v>324207</v>
      </c>
      <c r="B9837" t="s">
        <v>6640</v>
      </c>
    </row>
    <row r="9838" spans="1:2" x14ac:dyDescent="0.3">
      <c r="A9838">
        <v>324222</v>
      </c>
      <c r="B9838" t="s">
        <v>215</v>
      </c>
    </row>
    <row r="9839" spans="1:2" x14ac:dyDescent="0.3">
      <c r="A9839">
        <v>324222</v>
      </c>
      <c r="B9839" t="s">
        <v>7695</v>
      </c>
    </row>
    <row r="9840" spans="1:2" x14ac:dyDescent="0.3">
      <c r="A9840">
        <v>324222</v>
      </c>
      <c r="B9840" t="s">
        <v>2372</v>
      </c>
    </row>
    <row r="9841" spans="1:2" x14ac:dyDescent="0.3">
      <c r="A9841">
        <v>324274</v>
      </c>
      <c r="B9841" t="s">
        <v>70</v>
      </c>
    </row>
    <row r="9842" spans="1:2" x14ac:dyDescent="0.3">
      <c r="A9842">
        <v>324274</v>
      </c>
      <c r="B9842" t="s">
        <v>2372</v>
      </c>
    </row>
    <row r="9843" spans="1:2" x14ac:dyDescent="0.3">
      <c r="A9843">
        <v>324274</v>
      </c>
      <c r="B9843" t="s">
        <v>517</v>
      </c>
    </row>
    <row r="9844" spans="1:2" x14ac:dyDescent="0.3">
      <c r="A9844">
        <v>324274</v>
      </c>
      <c r="B9844" t="s">
        <v>3169</v>
      </c>
    </row>
    <row r="9845" spans="1:2" x14ac:dyDescent="0.3">
      <c r="A9845">
        <v>324274</v>
      </c>
      <c r="B9845" t="s">
        <v>5886</v>
      </c>
    </row>
    <row r="9846" spans="1:2" x14ac:dyDescent="0.3">
      <c r="A9846">
        <v>324274</v>
      </c>
      <c r="B9846" t="s">
        <v>4342</v>
      </c>
    </row>
    <row r="9847" spans="1:2" x14ac:dyDescent="0.3">
      <c r="A9847">
        <v>324274</v>
      </c>
      <c r="B9847" t="s">
        <v>14446</v>
      </c>
    </row>
    <row r="9848" spans="1:2" x14ac:dyDescent="0.3">
      <c r="A9848">
        <v>324274</v>
      </c>
      <c r="B9848" t="s">
        <v>739</v>
      </c>
    </row>
    <row r="9849" spans="1:2" x14ac:dyDescent="0.3">
      <c r="A9849">
        <v>324495</v>
      </c>
      <c r="B9849" t="s">
        <v>1224</v>
      </c>
    </row>
    <row r="9850" spans="1:2" x14ac:dyDescent="0.3">
      <c r="A9850">
        <v>324495</v>
      </c>
      <c r="B9850" t="s">
        <v>2372</v>
      </c>
    </row>
    <row r="9851" spans="1:2" x14ac:dyDescent="0.3">
      <c r="A9851">
        <v>324495</v>
      </c>
      <c r="B9851" t="s">
        <v>4238</v>
      </c>
    </row>
    <row r="9852" spans="1:2" x14ac:dyDescent="0.3">
      <c r="A9852">
        <v>324676</v>
      </c>
      <c r="B9852" t="s">
        <v>2205</v>
      </c>
    </row>
    <row r="9853" spans="1:2" x14ac:dyDescent="0.3">
      <c r="A9853">
        <v>324676</v>
      </c>
      <c r="B9853" t="s">
        <v>517</v>
      </c>
    </row>
    <row r="9854" spans="1:2" x14ac:dyDescent="0.3">
      <c r="A9854">
        <v>324676</v>
      </c>
      <c r="B9854" t="s">
        <v>215</v>
      </c>
    </row>
    <row r="9855" spans="1:2" x14ac:dyDescent="0.3">
      <c r="A9855">
        <v>324868</v>
      </c>
      <c r="B9855" t="s">
        <v>726</v>
      </c>
    </row>
    <row r="9856" spans="1:2" x14ac:dyDescent="0.3">
      <c r="A9856">
        <v>324868</v>
      </c>
      <c r="B9856" t="s">
        <v>50</v>
      </c>
    </row>
    <row r="9857" spans="1:2" x14ac:dyDescent="0.3">
      <c r="A9857">
        <v>324868</v>
      </c>
      <c r="B9857" t="s">
        <v>1470</v>
      </c>
    </row>
    <row r="9858" spans="1:2" x14ac:dyDescent="0.3">
      <c r="A9858">
        <v>324868</v>
      </c>
      <c r="B9858" t="s">
        <v>670</v>
      </c>
    </row>
    <row r="9859" spans="1:2" x14ac:dyDescent="0.3">
      <c r="A9859">
        <v>324868</v>
      </c>
      <c r="B9859" t="s">
        <v>215</v>
      </c>
    </row>
    <row r="9860" spans="1:2" x14ac:dyDescent="0.3">
      <c r="A9860">
        <v>324886</v>
      </c>
      <c r="B9860" t="s">
        <v>726</v>
      </c>
    </row>
    <row r="9861" spans="1:2" x14ac:dyDescent="0.3">
      <c r="A9861">
        <v>324961</v>
      </c>
      <c r="B9861" t="s">
        <v>5208</v>
      </c>
    </row>
    <row r="9862" spans="1:2" x14ac:dyDescent="0.3">
      <c r="A9862">
        <v>324961</v>
      </c>
      <c r="B9862" t="s">
        <v>162</v>
      </c>
    </row>
    <row r="9863" spans="1:2" x14ac:dyDescent="0.3">
      <c r="A9863">
        <v>324961</v>
      </c>
      <c r="B9863" t="s">
        <v>4642</v>
      </c>
    </row>
    <row r="9864" spans="1:2" x14ac:dyDescent="0.3">
      <c r="A9864">
        <v>324961</v>
      </c>
      <c r="B9864" t="s">
        <v>517</v>
      </c>
    </row>
    <row r="9865" spans="1:2" x14ac:dyDescent="0.3">
      <c r="A9865">
        <v>324961</v>
      </c>
      <c r="B9865" t="s">
        <v>5886</v>
      </c>
    </row>
    <row r="9866" spans="1:2" x14ac:dyDescent="0.3">
      <c r="A9866">
        <v>324961</v>
      </c>
      <c r="B9866" t="s">
        <v>1224</v>
      </c>
    </row>
    <row r="9867" spans="1:2" x14ac:dyDescent="0.3">
      <c r="A9867">
        <v>325021</v>
      </c>
      <c r="B9867" t="s">
        <v>4642</v>
      </c>
    </row>
    <row r="9868" spans="1:2" x14ac:dyDescent="0.3">
      <c r="A9868">
        <v>325034</v>
      </c>
      <c r="B9868" t="s">
        <v>6657</v>
      </c>
    </row>
    <row r="9869" spans="1:2" x14ac:dyDescent="0.3">
      <c r="A9869">
        <v>325190</v>
      </c>
      <c r="B9869" t="s">
        <v>1224</v>
      </c>
    </row>
    <row r="9870" spans="1:2" x14ac:dyDescent="0.3">
      <c r="A9870">
        <v>325190</v>
      </c>
      <c r="B9870" t="s">
        <v>4238</v>
      </c>
    </row>
    <row r="9871" spans="1:2" x14ac:dyDescent="0.3">
      <c r="A9871">
        <v>325435</v>
      </c>
      <c r="B9871" t="s">
        <v>2448</v>
      </c>
    </row>
    <row r="9872" spans="1:2" x14ac:dyDescent="0.3">
      <c r="A9872">
        <v>325435</v>
      </c>
      <c r="B9872" t="s">
        <v>874</v>
      </c>
    </row>
    <row r="9873" spans="1:2" x14ac:dyDescent="0.3">
      <c r="A9873">
        <v>325435</v>
      </c>
      <c r="B9873" t="s">
        <v>386</v>
      </c>
    </row>
    <row r="9874" spans="1:2" x14ac:dyDescent="0.3">
      <c r="A9874">
        <v>325548</v>
      </c>
      <c r="B9874" t="s">
        <v>162</v>
      </c>
    </row>
    <row r="9875" spans="1:2" x14ac:dyDescent="0.3">
      <c r="A9875">
        <v>325637</v>
      </c>
      <c r="B9875" t="s">
        <v>868</v>
      </c>
    </row>
    <row r="9876" spans="1:2" x14ac:dyDescent="0.3">
      <c r="A9876">
        <v>325637</v>
      </c>
      <c r="B9876" t="s">
        <v>670</v>
      </c>
    </row>
    <row r="9877" spans="1:2" x14ac:dyDescent="0.3">
      <c r="A9877">
        <v>325637</v>
      </c>
      <c r="B9877" t="s">
        <v>5293</v>
      </c>
    </row>
    <row r="9878" spans="1:2" x14ac:dyDescent="0.3">
      <c r="A9878">
        <v>325637</v>
      </c>
      <c r="B9878" t="s">
        <v>14417</v>
      </c>
    </row>
    <row r="9879" spans="1:2" x14ac:dyDescent="0.3">
      <c r="A9879">
        <v>325637</v>
      </c>
      <c r="B9879" t="s">
        <v>7674</v>
      </c>
    </row>
    <row r="9880" spans="1:2" x14ac:dyDescent="0.3">
      <c r="A9880">
        <v>325637</v>
      </c>
      <c r="B9880" t="s">
        <v>821</v>
      </c>
    </row>
    <row r="9881" spans="1:2" x14ac:dyDescent="0.3">
      <c r="A9881">
        <v>325637</v>
      </c>
      <c r="B9881" t="s">
        <v>739</v>
      </c>
    </row>
    <row r="9882" spans="1:2" x14ac:dyDescent="0.3">
      <c r="A9882">
        <v>325637</v>
      </c>
      <c r="B9882" t="s">
        <v>13177</v>
      </c>
    </row>
    <row r="9883" spans="1:2" x14ac:dyDescent="0.3">
      <c r="A9883">
        <v>325637</v>
      </c>
      <c r="B9883" t="s">
        <v>14419</v>
      </c>
    </row>
    <row r="9884" spans="1:2" x14ac:dyDescent="0.3">
      <c r="A9884">
        <v>325637</v>
      </c>
      <c r="B9884" t="s">
        <v>14432</v>
      </c>
    </row>
    <row r="9885" spans="1:2" x14ac:dyDescent="0.3">
      <c r="A9885">
        <v>325637</v>
      </c>
      <c r="B9885" t="s">
        <v>14067</v>
      </c>
    </row>
    <row r="9886" spans="1:2" x14ac:dyDescent="0.3">
      <c r="A9886">
        <v>325637</v>
      </c>
      <c r="B9886" t="s">
        <v>2947</v>
      </c>
    </row>
    <row r="9887" spans="1:2" x14ac:dyDescent="0.3">
      <c r="A9887">
        <v>325640</v>
      </c>
      <c r="B9887" t="s">
        <v>386</v>
      </c>
    </row>
    <row r="9888" spans="1:2" x14ac:dyDescent="0.3">
      <c r="A9888">
        <v>325640</v>
      </c>
      <c r="B9888" t="s">
        <v>5934</v>
      </c>
    </row>
    <row r="9889" spans="1:2" x14ac:dyDescent="0.3">
      <c r="A9889">
        <v>325640</v>
      </c>
      <c r="B9889" t="s">
        <v>162</v>
      </c>
    </row>
    <row r="9890" spans="1:2" x14ac:dyDescent="0.3">
      <c r="A9890">
        <v>325640</v>
      </c>
      <c r="B9890" t="s">
        <v>1470</v>
      </c>
    </row>
    <row r="9891" spans="1:2" x14ac:dyDescent="0.3">
      <c r="A9891">
        <v>325640</v>
      </c>
      <c r="B9891" t="s">
        <v>5886</v>
      </c>
    </row>
    <row r="9892" spans="1:2" x14ac:dyDescent="0.3">
      <c r="A9892">
        <v>325655</v>
      </c>
      <c r="B9892" t="s">
        <v>386</v>
      </c>
    </row>
    <row r="9893" spans="1:2" x14ac:dyDescent="0.3">
      <c r="A9893">
        <v>325655</v>
      </c>
      <c r="B9893" t="s">
        <v>212</v>
      </c>
    </row>
    <row r="9894" spans="1:2" x14ac:dyDescent="0.3">
      <c r="A9894">
        <v>325655</v>
      </c>
      <c r="B9894" t="s">
        <v>10594</v>
      </c>
    </row>
    <row r="9895" spans="1:2" x14ac:dyDescent="0.3">
      <c r="A9895">
        <v>325655</v>
      </c>
      <c r="B9895" t="s">
        <v>2448</v>
      </c>
    </row>
    <row r="9896" spans="1:2" x14ac:dyDescent="0.3">
      <c r="A9896">
        <v>325655</v>
      </c>
      <c r="B9896" t="s">
        <v>162</v>
      </c>
    </row>
    <row r="9897" spans="1:2" x14ac:dyDescent="0.3">
      <c r="A9897">
        <v>325655</v>
      </c>
      <c r="B9897" t="s">
        <v>1470</v>
      </c>
    </row>
    <row r="9898" spans="1:2" x14ac:dyDescent="0.3">
      <c r="A9898">
        <v>325655</v>
      </c>
      <c r="B9898" t="s">
        <v>2372</v>
      </c>
    </row>
    <row r="9899" spans="1:2" x14ac:dyDescent="0.3">
      <c r="A9899">
        <v>325655</v>
      </c>
      <c r="B9899" t="s">
        <v>1224</v>
      </c>
    </row>
    <row r="9900" spans="1:2" x14ac:dyDescent="0.3">
      <c r="A9900">
        <v>325907</v>
      </c>
      <c r="B9900" t="s">
        <v>726</v>
      </c>
    </row>
    <row r="9901" spans="1:2" x14ac:dyDescent="0.3">
      <c r="A9901">
        <v>325907</v>
      </c>
      <c r="B9901" t="s">
        <v>670</v>
      </c>
    </row>
    <row r="9902" spans="1:2" x14ac:dyDescent="0.3">
      <c r="A9902">
        <v>325907</v>
      </c>
      <c r="B9902" t="s">
        <v>50</v>
      </c>
    </row>
    <row r="9903" spans="1:2" x14ac:dyDescent="0.3">
      <c r="A9903">
        <v>325907</v>
      </c>
      <c r="B9903" t="s">
        <v>7674</v>
      </c>
    </row>
    <row r="9904" spans="1:2" x14ac:dyDescent="0.3">
      <c r="A9904">
        <v>325907</v>
      </c>
      <c r="B9904" t="s">
        <v>215</v>
      </c>
    </row>
    <row r="9905" spans="1:2" x14ac:dyDescent="0.3">
      <c r="A9905">
        <v>326092</v>
      </c>
      <c r="B9905" t="s">
        <v>50</v>
      </c>
    </row>
    <row r="9906" spans="1:2" x14ac:dyDescent="0.3">
      <c r="A9906">
        <v>326092</v>
      </c>
      <c r="B9906" t="s">
        <v>215</v>
      </c>
    </row>
    <row r="9907" spans="1:2" x14ac:dyDescent="0.3">
      <c r="A9907">
        <v>326092</v>
      </c>
      <c r="B9907" t="s">
        <v>670</v>
      </c>
    </row>
    <row r="9908" spans="1:2" x14ac:dyDescent="0.3">
      <c r="A9908">
        <v>326092</v>
      </c>
      <c r="B9908" t="s">
        <v>1287</v>
      </c>
    </row>
    <row r="9909" spans="1:2" x14ac:dyDescent="0.3">
      <c r="A9909">
        <v>326092</v>
      </c>
      <c r="B9909" t="s">
        <v>570</v>
      </c>
    </row>
    <row r="9910" spans="1:2" x14ac:dyDescent="0.3">
      <c r="A9910">
        <v>326092</v>
      </c>
      <c r="B9910" t="s">
        <v>868</v>
      </c>
    </row>
    <row r="9911" spans="1:2" x14ac:dyDescent="0.3">
      <c r="A9911">
        <v>326092</v>
      </c>
      <c r="B9911" t="s">
        <v>565</v>
      </c>
    </row>
    <row r="9912" spans="1:2" x14ac:dyDescent="0.3">
      <c r="A9912">
        <v>326155</v>
      </c>
      <c r="B9912" t="s">
        <v>726</v>
      </c>
    </row>
    <row r="9913" spans="1:2" x14ac:dyDescent="0.3">
      <c r="A9913">
        <v>326236</v>
      </c>
      <c r="B9913" t="s">
        <v>726</v>
      </c>
    </row>
    <row r="9914" spans="1:2" x14ac:dyDescent="0.3">
      <c r="A9914">
        <v>326236</v>
      </c>
      <c r="B9914" t="s">
        <v>50</v>
      </c>
    </row>
    <row r="9915" spans="1:2" x14ac:dyDescent="0.3">
      <c r="A9915">
        <v>326294</v>
      </c>
      <c r="B9915" t="s">
        <v>1224</v>
      </c>
    </row>
    <row r="9916" spans="1:2" x14ac:dyDescent="0.3">
      <c r="A9916">
        <v>326465</v>
      </c>
      <c r="B9916" t="s">
        <v>726</v>
      </c>
    </row>
    <row r="9917" spans="1:2" x14ac:dyDescent="0.3">
      <c r="A9917">
        <v>326501</v>
      </c>
      <c r="B9917" t="s">
        <v>648</v>
      </c>
    </row>
    <row r="9918" spans="1:2" x14ac:dyDescent="0.3">
      <c r="A9918">
        <v>326501</v>
      </c>
      <c r="B9918" t="s">
        <v>1224</v>
      </c>
    </row>
    <row r="9919" spans="1:2" x14ac:dyDescent="0.3">
      <c r="A9919">
        <v>326743</v>
      </c>
      <c r="B9919" t="s">
        <v>868</v>
      </c>
    </row>
    <row r="9920" spans="1:2" x14ac:dyDescent="0.3">
      <c r="A9920">
        <v>326743</v>
      </c>
      <c r="B9920" t="s">
        <v>215</v>
      </c>
    </row>
    <row r="9921" spans="1:2" x14ac:dyDescent="0.3">
      <c r="A9921">
        <v>326762</v>
      </c>
      <c r="B9921" t="s">
        <v>162</v>
      </c>
    </row>
    <row r="9922" spans="1:2" x14ac:dyDescent="0.3">
      <c r="A9922">
        <v>326838</v>
      </c>
      <c r="B9922" t="s">
        <v>162</v>
      </c>
    </row>
    <row r="9923" spans="1:2" x14ac:dyDescent="0.3">
      <c r="A9923">
        <v>326838</v>
      </c>
      <c r="B9923" t="s">
        <v>50</v>
      </c>
    </row>
    <row r="9924" spans="1:2" x14ac:dyDescent="0.3">
      <c r="A9924">
        <v>326838</v>
      </c>
      <c r="B9924" t="s">
        <v>4642</v>
      </c>
    </row>
    <row r="9925" spans="1:2" x14ac:dyDescent="0.3">
      <c r="A9925">
        <v>326838</v>
      </c>
      <c r="B9925" t="s">
        <v>670</v>
      </c>
    </row>
    <row r="9926" spans="1:2" x14ac:dyDescent="0.3">
      <c r="A9926">
        <v>326838</v>
      </c>
      <c r="B9926" t="s">
        <v>821</v>
      </c>
    </row>
    <row r="9927" spans="1:2" x14ac:dyDescent="0.3">
      <c r="A9927">
        <v>326838</v>
      </c>
      <c r="B9927" t="s">
        <v>2448</v>
      </c>
    </row>
    <row r="9928" spans="1:2" x14ac:dyDescent="0.3">
      <c r="A9928">
        <v>326956</v>
      </c>
      <c r="B9928" t="s">
        <v>162</v>
      </c>
    </row>
    <row r="9929" spans="1:2" x14ac:dyDescent="0.3">
      <c r="A9929">
        <v>326959</v>
      </c>
      <c r="B9929" t="s">
        <v>70</v>
      </c>
    </row>
    <row r="9930" spans="1:2" x14ac:dyDescent="0.3">
      <c r="A9930">
        <v>327003</v>
      </c>
      <c r="B9930" t="s">
        <v>50</v>
      </c>
    </row>
    <row r="9931" spans="1:2" x14ac:dyDescent="0.3">
      <c r="A9931">
        <v>327003</v>
      </c>
      <c r="B9931" t="s">
        <v>162</v>
      </c>
    </row>
    <row r="9932" spans="1:2" x14ac:dyDescent="0.3">
      <c r="A9932">
        <v>327151</v>
      </c>
      <c r="B9932" t="s">
        <v>50</v>
      </c>
    </row>
    <row r="9933" spans="1:2" x14ac:dyDescent="0.3">
      <c r="A9933">
        <v>327151</v>
      </c>
      <c r="B9933" t="s">
        <v>162</v>
      </c>
    </row>
    <row r="9934" spans="1:2" x14ac:dyDescent="0.3">
      <c r="A9934">
        <v>327178</v>
      </c>
      <c r="B9934" t="s">
        <v>2448</v>
      </c>
    </row>
    <row r="9935" spans="1:2" x14ac:dyDescent="0.3">
      <c r="A9935">
        <v>327178</v>
      </c>
      <c r="B9935" t="s">
        <v>50</v>
      </c>
    </row>
    <row r="9936" spans="1:2" x14ac:dyDescent="0.3">
      <c r="A9936">
        <v>327178</v>
      </c>
      <c r="B9936" t="s">
        <v>386</v>
      </c>
    </row>
    <row r="9937" spans="1:2" x14ac:dyDescent="0.3">
      <c r="A9937">
        <v>327257</v>
      </c>
      <c r="B9937" t="s">
        <v>162</v>
      </c>
    </row>
    <row r="9938" spans="1:2" x14ac:dyDescent="0.3">
      <c r="A9938">
        <v>327273</v>
      </c>
      <c r="B9938" t="s">
        <v>726</v>
      </c>
    </row>
    <row r="9939" spans="1:2" x14ac:dyDescent="0.3">
      <c r="A9939">
        <v>327273</v>
      </c>
      <c r="B9939" t="s">
        <v>868</v>
      </c>
    </row>
    <row r="9940" spans="1:2" x14ac:dyDescent="0.3">
      <c r="A9940">
        <v>327313</v>
      </c>
      <c r="B9940" t="s">
        <v>162</v>
      </c>
    </row>
    <row r="9941" spans="1:2" x14ac:dyDescent="0.3">
      <c r="A9941">
        <v>327313</v>
      </c>
      <c r="B9941" t="s">
        <v>50</v>
      </c>
    </row>
    <row r="9942" spans="1:2" x14ac:dyDescent="0.3">
      <c r="A9942">
        <v>327414</v>
      </c>
      <c r="B9942" t="s">
        <v>386</v>
      </c>
    </row>
    <row r="9943" spans="1:2" x14ac:dyDescent="0.3">
      <c r="A9943">
        <v>327414</v>
      </c>
      <c r="B9943" t="s">
        <v>14458</v>
      </c>
    </row>
    <row r="9944" spans="1:2" x14ac:dyDescent="0.3">
      <c r="A9944">
        <v>327415</v>
      </c>
      <c r="B9944" t="s">
        <v>4238</v>
      </c>
    </row>
    <row r="9945" spans="1:2" x14ac:dyDescent="0.3">
      <c r="A9945">
        <v>327862</v>
      </c>
      <c r="B9945" t="s">
        <v>50</v>
      </c>
    </row>
    <row r="9946" spans="1:2" x14ac:dyDescent="0.3">
      <c r="A9946">
        <v>327882</v>
      </c>
      <c r="B9946" t="s">
        <v>50</v>
      </c>
    </row>
    <row r="9947" spans="1:2" x14ac:dyDescent="0.3">
      <c r="A9947">
        <v>327882</v>
      </c>
      <c r="B9947" t="s">
        <v>162</v>
      </c>
    </row>
    <row r="9948" spans="1:2" x14ac:dyDescent="0.3">
      <c r="A9948">
        <v>327900</v>
      </c>
      <c r="B9948" t="s">
        <v>386</v>
      </c>
    </row>
    <row r="9949" spans="1:2" x14ac:dyDescent="0.3">
      <c r="A9949">
        <v>327900</v>
      </c>
      <c r="B9949" t="s">
        <v>162</v>
      </c>
    </row>
    <row r="9950" spans="1:2" x14ac:dyDescent="0.3">
      <c r="A9950">
        <v>327900</v>
      </c>
      <c r="B9950" t="s">
        <v>3720</v>
      </c>
    </row>
    <row r="9951" spans="1:2" x14ac:dyDescent="0.3">
      <c r="A9951">
        <v>327900</v>
      </c>
      <c r="B9951" t="s">
        <v>5934</v>
      </c>
    </row>
    <row r="9952" spans="1:2" x14ac:dyDescent="0.3">
      <c r="A9952">
        <v>327900</v>
      </c>
      <c r="B9952" t="s">
        <v>14413</v>
      </c>
    </row>
    <row r="9953" spans="1:2" x14ac:dyDescent="0.3">
      <c r="A9953">
        <v>327900</v>
      </c>
      <c r="B9953" t="s">
        <v>14449</v>
      </c>
    </row>
    <row r="9954" spans="1:2" x14ac:dyDescent="0.3">
      <c r="A9954">
        <v>327991</v>
      </c>
      <c r="B9954" t="s">
        <v>726</v>
      </c>
    </row>
    <row r="9955" spans="1:2" x14ac:dyDescent="0.3">
      <c r="A9955">
        <v>328099</v>
      </c>
      <c r="B9955" t="s">
        <v>50</v>
      </c>
    </row>
    <row r="9956" spans="1:2" x14ac:dyDescent="0.3">
      <c r="A9956">
        <v>328127</v>
      </c>
      <c r="B9956" t="s">
        <v>517</v>
      </c>
    </row>
    <row r="9957" spans="1:2" x14ac:dyDescent="0.3">
      <c r="A9957">
        <v>328127</v>
      </c>
      <c r="B9957" t="s">
        <v>215</v>
      </c>
    </row>
    <row r="9958" spans="1:2" x14ac:dyDescent="0.3">
      <c r="A9958">
        <v>328127</v>
      </c>
      <c r="B9958" t="s">
        <v>4238</v>
      </c>
    </row>
    <row r="9959" spans="1:2" x14ac:dyDescent="0.3">
      <c r="A9959">
        <v>328127</v>
      </c>
      <c r="B9959" t="s">
        <v>2372</v>
      </c>
    </row>
    <row r="9960" spans="1:2" x14ac:dyDescent="0.3">
      <c r="A9960">
        <v>328127</v>
      </c>
      <c r="B9960" t="s">
        <v>868</v>
      </c>
    </row>
    <row r="9961" spans="1:2" x14ac:dyDescent="0.3">
      <c r="A9961">
        <v>328127</v>
      </c>
      <c r="B9961" t="s">
        <v>1931</v>
      </c>
    </row>
    <row r="9962" spans="1:2" x14ac:dyDescent="0.3">
      <c r="A9962">
        <v>328174</v>
      </c>
      <c r="B9962" t="s">
        <v>386</v>
      </c>
    </row>
    <row r="9963" spans="1:2" x14ac:dyDescent="0.3">
      <c r="A9963">
        <v>328278</v>
      </c>
      <c r="B9963" t="s">
        <v>215</v>
      </c>
    </row>
    <row r="9964" spans="1:2" x14ac:dyDescent="0.3">
      <c r="A9964">
        <v>328278</v>
      </c>
      <c r="B9964" t="s">
        <v>517</v>
      </c>
    </row>
    <row r="9965" spans="1:2" x14ac:dyDescent="0.3">
      <c r="A9965">
        <v>328278</v>
      </c>
      <c r="B9965" t="s">
        <v>5886</v>
      </c>
    </row>
    <row r="9966" spans="1:2" x14ac:dyDescent="0.3">
      <c r="A9966">
        <v>328278</v>
      </c>
      <c r="B9966" t="s">
        <v>2372</v>
      </c>
    </row>
    <row r="9967" spans="1:2" x14ac:dyDescent="0.3">
      <c r="A9967">
        <v>328315</v>
      </c>
      <c r="B9967" t="s">
        <v>215</v>
      </c>
    </row>
    <row r="9968" spans="1:2" x14ac:dyDescent="0.3">
      <c r="A9968">
        <v>328315</v>
      </c>
      <c r="B9968" t="s">
        <v>5886</v>
      </c>
    </row>
    <row r="9969" spans="1:2" x14ac:dyDescent="0.3">
      <c r="A9969">
        <v>328315</v>
      </c>
      <c r="B9969" t="s">
        <v>517</v>
      </c>
    </row>
    <row r="9970" spans="1:2" x14ac:dyDescent="0.3">
      <c r="A9970">
        <v>328315</v>
      </c>
      <c r="B9970" t="s">
        <v>162</v>
      </c>
    </row>
    <row r="9971" spans="1:2" x14ac:dyDescent="0.3">
      <c r="A9971">
        <v>328315</v>
      </c>
      <c r="B9971" t="s">
        <v>565</v>
      </c>
    </row>
    <row r="9972" spans="1:2" x14ac:dyDescent="0.3">
      <c r="A9972">
        <v>328315</v>
      </c>
      <c r="B9972" t="s">
        <v>2372</v>
      </c>
    </row>
    <row r="9973" spans="1:2" x14ac:dyDescent="0.3">
      <c r="A9973">
        <v>328315</v>
      </c>
      <c r="B9973" t="s">
        <v>1224</v>
      </c>
    </row>
    <row r="9974" spans="1:2" x14ac:dyDescent="0.3">
      <c r="A9974">
        <v>328350</v>
      </c>
      <c r="B9974" t="s">
        <v>1224</v>
      </c>
    </row>
    <row r="9975" spans="1:2" x14ac:dyDescent="0.3">
      <c r="A9975">
        <v>328527</v>
      </c>
      <c r="B9975" t="s">
        <v>2372</v>
      </c>
    </row>
    <row r="9976" spans="1:2" x14ac:dyDescent="0.3">
      <c r="A9976">
        <v>328563</v>
      </c>
      <c r="B9976" t="s">
        <v>5211</v>
      </c>
    </row>
    <row r="9977" spans="1:2" x14ac:dyDescent="0.3">
      <c r="A9977">
        <v>328563</v>
      </c>
      <c r="B9977" t="s">
        <v>14067</v>
      </c>
    </row>
    <row r="9978" spans="1:2" x14ac:dyDescent="0.3">
      <c r="A9978">
        <v>328563</v>
      </c>
      <c r="B9978" t="s">
        <v>5886</v>
      </c>
    </row>
    <row r="9979" spans="1:2" x14ac:dyDescent="0.3">
      <c r="A9979">
        <v>328563</v>
      </c>
      <c r="B9979" t="s">
        <v>631</v>
      </c>
    </row>
    <row r="9980" spans="1:2" x14ac:dyDescent="0.3">
      <c r="A9980">
        <v>328563</v>
      </c>
      <c r="B9980" t="s">
        <v>14417</v>
      </c>
    </row>
    <row r="9981" spans="1:2" x14ac:dyDescent="0.3">
      <c r="A9981">
        <v>328563</v>
      </c>
      <c r="B9981" t="s">
        <v>3413</v>
      </c>
    </row>
    <row r="9982" spans="1:2" x14ac:dyDescent="0.3">
      <c r="A9982">
        <v>328563</v>
      </c>
      <c r="B9982" t="s">
        <v>868</v>
      </c>
    </row>
    <row r="9983" spans="1:2" x14ac:dyDescent="0.3">
      <c r="A9983">
        <v>328563</v>
      </c>
      <c r="B9983" t="s">
        <v>1931</v>
      </c>
    </row>
    <row r="9984" spans="1:2" x14ac:dyDescent="0.3">
      <c r="A9984">
        <v>328563</v>
      </c>
      <c r="B9984" t="s">
        <v>2372</v>
      </c>
    </row>
    <row r="9985" spans="1:2" x14ac:dyDescent="0.3">
      <c r="A9985">
        <v>328570</v>
      </c>
      <c r="B9985" t="s">
        <v>162</v>
      </c>
    </row>
    <row r="9986" spans="1:2" x14ac:dyDescent="0.3">
      <c r="A9986">
        <v>328570</v>
      </c>
      <c r="B9986" t="s">
        <v>386</v>
      </c>
    </row>
    <row r="9987" spans="1:2" x14ac:dyDescent="0.3">
      <c r="A9987">
        <v>328570</v>
      </c>
      <c r="B9987" t="s">
        <v>50</v>
      </c>
    </row>
    <row r="9988" spans="1:2" x14ac:dyDescent="0.3">
      <c r="A9988">
        <v>328570</v>
      </c>
      <c r="B9988" t="s">
        <v>726</v>
      </c>
    </row>
    <row r="9989" spans="1:2" x14ac:dyDescent="0.3">
      <c r="A9989">
        <v>328570</v>
      </c>
      <c r="B9989" t="s">
        <v>1470</v>
      </c>
    </row>
    <row r="9990" spans="1:2" x14ac:dyDescent="0.3">
      <c r="A9990">
        <v>328837</v>
      </c>
      <c r="B9990" t="s">
        <v>1224</v>
      </c>
    </row>
    <row r="9991" spans="1:2" x14ac:dyDescent="0.3">
      <c r="A9991">
        <v>328878</v>
      </c>
      <c r="B9991" t="s">
        <v>386</v>
      </c>
    </row>
    <row r="9992" spans="1:2" x14ac:dyDescent="0.3">
      <c r="A9992">
        <v>328878</v>
      </c>
      <c r="B9992" t="s">
        <v>162</v>
      </c>
    </row>
    <row r="9993" spans="1:2" x14ac:dyDescent="0.3">
      <c r="A9993">
        <v>328878</v>
      </c>
      <c r="B9993" t="s">
        <v>3720</v>
      </c>
    </row>
    <row r="9994" spans="1:2" x14ac:dyDescent="0.3">
      <c r="A9994">
        <v>328878</v>
      </c>
      <c r="B9994" t="s">
        <v>14416</v>
      </c>
    </row>
    <row r="9995" spans="1:2" x14ac:dyDescent="0.3">
      <c r="A9995">
        <v>328878</v>
      </c>
      <c r="B9995" t="s">
        <v>10594</v>
      </c>
    </row>
    <row r="9996" spans="1:2" x14ac:dyDescent="0.3">
      <c r="A9996">
        <v>328878</v>
      </c>
      <c r="B9996" t="s">
        <v>5934</v>
      </c>
    </row>
    <row r="9997" spans="1:2" x14ac:dyDescent="0.3">
      <c r="A9997">
        <v>328944</v>
      </c>
      <c r="B9997" t="s">
        <v>50</v>
      </c>
    </row>
    <row r="9998" spans="1:2" x14ac:dyDescent="0.3">
      <c r="A9998">
        <v>328944</v>
      </c>
      <c r="B9998" t="s">
        <v>215</v>
      </c>
    </row>
    <row r="9999" spans="1:2" x14ac:dyDescent="0.3">
      <c r="A9999">
        <v>328971</v>
      </c>
      <c r="B9999" t="s">
        <v>50</v>
      </c>
    </row>
    <row r="10000" spans="1:2" x14ac:dyDescent="0.3">
      <c r="A10000">
        <v>328971</v>
      </c>
      <c r="B10000" t="s">
        <v>215</v>
      </c>
    </row>
    <row r="10001" spans="1:2" x14ac:dyDescent="0.3">
      <c r="A10001">
        <v>329149</v>
      </c>
      <c r="B10001" t="s">
        <v>386</v>
      </c>
    </row>
    <row r="10002" spans="1:2" x14ac:dyDescent="0.3">
      <c r="A10002">
        <v>329149</v>
      </c>
      <c r="B10002" t="s">
        <v>3720</v>
      </c>
    </row>
    <row r="10003" spans="1:2" x14ac:dyDescent="0.3">
      <c r="A10003">
        <v>329149</v>
      </c>
      <c r="B10003" t="s">
        <v>162</v>
      </c>
    </row>
    <row r="10004" spans="1:2" x14ac:dyDescent="0.3">
      <c r="A10004">
        <v>329149</v>
      </c>
      <c r="B10004" t="s">
        <v>1470</v>
      </c>
    </row>
    <row r="10005" spans="1:2" x14ac:dyDescent="0.3">
      <c r="A10005">
        <v>329149</v>
      </c>
      <c r="B10005" t="s">
        <v>874</v>
      </c>
    </row>
    <row r="10006" spans="1:2" x14ac:dyDescent="0.3">
      <c r="A10006">
        <v>329149</v>
      </c>
      <c r="B10006" t="s">
        <v>50</v>
      </c>
    </row>
    <row r="10007" spans="1:2" x14ac:dyDescent="0.3">
      <c r="A10007">
        <v>329149</v>
      </c>
      <c r="B10007" t="s">
        <v>739</v>
      </c>
    </row>
    <row r="10008" spans="1:2" x14ac:dyDescent="0.3">
      <c r="A10008">
        <v>329149</v>
      </c>
      <c r="B10008" t="s">
        <v>5886</v>
      </c>
    </row>
    <row r="10009" spans="1:2" x14ac:dyDescent="0.3">
      <c r="A10009">
        <v>329149</v>
      </c>
      <c r="B10009" t="s">
        <v>2372</v>
      </c>
    </row>
    <row r="10010" spans="1:2" x14ac:dyDescent="0.3">
      <c r="A10010">
        <v>329149</v>
      </c>
      <c r="B10010" t="s">
        <v>1224</v>
      </c>
    </row>
    <row r="10011" spans="1:2" x14ac:dyDescent="0.3">
      <c r="A10011">
        <v>329233</v>
      </c>
      <c r="B10011" t="s">
        <v>162</v>
      </c>
    </row>
    <row r="10012" spans="1:2" x14ac:dyDescent="0.3">
      <c r="A10012">
        <v>329233</v>
      </c>
      <c r="B10012" t="s">
        <v>50</v>
      </c>
    </row>
    <row r="10013" spans="1:2" x14ac:dyDescent="0.3">
      <c r="A10013">
        <v>329233</v>
      </c>
      <c r="B10013" t="s">
        <v>1470</v>
      </c>
    </row>
    <row r="10014" spans="1:2" x14ac:dyDescent="0.3">
      <c r="A10014">
        <v>329291</v>
      </c>
      <c r="B10014" t="s">
        <v>162</v>
      </c>
    </row>
    <row r="10015" spans="1:2" x14ac:dyDescent="0.3">
      <c r="A10015">
        <v>329291</v>
      </c>
      <c r="B10015" t="s">
        <v>4642</v>
      </c>
    </row>
    <row r="10016" spans="1:2" x14ac:dyDescent="0.3">
      <c r="A10016">
        <v>329291</v>
      </c>
      <c r="B10016" t="s">
        <v>3720</v>
      </c>
    </row>
    <row r="10017" spans="1:2" x14ac:dyDescent="0.3">
      <c r="A10017">
        <v>329291</v>
      </c>
      <c r="B10017" t="s">
        <v>5886</v>
      </c>
    </row>
    <row r="10018" spans="1:2" x14ac:dyDescent="0.3">
      <c r="A10018">
        <v>329291</v>
      </c>
      <c r="B10018" t="s">
        <v>2372</v>
      </c>
    </row>
    <row r="10019" spans="1:2" x14ac:dyDescent="0.3">
      <c r="A10019">
        <v>329291</v>
      </c>
      <c r="B10019" t="s">
        <v>1224</v>
      </c>
    </row>
    <row r="10020" spans="1:2" x14ac:dyDescent="0.3">
      <c r="A10020">
        <v>329340</v>
      </c>
      <c r="B10020" t="s">
        <v>565</v>
      </c>
    </row>
    <row r="10021" spans="1:2" x14ac:dyDescent="0.3">
      <c r="A10021">
        <v>329340</v>
      </c>
      <c r="B10021" t="s">
        <v>4468</v>
      </c>
    </row>
    <row r="10022" spans="1:2" x14ac:dyDescent="0.3">
      <c r="A10022">
        <v>329340</v>
      </c>
      <c r="B10022" t="s">
        <v>215</v>
      </c>
    </row>
    <row r="10023" spans="1:2" x14ac:dyDescent="0.3">
      <c r="A10023">
        <v>329461</v>
      </c>
      <c r="B10023" t="s">
        <v>648</v>
      </c>
    </row>
    <row r="10024" spans="1:2" x14ac:dyDescent="0.3">
      <c r="A10024">
        <v>329461</v>
      </c>
      <c r="B10024" t="s">
        <v>215</v>
      </c>
    </row>
    <row r="10025" spans="1:2" x14ac:dyDescent="0.3">
      <c r="A10025">
        <v>329461</v>
      </c>
      <c r="B10025" t="s">
        <v>517</v>
      </c>
    </row>
    <row r="10026" spans="1:2" x14ac:dyDescent="0.3">
      <c r="A10026">
        <v>329461</v>
      </c>
      <c r="B10026" t="s">
        <v>868</v>
      </c>
    </row>
    <row r="10027" spans="1:2" x14ac:dyDescent="0.3">
      <c r="A10027">
        <v>329461</v>
      </c>
      <c r="B10027" t="s">
        <v>7965</v>
      </c>
    </row>
    <row r="10028" spans="1:2" x14ac:dyDescent="0.3">
      <c r="A10028">
        <v>329541</v>
      </c>
      <c r="B10028" t="s">
        <v>386</v>
      </c>
    </row>
    <row r="10029" spans="1:2" x14ac:dyDescent="0.3">
      <c r="A10029">
        <v>329676</v>
      </c>
      <c r="B10029" t="s">
        <v>821</v>
      </c>
    </row>
    <row r="10030" spans="1:2" x14ac:dyDescent="0.3">
      <c r="A10030">
        <v>329676</v>
      </c>
      <c r="B10030" t="s">
        <v>670</v>
      </c>
    </row>
    <row r="10031" spans="1:2" x14ac:dyDescent="0.3">
      <c r="A10031">
        <v>329676</v>
      </c>
      <c r="B10031" t="s">
        <v>868</v>
      </c>
    </row>
    <row r="10032" spans="1:2" x14ac:dyDescent="0.3">
      <c r="A10032">
        <v>329676</v>
      </c>
      <c r="B10032" t="s">
        <v>50</v>
      </c>
    </row>
    <row r="10033" spans="1:2" x14ac:dyDescent="0.3">
      <c r="A10033">
        <v>329676</v>
      </c>
      <c r="B10033" t="s">
        <v>215</v>
      </c>
    </row>
    <row r="10034" spans="1:2" x14ac:dyDescent="0.3">
      <c r="A10034">
        <v>329848</v>
      </c>
      <c r="B10034" t="s">
        <v>517</v>
      </c>
    </row>
    <row r="10035" spans="1:2" x14ac:dyDescent="0.3">
      <c r="A10035">
        <v>329848</v>
      </c>
      <c r="B10035" t="s">
        <v>3169</v>
      </c>
    </row>
    <row r="10036" spans="1:2" x14ac:dyDescent="0.3">
      <c r="A10036">
        <v>329881</v>
      </c>
      <c r="B10036" t="s">
        <v>868</v>
      </c>
    </row>
    <row r="10037" spans="1:2" x14ac:dyDescent="0.3">
      <c r="A10037">
        <v>329884</v>
      </c>
      <c r="B10037" t="s">
        <v>50</v>
      </c>
    </row>
    <row r="10038" spans="1:2" x14ac:dyDescent="0.3">
      <c r="A10038">
        <v>329884</v>
      </c>
      <c r="B10038" t="s">
        <v>726</v>
      </c>
    </row>
    <row r="10039" spans="1:2" x14ac:dyDescent="0.3">
      <c r="A10039">
        <v>329884</v>
      </c>
      <c r="B10039" t="s">
        <v>517</v>
      </c>
    </row>
    <row r="10040" spans="1:2" x14ac:dyDescent="0.3">
      <c r="A10040">
        <v>329976</v>
      </c>
      <c r="B10040" t="s">
        <v>726</v>
      </c>
    </row>
    <row r="10041" spans="1:2" x14ac:dyDescent="0.3">
      <c r="A10041">
        <v>329990</v>
      </c>
      <c r="B10041" t="s">
        <v>565</v>
      </c>
    </row>
    <row r="10042" spans="1:2" x14ac:dyDescent="0.3">
      <c r="A10042">
        <v>329990</v>
      </c>
      <c r="B10042" t="s">
        <v>7695</v>
      </c>
    </row>
    <row r="10043" spans="1:2" x14ac:dyDescent="0.3">
      <c r="A10043">
        <v>329990</v>
      </c>
      <c r="B10043" t="s">
        <v>517</v>
      </c>
    </row>
    <row r="10044" spans="1:2" x14ac:dyDescent="0.3">
      <c r="A10044">
        <v>329990</v>
      </c>
      <c r="B10044" t="s">
        <v>215</v>
      </c>
    </row>
    <row r="10045" spans="1:2" x14ac:dyDescent="0.3">
      <c r="A10045">
        <v>329996</v>
      </c>
      <c r="B10045" t="s">
        <v>565</v>
      </c>
    </row>
    <row r="10046" spans="1:2" x14ac:dyDescent="0.3">
      <c r="A10046">
        <v>329996</v>
      </c>
      <c r="B10046" t="s">
        <v>517</v>
      </c>
    </row>
    <row r="10047" spans="1:2" x14ac:dyDescent="0.3">
      <c r="A10047">
        <v>330061</v>
      </c>
      <c r="B10047" t="s">
        <v>726</v>
      </c>
    </row>
    <row r="10048" spans="1:2" x14ac:dyDescent="0.3">
      <c r="A10048">
        <v>330209</v>
      </c>
      <c r="B10048" t="s">
        <v>2372</v>
      </c>
    </row>
    <row r="10049" spans="1:2" x14ac:dyDescent="0.3">
      <c r="A10049">
        <v>330209</v>
      </c>
      <c r="B10049" t="s">
        <v>821</v>
      </c>
    </row>
    <row r="10050" spans="1:2" x14ac:dyDescent="0.3">
      <c r="A10050">
        <v>330209</v>
      </c>
      <c r="B10050" t="s">
        <v>1224</v>
      </c>
    </row>
    <row r="10051" spans="1:2" x14ac:dyDescent="0.3">
      <c r="A10051">
        <v>330317</v>
      </c>
      <c r="B10051" t="s">
        <v>726</v>
      </c>
    </row>
    <row r="10052" spans="1:2" x14ac:dyDescent="0.3">
      <c r="A10052">
        <v>330456</v>
      </c>
      <c r="B10052" t="s">
        <v>726</v>
      </c>
    </row>
    <row r="10053" spans="1:2" x14ac:dyDescent="0.3">
      <c r="A10053">
        <v>330495</v>
      </c>
      <c r="B10053" t="s">
        <v>726</v>
      </c>
    </row>
    <row r="10054" spans="1:2" x14ac:dyDescent="0.3">
      <c r="A10054">
        <v>330536</v>
      </c>
      <c r="B10054" t="s">
        <v>6745</v>
      </c>
    </row>
    <row r="10055" spans="1:2" x14ac:dyDescent="0.3">
      <c r="A10055">
        <v>330550</v>
      </c>
      <c r="B10055" t="s">
        <v>2448</v>
      </c>
    </row>
    <row r="10056" spans="1:2" x14ac:dyDescent="0.3">
      <c r="A10056">
        <v>330550</v>
      </c>
      <c r="B10056" t="s">
        <v>2372</v>
      </c>
    </row>
    <row r="10057" spans="1:2" x14ac:dyDescent="0.3">
      <c r="A10057">
        <v>330557</v>
      </c>
      <c r="B10057" t="s">
        <v>670</v>
      </c>
    </row>
    <row r="10058" spans="1:2" x14ac:dyDescent="0.3">
      <c r="A10058">
        <v>330557</v>
      </c>
      <c r="B10058" t="s">
        <v>14067</v>
      </c>
    </row>
    <row r="10059" spans="1:2" x14ac:dyDescent="0.3">
      <c r="A10059">
        <v>330557</v>
      </c>
      <c r="B10059" t="s">
        <v>215</v>
      </c>
    </row>
    <row r="10060" spans="1:2" x14ac:dyDescent="0.3">
      <c r="A10060">
        <v>330557</v>
      </c>
      <c r="B10060" t="s">
        <v>50</v>
      </c>
    </row>
    <row r="10061" spans="1:2" x14ac:dyDescent="0.3">
      <c r="A10061">
        <v>330575</v>
      </c>
      <c r="B10061" t="s">
        <v>4495</v>
      </c>
    </row>
    <row r="10062" spans="1:2" x14ac:dyDescent="0.3">
      <c r="A10062">
        <v>330575</v>
      </c>
      <c r="B10062" t="s">
        <v>386</v>
      </c>
    </row>
    <row r="10063" spans="1:2" x14ac:dyDescent="0.3">
      <c r="A10063">
        <v>330575</v>
      </c>
      <c r="B10063" t="s">
        <v>726</v>
      </c>
    </row>
    <row r="10064" spans="1:2" x14ac:dyDescent="0.3">
      <c r="A10064">
        <v>330575</v>
      </c>
      <c r="B10064" t="s">
        <v>4342</v>
      </c>
    </row>
    <row r="10065" spans="1:2" x14ac:dyDescent="0.3">
      <c r="A10065">
        <v>330676</v>
      </c>
      <c r="B10065" t="s">
        <v>874</v>
      </c>
    </row>
    <row r="10066" spans="1:2" x14ac:dyDescent="0.3">
      <c r="A10066">
        <v>330676</v>
      </c>
      <c r="B10066" t="s">
        <v>5886</v>
      </c>
    </row>
    <row r="10067" spans="1:2" x14ac:dyDescent="0.3">
      <c r="A10067">
        <v>330676</v>
      </c>
      <c r="B10067" t="s">
        <v>726</v>
      </c>
    </row>
    <row r="10068" spans="1:2" x14ac:dyDescent="0.3">
      <c r="A10068">
        <v>330676</v>
      </c>
      <c r="B10068" t="s">
        <v>2372</v>
      </c>
    </row>
    <row r="10069" spans="1:2" x14ac:dyDescent="0.3">
      <c r="A10069">
        <v>330687</v>
      </c>
      <c r="B10069" t="s">
        <v>2448</v>
      </c>
    </row>
    <row r="10070" spans="1:2" x14ac:dyDescent="0.3">
      <c r="A10070">
        <v>330891</v>
      </c>
      <c r="B10070" t="s">
        <v>215</v>
      </c>
    </row>
    <row r="10071" spans="1:2" x14ac:dyDescent="0.3">
      <c r="A10071">
        <v>330891</v>
      </c>
      <c r="B10071" t="s">
        <v>162</v>
      </c>
    </row>
    <row r="10072" spans="1:2" x14ac:dyDescent="0.3">
      <c r="A10072">
        <v>330891</v>
      </c>
      <c r="B10072" t="s">
        <v>517</v>
      </c>
    </row>
    <row r="10073" spans="1:2" x14ac:dyDescent="0.3">
      <c r="A10073">
        <v>330891</v>
      </c>
      <c r="B10073" t="s">
        <v>14067</v>
      </c>
    </row>
    <row r="10074" spans="1:2" x14ac:dyDescent="0.3">
      <c r="A10074">
        <v>330891</v>
      </c>
      <c r="B10074" t="s">
        <v>2372</v>
      </c>
    </row>
    <row r="10075" spans="1:2" x14ac:dyDescent="0.3">
      <c r="A10075">
        <v>330891</v>
      </c>
      <c r="B10075" t="s">
        <v>726</v>
      </c>
    </row>
    <row r="10076" spans="1:2" x14ac:dyDescent="0.3">
      <c r="A10076">
        <v>330891</v>
      </c>
      <c r="B10076" t="s">
        <v>7674</v>
      </c>
    </row>
    <row r="10077" spans="1:2" x14ac:dyDescent="0.3">
      <c r="A10077">
        <v>330980</v>
      </c>
      <c r="B10077" t="s">
        <v>2372</v>
      </c>
    </row>
    <row r="10078" spans="1:2" x14ac:dyDescent="0.3">
      <c r="A10078">
        <v>330980</v>
      </c>
      <c r="B10078" t="s">
        <v>1224</v>
      </c>
    </row>
    <row r="10079" spans="1:2" x14ac:dyDescent="0.3">
      <c r="A10079">
        <v>331067</v>
      </c>
      <c r="B10079" t="s">
        <v>162</v>
      </c>
    </row>
    <row r="10080" spans="1:2" x14ac:dyDescent="0.3">
      <c r="A10080">
        <v>331087</v>
      </c>
      <c r="B10080" t="s">
        <v>1287</v>
      </c>
    </row>
    <row r="10081" spans="1:2" x14ac:dyDescent="0.3">
      <c r="A10081">
        <v>331087</v>
      </c>
      <c r="B10081" t="s">
        <v>50</v>
      </c>
    </row>
    <row r="10082" spans="1:2" x14ac:dyDescent="0.3">
      <c r="A10082">
        <v>331087</v>
      </c>
      <c r="B10082" t="s">
        <v>974</v>
      </c>
    </row>
    <row r="10083" spans="1:2" x14ac:dyDescent="0.3">
      <c r="A10083">
        <v>331087</v>
      </c>
      <c r="B10083" t="s">
        <v>2404</v>
      </c>
    </row>
    <row r="10084" spans="1:2" x14ac:dyDescent="0.3">
      <c r="A10084">
        <v>331087</v>
      </c>
      <c r="B10084" t="s">
        <v>570</v>
      </c>
    </row>
    <row r="10085" spans="1:2" x14ac:dyDescent="0.3">
      <c r="A10085">
        <v>331087</v>
      </c>
      <c r="B10085" t="s">
        <v>4647</v>
      </c>
    </row>
    <row r="10086" spans="1:2" x14ac:dyDescent="0.3">
      <c r="A10086">
        <v>331087</v>
      </c>
      <c r="B10086" t="s">
        <v>2947</v>
      </c>
    </row>
    <row r="10087" spans="1:2" x14ac:dyDescent="0.3">
      <c r="A10087">
        <v>331087</v>
      </c>
      <c r="B10087" t="s">
        <v>1224</v>
      </c>
    </row>
    <row r="10088" spans="1:2" x14ac:dyDescent="0.3">
      <c r="A10088">
        <v>331093</v>
      </c>
      <c r="B10088" t="s">
        <v>670</v>
      </c>
    </row>
    <row r="10089" spans="1:2" x14ac:dyDescent="0.3">
      <c r="A10089">
        <v>331093</v>
      </c>
      <c r="B10089" t="s">
        <v>868</v>
      </c>
    </row>
    <row r="10090" spans="1:2" x14ac:dyDescent="0.3">
      <c r="A10090">
        <v>331093</v>
      </c>
      <c r="B10090" t="s">
        <v>7674</v>
      </c>
    </row>
    <row r="10091" spans="1:2" x14ac:dyDescent="0.3">
      <c r="A10091">
        <v>331093</v>
      </c>
      <c r="B10091" t="s">
        <v>517</v>
      </c>
    </row>
    <row r="10092" spans="1:2" x14ac:dyDescent="0.3">
      <c r="A10092">
        <v>331093</v>
      </c>
      <c r="B10092" t="s">
        <v>2372</v>
      </c>
    </row>
    <row r="10093" spans="1:2" x14ac:dyDescent="0.3">
      <c r="A10093">
        <v>331171</v>
      </c>
      <c r="B10093" t="s">
        <v>7695</v>
      </c>
    </row>
    <row r="10094" spans="1:2" x14ac:dyDescent="0.3">
      <c r="A10094">
        <v>331171</v>
      </c>
      <c r="B10094" t="s">
        <v>215</v>
      </c>
    </row>
    <row r="10095" spans="1:2" x14ac:dyDescent="0.3">
      <c r="A10095">
        <v>331189</v>
      </c>
      <c r="B10095" t="s">
        <v>2372</v>
      </c>
    </row>
    <row r="10096" spans="1:2" x14ac:dyDescent="0.3">
      <c r="A10096">
        <v>331189</v>
      </c>
      <c r="B10096" t="s">
        <v>517</v>
      </c>
    </row>
    <row r="10097" spans="1:2" x14ac:dyDescent="0.3">
      <c r="A10097">
        <v>331192</v>
      </c>
      <c r="B10097" t="s">
        <v>2448</v>
      </c>
    </row>
    <row r="10098" spans="1:2" x14ac:dyDescent="0.3">
      <c r="A10098">
        <v>331430</v>
      </c>
      <c r="B10098" t="s">
        <v>215</v>
      </c>
    </row>
    <row r="10099" spans="1:2" x14ac:dyDescent="0.3">
      <c r="A10099">
        <v>331430</v>
      </c>
      <c r="B10099" t="s">
        <v>868</v>
      </c>
    </row>
    <row r="10100" spans="1:2" x14ac:dyDescent="0.3">
      <c r="A10100">
        <v>331430</v>
      </c>
      <c r="B10100" t="s">
        <v>670</v>
      </c>
    </row>
    <row r="10101" spans="1:2" x14ac:dyDescent="0.3">
      <c r="A10101">
        <v>331477</v>
      </c>
      <c r="B10101" t="s">
        <v>821</v>
      </c>
    </row>
    <row r="10102" spans="1:2" x14ac:dyDescent="0.3">
      <c r="A10102">
        <v>331477</v>
      </c>
      <c r="B10102" t="s">
        <v>1224</v>
      </c>
    </row>
    <row r="10103" spans="1:2" x14ac:dyDescent="0.3">
      <c r="A10103">
        <v>331477</v>
      </c>
      <c r="B10103" t="s">
        <v>2372</v>
      </c>
    </row>
    <row r="10104" spans="1:2" x14ac:dyDescent="0.3">
      <c r="A10104">
        <v>331513</v>
      </c>
      <c r="B10104" t="s">
        <v>726</v>
      </c>
    </row>
    <row r="10105" spans="1:2" x14ac:dyDescent="0.3">
      <c r="A10105">
        <v>331515</v>
      </c>
      <c r="B10105" t="s">
        <v>215</v>
      </c>
    </row>
    <row r="10106" spans="1:2" x14ac:dyDescent="0.3">
      <c r="A10106">
        <v>331523</v>
      </c>
      <c r="B10106" t="s">
        <v>726</v>
      </c>
    </row>
    <row r="10107" spans="1:2" x14ac:dyDescent="0.3">
      <c r="A10107">
        <v>331570</v>
      </c>
      <c r="B10107" t="s">
        <v>386</v>
      </c>
    </row>
    <row r="10108" spans="1:2" x14ac:dyDescent="0.3">
      <c r="A10108">
        <v>331570</v>
      </c>
      <c r="B10108" t="s">
        <v>726</v>
      </c>
    </row>
    <row r="10109" spans="1:2" x14ac:dyDescent="0.3">
      <c r="A10109">
        <v>331570</v>
      </c>
      <c r="B10109" t="s">
        <v>50</v>
      </c>
    </row>
    <row r="10110" spans="1:2" x14ac:dyDescent="0.3">
      <c r="A10110">
        <v>331585</v>
      </c>
      <c r="B10110" t="s">
        <v>565</v>
      </c>
    </row>
    <row r="10111" spans="1:2" x14ac:dyDescent="0.3">
      <c r="A10111">
        <v>331585</v>
      </c>
      <c r="B10111" t="s">
        <v>3413</v>
      </c>
    </row>
    <row r="10112" spans="1:2" x14ac:dyDescent="0.3">
      <c r="A10112">
        <v>331585</v>
      </c>
      <c r="B10112" t="s">
        <v>50</v>
      </c>
    </row>
    <row r="10113" spans="1:2" x14ac:dyDescent="0.3">
      <c r="A10113">
        <v>331641</v>
      </c>
      <c r="B10113" t="s">
        <v>2372</v>
      </c>
    </row>
    <row r="10114" spans="1:2" x14ac:dyDescent="0.3">
      <c r="A10114">
        <v>331766</v>
      </c>
      <c r="B10114" t="s">
        <v>2372</v>
      </c>
    </row>
    <row r="10115" spans="1:2" x14ac:dyDescent="0.3">
      <c r="A10115">
        <v>331766</v>
      </c>
      <c r="B10115" t="s">
        <v>14425</v>
      </c>
    </row>
    <row r="10116" spans="1:2" x14ac:dyDescent="0.3">
      <c r="A10116">
        <v>331766</v>
      </c>
      <c r="B10116" t="s">
        <v>726</v>
      </c>
    </row>
    <row r="10117" spans="1:2" x14ac:dyDescent="0.3">
      <c r="A10117">
        <v>331874</v>
      </c>
      <c r="B10117" t="s">
        <v>726</v>
      </c>
    </row>
    <row r="10118" spans="1:2" x14ac:dyDescent="0.3">
      <c r="A10118">
        <v>331930</v>
      </c>
      <c r="B10118" t="s">
        <v>6781</v>
      </c>
    </row>
    <row r="10119" spans="1:2" x14ac:dyDescent="0.3">
      <c r="A10119">
        <v>331937</v>
      </c>
      <c r="B10119" t="s">
        <v>6783</v>
      </c>
    </row>
    <row r="10120" spans="1:2" x14ac:dyDescent="0.3">
      <c r="A10120">
        <v>331940</v>
      </c>
      <c r="B10120" t="s">
        <v>6785</v>
      </c>
    </row>
    <row r="10121" spans="1:2" x14ac:dyDescent="0.3">
      <c r="A10121">
        <v>332020</v>
      </c>
      <c r="B10121" t="s">
        <v>215</v>
      </c>
    </row>
    <row r="10122" spans="1:2" x14ac:dyDescent="0.3">
      <c r="A10122">
        <v>332020</v>
      </c>
      <c r="B10122" t="s">
        <v>517</v>
      </c>
    </row>
    <row r="10123" spans="1:2" x14ac:dyDescent="0.3">
      <c r="A10123">
        <v>332040</v>
      </c>
      <c r="B10123" t="s">
        <v>50</v>
      </c>
    </row>
    <row r="10124" spans="1:2" x14ac:dyDescent="0.3">
      <c r="A10124">
        <v>332040</v>
      </c>
      <c r="B10124" t="s">
        <v>2404</v>
      </c>
    </row>
    <row r="10125" spans="1:2" x14ac:dyDescent="0.3">
      <c r="A10125">
        <v>332090</v>
      </c>
      <c r="B10125" t="s">
        <v>386</v>
      </c>
    </row>
    <row r="10126" spans="1:2" x14ac:dyDescent="0.3">
      <c r="A10126">
        <v>332090</v>
      </c>
      <c r="B10126" t="s">
        <v>726</v>
      </c>
    </row>
    <row r="10127" spans="1:2" x14ac:dyDescent="0.3">
      <c r="A10127">
        <v>332090</v>
      </c>
      <c r="B10127" t="s">
        <v>50</v>
      </c>
    </row>
    <row r="10128" spans="1:2" x14ac:dyDescent="0.3">
      <c r="A10128">
        <v>332090</v>
      </c>
      <c r="B10128" t="s">
        <v>1470</v>
      </c>
    </row>
    <row r="10129" spans="1:2" x14ac:dyDescent="0.3">
      <c r="A10129">
        <v>332090</v>
      </c>
      <c r="B10129" t="s">
        <v>5886</v>
      </c>
    </row>
    <row r="10130" spans="1:2" x14ac:dyDescent="0.3">
      <c r="A10130">
        <v>332172</v>
      </c>
      <c r="B10130" t="s">
        <v>726</v>
      </c>
    </row>
    <row r="10131" spans="1:2" x14ac:dyDescent="0.3">
      <c r="A10131">
        <v>332302</v>
      </c>
      <c r="B10131" t="s">
        <v>726</v>
      </c>
    </row>
    <row r="10132" spans="1:2" x14ac:dyDescent="0.3">
      <c r="A10132">
        <v>332302</v>
      </c>
      <c r="B10132" t="s">
        <v>50</v>
      </c>
    </row>
    <row r="10133" spans="1:2" x14ac:dyDescent="0.3">
      <c r="A10133">
        <v>332302</v>
      </c>
      <c r="B10133" t="s">
        <v>386</v>
      </c>
    </row>
    <row r="10134" spans="1:2" x14ac:dyDescent="0.3">
      <c r="A10134">
        <v>332331</v>
      </c>
      <c r="B10134" t="s">
        <v>1722</v>
      </c>
    </row>
    <row r="10135" spans="1:2" x14ac:dyDescent="0.3">
      <c r="A10135">
        <v>332331</v>
      </c>
      <c r="B10135" t="s">
        <v>517</v>
      </c>
    </row>
    <row r="10136" spans="1:2" x14ac:dyDescent="0.3">
      <c r="A10136">
        <v>332331</v>
      </c>
      <c r="B10136" t="s">
        <v>821</v>
      </c>
    </row>
    <row r="10137" spans="1:2" x14ac:dyDescent="0.3">
      <c r="A10137">
        <v>332457</v>
      </c>
      <c r="B10137" t="s">
        <v>50</v>
      </c>
    </row>
    <row r="10138" spans="1:2" x14ac:dyDescent="0.3">
      <c r="A10138">
        <v>332513</v>
      </c>
      <c r="B10138" t="s">
        <v>726</v>
      </c>
    </row>
    <row r="10139" spans="1:2" x14ac:dyDescent="0.3">
      <c r="A10139">
        <v>332513</v>
      </c>
      <c r="B10139" t="s">
        <v>50</v>
      </c>
    </row>
    <row r="10140" spans="1:2" x14ac:dyDescent="0.3">
      <c r="A10140">
        <v>332513</v>
      </c>
      <c r="B10140" t="s">
        <v>386</v>
      </c>
    </row>
    <row r="10141" spans="1:2" x14ac:dyDescent="0.3">
      <c r="A10141">
        <v>332513</v>
      </c>
      <c r="B10141" t="s">
        <v>2372</v>
      </c>
    </row>
    <row r="10142" spans="1:2" x14ac:dyDescent="0.3">
      <c r="A10142">
        <v>332518</v>
      </c>
      <c r="B10142" t="s">
        <v>5293</v>
      </c>
    </row>
    <row r="10143" spans="1:2" x14ac:dyDescent="0.3">
      <c r="A10143">
        <v>332518</v>
      </c>
      <c r="B10143" t="s">
        <v>821</v>
      </c>
    </row>
    <row r="10144" spans="1:2" x14ac:dyDescent="0.3">
      <c r="A10144">
        <v>332553</v>
      </c>
      <c r="B10144" t="s">
        <v>50</v>
      </c>
    </row>
    <row r="10145" spans="1:2" x14ac:dyDescent="0.3">
      <c r="A10145">
        <v>332629</v>
      </c>
      <c r="B10145" t="s">
        <v>386</v>
      </c>
    </row>
    <row r="10146" spans="1:2" x14ac:dyDescent="0.3">
      <c r="A10146">
        <v>332629</v>
      </c>
      <c r="B10146" t="s">
        <v>162</v>
      </c>
    </row>
    <row r="10147" spans="1:2" x14ac:dyDescent="0.3">
      <c r="A10147">
        <v>332629</v>
      </c>
      <c r="B10147" t="s">
        <v>2424</v>
      </c>
    </row>
    <row r="10148" spans="1:2" x14ac:dyDescent="0.3">
      <c r="A10148">
        <v>332629</v>
      </c>
      <c r="B10148" t="s">
        <v>631</v>
      </c>
    </row>
    <row r="10149" spans="1:2" x14ac:dyDescent="0.3">
      <c r="A10149">
        <v>332633</v>
      </c>
      <c r="B10149" t="s">
        <v>50</v>
      </c>
    </row>
    <row r="10150" spans="1:2" x14ac:dyDescent="0.3">
      <c r="A10150">
        <v>332633</v>
      </c>
      <c r="B10150" t="s">
        <v>570</v>
      </c>
    </row>
    <row r="10151" spans="1:2" x14ac:dyDescent="0.3">
      <c r="A10151">
        <v>332633</v>
      </c>
      <c r="B10151" t="s">
        <v>739</v>
      </c>
    </row>
    <row r="10152" spans="1:2" x14ac:dyDescent="0.3">
      <c r="A10152">
        <v>332633</v>
      </c>
      <c r="B10152" t="s">
        <v>1287</v>
      </c>
    </row>
    <row r="10153" spans="1:2" x14ac:dyDescent="0.3">
      <c r="A10153">
        <v>332655</v>
      </c>
      <c r="B10153" t="s">
        <v>517</v>
      </c>
    </row>
    <row r="10154" spans="1:2" x14ac:dyDescent="0.3">
      <c r="A10154">
        <v>332700</v>
      </c>
      <c r="B10154" t="s">
        <v>50</v>
      </c>
    </row>
    <row r="10155" spans="1:2" x14ac:dyDescent="0.3">
      <c r="A10155">
        <v>332700</v>
      </c>
      <c r="B10155" t="s">
        <v>868</v>
      </c>
    </row>
    <row r="10156" spans="1:2" x14ac:dyDescent="0.3">
      <c r="A10156">
        <v>332700</v>
      </c>
      <c r="B10156" t="s">
        <v>5293</v>
      </c>
    </row>
    <row r="10157" spans="1:2" x14ac:dyDescent="0.3">
      <c r="A10157">
        <v>332700</v>
      </c>
      <c r="B10157" t="s">
        <v>1287</v>
      </c>
    </row>
    <row r="10158" spans="1:2" x14ac:dyDescent="0.3">
      <c r="A10158">
        <v>332700</v>
      </c>
      <c r="B10158" t="s">
        <v>1470</v>
      </c>
    </row>
    <row r="10159" spans="1:2" x14ac:dyDescent="0.3">
      <c r="A10159">
        <v>332700</v>
      </c>
      <c r="B10159" t="s">
        <v>1224</v>
      </c>
    </row>
    <row r="10160" spans="1:2" x14ac:dyDescent="0.3">
      <c r="A10160">
        <v>332843</v>
      </c>
      <c r="B10160" t="s">
        <v>386</v>
      </c>
    </row>
    <row r="10161" spans="1:2" x14ac:dyDescent="0.3">
      <c r="A10161">
        <v>332843</v>
      </c>
      <c r="B10161" t="s">
        <v>5934</v>
      </c>
    </row>
    <row r="10162" spans="1:2" x14ac:dyDescent="0.3">
      <c r="A10162">
        <v>332843</v>
      </c>
      <c r="B10162" t="s">
        <v>1224</v>
      </c>
    </row>
    <row r="10163" spans="1:2" x14ac:dyDescent="0.3">
      <c r="A10163">
        <v>333029</v>
      </c>
      <c r="B10163" t="s">
        <v>726</v>
      </c>
    </row>
    <row r="10164" spans="1:2" x14ac:dyDescent="0.3">
      <c r="A10164">
        <v>333056</v>
      </c>
      <c r="B10164" t="s">
        <v>479</v>
      </c>
    </row>
    <row r="10165" spans="1:2" x14ac:dyDescent="0.3">
      <c r="A10165">
        <v>333104</v>
      </c>
      <c r="B10165" t="s">
        <v>162</v>
      </c>
    </row>
    <row r="10166" spans="1:2" x14ac:dyDescent="0.3">
      <c r="A10166">
        <v>333104</v>
      </c>
      <c r="B10166" t="s">
        <v>726</v>
      </c>
    </row>
    <row r="10167" spans="1:2" x14ac:dyDescent="0.3">
      <c r="A10167">
        <v>333104</v>
      </c>
      <c r="B10167" t="s">
        <v>4642</v>
      </c>
    </row>
    <row r="10168" spans="1:2" x14ac:dyDescent="0.3">
      <c r="A10168">
        <v>333104</v>
      </c>
      <c r="B10168" t="s">
        <v>50</v>
      </c>
    </row>
    <row r="10169" spans="1:2" x14ac:dyDescent="0.3">
      <c r="A10169">
        <v>333104</v>
      </c>
      <c r="B10169" t="s">
        <v>386</v>
      </c>
    </row>
    <row r="10170" spans="1:2" x14ac:dyDescent="0.3">
      <c r="A10170">
        <v>333104</v>
      </c>
      <c r="B10170" t="s">
        <v>4342</v>
      </c>
    </row>
    <row r="10171" spans="1:2" x14ac:dyDescent="0.3">
      <c r="A10171">
        <v>333104</v>
      </c>
      <c r="B10171" t="s">
        <v>5886</v>
      </c>
    </row>
    <row r="10172" spans="1:2" x14ac:dyDescent="0.3">
      <c r="A10172">
        <v>333104</v>
      </c>
      <c r="B10172" t="s">
        <v>3720</v>
      </c>
    </row>
    <row r="10173" spans="1:2" x14ac:dyDescent="0.3">
      <c r="A10173">
        <v>333104</v>
      </c>
      <c r="B10173" t="s">
        <v>2372</v>
      </c>
    </row>
    <row r="10174" spans="1:2" x14ac:dyDescent="0.3">
      <c r="A10174">
        <v>333104</v>
      </c>
      <c r="B10174" t="s">
        <v>1224</v>
      </c>
    </row>
    <row r="10175" spans="1:2" x14ac:dyDescent="0.3">
      <c r="A10175">
        <v>333104</v>
      </c>
      <c r="B10175" t="s">
        <v>517</v>
      </c>
    </row>
    <row r="10176" spans="1:2" x14ac:dyDescent="0.3">
      <c r="A10176">
        <v>333120</v>
      </c>
      <c r="B10176" t="s">
        <v>3169</v>
      </c>
    </row>
    <row r="10177" spans="1:2" x14ac:dyDescent="0.3">
      <c r="A10177">
        <v>333209</v>
      </c>
      <c r="B10177" t="s">
        <v>726</v>
      </c>
    </row>
    <row r="10178" spans="1:2" x14ac:dyDescent="0.3">
      <c r="A10178">
        <v>333385</v>
      </c>
      <c r="B10178" t="s">
        <v>726</v>
      </c>
    </row>
    <row r="10179" spans="1:2" x14ac:dyDescent="0.3">
      <c r="A10179">
        <v>333385</v>
      </c>
      <c r="B10179" t="s">
        <v>215</v>
      </c>
    </row>
    <row r="10180" spans="1:2" x14ac:dyDescent="0.3">
      <c r="A10180">
        <v>333385</v>
      </c>
      <c r="B10180" t="s">
        <v>517</v>
      </c>
    </row>
    <row r="10181" spans="1:2" x14ac:dyDescent="0.3">
      <c r="A10181">
        <v>333438</v>
      </c>
      <c r="B10181" t="s">
        <v>821</v>
      </c>
    </row>
    <row r="10182" spans="1:2" x14ac:dyDescent="0.3">
      <c r="A10182">
        <v>333438</v>
      </c>
      <c r="B10182" t="s">
        <v>517</v>
      </c>
    </row>
    <row r="10183" spans="1:2" x14ac:dyDescent="0.3">
      <c r="A10183">
        <v>333438</v>
      </c>
      <c r="B10183" t="s">
        <v>215</v>
      </c>
    </row>
    <row r="10184" spans="1:2" x14ac:dyDescent="0.3">
      <c r="A10184">
        <v>333553</v>
      </c>
      <c r="B10184" t="s">
        <v>726</v>
      </c>
    </row>
    <row r="10185" spans="1:2" x14ac:dyDescent="0.3">
      <c r="A10185">
        <v>333585</v>
      </c>
      <c r="B10185" t="s">
        <v>2424</v>
      </c>
    </row>
    <row r="10186" spans="1:2" x14ac:dyDescent="0.3">
      <c r="A10186">
        <v>333585</v>
      </c>
      <c r="B10186" t="s">
        <v>215</v>
      </c>
    </row>
    <row r="10187" spans="1:2" x14ac:dyDescent="0.3">
      <c r="A10187">
        <v>333687</v>
      </c>
      <c r="B10187" t="s">
        <v>162</v>
      </c>
    </row>
    <row r="10188" spans="1:2" x14ac:dyDescent="0.3">
      <c r="A10188">
        <v>333687</v>
      </c>
      <c r="B10188" t="s">
        <v>517</v>
      </c>
    </row>
    <row r="10189" spans="1:2" x14ac:dyDescent="0.3">
      <c r="A10189">
        <v>333687</v>
      </c>
      <c r="B10189" t="s">
        <v>215</v>
      </c>
    </row>
    <row r="10190" spans="1:2" x14ac:dyDescent="0.3">
      <c r="A10190">
        <v>333687</v>
      </c>
      <c r="B10190" t="s">
        <v>1224</v>
      </c>
    </row>
    <row r="10191" spans="1:2" x14ac:dyDescent="0.3">
      <c r="A10191">
        <v>333687</v>
      </c>
      <c r="B10191" t="s">
        <v>2372</v>
      </c>
    </row>
    <row r="10192" spans="1:2" x14ac:dyDescent="0.3">
      <c r="A10192">
        <v>333722</v>
      </c>
      <c r="B10192" t="s">
        <v>726</v>
      </c>
    </row>
    <row r="10193" spans="1:2" x14ac:dyDescent="0.3">
      <c r="A10193">
        <v>333722</v>
      </c>
      <c r="B10193" t="s">
        <v>215</v>
      </c>
    </row>
    <row r="10194" spans="1:2" x14ac:dyDescent="0.3">
      <c r="A10194">
        <v>333722</v>
      </c>
      <c r="B10194" t="s">
        <v>2372</v>
      </c>
    </row>
    <row r="10195" spans="1:2" x14ac:dyDescent="0.3">
      <c r="A10195">
        <v>333732</v>
      </c>
      <c r="B10195" t="s">
        <v>3720</v>
      </c>
    </row>
    <row r="10196" spans="1:2" x14ac:dyDescent="0.3">
      <c r="A10196">
        <v>333732</v>
      </c>
      <c r="B10196" t="s">
        <v>162</v>
      </c>
    </row>
    <row r="10197" spans="1:2" x14ac:dyDescent="0.3">
      <c r="A10197">
        <v>333760</v>
      </c>
      <c r="B10197" t="s">
        <v>10594</v>
      </c>
    </row>
    <row r="10198" spans="1:2" x14ac:dyDescent="0.3">
      <c r="A10198">
        <v>333760</v>
      </c>
      <c r="B10198" t="s">
        <v>1470</v>
      </c>
    </row>
    <row r="10199" spans="1:2" x14ac:dyDescent="0.3">
      <c r="A10199">
        <v>333760</v>
      </c>
      <c r="B10199" t="s">
        <v>5934</v>
      </c>
    </row>
    <row r="10200" spans="1:2" x14ac:dyDescent="0.3">
      <c r="A10200">
        <v>333760</v>
      </c>
      <c r="B10200" t="s">
        <v>14419</v>
      </c>
    </row>
    <row r="10201" spans="1:2" x14ac:dyDescent="0.3">
      <c r="A10201">
        <v>333760</v>
      </c>
      <c r="B10201" t="s">
        <v>386</v>
      </c>
    </row>
    <row r="10202" spans="1:2" x14ac:dyDescent="0.3">
      <c r="A10202">
        <v>333786</v>
      </c>
      <c r="B10202" t="s">
        <v>6827</v>
      </c>
    </row>
    <row r="10203" spans="1:2" x14ac:dyDescent="0.3">
      <c r="A10203">
        <v>333837</v>
      </c>
      <c r="B10203" t="s">
        <v>726</v>
      </c>
    </row>
    <row r="10204" spans="1:2" x14ac:dyDescent="0.3">
      <c r="A10204">
        <v>333837</v>
      </c>
      <c r="B10204" t="s">
        <v>386</v>
      </c>
    </row>
    <row r="10205" spans="1:2" x14ac:dyDescent="0.3">
      <c r="A10205">
        <v>333980</v>
      </c>
      <c r="B10205" t="s">
        <v>726</v>
      </c>
    </row>
    <row r="10206" spans="1:2" x14ac:dyDescent="0.3">
      <c r="A10206">
        <v>333980</v>
      </c>
      <c r="B10206" t="s">
        <v>215</v>
      </c>
    </row>
    <row r="10207" spans="1:2" x14ac:dyDescent="0.3">
      <c r="A10207">
        <v>333992</v>
      </c>
      <c r="B10207" t="s">
        <v>6832</v>
      </c>
    </row>
    <row r="10208" spans="1:2" x14ac:dyDescent="0.3">
      <c r="A10208">
        <v>334022</v>
      </c>
      <c r="B10208" t="s">
        <v>50</v>
      </c>
    </row>
    <row r="10209" spans="1:2" x14ac:dyDescent="0.3">
      <c r="A10209">
        <v>334033</v>
      </c>
      <c r="B10209" t="s">
        <v>162</v>
      </c>
    </row>
    <row r="10210" spans="1:2" x14ac:dyDescent="0.3">
      <c r="A10210">
        <v>334033</v>
      </c>
      <c r="B10210" t="s">
        <v>821</v>
      </c>
    </row>
    <row r="10211" spans="1:2" x14ac:dyDescent="0.3">
      <c r="A10211">
        <v>334033</v>
      </c>
      <c r="B10211" t="s">
        <v>14067</v>
      </c>
    </row>
    <row r="10212" spans="1:2" x14ac:dyDescent="0.3">
      <c r="A10212">
        <v>334185</v>
      </c>
      <c r="B10212" t="s">
        <v>6838</v>
      </c>
    </row>
    <row r="10213" spans="1:2" x14ac:dyDescent="0.3">
      <c r="A10213">
        <v>334208</v>
      </c>
      <c r="B10213" t="s">
        <v>726</v>
      </c>
    </row>
    <row r="10214" spans="1:2" x14ac:dyDescent="0.3">
      <c r="A10214">
        <v>334214</v>
      </c>
      <c r="B10214" t="s">
        <v>726</v>
      </c>
    </row>
    <row r="10215" spans="1:2" x14ac:dyDescent="0.3">
      <c r="A10215">
        <v>334214</v>
      </c>
      <c r="B10215" t="s">
        <v>50</v>
      </c>
    </row>
    <row r="10216" spans="1:2" x14ac:dyDescent="0.3">
      <c r="A10216">
        <v>334214</v>
      </c>
      <c r="B10216" t="s">
        <v>1470</v>
      </c>
    </row>
    <row r="10217" spans="1:2" x14ac:dyDescent="0.3">
      <c r="A10217">
        <v>334284</v>
      </c>
      <c r="B10217" t="s">
        <v>821</v>
      </c>
    </row>
    <row r="10218" spans="1:2" x14ac:dyDescent="0.3">
      <c r="A10218">
        <v>334284</v>
      </c>
      <c r="B10218" t="s">
        <v>726</v>
      </c>
    </row>
    <row r="10219" spans="1:2" x14ac:dyDescent="0.3">
      <c r="A10219">
        <v>334421</v>
      </c>
      <c r="B10219" t="s">
        <v>162</v>
      </c>
    </row>
    <row r="10220" spans="1:2" x14ac:dyDescent="0.3">
      <c r="A10220">
        <v>334421</v>
      </c>
      <c r="B10220" t="s">
        <v>50</v>
      </c>
    </row>
    <row r="10221" spans="1:2" x14ac:dyDescent="0.3">
      <c r="A10221">
        <v>334508</v>
      </c>
      <c r="B10221" t="s">
        <v>5211</v>
      </c>
    </row>
    <row r="10222" spans="1:2" x14ac:dyDescent="0.3">
      <c r="A10222">
        <v>334524</v>
      </c>
      <c r="B10222" t="s">
        <v>50</v>
      </c>
    </row>
    <row r="10223" spans="1:2" x14ac:dyDescent="0.3">
      <c r="A10223">
        <v>334524</v>
      </c>
      <c r="B10223" t="s">
        <v>726</v>
      </c>
    </row>
    <row r="10224" spans="1:2" x14ac:dyDescent="0.3">
      <c r="A10224">
        <v>334524</v>
      </c>
      <c r="B10224" t="s">
        <v>1470</v>
      </c>
    </row>
    <row r="10225" spans="1:2" x14ac:dyDescent="0.3">
      <c r="A10225">
        <v>334524</v>
      </c>
      <c r="B10225" t="s">
        <v>670</v>
      </c>
    </row>
    <row r="10226" spans="1:2" x14ac:dyDescent="0.3">
      <c r="A10226">
        <v>334524</v>
      </c>
      <c r="B10226" t="s">
        <v>821</v>
      </c>
    </row>
    <row r="10227" spans="1:2" x14ac:dyDescent="0.3">
      <c r="A10227">
        <v>334524</v>
      </c>
      <c r="B10227" t="s">
        <v>868</v>
      </c>
    </row>
    <row r="10228" spans="1:2" x14ac:dyDescent="0.3">
      <c r="A10228">
        <v>334648</v>
      </c>
      <c r="B10228" t="s">
        <v>517</v>
      </c>
    </row>
    <row r="10229" spans="1:2" x14ac:dyDescent="0.3">
      <c r="A10229">
        <v>334648</v>
      </c>
      <c r="B10229" t="s">
        <v>162</v>
      </c>
    </row>
    <row r="10230" spans="1:2" x14ac:dyDescent="0.3">
      <c r="A10230">
        <v>334648</v>
      </c>
      <c r="B10230" t="s">
        <v>2372</v>
      </c>
    </row>
    <row r="10231" spans="1:2" x14ac:dyDescent="0.3">
      <c r="A10231">
        <v>334648</v>
      </c>
      <c r="B10231" t="s">
        <v>215</v>
      </c>
    </row>
    <row r="10232" spans="1:2" x14ac:dyDescent="0.3">
      <c r="A10232">
        <v>334799</v>
      </c>
      <c r="B10232" t="s">
        <v>2448</v>
      </c>
    </row>
    <row r="10233" spans="1:2" x14ac:dyDescent="0.3">
      <c r="A10233">
        <v>334799</v>
      </c>
      <c r="B10233" t="s">
        <v>517</v>
      </c>
    </row>
    <row r="10234" spans="1:2" x14ac:dyDescent="0.3">
      <c r="A10234">
        <v>334826</v>
      </c>
      <c r="B10234" t="s">
        <v>162</v>
      </c>
    </row>
    <row r="10235" spans="1:2" x14ac:dyDescent="0.3">
      <c r="A10235">
        <v>334856</v>
      </c>
      <c r="B10235" t="s">
        <v>6853</v>
      </c>
    </row>
    <row r="10236" spans="1:2" x14ac:dyDescent="0.3">
      <c r="A10236">
        <v>334921</v>
      </c>
      <c r="B10236" t="s">
        <v>6855</v>
      </c>
    </row>
    <row r="10237" spans="1:2" x14ac:dyDescent="0.3">
      <c r="A10237">
        <v>334941</v>
      </c>
      <c r="B10237" t="s">
        <v>50</v>
      </c>
    </row>
    <row r="10238" spans="1:2" x14ac:dyDescent="0.3">
      <c r="A10238">
        <v>334962</v>
      </c>
      <c r="B10238" t="s">
        <v>386</v>
      </c>
    </row>
    <row r="10239" spans="1:2" x14ac:dyDescent="0.3">
      <c r="A10239">
        <v>334962</v>
      </c>
      <c r="B10239" t="s">
        <v>50</v>
      </c>
    </row>
    <row r="10240" spans="1:2" x14ac:dyDescent="0.3">
      <c r="A10240">
        <v>334962</v>
      </c>
      <c r="B10240" t="s">
        <v>162</v>
      </c>
    </row>
    <row r="10241" spans="1:2" x14ac:dyDescent="0.3">
      <c r="A10241">
        <v>334998</v>
      </c>
      <c r="B10241" t="s">
        <v>386</v>
      </c>
    </row>
    <row r="10242" spans="1:2" x14ac:dyDescent="0.3">
      <c r="A10242">
        <v>334998</v>
      </c>
      <c r="B10242" t="s">
        <v>162</v>
      </c>
    </row>
    <row r="10243" spans="1:2" x14ac:dyDescent="0.3">
      <c r="A10243">
        <v>334998</v>
      </c>
      <c r="B10243" t="s">
        <v>1224</v>
      </c>
    </row>
    <row r="10244" spans="1:2" x14ac:dyDescent="0.3">
      <c r="A10244">
        <v>335000</v>
      </c>
      <c r="B10244" t="s">
        <v>6860</v>
      </c>
    </row>
    <row r="10245" spans="1:2" x14ac:dyDescent="0.3">
      <c r="A10245">
        <v>335002</v>
      </c>
      <c r="B10245" t="s">
        <v>386</v>
      </c>
    </row>
    <row r="10246" spans="1:2" x14ac:dyDescent="0.3">
      <c r="A10246">
        <v>335002</v>
      </c>
      <c r="B10246" t="s">
        <v>162</v>
      </c>
    </row>
    <row r="10247" spans="1:2" x14ac:dyDescent="0.3">
      <c r="A10247">
        <v>335002</v>
      </c>
      <c r="B10247" t="s">
        <v>1224</v>
      </c>
    </row>
    <row r="10248" spans="1:2" x14ac:dyDescent="0.3">
      <c r="A10248">
        <v>335044</v>
      </c>
      <c r="B10248" t="s">
        <v>50</v>
      </c>
    </row>
    <row r="10249" spans="1:2" x14ac:dyDescent="0.3">
      <c r="A10249">
        <v>335044</v>
      </c>
      <c r="B10249" t="s">
        <v>739</v>
      </c>
    </row>
    <row r="10250" spans="1:2" x14ac:dyDescent="0.3">
      <c r="A10250">
        <v>335044</v>
      </c>
      <c r="B10250" t="s">
        <v>3720</v>
      </c>
    </row>
    <row r="10251" spans="1:2" x14ac:dyDescent="0.3">
      <c r="A10251">
        <v>335113</v>
      </c>
      <c r="B10251" t="s">
        <v>6864</v>
      </c>
    </row>
    <row r="10252" spans="1:2" x14ac:dyDescent="0.3">
      <c r="A10252">
        <v>335149</v>
      </c>
      <c r="B10252" t="s">
        <v>821</v>
      </c>
    </row>
    <row r="10253" spans="1:2" x14ac:dyDescent="0.3">
      <c r="A10253">
        <v>335149</v>
      </c>
      <c r="B10253" t="s">
        <v>162</v>
      </c>
    </row>
    <row r="10254" spans="1:2" x14ac:dyDescent="0.3">
      <c r="A10254">
        <v>335149</v>
      </c>
      <c r="B10254" t="s">
        <v>386</v>
      </c>
    </row>
    <row r="10255" spans="1:2" x14ac:dyDescent="0.3">
      <c r="A10255">
        <v>335152</v>
      </c>
      <c r="B10255" t="s">
        <v>50</v>
      </c>
    </row>
    <row r="10256" spans="1:2" x14ac:dyDescent="0.3">
      <c r="A10256">
        <v>335152</v>
      </c>
      <c r="B10256" t="s">
        <v>215</v>
      </c>
    </row>
    <row r="10257" spans="1:2" x14ac:dyDescent="0.3">
      <c r="A10257">
        <v>335152</v>
      </c>
      <c r="B10257" t="s">
        <v>517</v>
      </c>
    </row>
    <row r="10258" spans="1:2" x14ac:dyDescent="0.3">
      <c r="A10258">
        <v>335152</v>
      </c>
      <c r="B10258" t="s">
        <v>5886</v>
      </c>
    </row>
    <row r="10259" spans="1:2" x14ac:dyDescent="0.3">
      <c r="A10259">
        <v>335152</v>
      </c>
      <c r="B10259" t="s">
        <v>1287</v>
      </c>
    </row>
    <row r="10260" spans="1:2" x14ac:dyDescent="0.3">
      <c r="A10260">
        <v>335161</v>
      </c>
      <c r="B10260" t="s">
        <v>162</v>
      </c>
    </row>
    <row r="10261" spans="1:2" x14ac:dyDescent="0.3">
      <c r="A10261">
        <v>335168</v>
      </c>
      <c r="B10261" t="s">
        <v>50</v>
      </c>
    </row>
    <row r="10262" spans="1:2" x14ac:dyDescent="0.3">
      <c r="A10262">
        <v>335168</v>
      </c>
      <c r="B10262" t="s">
        <v>2372</v>
      </c>
    </row>
    <row r="10263" spans="1:2" x14ac:dyDescent="0.3">
      <c r="A10263">
        <v>335168</v>
      </c>
      <c r="B10263" t="s">
        <v>1224</v>
      </c>
    </row>
    <row r="10264" spans="1:2" x14ac:dyDescent="0.3">
      <c r="A10264">
        <v>335168</v>
      </c>
      <c r="B10264" t="s">
        <v>5886</v>
      </c>
    </row>
    <row r="10265" spans="1:2" x14ac:dyDescent="0.3">
      <c r="A10265">
        <v>335302</v>
      </c>
      <c r="B10265" t="s">
        <v>726</v>
      </c>
    </row>
    <row r="10266" spans="1:2" x14ac:dyDescent="0.3">
      <c r="A10266">
        <v>335344</v>
      </c>
      <c r="B10266" t="s">
        <v>6874</v>
      </c>
    </row>
    <row r="10267" spans="1:2" x14ac:dyDescent="0.3">
      <c r="A10267">
        <v>335426</v>
      </c>
      <c r="B10267" t="s">
        <v>726</v>
      </c>
    </row>
    <row r="10268" spans="1:2" x14ac:dyDescent="0.3">
      <c r="A10268">
        <v>335426</v>
      </c>
      <c r="B10268" t="s">
        <v>386</v>
      </c>
    </row>
    <row r="10269" spans="1:2" x14ac:dyDescent="0.3">
      <c r="A10269">
        <v>335426</v>
      </c>
      <c r="B10269" t="s">
        <v>50</v>
      </c>
    </row>
    <row r="10270" spans="1:2" x14ac:dyDescent="0.3">
      <c r="A10270">
        <v>335433</v>
      </c>
      <c r="B10270" t="s">
        <v>215</v>
      </c>
    </row>
    <row r="10271" spans="1:2" x14ac:dyDescent="0.3">
      <c r="A10271">
        <v>335433</v>
      </c>
      <c r="B10271" t="s">
        <v>7674</v>
      </c>
    </row>
    <row r="10272" spans="1:2" x14ac:dyDescent="0.3">
      <c r="A10272">
        <v>335502</v>
      </c>
      <c r="B10272" t="s">
        <v>5934</v>
      </c>
    </row>
    <row r="10273" spans="1:2" x14ac:dyDescent="0.3">
      <c r="A10273">
        <v>335505</v>
      </c>
      <c r="B10273" t="s">
        <v>648</v>
      </c>
    </row>
    <row r="10274" spans="1:2" x14ac:dyDescent="0.3">
      <c r="A10274">
        <v>335505</v>
      </c>
      <c r="B10274" t="s">
        <v>1224</v>
      </c>
    </row>
    <row r="10275" spans="1:2" x14ac:dyDescent="0.3">
      <c r="A10275">
        <v>335538</v>
      </c>
      <c r="B10275" t="s">
        <v>2372</v>
      </c>
    </row>
    <row r="10276" spans="1:2" x14ac:dyDescent="0.3">
      <c r="A10276">
        <v>335538</v>
      </c>
      <c r="B10276" t="s">
        <v>1931</v>
      </c>
    </row>
    <row r="10277" spans="1:2" x14ac:dyDescent="0.3">
      <c r="A10277">
        <v>335538</v>
      </c>
      <c r="B10277" t="s">
        <v>215</v>
      </c>
    </row>
    <row r="10278" spans="1:2" x14ac:dyDescent="0.3">
      <c r="A10278">
        <v>335538</v>
      </c>
      <c r="B10278" t="s">
        <v>517</v>
      </c>
    </row>
    <row r="10279" spans="1:2" x14ac:dyDescent="0.3">
      <c r="A10279">
        <v>335636</v>
      </c>
      <c r="B10279" t="s">
        <v>517</v>
      </c>
    </row>
    <row r="10280" spans="1:2" x14ac:dyDescent="0.3">
      <c r="A10280">
        <v>335636</v>
      </c>
      <c r="B10280" t="s">
        <v>215</v>
      </c>
    </row>
    <row r="10281" spans="1:2" x14ac:dyDescent="0.3">
      <c r="A10281">
        <v>335636</v>
      </c>
      <c r="B10281" t="s">
        <v>868</v>
      </c>
    </row>
    <row r="10282" spans="1:2" x14ac:dyDescent="0.3">
      <c r="A10282">
        <v>335636</v>
      </c>
      <c r="B10282" t="s">
        <v>2424</v>
      </c>
    </row>
    <row r="10283" spans="1:2" x14ac:dyDescent="0.3">
      <c r="A10283">
        <v>335636</v>
      </c>
      <c r="B10283" t="s">
        <v>2372</v>
      </c>
    </row>
    <row r="10284" spans="1:2" x14ac:dyDescent="0.3">
      <c r="A10284">
        <v>335651</v>
      </c>
      <c r="B10284" t="s">
        <v>50</v>
      </c>
    </row>
    <row r="10285" spans="1:2" x14ac:dyDescent="0.3">
      <c r="A10285">
        <v>335687</v>
      </c>
      <c r="B10285" t="s">
        <v>50</v>
      </c>
    </row>
    <row r="10286" spans="1:2" x14ac:dyDescent="0.3">
      <c r="A10286">
        <v>335687</v>
      </c>
      <c r="B10286" t="s">
        <v>570</v>
      </c>
    </row>
    <row r="10287" spans="1:2" x14ac:dyDescent="0.3">
      <c r="A10287">
        <v>335687</v>
      </c>
      <c r="B10287" t="s">
        <v>739</v>
      </c>
    </row>
    <row r="10288" spans="1:2" x14ac:dyDescent="0.3">
      <c r="A10288">
        <v>335687</v>
      </c>
      <c r="B10288" t="s">
        <v>1287</v>
      </c>
    </row>
    <row r="10289" spans="1:2" x14ac:dyDescent="0.3">
      <c r="A10289">
        <v>335687</v>
      </c>
      <c r="B10289" t="s">
        <v>5886</v>
      </c>
    </row>
    <row r="10290" spans="1:2" x14ac:dyDescent="0.3">
      <c r="A10290">
        <v>335687</v>
      </c>
      <c r="B10290" t="s">
        <v>5211</v>
      </c>
    </row>
    <row r="10291" spans="1:2" x14ac:dyDescent="0.3">
      <c r="A10291">
        <v>335687</v>
      </c>
      <c r="B10291" t="s">
        <v>2372</v>
      </c>
    </row>
    <row r="10292" spans="1:2" x14ac:dyDescent="0.3">
      <c r="A10292">
        <v>335812</v>
      </c>
      <c r="B10292" t="s">
        <v>50</v>
      </c>
    </row>
    <row r="10293" spans="1:2" x14ac:dyDescent="0.3">
      <c r="A10293">
        <v>335812</v>
      </c>
      <c r="B10293" t="s">
        <v>821</v>
      </c>
    </row>
    <row r="10294" spans="1:2" x14ac:dyDescent="0.3">
      <c r="A10294">
        <v>335812</v>
      </c>
      <c r="B10294" t="s">
        <v>868</v>
      </c>
    </row>
    <row r="10295" spans="1:2" x14ac:dyDescent="0.3">
      <c r="A10295">
        <v>335812</v>
      </c>
      <c r="B10295" t="s">
        <v>7674</v>
      </c>
    </row>
    <row r="10296" spans="1:2" x14ac:dyDescent="0.3">
      <c r="A10296">
        <v>335812</v>
      </c>
      <c r="B10296" t="s">
        <v>517</v>
      </c>
    </row>
    <row r="10297" spans="1:2" x14ac:dyDescent="0.3">
      <c r="A10297">
        <v>335812</v>
      </c>
      <c r="B10297" t="s">
        <v>215</v>
      </c>
    </row>
    <row r="10298" spans="1:2" x14ac:dyDescent="0.3">
      <c r="A10298">
        <v>335816</v>
      </c>
      <c r="B10298" t="s">
        <v>670</v>
      </c>
    </row>
    <row r="10299" spans="1:2" x14ac:dyDescent="0.3">
      <c r="A10299">
        <v>335816</v>
      </c>
      <c r="B10299" t="s">
        <v>821</v>
      </c>
    </row>
    <row r="10300" spans="1:2" x14ac:dyDescent="0.3">
      <c r="A10300">
        <v>335816</v>
      </c>
      <c r="B10300" t="s">
        <v>868</v>
      </c>
    </row>
    <row r="10301" spans="1:2" x14ac:dyDescent="0.3">
      <c r="A10301">
        <v>335873</v>
      </c>
      <c r="B10301" t="s">
        <v>726</v>
      </c>
    </row>
    <row r="10302" spans="1:2" x14ac:dyDescent="0.3">
      <c r="A10302">
        <v>335883</v>
      </c>
      <c r="B10302" t="s">
        <v>50</v>
      </c>
    </row>
    <row r="10303" spans="1:2" x14ac:dyDescent="0.3">
      <c r="A10303">
        <v>335883</v>
      </c>
      <c r="B10303" t="s">
        <v>821</v>
      </c>
    </row>
    <row r="10304" spans="1:2" x14ac:dyDescent="0.3">
      <c r="A10304">
        <v>335883</v>
      </c>
      <c r="B10304" t="s">
        <v>2372</v>
      </c>
    </row>
    <row r="10305" spans="1:2" x14ac:dyDescent="0.3">
      <c r="A10305">
        <v>335973</v>
      </c>
      <c r="B10305" t="s">
        <v>1224</v>
      </c>
    </row>
    <row r="10306" spans="1:2" x14ac:dyDescent="0.3">
      <c r="A10306">
        <v>335973</v>
      </c>
      <c r="B10306" t="s">
        <v>2372</v>
      </c>
    </row>
    <row r="10307" spans="1:2" x14ac:dyDescent="0.3">
      <c r="A10307">
        <v>335978</v>
      </c>
      <c r="B10307" t="s">
        <v>821</v>
      </c>
    </row>
    <row r="10308" spans="1:2" x14ac:dyDescent="0.3">
      <c r="A10308">
        <v>335978</v>
      </c>
      <c r="B10308" t="s">
        <v>1224</v>
      </c>
    </row>
    <row r="10309" spans="1:2" x14ac:dyDescent="0.3">
      <c r="A10309">
        <v>335978</v>
      </c>
      <c r="B10309" t="s">
        <v>14460</v>
      </c>
    </row>
    <row r="10310" spans="1:2" x14ac:dyDescent="0.3">
      <c r="A10310">
        <v>335978</v>
      </c>
      <c r="B10310" t="s">
        <v>517</v>
      </c>
    </row>
    <row r="10311" spans="1:2" x14ac:dyDescent="0.3">
      <c r="A10311">
        <v>335978</v>
      </c>
      <c r="B10311" t="s">
        <v>2372</v>
      </c>
    </row>
    <row r="10312" spans="1:2" x14ac:dyDescent="0.3">
      <c r="A10312">
        <v>336007</v>
      </c>
      <c r="B10312" t="s">
        <v>821</v>
      </c>
    </row>
    <row r="10313" spans="1:2" x14ac:dyDescent="0.3">
      <c r="A10313">
        <v>336007</v>
      </c>
      <c r="B10313" t="s">
        <v>1931</v>
      </c>
    </row>
    <row r="10314" spans="1:2" x14ac:dyDescent="0.3">
      <c r="A10314">
        <v>336007</v>
      </c>
      <c r="B10314" t="s">
        <v>517</v>
      </c>
    </row>
    <row r="10315" spans="1:2" x14ac:dyDescent="0.3">
      <c r="A10315">
        <v>336007</v>
      </c>
      <c r="B10315" t="s">
        <v>2372</v>
      </c>
    </row>
    <row r="10316" spans="1:2" x14ac:dyDescent="0.3">
      <c r="A10316">
        <v>336053</v>
      </c>
      <c r="B10316" t="s">
        <v>1722</v>
      </c>
    </row>
    <row r="10317" spans="1:2" x14ac:dyDescent="0.3">
      <c r="A10317">
        <v>336100</v>
      </c>
      <c r="B10317" t="s">
        <v>517</v>
      </c>
    </row>
    <row r="10318" spans="1:2" x14ac:dyDescent="0.3">
      <c r="A10318">
        <v>336100</v>
      </c>
      <c r="B10318" t="s">
        <v>2372</v>
      </c>
    </row>
    <row r="10319" spans="1:2" x14ac:dyDescent="0.3">
      <c r="A10319">
        <v>336146</v>
      </c>
      <c r="B10319" t="s">
        <v>2424</v>
      </c>
    </row>
    <row r="10320" spans="1:2" x14ac:dyDescent="0.3">
      <c r="A10320">
        <v>336146</v>
      </c>
      <c r="B10320" t="s">
        <v>5934</v>
      </c>
    </row>
    <row r="10321" spans="1:2" x14ac:dyDescent="0.3">
      <c r="A10321">
        <v>336146</v>
      </c>
      <c r="B10321" t="s">
        <v>517</v>
      </c>
    </row>
    <row r="10322" spans="1:2" x14ac:dyDescent="0.3">
      <c r="A10322">
        <v>336161</v>
      </c>
      <c r="B10322" t="s">
        <v>2448</v>
      </c>
    </row>
    <row r="10323" spans="1:2" x14ac:dyDescent="0.3">
      <c r="A10323">
        <v>336183</v>
      </c>
      <c r="B10323" t="s">
        <v>726</v>
      </c>
    </row>
    <row r="10324" spans="1:2" x14ac:dyDescent="0.3">
      <c r="A10324">
        <v>336255</v>
      </c>
      <c r="B10324" t="s">
        <v>5211</v>
      </c>
    </row>
    <row r="10325" spans="1:2" x14ac:dyDescent="0.3">
      <c r="A10325">
        <v>336255</v>
      </c>
      <c r="B10325" t="s">
        <v>14067</v>
      </c>
    </row>
    <row r="10326" spans="1:2" x14ac:dyDescent="0.3">
      <c r="A10326">
        <v>336255</v>
      </c>
      <c r="B10326" t="s">
        <v>215</v>
      </c>
    </row>
    <row r="10327" spans="1:2" x14ac:dyDescent="0.3">
      <c r="A10327">
        <v>336260</v>
      </c>
      <c r="B10327" t="s">
        <v>3413</v>
      </c>
    </row>
    <row r="10328" spans="1:2" x14ac:dyDescent="0.3">
      <c r="A10328">
        <v>336260</v>
      </c>
      <c r="B10328" t="s">
        <v>5211</v>
      </c>
    </row>
    <row r="10329" spans="1:2" x14ac:dyDescent="0.3">
      <c r="A10329">
        <v>336260</v>
      </c>
      <c r="B10329" t="s">
        <v>1224</v>
      </c>
    </row>
    <row r="10330" spans="1:2" x14ac:dyDescent="0.3">
      <c r="A10330">
        <v>336260</v>
      </c>
      <c r="B10330" t="s">
        <v>2372</v>
      </c>
    </row>
    <row r="10331" spans="1:2" x14ac:dyDescent="0.3">
      <c r="A10331">
        <v>336260</v>
      </c>
      <c r="B10331" t="s">
        <v>215</v>
      </c>
    </row>
    <row r="10332" spans="1:2" x14ac:dyDescent="0.3">
      <c r="A10332">
        <v>336260</v>
      </c>
      <c r="B10332" t="s">
        <v>5886</v>
      </c>
    </row>
    <row r="10333" spans="1:2" x14ac:dyDescent="0.3">
      <c r="A10333">
        <v>336272</v>
      </c>
      <c r="B10333" t="s">
        <v>162</v>
      </c>
    </row>
    <row r="10334" spans="1:2" x14ac:dyDescent="0.3">
      <c r="A10334">
        <v>336272</v>
      </c>
      <c r="B10334" t="s">
        <v>50</v>
      </c>
    </row>
    <row r="10335" spans="1:2" x14ac:dyDescent="0.3">
      <c r="A10335">
        <v>336272</v>
      </c>
      <c r="B10335" t="s">
        <v>4642</v>
      </c>
    </row>
    <row r="10336" spans="1:2" x14ac:dyDescent="0.3">
      <c r="A10336">
        <v>336272</v>
      </c>
      <c r="B10336" t="s">
        <v>5934</v>
      </c>
    </row>
    <row r="10337" spans="1:2" x14ac:dyDescent="0.3">
      <c r="A10337">
        <v>336272</v>
      </c>
      <c r="B10337" t="s">
        <v>215</v>
      </c>
    </row>
    <row r="10338" spans="1:2" x14ac:dyDescent="0.3">
      <c r="A10338">
        <v>336272</v>
      </c>
      <c r="B10338" t="s">
        <v>1470</v>
      </c>
    </row>
    <row r="10339" spans="1:2" x14ac:dyDescent="0.3">
      <c r="A10339">
        <v>336366</v>
      </c>
      <c r="B10339" t="s">
        <v>648</v>
      </c>
    </row>
    <row r="10340" spans="1:2" x14ac:dyDescent="0.3">
      <c r="A10340">
        <v>336374</v>
      </c>
      <c r="B10340" t="s">
        <v>50</v>
      </c>
    </row>
    <row r="10341" spans="1:2" x14ac:dyDescent="0.3">
      <c r="A10341">
        <v>336458</v>
      </c>
      <c r="B10341" t="s">
        <v>50</v>
      </c>
    </row>
    <row r="10342" spans="1:2" x14ac:dyDescent="0.3">
      <c r="A10342">
        <v>336461</v>
      </c>
      <c r="B10342" t="s">
        <v>648</v>
      </c>
    </row>
    <row r="10343" spans="1:2" x14ac:dyDescent="0.3">
      <c r="A10343">
        <v>336463</v>
      </c>
      <c r="B10343" t="s">
        <v>50</v>
      </c>
    </row>
    <row r="10344" spans="1:2" x14ac:dyDescent="0.3">
      <c r="A10344">
        <v>336463</v>
      </c>
      <c r="B10344" t="s">
        <v>386</v>
      </c>
    </row>
    <row r="10345" spans="1:2" x14ac:dyDescent="0.3">
      <c r="A10345">
        <v>336514</v>
      </c>
      <c r="B10345" t="s">
        <v>517</v>
      </c>
    </row>
    <row r="10346" spans="1:2" x14ac:dyDescent="0.3">
      <c r="A10346">
        <v>336514</v>
      </c>
      <c r="B10346" t="s">
        <v>821</v>
      </c>
    </row>
    <row r="10347" spans="1:2" x14ac:dyDescent="0.3">
      <c r="A10347">
        <v>336532</v>
      </c>
      <c r="B10347" t="s">
        <v>726</v>
      </c>
    </row>
    <row r="10348" spans="1:2" x14ac:dyDescent="0.3">
      <c r="A10348">
        <v>336532</v>
      </c>
      <c r="B10348" t="s">
        <v>4342</v>
      </c>
    </row>
    <row r="10349" spans="1:2" x14ac:dyDescent="0.3">
      <c r="A10349">
        <v>336532</v>
      </c>
      <c r="B10349" t="s">
        <v>5886</v>
      </c>
    </row>
    <row r="10350" spans="1:2" x14ac:dyDescent="0.3">
      <c r="A10350">
        <v>336532</v>
      </c>
      <c r="B10350" t="s">
        <v>4642</v>
      </c>
    </row>
    <row r="10351" spans="1:2" x14ac:dyDescent="0.3">
      <c r="A10351">
        <v>336532</v>
      </c>
      <c r="B10351" t="s">
        <v>517</v>
      </c>
    </row>
    <row r="10352" spans="1:2" x14ac:dyDescent="0.3">
      <c r="A10352">
        <v>336532</v>
      </c>
      <c r="B10352" t="s">
        <v>1470</v>
      </c>
    </row>
    <row r="10353" spans="1:2" x14ac:dyDescent="0.3">
      <c r="A10353">
        <v>336532</v>
      </c>
      <c r="B10353" t="s">
        <v>50</v>
      </c>
    </row>
    <row r="10354" spans="1:2" x14ac:dyDescent="0.3">
      <c r="A10354">
        <v>336532</v>
      </c>
      <c r="B10354" t="s">
        <v>868</v>
      </c>
    </row>
    <row r="10355" spans="1:2" x14ac:dyDescent="0.3">
      <c r="A10355">
        <v>336555</v>
      </c>
      <c r="B10355" t="s">
        <v>2372</v>
      </c>
    </row>
    <row r="10356" spans="1:2" x14ac:dyDescent="0.3">
      <c r="A10356">
        <v>336758</v>
      </c>
      <c r="B10356" t="s">
        <v>726</v>
      </c>
    </row>
    <row r="10357" spans="1:2" x14ac:dyDescent="0.3">
      <c r="A10357">
        <v>336758</v>
      </c>
      <c r="B10357" t="s">
        <v>50</v>
      </c>
    </row>
    <row r="10358" spans="1:2" x14ac:dyDescent="0.3">
      <c r="A10358">
        <v>336758</v>
      </c>
      <c r="B10358" t="s">
        <v>1470</v>
      </c>
    </row>
    <row r="10359" spans="1:2" x14ac:dyDescent="0.3">
      <c r="A10359">
        <v>336758</v>
      </c>
      <c r="B10359" t="s">
        <v>2947</v>
      </c>
    </row>
    <row r="10360" spans="1:2" x14ac:dyDescent="0.3">
      <c r="A10360">
        <v>336762</v>
      </c>
      <c r="B10360" t="s">
        <v>162</v>
      </c>
    </row>
    <row r="10361" spans="1:2" x14ac:dyDescent="0.3">
      <c r="A10361">
        <v>336796</v>
      </c>
      <c r="B10361" t="s">
        <v>726</v>
      </c>
    </row>
    <row r="10362" spans="1:2" x14ac:dyDescent="0.3">
      <c r="A10362">
        <v>336796</v>
      </c>
      <c r="B10362" t="s">
        <v>1470</v>
      </c>
    </row>
    <row r="10363" spans="1:2" x14ac:dyDescent="0.3">
      <c r="A10363">
        <v>336796</v>
      </c>
      <c r="B10363" t="s">
        <v>386</v>
      </c>
    </row>
    <row r="10364" spans="1:2" x14ac:dyDescent="0.3">
      <c r="A10364">
        <v>336801</v>
      </c>
      <c r="B10364" t="s">
        <v>215</v>
      </c>
    </row>
    <row r="10365" spans="1:2" x14ac:dyDescent="0.3">
      <c r="A10365">
        <v>336995</v>
      </c>
      <c r="B10365" t="s">
        <v>162</v>
      </c>
    </row>
    <row r="10366" spans="1:2" x14ac:dyDescent="0.3">
      <c r="A10366">
        <v>337020</v>
      </c>
      <c r="B10366" t="s">
        <v>50</v>
      </c>
    </row>
    <row r="10367" spans="1:2" x14ac:dyDescent="0.3">
      <c r="A10367">
        <v>337020</v>
      </c>
      <c r="B10367" t="s">
        <v>570</v>
      </c>
    </row>
    <row r="10368" spans="1:2" x14ac:dyDescent="0.3">
      <c r="A10368">
        <v>337162</v>
      </c>
      <c r="B10368" t="s">
        <v>386</v>
      </c>
    </row>
    <row r="10369" spans="1:2" x14ac:dyDescent="0.3">
      <c r="A10369">
        <v>337162</v>
      </c>
      <c r="B10369" t="s">
        <v>50</v>
      </c>
    </row>
    <row r="10370" spans="1:2" x14ac:dyDescent="0.3">
      <c r="A10370">
        <v>337162</v>
      </c>
      <c r="B10370" t="s">
        <v>2448</v>
      </c>
    </row>
    <row r="10371" spans="1:2" x14ac:dyDescent="0.3">
      <c r="A10371">
        <v>337162</v>
      </c>
      <c r="B10371" t="s">
        <v>162</v>
      </c>
    </row>
    <row r="10372" spans="1:2" x14ac:dyDescent="0.3">
      <c r="A10372">
        <v>337162</v>
      </c>
      <c r="B10372" t="s">
        <v>1470</v>
      </c>
    </row>
    <row r="10373" spans="1:2" x14ac:dyDescent="0.3">
      <c r="A10373">
        <v>337179</v>
      </c>
      <c r="B10373" t="s">
        <v>2448</v>
      </c>
    </row>
    <row r="10374" spans="1:2" x14ac:dyDescent="0.3">
      <c r="A10374">
        <v>337179</v>
      </c>
      <c r="B10374" t="s">
        <v>215</v>
      </c>
    </row>
    <row r="10375" spans="1:2" x14ac:dyDescent="0.3">
      <c r="A10375">
        <v>337179</v>
      </c>
      <c r="B10375" t="s">
        <v>726</v>
      </c>
    </row>
    <row r="10376" spans="1:2" x14ac:dyDescent="0.3">
      <c r="A10376">
        <v>337179</v>
      </c>
      <c r="B10376" t="s">
        <v>2372</v>
      </c>
    </row>
    <row r="10377" spans="1:2" x14ac:dyDescent="0.3">
      <c r="A10377">
        <v>337198</v>
      </c>
      <c r="B10377" t="s">
        <v>868</v>
      </c>
    </row>
    <row r="10378" spans="1:2" x14ac:dyDescent="0.3">
      <c r="A10378">
        <v>337198</v>
      </c>
      <c r="B10378" t="s">
        <v>670</v>
      </c>
    </row>
    <row r="10379" spans="1:2" x14ac:dyDescent="0.3">
      <c r="A10379">
        <v>337198</v>
      </c>
      <c r="B10379" t="s">
        <v>821</v>
      </c>
    </row>
    <row r="10380" spans="1:2" x14ac:dyDescent="0.3">
      <c r="A10380">
        <v>337198</v>
      </c>
      <c r="B10380" t="s">
        <v>1722</v>
      </c>
    </row>
    <row r="10381" spans="1:2" x14ac:dyDescent="0.3">
      <c r="A10381">
        <v>337198</v>
      </c>
      <c r="B10381" t="s">
        <v>1224</v>
      </c>
    </row>
    <row r="10382" spans="1:2" x14ac:dyDescent="0.3">
      <c r="A10382">
        <v>337297</v>
      </c>
      <c r="B10382" t="s">
        <v>162</v>
      </c>
    </row>
    <row r="10383" spans="1:2" x14ac:dyDescent="0.3">
      <c r="A10383">
        <v>337395</v>
      </c>
      <c r="B10383" t="s">
        <v>50</v>
      </c>
    </row>
    <row r="10384" spans="1:2" x14ac:dyDescent="0.3">
      <c r="A10384">
        <v>337395</v>
      </c>
      <c r="B10384" t="s">
        <v>5886</v>
      </c>
    </row>
    <row r="10385" spans="1:2" x14ac:dyDescent="0.3">
      <c r="A10385">
        <v>337459</v>
      </c>
      <c r="B10385" t="s">
        <v>14067</v>
      </c>
    </row>
    <row r="10386" spans="1:2" x14ac:dyDescent="0.3">
      <c r="A10386">
        <v>337459</v>
      </c>
      <c r="B10386" t="s">
        <v>5293</v>
      </c>
    </row>
    <row r="10387" spans="1:2" x14ac:dyDescent="0.3">
      <c r="A10387">
        <v>337459</v>
      </c>
      <c r="B10387" t="s">
        <v>670</v>
      </c>
    </row>
    <row r="10388" spans="1:2" x14ac:dyDescent="0.3">
      <c r="A10388">
        <v>337459</v>
      </c>
      <c r="B10388" t="s">
        <v>1931</v>
      </c>
    </row>
    <row r="10389" spans="1:2" x14ac:dyDescent="0.3">
      <c r="A10389">
        <v>337459</v>
      </c>
      <c r="B10389" t="s">
        <v>648</v>
      </c>
    </row>
    <row r="10390" spans="1:2" x14ac:dyDescent="0.3">
      <c r="A10390">
        <v>337459</v>
      </c>
      <c r="B10390" t="s">
        <v>1224</v>
      </c>
    </row>
    <row r="10391" spans="1:2" x14ac:dyDescent="0.3">
      <c r="A10391">
        <v>337459</v>
      </c>
      <c r="B10391" t="s">
        <v>5886</v>
      </c>
    </row>
    <row r="10392" spans="1:2" x14ac:dyDescent="0.3">
      <c r="A10392">
        <v>337687</v>
      </c>
      <c r="B10392" t="s">
        <v>726</v>
      </c>
    </row>
    <row r="10393" spans="1:2" x14ac:dyDescent="0.3">
      <c r="A10393">
        <v>337687</v>
      </c>
      <c r="B10393" t="s">
        <v>215</v>
      </c>
    </row>
    <row r="10394" spans="1:2" x14ac:dyDescent="0.3">
      <c r="A10394">
        <v>337687</v>
      </c>
      <c r="B10394" t="s">
        <v>7674</v>
      </c>
    </row>
    <row r="10395" spans="1:2" x14ac:dyDescent="0.3">
      <c r="A10395">
        <v>337687</v>
      </c>
      <c r="B10395" t="s">
        <v>1224</v>
      </c>
    </row>
    <row r="10396" spans="1:2" x14ac:dyDescent="0.3">
      <c r="A10396">
        <v>337803</v>
      </c>
      <c r="B10396" t="s">
        <v>726</v>
      </c>
    </row>
    <row r="10397" spans="1:2" x14ac:dyDescent="0.3">
      <c r="A10397">
        <v>337803</v>
      </c>
      <c r="B10397" t="s">
        <v>162</v>
      </c>
    </row>
    <row r="10398" spans="1:2" x14ac:dyDescent="0.3">
      <c r="A10398">
        <v>337803</v>
      </c>
      <c r="B10398" t="s">
        <v>3720</v>
      </c>
    </row>
    <row r="10399" spans="1:2" x14ac:dyDescent="0.3">
      <c r="A10399">
        <v>337803</v>
      </c>
      <c r="B10399" t="s">
        <v>5934</v>
      </c>
    </row>
    <row r="10400" spans="1:2" x14ac:dyDescent="0.3">
      <c r="A10400">
        <v>337820</v>
      </c>
      <c r="B10400" t="s">
        <v>50</v>
      </c>
    </row>
    <row r="10401" spans="1:2" x14ac:dyDescent="0.3">
      <c r="A10401">
        <v>337820</v>
      </c>
      <c r="B10401" t="s">
        <v>821</v>
      </c>
    </row>
    <row r="10402" spans="1:2" x14ac:dyDescent="0.3">
      <c r="A10402">
        <v>337825</v>
      </c>
      <c r="B10402" t="s">
        <v>50</v>
      </c>
    </row>
    <row r="10403" spans="1:2" x14ac:dyDescent="0.3">
      <c r="A10403">
        <v>337825</v>
      </c>
      <c r="B10403" t="s">
        <v>570</v>
      </c>
    </row>
    <row r="10404" spans="1:2" x14ac:dyDescent="0.3">
      <c r="A10404">
        <v>337825</v>
      </c>
      <c r="B10404" t="s">
        <v>14435</v>
      </c>
    </row>
    <row r="10405" spans="1:2" x14ac:dyDescent="0.3">
      <c r="A10405">
        <v>337825</v>
      </c>
      <c r="B10405" t="s">
        <v>739</v>
      </c>
    </row>
    <row r="10406" spans="1:2" x14ac:dyDescent="0.3">
      <c r="A10406">
        <v>337841</v>
      </c>
      <c r="B10406" t="s">
        <v>670</v>
      </c>
    </row>
    <row r="10407" spans="1:2" x14ac:dyDescent="0.3">
      <c r="A10407">
        <v>337841</v>
      </c>
      <c r="B10407" t="s">
        <v>821</v>
      </c>
    </row>
    <row r="10408" spans="1:2" x14ac:dyDescent="0.3">
      <c r="A10408">
        <v>337861</v>
      </c>
      <c r="B10408" t="s">
        <v>974</v>
      </c>
    </row>
    <row r="10409" spans="1:2" x14ac:dyDescent="0.3">
      <c r="A10409">
        <v>337861</v>
      </c>
      <c r="B10409" t="s">
        <v>1224</v>
      </c>
    </row>
    <row r="10410" spans="1:2" x14ac:dyDescent="0.3">
      <c r="A10410">
        <v>337861</v>
      </c>
      <c r="B10410" t="s">
        <v>2404</v>
      </c>
    </row>
    <row r="10411" spans="1:2" x14ac:dyDescent="0.3">
      <c r="A10411">
        <v>337861</v>
      </c>
      <c r="B10411" t="s">
        <v>648</v>
      </c>
    </row>
    <row r="10412" spans="1:2" x14ac:dyDescent="0.3">
      <c r="A10412">
        <v>337861</v>
      </c>
      <c r="B10412" t="s">
        <v>517</v>
      </c>
    </row>
    <row r="10413" spans="1:2" x14ac:dyDescent="0.3">
      <c r="A10413">
        <v>337877</v>
      </c>
      <c r="B10413" t="s">
        <v>726</v>
      </c>
    </row>
    <row r="10414" spans="1:2" x14ac:dyDescent="0.3">
      <c r="A10414">
        <v>337920</v>
      </c>
      <c r="B10414" t="s">
        <v>50</v>
      </c>
    </row>
    <row r="10415" spans="1:2" x14ac:dyDescent="0.3">
      <c r="A10415">
        <v>337920</v>
      </c>
      <c r="B10415" t="s">
        <v>386</v>
      </c>
    </row>
    <row r="10416" spans="1:2" x14ac:dyDescent="0.3">
      <c r="A10416">
        <v>337920</v>
      </c>
      <c r="B10416" t="s">
        <v>13177</v>
      </c>
    </row>
    <row r="10417" spans="1:2" x14ac:dyDescent="0.3">
      <c r="A10417">
        <v>337920</v>
      </c>
      <c r="B10417" t="s">
        <v>3720</v>
      </c>
    </row>
    <row r="10418" spans="1:2" x14ac:dyDescent="0.3">
      <c r="A10418">
        <v>337920</v>
      </c>
      <c r="B10418" t="s">
        <v>739</v>
      </c>
    </row>
    <row r="10419" spans="1:2" x14ac:dyDescent="0.3">
      <c r="A10419">
        <v>337920</v>
      </c>
      <c r="B10419" t="s">
        <v>5886</v>
      </c>
    </row>
    <row r="10420" spans="1:2" x14ac:dyDescent="0.3">
      <c r="A10420">
        <v>337994</v>
      </c>
      <c r="B10420" t="s">
        <v>70</v>
      </c>
    </row>
    <row r="10421" spans="1:2" x14ac:dyDescent="0.3">
      <c r="A10421">
        <v>337994</v>
      </c>
      <c r="B10421" t="s">
        <v>726</v>
      </c>
    </row>
    <row r="10422" spans="1:2" x14ac:dyDescent="0.3">
      <c r="A10422">
        <v>337994</v>
      </c>
      <c r="B10422" t="s">
        <v>50</v>
      </c>
    </row>
    <row r="10423" spans="1:2" x14ac:dyDescent="0.3">
      <c r="A10423">
        <v>337994</v>
      </c>
      <c r="B10423" t="s">
        <v>517</v>
      </c>
    </row>
    <row r="10424" spans="1:2" x14ac:dyDescent="0.3">
      <c r="A10424">
        <v>337995</v>
      </c>
      <c r="B10424" t="s">
        <v>726</v>
      </c>
    </row>
    <row r="10425" spans="1:2" x14ac:dyDescent="0.3">
      <c r="A10425">
        <v>337997</v>
      </c>
      <c r="B10425" t="s">
        <v>2404</v>
      </c>
    </row>
    <row r="10426" spans="1:2" x14ac:dyDescent="0.3">
      <c r="A10426">
        <v>337997</v>
      </c>
      <c r="B10426" t="s">
        <v>974</v>
      </c>
    </row>
    <row r="10427" spans="1:2" x14ac:dyDescent="0.3">
      <c r="A10427">
        <v>337997</v>
      </c>
      <c r="B10427" t="s">
        <v>14435</v>
      </c>
    </row>
    <row r="10428" spans="1:2" x14ac:dyDescent="0.3">
      <c r="A10428">
        <v>337997</v>
      </c>
      <c r="B10428" t="s">
        <v>570</v>
      </c>
    </row>
    <row r="10429" spans="1:2" x14ac:dyDescent="0.3">
      <c r="A10429">
        <v>337997</v>
      </c>
      <c r="B10429" t="s">
        <v>4647</v>
      </c>
    </row>
    <row r="10430" spans="1:2" x14ac:dyDescent="0.3">
      <c r="A10430">
        <v>337997</v>
      </c>
      <c r="B10430" t="s">
        <v>2372</v>
      </c>
    </row>
    <row r="10431" spans="1:2" x14ac:dyDescent="0.3">
      <c r="A10431">
        <v>337997</v>
      </c>
      <c r="B10431" t="s">
        <v>1287</v>
      </c>
    </row>
    <row r="10432" spans="1:2" x14ac:dyDescent="0.3">
      <c r="A10432">
        <v>337997</v>
      </c>
      <c r="B10432" t="s">
        <v>50</v>
      </c>
    </row>
    <row r="10433" spans="1:2" x14ac:dyDescent="0.3">
      <c r="A10433">
        <v>338051</v>
      </c>
      <c r="B10433" t="s">
        <v>2448</v>
      </c>
    </row>
    <row r="10434" spans="1:2" x14ac:dyDescent="0.3">
      <c r="A10434">
        <v>338051</v>
      </c>
      <c r="B10434" t="s">
        <v>517</v>
      </c>
    </row>
    <row r="10435" spans="1:2" x14ac:dyDescent="0.3">
      <c r="A10435">
        <v>338051</v>
      </c>
      <c r="B10435" t="s">
        <v>215</v>
      </c>
    </row>
    <row r="10436" spans="1:2" x14ac:dyDescent="0.3">
      <c r="A10436">
        <v>338058</v>
      </c>
      <c r="B10436" t="s">
        <v>6965</v>
      </c>
    </row>
    <row r="10437" spans="1:2" x14ac:dyDescent="0.3">
      <c r="A10437">
        <v>338105</v>
      </c>
      <c r="B10437" t="s">
        <v>2448</v>
      </c>
    </row>
    <row r="10438" spans="1:2" x14ac:dyDescent="0.3">
      <c r="A10438">
        <v>338105</v>
      </c>
      <c r="B10438" t="s">
        <v>386</v>
      </c>
    </row>
    <row r="10439" spans="1:2" x14ac:dyDescent="0.3">
      <c r="A10439">
        <v>338105</v>
      </c>
      <c r="B10439" t="s">
        <v>1224</v>
      </c>
    </row>
    <row r="10440" spans="1:2" x14ac:dyDescent="0.3">
      <c r="A10440">
        <v>338345</v>
      </c>
      <c r="B10440" t="s">
        <v>386</v>
      </c>
    </row>
    <row r="10441" spans="1:2" x14ac:dyDescent="0.3">
      <c r="A10441">
        <v>338345</v>
      </c>
      <c r="B10441" t="s">
        <v>50</v>
      </c>
    </row>
    <row r="10442" spans="1:2" x14ac:dyDescent="0.3">
      <c r="A10442">
        <v>338353</v>
      </c>
      <c r="B10442" t="s">
        <v>6970</v>
      </c>
    </row>
    <row r="10443" spans="1:2" x14ac:dyDescent="0.3">
      <c r="A10443">
        <v>338370</v>
      </c>
      <c r="B10443" t="s">
        <v>670</v>
      </c>
    </row>
    <row r="10444" spans="1:2" x14ac:dyDescent="0.3">
      <c r="A10444">
        <v>338370</v>
      </c>
      <c r="B10444" t="s">
        <v>868</v>
      </c>
    </row>
    <row r="10445" spans="1:2" x14ac:dyDescent="0.3">
      <c r="A10445">
        <v>338370</v>
      </c>
      <c r="B10445" t="s">
        <v>215</v>
      </c>
    </row>
    <row r="10446" spans="1:2" x14ac:dyDescent="0.3">
      <c r="A10446">
        <v>338372</v>
      </c>
      <c r="B10446" t="s">
        <v>1224</v>
      </c>
    </row>
    <row r="10447" spans="1:2" x14ac:dyDescent="0.3">
      <c r="A10447">
        <v>338372</v>
      </c>
      <c r="B10447" t="s">
        <v>648</v>
      </c>
    </row>
    <row r="10448" spans="1:2" x14ac:dyDescent="0.3">
      <c r="A10448">
        <v>338514</v>
      </c>
      <c r="B10448" t="s">
        <v>386</v>
      </c>
    </row>
    <row r="10449" spans="1:2" x14ac:dyDescent="0.3">
      <c r="A10449">
        <v>338514</v>
      </c>
      <c r="B10449" t="s">
        <v>726</v>
      </c>
    </row>
    <row r="10450" spans="1:2" x14ac:dyDescent="0.3">
      <c r="A10450">
        <v>338518</v>
      </c>
      <c r="B10450" t="s">
        <v>4238</v>
      </c>
    </row>
    <row r="10451" spans="1:2" x14ac:dyDescent="0.3">
      <c r="A10451">
        <v>338518</v>
      </c>
      <c r="B10451" t="s">
        <v>726</v>
      </c>
    </row>
    <row r="10452" spans="1:2" x14ac:dyDescent="0.3">
      <c r="A10452">
        <v>338594</v>
      </c>
      <c r="B10452" t="s">
        <v>868</v>
      </c>
    </row>
    <row r="10453" spans="1:2" x14ac:dyDescent="0.3">
      <c r="A10453">
        <v>338628</v>
      </c>
      <c r="B10453" t="s">
        <v>50</v>
      </c>
    </row>
    <row r="10454" spans="1:2" x14ac:dyDescent="0.3">
      <c r="A10454">
        <v>338628</v>
      </c>
      <c r="B10454" t="s">
        <v>517</v>
      </c>
    </row>
    <row r="10455" spans="1:2" x14ac:dyDescent="0.3">
      <c r="A10455">
        <v>338628</v>
      </c>
      <c r="B10455" t="s">
        <v>215</v>
      </c>
    </row>
    <row r="10456" spans="1:2" x14ac:dyDescent="0.3">
      <c r="A10456">
        <v>338628</v>
      </c>
      <c r="B10456" t="s">
        <v>2372</v>
      </c>
    </row>
    <row r="10457" spans="1:2" x14ac:dyDescent="0.3">
      <c r="A10457">
        <v>338643</v>
      </c>
      <c r="B10457" t="s">
        <v>517</v>
      </c>
    </row>
    <row r="10458" spans="1:2" x14ac:dyDescent="0.3">
      <c r="A10458">
        <v>338643</v>
      </c>
      <c r="B10458" t="s">
        <v>2372</v>
      </c>
    </row>
    <row r="10459" spans="1:2" x14ac:dyDescent="0.3">
      <c r="A10459">
        <v>338643</v>
      </c>
      <c r="B10459" t="s">
        <v>1056</v>
      </c>
    </row>
    <row r="10460" spans="1:2" x14ac:dyDescent="0.3">
      <c r="A10460">
        <v>338704</v>
      </c>
      <c r="B10460" t="s">
        <v>6983</v>
      </c>
    </row>
    <row r="10461" spans="1:2" x14ac:dyDescent="0.3">
      <c r="A10461">
        <v>338758</v>
      </c>
      <c r="B10461" t="s">
        <v>50</v>
      </c>
    </row>
    <row r="10462" spans="1:2" x14ac:dyDescent="0.3">
      <c r="A10462">
        <v>338758</v>
      </c>
      <c r="B10462" t="s">
        <v>670</v>
      </c>
    </row>
    <row r="10463" spans="1:2" x14ac:dyDescent="0.3">
      <c r="A10463">
        <v>338758</v>
      </c>
      <c r="B10463" t="s">
        <v>3413</v>
      </c>
    </row>
    <row r="10464" spans="1:2" x14ac:dyDescent="0.3">
      <c r="A10464">
        <v>338758</v>
      </c>
      <c r="B10464" t="s">
        <v>1224</v>
      </c>
    </row>
    <row r="10465" spans="1:2" x14ac:dyDescent="0.3">
      <c r="A10465">
        <v>338804</v>
      </c>
      <c r="B10465" t="s">
        <v>5886</v>
      </c>
    </row>
    <row r="10466" spans="1:2" x14ac:dyDescent="0.3">
      <c r="A10466">
        <v>338804</v>
      </c>
      <c r="B10466" t="s">
        <v>4342</v>
      </c>
    </row>
    <row r="10467" spans="1:2" x14ac:dyDescent="0.3">
      <c r="A10467">
        <v>338804</v>
      </c>
      <c r="B10467" t="s">
        <v>1224</v>
      </c>
    </row>
    <row r="10468" spans="1:2" x14ac:dyDescent="0.3">
      <c r="A10468">
        <v>338804</v>
      </c>
      <c r="B10468" t="s">
        <v>726</v>
      </c>
    </row>
    <row r="10469" spans="1:2" x14ac:dyDescent="0.3">
      <c r="A10469">
        <v>338804</v>
      </c>
      <c r="B10469" t="s">
        <v>386</v>
      </c>
    </row>
    <row r="10470" spans="1:2" x14ac:dyDescent="0.3">
      <c r="A10470">
        <v>338807</v>
      </c>
      <c r="B10470" t="s">
        <v>50</v>
      </c>
    </row>
    <row r="10471" spans="1:2" x14ac:dyDescent="0.3">
      <c r="A10471">
        <v>338807</v>
      </c>
      <c r="B10471" t="s">
        <v>5886</v>
      </c>
    </row>
    <row r="10472" spans="1:2" x14ac:dyDescent="0.3">
      <c r="A10472">
        <v>338807</v>
      </c>
      <c r="B10472" t="s">
        <v>1287</v>
      </c>
    </row>
    <row r="10473" spans="1:2" x14ac:dyDescent="0.3">
      <c r="A10473">
        <v>338832</v>
      </c>
      <c r="B10473" t="s">
        <v>50</v>
      </c>
    </row>
    <row r="10474" spans="1:2" x14ac:dyDescent="0.3">
      <c r="A10474">
        <v>338832</v>
      </c>
      <c r="B10474" t="s">
        <v>11542</v>
      </c>
    </row>
    <row r="10475" spans="1:2" x14ac:dyDescent="0.3">
      <c r="A10475">
        <v>338973</v>
      </c>
      <c r="B10475" t="s">
        <v>726</v>
      </c>
    </row>
    <row r="10476" spans="1:2" x14ac:dyDescent="0.3">
      <c r="A10476">
        <v>339074</v>
      </c>
      <c r="B10476" t="s">
        <v>670</v>
      </c>
    </row>
    <row r="10477" spans="1:2" x14ac:dyDescent="0.3">
      <c r="A10477">
        <v>339074</v>
      </c>
      <c r="B10477" t="s">
        <v>868</v>
      </c>
    </row>
    <row r="10478" spans="1:2" x14ac:dyDescent="0.3">
      <c r="A10478">
        <v>339074</v>
      </c>
      <c r="B10478" t="s">
        <v>7674</v>
      </c>
    </row>
    <row r="10479" spans="1:2" x14ac:dyDescent="0.3">
      <c r="A10479">
        <v>339074</v>
      </c>
      <c r="B10479" t="s">
        <v>726</v>
      </c>
    </row>
    <row r="10480" spans="1:2" x14ac:dyDescent="0.3">
      <c r="A10480">
        <v>339074</v>
      </c>
      <c r="B10480" t="s">
        <v>1224</v>
      </c>
    </row>
    <row r="10481" spans="1:2" x14ac:dyDescent="0.3">
      <c r="A10481">
        <v>339074</v>
      </c>
      <c r="B10481" t="s">
        <v>1722</v>
      </c>
    </row>
    <row r="10482" spans="1:2" x14ac:dyDescent="0.3">
      <c r="A10482">
        <v>339092</v>
      </c>
      <c r="B10482" t="s">
        <v>2448</v>
      </c>
    </row>
    <row r="10483" spans="1:2" x14ac:dyDescent="0.3">
      <c r="A10483">
        <v>339092</v>
      </c>
      <c r="B10483" t="s">
        <v>874</v>
      </c>
    </row>
    <row r="10484" spans="1:2" x14ac:dyDescent="0.3">
      <c r="A10484">
        <v>339094</v>
      </c>
      <c r="B10484" t="s">
        <v>6993</v>
      </c>
    </row>
    <row r="10485" spans="1:2" x14ac:dyDescent="0.3">
      <c r="A10485">
        <v>339150</v>
      </c>
      <c r="B10485" t="s">
        <v>726</v>
      </c>
    </row>
    <row r="10486" spans="1:2" x14ac:dyDescent="0.3">
      <c r="A10486">
        <v>339150</v>
      </c>
      <c r="B10486" t="s">
        <v>648</v>
      </c>
    </row>
    <row r="10487" spans="1:2" x14ac:dyDescent="0.3">
      <c r="A10487">
        <v>339200</v>
      </c>
      <c r="B10487" t="s">
        <v>162</v>
      </c>
    </row>
    <row r="10488" spans="1:2" x14ac:dyDescent="0.3">
      <c r="A10488">
        <v>339200</v>
      </c>
      <c r="B10488" t="s">
        <v>631</v>
      </c>
    </row>
    <row r="10489" spans="1:2" x14ac:dyDescent="0.3">
      <c r="A10489">
        <v>339200</v>
      </c>
      <c r="B10489" t="s">
        <v>3720</v>
      </c>
    </row>
    <row r="10490" spans="1:2" x14ac:dyDescent="0.3">
      <c r="A10490">
        <v>339200</v>
      </c>
      <c r="B10490" t="s">
        <v>5934</v>
      </c>
    </row>
    <row r="10491" spans="1:2" x14ac:dyDescent="0.3">
      <c r="A10491">
        <v>339200</v>
      </c>
      <c r="B10491" t="s">
        <v>1470</v>
      </c>
    </row>
    <row r="10492" spans="1:2" x14ac:dyDescent="0.3">
      <c r="A10492">
        <v>339221</v>
      </c>
      <c r="B10492" t="s">
        <v>821</v>
      </c>
    </row>
    <row r="10493" spans="1:2" x14ac:dyDescent="0.3">
      <c r="A10493">
        <v>339245</v>
      </c>
      <c r="B10493" t="s">
        <v>648</v>
      </c>
    </row>
    <row r="10494" spans="1:2" x14ac:dyDescent="0.3">
      <c r="A10494">
        <v>339287</v>
      </c>
      <c r="B10494" t="s">
        <v>726</v>
      </c>
    </row>
    <row r="10495" spans="1:2" x14ac:dyDescent="0.3">
      <c r="A10495">
        <v>339287</v>
      </c>
      <c r="B10495" t="s">
        <v>215</v>
      </c>
    </row>
    <row r="10496" spans="1:2" x14ac:dyDescent="0.3">
      <c r="A10496">
        <v>339287</v>
      </c>
      <c r="B10496" t="s">
        <v>50</v>
      </c>
    </row>
    <row r="10497" spans="1:2" x14ac:dyDescent="0.3">
      <c r="A10497">
        <v>339287</v>
      </c>
      <c r="B10497" t="s">
        <v>2424</v>
      </c>
    </row>
    <row r="10498" spans="1:2" x14ac:dyDescent="0.3">
      <c r="A10498">
        <v>339287</v>
      </c>
      <c r="B10498" t="s">
        <v>1224</v>
      </c>
    </row>
    <row r="10499" spans="1:2" x14ac:dyDescent="0.3">
      <c r="A10499">
        <v>339300</v>
      </c>
      <c r="B10499" t="s">
        <v>4238</v>
      </c>
    </row>
    <row r="10500" spans="1:2" x14ac:dyDescent="0.3">
      <c r="A10500">
        <v>339331</v>
      </c>
      <c r="B10500" t="s">
        <v>7004</v>
      </c>
    </row>
    <row r="10501" spans="1:2" x14ac:dyDescent="0.3">
      <c r="A10501">
        <v>339564</v>
      </c>
      <c r="B10501" t="s">
        <v>162</v>
      </c>
    </row>
    <row r="10502" spans="1:2" x14ac:dyDescent="0.3">
      <c r="A10502">
        <v>339565</v>
      </c>
      <c r="B10502" t="s">
        <v>386</v>
      </c>
    </row>
    <row r="10503" spans="1:2" x14ac:dyDescent="0.3">
      <c r="A10503">
        <v>339565</v>
      </c>
      <c r="B10503" t="s">
        <v>10594</v>
      </c>
    </row>
    <row r="10504" spans="1:2" x14ac:dyDescent="0.3">
      <c r="A10504">
        <v>339565</v>
      </c>
      <c r="B10504" t="s">
        <v>14413</v>
      </c>
    </row>
    <row r="10505" spans="1:2" x14ac:dyDescent="0.3">
      <c r="A10505">
        <v>339565</v>
      </c>
      <c r="B10505" t="s">
        <v>5934</v>
      </c>
    </row>
    <row r="10506" spans="1:2" x14ac:dyDescent="0.3">
      <c r="A10506">
        <v>339581</v>
      </c>
      <c r="B10506" t="s">
        <v>2448</v>
      </c>
    </row>
    <row r="10507" spans="1:2" x14ac:dyDescent="0.3">
      <c r="A10507">
        <v>339581</v>
      </c>
      <c r="B10507" t="s">
        <v>50</v>
      </c>
    </row>
    <row r="10508" spans="1:2" x14ac:dyDescent="0.3">
      <c r="A10508">
        <v>339581</v>
      </c>
      <c r="B10508" t="s">
        <v>868</v>
      </c>
    </row>
    <row r="10509" spans="1:2" x14ac:dyDescent="0.3">
      <c r="A10509">
        <v>339581</v>
      </c>
      <c r="B10509" t="s">
        <v>212</v>
      </c>
    </row>
    <row r="10510" spans="1:2" x14ac:dyDescent="0.3">
      <c r="A10510">
        <v>339581</v>
      </c>
      <c r="B10510" t="s">
        <v>10594</v>
      </c>
    </row>
    <row r="10511" spans="1:2" x14ac:dyDescent="0.3">
      <c r="A10511">
        <v>339581</v>
      </c>
      <c r="B10511" t="s">
        <v>1056</v>
      </c>
    </row>
    <row r="10512" spans="1:2" x14ac:dyDescent="0.3">
      <c r="A10512">
        <v>339581</v>
      </c>
      <c r="B10512" t="s">
        <v>215</v>
      </c>
    </row>
    <row r="10513" spans="1:2" x14ac:dyDescent="0.3">
      <c r="A10513">
        <v>339581</v>
      </c>
      <c r="B10513" t="s">
        <v>14067</v>
      </c>
    </row>
    <row r="10514" spans="1:2" x14ac:dyDescent="0.3">
      <c r="A10514">
        <v>339581</v>
      </c>
      <c r="B10514" t="s">
        <v>2372</v>
      </c>
    </row>
    <row r="10515" spans="1:2" x14ac:dyDescent="0.3">
      <c r="A10515">
        <v>339581</v>
      </c>
      <c r="B10515" t="s">
        <v>162</v>
      </c>
    </row>
    <row r="10516" spans="1:2" x14ac:dyDescent="0.3">
      <c r="A10516">
        <v>339595</v>
      </c>
      <c r="B10516" t="s">
        <v>726</v>
      </c>
    </row>
    <row r="10517" spans="1:2" x14ac:dyDescent="0.3">
      <c r="A10517">
        <v>339600</v>
      </c>
      <c r="B10517" t="s">
        <v>726</v>
      </c>
    </row>
    <row r="10518" spans="1:2" x14ac:dyDescent="0.3">
      <c r="A10518">
        <v>339608</v>
      </c>
      <c r="B10518" t="s">
        <v>726</v>
      </c>
    </row>
    <row r="10519" spans="1:2" x14ac:dyDescent="0.3">
      <c r="A10519">
        <v>339608</v>
      </c>
      <c r="B10519" t="s">
        <v>50</v>
      </c>
    </row>
    <row r="10520" spans="1:2" x14ac:dyDescent="0.3">
      <c r="A10520">
        <v>339608</v>
      </c>
      <c r="B10520" t="s">
        <v>670</v>
      </c>
    </row>
    <row r="10521" spans="1:2" x14ac:dyDescent="0.3">
      <c r="A10521">
        <v>339656</v>
      </c>
      <c r="B10521" t="s">
        <v>648</v>
      </c>
    </row>
    <row r="10522" spans="1:2" x14ac:dyDescent="0.3">
      <c r="A10522">
        <v>339656</v>
      </c>
      <c r="B10522" t="s">
        <v>670</v>
      </c>
    </row>
    <row r="10523" spans="1:2" x14ac:dyDescent="0.3">
      <c r="A10523">
        <v>339656</v>
      </c>
      <c r="B10523" t="s">
        <v>1224</v>
      </c>
    </row>
    <row r="10524" spans="1:2" x14ac:dyDescent="0.3">
      <c r="A10524">
        <v>339661</v>
      </c>
      <c r="B10524" t="s">
        <v>50</v>
      </c>
    </row>
    <row r="10525" spans="1:2" x14ac:dyDescent="0.3">
      <c r="A10525">
        <v>339661</v>
      </c>
      <c r="B10525" t="s">
        <v>726</v>
      </c>
    </row>
    <row r="10526" spans="1:2" x14ac:dyDescent="0.3">
      <c r="A10526">
        <v>339661</v>
      </c>
      <c r="B10526" t="s">
        <v>2424</v>
      </c>
    </row>
    <row r="10527" spans="1:2" x14ac:dyDescent="0.3">
      <c r="A10527">
        <v>339661</v>
      </c>
      <c r="B10527" t="s">
        <v>1224</v>
      </c>
    </row>
    <row r="10528" spans="1:2" x14ac:dyDescent="0.3">
      <c r="A10528">
        <v>339661</v>
      </c>
      <c r="B10528" t="s">
        <v>215</v>
      </c>
    </row>
    <row r="10529" spans="1:2" x14ac:dyDescent="0.3">
      <c r="A10529">
        <v>339688</v>
      </c>
      <c r="B10529" t="s">
        <v>5934</v>
      </c>
    </row>
    <row r="10530" spans="1:2" x14ac:dyDescent="0.3">
      <c r="A10530">
        <v>339688</v>
      </c>
      <c r="B10530" t="s">
        <v>2372</v>
      </c>
    </row>
    <row r="10531" spans="1:2" x14ac:dyDescent="0.3">
      <c r="A10531">
        <v>339688</v>
      </c>
      <c r="B10531" t="s">
        <v>517</v>
      </c>
    </row>
    <row r="10532" spans="1:2" x14ac:dyDescent="0.3">
      <c r="A10532">
        <v>339726</v>
      </c>
      <c r="B10532" t="s">
        <v>215</v>
      </c>
    </row>
    <row r="10533" spans="1:2" x14ac:dyDescent="0.3">
      <c r="A10533">
        <v>339726</v>
      </c>
      <c r="B10533" t="s">
        <v>50</v>
      </c>
    </row>
    <row r="10534" spans="1:2" x14ac:dyDescent="0.3">
      <c r="A10534">
        <v>339726</v>
      </c>
      <c r="B10534" t="s">
        <v>726</v>
      </c>
    </row>
    <row r="10535" spans="1:2" x14ac:dyDescent="0.3">
      <c r="A10535">
        <v>339828</v>
      </c>
      <c r="B10535" t="s">
        <v>726</v>
      </c>
    </row>
    <row r="10536" spans="1:2" x14ac:dyDescent="0.3">
      <c r="A10536">
        <v>339828</v>
      </c>
      <c r="B10536" t="s">
        <v>50</v>
      </c>
    </row>
    <row r="10537" spans="1:2" x14ac:dyDescent="0.3">
      <c r="A10537">
        <v>339835</v>
      </c>
      <c r="B10537" t="s">
        <v>2448</v>
      </c>
    </row>
    <row r="10538" spans="1:2" x14ac:dyDescent="0.3">
      <c r="A10538">
        <v>339835</v>
      </c>
      <c r="B10538" t="s">
        <v>162</v>
      </c>
    </row>
    <row r="10539" spans="1:2" x14ac:dyDescent="0.3">
      <c r="A10539">
        <v>339835</v>
      </c>
      <c r="B10539" t="s">
        <v>50</v>
      </c>
    </row>
    <row r="10540" spans="1:2" x14ac:dyDescent="0.3">
      <c r="A10540">
        <v>339835</v>
      </c>
      <c r="B10540" t="s">
        <v>4642</v>
      </c>
    </row>
    <row r="10541" spans="1:2" x14ac:dyDescent="0.3">
      <c r="A10541">
        <v>339835</v>
      </c>
      <c r="B10541" t="s">
        <v>517</v>
      </c>
    </row>
    <row r="10542" spans="1:2" x14ac:dyDescent="0.3">
      <c r="A10542">
        <v>339835</v>
      </c>
      <c r="B10542" t="s">
        <v>5886</v>
      </c>
    </row>
    <row r="10543" spans="1:2" x14ac:dyDescent="0.3">
      <c r="A10543">
        <v>339915</v>
      </c>
      <c r="B10543" t="s">
        <v>162</v>
      </c>
    </row>
    <row r="10544" spans="1:2" x14ac:dyDescent="0.3">
      <c r="A10544">
        <v>339915</v>
      </c>
      <c r="B10544" t="s">
        <v>50</v>
      </c>
    </row>
    <row r="10545" spans="1:2" x14ac:dyDescent="0.3">
      <c r="A10545">
        <v>339915</v>
      </c>
      <c r="B10545" t="s">
        <v>386</v>
      </c>
    </row>
    <row r="10546" spans="1:2" x14ac:dyDescent="0.3">
      <c r="A10546">
        <v>339985</v>
      </c>
      <c r="B10546" t="s">
        <v>50</v>
      </c>
    </row>
    <row r="10547" spans="1:2" x14ac:dyDescent="0.3">
      <c r="A10547">
        <v>339988</v>
      </c>
      <c r="B10547" t="s">
        <v>726</v>
      </c>
    </row>
    <row r="10548" spans="1:2" x14ac:dyDescent="0.3">
      <c r="A10548">
        <v>340032</v>
      </c>
      <c r="B10548" t="s">
        <v>6209</v>
      </c>
    </row>
    <row r="10549" spans="1:2" x14ac:dyDescent="0.3">
      <c r="A10549">
        <v>340088</v>
      </c>
      <c r="B10549" t="s">
        <v>726</v>
      </c>
    </row>
    <row r="10550" spans="1:2" x14ac:dyDescent="0.3">
      <c r="A10550">
        <v>340132</v>
      </c>
      <c r="B10550" t="s">
        <v>1224</v>
      </c>
    </row>
    <row r="10551" spans="1:2" x14ac:dyDescent="0.3">
      <c r="A10551">
        <v>340132</v>
      </c>
      <c r="B10551" t="s">
        <v>3169</v>
      </c>
    </row>
    <row r="10552" spans="1:2" x14ac:dyDescent="0.3">
      <c r="A10552">
        <v>340132</v>
      </c>
      <c r="B10552" t="s">
        <v>648</v>
      </c>
    </row>
    <row r="10553" spans="1:2" x14ac:dyDescent="0.3">
      <c r="A10553">
        <v>340180</v>
      </c>
      <c r="B10553" t="s">
        <v>215</v>
      </c>
    </row>
    <row r="10554" spans="1:2" x14ac:dyDescent="0.3">
      <c r="A10554">
        <v>340180</v>
      </c>
      <c r="B10554" t="s">
        <v>517</v>
      </c>
    </row>
    <row r="10555" spans="1:2" x14ac:dyDescent="0.3">
      <c r="A10555">
        <v>340180</v>
      </c>
      <c r="B10555" t="s">
        <v>2372</v>
      </c>
    </row>
    <row r="10556" spans="1:2" x14ac:dyDescent="0.3">
      <c r="A10556">
        <v>340188</v>
      </c>
      <c r="B10556" t="s">
        <v>2424</v>
      </c>
    </row>
    <row r="10557" spans="1:2" x14ac:dyDescent="0.3">
      <c r="A10557">
        <v>340188</v>
      </c>
      <c r="B10557" t="s">
        <v>14417</v>
      </c>
    </row>
    <row r="10558" spans="1:2" x14ac:dyDescent="0.3">
      <c r="A10558">
        <v>340206</v>
      </c>
      <c r="B10558" t="s">
        <v>50</v>
      </c>
    </row>
    <row r="10559" spans="1:2" x14ac:dyDescent="0.3">
      <c r="A10559">
        <v>340224</v>
      </c>
      <c r="B10559" t="s">
        <v>386</v>
      </c>
    </row>
    <row r="10560" spans="1:2" x14ac:dyDescent="0.3">
      <c r="A10560">
        <v>340224</v>
      </c>
      <c r="B10560" t="s">
        <v>517</v>
      </c>
    </row>
    <row r="10561" spans="1:2" x14ac:dyDescent="0.3">
      <c r="A10561">
        <v>340236</v>
      </c>
      <c r="B10561" t="s">
        <v>50</v>
      </c>
    </row>
    <row r="10562" spans="1:2" x14ac:dyDescent="0.3">
      <c r="A10562">
        <v>340236</v>
      </c>
      <c r="B10562" t="s">
        <v>215</v>
      </c>
    </row>
    <row r="10563" spans="1:2" x14ac:dyDescent="0.3">
      <c r="A10563">
        <v>340236</v>
      </c>
      <c r="B10563" t="s">
        <v>868</v>
      </c>
    </row>
    <row r="10564" spans="1:2" x14ac:dyDescent="0.3">
      <c r="A10564">
        <v>340236</v>
      </c>
      <c r="B10564" t="s">
        <v>7674</v>
      </c>
    </row>
    <row r="10565" spans="1:2" x14ac:dyDescent="0.3">
      <c r="A10565">
        <v>340236</v>
      </c>
      <c r="B10565" t="s">
        <v>726</v>
      </c>
    </row>
    <row r="10566" spans="1:2" x14ac:dyDescent="0.3">
      <c r="A10566">
        <v>340297</v>
      </c>
      <c r="B10566" t="s">
        <v>2372</v>
      </c>
    </row>
    <row r="10567" spans="1:2" x14ac:dyDescent="0.3">
      <c r="A10567">
        <v>340297</v>
      </c>
      <c r="B10567" t="s">
        <v>7674</v>
      </c>
    </row>
    <row r="10568" spans="1:2" x14ac:dyDescent="0.3">
      <c r="A10568">
        <v>340297</v>
      </c>
      <c r="B10568" t="s">
        <v>1224</v>
      </c>
    </row>
    <row r="10569" spans="1:2" x14ac:dyDescent="0.3">
      <c r="A10569">
        <v>340297</v>
      </c>
      <c r="B10569" t="s">
        <v>5211</v>
      </c>
    </row>
    <row r="10570" spans="1:2" x14ac:dyDescent="0.3">
      <c r="A10570">
        <v>340297</v>
      </c>
      <c r="B10570" t="s">
        <v>821</v>
      </c>
    </row>
    <row r="10571" spans="1:2" x14ac:dyDescent="0.3">
      <c r="A10571">
        <v>340417</v>
      </c>
      <c r="B10571" t="s">
        <v>726</v>
      </c>
    </row>
    <row r="10572" spans="1:2" x14ac:dyDescent="0.3">
      <c r="A10572">
        <v>340417</v>
      </c>
      <c r="B10572" t="s">
        <v>50</v>
      </c>
    </row>
    <row r="10573" spans="1:2" x14ac:dyDescent="0.3">
      <c r="A10573">
        <v>340417</v>
      </c>
      <c r="B10573" t="s">
        <v>386</v>
      </c>
    </row>
    <row r="10574" spans="1:2" x14ac:dyDescent="0.3">
      <c r="A10574">
        <v>340417</v>
      </c>
      <c r="B10574" t="s">
        <v>2424</v>
      </c>
    </row>
    <row r="10575" spans="1:2" x14ac:dyDescent="0.3">
      <c r="A10575">
        <v>340417</v>
      </c>
      <c r="B10575" t="s">
        <v>739</v>
      </c>
    </row>
    <row r="10576" spans="1:2" x14ac:dyDescent="0.3">
      <c r="A10576">
        <v>340578</v>
      </c>
      <c r="B10576" t="s">
        <v>726</v>
      </c>
    </row>
    <row r="10577" spans="1:2" x14ac:dyDescent="0.3">
      <c r="A10577">
        <v>340595</v>
      </c>
      <c r="B10577" t="s">
        <v>726</v>
      </c>
    </row>
    <row r="10578" spans="1:2" x14ac:dyDescent="0.3">
      <c r="A10578">
        <v>340655</v>
      </c>
      <c r="B10578" t="s">
        <v>726</v>
      </c>
    </row>
    <row r="10579" spans="1:2" x14ac:dyDescent="0.3">
      <c r="A10579">
        <v>340655</v>
      </c>
      <c r="B10579" t="s">
        <v>3720</v>
      </c>
    </row>
    <row r="10580" spans="1:2" x14ac:dyDescent="0.3">
      <c r="A10580">
        <v>340703</v>
      </c>
      <c r="B10580" t="s">
        <v>7051</v>
      </c>
    </row>
    <row r="10581" spans="1:2" x14ac:dyDescent="0.3">
      <c r="A10581">
        <v>340723</v>
      </c>
      <c r="B10581" t="s">
        <v>726</v>
      </c>
    </row>
    <row r="10582" spans="1:2" x14ac:dyDescent="0.3">
      <c r="A10582">
        <v>340723</v>
      </c>
      <c r="B10582" t="s">
        <v>50</v>
      </c>
    </row>
    <row r="10583" spans="1:2" x14ac:dyDescent="0.3">
      <c r="A10583">
        <v>340723</v>
      </c>
      <c r="B10583" t="s">
        <v>70</v>
      </c>
    </row>
    <row r="10584" spans="1:2" x14ac:dyDescent="0.3">
      <c r="A10584">
        <v>340723</v>
      </c>
      <c r="B10584" t="s">
        <v>162</v>
      </c>
    </row>
    <row r="10585" spans="1:2" x14ac:dyDescent="0.3">
      <c r="A10585">
        <v>340723</v>
      </c>
      <c r="B10585" t="s">
        <v>215</v>
      </c>
    </row>
    <row r="10586" spans="1:2" x14ac:dyDescent="0.3">
      <c r="A10586">
        <v>340723</v>
      </c>
      <c r="B10586" t="s">
        <v>517</v>
      </c>
    </row>
    <row r="10587" spans="1:2" x14ac:dyDescent="0.3">
      <c r="A10587">
        <v>341010</v>
      </c>
      <c r="B10587" t="s">
        <v>1224</v>
      </c>
    </row>
    <row r="10588" spans="1:2" x14ac:dyDescent="0.3">
      <c r="A10588">
        <v>341010</v>
      </c>
      <c r="B10588" t="s">
        <v>648</v>
      </c>
    </row>
    <row r="10589" spans="1:2" x14ac:dyDescent="0.3">
      <c r="A10589">
        <v>341010</v>
      </c>
      <c r="B10589" t="s">
        <v>2372</v>
      </c>
    </row>
    <row r="10590" spans="1:2" x14ac:dyDescent="0.3">
      <c r="A10590">
        <v>341010</v>
      </c>
      <c r="B10590" t="s">
        <v>215</v>
      </c>
    </row>
    <row r="10591" spans="1:2" x14ac:dyDescent="0.3">
      <c r="A10591">
        <v>341023</v>
      </c>
      <c r="B10591" t="s">
        <v>50</v>
      </c>
    </row>
    <row r="10592" spans="1:2" x14ac:dyDescent="0.3">
      <c r="A10592">
        <v>341023</v>
      </c>
      <c r="B10592" t="s">
        <v>2372</v>
      </c>
    </row>
    <row r="10593" spans="1:2" x14ac:dyDescent="0.3">
      <c r="A10593">
        <v>341023</v>
      </c>
      <c r="B10593" t="s">
        <v>648</v>
      </c>
    </row>
    <row r="10594" spans="1:2" x14ac:dyDescent="0.3">
      <c r="A10594">
        <v>341134</v>
      </c>
      <c r="B10594" t="s">
        <v>2372</v>
      </c>
    </row>
    <row r="10595" spans="1:2" x14ac:dyDescent="0.3">
      <c r="A10595">
        <v>341134</v>
      </c>
      <c r="B10595" t="s">
        <v>517</v>
      </c>
    </row>
    <row r="10596" spans="1:2" x14ac:dyDescent="0.3">
      <c r="A10596">
        <v>341190</v>
      </c>
      <c r="B10596" t="s">
        <v>2448</v>
      </c>
    </row>
    <row r="10597" spans="1:2" x14ac:dyDescent="0.3">
      <c r="A10597">
        <v>341190</v>
      </c>
      <c r="B10597" t="s">
        <v>162</v>
      </c>
    </row>
    <row r="10598" spans="1:2" x14ac:dyDescent="0.3">
      <c r="A10598">
        <v>341193</v>
      </c>
      <c r="B10598" t="s">
        <v>821</v>
      </c>
    </row>
    <row r="10599" spans="1:2" x14ac:dyDescent="0.3">
      <c r="A10599">
        <v>341193</v>
      </c>
      <c r="B10599" t="s">
        <v>2372</v>
      </c>
    </row>
    <row r="10600" spans="1:2" x14ac:dyDescent="0.3">
      <c r="A10600">
        <v>341193</v>
      </c>
      <c r="B10600" t="s">
        <v>517</v>
      </c>
    </row>
    <row r="10601" spans="1:2" x14ac:dyDescent="0.3">
      <c r="A10601">
        <v>341240</v>
      </c>
      <c r="B10601" t="s">
        <v>868</v>
      </c>
    </row>
    <row r="10602" spans="1:2" x14ac:dyDescent="0.3">
      <c r="A10602">
        <v>341347</v>
      </c>
      <c r="B10602" t="s">
        <v>517</v>
      </c>
    </row>
    <row r="10603" spans="1:2" x14ac:dyDescent="0.3">
      <c r="A10603">
        <v>341347</v>
      </c>
      <c r="B10603" t="s">
        <v>2372</v>
      </c>
    </row>
    <row r="10604" spans="1:2" x14ac:dyDescent="0.3">
      <c r="A10604">
        <v>341393</v>
      </c>
      <c r="B10604" t="s">
        <v>726</v>
      </c>
    </row>
    <row r="10605" spans="1:2" x14ac:dyDescent="0.3">
      <c r="A10605">
        <v>341393</v>
      </c>
      <c r="B10605" t="s">
        <v>50</v>
      </c>
    </row>
    <row r="10606" spans="1:2" x14ac:dyDescent="0.3">
      <c r="A10606">
        <v>341393</v>
      </c>
      <c r="B10606" t="s">
        <v>386</v>
      </c>
    </row>
    <row r="10607" spans="1:2" x14ac:dyDescent="0.3">
      <c r="A10607">
        <v>341393</v>
      </c>
      <c r="B10607" t="s">
        <v>5886</v>
      </c>
    </row>
    <row r="10608" spans="1:2" x14ac:dyDescent="0.3">
      <c r="A10608">
        <v>341393</v>
      </c>
      <c r="B10608" t="s">
        <v>2372</v>
      </c>
    </row>
    <row r="10609" spans="1:2" x14ac:dyDescent="0.3">
      <c r="A10609">
        <v>341437</v>
      </c>
      <c r="B10609" t="s">
        <v>670</v>
      </c>
    </row>
    <row r="10610" spans="1:2" x14ac:dyDescent="0.3">
      <c r="A10610">
        <v>341437</v>
      </c>
      <c r="B10610" t="s">
        <v>1224</v>
      </c>
    </row>
    <row r="10611" spans="1:2" x14ac:dyDescent="0.3">
      <c r="A10611">
        <v>341437</v>
      </c>
      <c r="B10611" t="s">
        <v>868</v>
      </c>
    </row>
    <row r="10612" spans="1:2" x14ac:dyDescent="0.3">
      <c r="A10612">
        <v>341437</v>
      </c>
      <c r="B10612" t="s">
        <v>1722</v>
      </c>
    </row>
    <row r="10613" spans="1:2" x14ac:dyDescent="0.3">
      <c r="A10613">
        <v>341437</v>
      </c>
      <c r="B10613" t="s">
        <v>517</v>
      </c>
    </row>
    <row r="10614" spans="1:2" x14ac:dyDescent="0.3">
      <c r="A10614">
        <v>341438</v>
      </c>
      <c r="B10614" t="s">
        <v>162</v>
      </c>
    </row>
    <row r="10615" spans="1:2" x14ac:dyDescent="0.3">
      <c r="A10615">
        <v>341438</v>
      </c>
      <c r="B10615" t="s">
        <v>4642</v>
      </c>
    </row>
    <row r="10616" spans="1:2" x14ac:dyDescent="0.3">
      <c r="A10616">
        <v>341438</v>
      </c>
      <c r="B10616" t="s">
        <v>726</v>
      </c>
    </row>
    <row r="10617" spans="1:2" x14ac:dyDescent="0.3">
      <c r="A10617">
        <v>341438</v>
      </c>
      <c r="B10617" t="s">
        <v>4342</v>
      </c>
    </row>
    <row r="10618" spans="1:2" x14ac:dyDescent="0.3">
      <c r="A10618">
        <v>341438</v>
      </c>
      <c r="B10618" t="s">
        <v>5934</v>
      </c>
    </row>
    <row r="10619" spans="1:2" x14ac:dyDescent="0.3">
      <c r="A10619">
        <v>341495</v>
      </c>
      <c r="B10619" t="s">
        <v>726</v>
      </c>
    </row>
    <row r="10620" spans="1:2" x14ac:dyDescent="0.3">
      <c r="A10620">
        <v>341500</v>
      </c>
      <c r="B10620" t="s">
        <v>2857</v>
      </c>
    </row>
    <row r="10621" spans="1:2" x14ac:dyDescent="0.3">
      <c r="A10621">
        <v>341598</v>
      </c>
      <c r="B10621" t="s">
        <v>162</v>
      </c>
    </row>
    <row r="10622" spans="1:2" x14ac:dyDescent="0.3">
      <c r="A10622">
        <v>341598</v>
      </c>
      <c r="B10622" t="s">
        <v>50</v>
      </c>
    </row>
    <row r="10623" spans="1:2" x14ac:dyDescent="0.3">
      <c r="A10623">
        <v>341598</v>
      </c>
      <c r="B10623" t="s">
        <v>386</v>
      </c>
    </row>
    <row r="10624" spans="1:2" x14ac:dyDescent="0.3">
      <c r="A10624">
        <v>341598</v>
      </c>
      <c r="B10624" t="s">
        <v>1470</v>
      </c>
    </row>
    <row r="10625" spans="1:2" x14ac:dyDescent="0.3">
      <c r="A10625">
        <v>341598</v>
      </c>
      <c r="B10625" t="s">
        <v>5934</v>
      </c>
    </row>
    <row r="10626" spans="1:2" x14ac:dyDescent="0.3">
      <c r="A10626">
        <v>341598</v>
      </c>
      <c r="B10626" t="s">
        <v>517</v>
      </c>
    </row>
    <row r="10627" spans="1:2" x14ac:dyDescent="0.3">
      <c r="A10627">
        <v>341598</v>
      </c>
      <c r="B10627" t="s">
        <v>1224</v>
      </c>
    </row>
    <row r="10628" spans="1:2" x14ac:dyDescent="0.3">
      <c r="A10628">
        <v>341598</v>
      </c>
      <c r="B10628" t="s">
        <v>2372</v>
      </c>
    </row>
    <row r="10629" spans="1:2" x14ac:dyDescent="0.3">
      <c r="A10629">
        <v>341614</v>
      </c>
      <c r="B10629" t="s">
        <v>2448</v>
      </c>
    </row>
    <row r="10630" spans="1:2" x14ac:dyDescent="0.3">
      <c r="A10630">
        <v>341614</v>
      </c>
      <c r="B10630" t="s">
        <v>50</v>
      </c>
    </row>
    <row r="10631" spans="1:2" x14ac:dyDescent="0.3">
      <c r="A10631">
        <v>341616</v>
      </c>
      <c r="B10631" t="s">
        <v>1931</v>
      </c>
    </row>
    <row r="10632" spans="1:2" x14ac:dyDescent="0.3">
      <c r="A10632">
        <v>341620</v>
      </c>
      <c r="B10632" t="s">
        <v>726</v>
      </c>
    </row>
    <row r="10633" spans="1:2" x14ac:dyDescent="0.3">
      <c r="A10633">
        <v>341620</v>
      </c>
      <c r="B10633" t="s">
        <v>5886</v>
      </c>
    </row>
    <row r="10634" spans="1:2" x14ac:dyDescent="0.3">
      <c r="A10634">
        <v>341762</v>
      </c>
      <c r="B10634" t="s">
        <v>215</v>
      </c>
    </row>
    <row r="10635" spans="1:2" x14ac:dyDescent="0.3">
      <c r="A10635">
        <v>341841</v>
      </c>
      <c r="B10635" t="s">
        <v>5211</v>
      </c>
    </row>
    <row r="10636" spans="1:2" x14ac:dyDescent="0.3">
      <c r="A10636">
        <v>341841</v>
      </c>
      <c r="B10636" t="s">
        <v>1931</v>
      </c>
    </row>
    <row r="10637" spans="1:2" x14ac:dyDescent="0.3">
      <c r="A10637">
        <v>341841</v>
      </c>
      <c r="B10637" t="s">
        <v>2372</v>
      </c>
    </row>
    <row r="10638" spans="1:2" x14ac:dyDescent="0.3">
      <c r="A10638">
        <v>341841</v>
      </c>
      <c r="B10638" t="s">
        <v>517</v>
      </c>
    </row>
    <row r="10639" spans="1:2" x14ac:dyDescent="0.3">
      <c r="A10639">
        <v>341841</v>
      </c>
      <c r="B10639" t="s">
        <v>1224</v>
      </c>
    </row>
    <row r="10640" spans="1:2" x14ac:dyDescent="0.3">
      <c r="A10640">
        <v>341869</v>
      </c>
      <c r="B10640" t="s">
        <v>2448</v>
      </c>
    </row>
    <row r="10641" spans="1:2" x14ac:dyDescent="0.3">
      <c r="A10641">
        <v>341869</v>
      </c>
      <c r="B10641" t="s">
        <v>2372</v>
      </c>
    </row>
    <row r="10642" spans="1:2" x14ac:dyDescent="0.3">
      <c r="A10642">
        <v>342007</v>
      </c>
      <c r="B10642" t="s">
        <v>50</v>
      </c>
    </row>
    <row r="10643" spans="1:2" x14ac:dyDescent="0.3">
      <c r="A10643">
        <v>342007</v>
      </c>
      <c r="B10643" t="s">
        <v>726</v>
      </c>
    </row>
    <row r="10644" spans="1:2" x14ac:dyDescent="0.3">
      <c r="A10644">
        <v>342021</v>
      </c>
      <c r="B10644" t="s">
        <v>50</v>
      </c>
    </row>
    <row r="10645" spans="1:2" x14ac:dyDescent="0.3">
      <c r="A10645">
        <v>342047</v>
      </c>
      <c r="B10645" t="s">
        <v>50</v>
      </c>
    </row>
    <row r="10646" spans="1:2" x14ac:dyDescent="0.3">
      <c r="A10646">
        <v>342047</v>
      </c>
      <c r="B10646" t="s">
        <v>726</v>
      </c>
    </row>
    <row r="10647" spans="1:2" x14ac:dyDescent="0.3">
      <c r="A10647">
        <v>342064</v>
      </c>
      <c r="B10647" t="s">
        <v>2372</v>
      </c>
    </row>
    <row r="10648" spans="1:2" x14ac:dyDescent="0.3">
      <c r="A10648">
        <v>342124</v>
      </c>
      <c r="B10648" t="s">
        <v>1224</v>
      </c>
    </row>
    <row r="10649" spans="1:2" x14ac:dyDescent="0.3">
      <c r="A10649">
        <v>342204</v>
      </c>
      <c r="B10649" t="s">
        <v>2448</v>
      </c>
    </row>
    <row r="10650" spans="1:2" x14ac:dyDescent="0.3">
      <c r="A10650">
        <v>342331</v>
      </c>
      <c r="B10650" t="s">
        <v>670</v>
      </c>
    </row>
    <row r="10651" spans="1:2" x14ac:dyDescent="0.3">
      <c r="A10651">
        <v>342331</v>
      </c>
      <c r="B10651" t="s">
        <v>215</v>
      </c>
    </row>
    <row r="10652" spans="1:2" x14ac:dyDescent="0.3">
      <c r="A10652">
        <v>342331</v>
      </c>
      <c r="B10652" t="s">
        <v>2372</v>
      </c>
    </row>
    <row r="10653" spans="1:2" x14ac:dyDescent="0.3">
      <c r="A10653">
        <v>342335</v>
      </c>
      <c r="B10653" t="s">
        <v>1224</v>
      </c>
    </row>
    <row r="10654" spans="1:2" x14ac:dyDescent="0.3">
      <c r="A10654">
        <v>342335</v>
      </c>
      <c r="B10654" t="s">
        <v>648</v>
      </c>
    </row>
    <row r="10655" spans="1:2" x14ac:dyDescent="0.3">
      <c r="A10655">
        <v>342346</v>
      </c>
      <c r="B10655" t="s">
        <v>4342</v>
      </c>
    </row>
    <row r="10656" spans="1:2" x14ac:dyDescent="0.3">
      <c r="A10656">
        <v>342346</v>
      </c>
      <c r="B10656" t="s">
        <v>726</v>
      </c>
    </row>
    <row r="10657" spans="1:2" x14ac:dyDescent="0.3">
      <c r="A10657">
        <v>342454</v>
      </c>
      <c r="B10657" t="s">
        <v>2904</v>
      </c>
    </row>
    <row r="10658" spans="1:2" x14ac:dyDescent="0.3">
      <c r="A10658">
        <v>342542</v>
      </c>
      <c r="B10658" t="s">
        <v>1287</v>
      </c>
    </row>
    <row r="10659" spans="1:2" x14ac:dyDescent="0.3">
      <c r="A10659">
        <v>342542</v>
      </c>
      <c r="B10659" t="s">
        <v>821</v>
      </c>
    </row>
    <row r="10660" spans="1:2" x14ac:dyDescent="0.3">
      <c r="A10660">
        <v>342542</v>
      </c>
      <c r="B10660" t="s">
        <v>162</v>
      </c>
    </row>
    <row r="10661" spans="1:2" x14ac:dyDescent="0.3">
      <c r="A10661">
        <v>342542</v>
      </c>
      <c r="B10661" t="s">
        <v>570</v>
      </c>
    </row>
    <row r="10662" spans="1:2" x14ac:dyDescent="0.3">
      <c r="A10662">
        <v>342558</v>
      </c>
      <c r="B10662" t="s">
        <v>670</v>
      </c>
    </row>
    <row r="10663" spans="1:2" x14ac:dyDescent="0.3">
      <c r="A10663">
        <v>342558</v>
      </c>
      <c r="B10663" t="s">
        <v>215</v>
      </c>
    </row>
    <row r="10664" spans="1:2" x14ac:dyDescent="0.3">
      <c r="A10664">
        <v>342558</v>
      </c>
      <c r="B10664" t="s">
        <v>517</v>
      </c>
    </row>
    <row r="10665" spans="1:2" x14ac:dyDescent="0.3">
      <c r="A10665">
        <v>342558</v>
      </c>
      <c r="B10665" t="s">
        <v>2372</v>
      </c>
    </row>
    <row r="10666" spans="1:2" x14ac:dyDescent="0.3">
      <c r="A10666">
        <v>342569</v>
      </c>
      <c r="B10666" t="s">
        <v>3413</v>
      </c>
    </row>
    <row r="10667" spans="1:2" x14ac:dyDescent="0.3">
      <c r="A10667">
        <v>342569</v>
      </c>
      <c r="B10667" t="s">
        <v>2372</v>
      </c>
    </row>
    <row r="10668" spans="1:2" x14ac:dyDescent="0.3">
      <c r="A10668">
        <v>342570</v>
      </c>
      <c r="B10668" t="s">
        <v>7106</v>
      </c>
    </row>
    <row r="10669" spans="1:2" x14ac:dyDescent="0.3">
      <c r="A10669">
        <v>342613</v>
      </c>
      <c r="B10669" t="s">
        <v>50</v>
      </c>
    </row>
    <row r="10670" spans="1:2" x14ac:dyDescent="0.3">
      <c r="A10670">
        <v>342613</v>
      </c>
      <c r="B10670" t="s">
        <v>726</v>
      </c>
    </row>
    <row r="10671" spans="1:2" x14ac:dyDescent="0.3">
      <c r="A10671">
        <v>342640</v>
      </c>
      <c r="B10671" t="s">
        <v>2448</v>
      </c>
    </row>
    <row r="10672" spans="1:2" x14ac:dyDescent="0.3">
      <c r="A10672">
        <v>342640</v>
      </c>
      <c r="B10672" t="s">
        <v>50</v>
      </c>
    </row>
    <row r="10673" spans="1:2" x14ac:dyDescent="0.3">
      <c r="A10673">
        <v>342643</v>
      </c>
      <c r="B10673" t="s">
        <v>670</v>
      </c>
    </row>
    <row r="10674" spans="1:2" x14ac:dyDescent="0.3">
      <c r="A10674">
        <v>342643</v>
      </c>
      <c r="B10674" t="s">
        <v>868</v>
      </c>
    </row>
    <row r="10675" spans="1:2" x14ac:dyDescent="0.3">
      <c r="A10675">
        <v>342643</v>
      </c>
      <c r="B10675" t="s">
        <v>7674</v>
      </c>
    </row>
    <row r="10676" spans="1:2" x14ac:dyDescent="0.3">
      <c r="A10676">
        <v>342643</v>
      </c>
      <c r="B10676" t="s">
        <v>1224</v>
      </c>
    </row>
    <row r="10677" spans="1:2" x14ac:dyDescent="0.3">
      <c r="A10677">
        <v>342848</v>
      </c>
      <c r="B10677" t="s">
        <v>215</v>
      </c>
    </row>
    <row r="10678" spans="1:2" x14ac:dyDescent="0.3">
      <c r="A10678">
        <v>342904</v>
      </c>
      <c r="B10678" t="s">
        <v>726</v>
      </c>
    </row>
    <row r="10679" spans="1:2" x14ac:dyDescent="0.3">
      <c r="A10679">
        <v>342904</v>
      </c>
      <c r="B10679" t="s">
        <v>50</v>
      </c>
    </row>
    <row r="10680" spans="1:2" x14ac:dyDescent="0.3">
      <c r="A10680">
        <v>342904</v>
      </c>
      <c r="B10680" t="s">
        <v>386</v>
      </c>
    </row>
    <row r="10681" spans="1:2" x14ac:dyDescent="0.3">
      <c r="A10681">
        <v>342904</v>
      </c>
      <c r="B10681" t="s">
        <v>517</v>
      </c>
    </row>
    <row r="10682" spans="1:2" x14ac:dyDescent="0.3">
      <c r="A10682">
        <v>342907</v>
      </c>
      <c r="B10682" t="s">
        <v>517</v>
      </c>
    </row>
    <row r="10683" spans="1:2" x14ac:dyDescent="0.3">
      <c r="A10683">
        <v>342907</v>
      </c>
      <c r="B10683" t="s">
        <v>215</v>
      </c>
    </row>
    <row r="10684" spans="1:2" x14ac:dyDescent="0.3">
      <c r="A10684">
        <v>342907</v>
      </c>
      <c r="B10684" t="s">
        <v>14460</v>
      </c>
    </row>
    <row r="10685" spans="1:2" x14ac:dyDescent="0.3">
      <c r="A10685">
        <v>342907</v>
      </c>
      <c r="B10685" t="s">
        <v>1224</v>
      </c>
    </row>
    <row r="10686" spans="1:2" x14ac:dyDescent="0.3">
      <c r="A10686">
        <v>342907</v>
      </c>
      <c r="B10686" t="s">
        <v>4238</v>
      </c>
    </row>
    <row r="10687" spans="1:2" x14ac:dyDescent="0.3">
      <c r="A10687">
        <v>342907</v>
      </c>
      <c r="B10687" t="s">
        <v>7674</v>
      </c>
    </row>
    <row r="10688" spans="1:2" x14ac:dyDescent="0.3">
      <c r="A10688">
        <v>342907</v>
      </c>
      <c r="B10688" t="s">
        <v>5886</v>
      </c>
    </row>
    <row r="10689" spans="1:2" x14ac:dyDescent="0.3">
      <c r="A10689">
        <v>342907</v>
      </c>
      <c r="B10689" t="s">
        <v>2372</v>
      </c>
    </row>
    <row r="10690" spans="1:2" x14ac:dyDescent="0.3">
      <c r="A10690">
        <v>342931</v>
      </c>
      <c r="B10690" t="s">
        <v>726</v>
      </c>
    </row>
    <row r="10691" spans="1:2" x14ac:dyDescent="0.3">
      <c r="A10691">
        <v>342931</v>
      </c>
      <c r="B10691" t="s">
        <v>50</v>
      </c>
    </row>
    <row r="10692" spans="1:2" x14ac:dyDescent="0.3">
      <c r="A10692">
        <v>342931</v>
      </c>
      <c r="B10692" t="s">
        <v>1470</v>
      </c>
    </row>
    <row r="10693" spans="1:2" x14ac:dyDescent="0.3">
      <c r="A10693">
        <v>343049</v>
      </c>
      <c r="B10693" t="s">
        <v>215</v>
      </c>
    </row>
    <row r="10694" spans="1:2" x14ac:dyDescent="0.3">
      <c r="A10694">
        <v>343049</v>
      </c>
      <c r="B10694" t="s">
        <v>2372</v>
      </c>
    </row>
    <row r="10695" spans="1:2" x14ac:dyDescent="0.3">
      <c r="A10695">
        <v>343049</v>
      </c>
      <c r="B10695" t="s">
        <v>50</v>
      </c>
    </row>
    <row r="10696" spans="1:2" x14ac:dyDescent="0.3">
      <c r="A10696">
        <v>343071</v>
      </c>
      <c r="B10696" t="s">
        <v>162</v>
      </c>
    </row>
    <row r="10697" spans="1:2" x14ac:dyDescent="0.3">
      <c r="A10697">
        <v>343071</v>
      </c>
      <c r="B10697" t="s">
        <v>50</v>
      </c>
    </row>
    <row r="10698" spans="1:2" x14ac:dyDescent="0.3">
      <c r="A10698">
        <v>343071</v>
      </c>
      <c r="B10698" t="s">
        <v>1470</v>
      </c>
    </row>
    <row r="10699" spans="1:2" x14ac:dyDescent="0.3">
      <c r="A10699">
        <v>343071</v>
      </c>
      <c r="B10699" t="s">
        <v>14419</v>
      </c>
    </row>
    <row r="10700" spans="1:2" x14ac:dyDescent="0.3">
      <c r="A10700">
        <v>343071</v>
      </c>
      <c r="B10700" t="s">
        <v>4495</v>
      </c>
    </row>
    <row r="10701" spans="1:2" x14ac:dyDescent="0.3">
      <c r="A10701">
        <v>343140</v>
      </c>
      <c r="B10701" t="s">
        <v>726</v>
      </c>
    </row>
    <row r="10702" spans="1:2" x14ac:dyDescent="0.3">
      <c r="A10702">
        <v>343140</v>
      </c>
      <c r="B10702" t="s">
        <v>739</v>
      </c>
    </row>
    <row r="10703" spans="1:2" x14ac:dyDescent="0.3">
      <c r="A10703">
        <v>343140</v>
      </c>
      <c r="B10703" t="s">
        <v>50</v>
      </c>
    </row>
    <row r="10704" spans="1:2" x14ac:dyDescent="0.3">
      <c r="A10704">
        <v>343140</v>
      </c>
      <c r="B10704" t="s">
        <v>162</v>
      </c>
    </row>
    <row r="10705" spans="1:2" x14ac:dyDescent="0.3">
      <c r="A10705">
        <v>343140</v>
      </c>
      <c r="B10705" t="s">
        <v>70</v>
      </c>
    </row>
    <row r="10706" spans="1:2" x14ac:dyDescent="0.3">
      <c r="A10706">
        <v>343220</v>
      </c>
      <c r="B10706" t="s">
        <v>215</v>
      </c>
    </row>
    <row r="10707" spans="1:2" x14ac:dyDescent="0.3">
      <c r="A10707">
        <v>343231</v>
      </c>
      <c r="B10707" t="s">
        <v>386</v>
      </c>
    </row>
    <row r="10708" spans="1:2" x14ac:dyDescent="0.3">
      <c r="A10708">
        <v>343231</v>
      </c>
      <c r="B10708" t="s">
        <v>5934</v>
      </c>
    </row>
    <row r="10709" spans="1:2" x14ac:dyDescent="0.3">
      <c r="A10709">
        <v>343231</v>
      </c>
      <c r="B10709" t="s">
        <v>14413</v>
      </c>
    </row>
    <row r="10710" spans="1:2" x14ac:dyDescent="0.3">
      <c r="A10710">
        <v>343231</v>
      </c>
      <c r="B10710" t="s">
        <v>162</v>
      </c>
    </row>
    <row r="10711" spans="1:2" x14ac:dyDescent="0.3">
      <c r="A10711">
        <v>343304</v>
      </c>
      <c r="B10711" t="s">
        <v>1224</v>
      </c>
    </row>
    <row r="10712" spans="1:2" x14ac:dyDescent="0.3">
      <c r="A10712">
        <v>343304</v>
      </c>
      <c r="B10712" t="s">
        <v>2372</v>
      </c>
    </row>
    <row r="10713" spans="1:2" x14ac:dyDescent="0.3">
      <c r="A10713">
        <v>343432</v>
      </c>
      <c r="B10713" t="s">
        <v>50</v>
      </c>
    </row>
    <row r="10714" spans="1:2" x14ac:dyDescent="0.3">
      <c r="A10714">
        <v>343432</v>
      </c>
      <c r="B10714" t="s">
        <v>215</v>
      </c>
    </row>
    <row r="10715" spans="1:2" x14ac:dyDescent="0.3">
      <c r="A10715">
        <v>343667</v>
      </c>
      <c r="B10715" t="s">
        <v>517</v>
      </c>
    </row>
    <row r="10716" spans="1:2" x14ac:dyDescent="0.3">
      <c r="A10716">
        <v>343667</v>
      </c>
      <c r="B10716" t="s">
        <v>50</v>
      </c>
    </row>
    <row r="10717" spans="1:2" x14ac:dyDescent="0.3">
      <c r="A10717">
        <v>343688</v>
      </c>
      <c r="B10717" t="s">
        <v>162</v>
      </c>
    </row>
    <row r="10718" spans="1:2" x14ac:dyDescent="0.3">
      <c r="A10718">
        <v>343688</v>
      </c>
      <c r="B10718" t="s">
        <v>70</v>
      </c>
    </row>
    <row r="10719" spans="1:2" x14ac:dyDescent="0.3">
      <c r="A10719">
        <v>343688</v>
      </c>
      <c r="B10719" t="s">
        <v>1470</v>
      </c>
    </row>
    <row r="10720" spans="1:2" x14ac:dyDescent="0.3">
      <c r="A10720">
        <v>343696</v>
      </c>
      <c r="B10720" t="s">
        <v>2372</v>
      </c>
    </row>
    <row r="10721" spans="1:2" x14ac:dyDescent="0.3">
      <c r="A10721">
        <v>343696</v>
      </c>
      <c r="B10721" t="s">
        <v>1224</v>
      </c>
    </row>
    <row r="10722" spans="1:2" x14ac:dyDescent="0.3">
      <c r="A10722">
        <v>343748</v>
      </c>
      <c r="B10722" t="s">
        <v>50</v>
      </c>
    </row>
    <row r="10723" spans="1:2" x14ac:dyDescent="0.3">
      <c r="A10723">
        <v>343748</v>
      </c>
      <c r="B10723" t="s">
        <v>1287</v>
      </c>
    </row>
    <row r="10724" spans="1:2" x14ac:dyDescent="0.3">
      <c r="A10724">
        <v>343748</v>
      </c>
      <c r="B10724" t="s">
        <v>2947</v>
      </c>
    </row>
    <row r="10725" spans="1:2" x14ac:dyDescent="0.3">
      <c r="A10725">
        <v>343748</v>
      </c>
      <c r="B10725" t="s">
        <v>5211</v>
      </c>
    </row>
    <row r="10726" spans="1:2" x14ac:dyDescent="0.3">
      <c r="A10726">
        <v>343748</v>
      </c>
      <c r="B10726" t="s">
        <v>11542</v>
      </c>
    </row>
    <row r="10727" spans="1:2" x14ac:dyDescent="0.3">
      <c r="A10727">
        <v>343748</v>
      </c>
      <c r="B10727" t="s">
        <v>570</v>
      </c>
    </row>
    <row r="10728" spans="1:2" x14ac:dyDescent="0.3">
      <c r="A10728">
        <v>343748</v>
      </c>
      <c r="B10728" t="s">
        <v>739</v>
      </c>
    </row>
    <row r="10729" spans="1:2" x14ac:dyDescent="0.3">
      <c r="A10729">
        <v>343783</v>
      </c>
      <c r="B10729" t="s">
        <v>70</v>
      </c>
    </row>
    <row r="10730" spans="1:2" x14ac:dyDescent="0.3">
      <c r="A10730">
        <v>343783</v>
      </c>
      <c r="B10730" t="s">
        <v>3720</v>
      </c>
    </row>
    <row r="10731" spans="1:2" x14ac:dyDescent="0.3">
      <c r="A10731">
        <v>343908</v>
      </c>
      <c r="B10731" t="s">
        <v>726</v>
      </c>
    </row>
    <row r="10732" spans="1:2" x14ac:dyDescent="0.3">
      <c r="A10732">
        <v>343941</v>
      </c>
      <c r="B10732" t="s">
        <v>726</v>
      </c>
    </row>
    <row r="10733" spans="1:2" x14ac:dyDescent="0.3">
      <c r="A10733">
        <v>343941</v>
      </c>
      <c r="B10733" t="s">
        <v>1470</v>
      </c>
    </row>
    <row r="10734" spans="1:2" x14ac:dyDescent="0.3">
      <c r="A10734">
        <v>343941</v>
      </c>
      <c r="B10734" t="s">
        <v>5934</v>
      </c>
    </row>
    <row r="10735" spans="1:2" x14ac:dyDescent="0.3">
      <c r="A10735">
        <v>343978</v>
      </c>
      <c r="B10735" t="s">
        <v>7695</v>
      </c>
    </row>
    <row r="10736" spans="1:2" x14ac:dyDescent="0.3">
      <c r="A10736">
        <v>343978</v>
      </c>
      <c r="B10736" t="s">
        <v>517</v>
      </c>
    </row>
    <row r="10737" spans="1:2" x14ac:dyDescent="0.3">
      <c r="A10737">
        <v>343978</v>
      </c>
      <c r="B10737" t="s">
        <v>565</v>
      </c>
    </row>
    <row r="10738" spans="1:2" x14ac:dyDescent="0.3">
      <c r="A10738">
        <v>343978</v>
      </c>
      <c r="B10738" t="s">
        <v>162</v>
      </c>
    </row>
    <row r="10739" spans="1:2" x14ac:dyDescent="0.3">
      <c r="A10739">
        <v>343978</v>
      </c>
      <c r="B10739" t="s">
        <v>2448</v>
      </c>
    </row>
    <row r="10740" spans="1:2" x14ac:dyDescent="0.3">
      <c r="A10740">
        <v>344329</v>
      </c>
      <c r="B10740" t="s">
        <v>726</v>
      </c>
    </row>
    <row r="10741" spans="1:2" x14ac:dyDescent="0.3">
      <c r="A10741">
        <v>344329</v>
      </c>
      <c r="B10741" t="s">
        <v>386</v>
      </c>
    </row>
    <row r="10742" spans="1:2" x14ac:dyDescent="0.3">
      <c r="A10742">
        <v>344565</v>
      </c>
      <c r="B10742" t="s">
        <v>386</v>
      </c>
    </row>
    <row r="10743" spans="1:2" x14ac:dyDescent="0.3">
      <c r="A10743">
        <v>344565</v>
      </c>
      <c r="B10743" t="s">
        <v>726</v>
      </c>
    </row>
    <row r="10744" spans="1:2" x14ac:dyDescent="0.3">
      <c r="A10744">
        <v>344565</v>
      </c>
      <c r="B10744" t="s">
        <v>821</v>
      </c>
    </row>
    <row r="10745" spans="1:2" x14ac:dyDescent="0.3">
      <c r="A10745">
        <v>344565</v>
      </c>
      <c r="B10745" t="s">
        <v>215</v>
      </c>
    </row>
    <row r="10746" spans="1:2" x14ac:dyDescent="0.3">
      <c r="A10746">
        <v>344853</v>
      </c>
      <c r="B10746" t="s">
        <v>726</v>
      </c>
    </row>
    <row r="10747" spans="1:2" x14ac:dyDescent="0.3">
      <c r="A10747">
        <v>345023</v>
      </c>
      <c r="B10747" t="s">
        <v>1224</v>
      </c>
    </row>
    <row r="10748" spans="1:2" x14ac:dyDescent="0.3">
      <c r="A10748">
        <v>345023</v>
      </c>
      <c r="B10748" t="s">
        <v>7674</v>
      </c>
    </row>
    <row r="10749" spans="1:2" x14ac:dyDescent="0.3">
      <c r="A10749">
        <v>345070</v>
      </c>
      <c r="B10749" t="s">
        <v>726</v>
      </c>
    </row>
    <row r="10750" spans="1:2" x14ac:dyDescent="0.3">
      <c r="A10750">
        <v>345070</v>
      </c>
      <c r="B10750" t="s">
        <v>50</v>
      </c>
    </row>
    <row r="10751" spans="1:2" x14ac:dyDescent="0.3">
      <c r="A10751">
        <v>345070</v>
      </c>
      <c r="B10751" t="s">
        <v>5886</v>
      </c>
    </row>
    <row r="10752" spans="1:2" x14ac:dyDescent="0.3">
      <c r="A10752">
        <v>345097</v>
      </c>
      <c r="B10752" t="s">
        <v>3169</v>
      </c>
    </row>
    <row r="10753" spans="1:2" x14ac:dyDescent="0.3">
      <c r="A10753">
        <v>345144</v>
      </c>
      <c r="B10753" t="s">
        <v>726</v>
      </c>
    </row>
    <row r="10754" spans="1:2" x14ac:dyDescent="0.3">
      <c r="A10754">
        <v>345184</v>
      </c>
      <c r="B10754" t="s">
        <v>670</v>
      </c>
    </row>
    <row r="10755" spans="1:2" x14ac:dyDescent="0.3">
      <c r="A10755">
        <v>345184</v>
      </c>
      <c r="B10755" t="s">
        <v>517</v>
      </c>
    </row>
    <row r="10756" spans="1:2" x14ac:dyDescent="0.3">
      <c r="A10756">
        <v>345212</v>
      </c>
      <c r="B10756" t="s">
        <v>1224</v>
      </c>
    </row>
    <row r="10757" spans="1:2" x14ac:dyDescent="0.3">
      <c r="A10757">
        <v>345212</v>
      </c>
      <c r="B10757" t="s">
        <v>648</v>
      </c>
    </row>
    <row r="10758" spans="1:2" x14ac:dyDescent="0.3">
      <c r="A10758">
        <v>345475</v>
      </c>
      <c r="B10758" t="s">
        <v>726</v>
      </c>
    </row>
    <row r="10759" spans="1:2" x14ac:dyDescent="0.3">
      <c r="A10759">
        <v>345491</v>
      </c>
      <c r="B10759" t="s">
        <v>50</v>
      </c>
    </row>
    <row r="10760" spans="1:2" x14ac:dyDescent="0.3">
      <c r="A10760">
        <v>345501</v>
      </c>
      <c r="B10760" t="s">
        <v>2372</v>
      </c>
    </row>
    <row r="10761" spans="1:2" x14ac:dyDescent="0.3">
      <c r="A10761">
        <v>345501</v>
      </c>
      <c r="B10761" t="s">
        <v>868</v>
      </c>
    </row>
    <row r="10762" spans="1:2" x14ac:dyDescent="0.3">
      <c r="A10762">
        <v>345547</v>
      </c>
      <c r="B10762" t="s">
        <v>162</v>
      </c>
    </row>
    <row r="10763" spans="1:2" x14ac:dyDescent="0.3">
      <c r="A10763">
        <v>345547</v>
      </c>
      <c r="B10763" t="s">
        <v>50</v>
      </c>
    </row>
    <row r="10764" spans="1:2" x14ac:dyDescent="0.3">
      <c r="A10764">
        <v>345726</v>
      </c>
      <c r="B10764" t="s">
        <v>50</v>
      </c>
    </row>
    <row r="10765" spans="1:2" x14ac:dyDescent="0.3">
      <c r="A10765">
        <v>345726</v>
      </c>
      <c r="B10765" t="s">
        <v>726</v>
      </c>
    </row>
    <row r="10766" spans="1:2" x14ac:dyDescent="0.3">
      <c r="A10766">
        <v>345833</v>
      </c>
      <c r="B10766" t="s">
        <v>670</v>
      </c>
    </row>
    <row r="10767" spans="1:2" x14ac:dyDescent="0.3">
      <c r="A10767">
        <v>345833</v>
      </c>
      <c r="B10767" t="s">
        <v>215</v>
      </c>
    </row>
    <row r="10768" spans="1:2" x14ac:dyDescent="0.3">
      <c r="A10768">
        <v>345833</v>
      </c>
      <c r="B10768" t="s">
        <v>517</v>
      </c>
    </row>
    <row r="10769" spans="1:2" x14ac:dyDescent="0.3">
      <c r="A10769">
        <v>345833</v>
      </c>
      <c r="B10769" t="s">
        <v>2372</v>
      </c>
    </row>
    <row r="10770" spans="1:2" x14ac:dyDescent="0.3">
      <c r="A10770">
        <v>345833</v>
      </c>
      <c r="B10770" t="s">
        <v>4238</v>
      </c>
    </row>
    <row r="10771" spans="1:2" x14ac:dyDescent="0.3">
      <c r="A10771">
        <v>345833</v>
      </c>
      <c r="B10771" t="s">
        <v>1224</v>
      </c>
    </row>
    <row r="10772" spans="1:2" x14ac:dyDescent="0.3">
      <c r="A10772">
        <v>345838</v>
      </c>
      <c r="B10772" t="s">
        <v>215</v>
      </c>
    </row>
    <row r="10773" spans="1:2" x14ac:dyDescent="0.3">
      <c r="A10773">
        <v>345886</v>
      </c>
      <c r="B10773" t="s">
        <v>4238</v>
      </c>
    </row>
    <row r="10774" spans="1:2" x14ac:dyDescent="0.3">
      <c r="A10774">
        <v>346006</v>
      </c>
      <c r="B10774" t="s">
        <v>162</v>
      </c>
    </row>
    <row r="10775" spans="1:2" x14ac:dyDescent="0.3">
      <c r="A10775">
        <v>346006</v>
      </c>
      <c r="B10775" t="s">
        <v>70</v>
      </c>
    </row>
    <row r="10776" spans="1:2" x14ac:dyDescent="0.3">
      <c r="A10776">
        <v>346006</v>
      </c>
      <c r="B10776" t="s">
        <v>386</v>
      </c>
    </row>
    <row r="10777" spans="1:2" x14ac:dyDescent="0.3">
      <c r="A10777">
        <v>346034</v>
      </c>
      <c r="B10777" t="s">
        <v>4238</v>
      </c>
    </row>
    <row r="10778" spans="1:2" x14ac:dyDescent="0.3">
      <c r="A10778">
        <v>346051</v>
      </c>
      <c r="B10778" t="s">
        <v>670</v>
      </c>
    </row>
    <row r="10779" spans="1:2" x14ac:dyDescent="0.3">
      <c r="A10779">
        <v>346051</v>
      </c>
      <c r="B10779" t="s">
        <v>868</v>
      </c>
    </row>
    <row r="10780" spans="1:2" x14ac:dyDescent="0.3">
      <c r="A10780">
        <v>346051</v>
      </c>
      <c r="B10780" t="s">
        <v>7674</v>
      </c>
    </row>
    <row r="10781" spans="1:2" x14ac:dyDescent="0.3">
      <c r="A10781">
        <v>346051</v>
      </c>
      <c r="B10781" t="s">
        <v>821</v>
      </c>
    </row>
    <row r="10782" spans="1:2" x14ac:dyDescent="0.3">
      <c r="A10782">
        <v>346051</v>
      </c>
      <c r="B10782" t="s">
        <v>14067</v>
      </c>
    </row>
    <row r="10783" spans="1:2" x14ac:dyDescent="0.3">
      <c r="A10783">
        <v>346051</v>
      </c>
      <c r="B10783" t="s">
        <v>1224</v>
      </c>
    </row>
    <row r="10784" spans="1:2" x14ac:dyDescent="0.3">
      <c r="A10784">
        <v>346051</v>
      </c>
      <c r="B10784" t="s">
        <v>2372</v>
      </c>
    </row>
    <row r="10785" spans="1:2" x14ac:dyDescent="0.3">
      <c r="A10785">
        <v>346051</v>
      </c>
      <c r="B10785" t="s">
        <v>5886</v>
      </c>
    </row>
    <row r="10786" spans="1:2" x14ac:dyDescent="0.3">
      <c r="A10786">
        <v>346056</v>
      </c>
      <c r="B10786" t="s">
        <v>726</v>
      </c>
    </row>
    <row r="10787" spans="1:2" x14ac:dyDescent="0.3">
      <c r="A10787">
        <v>346056</v>
      </c>
      <c r="B10787" t="s">
        <v>517</v>
      </c>
    </row>
    <row r="10788" spans="1:2" x14ac:dyDescent="0.3">
      <c r="A10788">
        <v>346056</v>
      </c>
      <c r="B10788" t="s">
        <v>2372</v>
      </c>
    </row>
    <row r="10789" spans="1:2" x14ac:dyDescent="0.3">
      <c r="A10789">
        <v>346066</v>
      </c>
      <c r="B10789" t="s">
        <v>2372</v>
      </c>
    </row>
    <row r="10790" spans="1:2" x14ac:dyDescent="0.3">
      <c r="A10790">
        <v>346066</v>
      </c>
      <c r="B10790" t="s">
        <v>648</v>
      </c>
    </row>
    <row r="10791" spans="1:2" x14ac:dyDescent="0.3">
      <c r="A10791">
        <v>346067</v>
      </c>
      <c r="B10791" t="s">
        <v>162</v>
      </c>
    </row>
    <row r="10792" spans="1:2" x14ac:dyDescent="0.3">
      <c r="A10792">
        <v>346067</v>
      </c>
      <c r="B10792" t="s">
        <v>726</v>
      </c>
    </row>
    <row r="10793" spans="1:2" x14ac:dyDescent="0.3">
      <c r="A10793">
        <v>346067</v>
      </c>
      <c r="B10793" t="s">
        <v>4642</v>
      </c>
    </row>
    <row r="10794" spans="1:2" x14ac:dyDescent="0.3">
      <c r="A10794">
        <v>346067</v>
      </c>
      <c r="B10794" t="s">
        <v>386</v>
      </c>
    </row>
    <row r="10795" spans="1:2" x14ac:dyDescent="0.3">
      <c r="A10795">
        <v>346067</v>
      </c>
      <c r="B10795" t="s">
        <v>7695</v>
      </c>
    </row>
    <row r="10796" spans="1:2" x14ac:dyDescent="0.3">
      <c r="A10796">
        <v>346067</v>
      </c>
      <c r="B10796" t="s">
        <v>5934</v>
      </c>
    </row>
    <row r="10797" spans="1:2" x14ac:dyDescent="0.3">
      <c r="A10797">
        <v>346067</v>
      </c>
      <c r="B10797" t="s">
        <v>1470</v>
      </c>
    </row>
    <row r="10798" spans="1:2" x14ac:dyDescent="0.3">
      <c r="A10798">
        <v>346067</v>
      </c>
      <c r="B10798" t="s">
        <v>3720</v>
      </c>
    </row>
    <row r="10799" spans="1:2" x14ac:dyDescent="0.3">
      <c r="A10799">
        <v>346067</v>
      </c>
      <c r="B10799" t="s">
        <v>5886</v>
      </c>
    </row>
    <row r="10800" spans="1:2" x14ac:dyDescent="0.3">
      <c r="A10800">
        <v>346067</v>
      </c>
      <c r="B10800" t="s">
        <v>1224</v>
      </c>
    </row>
    <row r="10801" spans="1:2" x14ac:dyDescent="0.3">
      <c r="A10801">
        <v>346076</v>
      </c>
      <c r="B10801" t="s">
        <v>7172</v>
      </c>
    </row>
    <row r="10802" spans="1:2" x14ac:dyDescent="0.3">
      <c r="A10802">
        <v>346080</v>
      </c>
      <c r="B10802" t="s">
        <v>7174</v>
      </c>
    </row>
    <row r="10803" spans="1:2" x14ac:dyDescent="0.3">
      <c r="A10803">
        <v>346088</v>
      </c>
      <c r="B10803" t="s">
        <v>7176</v>
      </c>
    </row>
    <row r="10804" spans="1:2" x14ac:dyDescent="0.3">
      <c r="A10804">
        <v>346104</v>
      </c>
      <c r="B10804" t="s">
        <v>50</v>
      </c>
    </row>
    <row r="10805" spans="1:2" x14ac:dyDescent="0.3">
      <c r="A10805">
        <v>346104</v>
      </c>
      <c r="B10805" t="s">
        <v>162</v>
      </c>
    </row>
    <row r="10806" spans="1:2" x14ac:dyDescent="0.3">
      <c r="A10806">
        <v>346104</v>
      </c>
      <c r="B10806" t="s">
        <v>4342</v>
      </c>
    </row>
    <row r="10807" spans="1:2" x14ac:dyDescent="0.3">
      <c r="A10807">
        <v>346104</v>
      </c>
      <c r="B10807" t="s">
        <v>4642</v>
      </c>
    </row>
    <row r="10808" spans="1:2" x14ac:dyDescent="0.3">
      <c r="A10808">
        <v>346118</v>
      </c>
      <c r="B10808" t="s">
        <v>648</v>
      </c>
    </row>
    <row r="10809" spans="1:2" x14ac:dyDescent="0.3">
      <c r="A10809">
        <v>346118</v>
      </c>
      <c r="B10809" t="s">
        <v>4238</v>
      </c>
    </row>
    <row r="10810" spans="1:2" x14ac:dyDescent="0.3">
      <c r="A10810">
        <v>346195</v>
      </c>
      <c r="B10810" t="s">
        <v>50</v>
      </c>
    </row>
    <row r="10811" spans="1:2" x14ac:dyDescent="0.3">
      <c r="A10811">
        <v>346195</v>
      </c>
      <c r="B10811" t="s">
        <v>726</v>
      </c>
    </row>
    <row r="10812" spans="1:2" x14ac:dyDescent="0.3">
      <c r="A10812">
        <v>346195</v>
      </c>
      <c r="B10812" t="s">
        <v>162</v>
      </c>
    </row>
    <row r="10813" spans="1:2" x14ac:dyDescent="0.3">
      <c r="A10813">
        <v>346224</v>
      </c>
      <c r="B10813" t="s">
        <v>215</v>
      </c>
    </row>
    <row r="10814" spans="1:2" x14ac:dyDescent="0.3">
      <c r="A10814">
        <v>346224</v>
      </c>
      <c r="B10814" t="s">
        <v>162</v>
      </c>
    </row>
    <row r="10815" spans="1:2" x14ac:dyDescent="0.3">
      <c r="A10815">
        <v>346225</v>
      </c>
      <c r="B10815" t="s">
        <v>50</v>
      </c>
    </row>
    <row r="10816" spans="1:2" x14ac:dyDescent="0.3">
      <c r="A10816">
        <v>346225</v>
      </c>
      <c r="B10816" t="s">
        <v>215</v>
      </c>
    </row>
    <row r="10817" spans="1:2" x14ac:dyDescent="0.3">
      <c r="A10817">
        <v>346225</v>
      </c>
      <c r="B10817" t="s">
        <v>868</v>
      </c>
    </row>
    <row r="10818" spans="1:2" x14ac:dyDescent="0.3">
      <c r="A10818">
        <v>346225</v>
      </c>
      <c r="B10818" t="s">
        <v>517</v>
      </c>
    </row>
    <row r="10819" spans="1:2" x14ac:dyDescent="0.3">
      <c r="A10819">
        <v>346248</v>
      </c>
      <c r="B10819" t="s">
        <v>7187</v>
      </c>
    </row>
    <row r="10820" spans="1:2" x14ac:dyDescent="0.3">
      <c r="A10820">
        <v>346273</v>
      </c>
      <c r="B10820" t="s">
        <v>162</v>
      </c>
    </row>
    <row r="10821" spans="1:2" x14ac:dyDescent="0.3">
      <c r="A10821">
        <v>346273</v>
      </c>
      <c r="B10821" t="s">
        <v>631</v>
      </c>
    </row>
    <row r="10822" spans="1:2" x14ac:dyDescent="0.3">
      <c r="A10822">
        <v>346273</v>
      </c>
      <c r="B10822" t="s">
        <v>386</v>
      </c>
    </row>
    <row r="10823" spans="1:2" x14ac:dyDescent="0.3">
      <c r="A10823">
        <v>346275</v>
      </c>
      <c r="B10823" t="s">
        <v>726</v>
      </c>
    </row>
    <row r="10824" spans="1:2" x14ac:dyDescent="0.3">
      <c r="A10824">
        <v>346301</v>
      </c>
      <c r="B10824" t="s">
        <v>726</v>
      </c>
    </row>
    <row r="10825" spans="1:2" x14ac:dyDescent="0.3">
      <c r="A10825">
        <v>346301</v>
      </c>
      <c r="B10825" t="s">
        <v>50</v>
      </c>
    </row>
    <row r="10826" spans="1:2" x14ac:dyDescent="0.3">
      <c r="A10826">
        <v>346301</v>
      </c>
      <c r="B10826" t="s">
        <v>5886</v>
      </c>
    </row>
    <row r="10827" spans="1:2" x14ac:dyDescent="0.3">
      <c r="A10827">
        <v>346307</v>
      </c>
      <c r="B10827" t="s">
        <v>386</v>
      </c>
    </row>
    <row r="10828" spans="1:2" x14ac:dyDescent="0.3">
      <c r="A10828">
        <v>346307</v>
      </c>
      <c r="B10828" t="s">
        <v>5886</v>
      </c>
    </row>
    <row r="10829" spans="1:2" x14ac:dyDescent="0.3">
      <c r="A10829">
        <v>346423</v>
      </c>
      <c r="B10829" t="s">
        <v>726</v>
      </c>
    </row>
    <row r="10830" spans="1:2" x14ac:dyDescent="0.3">
      <c r="A10830">
        <v>346423</v>
      </c>
      <c r="B10830" t="s">
        <v>215</v>
      </c>
    </row>
    <row r="10831" spans="1:2" x14ac:dyDescent="0.3">
      <c r="A10831">
        <v>346425</v>
      </c>
      <c r="B10831" t="s">
        <v>215</v>
      </c>
    </row>
    <row r="10832" spans="1:2" x14ac:dyDescent="0.3">
      <c r="A10832">
        <v>346425</v>
      </c>
      <c r="B10832" t="s">
        <v>726</v>
      </c>
    </row>
    <row r="10833" spans="1:2" x14ac:dyDescent="0.3">
      <c r="A10833">
        <v>346431</v>
      </c>
      <c r="B10833" t="s">
        <v>215</v>
      </c>
    </row>
    <row r="10834" spans="1:2" x14ac:dyDescent="0.3">
      <c r="A10834">
        <v>346431</v>
      </c>
      <c r="B10834" t="s">
        <v>726</v>
      </c>
    </row>
    <row r="10835" spans="1:2" x14ac:dyDescent="0.3">
      <c r="A10835">
        <v>346473</v>
      </c>
      <c r="B10835" t="s">
        <v>1722</v>
      </c>
    </row>
    <row r="10836" spans="1:2" x14ac:dyDescent="0.3">
      <c r="A10836">
        <v>346473</v>
      </c>
      <c r="B10836" t="s">
        <v>215</v>
      </c>
    </row>
    <row r="10837" spans="1:2" x14ac:dyDescent="0.3">
      <c r="A10837">
        <v>346473</v>
      </c>
      <c r="B10837" t="s">
        <v>517</v>
      </c>
    </row>
    <row r="10838" spans="1:2" x14ac:dyDescent="0.3">
      <c r="A10838">
        <v>346473</v>
      </c>
      <c r="B10838" t="s">
        <v>2372</v>
      </c>
    </row>
    <row r="10839" spans="1:2" x14ac:dyDescent="0.3">
      <c r="A10839">
        <v>346473</v>
      </c>
      <c r="B10839" t="s">
        <v>7965</v>
      </c>
    </row>
    <row r="10840" spans="1:2" x14ac:dyDescent="0.3">
      <c r="A10840">
        <v>346560</v>
      </c>
      <c r="B10840" t="s">
        <v>739</v>
      </c>
    </row>
    <row r="10841" spans="1:2" x14ac:dyDescent="0.3">
      <c r="A10841">
        <v>346560</v>
      </c>
      <c r="B10841" t="s">
        <v>386</v>
      </c>
    </row>
    <row r="10842" spans="1:2" x14ac:dyDescent="0.3">
      <c r="A10842">
        <v>346588</v>
      </c>
      <c r="B10842" t="s">
        <v>726</v>
      </c>
    </row>
    <row r="10843" spans="1:2" x14ac:dyDescent="0.3">
      <c r="A10843">
        <v>346778</v>
      </c>
      <c r="B10843" t="s">
        <v>726</v>
      </c>
    </row>
    <row r="10844" spans="1:2" x14ac:dyDescent="0.3">
      <c r="A10844">
        <v>346858</v>
      </c>
      <c r="B10844" t="s">
        <v>7206</v>
      </c>
    </row>
    <row r="10845" spans="1:2" x14ac:dyDescent="0.3">
      <c r="A10845">
        <v>346879</v>
      </c>
      <c r="B10845" t="s">
        <v>386</v>
      </c>
    </row>
    <row r="10846" spans="1:2" x14ac:dyDescent="0.3">
      <c r="A10846">
        <v>346879</v>
      </c>
      <c r="B10846" t="s">
        <v>215</v>
      </c>
    </row>
    <row r="10847" spans="1:2" x14ac:dyDescent="0.3">
      <c r="A10847">
        <v>346879</v>
      </c>
      <c r="B10847" t="s">
        <v>1470</v>
      </c>
    </row>
    <row r="10848" spans="1:2" x14ac:dyDescent="0.3">
      <c r="A10848">
        <v>346879</v>
      </c>
      <c r="B10848" t="s">
        <v>3720</v>
      </c>
    </row>
    <row r="10849" spans="1:2" x14ac:dyDescent="0.3">
      <c r="A10849">
        <v>346880</v>
      </c>
      <c r="B10849" t="s">
        <v>7210</v>
      </c>
    </row>
    <row r="10850" spans="1:2" x14ac:dyDescent="0.3">
      <c r="A10850">
        <v>346921</v>
      </c>
      <c r="B10850" t="s">
        <v>215</v>
      </c>
    </row>
    <row r="10851" spans="1:2" x14ac:dyDescent="0.3">
      <c r="A10851">
        <v>346992</v>
      </c>
      <c r="B10851" t="s">
        <v>2205</v>
      </c>
    </row>
    <row r="10852" spans="1:2" x14ac:dyDescent="0.3">
      <c r="A10852">
        <v>346992</v>
      </c>
      <c r="B10852" t="s">
        <v>670</v>
      </c>
    </row>
    <row r="10853" spans="1:2" x14ac:dyDescent="0.3">
      <c r="A10853">
        <v>346992</v>
      </c>
      <c r="B10853" t="s">
        <v>1722</v>
      </c>
    </row>
    <row r="10854" spans="1:2" x14ac:dyDescent="0.3">
      <c r="A10854">
        <v>347069</v>
      </c>
      <c r="B10854" t="s">
        <v>215</v>
      </c>
    </row>
    <row r="10855" spans="1:2" x14ac:dyDescent="0.3">
      <c r="A10855">
        <v>347069</v>
      </c>
      <c r="B10855" t="s">
        <v>1722</v>
      </c>
    </row>
    <row r="10856" spans="1:2" x14ac:dyDescent="0.3">
      <c r="A10856">
        <v>347069</v>
      </c>
      <c r="B10856" t="s">
        <v>517</v>
      </c>
    </row>
    <row r="10857" spans="1:2" x14ac:dyDescent="0.3">
      <c r="A10857">
        <v>347256</v>
      </c>
      <c r="B10857" t="s">
        <v>1224</v>
      </c>
    </row>
    <row r="10858" spans="1:2" x14ac:dyDescent="0.3">
      <c r="A10858">
        <v>347256</v>
      </c>
      <c r="B10858" t="s">
        <v>648</v>
      </c>
    </row>
    <row r="10859" spans="1:2" x14ac:dyDescent="0.3">
      <c r="A10859">
        <v>347273</v>
      </c>
      <c r="B10859" t="s">
        <v>648</v>
      </c>
    </row>
    <row r="10860" spans="1:2" x14ac:dyDescent="0.3">
      <c r="A10860">
        <v>347288</v>
      </c>
      <c r="B10860" t="s">
        <v>50</v>
      </c>
    </row>
    <row r="10861" spans="1:2" x14ac:dyDescent="0.3">
      <c r="A10861">
        <v>347288</v>
      </c>
      <c r="B10861" t="s">
        <v>821</v>
      </c>
    </row>
    <row r="10862" spans="1:2" x14ac:dyDescent="0.3">
      <c r="A10862">
        <v>347288</v>
      </c>
      <c r="B10862" t="s">
        <v>3720</v>
      </c>
    </row>
    <row r="10863" spans="1:2" x14ac:dyDescent="0.3">
      <c r="A10863">
        <v>347372</v>
      </c>
      <c r="B10863" t="s">
        <v>162</v>
      </c>
    </row>
    <row r="10864" spans="1:2" x14ac:dyDescent="0.3">
      <c r="A10864">
        <v>347372</v>
      </c>
      <c r="B10864" t="s">
        <v>50</v>
      </c>
    </row>
    <row r="10865" spans="1:2" x14ac:dyDescent="0.3">
      <c r="A10865">
        <v>347372</v>
      </c>
      <c r="B10865" t="s">
        <v>386</v>
      </c>
    </row>
    <row r="10866" spans="1:2" x14ac:dyDescent="0.3">
      <c r="A10866">
        <v>347372</v>
      </c>
      <c r="B10866" t="s">
        <v>4642</v>
      </c>
    </row>
    <row r="10867" spans="1:2" x14ac:dyDescent="0.3">
      <c r="A10867">
        <v>347372</v>
      </c>
      <c r="B10867" t="s">
        <v>5886</v>
      </c>
    </row>
    <row r="10868" spans="1:2" x14ac:dyDescent="0.3">
      <c r="A10868">
        <v>347372</v>
      </c>
      <c r="B10868" t="s">
        <v>1224</v>
      </c>
    </row>
    <row r="10869" spans="1:2" x14ac:dyDescent="0.3">
      <c r="A10869">
        <v>347372</v>
      </c>
      <c r="B10869" t="s">
        <v>726</v>
      </c>
    </row>
    <row r="10870" spans="1:2" x14ac:dyDescent="0.3">
      <c r="A10870">
        <v>347479</v>
      </c>
      <c r="B10870" t="s">
        <v>5886</v>
      </c>
    </row>
    <row r="10871" spans="1:2" x14ac:dyDescent="0.3">
      <c r="A10871">
        <v>347487</v>
      </c>
      <c r="B10871" t="s">
        <v>162</v>
      </c>
    </row>
    <row r="10872" spans="1:2" x14ac:dyDescent="0.3">
      <c r="A10872">
        <v>347487</v>
      </c>
      <c r="B10872" t="s">
        <v>5934</v>
      </c>
    </row>
    <row r="10873" spans="1:2" x14ac:dyDescent="0.3">
      <c r="A10873">
        <v>347487</v>
      </c>
      <c r="B10873" t="s">
        <v>386</v>
      </c>
    </row>
    <row r="10874" spans="1:2" x14ac:dyDescent="0.3">
      <c r="A10874">
        <v>347487</v>
      </c>
      <c r="B10874" t="s">
        <v>517</v>
      </c>
    </row>
    <row r="10875" spans="1:2" x14ac:dyDescent="0.3">
      <c r="A10875">
        <v>347487</v>
      </c>
      <c r="B10875" t="s">
        <v>5886</v>
      </c>
    </row>
    <row r="10876" spans="1:2" x14ac:dyDescent="0.3">
      <c r="A10876">
        <v>347487</v>
      </c>
      <c r="B10876" t="s">
        <v>4642</v>
      </c>
    </row>
    <row r="10877" spans="1:2" x14ac:dyDescent="0.3">
      <c r="A10877">
        <v>347487</v>
      </c>
      <c r="B10877" t="s">
        <v>1224</v>
      </c>
    </row>
    <row r="10878" spans="1:2" x14ac:dyDescent="0.3">
      <c r="A10878">
        <v>347487</v>
      </c>
      <c r="B10878" t="s">
        <v>1470</v>
      </c>
    </row>
    <row r="10879" spans="1:2" x14ac:dyDescent="0.3">
      <c r="A10879">
        <v>347487</v>
      </c>
      <c r="B10879" t="s">
        <v>726</v>
      </c>
    </row>
    <row r="10880" spans="1:2" x14ac:dyDescent="0.3">
      <c r="A10880">
        <v>347493</v>
      </c>
      <c r="B10880" t="s">
        <v>50</v>
      </c>
    </row>
    <row r="10881" spans="1:2" x14ac:dyDescent="0.3">
      <c r="A10881">
        <v>347493</v>
      </c>
      <c r="B10881" t="s">
        <v>570</v>
      </c>
    </row>
    <row r="10882" spans="1:2" x14ac:dyDescent="0.3">
      <c r="A10882">
        <v>347493</v>
      </c>
      <c r="B10882" t="s">
        <v>2404</v>
      </c>
    </row>
    <row r="10883" spans="1:2" x14ac:dyDescent="0.3">
      <c r="A10883">
        <v>347493</v>
      </c>
      <c r="B10883" t="s">
        <v>2947</v>
      </c>
    </row>
    <row r="10884" spans="1:2" x14ac:dyDescent="0.3">
      <c r="A10884">
        <v>347502</v>
      </c>
      <c r="B10884" t="s">
        <v>726</v>
      </c>
    </row>
    <row r="10885" spans="1:2" x14ac:dyDescent="0.3">
      <c r="A10885">
        <v>347748</v>
      </c>
      <c r="B10885" t="s">
        <v>726</v>
      </c>
    </row>
    <row r="10886" spans="1:2" x14ac:dyDescent="0.3">
      <c r="A10886">
        <v>347806</v>
      </c>
      <c r="B10886" t="s">
        <v>5353</v>
      </c>
    </row>
    <row r="10887" spans="1:2" x14ac:dyDescent="0.3">
      <c r="A10887">
        <v>347875</v>
      </c>
      <c r="B10887" t="s">
        <v>868</v>
      </c>
    </row>
    <row r="10888" spans="1:2" x14ac:dyDescent="0.3">
      <c r="A10888">
        <v>347875</v>
      </c>
      <c r="B10888" t="s">
        <v>1470</v>
      </c>
    </row>
    <row r="10889" spans="1:2" x14ac:dyDescent="0.3">
      <c r="A10889">
        <v>347875</v>
      </c>
      <c r="B10889" t="s">
        <v>215</v>
      </c>
    </row>
    <row r="10890" spans="1:2" x14ac:dyDescent="0.3">
      <c r="A10890">
        <v>347875</v>
      </c>
      <c r="B10890" t="s">
        <v>726</v>
      </c>
    </row>
    <row r="10891" spans="1:2" x14ac:dyDescent="0.3">
      <c r="A10891">
        <v>347909</v>
      </c>
      <c r="B10891" t="s">
        <v>386</v>
      </c>
    </row>
    <row r="10892" spans="1:2" x14ac:dyDescent="0.3">
      <c r="A10892">
        <v>347909</v>
      </c>
      <c r="B10892" t="s">
        <v>10594</v>
      </c>
    </row>
    <row r="10893" spans="1:2" x14ac:dyDescent="0.3">
      <c r="A10893">
        <v>347909</v>
      </c>
      <c r="B10893" t="s">
        <v>1224</v>
      </c>
    </row>
    <row r="10894" spans="1:2" x14ac:dyDescent="0.3">
      <c r="A10894">
        <v>348285</v>
      </c>
      <c r="B10894" t="s">
        <v>2448</v>
      </c>
    </row>
    <row r="10895" spans="1:2" x14ac:dyDescent="0.3">
      <c r="A10895">
        <v>348290</v>
      </c>
      <c r="B10895" t="s">
        <v>726</v>
      </c>
    </row>
    <row r="10896" spans="1:2" x14ac:dyDescent="0.3">
      <c r="A10896">
        <v>348290</v>
      </c>
      <c r="B10896" t="s">
        <v>162</v>
      </c>
    </row>
    <row r="10897" spans="1:2" x14ac:dyDescent="0.3">
      <c r="A10897">
        <v>348304</v>
      </c>
      <c r="B10897" t="s">
        <v>726</v>
      </c>
    </row>
    <row r="10898" spans="1:2" x14ac:dyDescent="0.3">
      <c r="A10898">
        <v>348304</v>
      </c>
      <c r="B10898" t="s">
        <v>50</v>
      </c>
    </row>
    <row r="10899" spans="1:2" x14ac:dyDescent="0.3">
      <c r="A10899">
        <v>348324</v>
      </c>
      <c r="B10899" t="s">
        <v>386</v>
      </c>
    </row>
    <row r="10900" spans="1:2" x14ac:dyDescent="0.3">
      <c r="A10900">
        <v>348395</v>
      </c>
      <c r="B10900" t="s">
        <v>1722</v>
      </c>
    </row>
    <row r="10901" spans="1:2" x14ac:dyDescent="0.3">
      <c r="A10901">
        <v>348395</v>
      </c>
      <c r="B10901" t="s">
        <v>215</v>
      </c>
    </row>
    <row r="10902" spans="1:2" x14ac:dyDescent="0.3">
      <c r="A10902">
        <v>348395</v>
      </c>
      <c r="B10902" t="s">
        <v>2372</v>
      </c>
    </row>
    <row r="10903" spans="1:2" x14ac:dyDescent="0.3">
      <c r="A10903">
        <v>348417</v>
      </c>
      <c r="B10903" t="s">
        <v>50</v>
      </c>
    </row>
    <row r="10904" spans="1:2" x14ac:dyDescent="0.3">
      <c r="A10904">
        <v>348417</v>
      </c>
      <c r="B10904" t="s">
        <v>2372</v>
      </c>
    </row>
    <row r="10905" spans="1:2" x14ac:dyDescent="0.3">
      <c r="A10905">
        <v>348417</v>
      </c>
      <c r="B10905" t="s">
        <v>215</v>
      </c>
    </row>
    <row r="10906" spans="1:2" x14ac:dyDescent="0.3">
      <c r="A10906">
        <v>348443</v>
      </c>
      <c r="B10906" t="s">
        <v>11542</v>
      </c>
    </row>
    <row r="10907" spans="1:2" x14ac:dyDescent="0.3">
      <c r="A10907">
        <v>348443</v>
      </c>
      <c r="B10907" t="s">
        <v>1287</v>
      </c>
    </row>
    <row r="10908" spans="1:2" x14ac:dyDescent="0.3">
      <c r="A10908">
        <v>348443</v>
      </c>
      <c r="B10908" t="s">
        <v>50</v>
      </c>
    </row>
    <row r="10909" spans="1:2" x14ac:dyDescent="0.3">
      <c r="A10909">
        <v>348443</v>
      </c>
      <c r="B10909" t="s">
        <v>215</v>
      </c>
    </row>
    <row r="10910" spans="1:2" x14ac:dyDescent="0.3">
      <c r="A10910">
        <v>348443</v>
      </c>
      <c r="B10910" t="s">
        <v>1224</v>
      </c>
    </row>
    <row r="10911" spans="1:2" x14ac:dyDescent="0.3">
      <c r="A10911">
        <v>348443</v>
      </c>
      <c r="B10911" t="s">
        <v>517</v>
      </c>
    </row>
    <row r="10912" spans="1:2" x14ac:dyDescent="0.3">
      <c r="A10912">
        <v>348460</v>
      </c>
      <c r="B10912" t="s">
        <v>2372</v>
      </c>
    </row>
    <row r="10913" spans="1:2" x14ac:dyDescent="0.3">
      <c r="A10913">
        <v>348460</v>
      </c>
      <c r="B10913" t="s">
        <v>1224</v>
      </c>
    </row>
    <row r="10914" spans="1:2" x14ac:dyDescent="0.3">
      <c r="A10914">
        <v>348461</v>
      </c>
      <c r="B10914" t="s">
        <v>670</v>
      </c>
    </row>
    <row r="10915" spans="1:2" x14ac:dyDescent="0.3">
      <c r="A10915">
        <v>348461</v>
      </c>
      <c r="B10915" t="s">
        <v>726</v>
      </c>
    </row>
    <row r="10916" spans="1:2" x14ac:dyDescent="0.3">
      <c r="A10916">
        <v>348461</v>
      </c>
      <c r="B10916" t="s">
        <v>1287</v>
      </c>
    </row>
    <row r="10917" spans="1:2" x14ac:dyDescent="0.3">
      <c r="A10917">
        <v>348461</v>
      </c>
      <c r="B10917" t="s">
        <v>868</v>
      </c>
    </row>
    <row r="10918" spans="1:2" x14ac:dyDescent="0.3">
      <c r="A10918">
        <v>348461</v>
      </c>
      <c r="B10918" t="s">
        <v>7674</v>
      </c>
    </row>
    <row r="10919" spans="1:2" x14ac:dyDescent="0.3">
      <c r="A10919">
        <v>348461</v>
      </c>
      <c r="B10919" t="s">
        <v>14067</v>
      </c>
    </row>
    <row r="10920" spans="1:2" x14ac:dyDescent="0.3">
      <c r="A10920">
        <v>348461</v>
      </c>
      <c r="B10920" t="s">
        <v>1224</v>
      </c>
    </row>
    <row r="10921" spans="1:2" x14ac:dyDescent="0.3">
      <c r="A10921">
        <v>348517</v>
      </c>
      <c r="B10921" t="s">
        <v>215</v>
      </c>
    </row>
    <row r="10922" spans="1:2" x14ac:dyDescent="0.3">
      <c r="A10922">
        <v>348517</v>
      </c>
      <c r="B10922" t="s">
        <v>670</v>
      </c>
    </row>
    <row r="10923" spans="1:2" x14ac:dyDescent="0.3">
      <c r="A10923">
        <v>348517</v>
      </c>
      <c r="B10923" t="s">
        <v>50</v>
      </c>
    </row>
    <row r="10924" spans="1:2" x14ac:dyDescent="0.3">
      <c r="A10924">
        <v>348518</v>
      </c>
      <c r="B10924" t="s">
        <v>386</v>
      </c>
    </row>
    <row r="10925" spans="1:2" x14ac:dyDescent="0.3">
      <c r="A10925">
        <v>348518</v>
      </c>
      <c r="B10925" t="s">
        <v>50</v>
      </c>
    </row>
    <row r="10926" spans="1:2" x14ac:dyDescent="0.3">
      <c r="A10926">
        <v>348518</v>
      </c>
      <c r="B10926" t="s">
        <v>215</v>
      </c>
    </row>
    <row r="10927" spans="1:2" x14ac:dyDescent="0.3">
      <c r="A10927">
        <v>348518</v>
      </c>
      <c r="B10927" t="s">
        <v>517</v>
      </c>
    </row>
    <row r="10928" spans="1:2" x14ac:dyDescent="0.3">
      <c r="A10928">
        <v>348533</v>
      </c>
      <c r="B10928" t="s">
        <v>7249</v>
      </c>
    </row>
    <row r="10929" spans="1:2" x14ac:dyDescent="0.3">
      <c r="A10929">
        <v>348534</v>
      </c>
      <c r="B10929" t="s">
        <v>868</v>
      </c>
    </row>
    <row r="10930" spans="1:2" x14ac:dyDescent="0.3">
      <c r="A10930">
        <v>348534</v>
      </c>
      <c r="B10930" t="s">
        <v>215</v>
      </c>
    </row>
    <row r="10931" spans="1:2" x14ac:dyDescent="0.3">
      <c r="A10931">
        <v>348534</v>
      </c>
      <c r="B10931" t="s">
        <v>7965</v>
      </c>
    </row>
    <row r="10932" spans="1:2" x14ac:dyDescent="0.3">
      <c r="A10932">
        <v>348534</v>
      </c>
      <c r="B10932" t="s">
        <v>670</v>
      </c>
    </row>
    <row r="10933" spans="1:2" x14ac:dyDescent="0.3">
      <c r="A10933">
        <v>348560</v>
      </c>
      <c r="B10933" t="s">
        <v>215</v>
      </c>
    </row>
    <row r="10934" spans="1:2" x14ac:dyDescent="0.3">
      <c r="A10934">
        <v>348560</v>
      </c>
      <c r="B10934" t="s">
        <v>2372</v>
      </c>
    </row>
    <row r="10935" spans="1:2" x14ac:dyDescent="0.3">
      <c r="A10935">
        <v>348635</v>
      </c>
      <c r="B10935" t="s">
        <v>386</v>
      </c>
    </row>
    <row r="10936" spans="1:2" x14ac:dyDescent="0.3">
      <c r="A10936">
        <v>348635</v>
      </c>
      <c r="B10936" t="s">
        <v>162</v>
      </c>
    </row>
    <row r="10937" spans="1:2" x14ac:dyDescent="0.3">
      <c r="A10937">
        <v>348635</v>
      </c>
      <c r="B10937" t="s">
        <v>50</v>
      </c>
    </row>
    <row r="10938" spans="1:2" x14ac:dyDescent="0.3">
      <c r="A10938">
        <v>348635</v>
      </c>
      <c r="B10938" t="s">
        <v>517</v>
      </c>
    </row>
    <row r="10939" spans="1:2" x14ac:dyDescent="0.3">
      <c r="A10939">
        <v>348635</v>
      </c>
      <c r="B10939" t="s">
        <v>215</v>
      </c>
    </row>
    <row r="10940" spans="1:2" x14ac:dyDescent="0.3">
      <c r="A10940">
        <v>348662</v>
      </c>
      <c r="B10940" t="s">
        <v>1224</v>
      </c>
    </row>
    <row r="10941" spans="1:2" x14ac:dyDescent="0.3">
      <c r="A10941">
        <v>348662</v>
      </c>
      <c r="B10941" t="s">
        <v>648</v>
      </c>
    </row>
    <row r="10942" spans="1:2" x14ac:dyDescent="0.3">
      <c r="A10942">
        <v>348662</v>
      </c>
      <c r="B10942" t="s">
        <v>3169</v>
      </c>
    </row>
    <row r="10943" spans="1:2" x14ac:dyDescent="0.3">
      <c r="A10943">
        <v>348662</v>
      </c>
      <c r="B10943" t="s">
        <v>4238</v>
      </c>
    </row>
    <row r="10944" spans="1:2" x14ac:dyDescent="0.3">
      <c r="A10944">
        <v>348662</v>
      </c>
      <c r="B10944" t="s">
        <v>2372</v>
      </c>
    </row>
    <row r="10945" spans="1:2" x14ac:dyDescent="0.3">
      <c r="A10945">
        <v>348662</v>
      </c>
      <c r="B10945" t="s">
        <v>1931</v>
      </c>
    </row>
    <row r="10946" spans="1:2" x14ac:dyDescent="0.3">
      <c r="A10946">
        <v>348662</v>
      </c>
      <c r="B10946" t="s">
        <v>70</v>
      </c>
    </row>
    <row r="10947" spans="1:2" x14ac:dyDescent="0.3">
      <c r="A10947">
        <v>348725</v>
      </c>
      <c r="B10947" t="s">
        <v>50</v>
      </c>
    </row>
    <row r="10948" spans="1:2" x14ac:dyDescent="0.3">
      <c r="A10948">
        <v>348725</v>
      </c>
      <c r="B10948" t="s">
        <v>726</v>
      </c>
    </row>
    <row r="10949" spans="1:2" x14ac:dyDescent="0.3">
      <c r="A10949">
        <v>348745</v>
      </c>
      <c r="B10949" t="s">
        <v>162</v>
      </c>
    </row>
    <row r="10950" spans="1:2" x14ac:dyDescent="0.3">
      <c r="A10950">
        <v>348745</v>
      </c>
      <c r="B10950" t="s">
        <v>50</v>
      </c>
    </row>
    <row r="10951" spans="1:2" x14ac:dyDescent="0.3">
      <c r="A10951">
        <v>348745</v>
      </c>
      <c r="B10951" t="s">
        <v>215</v>
      </c>
    </row>
    <row r="10952" spans="1:2" x14ac:dyDescent="0.3">
      <c r="A10952">
        <v>348745</v>
      </c>
      <c r="B10952" t="s">
        <v>1224</v>
      </c>
    </row>
    <row r="10953" spans="1:2" x14ac:dyDescent="0.3">
      <c r="A10953">
        <v>348843</v>
      </c>
      <c r="B10953" t="s">
        <v>215</v>
      </c>
    </row>
    <row r="10954" spans="1:2" x14ac:dyDescent="0.3">
      <c r="A10954">
        <v>348887</v>
      </c>
      <c r="B10954" t="s">
        <v>162</v>
      </c>
    </row>
    <row r="10955" spans="1:2" x14ac:dyDescent="0.3">
      <c r="A10955">
        <v>348887</v>
      </c>
      <c r="B10955" t="s">
        <v>50</v>
      </c>
    </row>
    <row r="10956" spans="1:2" x14ac:dyDescent="0.3">
      <c r="A10956">
        <v>348887</v>
      </c>
      <c r="B10956" t="s">
        <v>386</v>
      </c>
    </row>
    <row r="10957" spans="1:2" x14ac:dyDescent="0.3">
      <c r="A10957">
        <v>348887</v>
      </c>
      <c r="B10957" t="s">
        <v>215</v>
      </c>
    </row>
    <row r="10958" spans="1:2" x14ac:dyDescent="0.3">
      <c r="A10958">
        <v>349282</v>
      </c>
      <c r="B10958" t="s">
        <v>726</v>
      </c>
    </row>
    <row r="10959" spans="1:2" x14ac:dyDescent="0.3">
      <c r="A10959">
        <v>349432</v>
      </c>
      <c r="B10959" t="s">
        <v>7262</v>
      </c>
    </row>
    <row r="10960" spans="1:2" x14ac:dyDescent="0.3">
      <c r="A10960">
        <v>349486</v>
      </c>
      <c r="B10960" t="s">
        <v>162</v>
      </c>
    </row>
    <row r="10961" spans="1:2" x14ac:dyDescent="0.3">
      <c r="A10961">
        <v>349486</v>
      </c>
      <c r="B10961" t="s">
        <v>50</v>
      </c>
    </row>
    <row r="10962" spans="1:2" x14ac:dyDescent="0.3">
      <c r="A10962">
        <v>349486</v>
      </c>
      <c r="B10962" t="s">
        <v>215</v>
      </c>
    </row>
    <row r="10963" spans="1:2" x14ac:dyDescent="0.3">
      <c r="A10963">
        <v>349486</v>
      </c>
      <c r="B10963" t="s">
        <v>1224</v>
      </c>
    </row>
    <row r="10964" spans="1:2" x14ac:dyDescent="0.3">
      <c r="A10964">
        <v>349522</v>
      </c>
      <c r="B10964" t="s">
        <v>648</v>
      </c>
    </row>
    <row r="10965" spans="1:2" x14ac:dyDescent="0.3">
      <c r="A10965">
        <v>349522</v>
      </c>
      <c r="B10965" t="s">
        <v>821</v>
      </c>
    </row>
    <row r="10966" spans="1:2" x14ac:dyDescent="0.3">
      <c r="A10966">
        <v>349522</v>
      </c>
      <c r="B10966" t="s">
        <v>868</v>
      </c>
    </row>
    <row r="10967" spans="1:2" x14ac:dyDescent="0.3">
      <c r="A10967">
        <v>349545</v>
      </c>
      <c r="B10967" t="s">
        <v>1224</v>
      </c>
    </row>
    <row r="10968" spans="1:2" x14ac:dyDescent="0.3">
      <c r="A10968">
        <v>349545</v>
      </c>
      <c r="B10968" t="s">
        <v>4238</v>
      </c>
    </row>
    <row r="10969" spans="1:2" x14ac:dyDescent="0.3">
      <c r="A10969">
        <v>349545</v>
      </c>
      <c r="B10969" t="s">
        <v>2372</v>
      </c>
    </row>
    <row r="10970" spans="1:2" x14ac:dyDescent="0.3">
      <c r="A10970">
        <v>349722</v>
      </c>
      <c r="B10970" t="s">
        <v>726</v>
      </c>
    </row>
    <row r="10971" spans="1:2" x14ac:dyDescent="0.3">
      <c r="A10971">
        <v>349731</v>
      </c>
      <c r="B10971" t="s">
        <v>50</v>
      </c>
    </row>
    <row r="10972" spans="1:2" x14ac:dyDescent="0.3">
      <c r="A10972">
        <v>349731</v>
      </c>
      <c r="B10972" t="s">
        <v>726</v>
      </c>
    </row>
    <row r="10973" spans="1:2" x14ac:dyDescent="0.3">
      <c r="A10973">
        <v>349735</v>
      </c>
      <c r="B10973" t="s">
        <v>821</v>
      </c>
    </row>
    <row r="10974" spans="1:2" x14ac:dyDescent="0.3">
      <c r="A10974">
        <v>349757</v>
      </c>
      <c r="B10974" t="s">
        <v>1722</v>
      </c>
    </row>
    <row r="10975" spans="1:2" x14ac:dyDescent="0.3">
      <c r="A10975">
        <v>349757</v>
      </c>
      <c r="B10975" t="s">
        <v>215</v>
      </c>
    </row>
    <row r="10976" spans="1:2" x14ac:dyDescent="0.3">
      <c r="A10976">
        <v>349757</v>
      </c>
      <c r="B10976" t="s">
        <v>868</v>
      </c>
    </row>
    <row r="10977" spans="1:2" x14ac:dyDescent="0.3">
      <c r="A10977">
        <v>349757</v>
      </c>
      <c r="B10977" t="s">
        <v>1224</v>
      </c>
    </row>
    <row r="10978" spans="1:2" x14ac:dyDescent="0.3">
      <c r="A10978">
        <v>349757</v>
      </c>
      <c r="B10978" t="s">
        <v>4238</v>
      </c>
    </row>
    <row r="10979" spans="1:2" x14ac:dyDescent="0.3">
      <c r="A10979">
        <v>349757</v>
      </c>
      <c r="B10979" t="s">
        <v>517</v>
      </c>
    </row>
    <row r="10980" spans="1:2" x14ac:dyDescent="0.3">
      <c r="A10980">
        <v>349801</v>
      </c>
      <c r="B10980" t="s">
        <v>4642</v>
      </c>
    </row>
    <row r="10981" spans="1:2" x14ac:dyDescent="0.3">
      <c r="A10981">
        <v>349801</v>
      </c>
      <c r="B10981" t="s">
        <v>50</v>
      </c>
    </row>
    <row r="10982" spans="1:2" x14ac:dyDescent="0.3">
      <c r="A10982">
        <v>349801</v>
      </c>
      <c r="B10982" t="s">
        <v>162</v>
      </c>
    </row>
    <row r="10983" spans="1:2" x14ac:dyDescent="0.3">
      <c r="A10983">
        <v>349801</v>
      </c>
      <c r="B10983" t="s">
        <v>2372</v>
      </c>
    </row>
    <row r="10984" spans="1:2" x14ac:dyDescent="0.3">
      <c r="A10984">
        <v>349801</v>
      </c>
      <c r="B10984" t="s">
        <v>1470</v>
      </c>
    </row>
    <row r="10985" spans="1:2" x14ac:dyDescent="0.3">
      <c r="A10985">
        <v>349801</v>
      </c>
      <c r="B10985" t="s">
        <v>5934</v>
      </c>
    </row>
    <row r="10986" spans="1:2" x14ac:dyDescent="0.3">
      <c r="A10986">
        <v>349801</v>
      </c>
      <c r="B10986" t="s">
        <v>726</v>
      </c>
    </row>
    <row r="10987" spans="1:2" x14ac:dyDescent="0.3">
      <c r="A10987">
        <v>349801</v>
      </c>
      <c r="B10987" t="s">
        <v>215</v>
      </c>
    </row>
    <row r="10988" spans="1:2" x14ac:dyDescent="0.3">
      <c r="A10988">
        <v>349811</v>
      </c>
      <c r="B10988" t="s">
        <v>726</v>
      </c>
    </row>
    <row r="10989" spans="1:2" x14ac:dyDescent="0.3">
      <c r="A10989">
        <v>349811</v>
      </c>
      <c r="B10989" t="s">
        <v>739</v>
      </c>
    </row>
    <row r="10990" spans="1:2" x14ac:dyDescent="0.3">
      <c r="A10990">
        <v>349811</v>
      </c>
      <c r="B10990" t="s">
        <v>50</v>
      </c>
    </row>
    <row r="10991" spans="1:2" x14ac:dyDescent="0.3">
      <c r="A10991">
        <v>349811</v>
      </c>
      <c r="B10991" t="s">
        <v>517</v>
      </c>
    </row>
    <row r="10992" spans="1:2" x14ac:dyDescent="0.3">
      <c r="A10992">
        <v>349843</v>
      </c>
      <c r="B10992" t="s">
        <v>7277</v>
      </c>
    </row>
    <row r="10993" spans="1:2" x14ac:dyDescent="0.3">
      <c r="A10993">
        <v>349963</v>
      </c>
      <c r="B10993" t="s">
        <v>2448</v>
      </c>
    </row>
    <row r="10994" spans="1:2" x14ac:dyDescent="0.3">
      <c r="A10994">
        <v>349967</v>
      </c>
      <c r="B10994" t="s">
        <v>50</v>
      </c>
    </row>
    <row r="10995" spans="1:2" x14ac:dyDescent="0.3">
      <c r="A10995">
        <v>349967</v>
      </c>
      <c r="B10995" t="s">
        <v>726</v>
      </c>
    </row>
    <row r="10996" spans="1:2" x14ac:dyDescent="0.3">
      <c r="A10996">
        <v>349967</v>
      </c>
      <c r="B10996" t="s">
        <v>1470</v>
      </c>
    </row>
    <row r="10997" spans="1:2" x14ac:dyDescent="0.3">
      <c r="A10997">
        <v>350064</v>
      </c>
      <c r="B10997" t="s">
        <v>50</v>
      </c>
    </row>
    <row r="10998" spans="1:2" x14ac:dyDescent="0.3">
      <c r="A10998">
        <v>350064</v>
      </c>
      <c r="B10998" t="s">
        <v>570</v>
      </c>
    </row>
    <row r="10999" spans="1:2" x14ac:dyDescent="0.3">
      <c r="A10999">
        <v>350064</v>
      </c>
      <c r="B10999" t="s">
        <v>162</v>
      </c>
    </row>
    <row r="11000" spans="1:2" x14ac:dyDescent="0.3">
      <c r="A11000">
        <v>350065</v>
      </c>
      <c r="B11000" t="s">
        <v>7283</v>
      </c>
    </row>
    <row r="11001" spans="1:2" x14ac:dyDescent="0.3">
      <c r="A11001">
        <v>350067</v>
      </c>
      <c r="B11001" t="s">
        <v>726</v>
      </c>
    </row>
    <row r="11002" spans="1:2" x14ac:dyDescent="0.3">
      <c r="A11002">
        <v>350067</v>
      </c>
      <c r="B11002" t="s">
        <v>50</v>
      </c>
    </row>
    <row r="11003" spans="1:2" x14ac:dyDescent="0.3">
      <c r="A11003">
        <v>350104</v>
      </c>
      <c r="B11003" t="s">
        <v>648</v>
      </c>
    </row>
    <row r="11004" spans="1:2" x14ac:dyDescent="0.3">
      <c r="A11004">
        <v>350109</v>
      </c>
      <c r="B11004" t="s">
        <v>1224</v>
      </c>
    </row>
    <row r="11005" spans="1:2" x14ac:dyDescent="0.3">
      <c r="A11005">
        <v>350185</v>
      </c>
      <c r="B11005" t="s">
        <v>821</v>
      </c>
    </row>
    <row r="11006" spans="1:2" x14ac:dyDescent="0.3">
      <c r="A11006">
        <v>350185</v>
      </c>
      <c r="B11006" t="s">
        <v>50</v>
      </c>
    </row>
    <row r="11007" spans="1:2" x14ac:dyDescent="0.3">
      <c r="A11007">
        <v>350185</v>
      </c>
      <c r="B11007" t="s">
        <v>726</v>
      </c>
    </row>
    <row r="11008" spans="1:2" x14ac:dyDescent="0.3">
      <c r="A11008">
        <v>350378</v>
      </c>
      <c r="B11008" t="s">
        <v>4342</v>
      </c>
    </row>
    <row r="11009" spans="1:2" x14ac:dyDescent="0.3">
      <c r="A11009">
        <v>350378</v>
      </c>
      <c r="B11009" t="s">
        <v>162</v>
      </c>
    </row>
    <row r="11010" spans="1:2" x14ac:dyDescent="0.3">
      <c r="A11010">
        <v>350378</v>
      </c>
      <c r="B11010" t="s">
        <v>726</v>
      </c>
    </row>
    <row r="11011" spans="1:2" x14ac:dyDescent="0.3">
      <c r="A11011">
        <v>350429</v>
      </c>
      <c r="B11011" t="s">
        <v>868</v>
      </c>
    </row>
    <row r="11012" spans="1:2" x14ac:dyDescent="0.3">
      <c r="A11012">
        <v>350524</v>
      </c>
      <c r="B11012" t="s">
        <v>162</v>
      </c>
    </row>
    <row r="11013" spans="1:2" x14ac:dyDescent="0.3">
      <c r="A11013">
        <v>350524</v>
      </c>
      <c r="B11013" t="s">
        <v>726</v>
      </c>
    </row>
    <row r="11014" spans="1:2" x14ac:dyDescent="0.3">
      <c r="A11014">
        <v>350524</v>
      </c>
      <c r="B11014" t="s">
        <v>4642</v>
      </c>
    </row>
    <row r="11015" spans="1:2" x14ac:dyDescent="0.3">
      <c r="A11015">
        <v>350524</v>
      </c>
      <c r="B11015" t="s">
        <v>386</v>
      </c>
    </row>
    <row r="11016" spans="1:2" x14ac:dyDescent="0.3">
      <c r="A11016">
        <v>350532</v>
      </c>
      <c r="B11016" t="s">
        <v>386</v>
      </c>
    </row>
    <row r="11017" spans="1:2" x14ac:dyDescent="0.3">
      <c r="A11017">
        <v>350532</v>
      </c>
      <c r="B11017" t="s">
        <v>2372</v>
      </c>
    </row>
    <row r="11018" spans="1:2" x14ac:dyDescent="0.3">
      <c r="A11018">
        <v>350532</v>
      </c>
      <c r="B11018" t="s">
        <v>726</v>
      </c>
    </row>
    <row r="11019" spans="1:2" x14ac:dyDescent="0.3">
      <c r="A11019">
        <v>350537</v>
      </c>
      <c r="B11019" t="s">
        <v>386</v>
      </c>
    </row>
    <row r="11020" spans="1:2" x14ac:dyDescent="0.3">
      <c r="A11020">
        <v>350537</v>
      </c>
      <c r="B11020" t="s">
        <v>726</v>
      </c>
    </row>
    <row r="11021" spans="1:2" x14ac:dyDescent="0.3">
      <c r="A11021">
        <v>350618</v>
      </c>
      <c r="B11021" t="s">
        <v>2448</v>
      </c>
    </row>
    <row r="11022" spans="1:2" x14ac:dyDescent="0.3">
      <c r="A11022">
        <v>350672</v>
      </c>
      <c r="B11022" t="s">
        <v>50</v>
      </c>
    </row>
    <row r="11023" spans="1:2" x14ac:dyDescent="0.3">
      <c r="A11023">
        <v>350672</v>
      </c>
      <c r="B11023" t="s">
        <v>726</v>
      </c>
    </row>
    <row r="11024" spans="1:2" x14ac:dyDescent="0.3">
      <c r="A11024">
        <v>350705</v>
      </c>
      <c r="B11024" t="s">
        <v>2448</v>
      </c>
    </row>
    <row r="11025" spans="1:2" x14ac:dyDescent="0.3">
      <c r="A11025">
        <v>350705</v>
      </c>
      <c r="B11025" t="s">
        <v>726</v>
      </c>
    </row>
    <row r="11026" spans="1:2" x14ac:dyDescent="0.3">
      <c r="A11026">
        <v>350705</v>
      </c>
      <c r="B11026" t="s">
        <v>50</v>
      </c>
    </row>
    <row r="11027" spans="1:2" x14ac:dyDescent="0.3">
      <c r="A11027">
        <v>350735</v>
      </c>
      <c r="B11027" t="s">
        <v>5211</v>
      </c>
    </row>
    <row r="11028" spans="1:2" x14ac:dyDescent="0.3">
      <c r="A11028">
        <v>350735</v>
      </c>
      <c r="B11028" t="s">
        <v>14067</v>
      </c>
    </row>
    <row r="11029" spans="1:2" x14ac:dyDescent="0.3">
      <c r="A11029">
        <v>350943</v>
      </c>
      <c r="B11029" t="s">
        <v>162</v>
      </c>
    </row>
    <row r="11030" spans="1:2" x14ac:dyDescent="0.3">
      <c r="A11030">
        <v>350943</v>
      </c>
      <c r="B11030" t="s">
        <v>517</v>
      </c>
    </row>
    <row r="11031" spans="1:2" x14ac:dyDescent="0.3">
      <c r="A11031">
        <v>350943</v>
      </c>
      <c r="B11031" t="s">
        <v>2372</v>
      </c>
    </row>
    <row r="11032" spans="1:2" x14ac:dyDescent="0.3">
      <c r="A11032">
        <v>351055</v>
      </c>
      <c r="B11032" t="s">
        <v>4342</v>
      </c>
    </row>
    <row r="11033" spans="1:2" x14ac:dyDescent="0.3">
      <c r="A11033">
        <v>351183</v>
      </c>
      <c r="B11033" t="s">
        <v>386</v>
      </c>
    </row>
    <row r="11034" spans="1:2" x14ac:dyDescent="0.3">
      <c r="A11034">
        <v>351183</v>
      </c>
      <c r="B11034" t="s">
        <v>162</v>
      </c>
    </row>
    <row r="11035" spans="1:2" x14ac:dyDescent="0.3">
      <c r="A11035">
        <v>351183</v>
      </c>
      <c r="B11035" t="s">
        <v>3720</v>
      </c>
    </row>
    <row r="11036" spans="1:2" x14ac:dyDescent="0.3">
      <c r="A11036">
        <v>351183</v>
      </c>
      <c r="B11036" t="s">
        <v>1470</v>
      </c>
    </row>
    <row r="11037" spans="1:2" x14ac:dyDescent="0.3">
      <c r="A11037">
        <v>351183</v>
      </c>
      <c r="B11037" t="s">
        <v>5934</v>
      </c>
    </row>
    <row r="11038" spans="1:2" x14ac:dyDescent="0.3">
      <c r="A11038">
        <v>351193</v>
      </c>
      <c r="B11038" t="s">
        <v>162</v>
      </c>
    </row>
    <row r="11039" spans="1:2" x14ac:dyDescent="0.3">
      <c r="A11039">
        <v>351193</v>
      </c>
      <c r="B11039" t="s">
        <v>50</v>
      </c>
    </row>
    <row r="11040" spans="1:2" x14ac:dyDescent="0.3">
      <c r="A11040">
        <v>351193</v>
      </c>
      <c r="B11040" t="s">
        <v>386</v>
      </c>
    </row>
    <row r="11041" spans="1:2" x14ac:dyDescent="0.3">
      <c r="A11041">
        <v>351222</v>
      </c>
      <c r="B11041" t="s">
        <v>670</v>
      </c>
    </row>
    <row r="11042" spans="1:2" x14ac:dyDescent="0.3">
      <c r="A11042">
        <v>351222</v>
      </c>
      <c r="B11042" t="s">
        <v>50</v>
      </c>
    </row>
    <row r="11043" spans="1:2" x14ac:dyDescent="0.3">
      <c r="A11043">
        <v>351222</v>
      </c>
      <c r="B11043" t="s">
        <v>726</v>
      </c>
    </row>
    <row r="11044" spans="1:2" x14ac:dyDescent="0.3">
      <c r="A11044">
        <v>351222</v>
      </c>
      <c r="B11044" t="s">
        <v>386</v>
      </c>
    </row>
    <row r="11045" spans="1:2" x14ac:dyDescent="0.3">
      <c r="A11045">
        <v>351222</v>
      </c>
      <c r="B11045" t="s">
        <v>517</v>
      </c>
    </row>
    <row r="11046" spans="1:2" x14ac:dyDescent="0.3">
      <c r="A11046">
        <v>351532</v>
      </c>
      <c r="B11046" t="s">
        <v>5208</v>
      </c>
    </row>
    <row r="11047" spans="1:2" x14ac:dyDescent="0.3">
      <c r="A11047">
        <v>351532</v>
      </c>
      <c r="B11047" t="s">
        <v>162</v>
      </c>
    </row>
    <row r="11048" spans="1:2" x14ac:dyDescent="0.3">
      <c r="A11048">
        <v>351532</v>
      </c>
      <c r="B11048" t="s">
        <v>4342</v>
      </c>
    </row>
    <row r="11049" spans="1:2" x14ac:dyDescent="0.3">
      <c r="A11049">
        <v>351532</v>
      </c>
      <c r="B11049" t="s">
        <v>2372</v>
      </c>
    </row>
    <row r="11050" spans="1:2" x14ac:dyDescent="0.3">
      <c r="A11050">
        <v>351532</v>
      </c>
      <c r="B11050" t="s">
        <v>50</v>
      </c>
    </row>
    <row r="11051" spans="1:2" x14ac:dyDescent="0.3">
      <c r="A11051">
        <v>351532</v>
      </c>
      <c r="B11051" t="s">
        <v>5211</v>
      </c>
    </row>
    <row r="11052" spans="1:2" x14ac:dyDescent="0.3">
      <c r="A11052">
        <v>351532</v>
      </c>
      <c r="B11052" t="s">
        <v>726</v>
      </c>
    </row>
    <row r="11053" spans="1:2" x14ac:dyDescent="0.3">
      <c r="A11053">
        <v>351532</v>
      </c>
      <c r="B11053" t="s">
        <v>5886</v>
      </c>
    </row>
    <row r="11054" spans="1:2" x14ac:dyDescent="0.3">
      <c r="A11054">
        <v>351532</v>
      </c>
      <c r="B11054" t="s">
        <v>4642</v>
      </c>
    </row>
    <row r="11055" spans="1:2" x14ac:dyDescent="0.3">
      <c r="A11055">
        <v>351574</v>
      </c>
      <c r="B11055" t="s">
        <v>4238</v>
      </c>
    </row>
    <row r="11056" spans="1:2" x14ac:dyDescent="0.3">
      <c r="A11056">
        <v>351574</v>
      </c>
      <c r="B11056" t="s">
        <v>868</v>
      </c>
    </row>
    <row r="11057" spans="1:2" x14ac:dyDescent="0.3">
      <c r="A11057">
        <v>351574</v>
      </c>
      <c r="B11057" t="s">
        <v>2372</v>
      </c>
    </row>
    <row r="11058" spans="1:2" x14ac:dyDescent="0.3">
      <c r="A11058">
        <v>351574</v>
      </c>
      <c r="B11058" t="s">
        <v>215</v>
      </c>
    </row>
    <row r="11059" spans="1:2" x14ac:dyDescent="0.3">
      <c r="A11059">
        <v>351861</v>
      </c>
      <c r="B11059" t="s">
        <v>7320</v>
      </c>
    </row>
    <row r="11060" spans="1:2" x14ac:dyDescent="0.3">
      <c r="A11060">
        <v>351912</v>
      </c>
      <c r="B11060" t="s">
        <v>2372</v>
      </c>
    </row>
    <row r="11061" spans="1:2" x14ac:dyDescent="0.3">
      <c r="A11061">
        <v>352022</v>
      </c>
      <c r="B11061" t="s">
        <v>648</v>
      </c>
    </row>
    <row r="11062" spans="1:2" x14ac:dyDescent="0.3">
      <c r="A11062">
        <v>352270</v>
      </c>
      <c r="B11062" t="s">
        <v>7324</v>
      </c>
    </row>
    <row r="11063" spans="1:2" x14ac:dyDescent="0.3">
      <c r="A11063">
        <v>352355</v>
      </c>
      <c r="B11063" t="s">
        <v>1224</v>
      </c>
    </row>
    <row r="11064" spans="1:2" x14ac:dyDescent="0.3">
      <c r="A11064">
        <v>352355</v>
      </c>
      <c r="B11064" t="s">
        <v>868</v>
      </c>
    </row>
    <row r="11065" spans="1:2" x14ac:dyDescent="0.3">
      <c r="A11065">
        <v>352355</v>
      </c>
      <c r="B11065" t="s">
        <v>7674</v>
      </c>
    </row>
    <row r="11066" spans="1:2" x14ac:dyDescent="0.3">
      <c r="A11066">
        <v>352355</v>
      </c>
      <c r="B11066" t="s">
        <v>821</v>
      </c>
    </row>
    <row r="11067" spans="1:2" x14ac:dyDescent="0.3">
      <c r="A11067">
        <v>352355</v>
      </c>
      <c r="B11067" t="s">
        <v>648</v>
      </c>
    </row>
    <row r="11068" spans="1:2" x14ac:dyDescent="0.3">
      <c r="A11068">
        <v>352508</v>
      </c>
      <c r="B11068" t="s">
        <v>1224</v>
      </c>
    </row>
    <row r="11069" spans="1:2" x14ac:dyDescent="0.3">
      <c r="A11069">
        <v>352528</v>
      </c>
      <c r="B11069" t="s">
        <v>50</v>
      </c>
    </row>
    <row r="11070" spans="1:2" x14ac:dyDescent="0.3">
      <c r="A11070">
        <v>352528</v>
      </c>
      <c r="B11070" t="s">
        <v>726</v>
      </c>
    </row>
    <row r="11071" spans="1:2" x14ac:dyDescent="0.3">
      <c r="A11071">
        <v>352528</v>
      </c>
      <c r="B11071" t="s">
        <v>215</v>
      </c>
    </row>
    <row r="11072" spans="1:2" x14ac:dyDescent="0.3">
      <c r="A11072">
        <v>352601</v>
      </c>
      <c r="B11072" t="s">
        <v>648</v>
      </c>
    </row>
    <row r="11073" spans="1:2" x14ac:dyDescent="0.3">
      <c r="A11073">
        <v>352601</v>
      </c>
      <c r="B11073" t="s">
        <v>1224</v>
      </c>
    </row>
    <row r="11074" spans="1:2" x14ac:dyDescent="0.3">
      <c r="A11074">
        <v>352646</v>
      </c>
      <c r="B11074" t="s">
        <v>574</v>
      </c>
    </row>
    <row r="11075" spans="1:2" x14ac:dyDescent="0.3">
      <c r="A11075">
        <v>352646</v>
      </c>
      <c r="B11075" t="s">
        <v>2448</v>
      </c>
    </row>
    <row r="11076" spans="1:2" x14ac:dyDescent="0.3">
      <c r="A11076">
        <v>352648</v>
      </c>
      <c r="B11076" t="s">
        <v>739</v>
      </c>
    </row>
    <row r="11077" spans="1:2" x14ac:dyDescent="0.3">
      <c r="A11077">
        <v>352683</v>
      </c>
      <c r="B11077" t="s">
        <v>821</v>
      </c>
    </row>
    <row r="11078" spans="1:2" x14ac:dyDescent="0.3">
      <c r="A11078">
        <v>352683</v>
      </c>
      <c r="B11078" t="s">
        <v>2372</v>
      </c>
    </row>
    <row r="11079" spans="1:2" x14ac:dyDescent="0.3">
      <c r="A11079">
        <v>352683</v>
      </c>
      <c r="B11079" t="s">
        <v>50</v>
      </c>
    </row>
    <row r="11080" spans="1:2" x14ac:dyDescent="0.3">
      <c r="A11080">
        <v>352684</v>
      </c>
      <c r="B11080" t="s">
        <v>821</v>
      </c>
    </row>
    <row r="11081" spans="1:2" x14ac:dyDescent="0.3">
      <c r="A11081">
        <v>352684</v>
      </c>
      <c r="B11081" t="s">
        <v>2372</v>
      </c>
    </row>
    <row r="11082" spans="1:2" x14ac:dyDescent="0.3">
      <c r="A11082">
        <v>352721</v>
      </c>
      <c r="B11082" t="s">
        <v>7335</v>
      </c>
    </row>
    <row r="11083" spans="1:2" x14ac:dyDescent="0.3">
      <c r="A11083">
        <v>352725</v>
      </c>
      <c r="B11083" t="s">
        <v>2372</v>
      </c>
    </row>
    <row r="11084" spans="1:2" x14ac:dyDescent="0.3">
      <c r="A11084">
        <v>352725</v>
      </c>
      <c r="B11084" t="s">
        <v>215</v>
      </c>
    </row>
    <row r="11085" spans="1:2" x14ac:dyDescent="0.3">
      <c r="A11085">
        <v>352725</v>
      </c>
      <c r="B11085" t="s">
        <v>517</v>
      </c>
    </row>
    <row r="11086" spans="1:2" x14ac:dyDescent="0.3">
      <c r="A11086">
        <v>352834</v>
      </c>
      <c r="B11086" t="s">
        <v>726</v>
      </c>
    </row>
    <row r="11087" spans="1:2" x14ac:dyDescent="0.3">
      <c r="A11087">
        <v>352834</v>
      </c>
      <c r="B11087" t="s">
        <v>5934</v>
      </c>
    </row>
    <row r="11088" spans="1:2" x14ac:dyDescent="0.3">
      <c r="A11088">
        <v>352834</v>
      </c>
      <c r="B11088" t="s">
        <v>215</v>
      </c>
    </row>
    <row r="11089" spans="1:2" x14ac:dyDescent="0.3">
      <c r="A11089">
        <v>352834</v>
      </c>
      <c r="B11089" t="s">
        <v>2372</v>
      </c>
    </row>
    <row r="11090" spans="1:2" x14ac:dyDescent="0.3">
      <c r="A11090">
        <v>352836</v>
      </c>
      <c r="B11090" t="s">
        <v>162</v>
      </c>
    </row>
    <row r="11091" spans="1:2" x14ac:dyDescent="0.3">
      <c r="A11091">
        <v>352836</v>
      </c>
      <c r="B11091" t="s">
        <v>5886</v>
      </c>
    </row>
    <row r="11092" spans="1:2" x14ac:dyDescent="0.3">
      <c r="A11092">
        <v>352897</v>
      </c>
      <c r="B11092" t="s">
        <v>7343</v>
      </c>
    </row>
    <row r="11093" spans="1:2" x14ac:dyDescent="0.3">
      <c r="A11093">
        <v>352917</v>
      </c>
      <c r="B11093" t="s">
        <v>726</v>
      </c>
    </row>
    <row r="11094" spans="1:2" x14ac:dyDescent="0.3">
      <c r="A11094">
        <v>353121</v>
      </c>
      <c r="B11094" t="s">
        <v>1722</v>
      </c>
    </row>
    <row r="11095" spans="1:2" x14ac:dyDescent="0.3">
      <c r="A11095">
        <v>353121</v>
      </c>
      <c r="B11095" t="s">
        <v>3413</v>
      </c>
    </row>
    <row r="11096" spans="1:2" x14ac:dyDescent="0.3">
      <c r="A11096">
        <v>353121</v>
      </c>
      <c r="B11096" t="s">
        <v>7674</v>
      </c>
    </row>
    <row r="11097" spans="1:2" x14ac:dyDescent="0.3">
      <c r="A11097">
        <v>353212</v>
      </c>
      <c r="B11097" t="s">
        <v>50</v>
      </c>
    </row>
    <row r="11098" spans="1:2" x14ac:dyDescent="0.3">
      <c r="A11098">
        <v>353212</v>
      </c>
      <c r="B11098" t="s">
        <v>215</v>
      </c>
    </row>
    <row r="11099" spans="1:2" x14ac:dyDescent="0.3">
      <c r="A11099">
        <v>353218</v>
      </c>
      <c r="B11099" t="s">
        <v>726</v>
      </c>
    </row>
    <row r="11100" spans="1:2" x14ac:dyDescent="0.3">
      <c r="A11100">
        <v>353243</v>
      </c>
      <c r="B11100" t="s">
        <v>726</v>
      </c>
    </row>
    <row r="11101" spans="1:2" x14ac:dyDescent="0.3">
      <c r="A11101">
        <v>353278</v>
      </c>
      <c r="B11101" t="s">
        <v>7352</v>
      </c>
    </row>
    <row r="11102" spans="1:2" x14ac:dyDescent="0.3">
      <c r="A11102">
        <v>353366</v>
      </c>
      <c r="B11102" t="s">
        <v>162</v>
      </c>
    </row>
    <row r="11103" spans="1:2" x14ac:dyDescent="0.3">
      <c r="A11103">
        <v>353368</v>
      </c>
      <c r="B11103" t="s">
        <v>162</v>
      </c>
    </row>
    <row r="11104" spans="1:2" x14ac:dyDescent="0.3">
      <c r="A11104">
        <v>353383</v>
      </c>
      <c r="B11104" t="s">
        <v>162</v>
      </c>
    </row>
    <row r="11105" spans="1:2" x14ac:dyDescent="0.3">
      <c r="A11105">
        <v>353383</v>
      </c>
      <c r="B11105" t="s">
        <v>726</v>
      </c>
    </row>
    <row r="11106" spans="1:2" x14ac:dyDescent="0.3">
      <c r="A11106">
        <v>353433</v>
      </c>
      <c r="B11106" t="s">
        <v>726</v>
      </c>
    </row>
    <row r="11107" spans="1:2" x14ac:dyDescent="0.3">
      <c r="A11107">
        <v>353529</v>
      </c>
      <c r="B11107" t="s">
        <v>726</v>
      </c>
    </row>
    <row r="11108" spans="1:2" x14ac:dyDescent="0.3">
      <c r="A11108">
        <v>353529</v>
      </c>
      <c r="B11108" t="s">
        <v>50</v>
      </c>
    </row>
    <row r="11109" spans="1:2" x14ac:dyDescent="0.3">
      <c r="A11109">
        <v>353591</v>
      </c>
      <c r="B11109" t="s">
        <v>2424</v>
      </c>
    </row>
    <row r="11110" spans="1:2" x14ac:dyDescent="0.3">
      <c r="A11110">
        <v>353591</v>
      </c>
      <c r="B11110" t="s">
        <v>821</v>
      </c>
    </row>
    <row r="11111" spans="1:2" x14ac:dyDescent="0.3">
      <c r="A11111">
        <v>353591</v>
      </c>
      <c r="B11111" t="s">
        <v>8133</v>
      </c>
    </row>
    <row r="11112" spans="1:2" x14ac:dyDescent="0.3">
      <c r="A11112">
        <v>353702</v>
      </c>
      <c r="B11112" t="s">
        <v>50</v>
      </c>
    </row>
    <row r="11113" spans="1:2" x14ac:dyDescent="0.3">
      <c r="A11113">
        <v>353702</v>
      </c>
      <c r="B11113" t="s">
        <v>726</v>
      </c>
    </row>
    <row r="11114" spans="1:2" x14ac:dyDescent="0.3">
      <c r="A11114">
        <v>353702</v>
      </c>
      <c r="B11114" t="s">
        <v>3720</v>
      </c>
    </row>
    <row r="11115" spans="1:2" x14ac:dyDescent="0.3">
      <c r="A11115">
        <v>353709</v>
      </c>
      <c r="B11115" t="s">
        <v>50</v>
      </c>
    </row>
    <row r="11116" spans="1:2" x14ac:dyDescent="0.3">
      <c r="A11116">
        <v>353709</v>
      </c>
      <c r="B11116" t="s">
        <v>5886</v>
      </c>
    </row>
    <row r="11117" spans="1:2" x14ac:dyDescent="0.3">
      <c r="A11117">
        <v>353709</v>
      </c>
      <c r="B11117" t="s">
        <v>4342</v>
      </c>
    </row>
    <row r="11118" spans="1:2" x14ac:dyDescent="0.3">
      <c r="A11118">
        <v>353709</v>
      </c>
      <c r="B11118" t="s">
        <v>386</v>
      </c>
    </row>
    <row r="11119" spans="1:2" x14ac:dyDescent="0.3">
      <c r="A11119">
        <v>353709</v>
      </c>
      <c r="B11119" t="s">
        <v>670</v>
      </c>
    </row>
    <row r="11120" spans="1:2" x14ac:dyDescent="0.3">
      <c r="A11120">
        <v>353709</v>
      </c>
      <c r="B11120" t="s">
        <v>1722</v>
      </c>
    </row>
    <row r="11121" spans="1:2" x14ac:dyDescent="0.3">
      <c r="A11121">
        <v>353709</v>
      </c>
      <c r="B11121" t="s">
        <v>14436</v>
      </c>
    </row>
    <row r="11122" spans="1:2" x14ac:dyDescent="0.3">
      <c r="A11122">
        <v>353712</v>
      </c>
      <c r="B11122" t="s">
        <v>3720</v>
      </c>
    </row>
    <row r="11123" spans="1:2" x14ac:dyDescent="0.3">
      <c r="A11123">
        <v>353712</v>
      </c>
      <c r="B11123" t="s">
        <v>50</v>
      </c>
    </row>
    <row r="11124" spans="1:2" x14ac:dyDescent="0.3">
      <c r="A11124">
        <v>353712</v>
      </c>
      <c r="B11124" t="s">
        <v>1470</v>
      </c>
    </row>
    <row r="11125" spans="1:2" x14ac:dyDescent="0.3">
      <c r="A11125">
        <v>353739</v>
      </c>
      <c r="B11125" t="s">
        <v>2056</v>
      </c>
    </row>
    <row r="11126" spans="1:2" x14ac:dyDescent="0.3">
      <c r="A11126">
        <v>353754</v>
      </c>
      <c r="B11126" t="s">
        <v>726</v>
      </c>
    </row>
    <row r="11127" spans="1:2" x14ac:dyDescent="0.3">
      <c r="A11127">
        <v>353754</v>
      </c>
      <c r="B11127" t="s">
        <v>50</v>
      </c>
    </row>
    <row r="11128" spans="1:2" x14ac:dyDescent="0.3">
      <c r="A11128">
        <v>353754</v>
      </c>
      <c r="B11128" t="s">
        <v>386</v>
      </c>
    </row>
    <row r="11129" spans="1:2" x14ac:dyDescent="0.3">
      <c r="A11129">
        <v>353754</v>
      </c>
      <c r="B11129" t="s">
        <v>5886</v>
      </c>
    </row>
    <row r="11130" spans="1:2" x14ac:dyDescent="0.3">
      <c r="A11130">
        <v>353783</v>
      </c>
      <c r="B11130" t="s">
        <v>821</v>
      </c>
    </row>
    <row r="11131" spans="1:2" x14ac:dyDescent="0.3">
      <c r="A11131">
        <v>353783</v>
      </c>
      <c r="B11131" t="s">
        <v>1722</v>
      </c>
    </row>
    <row r="11132" spans="1:2" x14ac:dyDescent="0.3">
      <c r="A11132">
        <v>353783</v>
      </c>
      <c r="B11132" t="s">
        <v>3413</v>
      </c>
    </row>
    <row r="11133" spans="1:2" x14ac:dyDescent="0.3">
      <c r="A11133">
        <v>353783</v>
      </c>
      <c r="B11133" t="s">
        <v>2372</v>
      </c>
    </row>
    <row r="11134" spans="1:2" x14ac:dyDescent="0.3">
      <c r="A11134">
        <v>353783</v>
      </c>
      <c r="B11134" t="s">
        <v>1224</v>
      </c>
    </row>
    <row r="11135" spans="1:2" x14ac:dyDescent="0.3">
      <c r="A11135">
        <v>353871</v>
      </c>
      <c r="B11135" t="s">
        <v>4238</v>
      </c>
    </row>
    <row r="11136" spans="1:2" x14ac:dyDescent="0.3">
      <c r="A11136">
        <v>353897</v>
      </c>
      <c r="B11136" t="s">
        <v>70</v>
      </c>
    </row>
    <row r="11137" spans="1:2" x14ac:dyDescent="0.3">
      <c r="A11137">
        <v>353897</v>
      </c>
      <c r="B11137" t="s">
        <v>517</v>
      </c>
    </row>
    <row r="11138" spans="1:2" x14ac:dyDescent="0.3">
      <c r="A11138">
        <v>353897</v>
      </c>
      <c r="B11138" t="s">
        <v>3169</v>
      </c>
    </row>
    <row r="11139" spans="1:2" x14ac:dyDescent="0.3">
      <c r="A11139">
        <v>353915</v>
      </c>
      <c r="B11139" t="s">
        <v>648</v>
      </c>
    </row>
    <row r="11140" spans="1:2" x14ac:dyDescent="0.3">
      <c r="A11140">
        <v>353915</v>
      </c>
      <c r="B11140" t="s">
        <v>215</v>
      </c>
    </row>
    <row r="11141" spans="1:2" x14ac:dyDescent="0.3">
      <c r="A11141">
        <v>353915</v>
      </c>
      <c r="B11141" t="s">
        <v>868</v>
      </c>
    </row>
    <row r="11142" spans="1:2" x14ac:dyDescent="0.3">
      <c r="A11142">
        <v>353915</v>
      </c>
      <c r="B11142" t="s">
        <v>3169</v>
      </c>
    </row>
    <row r="11143" spans="1:2" x14ac:dyDescent="0.3">
      <c r="A11143">
        <v>353967</v>
      </c>
      <c r="B11143" t="s">
        <v>726</v>
      </c>
    </row>
    <row r="11144" spans="1:2" x14ac:dyDescent="0.3">
      <c r="A11144">
        <v>353967</v>
      </c>
      <c r="B11144" t="s">
        <v>821</v>
      </c>
    </row>
    <row r="11145" spans="1:2" x14ac:dyDescent="0.3">
      <c r="A11145">
        <v>354020</v>
      </c>
      <c r="B11145" t="s">
        <v>821</v>
      </c>
    </row>
    <row r="11146" spans="1:2" x14ac:dyDescent="0.3">
      <c r="A11146">
        <v>354020</v>
      </c>
      <c r="B11146" t="s">
        <v>2372</v>
      </c>
    </row>
    <row r="11147" spans="1:2" x14ac:dyDescent="0.3">
      <c r="A11147">
        <v>354264</v>
      </c>
      <c r="B11147" t="s">
        <v>1224</v>
      </c>
    </row>
    <row r="11148" spans="1:2" x14ac:dyDescent="0.3">
      <c r="A11148">
        <v>354264</v>
      </c>
      <c r="B11148" t="s">
        <v>2372</v>
      </c>
    </row>
    <row r="11149" spans="1:2" x14ac:dyDescent="0.3">
      <c r="A11149">
        <v>354371</v>
      </c>
      <c r="B11149" t="s">
        <v>517</v>
      </c>
    </row>
    <row r="11150" spans="1:2" x14ac:dyDescent="0.3">
      <c r="A11150">
        <v>354371</v>
      </c>
      <c r="B11150" t="s">
        <v>2372</v>
      </c>
    </row>
    <row r="11151" spans="1:2" x14ac:dyDescent="0.3">
      <c r="A11151">
        <v>354371</v>
      </c>
      <c r="B11151" t="s">
        <v>1224</v>
      </c>
    </row>
    <row r="11152" spans="1:2" x14ac:dyDescent="0.3">
      <c r="A11152">
        <v>354480</v>
      </c>
      <c r="B11152" t="s">
        <v>726</v>
      </c>
    </row>
    <row r="11153" spans="1:2" x14ac:dyDescent="0.3">
      <c r="A11153">
        <v>354531</v>
      </c>
      <c r="B11153" t="s">
        <v>1722</v>
      </c>
    </row>
    <row r="11154" spans="1:2" x14ac:dyDescent="0.3">
      <c r="A11154">
        <v>354531</v>
      </c>
      <c r="B11154" t="s">
        <v>2372</v>
      </c>
    </row>
    <row r="11155" spans="1:2" x14ac:dyDescent="0.3">
      <c r="A11155">
        <v>354536</v>
      </c>
      <c r="B11155" t="s">
        <v>548</v>
      </c>
    </row>
    <row r="11156" spans="1:2" x14ac:dyDescent="0.3">
      <c r="A11156">
        <v>354562</v>
      </c>
      <c r="B11156" t="s">
        <v>726</v>
      </c>
    </row>
    <row r="11157" spans="1:2" x14ac:dyDescent="0.3">
      <c r="A11157">
        <v>354562</v>
      </c>
      <c r="B11157" t="s">
        <v>1722</v>
      </c>
    </row>
    <row r="11158" spans="1:2" x14ac:dyDescent="0.3">
      <c r="A11158">
        <v>354562</v>
      </c>
      <c r="B11158" t="s">
        <v>821</v>
      </c>
    </row>
    <row r="11159" spans="1:2" x14ac:dyDescent="0.3">
      <c r="A11159">
        <v>354620</v>
      </c>
      <c r="B11159" t="s">
        <v>70</v>
      </c>
    </row>
    <row r="11160" spans="1:2" x14ac:dyDescent="0.3">
      <c r="A11160">
        <v>354629</v>
      </c>
      <c r="B11160" t="s">
        <v>162</v>
      </c>
    </row>
    <row r="11161" spans="1:2" x14ac:dyDescent="0.3">
      <c r="A11161">
        <v>354629</v>
      </c>
      <c r="B11161" t="s">
        <v>386</v>
      </c>
    </row>
    <row r="11162" spans="1:2" x14ac:dyDescent="0.3">
      <c r="A11162">
        <v>354629</v>
      </c>
      <c r="B11162" t="s">
        <v>5886</v>
      </c>
    </row>
    <row r="11163" spans="1:2" x14ac:dyDescent="0.3">
      <c r="A11163">
        <v>354629</v>
      </c>
      <c r="B11163" t="s">
        <v>517</v>
      </c>
    </row>
    <row r="11164" spans="1:2" x14ac:dyDescent="0.3">
      <c r="A11164">
        <v>354630</v>
      </c>
      <c r="B11164" t="s">
        <v>162</v>
      </c>
    </row>
    <row r="11165" spans="1:2" x14ac:dyDescent="0.3">
      <c r="A11165">
        <v>354630</v>
      </c>
      <c r="B11165" t="s">
        <v>386</v>
      </c>
    </row>
    <row r="11166" spans="1:2" x14ac:dyDescent="0.3">
      <c r="A11166">
        <v>354630</v>
      </c>
      <c r="B11166" t="s">
        <v>5886</v>
      </c>
    </row>
    <row r="11167" spans="1:2" x14ac:dyDescent="0.3">
      <c r="A11167">
        <v>354630</v>
      </c>
      <c r="B11167" t="s">
        <v>517</v>
      </c>
    </row>
    <row r="11168" spans="1:2" x14ac:dyDescent="0.3">
      <c r="A11168">
        <v>354631</v>
      </c>
      <c r="B11168" t="s">
        <v>162</v>
      </c>
    </row>
    <row r="11169" spans="1:2" x14ac:dyDescent="0.3">
      <c r="A11169">
        <v>354631</v>
      </c>
      <c r="B11169" t="s">
        <v>386</v>
      </c>
    </row>
    <row r="11170" spans="1:2" x14ac:dyDescent="0.3">
      <c r="A11170">
        <v>354631</v>
      </c>
      <c r="B11170" t="s">
        <v>5886</v>
      </c>
    </row>
    <row r="11171" spans="1:2" x14ac:dyDescent="0.3">
      <c r="A11171">
        <v>354631</v>
      </c>
      <c r="B11171" t="s">
        <v>517</v>
      </c>
    </row>
    <row r="11172" spans="1:2" x14ac:dyDescent="0.3">
      <c r="A11172">
        <v>354632</v>
      </c>
      <c r="B11172" t="s">
        <v>868</v>
      </c>
    </row>
    <row r="11173" spans="1:2" x14ac:dyDescent="0.3">
      <c r="A11173">
        <v>354632</v>
      </c>
      <c r="B11173" t="s">
        <v>670</v>
      </c>
    </row>
    <row r="11174" spans="1:2" x14ac:dyDescent="0.3">
      <c r="A11174">
        <v>354639</v>
      </c>
      <c r="B11174" t="s">
        <v>4642</v>
      </c>
    </row>
    <row r="11175" spans="1:2" x14ac:dyDescent="0.3">
      <c r="A11175">
        <v>354639</v>
      </c>
      <c r="B11175" t="s">
        <v>162</v>
      </c>
    </row>
    <row r="11176" spans="1:2" x14ac:dyDescent="0.3">
      <c r="A11176">
        <v>354639</v>
      </c>
      <c r="B11176" t="s">
        <v>4342</v>
      </c>
    </row>
    <row r="11177" spans="1:2" x14ac:dyDescent="0.3">
      <c r="A11177">
        <v>354639</v>
      </c>
      <c r="B11177" t="s">
        <v>5886</v>
      </c>
    </row>
    <row r="11178" spans="1:2" x14ac:dyDescent="0.3">
      <c r="A11178">
        <v>354672</v>
      </c>
      <c r="B11178" t="s">
        <v>2448</v>
      </c>
    </row>
    <row r="11179" spans="1:2" x14ac:dyDescent="0.3">
      <c r="A11179">
        <v>354704</v>
      </c>
      <c r="B11179" t="s">
        <v>70</v>
      </c>
    </row>
    <row r="11180" spans="1:2" x14ac:dyDescent="0.3">
      <c r="A11180">
        <v>354704</v>
      </c>
      <c r="B11180" t="s">
        <v>5934</v>
      </c>
    </row>
    <row r="11181" spans="1:2" x14ac:dyDescent="0.3">
      <c r="A11181">
        <v>354704</v>
      </c>
      <c r="B11181" t="s">
        <v>3720</v>
      </c>
    </row>
    <row r="11182" spans="1:2" x14ac:dyDescent="0.3">
      <c r="A11182">
        <v>354704</v>
      </c>
      <c r="B11182" t="s">
        <v>386</v>
      </c>
    </row>
    <row r="11183" spans="1:2" x14ac:dyDescent="0.3">
      <c r="A11183">
        <v>354704</v>
      </c>
      <c r="B11183" t="s">
        <v>162</v>
      </c>
    </row>
    <row r="11184" spans="1:2" x14ac:dyDescent="0.3">
      <c r="A11184">
        <v>354704</v>
      </c>
      <c r="B11184" t="s">
        <v>215</v>
      </c>
    </row>
    <row r="11185" spans="1:2" x14ac:dyDescent="0.3">
      <c r="A11185">
        <v>354704</v>
      </c>
      <c r="B11185" t="s">
        <v>2372</v>
      </c>
    </row>
    <row r="11186" spans="1:2" x14ac:dyDescent="0.3">
      <c r="A11186">
        <v>354704</v>
      </c>
      <c r="B11186" t="s">
        <v>726</v>
      </c>
    </row>
    <row r="11187" spans="1:2" x14ac:dyDescent="0.3">
      <c r="A11187">
        <v>354770</v>
      </c>
      <c r="B11187" t="s">
        <v>386</v>
      </c>
    </row>
    <row r="11188" spans="1:2" x14ac:dyDescent="0.3">
      <c r="A11188">
        <v>354772</v>
      </c>
      <c r="B11188" t="s">
        <v>14417</v>
      </c>
    </row>
    <row r="11189" spans="1:2" x14ac:dyDescent="0.3">
      <c r="A11189">
        <v>354772</v>
      </c>
      <c r="B11189" t="s">
        <v>5886</v>
      </c>
    </row>
    <row r="11190" spans="1:2" x14ac:dyDescent="0.3">
      <c r="A11190">
        <v>354801</v>
      </c>
      <c r="B11190" t="s">
        <v>215</v>
      </c>
    </row>
    <row r="11191" spans="1:2" x14ac:dyDescent="0.3">
      <c r="A11191">
        <v>354818</v>
      </c>
      <c r="B11191" t="s">
        <v>726</v>
      </c>
    </row>
    <row r="11192" spans="1:2" x14ac:dyDescent="0.3">
      <c r="A11192">
        <v>354871</v>
      </c>
      <c r="B11192" t="s">
        <v>1931</v>
      </c>
    </row>
    <row r="11193" spans="1:2" x14ac:dyDescent="0.3">
      <c r="A11193">
        <v>354871</v>
      </c>
      <c r="B11193" t="s">
        <v>2372</v>
      </c>
    </row>
    <row r="11194" spans="1:2" x14ac:dyDescent="0.3">
      <c r="A11194">
        <v>354877</v>
      </c>
      <c r="B11194" t="s">
        <v>2372</v>
      </c>
    </row>
    <row r="11195" spans="1:2" x14ac:dyDescent="0.3">
      <c r="A11195">
        <v>354877</v>
      </c>
      <c r="B11195" t="s">
        <v>517</v>
      </c>
    </row>
    <row r="11196" spans="1:2" x14ac:dyDescent="0.3">
      <c r="A11196">
        <v>354877</v>
      </c>
      <c r="B11196" t="s">
        <v>1931</v>
      </c>
    </row>
    <row r="11197" spans="1:2" x14ac:dyDescent="0.3">
      <c r="A11197">
        <v>354877</v>
      </c>
      <c r="B11197" t="s">
        <v>648</v>
      </c>
    </row>
    <row r="11198" spans="1:2" x14ac:dyDescent="0.3">
      <c r="A11198">
        <v>354877</v>
      </c>
      <c r="B11198" t="s">
        <v>1224</v>
      </c>
    </row>
    <row r="11199" spans="1:2" x14ac:dyDescent="0.3">
      <c r="A11199">
        <v>354889</v>
      </c>
      <c r="B11199" t="s">
        <v>2448</v>
      </c>
    </row>
    <row r="11200" spans="1:2" x14ac:dyDescent="0.3">
      <c r="A11200">
        <v>354889</v>
      </c>
      <c r="B11200" t="s">
        <v>4342</v>
      </c>
    </row>
    <row r="11201" spans="1:2" x14ac:dyDescent="0.3">
      <c r="A11201">
        <v>354889</v>
      </c>
      <c r="B11201" t="s">
        <v>2372</v>
      </c>
    </row>
    <row r="11202" spans="1:2" x14ac:dyDescent="0.3">
      <c r="A11202">
        <v>354893</v>
      </c>
      <c r="B11202" t="s">
        <v>868</v>
      </c>
    </row>
    <row r="11203" spans="1:2" x14ac:dyDescent="0.3">
      <c r="A11203">
        <v>354893</v>
      </c>
      <c r="B11203" t="s">
        <v>821</v>
      </c>
    </row>
    <row r="11204" spans="1:2" x14ac:dyDescent="0.3">
      <c r="A11204">
        <v>354955</v>
      </c>
      <c r="B11204" t="s">
        <v>1224</v>
      </c>
    </row>
    <row r="11205" spans="1:2" x14ac:dyDescent="0.3">
      <c r="A11205">
        <v>354955</v>
      </c>
      <c r="B11205" t="s">
        <v>2424</v>
      </c>
    </row>
    <row r="11206" spans="1:2" x14ac:dyDescent="0.3">
      <c r="A11206">
        <v>354955</v>
      </c>
      <c r="B11206" t="s">
        <v>2372</v>
      </c>
    </row>
    <row r="11207" spans="1:2" x14ac:dyDescent="0.3">
      <c r="A11207">
        <v>355057</v>
      </c>
      <c r="B11207" t="s">
        <v>1287</v>
      </c>
    </row>
    <row r="11208" spans="1:2" x14ac:dyDescent="0.3">
      <c r="A11208">
        <v>355057</v>
      </c>
      <c r="B11208" t="s">
        <v>50</v>
      </c>
    </row>
    <row r="11209" spans="1:2" x14ac:dyDescent="0.3">
      <c r="A11209">
        <v>355057</v>
      </c>
      <c r="B11209" t="s">
        <v>726</v>
      </c>
    </row>
    <row r="11210" spans="1:2" x14ac:dyDescent="0.3">
      <c r="A11210">
        <v>355057</v>
      </c>
      <c r="B11210" t="s">
        <v>821</v>
      </c>
    </row>
    <row r="11211" spans="1:2" x14ac:dyDescent="0.3">
      <c r="A11211">
        <v>355057</v>
      </c>
      <c r="B11211" t="s">
        <v>670</v>
      </c>
    </row>
    <row r="11212" spans="1:2" x14ac:dyDescent="0.3">
      <c r="A11212">
        <v>355057</v>
      </c>
      <c r="B11212" t="s">
        <v>1722</v>
      </c>
    </row>
    <row r="11213" spans="1:2" x14ac:dyDescent="0.3">
      <c r="A11213">
        <v>355057</v>
      </c>
      <c r="B11213" t="s">
        <v>974</v>
      </c>
    </row>
    <row r="11214" spans="1:2" x14ac:dyDescent="0.3">
      <c r="A11214">
        <v>355111</v>
      </c>
      <c r="B11214" t="s">
        <v>726</v>
      </c>
    </row>
    <row r="11215" spans="1:2" x14ac:dyDescent="0.3">
      <c r="A11215">
        <v>355111</v>
      </c>
      <c r="B11215" t="s">
        <v>50</v>
      </c>
    </row>
    <row r="11216" spans="1:2" x14ac:dyDescent="0.3">
      <c r="A11216">
        <v>355111</v>
      </c>
      <c r="B11216" t="s">
        <v>739</v>
      </c>
    </row>
    <row r="11217" spans="1:2" x14ac:dyDescent="0.3">
      <c r="A11217">
        <v>355111</v>
      </c>
      <c r="B11217" t="s">
        <v>1470</v>
      </c>
    </row>
    <row r="11218" spans="1:2" x14ac:dyDescent="0.3">
      <c r="A11218">
        <v>355111</v>
      </c>
      <c r="B11218" t="s">
        <v>4642</v>
      </c>
    </row>
    <row r="11219" spans="1:2" x14ac:dyDescent="0.3">
      <c r="A11219">
        <v>355111</v>
      </c>
      <c r="B11219" t="s">
        <v>386</v>
      </c>
    </row>
    <row r="11220" spans="1:2" x14ac:dyDescent="0.3">
      <c r="A11220">
        <v>355133</v>
      </c>
      <c r="B11220" t="s">
        <v>5211</v>
      </c>
    </row>
    <row r="11221" spans="1:2" x14ac:dyDescent="0.3">
      <c r="A11221">
        <v>355133</v>
      </c>
      <c r="B11221" t="s">
        <v>1722</v>
      </c>
    </row>
    <row r="11222" spans="1:2" x14ac:dyDescent="0.3">
      <c r="A11222">
        <v>355133</v>
      </c>
      <c r="B11222" t="s">
        <v>631</v>
      </c>
    </row>
    <row r="11223" spans="1:2" x14ac:dyDescent="0.3">
      <c r="A11223">
        <v>355133</v>
      </c>
      <c r="B11223" t="s">
        <v>14417</v>
      </c>
    </row>
    <row r="11224" spans="1:2" x14ac:dyDescent="0.3">
      <c r="A11224">
        <v>355133</v>
      </c>
      <c r="B11224" t="s">
        <v>5293</v>
      </c>
    </row>
    <row r="11225" spans="1:2" x14ac:dyDescent="0.3">
      <c r="A11225">
        <v>355133</v>
      </c>
      <c r="B11225" t="s">
        <v>1931</v>
      </c>
    </row>
    <row r="11226" spans="1:2" x14ac:dyDescent="0.3">
      <c r="A11226">
        <v>355133</v>
      </c>
      <c r="B11226" t="s">
        <v>13177</v>
      </c>
    </row>
    <row r="11227" spans="1:2" x14ac:dyDescent="0.3">
      <c r="A11227">
        <v>355179</v>
      </c>
      <c r="B11227" t="s">
        <v>1722</v>
      </c>
    </row>
    <row r="11228" spans="1:2" x14ac:dyDescent="0.3">
      <c r="A11228">
        <v>355179</v>
      </c>
      <c r="B11228" t="s">
        <v>7674</v>
      </c>
    </row>
    <row r="11229" spans="1:2" x14ac:dyDescent="0.3">
      <c r="A11229">
        <v>355179</v>
      </c>
      <c r="B11229" t="s">
        <v>215</v>
      </c>
    </row>
    <row r="11230" spans="1:2" x14ac:dyDescent="0.3">
      <c r="A11230">
        <v>355179</v>
      </c>
      <c r="B11230" t="s">
        <v>517</v>
      </c>
    </row>
    <row r="11231" spans="1:2" x14ac:dyDescent="0.3">
      <c r="A11231">
        <v>355179</v>
      </c>
      <c r="B11231" t="s">
        <v>1224</v>
      </c>
    </row>
    <row r="11232" spans="1:2" x14ac:dyDescent="0.3">
      <c r="A11232">
        <v>355179</v>
      </c>
      <c r="B11232" t="s">
        <v>2372</v>
      </c>
    </row>
    <row r="11233" spans="1:2" x14ac:dyDescent="0.3">
      <c r="A11233">
        <v>355179</v>
      </c>
      <c r="B11233" t="s">
        <v>162</v>
      </c>
    </row>
    <row r="11234" spans="1:2" x14ac:dyDescent="0.3">
      <c r="A11234">
        <v>355179</v>
      </c>
      <c r="B11234" t="s">
        <v>670</v>
      </c>
    </row>
    <row r="11235" spans="1:2" x14ac:dyDescent="0.3">
      <c r="A11235">
        <v>355181</v>
      </c>
      <c r="B11235" t="s">
        <v>162</v>
      </c>
    </row>
    <row r="11236" spans="1:2" x14ac:dyDescent="0.3">
      <c r="A11236">
        <v>355181</v>
      </c>
      <c r="B11236" t="s">
        <v>386</v>
      </c>
    </row>
    <row r="11237" spans="1:2" x14ac:dyDescent="0.3">
      <c r="A11237">
        <v>355181</v>
      </c>
      <c r="B11237" t="s">
        <v>726</v>
      </c>
    </row>
    <row r="11238" spans="1:2" x14ac:dyDescent="0.3">
      <c r="A11238">
        <v>355181</v>
      </c>
      <c r="B11238" t="s">
        <v>4642</v>
      </c>
    </row>
    <row r="11239" spans="1:2" x14ac:dyDescent="0.3">
      <c r="A11239">
        <v>355181</v>
      </c>
      <c r="B11239" t="s">
        <v>5934</v>
      </c>
    </row>
    <row r="11240" spans="1:2" x14ac:dyDescent="0.3">
      <c r="A11240">
        <v>355181</v>
      </c>
      <c r="B11240" t="s">
        <v>3720</v>
      </c>
    </row>
    <row r="11241" spans="1:2" x14ac:dyDescent="0.3">
      <c r="A11241">
        <v>355181</v>
      </c>
      <c r="B11241" t="s">
        <v>215</v>
      </c>
    </row>
    <row r="11242" spans="1:2" x14ac:dyDescent="0.3">
      <c r="A11242">
        <v>355181</v>
      </c>
      <c r="B11242" t="s">
        <v>10594</v>
      </c>
    </row>
    <row r="11243" spans="1:2" x14ac:dyDescent="0.3">
      <c r="A11243">
        <v>355181</v>
      </c>
      <c r="B11243" t="s">
        <v>1224</v>
      </c>
    </row>
    <row r="11244" spans="1:2" x14ac:dyDescent="0.3">
      <c r="A11244">
        <v>355181</v>
      </c>
      <c r="B11244" t="s">
        <v>739</v>
      </c>
    </row>
    <row r="11245" spans="1:2" x14ac:dyDescent="0.3">
      <c r="A11245">
        <v>355224</v>
      </c>
      <c r="B11245" t="s">
        <v>5208</v>
      </c>
    </row>
    <row r="11246" spans="1:2" x14ac:dyDescent="0.3">
      <c r="A11246">
        <v>355224</v>
      </c>
      <c r="B11246" t="s">
        <v>162</v>
      </c>
    </row>
    <row r="11247" spans="1:2" x14ac:dyDescent="0.3">
      <c r="A11247">
        <v>355224</v>
      </c>
      <c r="B11247" t="s">
        <v>5211</v>
      </c>
    </row>
    <row r="11248" spans="1:2" x14ac:dyDescent="0.3">
      <c r="A11248">
        <v>355224</v>
      </c>
      <c r="B11248" t="s">
        <v>4342</v>
      </c>
    </row>
    <row r="11249" spans="1:2" x14ac:dyDescent="0.3">
      <c r="A11249">
        <v>355224</v>
      </c>
      <c r="B11249" t="s">
        <v>1224</v>
      </c>
    </row>
    <row r="11250" spans="1:2" x14ac:dyDescent="0.3">
      <c r="A11250">
        <v>355224</v>
      </c>
      <c r="B11250" t="s">
        <v>726</v>
      </c>
    </row>
    <row r="11251" spans="1:2" x14ac:dyDescent="0.3">
      <c r="A11251">
        <v>355224</v>
      </c>
      <c r="B11251" t="s">
        <v>4642</v>
      </c>
    </row>
    <row r="11252" spans="1:2" x14ac:dyDescent="0.3">
      <c r="A11252">
        <v>355245</v>
      </c>
      <c r="B11252" t="s">
        <v>386</v>
      </c>
    </row>
    <row r="11253" spans="1:2" x14ac:dyDescent="0.3">
      <c r="A11253">
        <v>355252</v>
      </c>
      <c r="B11253" t="s">
        <v>726</v>
      </c>
    </row>
    <row r="11254" spans="1:2" x14ac:dyDescent="0.3">
      <c r="A11254">
        <v>355443</v>
      </c>
      <c r="B11254" t="s">
        <v>50</v>
      </c>
    </row>
    <row r="11255" spans="1:2" x14ac:dyDescent="0.3">
      <c r="A11255">
        <v>355450</v>
      </c>
      <c r="B11255" t="s">
        <v>517</v>
      </c>
    </row>
    <row r="11256" spans="1:2" x14ac:dyDescent="0.3">
      <c r="A11256">
        <v>355450</v>
      </c>
      <c r="B11256" t="s">
        <v>215</v>
      </c>
    </row>
    <row r="11257" spans="1:2" x14ac:dyDescent="0.3">
      <c r="A11257">
        <v>355450</v>
      </c>
      <c r="B11257" t="s">
        <v>2372</v>
      </c>
    </row>
    <row r="11258" spans="1:2" x14ac:dyDescent="0.3">
      <c r="A11258">
        <v>355543</v>
      </c>
      <c r="B11258" t="s">
        <v>162</v>
      </c>
    </row>
    <row r="11259" spans="1:2" x14ac:dyDescent="0.3">
      <c r="A11259">
        <v>355543</v>
      </c>
      <c r="B11259" t="s">
        <v>50</v>
      </c>
    </row>
    <row r="11260" spans="1:2" x14ac:dyDescent="0.3">
      <c r="A11260">
        <v>355543</v>
      </c>
      <c r="B11260" t="s">
        <v>1470</v>
      </c>
    </row>
    <row r="11261" spans="1:2" x14ac:dyDescent="0.3">
      <c r="A11261">
        <v>355543</v>
      </c>
      <c r="B11261" t="s">
        <v>14442</v>
      </c>
    </row>
    <row r="11262" spans="1:2" x14ac:dyDescent="0.3">
      <c r="A11262">
        <v>355543</v>
      </c>
      <c r="B11262" t="s">
        <v>386</v>
      </c>
    </row>
    <row r="11263" spans="1:2" x14ac:dyDescent="0.3">
      <c r="A11263">
        <v>355543</v>
      </c>
      <c r="B11263" t="s">
        <v>1224</v>
      </c>
    </row>
    <row r="11264" spans="1:2" x14ac:dyDescent="0.3">
      <c r="A11264">
        <v>355543</v>
      </c>
      <c r="B11264" t="s">
        <v>2372</v>
      </c>
    </row>
    <row r="11265" spans="1:2" x14ac:dyDescent="0.3">
      <c r="A11265">
        <v>355602</v>
      </c>
      <c r="B11265" t="s">
        <v>1224</v>
      </c>
    </row>
    <row r="11266" spans="1:2" x14ac:dyDescent="0.3">
      <c r="A11266">
        <v>355602</v>
      </c>
      <c r="B11266" t="s">
        <v>4238</v>
      </c>
    </row>
    <row r="11267" spans="1:2" x14ac:dyDescent="0.3">
      <c r="A11267">
        <v>355673</v>
      </c>
      <c r="B11267" t="s">
        <v>517</v>
      </c>
    </row>
    <row r="11268" spans="1:2" x14ac:dyDescent="0.3">
      <c r="A11268">
        <v>355673</v>
      </c>
      <c r="B11268" t="s">
        <v>7695</v>
      </c>
    </row>
    <row r="11269" spans="1:2" x14ac:dyDescent="0.3">
      <c r="A11269">
        <v>355703</v>
      </c>
      <c r="B11269" t="s">
        <v>7428</v>
      </c>
    </row>
    <row r="11270" spans="1:2" x14ac:dyDescent="0.3">
      <c r="A11270">
        <v>355806</v>
      </c>
      <c r="B11270" t="s">
        <v>4238</v>
      </c>
    </row>
    <row r="11271" spans="1:2" x14ac:dyDescent="0.3">
      <c r="A11271">
        <v>355806</v>
      </c>
      <c r="B11271" t="s">
        <v>2372</v>
      </c>
    </row>
    <row r="11272" spans="1:2" x14ac:dyDescent="0.3">
      <c r="A11272">
        <v>355806</v>
      </c>
      <c r="B11272" t="s">
        <v>1224</v>
      </c>
    </row>
    <row r="11273" spans="1:2" x14ac:dyDescent="0.3">
      <c r="A11273">
        <v>355835</v>
      </c>
      <c r="B11273" t="s">
        <v>386</v>
      </c>
    </row>
    <row r="11274" spans="1:2" x14ac:dyDescent="0.3">
      <c r="A11274">
        <v>355867</v>
      </c>
      <c r="B11274" t="s">
        <v>50</v>
      </c>
    </row>
    <row r="11275" spans="1:2" x14ac:dyDescent="0.3">
      <c r="A11275">
        <v>355867</v>
      </c>
      <c r="B11275" t="s">
        <v>215</v>
      </c>
    </row>
    <row r="11276" spans="1:2" x14ac:dyDescent="0.3">
      <c r="A11276">
        <v>355867</v>
      </c>
      <c r="B11276" t="s">
        <v>2404</v>
      </c>
    </row>
    <row r="11277" spans="1:2" x14ac:dyDescent="0.3">
      <c r="A11277">
        <v>355905</v>
      </c>
      <c r="B11277" t="s">
        <v>162</v>
      </c>
    </row>
    <row r="11278" spans="1:2" x14ac:dyDescent="0.3">
      <c r="A11278">
        <v>355905</v>
      </c>
      <c r="B11278" t="s">
        <v>726</v>
      </c>
    </row>
    <row r="11279" spans="1:2" x14ac:dyDescent="0.3">
      <c r="A11279">
        <v>355979</v>
      </c>
      <c r="B11279" t="s">
        <v>670</v>
      </c>
    </row>
    <row r="11280" spans="1:2" x14ac:dyDescent="0.3">
      <c r="A11280">
        <v>355979</v>
      </c>
      <c r="B11280" t="s">
        <v>821</v>
      </c>
    </row>
    <row r="11281" spans="1:2" x14ac:dyDescent="0.3">
      <c r="A11281">
        <v>356158</v>
      </c>
      <c r="B11281" t="s">
        <v>3720</v>
      </c>
    </row>
    <row r="11282" spans="1:2" x14ac:dyDescent="0.3">
      <c r="A11282">
        <v>356158</v>
      </c>
      <c r="B11282" t="s">
        <v>162</v>
      </c>
    </row>
    <row r="11283" spans="1:2" x14ac:dyDescent="0.3">
      <c r="A11283">
        <v>356158</v>
      </c>
      <c r="B11283" t="s">
        <v>50</v>
      </c>
    </row>
    <row r="11284" spans="1:2" x14ac:dyDescent="0.3">
      <c r="A11284">
        <v>356173</v>
      </c>
      <c r="B11284" t="s">
        <v>7437</v>
      </c>
    </row>
    <row r="11285" spans="1:2" x14ac:dyDescent="0.3">
      <c r="A11285">
        <v>356203</v>
      </c>
      <c r="B11285" t="s">
        <v>821</v>
      </c>
    </row>
    <row r="11286" spans="1:2" x14ac:dyDescent="0.3">
      <c r="A11286">
        <v>356231</v>
      </c>
      <c r="B11286" t="s">
        <v>726</v>
      </c>
    </row>
    <row r="11287" spans="1:2" x14ac:dyDescent="0.3">
      <c r="A11287">
        <v>356261</v>
      </c>
      <c r="B11287" t="s">
        <v>215</v>
      </c>
    </row>
    <row r="11288" spans="1:2" x14ac:dyDescent="0.3">
      <c r="A11288">
        <v>356261</v>
      </c>
      <c r="B11288" t="s">
        <v>868</v>
      </c>
    </row>
    <row r="11289" spans="1:2" x14ac:dyDescent="0.3">
      <c r="A11289">
        <v>356297</v>
      </c>
      <c r="B11289" t="s">
        <v>50</v>
      </c>
    </row>
    <row r="11290" spans="1:2" x14ac:dyDescent="0.3">
      <c r="A11290">
        <v>356297</v>
      </c>
      <c r="B11290" t="s">
        <v>5886</v>
      </c>
    </row>
    <row r="11291" spans="1:2" x14ac:dyDescent="0.3">
      <c r="A11291">
        <v>356334</v>
      </c>
      <c r="B11291" t="s">
        <v>726</v>
      </c>
    </row>
    <row r="11292" spans="1:2" x14ac:dyDescent="0.3">
      <c r="A11292">
        <v>356334</v>
      </c>
      <c r="B11292" t="s">
        <v>386</v>
      </c>
    </row>
    <row r="11293" spans="1:2" x14ac:dyDescent="0.3">
      <c r="A11293">
        <v>356334</v>
      </c>
      <c r="B11293" t="s">
        <v>739</v>
      </c>
    </row>
    <row r="11294" spans="1:2" x14ac:dyDescent="0.3">
      <c r="A11294">
        <v>356334</v>
      </c>
      <c r="B11294" t="s">
        <v>50</v>
      </c>
    </row>
    <row r="11295" spans="1:2" x14ac:dyDescent="0.3">
      <c r="A11295">
        <v>356334</v>
      </c>
      <c r="B11295" t="s">
        <v>5934</v>
      </c>
    </row>
    <row r="11296" spans="1:2" x14ac:dyDescent="0.3">
      <c r="A11296">
        <v>356479</v>
      </c>
      <c r="B11296" t="s">
        <v>386</v>
      </c>
    </row>
    <row r="11297" spans="1:2" x14ac:dyDescent="0.3">
      <c r="A11297">
        <v>356481</v>
      </c>
      <c r="B11297" t="s">
        <v>726</v>
      </c>
    </row>
    <row r="11298" spans="1:2" x14ac:dyDescent="0.3">
      <c r="A11298">
        <v>356490</v>
      </c>
      <c r="B11298" t="s">
        <v>50</v>
      </c>
    </row>
    <row r="11299" spans="1:2" x14ac:dyDescent="0.3">
      <c r="A11299">
        <v>356512</v>
      </c>
      <c r="B11299" t="s">
        <v>868</v>
      </c>
    </row>
    <row r="11300" spans="1:2" x14ac:dyDescent="0.3">
      <c r="A11300">
        <v>356512</v>
      </c>
      <c r="B11300" t="s">
        <v>670</v>
      </c>
    </row>
    <row r="11301" spans="1:2" x14ac:dyDescent="0.3">
      <c r="A11301">
        <v>356512</v>
      </c>
      <c r="B11301" t="s">
        <v>7965</v>
      </c>
    </row>
    <row r="11302" spans="1:2" x14ac:dyDescent="0.3">
      <c r="A11302">
        <v>356512</v>
      </c>
      <c r="B11302" t="s">
        <v>7674</v>
      </c>
    </row>
    <row r="11303" spans="1:2" x14ac:dyDescent="0.3">
      <c r="A11303">
        <v>356512</v>
      </c>
      <c r="B11303" t="s">
        <v>2372</v>
      </c>
    </row>
    <row r="11304" spans="1:2" x14ac:dyDescent="0.3">
      <c r="A11304">
        <v>356513</v>
      </c>
      <c r="B11304" t="s">
        <v>726</v>
      </c>
    </row>
    <row r="11305" spans="1:2" x14ac:dyDescent="0.3">
      <c r="A11305">
        <v>356575</v>
      </c>
      <c r="B11305" t="s">
        <v>2372</v>
      </c>
    </row>
    <row r="11306" spans="1:2" x14ac:dyDescent="0.3">
      <c r="A11306">
        <v>356575</v>
      </c>
      <c r="B11306" t="s">
        <v>50</v>
      </c>
    </row>
    <row r="11307" spans="1:2" x14ac:dyDescent="0.3">
      <c r="A11307">
        <v>356575</v>
      </c>
      <c r="B11307" t="s">
        <v>215</v>
      </c>
    </row>
    <row r="11308" spans="1:2" x14ac:dyDescent="0.3">
      <c r="A11308">
        <v>356627</v>
      </c>
      <c r="B11308" t="s">
        <v>2372</v>
      </c>
    </row>
    <row r="11309" spans="1:2" x14ac:dyDescent="0.3">
      <c r="A11309">
        <v>356638</v>
      </c>
      <c r="B11309" t="s">
        <v>215</v>
      </c>
    </row>
    <row r="11310" spans="1:2" x14ac:dyDescent="0.3">
      <c r="A11310">
        <v>356725</v>
      </c>
      <c r="B11310" t="s">
        <v>5208</v>
      </c>
    </row>
    <row r="11311" spans="1:2" x14ac:dyDescent="0.3">
      <c r="A11311">
        <v>356725</v>
      </c>
      <c r="B11311" t="s">
        <v>726</v>
      </c>
    </row>
    <row r="11312" spans="1:2" x14ac:dyDescent="0.3">
      <c r="A11312">
        <v>356725</v>
      </c>
      <c r="B11312" t="s">
        <v>5211</v>
      </c>
    </row>
    <row r="11313" spans="1:2" x14ac:dyDescent="0.3">
      <c r="A11313">
        <v>356725</v>
      </c>
      <c r="B11313" t="s">
        <v>162</v>
      </c>
    </row>
    <row r="11314" spans="1:2" x14ac:dyDescent="0.3">
      <c r="A11314">
        <v>356725</v>
      </c>
      <c r="B11314" t="s">
        <v>517</v>
      </c>
    </row>
    <row r="11315" spans="1:2" x14ac:dyDescent="0.3">
      <c r="A11315">
        <v>356725</v>
      </c>
      <c r="B11315" t="s">
        <v>1056</v>
      </c>
    </row>
    <row r="11316" spans="1:2" x14ac:dyDescent="0.3">
      <c r="A11316">
        <v>356725</v>
      </c>
      <c r="B11316" t="s">
        <v>3169</v>
      </c>
    </row>
    <row r="11317" spans="1:2" x14ac:dyDescent="0.3">
      <c r="A11317">
        <v>356725</v>
      </c>
      <c r="B11317" t="s">
        <v>2448</v>
      </c>
    </row>
    <row r="11318" spans="1:2" x14ac:dyDescent="0.3">
      <c r="A11318">
        <v>356725</v>
      </c>
      <c r="B11318" t="s">
        <v>5886</v>
      </c>
    </row>
    <row r="11319" spans="1:2" x14ac:dyDescent="0.3">
      <c r="A11319">
        <v>356725</v>
      </c>
      <c r="B11319" t="s">
        <v>1224</v>
      </c>
    </row>
    <row r="11320" spans="1:2" x14ac:dyDescent="0.3">
      <c r="A11320">
        <v>356725</v>
      </c>
      <c r="B11320" t="s">
        <v>2372</v>
      </c>
    </row>
    <row r="11321" spans="1:2" x14ac:dyDescent="0.3">
      <c r="A11321">
        <v>356725</v>
      </c>
      <c r="B11321" t="s">
        <v>5934</v>
      </c>
    </row>
    <row r="11322" spans="1:2" x14ac:dyDescent="0.3">
      <c r="A11322">
        <v>356727</v>
      </c>
      <c r="B11322" t="s">
        <v>1287</v>
      </c>
    </row>
    <row r="11323" spans="1:2" x14ac:dyDescent="0.3">
      <c r="A11323">
        <v>356727</v>
      </c>
      <c r="B11323" t="s">
        <v>162</v>
      </c>
    </row>
    <row r="11324" spans="1:2" x14ac:dyDescent="0.3">
      <c r="A11324">
        <v>356727</v>
      </c>
      <c r="B11324" t="s">
        <v>821</v>
      </c>
    </row>
    <row r="11325" spans="1:2" x14ac:dyDescent="0.3">
      <c r="A11325">
        <v>356727</v>
      </c>
      <c r="B11325" t="s">
        <v>5211</v>
      </c>
    </row>
    <row r="11326" spans="1:2" x14ac:dyDescent="0.3">
      <c r="A11326">
        <v>356727</v>
      </c>
      <c r="B11326" t="s">
        <v>4642</v>
      </c>
    </row>
    <row r="11327" spans="1:2" x14ac:dyDescent="0.3">
      <c r="A11327">
        <v>356727</v>
      </c>
      <c r="B11327" t="s">
        <v>5208</v>
      </c>
    </row>
    <row r="11328" spans="1:2" x14ac:dyDescent="0.3">
      <c r="A11328">
        <v>356727</v>
      </c>
      <c r="B11328" t="s">
        <v>2947</v>
      </c>
    </row>
    <row r="11329" spans="1:2" x14ac:dyDescent="0.3">
      <c r="A11329">
        <v>356727</v>
      </c>
      <c r="B11329" t="s">
        <v>1224</v>
      </c>
    </row>
    <row r="11330" spans="1:2" x14ac:dyDescent="0.3">
      <c r="A11330">
        <v>356727</v>
      </c>
      <c r="B11330" t="s">
        <v>2372</v>
      </c>
    </row>
    <row r="11331" spans="1:2" x14ac:dyDescent="0.3">
      <c r="A11331">
        <v>356727</v>
      </c>
      <c r="B11331" t="s">
        <v>2404</v>
      </c>
    </row>
    <row r="11332" spans="1:2" x14ac:dyDescent="0.3">
      <c r="A11332">
        <v>356727</v>
      </c>
      <c r="B11332" t="s">
        <v>70</v>
      </c>
    </row>
    <row r="11333" spans="1:2" x14ac:dyDescent="0.3">
      <c r="A11333">
        <v>356727</v>
      </c>
      <c r="B11333" t="s">
        <v>14422</v>
      </c>
    </row>
    <row r="11334" spans="1:2" x14ac:dyDescent="0.3">
      <c r="A11334">
        <v>356727</v>
      </c>
      <c r="B11334" t="s">
        <v>14456</v>
      </c>
    </row>
    <row r="11335" spans="1:2" x14ac:dyDescent="0.3">
      <c r="A11335">
        <v>356727</v>
      </c>
      <c r="B11335" t="s">
        <v>14413</v>
      </c>
    </row>
    <row r="11336" spans="1:2" x14ac:dyDescent="0.3">
      <c r="A11336">
        <v>356727</v>
      </c>
      <c r="B11336" t="s">
        <v>50</v>
      </c>
    </row>
    <row r="11337" spans="1:2" x14ac:dyDescent="0.3">
      <c r="A11337">
        <v>356727</v>
      </c>
      <c r="B11337" t="s">
        <v>3169</v>
      </c>
    </row>
    <row r="11338" spans="1:2" x14ac:dyDescent="0.3">
      <c r="A11338">
        <v>356727</v>
      </c>
      <c r="B11338" t="s">
        <v>5934</v>
      </c>
    </row>
    <row r="11339" spans="1:2" x14ac:dyDescent="0.3">
      <c r="A11339">
        <v>356727</v>
      </c>
      <c r="B11339" t="s">
        <v>5886</v>
      </c>
    </row>
    <row r="11340" spans="1:2" x14ac:dyDescent="0.3">
      <c r="A11340">
        <v>356727</v>
      </c>
      <c r="B11340" t="s">
        <v>7907</v>
      </c>
    </row>
    <row r="11341" spans="1:2" x14ac:dyDescent="0.3">
      <c r="A11341">
        <v>356727</v>
      </c>
      <c r="B11341" t="s">
        <v>14449</v>
      </c>
    </row>
    <row r="11342" spans="1:2" x14ac:dyDescent="0.3">
      <c r="A11342">
        <v>356729</v>
      </c>
      <c r="B11342" t="s">
        <v>7458</v>
      </c>
    </row>
    <row r="11343" spans="1:2" x14ac:dyDescent="0.3">
      <c r="A11343">
        <v>356732</v>
      </c>
      <c r="B11343" t="s">
        <v>386</v>
      </c>
    </row>
    <row r="11344" spans="1:2" x14ac:dyDescent="0.3">
      <c r="A11344">
        <v>356732</v>
      </c>
      <c r="B11344" t="s">
        <v>10594</v>
      </c>
    </row>
    <row r="11345" spans="1:2" x14ac:dyDescent="0.3">
      <c r="A11345">
        <v>356732</v>
      </c>
      <c r="B11345" t="s">
        <v>726</v>
      </c>
    </row>
    <row r="11346" spans="1:2" x14ac:dyDescent="0.3">
      <c r="A11346">
        <v>356732</v>
      </c>
      <c r="B11346" t="s">
        <v>5934</v>
      </c>
    </row>
    <row r="11347" spans="1:2" x14ac:dyDescent="0.3">
      <c r="A11347">
        <v>356732</v>
      </c>
      <c r="B11347" t="s">
        <v>162</v>
      </c>
    </row>
    <row r="11348" spans="1:2" x14ac:dyDescent="0.3">
      <c r="A11348">
        <v>356732</v>
      </c>
      <c r="B11348" t="s">
        <v>2448</v>
      </c>
    </row>
    <row r="11349" spans="1:2" x14ac:dyDescent="0.3">
      <c r="A11349">
        <v>356732</v>
      </c>
      <c r="B11349" t="s">
        <v>212</v>
      </c>
    </row>
    <row r="11350" spans="1:2" x14ac:dyDescent="0.3">
      <c r="A11350">
        <v>356732</v>
      </c>
      <c r="B11350" t="s">
        <v>14416</v>
      </c>
    </row>
    <row r="11351" spans="1:2" x14ac:dyDescent="0.3">
      <c r="A11351">
        <v>356732</v>
      </c>
      <c r="B11351" t="s">
        <v>5886</v>
      </c>
    </row>
    <row r="11352" spans="1:2" x14ac:dyDescent="0.3">
      <c r="A11352">
        <v>356732</v>
      </c>
      <c r="B11352" t="s">
        <v>1224</v>
      </c>
    </row>
    <row r="11353" spans="1:2" x14ac:dyDescent="0.3">
      <c r="A11353">
        <v>356732</v>
      </c>
      <c r="B11353" t="s">
        <v>2372</v>
      </c>
    </row>
    <row r="11354" spans="1:2" x14ac:dyDescent="0.3">
      <c r="A11354">
        <v>356732</v>
      </c>
      <c r="B11354" t="s">
        <v>4642</v>
      </c>
    </row>
    <row r="11355" spans="1:2" x14ac:dyDescent="0.3">
      <c r="A11355">
        <v>356732</v>
      </c>
      <c r="B11355" t="s">
        <v>874</v>
      </c>
    </row>
    <row r="11356" spans="1:2" x14ac:dyDescent="0.3">
      <c r="A11356">
        <v>356732</v>
      </c>
      <c r="B11356" t="s">
        <v>3169</v>
      </c>
    </row>
    <row r="11357" spans="1:2" x14ac:dyDescent="0.3">
      <c r="A11357">
        <v>356732</v>
      </c>
      <c r="B11357" t="s">
        <v>2424</v>
      </c>
    </row>
    <row r="11358" spans="1:2" x14ac:dyDescent="0.3">
      <c r="A11358">
        <v>356732</v>
      </c>
      <c r="B11358" t="s">
        <v>14413</v>
      </c>
    </row>
    <row r="11359" spans="1:2" x14ac:dyDescent="0.3">
      <c r="A11359">
        <v>356732</v>
      </c>
      <c r="B11359" t="s">
        <v>14420</v>
      </c>
    </row>
    <row r="11360" spans="1:2" x14ac:dyDescent="0.3">
      <c r="A11360">
        <v>356732</v>
      </c>
      <c r="B11360" t="s">
        <v>1470</v>
      </c>
    </row>
    <row r="11361" spans="1:2" x14ac:dyDescent="0.3">
      <c r="A11361">
        <v>356741</v>
      </c>
      <c r="B11361" t="s">
        <v>7459</v>
      </c>
    </row>
    <row r="11362" spans="1:2" x14ac:dyDescent="0.3">
      <c r="A11362">
        <v>356800</v>
      </c>
      <c r="B11362" t="s">
        <v>50</v>
      </c>
    </row>
    <row r="11363" spans="1:2" x14ac:dyDescent="0.3">
      <c r="A11363">
        <v>356800</v>
      </c>
      <c r="B11363" t="s">
        <v>821</v>
      </c>
    </row>
    <row r="11364" spans="1:2" x14ac:dyDescent="0.3">
      <c r="A11364">
        <v>356907</v>
      </c>
      <c r="B11364" t="s">
        <v>4238</v>
      </c>
    </row>
    <row r="11365" spans="1:2" x14ac:dyDescent="0.3">
      <c r="A11365">
        <v>356940</v>
      </c>
      <c r="B11365" t="s">
        <v>726</v>
      </c>
    </row>
    <row r="11366" spans="1:2" x14ac:dyDescent="0.3">
      <c r="A11366">
        <v>356940</v>
      </c>
      <c r="B11366" t="s">
        <v>7674</v>
      </c>
    </row>
    <row r="11367" spans="1:2" x14ac:dyDescent="0.3">
      <c r="A11367">
        <v>356940</v>
      </c>
      <c r="B11367" t="s">
        <v>868</v>
      </c>
    </row>
    <row r="11368" spans="1:2" x14ac:dyDescent="0.3">
      <c r="A11368">
        <v>356940</v>
      </c>
      <c r="B11368" t="s">
        <v>821</v>
      </c>
    </row>
    <row r="11369" spans="1:2" x14ac:dyDescent="0.3">
      <c r="A11369">
        <v>356940</v>
      </c>
      <c r="B11369" t="s">
        <v>2372</v>
      </c>
    </row>
    <row r="11370" spans="1:2" x14ac:dyDescent="0.3">
      <c r="A11370">
        <v>357006</v>
      </c>
      <c r="B11370" t="s">
        <v>14067</v>
      </c>
    </row>
    <row r="11371" spans="1:2" x14ac:dyDescent="0.3">
      <c r="A11371">
        <v>357006</v>
      </c>
      <c r="B11371" t="s">
        <v>670</v>
      </c>
    </row>
    <row r="11372" spans="1:2" x14ac:dyDescent="0.3">
      <c r="A11372">
        <v>357006</v>
      </c>
      <c r="B11372" t="s">
        <v>3413</v>
      </c>
    </row>
    <row r="11373" spans="1:2" x14ac:dyDescent="0.3">
      <c r="A11373">
        <v>357006</v>
      </c>
      <c r="B11373" t="s">
        <v>1224</v>
      </c>
    </row>
    <row r="11374" spans="1:2" x14ac:dyDescent="0.3">
      <c r="A11374">
        <v>357006</v>
      </c>
      <c r="B11374" t="s">
        <v>2372</v>
      </c>
    </row>
    <row r="11375" spans="1:2" x14ac:dyDescent="0.3">
      <c r="A11375">
        <v>357012</v>
      </c>
      <c r="B11375" t="s">
        <v>7695</v>
      </c>
    </row>
    <row r="11376" spans="1:2" x14ac:dyDescent="0.3">
      <c r="A11376">
        <v>357012</v>
      </c>
      <c r="B11376" t="s">
        <v>215</v>
      </c>
    </row>
    <row r="11377" spans="1:2" x14ac:dyDescent="0.3">
      <c r="A11377">
        <v>357220</v>
      </c>
      <c r="B11377" t="s">
        <v>11542</v>
      </c>
    </row>
    <row r="11378" spans="1:2" x14ac:dyDescent="0.3">
      <c r="A11378">
        <v>357220</v>
      </c>
      <c r="B11378" t="s">
        <v>2372</v>
      </c>
    </row>
    <row r="11379" spans="1:2" x14ac:dyDescent="0.3">
      <c r="A11379">
        <v>357341</v>
      </c>
      <c r="B11379" t="s">
        <v>670</v>
      </c>
    </row>
    <row r="11380" spans="1:2" x14ac:dyDescent="0.3">
      <c r="A11380">
        <v>357341</v>
      </c>
      <c r="B11380" t="s">
        <v>2372</v>
      </c>
    </row>
    <row r="11381" spans="1:2" x14ac:dyDescent="0.3">
      <c r="A11381">
        <v>357357</v>
      </c>
      <c r="B11381" t="s">
        <v>162</v>
      </c>
    </row>
    <row r="11382" spans="1:2" x14ac:dyDescent="0.3">
      <c r="A11382">
        <v>357357</v>
      </c>
      <c r="B11382" t="s">
        <v>50</v>
      </c>
    </row>
    <row r="11383" spans="1:2" x14ac:dyDescent="0.3">
      <c r="A11383">
        <v>357357</v>
      </c>
      <c r="B11383" t="s">
        <v>1470</v>
      </c>
    </row>
    <row r="11384" spans="1:2" x14ac:dyDescent="0.3">
      <c r="A11384">
        <v>357357</v>
      </c>
      <c r="B11384" t="s">
        <v>386</v>
      </c>
    </row>
    <row r="11385" spans="1:2" x14ac:dyDescent="0.3">
      <c r="A11385">
        <v>357470</v>
      </c>
      <c r="B11385" t="s">
        <v>386</v>
      </c>
    </row>
    <row r="11386" spans="1:2" x14ac:dyDescent="0.3">
      <c r="A11386">
        <v>357470</v>
      </c>
      <c r="B11386" t="s">
        <v>162</v>
      </c>
    </row>
    <row r="11387" spans="1:2" x14ac:dyDescent="0.3">
      <c r="A11387">
        <v>357471</v>
      </c>
      <c r="B11387" t="s">
        <v>726</v>
      </c>
    </row>
    <row r="11388" spans="1:2" x14ac:dyDescent="0.3">
      <c r="A11388">
        <v>357471</v>
      </c>
      <c r="B11388" t="s">
        <v>50</v>
      </c>
    </row>
    <row r="11389" spans="1:2" x14ac:dyDescent="0.3">
      <c r="A11389">
        <v>357471</v>
      </c>
      <c r="B11389" t="s">
        <v>821</v>
      </c>
    </row>
    <row r="11390" spans="1:2" x14ac:dyDescent="0.3">
      <c r="A11390">
        <v>357476</v>
      </c>
      <c r="B11390" t="s">
        <v>726</v>
      </c>
    </row>
    <row r="11391" spans="1:2" x14ac:dyDescent="0.3">
      <c r="A11391">
        <v>357476</v>
      </c>
      <c r="B11391" t="s">
        <v>386</v>
      </c>
    </row>
    <row r="11392" spans="1:2" x14ac:dyDescent="0.3">
      <c r="A11392">
        <v>357476</v>
      </c>
      <c r="B11392" t="s">
        <v>50</v>
      </c>
    </row>
    <row r="11393" spans="1:2" x14ac:dyDescent="0.3">
      <c r="A11393">
        <v>357476</v>
      </c>
      <c r="B11393" t="s">
        <v>5886</v>
      </c>
    </row>
    <row r="11394" spans="1:2" x14ac:dyDescent="0.3">
      <c r="A11394">
        <v>357483</v>
      </c>
      <c r="B11394" t="s">
        <v>726</v>
      </c>
    </row>
    <row r="11395" spans="1:2" x14ac:dyDescent="0.3">
      <c r="A11395">
        <v>357552</v>
      </c>
      <c r="B11395" t="s">
        <v>1722</v>
      </c>
    </row>
    <row r="11396" spans="1:2" x14ac:dyDescent="0.3">
      <c r="A11396">
        <v>357552</v>
      </c>
      <c r="B11396" t="s">
        <v>215</v>
      </c>
    </row>
    <row r="11397" spans="1:2" x14ac:dyDescent="0.3">
      <c r="A11397">
        <v>357553</v>
      </c>
      <c r="B11397" t="s">
        <v>670</v>
      </c>
    </row>
    <row r="11398" spans="1:2" x14ac:dyDescent="0.3">
      <c r="A11398">
        <v>357647</v>
      </c>
      <c r="B11398" t="s">
        <v>670</v>
      </c>
    </row>
    <row r="11399" spans="1:2" x14ac:dyDescent="0.3">
      <c r="A11399">
        <v>357647</v>
      </c>
      <c r="B11399" t="s">
        <v>1722</v>
      </c>
    </row>
    <row r="11400" spans="1:2" x14ac:dyDescent="0.3">
      <c r="A11400">
        <v>357666</v>
      </c>
      <c r="B11400" t="s">
        <v>50</v>
      </c>
    </row>
    <row r="11401" spans="1:2" x14ac:dyDescent="0.3">
      <c r="A11401">
        <v>357681</v>
      </c>
      <c r="B11401" t="s">
        <v>2448</v>
      </c>
    </row>
    <row r="11402" spans="1:2" x14ac:dyDescent="0.3">
      <c r="A11402">
        <v>357681</v>
      </c>
      <c r="B11402" t="s">
        <v>162</v>
      </c>
    </row>
    <row r="11403" spans="1:2" x14ac:dyDescent="0.3">
      <c r="A11403">
        <v>357681</v>
      </c>
      <c r="B11403" t="s">
        <v>50</v>
      </c>
    </row>
    <row r="11404" spans="1:2" x14ac:dyDescent="0.3">
      <c r="A11404">
        <v>357681</v>
      </c>
      <c r="B11404" t="s">
        <v>821</v>
      </c>
    </row>
    <row r="11405" spans="1:2" x14ac:dyDescent="0.3">
      <c r="A11405">
        <v>357681</v>
      </c>
      <c r="B11405" t="s">
        <v>1470</v>
      </c>
    </row>
    <row r="11406" spans="1:2" x14ac:dyDescent="0.3">
      <c r="A11406">
        <v>357685</v>
      </c>
      <c r="B11406" t="s">
        <v>7485</v>
      </c>
    </row>
    <row r="11407" spans="1:2" x14ac:dyDescent="0.3">
      <c r="A11407">
        <v>357720</v>
      </c>
      <c r="B11407" t="s">
        <v>2448</v>
      </c>
    </row>
    <row r="11408" spans="1:2" x14ac:dyDescent="0.3">
      <c r="A11408">
        <v>357721</v>
      </c>
      <c r="B11408" t="s">
        <v>670</v>
      </c>
    </row>
    <row r="11409" spans="1:2" x14ac:dyDescent="0.3">
      <c r="A11409">
        <v>357721</v>
      </c>
      <c r="B11409" t="s">
        <v>215</v>
      </c>
    </row>
    <row r="11410" spans="1:2" x14ac:dyDescent="0.3">
      <c r="A11410">
        <v>357721</v>
      </c>
      <c r="B11410" t="s">
        <v>2372</v>
      </c>
    </row>
    <row r="11411" spans="1:2" x14ac:dyDescent="0.3">
      <c r="A11411">
        <v>357811</v>
      </c>
      <c r="B11411" t="s">
        <v>2448</v>
      </c>
    </row>
    <row r="11412" spans="1:2" x14ac:dyDescent="0.3">
      <c r="A11412">
        <v>357811</v>
      </c>
      <c r="B11412" t="s">
        <v>162</v>
      </c>
    </row>
    <row r="11413" spans="1:2" x14ac:dyDescent="0.3">
      <c r="A11413">
        <v>357860</v>
      </c>
      <c r="B11413" t="s">
        <v>517</v>
      </c>
    </row>
    <row r="11414" spans="1:2" x14ac:dyDescent="0.3">
      <c r="A11414">
        <v>357860</v>
      </c>
      <c r="B11414" t="s">
        <v>5886</v>
      </c>
    </row>
    <row r="11415" spans="1:2" x14ac:dyDescent="0.3">
      <c r="A11415">
        <v>357912</v>
      </c>
      <c r="B11415" t="s">
        <v>1722</v>
      </c>
    </row>
    <row r="11416" spans="1:2" x14ac:dyDescent="0.3">
      <c r="A11416">
        <v>357912</v>
      </c>
      <c r="B11416" t="s">
        <v>517</v>
      </c>
    </row>
    <row r="11417" spans="1:2" x14ac:dyDescent="0.3">
      <c r="A11417">
        <v>357947</v>
      </c>
      <c r="B11417" t="s">
        <v>50</v>
      </c>
    </row>
    <row r="11418" spans="1:2" x14ac:dyDescent="0.3">
      <c r="A11418">
        <v>357947</v>
      </c>
      <c r="B11418" t="s">
        <v>726</v>
      </c>
    </row>
    <row r="11419" spans="1:2" x14ac:dyDescent="0.3">
      <c r="A11419">
        <v>357947</v>
      </c>
      <c r="B11419" t="s">
        <v>215</v>
      </c>
    </row>
    <row r="11420" spans="1:2" x14ac:dyDescent="0.3">
      <c r="A11420">
        <v>358102</v>
      </c>
      <c r="B11420" t="s">
        <v>215</v>
      </c>
    </row>
    <row r="11421" spans="1:2" x14ac:dyDescent="0.3">
      <c r="A11421">
        <v>358102</v>
      </c>
      <c r="B11421" t="s">
        <v>821</v>
      </c>
    </row>
    <row r="11422" spans="1:2" x14ac:dyDescent="0.3">
      <c r="A11422">
        <v>358102</v>
      </c>
      <c r="B11422" t="s">
        <v>517</v>
      </c>
    </row>
    <row r="11423" spans="1:2" x14ac:dyDescent="0.3">
      <c r="A11423">
        <v>358102</v>
      </c>
      <c r="B11423" t="s">
        <v>2372</v>
      </c>
    </row>
    <row r="11424" spans="1:2" x14ac:dyDescent="0.3">
      <c r="A11424">
        <v>358114</v>
      </c>
      <c r="B11424" t="s">
        <v>868</v>
      </c>
    </row>
    <row r="11425" spans="1:2" x14ac:dyDescent="0.3">
      <c r="A11425">
        <v>358139</v>
      </c>
      <c r="B11425" t="s">
        <v>4238</v>
      </c>
    </row>
    <row r="11426" spans="1:2" x14ac:dyDescent="0.3">
      <c r="A11426">
        <v>358147</v>
      </c>
      <c r="B11426" t="s">
        <v>50</v>
      </c>
    </row>
    <row r="11427" spans="1:2" x14ac:dyDescent="0.3">
      <c r="A11427">
        <v>358147</v>
      </c>
      <c r="B11427" t="s">
        <v>4468</v>
      </c>
    </row>
    <row r="11428" spans="1:2" x14ac:dyDescent="0.3">
      <c r="A11428">
        <v>358147</v>
      </c>
      <c r="B11428" t="s">
        <v>570</v>
      </c>
    </row>
    <row r="11429" spans="1:2" x14ac:dyDescent="0.3">
      <c r="A11429">
        <v>358147</v>
      </c>
      <c r="B11429" t="s">
        <v>2372</v>
      </c>
    </row>
    <row r="11430" spans="1:2" x14ac:dyDescent="0.3">
      <c r="A11430">
        <v>358147</v>
      </c>
      <c r="B11430" t="s">
        <v>4342</v>
      </c>
    </row>
    <row r="11431" spans="1:2" x14ac:dyDescent="0.3">
      <c r="A11431">
        <v>358190</v>
      </c>
      <c r="B11431" t="s">
        <v>726</v>
      </c>
    </row>
    <row r="11432" spans="1:2" x14ac:dyDescent="0.3">
      <c r="A11432">
        <v>358339</v>
      </c>
      <c r="B11432" t="s">
        <v>162</v>
      </c>
    </row>
    <row r="11433" spans="1:2" x14ac:dyDescent="0.3">
      <c r="A11433">
        <v>358339</v>
      </c>
      <c r="B11433" t="s">
        <v>726</v>
      </c>
    </row>
    <row r="11434" spans="1:2" x14ac:dyDescent="0.3">
      <c r="A11434">
        <v>358339</v>
      </c>
      <c r="B11434" t="s">
        <v>386</v>
      </c>
    </row>
    <row r="11435" spans="1:2" x14ac:dyDescent="0.3">
      <c r="A11435">
        <v>358436</v>
      </c>
      <c r="B11435" t="s">
        <v>50</v>
      </c>
    </row>
    <row r="11436" spans="1:2" x14ac:dyDescent="0.3">
      <c r="A11436">
        <v>358436</v>
      </c>
      <c r="B11436" t="s">
        <v>821</v>
      </c>
    </row>
    <row r="11437" spans="1:2" x14ac:dyDescent="0.3">
      <c r="A11437">
        <v>358436</v>
      </c>
      <c r="B11437" t="s">
        <v>1224</v>
      </c>
    </row>
    <row r="11438" spans="1:2" x14ac:dyDescent="0.3">
      <c r="A11438">
        <v>358613</v>
      </c>
      <c r="B11438" t="s">
        <v>1224</v>
      </c>
    </row>
    <row r="11439" spans="1:2" x14ac:dyDescent="0.3">
      <c r="A11439">
        <v>358620</v>
      </c>
      <c r="B11439" t="s">
        <v>1224</v>
      </c>
    </row>
    <row r="11440" spans="1:2" x14ac:dyDescent="0.3">
      <c r="A11440">
        <v>358620</v>
      </c>
      <c r="B11440" t="s">
        <v>648</v>
      </c>
    </row>
    <row r="11441" spans="1:2" x14ac:dyDescent="0.3">
      <c r="A11441">
        <v>358620</v>
      </c>
      <c r="B11441" t="s">
        <v>3169</v>
      </c>
    </row>
    <row r="11442" spans="1:2" x14ac:dyDescent="0.3">
      <c r="A11442">
        <v>358620</v>
      </c>
      <c r="B11442" t="s">
        <v>4238</v>
      </c>
    </row>
    <row r="11443" spans="1:2" x14ac:dyDescent="0.3">
      <c r="A11443">
        <v>358620</v>
      </c>
      <c r="B11443" t="s">
        <v>2372</v>
      </c>
    </row>
    <row r="11444" spans="1:2" x14ac:dyDescent="0.3">
      <c r="A11444">
        <v>358620</v>
      </c>
      <c r="B11444" t="s">
        <v>1931</v>
      </c>
    </row>
    <row r="11445" spans="1:2" x14ac:dyDescent="0.3">
      <c r="A11445">
        <v>358620</v>
      </c>
      <c r="B11445" t="s">
        <v>70</v>
      </c>
    </row>
    <row r="11446" spans="1:2" x14ac:dyDescent="0.3">
      <c r="A11446">
        <v>358622</v>
      </c>
      <c r="B11446" t="s">
        <v>726</v>
      </c>
    </row>
    <row r="11447" spans="1:2" x14ac:dyDescent="0.3">
      <c r="A11447">
        <v>358622</v>
      </c>
      <c r="B11447" t="s">
        <v>1287</v>
      </c>
    </row>
    <row r="11448" spans="1:2" x14ac:dyDescent="0.3">
      <c r="A11448">
        <v>358622</v>
      </c>
      <c r="B11448" t="s">
        <v>821</v>
      </c>
    </row>
    <row r="11449" spans="1:2" x14ac:dyDescent="0.3">
      <c r="A11449">
        <v>358634</v>
      </c>
      <c r="B11449" t="s">
        <v>726</v>
      </c>
    </row>
    <row r="11450" spans="1:2" x14ac:dyDescent="0.3">
      <c r="A11450">
        <v>358727</v>
      </c>
      <c r="B11450" t="s">
        <v>162</v>
      </c>
    </row>
    <row r="11451" spans="1:2" x14ac:dyDescent="0.3">
      <c r="A11451">
        <v>358727</v>
      </c>
      <c r="B11451" t="s">
        <v>1224</v>
      </c>
    </row>
    <row r="11452" spans="1:2" x14ac:dyDescent="0.3">
      <c r="A11452">
        <v>358797</v>
      </c>
      <c r="B11452" t="s">
        <v>162</v>
      </c>
    </row>
    <row r="11453" spans="1:2" x14ac:dyDescent="0.3">
      <c r="A11453">
        <v>358874</v>
      </c>
      <c r="B11453" t="s">
        <v>726</v>
      </c>
    </row>
    <row r="11454" spans="1:2" x14ac:dyDescent="0.3">
      <c r="A11454">
        <v>358874</v>
      </c>
      <c r="B11454" t="s">
        <v>386</v>
      </c>
    </row>
    <row r="11455" spans="1:2" x14ac:dyDescent="0.3">
      <c r="A11455">
        <v>358874</v>
      </c>
      <c r="B11455" t="s">
        <v>50</v>
      </c>
    </row>
    <row r="11456" spans="1:2" x14ac:dyDescent="0.3">
      <c r="A11456">
        <v>358883</v>
      </c>
      <c r="B11456" t="s">
        <v>386</v>
      </c>
    </row>
    <row r="11457" spans="1:2" x14ac:dyDescent="0.3">
      <c r="A11457">
        <v>358883</v>
      </c>
      <c r="B11457" t="s">
        <v>726</v>
      </c>
    </row>
    <row r="11458" spans="1:2" x14ac:dyDescent="0.3">
      <c r="A11458">
        <v>358899</v>
      </c>
      <c r="B11458" t="s">
        <v>50</v>
      </c>
    </row>
    <row r="11459" spans="1:2" x14ac:dyDescent="0.3">
      <c r="A11459">
        <v>359061</v>
      </c>
      <c r="B11459" t="s">
        <v>726</v>
      </c>
    </row>
    <row r="11460" spans="1:2" x14ac:dyDescent="0.3">
      <c r="A11460">
        <v>359119</v>
      </c>
      <c r="B11460" t="s">
        <v>386</v>
      </c>
    </row>
    <row r="11461" spans="1:2" x14ac:dyDescent="0.3">
      <c r="A11461">
        <v>359119</v>
      </c>
      <c r="B11461" t="s">
        <v>50</v>
      </c>
    </row>
    <row r="11462" spans="1:2" x14ac:dyDescent="0.3">
      <c r="A11462">
        <v>359119</v>
      </c>
      <c r="B11462" t="s">
        <v>162</v>
      </c>
    </row>
    <row r="11463" spans="1:2" x14ac:dyDescent="0.3">
      <c r="A11463">
        <v>359220</v>
      </c>
      <c r="B11463" t="s">
        <v>162</v>
      </c>
    </row>
    <row r="11464" spans="1:2" x14ac:dyDescent="0.3">
      <c r="A11464">
        <v>359443</v>
      </c>
      <c r="B11464" t="s">
        <v>821</v>
      </c>
    </row>
    <row r="11465" spans="1:2" x14ac:dyDescent="0.3">
      <c r="A11465">
        <v>359443</v>
      </c>
      <c r="B11465" t="s">
        <v>726</v>
      </c>
    </row>
    <row r="11466" spans="1:2" x14ac:dyDescent="0.3">
      <c r="A11466">
        <v>359443</v>
      </c>
      <c r="B11466" t="s">
        <v>670</v>
      </c>
    </row>
    <row r="11467" spans="1:2" x14ac:dyDescent="0.3">
      <c r="A11467">
        <v>359443</v>
      </c>
      <c r="B11467" t="s">
        <v>3413</v>
      </c>
    </row>
    <row r="11468" spans="1:2" x14ac:dyDescent="0.3">
      <c r="A11468">
        <v>359443</v>
      </c>
      <c r="B11468" t="s">
        <v>1287</v>
      </c>
    </row>
    <row r="11469" spans="1:2" x14ac:dyDescent="0.3">
      <c r="A11469">
        <v>359468</v>
      </c>
      <c r="B11469" t="s">
        <v>3169</v>
      </c>
    </row>
    <row r="11470" spans="1:2" x14ac:dyDescent="0.3">
      <c r="A11470">
        <v>359510</v>
      </c>
      <c r="B11470" t="s">
        <v>162</v>
      </c>
    </row>
    <row r="11471" spans="1:2" x14ac:dyDescent="0.3">
      <c r="A11471">
        <v>359545</v>
      </c>
      <c r="B11471" t="s">
        <v>868</v>
      </c>
    </row>
    <row r="11472" spans="1:2" x14ac:dyDescent="0.3">
      <c r="A11472">
        <v>359557</v>
      </c>
      <c r="B11472" t="s">
        <v>50</v>
      </c>
    </row>
    <row r="11473" spans="1:2" x14ac:dyDescent="0.3">
      <c r="A11473">
        <v>359557</v>
      </c>
      <c r="B11473" t="s">
        <v>726</v>
      </c>
    </row>
    <row r="11474" spans="1:2" x14ac:dyDescent="0.3">
      <c r="A11474">
        <v>359557</v>
      </c>
      <c r="B11474" t="s">
        <v>1470</v>
      </c>
    </row>
    <row r="11475" spans="1:2" x14ac:dyDescent="0.3">
      <c r="A11475">
        <v>359625</v>
      </c>
      <c r="B11475" t="s">
        <v>215</v>
      </c>
    </row>
    <row r="11476" spans="1:2" x14ac:dyDescent="0.3">
      <c r="A11476">
        <v>359630</v>
      </c>
      <c r="B11476" t="s">
        <v>2448</v>
      </c>
    </row>
    <row r="11477" spans="1:2" x14ac:dyDescent="0.3">
      <c r="A11477">
        <v>359718</v>
      </c>
      <c r="B11477" t="s">
        <v>162</v>
      </c>
    </row>
    <row r="11478" spans="1:2" x14ac:dyDescent="0.3">
      <c r="A11478">
        <v>359718</v>
      </c>
      <c r="B11478" t="s">
        <v>726</v>
      </c>
    </row>
    <row r="11479" spans="1:2" x14ac:dyDescent="0.3">
      <c r="A11479">
        <v>359718</v>
      </c>
      <c r="B11479" t="s">
        <v>386</v>
      </c>
    </row>
    <row r="11480" spans="1:2" x14ac:dyDescent="0.3">
      <c r="A11480">
        <v>359718</v>
      </c>
      <c r="B11480" t="s">
        <v>739</v>
      </c>
    </row>
    <row r="11481" spans="1:2" x14ac:dyDescent="0.3">
      <c r="A11481">
        <v>359718</v>
      </c>
      <c r="B11481" t="s">
        <v>1470</v>
      </c>
    </row>
    <row r="11482" spans="1:2" x14ac:dyDescent="0.3">
      <c r="A11482">
        <v>359718</v>
      </c>
      <c r="B11482" t="s">
        <v>4495</v>
      </c>
    </row>
    <row r="11483" spans="1:2" x14ac:dyDescent="0.3">
      <c r="A11483">
        <v>359770</v>
      </c>
      <c r="B11483" t="s">
        <v>868</v>
      </c>
    </row>
    <row r="11484" spans="1:2" x14ac:dyDescent="0.3">
      <c r="A11484">
        <v>359770</v>
      </c>
      <c r="B11484" t="s">
        <v>215</v>
      </c>
    </row>
    <row r="11485" spans="1:2" x14ac:dyDescent="0.3">
      <c r="A11485">
        <v>359770</v>
      </c>
      <c r="B11485" t="s">
        <v>517</v>
      </c>
    </row>
    <row r="11486" spans="1:2" x14ac:dyDescent="0.3">
      <c r="A11486">
        <v>359770</v>
      </c>
      <c r="B11486" t="s">
        <v>7674</v>
      </c>
    </row>
    <row r="11487" spans="1:2" x14ac:dyDescent="0.3">
      <c r="A11487">
        <v>359770</v>
      </c>
      <c r="B11487" t="s">
        <v>2372</v>
      </c>
    </row>
    <row r="11488" spans="1:2" x14ac:dyDescent="0.3">
      <c r="A11488">
        <v>359779</v>
      </c>
      <c r="B11488" t="s">
        <v>50</v>
      </c>
    </row>
    <row r="11489" spans="1:2" x14ac:dyDescent="0.3">
      <c r="A11489">
        <v>359779</v>
      </c>
      <c r="B11489" t="s">
        <v>570</v>
      </c>
    </row>
    <row r="11490" spans="1:2" x14ac:dyDescent="0.3">
      <c r="A11490">
        <v>359822</v>
      </c>
      <c r="B11490" t="s">
        <v>517</v>
      </c>
    </row>
    <row r="11491" spans="1:2" x14ac:dyDescent="0.3">
      <c r="A11491">
        <v>359868</v>
      </c>
      <c r="B11491" t="s">
        <v>50</v>
      </c>
    </row>
    <row r="11492" spans="1:2" x14ac:dyDescent="0.3">
      <c r="A11492">
        <v>359868</v>
      </c>
      <c r="B11492" t="s">
        <v>2404</v>
      </c>
    </row>
    <row r="11493" spans="1:2" x14ac:dyDescent="0.3">
      <c r="A11493">
        <v>359868</v>
      </c>
      <c r="B11493" t="s">
        <v>215</v>
      </c>
    </row>
    <row r="11494" spans="1:2" x14ac:dyDescent="0.3">
      <c r="A11494">
        <v>359868</v>
      </c>
      <c r="B11494" t="s">
        <v>2372</v>
      </c>
    </row>
    <row r="11495" spans="1:2" x14ac:dyDescent="0.3">
      <c r="A11495">
        <v>359871</v>
      </c>
      <c r="B11495" t="s">
        <v>2424</v>
      </c>
    </row>
    <row r="11496" spans="1:2" x14ac:dyDescent="0.3">
      <c r="A11496">
        <v>359871</v>
      </c>
      <c r="B11496" t="s">
        <v>14419</v>
      </c>
    </row>
    <row r="11497" spans="1:2" x14ac:dyDescent="0.3">
      <c r="A11497">
        <v>359871</v>
      </c>
      <c r="B11497" t="s">
        <v>868</v>
      </c>
    </row>
    <row r="11498" spans="1:2" x14ac:dyDescent="0.3">
      <c r="A11498">
        <v>359871</v>
      </c>
      <c r="B11498" t="s">
        <v>739</v>
      </c>
    </row>
    <row r="11499" spans="1:2" x14ac:dyDescent="0.3">
      <c r="A11499">
        <v>359871</v>
      </c>
      <c r="B11499" t="s">
        <v>215</v>
      </c>
    </row>
    <row r="11500" spans="1:2" x14ac:dyDescent="0.3">
      <c r="A11500">
        <v>359871</v>
      </c>
      <c r="B11500" t="s">
        <v>1470</v>
      </c>
    </row>
    <row r="11501" spans="1:2" x14ac:dyDescent="0.3">
      <c r="A11501">
        <v>359938</v>
      </c>
      <c r="B11501" t="s">
        <v>386</v>
      </c>
    </row>
    <row r="11502" spans="1:2" x14ac:dyDescent="0.3">
      <c r="A11502">
        <v>359938</v>
      </c>
      <c r="B11502" t="s">
        <v>3720</v>
      </c>
    </row>
    <row r="11503" spans="1:2" x14ac:dyDescent="0.3">
      <c r="A11503">
        <v>359938</v>
      </c>
      <c r="B11503" t="s">
        <v>1470</v>
      </c>
    </row>
    <row r="11504" spans="1:2" x14ac:dyDescent="0.3">
      <c r="A11504">
        <v>359938</v>
      </c>
      <c r="B11504" t="s">
        <v>162</v>
      </c>
    </row>
    <row r="11505" spans="1:2" x14ac:dyDescent="0.3">
      <c r="A11505">
        <v>359969</v>
      </c>
      <c r="B11505" t="s">
        <v>50</v>
      </c>
    </row>
    <row r="11506" spans="1:2" x14ac:dyDescent="0.3">
      <c r="A11506">
        <v>359969</v>
      </c>
      <c r="B11506" t="s">
        <v>1470</v>
      </c>
    </row>
    <row r="11507" spans="1:2" x14ac:dyDescent="0.3">
      <c r="A11507">
        <v>360001</v>
      </c>
      <c r="B11507" t="s">
        <v>517</v>
      </c>
    </row>
    <row r="11508" spans="1:2" x14ac:dyDescent="0.3">
      <c r="A11508">
        <v>360121</v>
      </c>
      <c r="B11508" t="s">
        <v>2424</v>
      </c>
    </row>
    <row r="11509" spans="1:2" x14ac:dyDescent="0.3">
      <c r="A11509">
        <v>360121</v>
      </c>
      <c r="B11509" t="s">
        <v>1470</v>
      </c>
    </row>
    <row r="11510" spans="1:2" x14ac:dyDescent="0.3">
      <c r="A11510">
        <v>360121</v>
      </c>
      <c r="B11510" t="s">
        <v>50</v>
      </c>
    </row>
    <row r="11511" spans="1:2" x14ac:dyDescent="0.3">
      <c r="A11511">
        <v>360121</v>
      </c>
      <c r="B11511" t="s">
        <v>1722</v>
      </c>
    </row>
    <row r="11512" spans="1:2" x14ac:dyDescent="0.3">
      <c r="A11512">
        <v>360152</v>
      </c>
      <c r="B11512" t="s">
        <v>50</v>
      </c>
    </row>
    <row r="11513" spans="1:2" x14ac:dyDescent="0.3">
      <c r="A11513">
        <v>360152</v>
      </c>
      <c r="B11513" t="s">
        <v>2448</v>
      </c>
    </row>
    <row r="11514" spans="1:2" x14ac:dyDescent="0.3">
      <c r="A11514">
        <v>360152</v>
      </c>
      <c r="B11514" t="s">
        <v>868</v>
      </c>
    </row>
    <row r="11515" spans="1:2" x14ac:dyDescent="0.3">
      <c r="A11515">
        <v>360152</v>
      </c>
      <c r="B11515" t="s">
        <v>2372</v>
      </c>
    </row>
    <row r="11516" spans="1:2" x14ac:dyDescent="0.3">
      <c r="A11516">
        <v>360152</v>
      </c>
      <c r="B11516" t="s">
        <v>4238</v>
      </c>
    </row>
    <row r="11517" spans="1:2" x14ac:dyDescent="0.3">
      <c r="A11517">
        <v>360152</v>
      </c>
      <c r="B11517" t="s">
        <v>5886</v>
      </c>
    </row>
    <row r="11518" spans="1:2" x14ac:dyDescent="0.3">
      <c r="A11518">
        <v>360162</v>
      </c>
      <c r="B11518" t="s">
        <v>670</v>
      </c>
    </row>
    <row r="11519" spans="1:2" x14ac:dyDescent="0.3">
      <c r="A11519">
        <v>360162</v>
      </c>
      <c r="B11519" t="s">
        <v>739</v>
      </c>
    </row>
    <row r="11520" spans="1:2" x14ac:dyDescent="0.3">
      <c r="A11520">
        <v>360162</v>
      </c>
      <c r="B11520" t="s">
        <v>1224</v>
      </c>
    </row>
    <row r="11521" spans="1:2" x14ac:dyDescent="0.3">
      <c r="A11521">
        <v>360162</v>
      </c>
      <c r="B11521" t="s">
        <v>821</v>
      </c>
    </row>
    <row r="11522" spans="1:2" x14ac:dyDescent="0.3">
      <c r="A11522">
        <v>360162</v>
      </c>
      <c r="B11522" t="s">
        <v>14067</v>
      </c>
    </row>
    <row r="11523" spans="1:2" x14ac:dyDescent="0.3">
      <c r="A11523">
        <v>360162</v>
      </c>
      <c r="B11523" t="s">
        <v>868</v>
      </c>
    </row>
    <row r="11524" spans="1:2" x14ac:dyDescent="0.3">
      <c r="A11524">
        <v>360162</v>
      </c>
      <c r="B11524" t="s">
        <v>7674</v>
      </c>
    </row>
    <row r="11525" spans="1:2" x14ac:dyDescent="0.3">
      <c r="A11525">
        <v>360162</v>
      </c>
      <c r="B11525" t="s">
        <v>2372</v>
      </c>
    </row>
    <row r="11526" spans="1:2" x14ac:dyDescent="0.3">
      <c r="A11526">
        <v>360514</v>
      </c>
      <c r="B11526" t="s">
        <v>50</v>
      </c>
    </row>
    <row r="11527" spans="1:2" x14ac:dyDescent="0.3">
      <c r="A11527">
        <v>360514</v>
      </c>
      <c r="B11527" t="s">
        <v>386</v>
      </c>
    </row>
    <row r="11528" spans="1:2" x14ac:dyDescent="0.3">
      <c r="A11528">
        <v>360514</v>
      </c>
      <c r="B11528" t="s">
        <v>1224</v>
      </c>
    </row>
    <row r="11529" spans="1:2" x14ac:dyDescent="0.3">
      <c r="A11529">
        <v>360739</v>
      </c>
      <c r="B11529" t="s">
        <v>162</v>
      </c>
    </row>
    <row r="11530" spans="1:2" x14ac:dyDescent="0.3">
      <c r="A11530">
        <v>360739</v>
      </c>
      <c r="B11530" t="s">
        <v>3720</v>
      </c>
    </row>
    <row r="11531" spans="1:2" x14ac:dyDescent="0.3">
      <c r="A11531">
        <v>360739</v>
      </c>
      <c r="B11531" t="s">
        <v>1056</v>
      </c>
    </row>
    <row r="11532" spans="1:2" x14ac:dyDescent="0.3">
      <c r="A11532">
        <v>360739</v>
      </c>
      <c r="B11532" t="s">
        <v>386</v>
      </c>
    </row>
    <row r="11533" spans="1:2" x14ac:dyDescent="0.3">
      <c r="A11533">
        <v>360739</v>
      </c>
      <c r="B11533" t="s">
        <v>5934</v>
      </c>
    </row>
    <row r="11534" spans="1:2" x14ac:dyDescent="0.3">
      <c r="A11534">
        <v>360739</v>
      </c>
      <c r="B11534" t="s">
        <v>1470</v>
      </c>
    </row>
    <row r="11535" spans="1:2" x14ac:dyDescent="0.3">
      <c r="A11535">
        <v>360739</v>
      </c>
      <c r="B11535" t="s">
        <v>2372</v>
      </c>
    </row>
    <row r="11536" spans="1:2" x14ac:dyDescent="0.3">
      <c r="A11536">
        <v>360757</v>
      </c>
      <c r="B11536" t="s">
        <v>2448</v>
      </c>
    </row>
    <row r="11537" spans="1:2" x14ac:dyDescent="0.3">
      <c r="A11537">
        <v>360814</v>
      </c>
      <c r="B11537" t="s">
        <v>215</v>
      </c>
    </row>
    <row r="11538" spans="1:2" x14ac:dyDescent="0.3">
      <c r="A11538">
        <v>360814</v>
      </c>
      <c r="B11538" t="s">
        <v>2372</v>
      </c>
    </row>
    <row r="11539" spans="1:2" x14ac:dyDescent="0.3">
      <c r="A11539">
        <v>360814</v>
      </c>
      <c r="B11539" t="s">
        <v>868</v>
      </c>
    </row>
    <row r="11540" spans="1:2" x14ac:dyDescent="0.3">
      <c r="A11540">
        <v>360845</v>
      </c>
      <c r="B11540" t="s">
        <v>50</v>
      </c>
    </row>
    <row r="11541" spans="1:2" x14ac:dyDescent="0.3">
      <c r="A11541">
        <v>360845</v>
      </c>
      <c r="B11541" t="s">
        <v>5886</v>
      </c>
    </row>
    <row r="11542" spans="1:2" x14ac:dyDescent="0.3">
      <c r="A11542">
        <v>360845</v>
      </c>
      <c r="B11542" t="s">
        <v>726</v>
      </c>
    </row>
    <row r="11543" spans="1:2" x14ac:dyDescent="0.3">
      <c r="A11543">
        <v>360845</v>
      </c>
      <c r="B11543" t="s">
        <v>2372</v>
      </c>
    </row>
    <row r="11544" spans="1:2" x14ac:dyDescent="0.3">
      <c r="A11544">
        <v>360982</v>
      </c>
      <c r="B11544" t="s">
        <v>1470</v>
      </c>
    </row>
    <row r="11545" spans="1:2" x14ac:dyDescent="0.3">
      <c r="A11545">
        <v>360982</v>
      </c>
      <c r="B11545" t="s">
        <v>50</v>
      </c>
    </row>
    <row r="11546" spans="1:2" x14ac:dyDescent="0.3">
      <c r="A11546">
        <v>360982</v>
      </c>
      <c r="B11546" t="s">
        <v>1931</v>
      </c>
    </row>
    <row r="11547" spans="1:2" x14ac:dyDescent="0.3">
      <c r="A11547">
        <v>360982</v>
      </c>
      <c r="B11547" t="s">
        <v>4238</v>
      </c>
    </row>
    <row r="11548" spans="1:2" x14ac:dyDescent="0.3">
      <c r="A11548">
        <v>361065</v>
      </c>
      <c r="B11548" t="s">
        <v>648</v>
      </c>
    </row>
    <row r="11549" spans="1:2" x14ac:dyDescent="0.3">
      <c r="A11549">
        <v>361065</v>
      </c>
      <c r="B11549" t="s">
        <v>1224</v>
      </c>
    </row>
    <row r="11550" spans="1:2" x14ac:dyDescent="0.3">
      <c r="A11550">
        <v>361065</v>
      </c>
      <c r="B11550" t="s">
        <v>517</v>
      </c>
    </row>
    <row r="11551" spans="1:2" x14ac:dyDescent="0.3">
      <c r="A11551">
        <v>361068</v>
      </c>
      <c r="B11551" t="s">
        <v>726</v>
      </c>
    </row>
    <row r="11552" spans="1:2" x14ac:dyDescent="0.3">
      <c r="A11552">
        <v>361070</v>
      </c>
      <c r="B11552" t="s">
        <v>2448</v>
      </c>
    </row>
    <row r="11553" spans="1:2" x14ac:dyDescent="0.3">
      <c r="A11553">
        <v>361273</v>
      </c>
      <c r="B11553" t="s">
        <v>1722</v>
      </c>
    </row>
    <row r="11554" spans="1:2" x14ac:dyDescent="0.3">
      <c r="A11554">
        <v>361308</v>
      </c>
      <c r="B11554" t="s">
        <v>162</v>
      </c>
    </row>
    <row r="11555" spans="1:2" x14ac:dyDescent="0.3">
      <c r="A11555">
        <v>361308</v>
      </c>
      <c r="B11555" t="s">
        <v>215</v>
      </c>
    </row>
    <row r="11556" spans="1:2" x14ac:dyDescent="0.3">
      <c r="A11556">
        <v>361308</v>
      </c>
      <c r="B11556" t="s">
        <v>4642</v>
      </c>
    </row>
    <row r="11557" spans="1:2" x14ac:dyDescent="0.3">
      <c r="A11557">
        <v>361308</v>
      </c>
      <c r="B11557" t="s">
        <v>50</v>
      </c>
    </row>
    <row r="11558" spans="1:2" x14ac:dyDescent="0.3">
      <c r="A11558">
        <v>361360</v>
      </c>
      <c r="B11558" t="s">
        <v>7569</v>
      </c>
    </row>
    <row r="11559" spans="1:2" x14ac:dyDescent="0.3">
      <c r="A11559">
        <v>361367</v>
      </c>
      <c r="B11559" t="s">
        <v>50</v>
      </c>
    </row>
    <row r="11560" spans="1:2" x14ac:dyDescent="0.3">
      <c r="A11560">
        <v>361367</v>
      </c>
      <c r="B11560" t="s">
        <v>726</v>
      </c>
    </row>
    <row r="11561" spans="1:2" x14ac:dyDescent="0.3">
      <c r="A11561">
        <v>361397</v>
      </c>
      <c r="B11561" t="s">
        <v>479</v>
      </c>
    </row>
    <row r="11562" spans="1:2" x14ac:dyDescent="0.3">
      <c r="A11562">
        <v>361398</v>
      </c>
      <c r="B11562" t="s">
        <v>2372</v>
      </c>
    </row>
    <row r="11563" spans="1:2" x14ac:dyDescent="0.3">
      <c r="A11563">
        <v>361398</v>
      </c>
      <c r="B11563" t="s">
        <v>517</v>
      </c>
    </row>
    <row r="11564" spans="1:2" x14ac:dyDescent="0.3">
      <c r="A11564">
        <v>361398</v>
      </c>
      <c r="B11564" t="s">
        <v>215</v>
      </c>
    </row>
    <row r="11565" spans="1:2" x14ac:dyDescent="0.3">
      <c r="A11565">
        <v>361398</v>
      </c>
      <c r="B11565" t="s">
        <v>1224</v>
      </c>
    </row>
    <row r="11566" spans="1:2" x14ac:dyDescent="0.3">
      <c r="A11566">
        <v>361497</v>
      </c>
      <c r="B11566" t="s">
        <v>50</v>
      </c>
    </row>
    <row r="11567" spans="1:2" x14ac:dyDescent="0.3">
      <c r="A11567">
        <v>361497</v>
      </c>
      <c r="B11567" t="s">
        <v>215</v>
      </c>
    </row>
    <row r="11568" spans="1:2" x14ac:dyDescent="0.3">
      <c r="A11568">
        <v>361497</v>
      </c>
      <c r="B11568" t="s">
        <v>14418</v>
      </c>
    </row>
    <row r="11569" spans="1:2" x14ac:dyDescent="0.3">
      <c r="A11569">
        <v>361497</v>
      </c>
      <c r="B11569" t="s">
        <v>1287</v>
      </c>
    </row>
    <row r="11570" spans="1:2" x14ac:dyDescent="0.3">
      <c r="A11570">
        <v>361497</v>
      </c>
      <c r="B11570" t="s">
        <v>726</v>
      </c>
    </row>
    <row r="11571" spans="1:2" x14ac:dyDescent="0.3">
      <c r="A11571">
        <v>361497</v>
      </c>
      <c r="B11571" t="s">
        <v>2372</v>
      </c>
    </row>
    <row r="11572" spans="1:2" x14ac:dyDescent="0.3">
      <c r="A11572">
        <v>361497</v>
      </c>
      <c r="B11572" t="s">
        <v>517</v>
      </c>
    </row>
    <row r="11573" spans="1:2" x14ac:dyDescent="0.3">
      <c r="A11573">
        <v>361497</v>
      </c>
      <c r="B11573" t="s">
        <v>1224</v>
      </c>
    </row>
    <row r="11574" spans="1:2" x14ac:dyDescent="0.3">
      <c r="A11574">
        <v>361497</v>
      </c>
      <c r="B11574" t="s">
        <v>5886</v>
      </c>
    </row>
    <row r="11575" spans="1:2" x14ac:dyDescent="0.3">
      <c r="A11575">
        <v>361498</v>
      </c>
      <c r="B11575" t="s">
        <v>50</v>
      </c>
    </row>
    <row r="11576" spans="1:2" x14ac:dyDescent="0.3">
      <c r="A11576">
        <v>361498</v>
      </c>
      <c r="B11576" t="s">
        <v>1287</v>
      </c>
    </row>
    <row r="11577" spans="1:2" x14ac:dyDescent="0.3">
      <c r="A11577">
        <v>361498</v>
      </c>
      <c r="B11577" t="s">
        <v>5886</v>
      </c>
    </row>
    <row r="11578" spans="1:2" x14ac:dyDescent="0.3">
      <c r="A11578">
        <v>361498</v>
      </c>
      <c r="B11578" t="s">
        <v>11542</v>
      </c>
    </row>
    <row r="11579" spans="1:2" x14ac:dyDescent="0.3">
      <c r="A11579">
        <v>361498</v>
      </c>
      <c r="B11579" t="s">
        <v>2947</v>
      </c>
    </row>
    <row r="11580" spans="1:2" x14ac:dyDescent="0.3">
      <c r="A11580">
        <v>361498</v>
      </c>
      <c r="B11580" t="s">
        <v>570</v>
      </c>
    </row>
    <row r="11581" spans="1:2" x14ac:dyDescent="0.3">
      <c r="A11581">
        <v>361498</v>
      </c>
      <c r="B11581" t="s">
        <v>2404</v>
      </c>
    </row>
    <row r="11582" spans="1:2" x14ac:dyDescent="0.3">
      <c r="A11582">
        <v>361532</v>
      </c>
      <c r="B11582" t="s">
        <v>386</v>
      </c>
    </row>
    <row r="11583" spans="1:2" x14ac:dyDescent="0.3">
      <c r="A11583">
        <v>361532</v>
      </c>
      <c r="B11583" t="s">
        <v>162</v>
      </c>
    </row>
    <row r="11584" spans="1:2" x14ac:dyDescent="0.3">
      <c r="A11584">
        <v>361536</v>
      </c>
      <c r="B11584" t="s">
        <v>7581</v>
      </c>
    </row>
    <row r="11585" spans="1:2" x14ac:dyDescent="0.3">
      <c r="A11585">
        <v>361537</v>
      </c>
      <c r="B11585" t="s">
        <v>1470</v>
      </c>
    </row>
    <row r="11586" spans="1:2" x14ac:dyDescent="0.3">
      <c r="A11586">
        <v>361537</v>
      </c>
      <c r="B11586" t="s">
        <v>726</v>
      </c>
    </row>
    <row r="11587" spans="1:2" x14ac:dyDescent="0.3">
      <c r="A11587">
        <v>361543</v>
      </c>
      <c r="B11587" t="s">
        <v>386</v>
      </c>
    </row>
    <row r="11588" spans="1:2" x14ac:dyDescent="0.3">
      <c r="A11588">
        <v>361543</v>
      </c>
      <c r="B11588" t="s">
        <v>3720</v>
      </c>
    </row>
    <row r="11589" spans="1:2" x14ac:dyDescent="0.3">
      <c r="A11589">
        <v>361543</v>
      </c>
      <c r="B11589" t="s">
        <v>162</v>
      </c>
    </row>
    <row r="11590" spans="1:2" x14ac:dyDescent="0.3">
      <c r="A11590">
        <v>361543</v>
      </c>
      <c r="B11590" t="s">
        <v>1470</v>
      </c>
    </row>
    <row r="11591" spans="1:2" x14ac:dyDescent="0.3">
      <c r="A11591">
        <v>361549</v>
      </c>
      <c r="B11591" t="s">
        <v>50</v>
      </c>
    </row>
    <row r="11592" spans="1:2" x14ac:dyDescent="0.3">
      <c r="A11592">
        <v>361549</v>
      </c>
      <c r="B11592" t="s">
        <v>821</v>
      </c>
    </row>
    <row r="11593" spans="1:2" x14ac:dyDescent="0.3">
      <c r="A11593">
        <v>361549</v>
      </c>
      <c r="B11593" t="s">
        <v>215</v>
      </c>
    </row>
    <row r="11594" spans="1:2" x14ac:dyDescent="0.3">
      <c r="A11594">
        <v>361556</v>
      </c>
      <c r="B11594" t="s">
        <v>821</v>
      </c>
    </row>
    <row r="11595" spans="1:2" x14ac:dyDescent="0.3">
      <c r="A11595">
        <v>361556</v>
      </c>
      <c r="B11595" t="s">
        <v>868</v>
      </c>
    </row>
    <row r="11596" spans="1:2" x14ac:dyDescent="0.3">
      <c r="A11596">
        <v>361556</v>
      </c>
      <c r="B11596" t="s">
        <v>50</v>
      </c>
    </row>
    <row r="11597" spans="1:2" x14ac:dyDescent="0.3">
      <c r="A11597">
        <v>361558</v>
      </c>
      <c r="B11597" t="s">
        <v>648</v>
      </c>
    </row>
    <row r="11598" spans="1:2" x14ac:dyDescent="0.3">
      <c r="A11598">
        <v>361592</v>
      </c>
      <c r="B11598" t="s">
        <v>215</v>
      </c>
    </row>
    <row r="11599" spans="1:2" x14ac:dyDescent="0.3">
      <c r="A11599">
        <v>361592</v>
      </c>
      <c r="B11599" t="s">
        <v>670</v>
      </c>
    </row>
    <row r="11600" spans="1:2" x14ac:dyDescent="0.3">
      <c r="A11600">
        <v>361592</v>
      </c>
      <c r="B11600" t="s">
        <v>50</v>
      </c>
    </row>
    <row r="11601" spans="1:2" x14ac:dyDescent="0.3">
      <c r="A11601">
        <v>361592</v>
      </c>
      <c r="B11601" t="s">
        <v>517</v>
      </c>
    </row>
    <row r="11602" spans="1:2" x14ac:dyDescent="0.3">
      <c r="A11602">
        <v>361647</v>
      </c>
      <c r="B11602" t="s">
        <v>726</v>
      </c>
    </row>
    <row r="11603" spans="1:2" x14ac:dyDescent="0.3">
      <c r="A11603">
        <v>361647</v>
      </c>
      <c r="B11603" t="s">
        <v>50</v>
      </c>
    </row>
    <row r="11604" spans="1:2" x14ac:dyDescent="0.3">
      <c r="A11604">
        <v>361647</v>
      </c>
      <c r="B11604" t="s">
        <v>1470</v>
      </c>
    </row>
    <row r="11605" spans="1:2" x14ac:dyDescent="0.3">
      <c r="A11605">
        <v>361647</v>
      </c>
      <c r="B11605" t="s">
        <v>215</v>
      </c>
    </row>
    <row r="11606" spans="1:2" x14ac:dyDescent="0.3">
      <c r="A11606">
        <v>361647</v>
      </c>
      <c r="B11606" t="s">
        <v>386</v>
      </c>
    </row>
    <row r="11607" spans="1:2" x14ac:dyDescent="0.3">
      <c r="A11607">
        <v>361653</v>
      </c>
      <c r="B11607" t="s">
        <v>162</v>
      </c>
    </row>
    <row r="11608" spans="1:2" x14ac:dyDescent="0.3">
      <c r="A11608">
        <v>361653</v>
      </c>
      <c r="B11608" t="s">
        <v>1470</v>
      </c>
    </row>
    <row r="11609" spans="1:2" x14ac:dyDescent="0.3">
      <c r="A11609">
        <v>361653</v>
      </c>
      <c r="B11609" t="s">
        <v>386</v>
      </c>
    </row>
    <row r="11610" spans="1:2" x14ac:dyDescent="0.3">
      <c r="A11610">
        <v>361653</v>
      </c>
      <c r="B11610" t="s">
        <v>3720</v>
      </c>
    </row>
    <row r="11611" spans="1:2" x14ac:dyDescent="0.3">
      <c r="A11611">
        <v>361654</v>
      </c>
      <c r="B11611" t="s">
        <v>50</v>
      </c>
    </row>
    <row r="11612" spans="1:2" x14ac:dyDescent="0.3">
      <c r="A11612">
        <v>361654</v>
      </c>
      <c r="B11612" t="s">
        <v>215</v>
      </c>
    </row>
    <row r="11613" spans="1:2" x14ac:dyDescent="0.3">
      <c r="A11613">
        <v>361654</v>
      </c>
      <c r="B11613" t="s">
        <v>570</v>
      </c>
    </row>
    <row r="11614" spans="1:2" x14ac:dyDescent="0.3">
      <c r="A11614">
        <v>361692</v>
      </c>
      <c r="B11614" t="s">
        <v>212</v>
      </c>
    </row>
    <row r="11615" spans="1:2" x14ac:dyDescent="0.3">
      <c r="A11615">
        <v>361692</v>
      </c>
      <c r="B11615" t="s">
        <v>726</v>
      </c>
    </row>
    <row r="11616" spans="1:2" x14ac:dyDescent="0.3">
      <c r="A11616">
        <v>361692</v>
      </c>
      <c r="B11616" t="s">
        <v>1470</v>
      </c>
    </row>
    <row r="11617" spans="1:2" x14ac:dyDescent="0.3">
      <c r="A11617">
        <v>361692</v>
      </c>
      <c r="B11617" t="s">
        <v>2372</v>
      </c>
    </row>
    <row r="11618" spans="1:2" x14ac:dyDescent="0.3">
      <c r="A11618">
        <v>361692</v>
      </c>
      <c r="B11618" t="s">
        <v>50</v>
      </c>
    </row>
    <row r="11619" spans="1:2" x14ac:dyDescent="0.3">
      <c r="A11619">
        <v>361692</v>
      </c>
      <c r="B11619" t="s">
        <v>386</v>
      </c>
    </row>
    <row r="11620" spans="1:2" x14ac:dyDescent="0.3">
      <c r="A11620">
        <v>361692</v>
      </c>
      <c r="B11620" t="s">
        <v>10594</v>
      </c>
    </row>
    <row r="11621" spans="1:2" x14ac:dyDescent="0.3">
      <c r="A11621">
        <v>361700</v>
      </c>
      <c r="B11621" t="s">
        <v>215</v>
      </c>
    </row>
    <row r="11622" spans="1:2" x14ac:dyDescent="0.3">
      <c r="A11622">
        <v>361700</v>
      </c>
      <c r="B11622" t="s">
        <v>3413</v>
      </c>
    </row>
    <row r="11623" spans="1:2" x14ac:dyDescent="0.3">
      <c r="A11623">
        <v>361700</v>
      </c>
      <c r="B11623" t="s">
        <v>2372</v>
      </c>
    </row>
    <row r="11624" spans="1:2" x14ac:dyDescent="0.3">
      <c r="A11624">
        <v>361700</v>
      </c>
      <c r="B11624" t="s">
        <v>1224</v>
      </c>
    </row>
    <row r="11625" spans="1:2" x14ac:dyDescent="0.3">
      <c r="A11625">
        <v>361775</v>
      </c>
      <c r="B11625" t="s">
        <v>162</v>
      </c>
    </row>
    <row r="11626" spans="1:2" x14ac:dyDescent="0.3">
      <c r="A11626">
        <v>361775</v>
      </c>
      <c r="B11626" t="s">
        <v>2448</v>
      </c>
    </row>
    <row r="11627" spans="1:2" x14ac:dyDescent="0.3">
      <c r="A11627">
        <v>361862</v>
      </c>
      <c r="B11627" t="s">
        <v>305</v>
      </c>
    </row>
    <row r="11628" spans="1:2" x14ac:dyDescent="0.3">
      <c r="A11628">
        <v>361866</v>
      </c>
      <c r="B11628" t="s">
        <v>70</v>
      </c>
    </row>
    <row r="11629" spans="1:2" x14ac:dyDescent="0.3">
      <c r="A11629">
        <v>361866</v>
      </c>
      <c r="B11629" t="s">
        <v>50</v>
      </c>
    </row>
    <row r="11630" spans="1:2" x14ac:dyDescent="0.3">
      <c r="A11630">
        <v>361951</v>
      </c>
      <c r="B11630" t="s">
        <v>50</v>
      </c>
    </row>
    <row r="11631" spans="1:2" x14ac:dyDescent="0.3">
      <c r="A11631">
        <v>361951</v>
      </c>
      <c r="B11631" t="s">
        <v>821</v>
      </c>
    </row>
    <row r="11632" spans="1:2" x14ac:dyDescent="0.3">
      <c r="A11632">
        <v>361972</v>
      </c>
      <c r="B11632" t="s">
        <v>726</v>
      </c>
    </row>
    <row r="11633" spans="1:2" x14ac:dyDescent="0.3">
      <c r="A11633">
        <v>361972</v>
      </c>
      <c r="B11633" t="s">
        <v>50</v>
      </c>
    </row>
    <row r="11634" spans="1:2" x14ac:dyDescent="0.3">
      <c r="A11634">
        <v>362050</v>
      </c>
      <c r="B11634" t="s">
        <v>2448</v>
      </c>
    </row>
    <row r="11635" spans="1:2" x14ac:dyDescent="0.3">
      <c r="A11635">
        <v>362068</v>
      </c>
      <c r="B11635" t="s">
        <v>50</v>
      </c>
    </row>
    <row r="11636" spans="1:2" x14ac:dyDescent="0.3">
      <c r="A11636">
        <v>362068</v>
      </c>
      <c r="B11636" t="s">
        <v>2424</v>
      </c>
    </row>
    <row r="11637" spans="1:2" x14ac:dyDescent="0.3">
      <c r="A11637">
        <v>362068</v>
      </c>
      <c r="B11637" t="s">
        <v>215</v>
      </c>
    </row>
    <row r="11638" spans="1:2" x14ac:dyDescent="0.3">
      <c r="A11638">
        <v>362274</v>
      </c>
      <c r="B11638" t="s">
        <v>50</v>
      </c>
    </row>
    <row r="11639" spans="1:2" x14ac:dyDescent="0.3">
      <c r="A11639">
        <v>362274</v>
      </c>
      <c r="B11639" t="s">
        <v>215</v>
      </c>
    </row>
    <row r="11640" spans="1:2" x14ac:dyDescent="0.3">
      <c r="A11640">
        <v>362276</v>
      </c>
      <c r="B11640" t="s">
        <v>215</v>
      </c>
    </row>
    <row r="11641" spans="1:2" x14ac:dyDescent="0.3">
      <c r="A11641">
        <v>362276</v>
      </c>
      <c r="B11641" t="s">
        <v>726</v>
      </c>
    </row>
    <row r="11642" spans="1:2" x14ac:dyDescent="0.3">
      <c r="A11642">
        <v>362276</v>
      </c>
      <c r="B11642" t="s">
        <v>50</v>
      </c>
    </row>
    <row r="11643" spans="1:2" x14ac:dyDescent="0.3">
      <c r="A11643">
        <v>362280</v>
      </c>
      <c r="B11643" t="s">
        <v>386</v>
      </c>
    </row>
    <row r="11644" spans="1:2" x14ac:dyDescent="0.3">
      <c r="A11644">
        <v>362280</v>
      </c>
      <c r="B11644" t="s">
        <v>3720</v>
      </c>
    </row>
    <row r="11645" spans="1:2" x14ac:dyDescent="0.3">
      <c r="A11645">
        <v>362280</v>
      </c>
      <c r="B11645" t="s">
        <v>1470</v>
      </c>
    </row>
    <row r="11646" spans="1:2" x14ac:dyDescent="0.3">
      <c r="A11646">
        <v>362280</v>
      </c>
      <c r="B11646" t="s">
        <v>162</v>
      </c>
    </row>
    <row r="11647" spans="1:2" x14ac:dyDescent="0.3">
      <c r="A11647">
        <v>362280</v>
      </c>
      <c r="B11647" t="s">
        <v>5886</v>
      </c>
    </row>
    <row r="11648" spans="1:2" x14ac:dyDescent="0.3">
      <c r="A11648">
        <v>362286</v>
      </c>
      <c r="B11648" t="s">
        <v>50</v>
      </c>
    </row>
    <row r="11649" spans="1:2" x14ac:dyDescent="0.3">
      <c r="A11649">
        <v>362286</v>
      </c>
      <c r="B11649" t="s">
        <v>215</v>
      </c>
    </row>
    <row r="11650" spans="1:2" x14ac:dyDescent="0.3">
      <c r="A11650">
        <v>362286</v>
      </c>
      <c r="B11650" t="s">
        <v>726</v>
      </c>
    </row>
    <row r="11651" spans="1:2" x14ac:dyDescent="0.3">
      <c r="A11651">
        <v>362287</v>
      </c>
      <c r="B11651" t="s">
        <v>215</v>
      </c>
    </row>
    <row r="11652" spans="1:2" x14ac:dyDescent="0.3">
      <c r="A11652">
        <v>362287</v>
      </c>
      <c r="B11652" t="s">
        <v>50</v>
      </c>
    </row>
    <row r="11653" spans="1:2" x14ac:dyDescent="0.3">
      <c r="A11653">
        <v>362287</v>
      </c>
      <c r="B11653" t="s">
        <v>726</v>
      </c>
    </row>
    <row r="11654" spans="1:2" x14ac:dyDescent="0.3">
      <c r="A11654">
        <v>362300</v>
      </c>
      <c r="B11654" t="s">
        <v>162</v>
      </c>
    </row>
    <row r="11655" spans="1:2" x14ac:dyDescent="0.3">
      <c r="A11655">
        <v>362300</v>
      </c>
      <c r="B11655" t="s">
        <v>386</v>
      </c>
    </row>
    <row r="11656" spans="1:2" x14ac:dyDescent="0.3">
      <c r="A11656">
        <v>362300</v>
      </c>
      <c r="B11656" t="s">
        <v>3720</v>
      </c>
    </row>
    <row r="11657" spans="1:2" x14ac:dyDescent="0.3">
      <c r="A11657">
        <v>362300</v>
      </c>
      <c r="B11657" t="s">
        <v>1470</v>
      </c>
    </row>
    <row r="11658" spans="1:2" x14ac:dyDescent="0.3">
      <c r="A11658">
        <v>362304</v>
      </c>
      <c r="B11658" t="s">
        <v>726</v>
      </c>
    </row>
    <row r="11659" spans="1:2" x14ac:dyDescent="0.3">
      <c r="A11659">
        <v>362307</v>
      </c>
      <c r="B11659" t="s">
        <v>7618</v>
      </c>
    </row>
    <row r="11660" spans="1:2" x14ac:dyDescent="0.3">
      <c r="A11660">
        <v>362318</v>
      </c>
      <c r="B11660" t="s">
        <v>386</v>
      </c>
    </row>
    <row r="11661" spans="1:2" x14ac:dyDescent="0.3">
      <c r="A11661">
        <v>362366</v>
      </c>
      <c r="B11661" t="s">
        <v>50</v>
      </c>
    </row>
    <row r="11662" spans="1:2" x14ac:dyDescent="0.3">
      <c r="A11662">
        <v>362366</v>
      </c>
      <c r="B11662" t="s">
        <v>726</v>
      </c>
    </row>
    <row r="11663" spans="1:2" x14ac:dyDescent="0.3">
      <c r="A11663">
        <v>362366</v>
      </c>
      <c r="B11663" t="s">
        <v>670</v>
      </c>
    </row>
    <row r="11664" spans="1:2" x14ac:dyDescent="0.3">
      <c r="A11664">
        <v>362366</v>
      </c>
      <c r="B11664" t="s">
        <v>7695</v>
      </c>
    </row>
    <row r="11665" spans="1:2" x14ac:dyDescent="0.3">
      <c r="A11665">
        <v>362543</v>
      </c>
      <c r="B11665" t="s">
        <v>1056</v>
      </c>
    </row>
    <row r="11666" spans="1:2" x14ac:dyDescent="0.3">
      <c r="A11666">
        <v>362543</v>
      </c>
      <c r="B11666" t="s">
        <v>739</v>
      </c>
    </row>
    <row r="11667" spans="1:2" x14ac:dyDescent="0.3">
      <c r="A11667">
        <v>362543</v>
      </c>
      <c r="B11667" t="s">
        <v>14430</v>
      </c>
    </row>
    <row r="11668" spans="1:2" x14ac:dyDescent="0.3">
      <c r="A11668">
        <v>362591</v>
      </c>
      <c r="B11668" t="s">
        <v>50</v>
      </c>
    </row>
    <row r="11669" spans="1:2" x14ac:dyDescent="0.3">
      <c r="A11669">
        <v>362591</v>
      </c>
      <c r="B11669" t="s">
        <v>162</v>
      </c>
    </row>
    <row r="11670" spans="1:2" x14ac:dyDescent="0.3">
      <c r="A11670">
        <v>362591</v>
      </c>
      <c r="B11670" t="s">
        <v>821</v>
      </c>
    </row>
    <row r="11671" spans="1:2" x14ac:dyDescent="0.3">
      <c r="A11671">
        <v>362591</v>
      </c>
      <c r="B11671" t="s">
        <v>14067</v>
      </c>
    </row>
    <row r="11672" spans="1:2" x14ac:dyDescent="0.3">
      <c r="A11672">
        <v>362599</v>
      </c>
      <c r="B11672" t="s">
        <v>162</v>
      </c>
    </row>
    <row r="11673" spans="1:2" x14ac:dyDescent="0.3">
      <c r="A11673">
        <v>362599</v>
      </c>
      <c r="B11673" t="s">
        <v>215</v>
      </c>
    </row>
    <row r="11674" spans="1:2" x14ac:dyDescent="0.3">
      <c r="A11674">
        <v>362599</v>
      </c>
      <c r="B11674" t="s">
        <v>517</v>
      </c>
    </row>
    <row r="11675" spans="1:2" x14ac:dyDescent="0.3">
      <c r="A11675">
        <v>362599</v>
      </c>
      <c r="B11675" t="s">
        <v>1224</v>
      </c>
    </row>
    <row r="11676" spans="1:2" x14ac:dyDescent="0.3">
      <c r="A11676">
        <v>362599</v>
      </c>
      <c r="B11676" t="s">
        <v>2372</v>
      </c>
    </row>
    <row r="11677" spans="1:2" x14ac:dyDescent="0.3">
      <c r="A11677">
        <v>362599</v>
      </c>
      <c r="B11677" t="s">
        <v>565</v>
      </c>
    </row>
    <row r="11678" spans="1:2" x14ac:dyDescent="0.3">
      <c r="A11678">
        <v>362599</v>
      </c>
      <c r="B11678" t="s">
        <v>5886</v>
      </c>
    </row>
    <row r="11679" spans="1:2" x14ac:dyDescent="0.3">
      <c r="A11679">
        <v>362612</v>
      </c>
      <c r="B11679" t="s">
        <v>726</v>
      </c>
    </row>
    <row r="11680" spans="1:2" x14ac:dyDescent="0.3">
      <c r="A11680">
        <v>362612</v>
      </c>
      <c r="B11680" t="s">
        <v>50</v>
      </c>
    </row>
    <row r="11681" spans="1:2" x14ac:dyDescent="0.3">
      <c r="A11681">
        <v>362752</v>
      </c>
      <c r="B11681" t="s">
        <v>670</v>
      </c>
    </row>
    <row r="11682" spans="1:2" x14ac:dyDescent="0.3">
      <c r="A11682">
        <v>362752</v>
      </c>
      <c r="B11682" t="s">
        <v>7674</v>
      </c>
    </row>
    <row r="11683" spans="1:2" x14ac:dyDescent="0.3">
      <c r="A11683">
        <v>362752</v>
      </c>
      <c r="B11683" t="s">
        <v>868</v>
      </c>
    </row>
    <row r="11684" spans="1:2" x14ac:dyDescent="0.3">
      <c r="A11684">
        <v>362752</v>
      </c>
      <c r="B11684" t="s">
        <v>1224</v>
      </c>
    </row>
    <row r="11685" spans="1:2" x14ac:dyDescent="0.3">
      <c r="A11685">
        <v>362972</v>
      </c>
      <c r="B11685" t="s">
        <v>2448</v>
      </c>
    </row>
    <row r="11686" spans="1:2" x14ac:dyDescent="0.3">
      <c r="A11686">
        <v>362976</v>
      </c>
      <c r="B11686" t="s">
        <v>517</v>
      </c>
    </row>
    <row r="11687" spans="1:2" x14ac:dyDescent="0.3">
      <c r="A11687">
        <v>362976</v>
      </c>
      <c r="B11687" t="s">
        <v>2448</v>
      </c>
    </row>
    <row r="11688" spans="1:2" x14ac:dyDescent="0.3">
      <c r="A11688">
        <v>362976</v>
      </c>
      <c r="B11688" t="s">
        <v>2372</v>
      </c>
    </row>
    <row r="11689" spans="1:2" x14ac:dyDescent="0.3">
      <c r="A11689">
        <v>363011</v>
      </c>
      <c r="B11689" t="s">
        <v>2424</v>
      </c>
    </row>
    <row r="11690" spans="1:2" x14ac:dyDescent="0.3">
      <c r="A11690">
        <v>363011</v>
      </c>
      <c r="B11690" t="s">
        <v>4495</v>
      </c>
    </row>
    <row r="11691" spans="1:2" x14ac:dyDescent="0.3">
      <c r="A11691">
        <v>363011</v>
      </c>
      <c r="B11691" t="s">
        <v>14416</v>
      </c>
    </row>
    <row r="11692" spans="1:2" x14ac:dyDescent="0.3">
      <c r="A11692">
        <v>363011</v>
      </c>
      <c r="B11692" t="s">
        <v>5886</v>
      </c>
    </row>
    <row r="11693" spans="1:2" x14ac:dyDescent="0.3">
      <c r="A11693">
        <v>363011</v>
      </c>
      <c r="B11693" t="s">
        <v>14432</v>
      </c>
    </row>
    <row r="11694" spans="1:2" x14ac:dyDescent="0.3">
      <c r="A11694">
        <v>363011</v>
      </c>
      <c r="B11694" t="s">
        <v>14419</v>
      </c>
    </row>
    <row r="11695" spans="1:2" x14ac:dyDescent="0.3">
      <c r="A11695">
        <v>363085</v>
      </c>
      <c r="B11695" t="s">
        <v>215</v>
      </c>
    </row>
    <row r="11696" spans="1:2" x14ac:dyDescent="0.3">
      <c r="A11696">
        <v>363085</v>
      </c>
      <c r="B11696" t="s">
        <v>50</v>
      </c>
    </row>
    <row r="11697" spans="1:2" x14ac:dyDescent="0.3">
      <c r="A11697">
        <v>363085</v>
      </c>
      <c r="B11697" t="s">
        <v>2372</v>
      </c>
    </row>
    <row r="11698" spans="1:2" x14ac:dyDescent="0.3">
      <c r="A11698">
        <v>363340</v>
      </c>
      <c r="B11698" t="s">
        <v>50</v>
      </c>
    </row>
    <row r="11699" spans="1:2" x14ac:dyDescent="0.3">
      <c r="A11699">
        <v>363340</v>
      </c>
      <c r="B11699" t="s">
        <v>2448</v>
      </c>
    </row>
    <row r="11700" spans="1:2" x14ac:dyDescent="0.3">
      <c r="A11700">
        <v>363359</v>
      </c>
      <c r="B11700" t="s">
        <v>386</v>
      </c>
    </row>
    <row r="11701" spans="1:2" x14ac:dyDescent="0.3">
      <c r="A11701">
        <v>363359</v>
      </c>
      <c r="B11701" t="s">
        <v>50</v>
      </c>
    </row>
    <row r="11702" spans="1:2" x14ac:dyDescent="0.3">
      <c r="A11702">
        <v>363359</v>
      </c>
      <c r="B11702" t="s">
        <v>2448</v>
      </c>
    </row>
    <row r="11703" spans="1:2" x14ac:dyDescent="0.3">
      <c r="A11703">
        <v>363380</v>
      </c>
      <c r="B11703" t="s">
        <v>1224</v>
      </c>
    </row>
    <row r="11704" spans="1:2" x14ac:dyDescent="0.3">
      <c r="A11704">
        <v>363604</v>
      </c>
      <c r="B11704" t="s">
        <v>821</v>
      </c>
    </row>
    <row r="11705" spans="1:2" x14ac:dyDescent="0.3">
      <c r="A11705">
        <v>363604</v>
      </c>
      <c r="B11705" t="s">
        <v>670</v>
      </c>
    </row>
    <row r="11706" spans="1:2" x14ac:dyDescent="0.3">
      <c r="A11706">
        <v>363639</v>
      </c>
      <c r="B11706" t="s">
        <v>726</v>
      </c>
    </row>
    <row r="11707" spans="1:2" x14ac:dyDescent="0.3">
      <c r="A11707">
        <v>363690</v>
      </c>
      <c r="B11707" t="s">
        <v>2372</v>
      </c>
    </row>
    <row r="11708" spans="1:2" x14ac:dyDescent="0.3">
      <c r="A11708">
        <v>363690</v>
      </c>
      <c r="B11708" t="s">
        <v>1224</v>
      </c>
    </row>
    <row r="11709" spans="1:2" x14ac:dyDescent="0.3">
      <c r="A11709">
        <v>363697</v>
      </c>
      <c r="B11709" t="s">
        <v>215</v>
      </c>
    </row>
    <row r="11710" spans="1:2" x14ac:dyDescent="0.3">
      <c r="A11710">
        <v>363697</v>
      </c>
      <c r="B11710" t="s">
        <v>726</v>
      </c>
    </row>
    <row r="11711" spans="1:2" x14ac:dyDescent="0.3">
      <c r="A11711">
        <v>363699</v>
      </c>
      <c r="B11711" t="s">
        <v>2321</v>
      </c>
    </row>
    <row r="11712" spans="1:2" x14ac:dyDescent="0.3">
      <c r="A11712">
        <v>363787</v>
      </c>
      <c r="B11712" t="s">
        <v>162</v>
      </c>
    </row>
    <row r="11713" spans="1:2" x14ac:dyDescent="0.3">
      <c r="A11713">
        <v>363787</v>
      </c>
      <c r="B11713" t="s">
        <v>517</v>
      </c>
    </row>
    <row r="11714" spans="1:2" x14ac:dyDescent="0.3">
      <c r="A11714">
        <v>363787</v>
      </c>
      <c r="B11714" t="s">
        <v>7674</v>
      </c>
    </row>
    <row r="11715" spans="1:2" x14ac:dyDescent="0.3">
      <c r="A11715">
        <v>363787</v>
      </c>
      <c r="B11715" t="s">
        <v>215</v>
      </c>
    </row>
    <row r="11716" spans="1:2" x14ac:dyDescent="0.3">
      <c r="A11716">
        <v>363950</v>
      </c>
      <c r="B11716" t="s">
        <v>7649</v>
      </c>
    </row>
    <row r="11717" spans="1:2" x14ac:dyDescent="0.3">
      <c r="A11717">
        <v>364054</v>
      </c>
      <c r="B11717" t="s">
        <v>215</v>
      </c>
    </row>
    <row r="11718" spans="1:2" x14ac:dyDescent="0.3">
      <c r="A11718">
        <v>364054</v>
      </c>
      <c r="B11718" t="s">
        <v>5886</v>
      </c>
    </row>
    <row r="11719" spans="1:2" x14ac:dyDescent="0.3">
      <c r="A11719">
        <v>364099</v>
      </c>
      <c r="B11719" t="s">
        <v>1224</v>
      </c>
    </row>
    <row r="11720" spans="1:2" x14ac:dyDescent="0.3">
      <c r="A11720">
        <v>364099</v>
      </c>
      <c r="B11720" t="s">
        <v>648</v>
      </c>
    </row>
    <row r="11721" spans="1:2" x14ac:dyDescent="0.3">
      <c r="A11721">
        <v>364144</v>
      </c>
      <c r="B11721" t="s">
        <v>7283</v>
      </c>
    </row>
    <row r="11722" spans="1:2" x14ac:dyDescent="0.3">
      <c r="A11722">
        <v>364144</v>
      </c>
      <c r="B11722" t="s">
        <v>2372</v>
      </c>
    </row>
    <row r="11723" spans="1:2" x14ac:dyDescent="0.3">
      <c r="A11723">
        <v>364144</v>
      </c>
      <c r="B11723" t="s">
        <v>1224</v>
      </c>
    </row>
    <row r="11724" spans="1:2" x14ac:dyDescent="0.3">
      <c r="A11724">
        <v>364331</v>
      </c>
      <c r="B11724" t="s">
        <v>2448</v>
      </c>
    </row>
    <row r="11725" spans="1:2" x14ac:dyDescent="0.3">
      <c r="A11725">
        <v>364331</v>
      </c>
      <c r="B11725" t="s">
        <v>162</v>
      </c>
    </row>
    <row r="11726" spans="1:2" x14ac:dyDescent="0.3">
      <c r="A11726">
        <v>364331</v>
      </c>
      <c r="B11726" t="s">
        <v>1470</v>
      </c>
    </row>
    <row r="11727" spans="1:2" x14ac:dyDescent="0.3">
      <c r="A11727">
        <v>364331</v>
      </c>
      <c r="B11727" t="s">
        <v>14417</v>
      </c>
    </row>
    <row r="11728" spans="1:2" x14ac:dyDescent="0.3">
      <c r="A11728">
        <v>364331</v>
      </c>
      <c r="B11728" t="s">
        <v>821</v>
      </c>
    </row>
    <row r="11729" spans="1:2" x14ac:dyDescent="0.3">
      <c r="A11729">
        <v>364331</v>
      </c>
      <c r="B11729" t="s">
        <v>14436</v>
      </c>
    </row>
    <row r="11730" spans="1:2" x14ac:dyDescent="0.3">
      <c r="A11730">
        <v>364503</v>
      </c>
      <c r="B11730" t="s">
        <v>726</v>
      </c>
    </row>
    <row r="11731" spans="1:2" x14ac:dyDescent="0.3">
      <c r="A11731">
        <v>364503</v>
      </c>
      <c r="B11731" t="s">
        <v>1287</v>
      </c>
    </row>
    <row r="11732" spans="1:2" x14ac:dyDescent="0.3">
      <c r="A11732">
        <v>364503</v>
      </c>
      <c r="B11732" t="s">
        <v>50</v>
      </c>
    </row>
    <row r="11733" spans="1:2" x14ac:dyDescent="0.3">
      <c r="A11733">
        <v>364503</v>
      </c>
      <c r="B11733" t="s">
        <v>1224</v>
      </c>
    </row>
    <row r="11734" spans="1:2" x14ac:dyDescent="0.3">
      <c r="A11734">
        <v>364503</v>
      </c>
      <c r="B11734" t="s">
        <v>2372</v>
      </c>
    </row>
    <row r="11735" spans="1:2" x14ac:dyDescent="0.3">
      <c r="A11735">
        <v>364503</v>
      </c>
      <c r="B11735" t="s">
        <v>386</v>
      </c>
    </row>
    <row r="11736" spans="1:2" x14ac:dyDescent="0.3">
      <c r="A11736">
        <v>364600</v>
      </c>
      <c r="B11736" t="s">
        <v>726</v>
      </c>
    </row>
    <row r="11737" spans="1:2" x14ac:dyDescent="0.3">
      <c r="A11737">
        <v>364600</v>
      </c>
      <c r="B11737" t="s">
        <v>215</v>
      </c>
    </row>
    <row r="11738" spans="1:2" x14ac:dyDescent="0.3">
      <c r="A11738">
        <v>364641</v>
      </c>
      <c r="B11738" t="s">
        <v>821</v>
      </c>
    </row>
    <row r="11739" spans="1:2" x14ac:dyDescent="0.3">
      <c r="A11739">
        <v>364641</v>
      </c>
      <c r="B11739" t="s">
        <v>1287</v>
      </c>
    </row>
    <row r="11740" spans="1:2" x14ac:dyDescent="0.3">
      <c r="A11740">
        <v>364641</v>
      </c>
      <c r="B11740" t="s">
        <v>670</v>
      </c>
    </row>
    <row r="11741" spans="1:2" x14ac:dyDescent="0.3">
      <c r="A11741">
        <v>364658</v>
      </c>
      <c r="B11741" t="s">
        <v>215</v>
      </c>
    </row>
    <row r="11742" spans="1:2" x14ac:dyDescent="0.3">
      <c r="A11742">
        <v>364659</v>
      </c>
      <c r="B11742" t="s">
        <v>215</v>
      </c>
    </row>
    <row r="11743" spans="1:2" x14ac:dyDescent="0.3">
      <c r="A11743">
        <v>364660</v>
      </c>
      <c r="B11743" t="s">
        <v>868</v>
      </c>
    </row>
    <row r="11744" spans="1:2" x14ac:dyDescent="0.3">
      <c r="A11744">
        <v>364709</v>
      </c>
      <c r="B11744" t="s">
        <v>648</v>
      </c>
    </row>
    <row r="11745" spans="1:2" x14ac:dyDescent="0.3">
      <c r="A11745">
        <v>364735</v>
      </c>
      <c r="B11745" t="s">
        <v>517</v>
      </c>
    </row>
    <row r="11746" spans="1:2" x14ac:dyDescent="0.3">
      <c r="A11746">
        <v>364735</v>
      </c>
      <c r="B11746" t="s">
        <v>7674</v>
      </c>
    </row>
    <row r="11747" spans="1:2" x14ac:dyDescent="0.3">
      <c r="A11747">
        <v>364735</v>
      </c>
      <c r="B11747" t="s">
        <v>215</v>
      </c>
    </row>
    <row r="11748" spans="1:2" x14ac:dyDescent="0.3">
      <c r="A11748">
        <v>364735</v>
      </c>
      <c r="B11748" t="s">
        <v>5886</v>
      </c>
    </row>
    <row r="11749" spans="1:2" x14ac:dyDescent="0.3">
      <c r="A11749">
        <v>364741</v>
      </c>
      <c r="B11749" t="s">
        <v>7670</v>
      </c>
    </row>
    <row r="11750" spans="1:2" x14ac:dyDescent="0.3">
      <c r="A11750">
        <v>364811</v>
      </c>
      <c r="B11750" t="s">
        <v>386</v>
      </c>
    </row>
    <row r="11751" spans="1:2" x14ac:dyDescent="0.3">
      <c r="A11751">
        <v>364812</v>
      </c>
      <c r="B11751" t="s">
        <v>2372</v>
      </c>
    </row>
    <row r="11752" spans="1:2" x14ac:dyDescent="0.3">
      <c r="A11752">
        <v>364812</v>
      </c>
      <c r="B11752" t="s">
        <v>1931</v>
      </c>
    </row>
    <row r="11753" spans="1:2" x14ac:dyDescent="0.3">
      <c r="A11753">
        <v>364813</v>
      </c>
      <c r="B11753" t="s">
        <v>7674</v>
      </c>
    </row>
    <row r="11754" spans="1:2" x14ac:dyDescent="0.3">
      <c r="A11754">
        <v>364970</v>
      </c>
      <c r="B11754" t="s">
        <v>868</v>
      </c>
    </row>
    <row r="11755" spans="1:2" x14ac:dyDescent="0.3">
      <c r="A11755">
        <v>365132</v>
      </c>
      <c r="B11755" t="s">
        <v>4238</v>
      </c>
    </row>
    <row r="11756" spans="1:2" x14ac:dyDescent="0.3">
      <c r="A11756">
        <v>365155</v>
      </c>
      <c r="B11756" t="s">
        <v>50</v>
      </c>
    </row>
    <row r="11757" spans="1:2" x14ac:dyDescent="0.3">
      <c r="A11757">
        <v>365155</v>
      </c>
      <c r="B11757" t="s">
        <v>726</v>
      </c>
    </row>
    <row r="11758" spans="1:2" x14ac:dyDescent="0.3">
      <c r="A11758">
        <v>365222</v>
      </c>
      <c r="B11758" t="s">
        <v>50</v>
      </c>
    </row>
    <row r="11759" spans="1:2" x14ac:dyDescent="0.3">
      <c r="A11759">
        <v>365222</v>
      </c>
      <c r="B11759" t="s">
        <v>162</v>
      </c>
    </row>
    <row r="11760" spans="1:2" x14ac:dyDescent="0.3">
      <c r="A11760">
        <v>365222</v>
      </c>
      <c r="B11760" t="s">
        <v>726</v>
      </c>
    </row>
    <row r="11761" spans="1:2" x14ac:dyDescent="0.3">
      <c r="A11761">
        <v>365297</v>
      </c>
      <c r="B11761" t="s">
        <v>821</v>
      </c>
    </row>
    <row r="11762" spans="1:2" x14ac:dyDescent="0.3">
      <c r="A11762">
        <v>365297</v>
      </c>
      <c r="B11762" t="s">
        <v>7674</v>
      </c>
    </row>
    <row r="11763" spans="1:2" x14ac:dyDescent="0.3">
      <c r="A11763">
        <v>365297</v>
      </c>
      <c r="B11763" t="s">
        <v>868</v>
      </c>
    </row>
    <row r="11764" spans="1:2" x14ac:dyDescent="0.3">
      <c r="A11764">
        <v>365297</v>
      </c>
      <c r="B11764" t="s">
        <v>2372</v>
      </c>
    </row>
    <row r="11765" spans="1:2" x14ac:dyDescent="0.3">
      <c r="A11765">
        <v>365297</v>
      </c>
      <c r="B11765" t="s">
        <v>1224</v>
      </c>
    </row>
    <row r="11766" spans="1:2" x14ac:dyDescent="0.3">
      <c r="A11766">
        <v>365297</v>
      </c>
      <c r="B11766" t="s">
        <v>670</v>
      </c>
    </row>
    <row r="11767" spans="1:2" x14ac:dyDescent="0.3">
      <c r="A11767">
        <v>365297</v>
      </c>
      <c r="B11767" t="s">
        <v>1722</v>
      </c>
    </row>
    <row r="11768" spans="1:2" x14ac:dyDescent="0.3">
      <c r="A11768">
        <v>365324</v>
      </c>
      <c r="B11768" t="s">
        <v>215</v>
      </c>
    </row>
    <row r="11769" spans="1:2" x14ac:dyDescent="0.3">
      <c r="A11769">
        <v>365324</v>
      </c>
      <c r="B11769" t="s">
        <v>565</v>
      </c>
    </row>
    <row r="11770" spans="1:2" x14ac:dyDescent="0.3">
      <c r="A11770">
        <v>365324</v>
      </c>
      <c r="B11770" t="s">
        <v>517</v>
      </c>
    </row>
    <row r="11771" spans="1:2" x14ac:dyDescent="0.3">
      <c r="A11771">
        <v>365324</v>
      </c>
      <c r="B11771" t="s">
        <v>2372</v>
      </c>
    </row>
    <row r="11772" spans="1:2" x14ac:dyDescent="0.3">
      <c r="A11772">
        <v>365324</v>
      </c>
      <c r="B11772" t="s">
        <v>726</v>
      </c>
    </row>
    <row r="11773" spans="1:2" x14ac:dyDescent="0.3">
      <c r="A11773">
        <v>365354</v>
      </c>
      <c r="B11773" t="s">
        <v>215</v>
      </c>
    </row>
    <row r="11774" spans="1:2" x14ac:dyDescent="0.3">
      <c r="A11774">
        <v>365354</v>
      </c>
      <c r="B11774" t="s">
        <v>2372</v>
      </c>
    </row>
    <row r="11775" spans="1:2" x14ac:dyDescent="0.3">
      <c r="A11775">
        <v>365354</v>
      </c>
      <c r="B11775" t="s">
        <v>517</v>
      </c>
    </row>
    <row r="11776" spans="1:2" x14ac:dyDescent="0.3">
      <c r="A11776">
        <v>365431</v>
      </c>
      <c r="B11776" t="s">
        <v>565</v>
      </c>
    </row>
    <row r="11777" spans="1:2" x14ac:dyDescent="0.3">
      <c r="A11777">
        <v>365431</v>
      </c>
      <c r="B11777" t="s">
        <v>726</v>
      </c>
    </row>
    <row r="11778" spans="1:2" x14ac:dyDescent="0.3">
      <c r="A11778">
        <v>365431</v>
      </c>
      <c r="B11778" t="s">
        <v>2448</v>
      </c>
    </row>
    <row r="11779" spans="1:2" x14ac:dyDescent="0.3">
      <c r="A11779">
        <v>365431</v>
      </c>
      <c r="B11779" t="s">
        <v>517</v>
      </c>
    </row>
    <row r="11780" spans="1:2" x14ac:dyDescent="0.3">
      <c r="A11780">
        <v>365525</v>
      </c>
      <c r="B11780" t="s">
        <v>1287</v>
      </c>
    </row>
    <row r="11781" spans="1:2" x14ac:dyDescent="0.3">
      <c r="A11781">
        <v>365525</v>
      </c>
      <c r="B11781" t="s">
        <v>50</v>
      </c>
    </row>
    <row r="11782" spans="1:2" x14ac:dyDescent="0.3">
      <c r="A11782">
        <v>365525</v>
      </c>
      <c r="B11782" t="s">
        <v>570</v>
      </c>
    </row>
    <row r="11783" spans="1:2" x14ac:dyDescent="0.3">
      <c r="A11783">
        <v>365593</v>
      </c>
      <c r="B11783" t="s">
        <v>7692</v>
      </c>
    </row>
    <row r="11784" spans="1:2" x14ac:dyDescent="0.3">
      <c r="A11784">
        <v>365595</v>
      </c>
      <c r="B11784" t="s">
        <v>7695</v>
      </c>
    </row>
    <row r="11785" spans="1:2" x14ac:dyDescent="0.3">
      <c r="A11785">
        <v>365680</v>
      </c>
      <c r="B11785" t="s">
        <v>517</v>
      </c>
    </row>
    <row r="11786" spans="1:2" x14ac:dyDescent="0.3">
      <c r="A11786">
        <v>365680</v>
      </c>
      <c r="B11786" t="s">
        <v>2372</v>
      </c>
    </row>
    <row r="11787" spans="1:2" x14ac:dyDescent="0.3">
      <c r="A11787">
        <v>365680</v>
      </c>
      <c r="B11787" t="s">
        <v>50</v>
      </c>
    </row>
    <row r="11788" spans="1:2" x14ac:dyDescent="0.3">
      <c r="A11788">
        <v>365769</v>
      </c>
      <c r="B11788" t="s">
        <v>821</v>
      </c>
    </row>
    <row r="11789" spans="1:2" x14ac:dyDescent="0.3">
      <c r="A11789">
        <v>365769</v>
      </c>
      <c r="B11789" t="s">
        <v>50</v>
      </c>
    </row>
    <row r="11790" spans="1:2" x14ac:dyDescent="0.3">
      <c r="A11790">
        <v>365769</v>
      </c>
      <c r="B11790" t="s">
        <v>1224</v>
      </c>
    </row>
    <row r="11791" spans="1:2" x14ac:dyDescent="0.3">
      <c r="A11791">
        <v>365818</v>
      </c>
      <c r="B11791" t="s">
        <v>1224</v>
      </c>
    </row>
    <row r="11792" spans="1:2" x14ac:dyDescent="0.3">
      <c r="A11792">
        <v>365818</v>
      </c>
      <c r="B11792" t="s">
        <v>4238</v>
      </c>
    </row>
    <row r="11793" spans="1:2" x14ac:dyDescent="0.3">
      <c r="A11793">
        <v>365818</v>
      </c>
      <c r="B11793" t="s">
        <v>5211</v>
      </c>
    </row>
    <row r="11794" spans="1:2" x14ac:dyDescent="0.3">
      <c r="A11794">
        <v>365960</v>
      </c>
      <c r="B11794" t="s">
        <v>2448</v>
      </c>
    </row>
    <row r="11795" spans="1:2" x14ac:dyDescent="0.3">
      <c r="A11795">
        <v>365960</v>
      </c>
      <c r="B11795" t="s">
        <v>726</v>
      </c>
    </row>
    <row r="11796" spans="1:2" x14ac:dyDescent="0.3">
      <c r="A11796">
        <v>365960</v>
      </c>
      <c r="B11796" t="s">
        <v>50</v>
      </c>
    </row>
    <row r="11797" spans="1:2" x14ac:dyDescent="0.3">
      <c r="A11797">
        <v>365960</v>
      </c>
      <c r="B11797" t="s">
        <v>517</v>
      </c>
    </row>
    <row r="11798" spans="1:2" x14ac:dyDescent="0.3">
      <c r="A11798">
        <v>366015</v>
      </c>
      <c r="B11798" t="s">
        <v>726</v>
      </c>
    </row>
    <row r="11799" spans="1:2" x14ac:dyDescent="0.3">
      <c r="A11799">
        <v>366015</v>
      </c>
      <c r="B11799" t="s">
        <v>4342</v>
      </c>
    </row>
    <row r="11800" spans="1:2" x14ac:dyDescent="0.3">
      <c r="A11800">
        <v>366015</v>
      </c>
      <c r="B11800" t="s">
        <v>5886</v>
      </c>
    </row>
    <row r="11801" spans="1:2" x14ac:dyDescent="0.3">
      <c r="A11801">
        <v>366015</v>
      </c>
      <c r="B11801" t="s">
        <v>2372</v>
      </c>
    </row>
    <row r="11802" spans="1:2" x14ac:dyDescent="0.3">
      <c r="A11802">
        <v>366043</v>
      </c>
      <c r="B11802" t="s">
        <v>386</v>
      </c>
    </row>
    <row r="11803" spans="1:2" x14ac:dyDescent="0.3">
      <c r="A11803">
        <v>366043</v>
      </c>
      <c r="B11803" t="s">
        <v>50</v>
      </c>
    </row>
    <row r="11804" spans="1:2" x14ac:dyDescent="0.3">
      <c r="A11804">
        <v>366043</v>
      </c>
      <c r="B11804" t="s">
        <v>726</v>
      </c>
    </row>
    <row r="11805" spans="1:2" x14ac:dyDescent="0.3">
      <c r="A11805">
        <v>366098</v>
      </c>
      <c r="B11805" t="s">
        <v>648</v>
      </c>
    </row>
    <row r="11806" spans="1:2" x14ac:dyDescent="0.3">
      <c r="A11806">
        <v>366098</v>
      </c>
      <c r="B11806" t="s">
        <v>1224</v>
      </c>
    </row>
    <row r="11807" spans="1:2" x14ac:dyDescent="0.3">
      <c r="A11807">
        <v>366251</v>
      </c>
      <c r="B11807" t="s">
        <v>162</v>
      </c>
    </row>
    <row r="11808" spans="1:2" x14ac:dyDescent="0.3">
      <c r="A11808">
        <v>366304</v>
      </c>
      <c r="B11808" t="s">
        <v>726</v>
      </c>
    </row>
    <row r="11809" spans="1:2" x14ac:dyDescent="0.3">
      <c r="A11809">
        <v>366441</v>
      </c>
      <c r="B11809" t="s">
        <v>50</v>
      </c>
    </row>
    <row r="11810" spans="1:2" x14ac:dyDescent="0.3">
      <c r="A11810">
        <v>366441</v>
      </c>
      <c r="B11810" t="s">
        <v>386</v>
      </c>
    </row>
    <row r="11811" spans="1:2" x14ac:dyDescent="0.3">
      <c r="A11811">
        <v>366441</v>
      </c>
      <c r="B11811" t="s">
        <v>7695</v>
      </c>
    </row>
    <row r="11812" spans="1:2" x14ac:dyDescent="0.3">
      <c r="A11812">
        <v>366441</v>
      </c>
      <c r="B11812" t="s">
        <v>2372</v>
      </c>
    </row>
    <row r="11813" spans="1:2" x14ac:dyDescent="0.3">
      <c r="A11813">
        <v>366566</v>
      </c>
      <c r="B11813" t="s">
        <v>2448</v>
      </c>
    </row>
    <row r="11814" spans="1:2" x14ac:dyDescent="0.3">
      <c r="A11814">
        <v>366566</v>
      </c>
      <c r="B11814" t="s">
        <v>50</v>
      </c>
    </row>
    <row r="11815" spans="1:2" x14ac:dyDescent="0.3">
      <c r="A11815">
        <v>366566</v>
      </c>
      <c r="B11815" t="s">
        <v>1224</v>
      </c>
    </row>
    <row r="11816" spans="1:2" x14ac:dyDescent="0.3">
      <c r="A11816">
        <v>366571</v>
      </c>
      <c r="B11816" t="s">
        <v>50</v>
      </c>
    </row>
    <row r="11817" spans="1:2" x14ac:dyDescent="0.3">
      <c r="A11817">
        <v>366571</v>
      </c>
      <c r="B11817" t="s">
        <v>5886</v>
      </c>
    </row>
    <row r="11818" spans="1:2" x14ac:dyDescent="0.3">
      <c r="A11818">
        <v>366583</v>
      </c>
      <c r="B11818" t="s">
        <v>726</v>
      </c>
    </row>
    <row r="11819" spans="1:2" x14ac:dyDescent="0.3">
      <c r="A11819">
        <v>366583</v>
      </c>
      <c r="B11819" t="s">
        <v>4342</v>
      </c>
    </row>
    <row r="11820" spans="1:2" x14ac:dyDescent="0.3">
      <c r="A11820">
        <v>366583</v>
      </c>
      <c r="B11820" t="s">
        <v>2372</v>
      </c>
    </row>
    <row r="11821" spans="1:2" x14ac:dyDescent="0.3">
      <c r="A11821">
        <v>366598</v>
      </c>
      <c r="B11821" t="s">
        <v>162</v>
      </c>
    </row>
    <row r="11822" spans="1:2" x14ac:dyDescent="0.3">
      <c r="A11822">
        <v>366598</v>
      </c>
      <c r="B11822" t="s">
        <v>4642</v>
      </c>
    </row>
    <row r="11823" spans="1:2" x14ac:dyDescent="0.3">
      <c r="A11823">
        <v>366698</v>
      </c>
      <c r="B11823" t="s">
        <v>162</v>
      </c>
    </row>
    <row r="11824" spans="1:2" x14ac:dyDescent="0.3">
      <c r="A11824">
        <v>366698</v>
      </c>
      <c r="B11824" t="s">
        <v>4642</v>
      </c>
    </row>
    <row r="11825" spans="1:2" x14ac:dyDescent="0.3">
      <c r="A11825">
        <v>366698</v>
      </c>
      <c r="B11825" t="s">
        <v>517</v>
      </c>
    </row>
    <row r="11826" spans="1:2" x14ac:dyDescent="0.3">
      <c r="A11826">
        <v>366706</v>
      </c>
      <c r="B11826" t="s">
        <v>821</v>
      </c>
    </row>
    <row r="11827" spans="1:2" x14ac:dyDescent="0.3">
      <c r="A11827">
        <v>366706</v>
      </c>
      <c r="B11827" t="s">
        <v>670</v>
      </c>
    </row>
    <row r="11828" spans="1:2" x14ac:dyDescent="0.3">
      <c r="A11828">
        <v>366706</v>
      </c>
      <c r="B11828" t="s">
        <v>868</v>
      </c>
    </row>
    <row r="11829" spans="1:2" x14ac:dyDescent="0.3">
      <c r="A11829">
        <v>366706</v>
      </c>
      <c r="B11829" t="s">
        <v>2448</v>
      </c>
    </row>
    <row r="11830" spans="1:2" x14ac:dyDescent="0.3">
      <c r="A11830">
        <v>366706</v>
      </c>
      <c r="B11830" t="s">
        <v>2372</v>
      </c>
    </row>
    <row r="11831" spans="1:2" x14ac:dyDescent="0.3">
      <c r="A11831">
        <v>366706</v>
      </c>
      <c r="B11831" t="s">
        <v>517</v>
      </c>
    </row>
    <row r="11832" spans="1:2" x14ac:dyDescent="0.3">
      <c r="A11832">
        <v>366707</v>
      </c>
      <c r="B11832" t="s">
        <v>7724</v>
      </c>
    </row>
    <row r="11833" spans="1:2" x14ac:dyDescent="0.3">
      <c r="A11833">
        <v>366828</v>
      </c>
      <c r="B11833" t="s">
        <v>7726</v>
      </c>
    </row>
    <row r="11834" spans="1:2" x14ac:dyDescent="0.3">
      <c r="A11834">
        <v>366834</v>
      </c>
      <c r="B11834" t="s">
        <v>2424</v>
      </c>
    </row>
    <row r="11835" spans="1:2" x14ac:dyDescent="0.3">
      <c r="A11835">
        <v>366834</v>
      </c>
      <c r="B11835" t="s">
        <v>631</v>
      </c>
    </row>
    <row r="11836" spans="1:2" x14ac:dyDescent="0.3">
      <c r="A11836">
        <v>366834</v>
      </c>
      <c r="B11836" t="s">
        <v>565</v>
      </c>
    </row>
    <row r="11837" spans="1:2" x14ac:dyDescent="0.3">
      <c r="A11837">
        <v>366927</v>
      </c>
      <c r="B11837" t="s">
        <v>726</v>
      </c>
    </row>
    <row r="11838" spans="1:2" x14ac:dyDescent="0.3">
      <c r="A11838">
        <v>366947</v>
      </c>
      <c r="B11838" t="s">
        <v>2424</v>
      </c>
    </row>
    <row r="11839" spans="1:2" x14ac:dyDescent="0.3">
      <c r="A11839">
        <v>366947</v>
      </c>
      <c r="B11839" t="s">
        <v>386</v>
      </c>
    </row>
    <row r="11840" spans="1:2" x14ac:dyDescent="0.3">
      <c r="A11840">
        <v>366947</v>
      </c>
      <c r="B11840" t="s">
        <v>50</v>
      </c>
    </row>
    <row r="11841" spans="1:2" x14ac:dyDescent="0.3">
      <c r="A11841">
        <v>366976</v>
      </c>
      <c r="B11841" t="s">
        <v>5886</v>
      </c>
    </row>
    <row r="11842" spans="1:2" x14ac:dyDescent="0.3">
      <c r="A11842">
        <v>366976</v>
      </c>
      <c r="B11842" t="s">
        <v>868</v>
      </c>
    </row>
    <row r="11843" spans="1:2" x14ac:dyDescent="0.3">
      <c r="A11843">
        <v>366976</v>
      </c>
      <c r="B11843" t="s">
        <v>7674</v>
      </c>
    </row>
    <row r="11844" spans="1:2" x14ac:dyDescent="0.3">
      <c r="A11844">
        <v>367017</v>
      </c>
      <c r="B11844" t="s">
        <v>215</v>
      </c>
    </row>
    <row r="11845" spans="1:2" x14ac:dyDescent="0.3">
      <c r="A11845">
        <v>367017</v>
      </c>
      <c r="B11845" t="s">
        <v>565</v>
      </c>
    </row>
    <row r="11846" spans="1:2" x14ac:dyDescent="0.3">
      <c r="A11846">
        <v>367017</v>
      </c>
      <c r="B11846" t="s">
        <v>517</v>
      </c>
    </row>
    <row r="11847" spans="1:2" x14ac:dyDescent="0.3">
      <c r="A11847">
        <v>367017</v>
      </c>
      <c r="B11847" t="s">
        <v>50</v>
      </c>
    </row>
    <row r="11848" spans="1:2" x14ac:dyDescent="0.3">
      <c r="A11848">
        <v>367042</v>
      </c>
      <c r="B11848" t="s">
        <v>7736</v>
      </c>
    </row>
    <row r="11849" spans="1:2" x14ac:dyDescent="0.3">
      <c r="A11849">
        <v>367108</v>
      </c>
      <c r="B11849" t="s">
        <v>215</v>
      </c>
    </row>
    <row r="11850" spans="1:2" x14ac:dyDescent="0.3">
      <c r="A11850">
        <v>367127</v>
      </c>
      <c r="B11850" t="s">
        <v>2448</v>
      </c>
    </row>
    <row r="11851" spans="1:2" x14ac:dyDescent="0.3">
      <c r="A11851">
        <v>367127</v>
      </c>
      <c r="B11851" t="s">
        <v>162</v>
      </c>
    </row>
    <row r="11852" spans="1:2" x14ac:dyDescent="0.3">
      <c r="A11852">
        <v>367127</v>
      </c>
      <c r="B11852" t="s">
        <v>50</v>
      </c>
    </row>
    <row r="11853" spans="1:2" x14ac:dyDescent="0.3">
      <c r="A11853">
        <v>367127</v>
      </c>
      <c r="B11853" t="s">
        <v>2372</v>
      </c>
    </row>
    <row r="11854" spans="1:2" x14ac:dyDescent="0.3">
      <c r="A11854">
        <v>367127</v>
      </c>
      <c r="B11854" t="s">
        <v>7695</v>
      </c>
    </row>
    <row r="11855" spans="1:2" x14ac:dyDescent="0.3">
      <c r="A11855">
        <v>367297</v>
      </c>
      <c r="B11855" t="s">
        <v>162</v>
      </c>
    </row>
    <row r="11856" spans="1:2" x14ac:dyDescent="0.3">
      <c r="A11856">
        <v>367297</v>
      </c>
      <c r="B11856" t="s">
        <v>1722</v>
      </c>
    </row>
    <row r="11857" spans="1:2" x14ac:dyDescent="0.3">
      <c r="A11857">
        <v>367297</v>
      </c>
      <c r="B11857" t="s">
        <v>5293</v>
      </c>
    </row>
    <row r="11858" spans="1:2" x14ac:dyDescent="0.3">
      <c r="A11858">
        <v>367297</v>
      </c>
      <c r="B11858" t="s">
        <v>1287</v>
      </c>
    </row>
    <row r="11859" spans="1:2" x14ac:dyDescent="0.3">
      <c r="A11859">
        <v>367381</v>
      </c>
      <c r="B11859" t="s">
        <v>648</v>
      </c>
    </row>
    <row r="11860" spans="1:2" x14ac:dyDescent="0.3">
      <c r="A11860">
        <v>367381</v>
      </c>
      <c r="B11860" t="s">
        <v>1224</v>
      </c>
    </row>
    <row r="11861" spans="1:2" x14ac:dyDescent="0.3">
      <c r="A11861">
        <v>367381</v>
      </c>
      <c r="B11861" t="s">
        <v>517</v>
      </c>
    </row>
    <row r="11862" spans="1:2" x14ac:dyDescent="0.3">
      <c r="A11862">
        <v>367543</v>
      </c>
      <c r="B11862" t="s">
        <v>2372</v>
      </c>
    </row>
    <row r="11863" spans="1:2" x14ac:dyDescent="0.3">
      <c r="A11863">
        <v>367543</v>
      </c>
      <c r="B11863" t="s">
        <v>4238</v>
      </c>
    </row>
    <row r="11864" spans="1:2" x14ac:dyDescent="0.3">
      <c r="A11864">
        <v>367543</v>
      </c>
      <c r="B11864" t="s">
        <v>1224</v>
      </c>
    </row>
    <row r="11865" spans="1:2" x14ac:dyDescent="0.3">
      <c r="A11865">
        <v>367602</v>
      </c>
      <c r="B11865" t="s">
        <v>868</v>
      </c>
    </row>
    <row r="11866" spans="1:2" x14ac:dyDescent="0.3">
      <c r="A11866">
        <v>367602</v>
      </c>
      <c r="B11866" t="s">
        <v>670</v>
      </c>
    </row>
    <row r="11867" spans="1:2" x14ac:dyDescent="0.3">
      <c r="A11867">
        <v>367602</v>
      </c>
      <c r="B11867" t="s">
        <v>821</v>
      </c>
    </row>
    <row r="11868" spans="1:2" x14ac:dyDescent="0.3">
      <c r="A11868">
        <v>367602</v>
      </c>
      <c r="B11868" t="s">
        <v>1722</v>
      </c>
    </row>
    <row r="11869" spans="1:2" x14ac:dyDescent="0.3">
      <c r="A11869">
        <v>367602</v>
      </c>
      <c r="B11869" t="s">
        <v>1224</v>
      </c>
    </row>
    <row r="11870" spans="1:2" x14ac:dyDescent="0.3">
      <c r="A11870">
        <v>367704</v>
      </c>
      <c r="B11870" t="s">
        <v>670</v>
      </c>
    </row>
    <row r="11871" spans="1:2" x14ac:dyDescent="0.3">
      <c r="A11871">
        <v>367704</v>
      </c>
      <c r="B11871" t="s">
        <v>868</v>
      </c>
    </row>
    <row r="11872" spans="1:2" x14ac:dyDescent="0.3">
      <c r="A11872">
        <v>367704</v>
      </c>
      <c r="B11872" t="s">
        <v>7674</v>
      </c>
    </row>
    <row r="11873" spans="1:2" x14ac:dyDescent="0.3">
      <c r="A11873">
        <v>367704</v>
      </c>
      <c r="B11873" t="s">
        <v>1224</v>
      </c>
    </row>
    <row r="11874" spans="1:2" x14ac:dyDescent="0.3">
      <c r="A11874">
        <v>367704</v>
      </c>
      <c r="B11874" t="s">
        <v>2372</v>
      </c>
    </row>
    <row r="11875" spans="1:2" x14ac:dyDescent="0.3">
      <c r="A11875">
        <v>367733</v>
      </c>
      <c r="B11875" t="s">
        <v>1224</v>
      </c>
    </row>
    <row r="11876" spans="1:2" x14ac:dyDescent="0.3">
      <c r="A11876">
        <v>367733</v>
      </c>
      <c r="B11876" t="s">
        <v>648</v>
      </c>
    </row>
    <row r="11877" spans="1:2" x14ac:dyDescent="0.3">
      <c r="A11877">
        <v>367733</v>
      </c>
      <c r="B11877" t="s">
        <v>1931</v>
      </c>
    </row>
    <row r="11878" spans="1:2" x14ac:dyDescent="0.3">
      <c r="A11878">
        <v>367760</v>
      </c>
      <c r="B11878" t="s">
        <v>7745</v>
      </c>
    </row>
    <row r="11879" spans="1:2" x14ac:dyDescent="0.3">
      <c r="A11879">
        <v>367769</v>
      </c>
      <c r="B11879" t="s">
        <v>386</v>
      </c>
    </row>
    <row r="11880" spans="1:2" x14ac:dyDescent="0.3">
      <c r="A11880">
        <v>367769</v>
      </c>
      <c r="B11880" t="s">
        <v>1470</v>
      </c>
    </row>
    <row r="11881" spans="1:2" x14ac:dyDescent="0.3">
      <c r="A11881">
        <v>367769</v>
      </c>
      <c r="B11881" t="s">
        <v>50</v>
      </c>
    </row>
    <row r="11882" spans="1:2" x14ac:dyDescent="0.3">
      <c r="A11882">
        <v>367769</v>
      </c>
      <c r="B11882" t="s">
        <v>162</v>
      </c>
    </row>
    <row r="11883" spans="1:2" x14ac:dyDescent="0.3">
      <c r="A11883">
        <v>367769</v>
      </c>
      <c r="B11883" t="s">
        <v>1224</v>
      </c>
    </row>
    <row r="11884" spans="1:2" x14ac:dyDescent="0.3">
      <c r="A11884">
        <v>367769</v>
      </c>
      <c r="B11884" t="s">
        <v>5934</v>
      </c>
    </row>
    <row r="11885" spans="1:2" x14ac:dyDescent="0.3">
      <c r="A11885">
        <v>367769</v>
      </c>
      <c r="B11885" t="s">
        <v>3720</v>
      </c>
    </row>
    <row r="11886" spans="1:2" x14ac:dyDescent="0.3">
      <c r="A11886">
        <v>367793</v>
      </c>
      <c r="B11886" t="s">
        <v>162</v>
      </c>
    </row>
    <row r="11887" spans="1:2" x14ac:dyDescent="0.3">
      <c r="A11887">
        <v>367793</v>
      </c>
      <c r="B11887" t="s">
        <v>50</v>
      </c>
    </row>
    <row r="11888" spans="1:2" x14ac:dyDescent="0.3">
      <c r="A11888">
        <v>367793</v>
      </c>
      <c r="B11888" t="s">
        <v>5886</v>
      </c>
    </row>
    <row r="11889" spans="1:2" x14ac:dyDescent="0.3">
      <c r="A11889">
        <v>367938</v>
      </c>
      <c r="B11889" t="s">
        <v>2448</v>
      </c>
    </row>
    <row r="11890" spans="1:2" x14ac:dyDescent="0.3">
      <c r="A11890">
        <v>367946</v>
      </c>
      <c r="B11890" t="s">
        <v>726</v>
      </c>
    </row>
    <row r="11891" spans="1:2" x14ac:dyDescent="0.3">
      <c r="A11891">
        <v>367946</v>
      </c>
      <c r="B11891" t="s">
        <v>50</v>
      </c>
    </row>
    <row r="11892" spans="1:2" x14ac:dyDescent="0.3">
      <c r="A11892">
        <v>367965</v>
      </c>
      <c r="B11892" t="s">
        <v>4342</v>
      </c>
    </row>
    <row r="11893" spans="1:2" x14ac:dyDescent="0.3">
      <c r="A11893">
        <v>367965</v>
      </c>
      <c r="B11893" t="s">
        <v>386</v>
      </c>
    </row>
    <row r="11894" spans="1:2" x14ac:dyDescent="0.3">
      <c r="A11894">
        <v>367965</v>
      </c>
      <c r="B11894" t="s">
        <v>70</v>
      </c>
    </row>
    <row r="11895" spans="1:2" x14ac:dyDescent="0.3">
      <c r="A11895">
        <v>367965</v>
      </c>
      <c r="B11895" t="s">
        <v>517</v>
      </c>
    </row>
    <row r="11896" spans="1:2" x14ac:dyDescent="0.3">
      <c r="A11896">
        <v>368003</v>
      </c>
      <c r="B11896" t="s">
        <v>215</v>
      </c>
    </row>
    <row r="11897" spans="1:2" x14ac:dyDescent="0.3">
      <c r="A11897">
        <v>368032</v>
      </c>
      <c r="B11897" t="s">
        <v>1287</v>
      </c>
    </row>
    <row r="11898" spans="1:2" x14ac:dyDescent="0.3">
      <c r="A11898">
        <v>368032</v>
      </c>
      <c r="B11898" t="s">
        <v>50</v>
      </c>
    </row>
    <row r="11899" spans="1:2" x14ac:dyDescent="0.3">
      <c r="A11899">
        <v>368032</v>
      </c>
      <c r="B11899" t="s">
        <v>570</v>
      </c>
    </row>
    <row r="11900" spans="1:2" x14ac:dyDescent="0.3">
      <c r="A11900">
        <v>368032</v>
      </c>
      <c r="B11900" t="s">
        <v>2404</v>
      </c>
    </row>
    <row r="11901" spans="1:2" x14ac:dyDescent="0.3">
      <c r="A11901">
        <v>368072</v>
      </c>
      <c r="B11901" t="s">
        <v>5934</v>
      </c>
    </row>
    <row r="11902" spans="1:2" x14ac:dyDescent="0.3">
      <c r="A11902">
        <v>368072</v>
      </c>
      <c r="B11902" t="s">
        <v>50</v>
      </c>
    </row>
    <row r="11903" spans="1:2" x14ac:dyDescent="0.3">
      <c r="A11903">
        <v>368072</v>
      </c>
      <c r="B11903" t="s">
        <v>1470</v>
      </c>
    </row>
    <row r="11904" spans="1:2" x14ac:dyDescent="0.3">
      <c r="A11904">
        <v>368072</v>
      </c>
      <c r="B11904" t="s">
        <v>14419</v>
      </c>
    </row>
    <row r="11905" spans="1:2" x14ac:dyDescent="0.3">
      <c r="A11905">
        <v>368251</v>
      </c>
      <c r="B11905" t="s">
        <v>868</v>
      </c>
    </row>
    <row r="11906" spans="1:2" x14ac:dyDescent="0.3">
      <c r="A11906">
        <v>368307</v>
      </c>
      <c r="B11906" t="s">
        <v>50</v>
      </c>
    </row>
    <row r="11907" spans="1:2" x14ac:dyDescent="0.3">
      <c r="A11907">
        <v>368307</v>
      </c>
      <c r="B11907" t="s">
        <v>386</v>
      </c>
    </row>
    <row r="11908" spans="1:2" x14ac:dyDescent="0.3">
      <c r="A11908">
        <v>368307</v>
      </c>
      <c r="B11908" t="s">
        <v>5934</v>
      </c>
    </row>
    <row r="11909" spans="1:2" x14ac:dyDescent="0.3">
      <c r="A11909">
        <v>368307</v>
      </c>
      <c r="B11909" t="s">
        <v>2448</v>
      </c>
    </row>
    <row r="11910" spans="1:2" x14ac:dyDescent="0.3">
      <c r="A11910">
        <v>368307</v>
      </c>
      <c r="B11910" t="s">
        <v>2372</v>
      </c>
    </row>
    <row r="11911" spans="1:2" x14ac:dyDescent="0.3">
      <c r="A11911">
        <v>368427</v>
      </c>
      <c r="B11911" t="s">
        <v>162</v>
      </c>
    </row>
    <row r="11912" spans="1:2" x14ac:dyDescent="0.3">
      <c r="A11912">
        <v>368427</v>
      </c>
      <c r="B11912" t="s">
        <v>4342</v>
      </c>
    </row>
    <row r="11913" spans="1:2" x14ac:dyDescent="0.3">
      <c r="A11913">
        <v>368427</v>
      </c>
      <c r="B11913" t="s">
        <v>4642</v>
      </c>
    </row>
    <row r="11914" spans="1:2" x14ac:dyDescent="0.3">
      <c r="A11914">
        <v>368427</v>
      </c>
      <c r="B11914" t="s">
        <v>5886</v>
      </c>
    </row>
    <row r="11915" spans="1:2" x14ac:dyDescent="0.3">
      <c r="A11915">
        <v>368434</v>
      </c>
      <c r="B11915" t="s">
        <v>7766</v>
      </c>
    </row>
    <row r="11916" spans="1:2" x14ac:dyDescent="0.3">
      <c r="A11916">
        <v>368565</v>
      </c>
      <c r="B11916" t="s">
        <v>726</v>
      </c>
    </row>
    <row r="11917" spans="1:2" x14ac:dyDescent="0.3">
      <c r="A11917">
        <v>368565</v>
      </c>
      <c r="B11917" t="s">
        <v>50</v>
      </c>
    </row>
    <row r="11918" spans="1:2" x14ac:dyDescent="0.3">
      <c r="A11918">
        <v>368565</v>
      </c>
      <c r="B11918" t="s">
        <v>1470</v>
      </c>
    </row>
    <row r="11919" spans="1:2" x14ac:dyDescent="0.3">
      <c r="A11919">
        <v>368576</v>
      </c>
      <c r="B11919" t="s">
        <v>50</v>
      </c>
    </row>
    <row r="11920" spans="1:2" x14ac:dyDescent="0.3">
      <c r="A11920">
        <v>368576</v>
      </c>
      <c r="B11920" t="s">
        <v>570</v>
      </c>
    </row>
    <row r="11921" spans="1:2" x14ac:dyDescent="0.3">
      <c r="A11921">
        <v>368576</v>
      </c>
      <c r="B11921" t="s">
        <v>739</v>
      </c>
    </row>
    <row r="11922" spans="1:2" x14ac:dyDescent="0.3">
      <c r="A11922">
        <v>368576</v>
      </c>
      <c r="B11922" t="s">
        <v>1287</v>
      </c>
    </row>
    <row r="11923" spans="1:2" x14ac:dyDescent="0.3">
      <c r="A11923">
        <v>368576</v>
      </c>
      <c r="B11923" t="s">
        <v>5886</v>
      </c>
    </row>
    <row r="11924" spans="1:2" x14ac:dyDescent="0.3">
      <c r="A11924">
        <v>368576</v>
      </c>
      <c r="B11924" t="s">
        <v>5211</v>
      </c>
    </row>
    <row r="11925" spans="1:2" x14ac:dyDescent="0.3">
      <c r="A11925">
        <v>368576</v>
      </c>
      <c r="B11925" t="s">
        <v>2372</v>
      </c>
    </row>
    <row r="11926" spans="1:2" x14ac:dyDescent="0.3">
      <c r="A11926">
        <v>368585</v>
      </c>
      <c r="B11926" t="s">
        <v>517</v>
      </c>
    </row>
    <row r="11927" spans="1:2" x14ac:dyDescent="0.3">
      <c r="A11927">
        <v>368651</v>
      </c>
      <c r="B11927" t="s">
        <v>50</v>
      </c>
    </row>
    <row r="11928" spans="1:2" x14ac:dyDescent="0.3">
      <c r="A11928">
        <v>368651</v>
      </c>
      <c r="B11928" t="s">
        <v>821</v>
      </c>
    </row>
    <row r="11929" spans="1:2" x14ac:dyDescent="0.3">
      <c r="A11929">
        <v>368651</v>
      </c>
      <c r="B11929" t="s">
        <v>1470</v>
      </c>
    </row>
    <row r="11930" spans="1:2" x14ac:dyDescent="0.3">
      <c r="A11930">
        <v>368721</v>
      </c>
      <c r="B11930" t="s">
        <v>7774</v>
      </c>
    </row>
    <row r="11931" spans="1:2" x14ac:dyDescent="0.3">
      <c r="A11931">
        <v>368887</v>
      </c>
      <c r="B11931" t="s">
        <v>2372</v>
      </c>
    </row>
    <row r="11932" spans="1:2" x14ac:dyDescent="0.3">
      <c r="A11932">
        <v>368887</v>
      </c>
      <c r="B11932" t="s">
        <v>821</v>
      </c>
    </row>
    <row r="11933" spans="1:2" x14ac:dyDescent="0.3">
      <c r="A11933">
        <v>368887</v>
      </c>
      <c r="B11933" t="s">
        <v>670</v>
      </c>
    </row>
    <row r="11934" spans="1:2" x14ac:dyDescent="0.3">
      <c r="A11934">
        <v>368887</v>
      </c>
      <c r="B11934" t="s">
        <v>1224</v>
      </c>
    </row>
    <row r="11935" spans="1:2" x14ac:dyDescent="0.3">
      <c r="A11935">
        <v>368898</v>
      </c>
      <c r="B11935" t="s">
        <v>726</v>
      </c>
    </row>
    <row r="11936" spans="1:2" x14ac:dyDescent="0.3">
      <c r="A11936">
        <v>368898</v>
      </c>
      <c r="B11936" t="s">
        <v>1470</v>
      </c>
    </row>
    <row r="11937" spans="1:2" x14ac:dyDescent="0.3">
      <c r="A11937">
        <v>368898</v>
      </c>
      <c r="B11937" t="s">
        <v>5934</v>
      </c>
    </row>
    <row r="11938" spans="1:2" x14ac:dyDescent="0.3">
      <c r="A11938">
        <v>368898</v>
      </c>
      <c r="B11938" t="s">
        <v>386</v>
      </c>
    </row>
    <row r="11939" spans="1:2" x14ac:dyDescent="0.3">
      <c r="A11939">
        <v>368898</v>
      </c>
      <c r="B11939" t="s">
        <v>50</v>
      </c>
    </row>
    <row r="11940" spans="1:2" x14ac:dyDescent="0.3">
      <c r="A11940">
        <v>368898</v>
      </c>
      <c r="B11940" t="s">
        <v>14067</v>
      </c>
    </row>
    <row r="11941" spans="1:2" x14ac:dyDescent="0.3">
      <c r="A11941">
        <v>368898</v>
      </c>
      <c r="B11941" t="s">
        <v>2372</v>
      </c>
    </row>
    <row r="11942" spans="1:2" x14ac:dyDescent="0.3">
      <c r="A11942">
        <v>368923</v>
      </c>
      <c r="B11942" t="s">
        <v>50</v>
      </c>
    </row>
    <row r="11943" spans="1:2" x14ac:dyDescent="0.3">
      <c r="A11943">
        <v>368949</v>
      </c>
      <c r="B11943" t="s">
        <v>7782</v>
      </c>
    </row>
    <row r="11944" spans="1:2" x14ac:dyDescent="0.3">
      <c r="A11944">
        <v>368980</v>
      </c>
      <c r="B11944" t="s">
        <v>50</v>
      </c>
    </row>
    <row r="11945" spans="1:2" x14ac:dyDescent="0.3">
      <c r="A11945">
        <v>369003</v>
      </c>
      <c r="B11945" t="s">
        <v>2372</v>
      </c>
    </row>
    <row r="11946" spans="1:2" x14ac:dyDescent="0.3">
      <c r="A11946">
        <v>369008</v>
      </c>
      <c r="B11946" t="s">
        <v>50</v>
      </c>
    </row>
    <row r="11947" spans="1:2" x14ac:dyDescent="0.3">
      <c r="A11947">
        <v>369008</v>
      </c>
      <c r="B11947" t="s">
        <v>3720</v>
      </c>
    </row>
    <row r="11948" spans="1:2" x14ac:dyDescent="0.3">
      <c r="A11948">
        <v>369008</v>
      </c>
      <c r="B11948" t="s">
        <v>215</v>
      </c>
    </row>
    <row r="11949" spans="1:2" x14ac:dyDescent="0.3">
      <c r="A11949">
        <v>369008</v>
      </c>
      <c r="B11949" t="s">
        <v>2372</v>
      </c>
    </row>
    <row r="11950" spans="1:2" x14ac:dyDescent="0.3">
      <c r="A11950">
        <v>369058</v>
      </c>
      <c r="B11950" t="s">
        <v>1224</v>
      </c>
    </row>
    <row r="11951" spans="1:2" x14ac:dyDescent="0.3">
      <c r="A11951">
        <v>369058</v>
      </c>
      <c r="B11951" t="s">
        <v>4238</v>
      </c>
    </row>
    <row r="11952" spans="1:2" x14ac:dyDescent="0.3">
      <c r="A11952">
        <v>369079</v>
      </c>
      <c r="B11952" t="s">
        <v>726</v>
      </c>
    </row>
    <row r="11953" spans="1:2" x14ac:dyDescent="0.3">
      <c r="A11953">
        <v>369079</v>
      </c>
      <c r="B11953" t="s">
        <v>1470</v>
      </c>
    </row>
    <row r="11954" spans="1:2" x14ac:dyDescent="0.3">
      <c r="A11954">
        <v>369079</v>
      </c>
      <c r="B11954" t="s">
        <v>7674</v>
      </c>
    </row>
    <row r="11955" spans="1:2" x14ac:dyDescent="0.3">
      <c r="A11955">
        <v>369079</v>
      </c>
      <c r="B11955" t="s">
        <v>1287</v>
      </c>
    </row>
    <row r="11956" spans="1:2" x14ac:dyDescent="0.3">
      <c r="A11956">
        <v>369079</v>
      </c>
      <c r="B11956" t="s">
        <v>1224</v>
      </c>
    </row>
    <row r="11957" spans="1:2" x14ac:dyDescent="0.3">
      <c r="A11957">
        <v>369124</v>
      </c>
      <c r="B11957" t="s">
        <v>1224</v>
      </c>
    </row>
    <row r="11958" spans="1:2" x14ac:dyDescent="0.3">
      <c r="A11958">
        <v>369124</v>
      </c>
      <c r="B11958" t="s">
        <v>648</v>
      </c>
    </row>
    <row r="11959" spans="1:2" x14ac:dyDescent="0.3">
      <c r="A11959">
        <v>369125</v>
      </c>
      <c r="B11959" t="s">
        <v>1224</v>
      </c>
    </row>
    <row r="11960" spans="1:2" x14ac:dyDescent="0.3">
      <c r="A11960">
        <v>369152</v>
      </c>
      <c r="B11960" t="s">
        <v>162</v>
      </c>
    </row>
    <row r="11961" spans="1:2" x14ac:dyDescent="0.3">
      <c r="A11961">
        <v>369152</v>
      </c>
      <c r="B11961" t="s">
        <v>386</v>
      </c>
    </row>
    <row r="11962" spans="1:2" x14ac:dyDescent="0.3">
      <c r="A11962">
        <v>369152</v>
      </c>
      <c r="B11962" t="s">
        <v>1470</v>
      </c>
    </row>
    <row r="11963" spans="1:2" x14ac:dyDescent="0.3">
      <c r="A11963">
        <v>369152</v>
      </c>
      <c r="B11963" t="s">
        <v>50</v>
      </c>
    </row>
    <row r="11964" spans="1:2" x14ac:dyDescent="0.3">
      <c r="A11964">
        <v>369174</v>
      </c>
      <c r="B11964" t="s">
        <v>162</v>
      </c>
    </row>
    <row r="11965" spans="1:2" x14ac:dyDescent="0.3">
      <c r="A11965">
        <v>369174</v>
      </c>
      <c r="B11965" t="s">
        <v>3720</v>
      </c>
    </row>
    <row r="11966" spans="1:2" x14ac:dyDescent="0.3">
      <c r="A11966">
        <v>369174</v>
      </c>
      <c r="B11966" t="s">
        <v>386</v>
      </c>
    </row>
    <row r="11967" spans="1:2" x14ac:dyDescent="0.3">
      <c r="A11967">
        <v>369174</v>
      </c>
      <c r="B11967" t="s">
        <v>5934</v>
      </c>
    </row>
    <row r="11968" spans="1:2" x14ac:dyDescent="0.3">
      <c r="A11968">
        <v>369174</v>
      </c>
      <c r="B11968" t="s">
        <v>1224</v>
      </c>
    </row>
    <row r="11969" spans="1:2" x14ac:dyDescent="0.3">
      <c r="A11969">
        <v>369202</v>
      </c>
      <c r="B11969" t="s">
        <v>726</v>
      </c>
    </row>
    <row r="11970" spans="1:2" x14ac:dyDescent="0.3">
      <c r="A11970">
        <v>369202</v>
      </c>
      <c r="B11970" t="s">
        <v>162</v>
      </c>
    </row>
    <row r="11971" spans="1:2" x14ac:dyDescent="0.3">
      <c r="A11971">
        <v>369202</v>
      </c>
      <c r="B11971" t="s">
        <v>14449</v>
      </c>
    </row>
    <row r="11972" spans="1:2" x14ac:dyDescent="0.3">
      <c r="A11972">
        <v>369202</v>
      </c>
      <c r="B11972" t="s">
        <v>3720</v>
      </c>
    </row>
    <row r="11973" spans="1:2" x14ac:dyDescent="0.3">
      <c r="A11973">
        <v>369202</v>
      </c>
      <c r="B11973" t="s">
        <v>5934</v>
      </c>
    </row>
    <row r="11974" spans="1:2" x14ac:dyDescent="0.3">
      <c r="A11974">
        <v>369202</v>
      </c>
      <c r="B11974" t="s">
        <v>386</v>
      </c>
    </row>
    <row r="11975" spans="1:2" x14ac:dyDescent="0.3">
      <c r="A11975">
        <v>369224</v>
      </c>
      <c r="B11975" t="s">
        <v>726</v>
      </c>
    </row>
    <row r="11976" spans="1:2" x14ac:dyDescent="0.3">
      <c r="A11976">
        <v>369224</v>
      </c>
      <c r="B11976" t="s">
        <v>70</v>
      </c>
    </row>
    <row r="11977" spans="1:2" x14ac:dyDescent="0.3">
      <c r="A11977">
        <v>369224</v>
      </c>
      <c r="B11977" t="s">
        <v>5934</v>
      </c>
    </row>
    <row r="11978" spans="1:2" x14ac:dyDescent="0.3">
      <c r="A11978">
        <v>369224</v>
      </c>
      <c r="B11978" t="s">
        <v>517</v>
      </c>
    </row>
    <row r="11979" spans="1:2" x14ac:dyDescent="0.3">
      <c r="A11979">
        <v>369224</v>
      </c>
      <c r="B11979" t="s">
        <v>5886</v>
      </c>
    </row>
    <row r="11980" spans="1:2" x14ac:dyDescent="0.3">
      <c r="A11980">
        <v>369228</v>
      </c>
      <c r="B11980" t="s">
        <v>50</v>
      </c>
    </row>
    <row r="11981" spans="1:2" x14ac:dyDescent="0.3">
      <c r="A11981">
        <v>369228</v>
      </c>
      <c r="B11981" t="s">
        <v>670</v>
      </c>
    </row>
    <row r="11982" spans="1:2" x14ac:dyDescent="0.3">
      <c r="A11982">
        <v>369228</v>
      </c>
      <c r="B11982" t="s">
        <v>517</v>
      </c>
    </row>
    <row r="11983" spans="1:2" x14ac:dyDescent="0.3">
      <c r="A11983">
        <v>369228</v>
      </c>
      <c r="B11983" t="s">
        <v>215</v>
      </c>
    </row>
    <row r="11984" spans="1:2" x14ac:dyDescent="0.3">
      <c r="A11984">
        <v>369270</v>
      </c>
      <c r="B11984" t="s">
        <v>726</v>
      </c>
    </row>
    <row r="11985" spans="1:2" x14ac:dyDescent="0.3">
      <c r="A11985">
        <v>369448</v>
      </c>
      <c r="B11985" t="s">
        <v>726</v>
      </c>
    </row>
    <row r="11986" spans="1:2" x14ac:dyDescent="0.3">
      <c r="A11986">
        <v>369448</v>
      </c>
      <c r="B11986" t="s">
        <v>70</v>
      </c>
    </row>
    <row r="11987" spans="1:2" x14ac:dyDescent="0.3">
      <c r="A11987">
        <v>369497</v>
      </c>
      <c r="B11987" t="s">
        <v>215</v>
      </c>
    </row>
    <row r="11988" spans="1:2" x14ac:dyDescent="0.3">
      <c r="A11988">
        <v>369497</v>
      </c>
      <c r="B11988" t="s">
        <v>517</v>
      </c>
    </row>
    <row r="11989" spans="1:2" x14ac:dyDescent="0.3">
      <c r="A11989">
        <v>369497</v>
      </c>
      <c r="B11989" t="s">
        <v>2372</v>
      </c>
    </row>
    <row r="11990" spans="1:2" x14ac:dyDescent="0.3">
      <c r="A11990">
        <v>369497</v>
      </c>
      <c r="B11990" t="s">
        <v>1931</v>
      </c>
    </row>
    <row r="11991" spans="1:2" x14ac:dyDescent="0.3">
      <c r="A11991">
        <v>369497</v>
      </c>
      <c r="B11991" t="s">
        <v>7695</v>
      </c>
    </row>
    <row r="11992" spans="1:2" x14ac:dyDescent="0.3">
      <c r="A11992">
        <v>369497</v>
      </c>
      <c r="B11992" t="s">
        <v>868</v>
      </c>
    </row>
    <row r="11993" spans="1:2" x14ac:dyDescent="0.3">
      <c r="A11993">
        <v>369497</v>
      </c>
      <c r="B11993" t="s">
        <v>821</v>
      </c>
    </row>
    <row r="11994" spans="1:2" x14ac:dyDescent="0.3">
      <c r="A11994">
        <v>369509</v>
      </c>
      <c r="B11994" t="s">
        <v>50</v>
      </c>
    </row>
    <row r="11995" spans="1:2" x14ac:dyDescent="0.3">
      <c r="A11995">
        <v>369520</v>
      </c>
      <c r="B11995" t="s">
        <v>726</v>
      </c>
    </row>
    <row r="11996" spans="1:2" x14ac:dyDescent="0.3">
      <c r="A11996">
        <v>369534</v>
      </c>
      <c r="B11996" t="s">
        <v>565</v>
      </c>
    </row>
    <row r="11997" spans="1:2" x14ac:dyDescent="0.3">
      <c r="A11997">
        <v>369534</v>
      </c>
      <c r="B11997" t="s">
        <v>726</v>
      </c>
    </row>
    <row r="11998" spans="1:2" x14ac:dyDescent="0.3">
      <c r="A11998">
        <v>369534</v>
      </c>
      <c r="B11998" t="s">
        <v>50</v>
      </c>
    </row>
    <row r="11999" spans="1:2" x14ac:dyDescent="0.3">
      <c r="A11999">
        <v>369642</v>
      </c>
      <c r="B11999" t="s">
        <v>726</v>
      </c>
    </row>
    <row r="12000" spans="1:2" x14ac:dyDescent="0.3">
      <c r="A12000">
        <v>369743</v>
      </c>
      <c r="B12000" t="s">
        <v>50</v>
      </c>
    </row>
    <row r="12001" spans="1:2" x14ac:dyDescent="0.3">
      <c r="A12001">
        <v>369743</v>
      </c>
      <c r="B12001" t="s">
        <v>2372</v>
      </c>
    </row>
    <row r="12002" spans="1:2" x14ac:dyDescent="0.3">
      <c r="A12002">
        <v>369795</v>
      </c>
      <c r="B12002" t="s">
        <v>215</v>
      </c>
    </row>
    <row r="12003" spans="1:2" x14ac:dyDescent="0.3">
      <c r="A12003">
        <v>369795</v>
      </c>
      <c r="B12003" t="s">
        <v>3720</v>
      </c>
    </row>
    <row r="12004" spans="1:2" x14ac:dyDescent="0.3">
      <c r="A12004">
        <v>369795</v>
      </c>
      <c r="B12004" t="s">
        <v>631</v>
      </c>
    </row>
    <row r="12005" spans="1:2" x14ac:dyDescent="0.3">
      <c r="A12005">
        <v>369795</v>
      </c>
      <c r="B12005" t="s">
        <v>7695</v>
      </c>
    </row>
    <row r="12006" spans="1:2" x14ac:dyDescent="0.3">
      <c r="A12006">
        <v>369795</v>
      </c>
      <c r="B12006" t="s">
        <v>517</v>
      </c>
    </row>
    <row r="12007" spans="1:2" x14ac:dyDescent="0.3">
      <c r="A12007">
        <v>369795</v>
      </c>
      <c r="B12007" t="s">
        <v>1224</v>
      </c>
    </row>
    <row r="12008" spans="1:2" x14ac:dyDescent="0.3">
      <c r="A12008">
        <v>369949</v>
      </c>
      <c r="B12008" t="s">
        <v>2424</v>
      </c>
    </row>
    <row r="12009" spans="1:2" x14ac:dyDescent="0.3">
      <c r="A12009">
        <v>369949</v>
      </c>
      <c r="B12009" t="s">
        <v>631</v>
      </c>
    </row>
    <row r="12010" spans="1:2" x14ac:dyDescent="0.3">
      <c r="A12010">
        <v>369949</v>
      </c>
      <c r="B12010" t="s">
        <v>2372</v>
      </c>
    </row>
    <row r="12011" spans="1:2" x14ac:dyDescent="0.3">
      <c r="A12011">
        <v>369949</v>
      </c>
      <c r="B12011" t="s">
        <v>1931</v>
      </c>
    </row>
    <row r="12012" spans="1:2" x14ac:dyDescent="0.3">
      <c r="A12012">
        <v>369953</v>
      </c>
      <c r="B12012" t="s">
        <v>517</v>
      </c>
    </row>
    <row r="12013" spans="1:2" x14ac:dyDescent="0.3">
      <c r="A12013">
        <v>369953</v>
      </c>
      <c r="B12013" t="s">
        <v>386</v>
      </c>
    </row>
    <row r="12014" spans="1:2" x14ac:dyDescent="0.3">
      <c r="A12014">
        <v>369953</v>
      </c>
      <c r="B12014" t="s">
        <v>215</v>
      </c>
    </row>
    <row r="12015" spans="1:2" x14ac:dyDescent="0.3">
      <c r="A12015">
        <v>369970</v>
      </c>
      <c r="B12015" t="s">
        <v>868</v>
      </c>
    </row>
    <row r="12016" spans="1:2" x14ac:dyDescent="0.3">
      <c r="A12016">
        <v>369970</v>
      </c>
      <c r="B12016" t="s">
        <v>1722</v>
      </c>
    </row>
    <row r="12017" spans="1:2" x14ac:dyDescent="0.3">
      <c r="A12017">
        <v>369970</v>
      </c>
      <c r="B12017" t="s">
        <v>670</v>
      </c>
    </row>
    <row r="12018" spans="1:2" x14ac:dyDescent="0.3">
      <c r="A12018">
        <v>369970</v>
      </c>
      <c r="B12018" t="s">
        <v>517</v>
      </c>
    </row>
    <row r="12019" spans="1:2" x14ac:dyDescent="0.3">
      <c r="A12019">
        <v>369997</v>
      </c>
      <c r="B12019" t="s">
        <v>215</v>
      </c>
    </row>
    <row r="12020" spans="1:2" x14ac:dyDescent="0.3">
      <c r="A12020">
        <v>369997</v>
      </c>
      <c r="B12020" t="s">
        <v>2372</v>
      </c>
    </row>
    <row r="12021" spans="1:2" x14ac:dyDescent="0.3">
      <c r="A12021">
        <v>370009</v>
      </c>
      <c r="B12021" t="s">
        <v>50</v>
      </c>
    </row>
    <row r="12022" spans="1:2" x14ac:dyDescent="0.3">
      <c r="A12022">
        <v>370009</v>
      </c>
      <c r="B12022" t="s">
        <v>821</v>
      </c>
    </row>
    <row r="12023" spans="1:2" x14ac:dyDescent="0.3">
      <c r="A12023">
        <v>370024</v>
      </c>
      <c r="B12023" t="s">
        <v>7824</v>
      </c>
    </row>
    <row r="12024" spans="1:2" x14ac:dyDescent="0.3">
      <c r="A12024">
        <v>370034</v>
      </c>
      <c r="B12024" t="s">
        <v>2372</v>
      </c>
    </row>
    <row r="12025" spans="1:2" x14ac:dyDescent="0.3">
      <c r="A12025">
        <v>370034</v>
      </c>
      <c r="B12025" t="s">
        <v>1931</v>
      </c>
    </row>
    <row r="12026" spans="1:2" x14ac:dyDescent="0.3">
      <c r="A12026">
        <v>370034</v>
      </c>
      <c r="B12026" t="s">
        <v>2448</v>
      </c>
    </row>
    <row r="12027" spans="1:2" x14ac:dyDescent="0.3">
      <c r="A12027">
        <v>370128</v>
      </c>
      <c r="B12027" t="s">
        <v>70</v>
      </c>
    </row>
    <row r="12028" spans="1:2" x14ac:dyDescent="0.3">
      <c r="A12028">
        <v>370128</v>
      </c>
      <c r="B12028" t="s">
        <v>5886</v>
      </c>
    </row>
    <row r="12029" spans="1:2" x14ac:dyDescent="0.3">
      <c r="A12029">
        <v>370128</v>
      </c>
      <c r="B12029" t="s">
        <v>4342</v>
      </c>
    </row>
    <row r="12030" spans="1:2" x14ac:dyDescent="0.3">
      <c r="A12030">
        <v>370128</v>
      </c>
      <c r="B12030" t="s">
        <v>517</v>
      </c>
    </row>
    <row r="12031" spans="1:2" x14ac:dyDescent="0.3">
      <c r="A12031">
        <v>370128</v>
      </c>
      <c r="B12031" t="s">
        <v>2372</v>
      </c>
    </row>
    <row r="12032" spans="1:2" x14ac:dyDescent="0.3">
      <c r="A12032">
        <v>370128</v>
      </c>
      <c r="B12032" t="s">
        <v>1722</v>
      </c>
    </row>
    <row r="12033" spans="1:2" x14ac:dyDescent="0.3">
      <c r="A12033">
        <v>370128</v>
      </c>
      <c r="B12033" t="s">
        <v>50</v>
      </c>
    </row>
    <row r="12034" spans="1:2" x14ac:dyDescent="0.3">
      <c r="A12034">
        <v>370128</v>
      </c>
      <c r="B12034" t="s">
        <v>2947</v>
      </c>
    </row>
    <row r="12035" spans="1:2" x14ac:dyDescent="0.3">
      <c r="A12035">
        <v>370144</v>
      </c>
      <c r="B12035" t="s">
        <v>726</v>
      </c>
    </row>
    <row r="12036" spans="1:2" x14ac:dyDescent="0.3">
      <c r="A12036">
        <v>370235</v>
      </c>
      <c r="B12036" t="s">
        <v>868</v>
      </c>
    </row>
    <row r="12037" spans="1:2" x14ac:dyDescent="0.3">
      <c r="A12037">
        <v>370235</v>
      </c>
      <c r="B12037" t="s">
        <v>670</v>
      </c>
    </row>
    <row r="12038" spans="1:2" x14ac:dyDescent="0.3">
      <c r="A12038">
        <v>370235</v>
      </c>
      <c r="B12038" t="s">
        <v>1224</v>
      </c>
    </row>
    <row r="12039" spans="1:2" x14ac:dyDescent="0.3">
      <c r="A12039">
        <v>370235</v>
      </c>
      <c r="B12039" t="s">
        <v>2372</v>
      </c>
    </row>
    <row r="12040" spans="1:2" x14ac:dyDescent="0.3">
      <c r="A12040">
        <v>370235</v>
      </c>
      <c r="B12040" t="s">
        <v>821</v>
      </c>
    </row>
    <row r="12041" spans="1:2" x14ac:dyDescent="0.3">
      <c r="A12041">
        <v>370238</v>
      </c>
      <c r="B12041" t="s">
        <v>162</v>
      </c>
    </row>
    <row r="12042" spans="1:2" x14ac:dyDescent="0.3">
      <c r="A12042">
        <v>370238</v>
      </c>
      <c r="B12042" t="s">
        <v>386</v>
      </c>
    </row>
    <row r="12043" spans="1:2" x14ac:dyDescent="0.3">
      <c r="A12043">
        <v>370238</v>
      </c>
      <c r="B12043" t="s">
        <v>3720</v>
      </c>
    </row>
    <row r="12044" spans="1:2" x14ac:dyDescent="0.3">
      <c r="A12044">
        <v>370238</v>
      </c>
      <c r="B12044" t="s">
        <v>1470</v>
      </c>
    </row>
    <row r="12045" spans="1:2" x14ac:dyDescent="0.3">
      <c r="A12045">
        <v>370238</v>
      </c>
      <c r="B12045" t="s">
        <v>517</v>
      </c>
    </row>
    <row r="12046" spans="1:2" x14ac:dyDescent="0.3">
      <c r="A12046">
        <v>370258</v>
      </c>
      <c r="B12046" t="s">
        <v>868</v>
      </c>
    </row>
    <row r="12047" spans="1:2" x14ac:dyDescent="0.3">
      <c r="A12047">
        <v>370258</v>
      </c>
      <c r="B12047" t="s">
        <v>821</v>
      </c>
    </row>
    <row r="12048" spans="1:2" x14ac:dyDescent="0.3">
      <c r="A12048">
        <v>370293</v>
      </c>
      <c r="B12048" t="s">
        <v>50</v>
      </c>
    </row>
    <row r="12049" spans="1:2" x14ac:dyDescent="0.3">
      <c r="A12049">
        <v>370318</v>
      </c>
      <c r="B12049" t="s">
        <v>386</v>
      </c>
    </row>
    <row r="12050" spans="1:2" x14ac:dyDescent="0.3">
      <c r="A12050">
        <v>370318</v>
      </c>
      <c r="B12050" t="s">
        <v>50</v>
      </c>
    </row>
    <row r="12051" spans="1:2" x14ac:dyDescent="0.3">
      <c r="A12051">
        <v>370337</v>
      </c>
      <c r="B12051" t="s">
        <v>2372</v>
      </c>
    </row>
    <row r="12052" spans="1:2" x14ac:dyDescent="0.3">
      <c r="A12052">
        <v>370337</v>
      </c>
      <c r="B12052" t="s">
        <v>4238</v>
      </c>
    </row>
    <row r="12053" spans="1:2" x14ac:dyDescent="0.3">
      <c r="A12053">
        <v>370337</v>
      </c>
      <c r="B12053" t="s">
        <v>1224</v>
      </c>
    </row>
    <row r="12054" spans="1:2" x14ac:dyDescent="0.3">
      <c r="A12054">
        <v>370337</v>
      </c>
      <c r="B12054" t="s">
        <v>5211</v>
      </c>
    </row>
    <row r="12055" spans="1:2" x14ac:dyDescent="0.3">
      <c r="A12055">
        <v>370359</v>
      </c>
      <c r="B12055" t="s">
        <v>974</v>
      </c>
    </row>
    <row r="12056" spans="1:2" x14ac:dyDescent="0.3">
      <c r="A12056">
        <v>370359</v>
      </c>
      <c r="B12056" t="s">
        <v>2404</v>
      </c>
    </row>
    <row r="12057" spans="1:2" x14ac:dyDescent="0.3">
      <c r="A12057">
        <v>370359</v>
      </c>
      <c r="B12057" t="s">
        <v>570</v>
      </c>
    </row>
    <row r="12058" spans="1:2" x14ac:dyDescent="0.3">
      <c r="A12058">
        <v>370359</v>
      </c>
      <c r="B12058" t="s">
        <v>4647</v>
      </c>
    </row>
    <row r="12059" spans="1:2" x14ac:dyDescent="0.3">
      <c r="A12059">
        <v>370359</v>
      </c>
      <c r="B12059" t="s">
        <v>50</v>
      </c>
    </row>
    <row r="12060" spans="1:2" x14ac:dyDescent="0.3">
      <c r="A12060">
        <v>370370</v>
      </c>
      <c r="B12060" t="s">
        <v>3720</v>
      </c>
    </row>
    <row r="12061" spans="1:2" x14ac:dyDescent="0.3">
      <c r="A12061">
        <v>370370</v>
      </c>
      <c r="B12061" t="s">
        <v>162</v>
      </c>
    </row>
    <row r="12062" spans="1:2" x14ac:dyDescent="0.3">
      <c r="A12062">
        <v>370370</v>
      </c>
      <c r="B12062" t="s">
        <v>1470</v>
      </c>
    </row>
    <row r="12063" spans="1:2" x14ac:dyDescent="0.3">
      <c r="A12063">
        <v>370418</v>
      </c>
      <c r="B12063" t="s">
        <v>726</v>
      </c>
    </row>
    <row r="12064" spans="1:2" x14ac:dyDescent="0.3">
      <c r="A12064">
        <v>370419</v>
      </c>
      <c r="B12064" t="s">
        <v>821</v>
      </c>
    </row>
    <row r="12065" spans="1:2" x14ac:dyDescent="0.3">
      <c r="A12065">
        <v>370419</v>
      </c>
      <c r="B12065" t="s">
        <v>215</v>
      </c>
    </row>
    <row r="12066" spans="1:2" x14ac:dyDescent="0.3">
      <c r="A12066">
        <v>370420</v>
      </c>
      <c r="B12066" t="s">
        <v>726</v>
      </c>
    </row>
    <row r="12067" spans="1:2" x14ac:dyDescent="0.3">
      <c r="A12067">
        <v>370442</v>
      </c>
      <c r="B12067" t="s">
        <v>2205</v>
      </c>
    </row>
    <row r="12068" spans="1:2" x14ac:dyDescent="0.3">
      <c r="A12068">
        <v>370442</v>
      </c>
      <c r="B12068" t="s">
        <v>2372</v>
      </c>
    </row>
    <row r="12069" spans="1:2" x14ac:dyDescent="0.3">
      <c r="A12069">
        <v>370442</v>
      </c>
      <c r="B12069" t="s">
        <v>648</v>
      </c>
    </row>
    <row r="12070" spans="1:2" x14ac:dyDescent="0.3">
      <c r="A12070">
        <v>370442</v>
      </c>
      <c r="B12070" t="s">
        <v>821</v>
      </c>
    </row>
    <row r="12071" spans="1:2" x14ac:dyDescent="0.3">
      <c r="A12071">
        <v>370442</v>
      </c>
      <c r="B12071" t="s">
        <v>1224</v>
      </c>
    </row>
    <row r="12072" spans="1:2" x14ac:dyDescent="0.3">
      <c r="A12072">
        <v>370442</v>
      </c>
      <c r="B12072" t="s">
        <v>5211</v>
      </c>
    </row>
    <row r="12073" spans="1:2" x14ac:dyDescent="0.3">
      <c r="A12073">
        <v>370442</v>
      </c>
      <c r="B12073" t="s">
        <v>5293</v>
      </c>
    </row>
    <row r="12074" spans="1:2" x14ac:dyDescent="0.3">
      <c r="A12074">
        <v>370471</v>
      </c>
      <c r="B12074" t="s">
        <v>2947</v>
      </c>
    </row>
    <row r="12075" spans="1:2" x14ac:dyDescent="0.3">
      <c r="A12075">
        <v>370471</v>
      </c>
      <c r="B12075" t="s">
        <v>726</v>
      </c>
    </row>
    <row r="12076" spans="1:2" x14ac:dyDescent="0.3">
      <c r="A12076">
        <v>370471</v>
      </c>
      <c r="B12076" t="s">
        <v>821</v>
      </c>
    </row>
    <row r="12077" spans="1:2" x14ac:dyDescent="0.3">
      <c r="A12077">
        <v>370471</v>
      </c>
      <c r="B12077" t="s">
        <v>670</v>
      </c>
    </row>
    <row r="12078" spans="1:2" x14ac:dyDescent="0.3">
      <c r="A12078">
        <v>370471</v>
      </c>
      <c r="B12078" t="s">
        <v>2372</v>
      </c>
    </row>
    <row r="12079" spans="1:2" x14ac:dyDescent="0.3">
      <c r="A12079">
        <v>370527</v>
      </c>
      <c r="B12079" t="s">
        <v>215</v>
      </c>
    </row>
    <row r="12080" spans="1:2" x14ac:dyDescent="0.3">
      <c r="A12080">
        <v>370527</v>
      </c>
      <c r="B12080" t="s">
        <v>517</v>
      </c>
    </row>
    <row r="12081" spans="1:2" x14ac:dyDescent="0.3">
      <c r="A12081">
        <v>370573</v>
      </c>
      <c r="B12081" t="s">
        <v>726</v>
      </c>
    </row>
    <row r="12082" spans="1:2" x14ac:dyDescent="0.3">
      <c r="A12082">
        <v>370682</v>
      </c>
      <c r="B12082" t="s">
        <v>670</v>
      </c>
    </row>
    <row r="12083" spans="1:2" x14ac:dyDescent="0.3">
      <c r="A12083">
        <v>370682</v>
      </c>
      <c r="B12083" t="s">
        <v>868</v>
      </c>
    </row>
    <row r="12084" spans="1:2" x14ac:dyDescent="0.3">
      <c r="A12084">
        <v>370682</v>
      </c>
      <c r="B12084" t="s">
        <v>7674</v>
      </c>
    </row>
    <row r="12085" spans="1:2" x14ac:dyDescent="0.3">
      <c r="A12085">
        <v>370682</v>
      </c>
      <c r="B12085" t="s">
        <v>215</v>
      </c>
    </row>
    <row r="12086" spans="1:2" x14ac:dyDescent="0.3">
      <c r="A12086">
        <v>370682</v>
      </c>
      <c r="B12086" t="s">
        <v>1224</v>
      </c>
    </row>
    <row r="12087" spans="1:2" x14ac:dyDescent="0.3">
      <c r="A12087">
        <v>370682</v>
      </c>
      <c r="B12087" t="s">
        <v>2372</v>
      </c>
    </row>
    <row r="12088" spans="1:2" x14ac:dyDescent="0.3">
      <c r="A12088">
        <v>370690</v>
      </c>
      <c r="B12088" t="s">
        <v>215</v>
      </c>
    </row>
    <row r="12089" spans="1:2" x14ac:dyDescent="0.3">
      <c r="A12089">
        <v>370690</v>
      </c>
      <c r="B12089" t="s">
        <v>2372</v>
      </c>
    </row>
    <row r="12090" spans="1:2" x14ac:dyDescent="0.3">
      <c r="A12090">
        <v>370690</v>
      </c>
      <c r="B12090" t="s">
        <v>1931</v>
      </c>
    </row>
    <row r="12091" spans="1:2" x14ac:dyDescent="0.3">
      <c r="A12091">
        <v>370704</v>
      </c>
      <c r="B12091" t="s">
        <v>162</v>
      </c>
    </row>
    <row r="12092" spans="1:2" x14ac:dyDescent="0.3">
      <c r="A12092">
        <v>370704</v>
      </c>
      <c r="B12092" t="s">
        <v>386</v>
      </c>
    </row>
    <row r="12093" spans="1:2" x14ac:dyDescent="0.3">
      <c r="A12093">
        <v>370704</v>
      </c>
      <c r="B12093" t="s">
        <v>5934</v>
      </c>
    </row>
    <row r="12094" spans="1:2" x14ac:dyDescent="0.3">
      <c r="A12094">
        <v>370704</v>
      </c>
      <c r="B12094" t="s">
        <v>726</v>
      </c>
    </row>
    <row r="12095" spans="1:2" x14ac:dyDescent="0.3">
      <c r="A12095">
        <v>370704</v>
      </c>
      <c r="B12095" t="s">
        <v>3720</v>
      </c>
    </row>
    <row r="12096" spans="1:2" x14ac:dyDescent="0.3">
      <c r="A12096">
        <v>370704</v>
      </c>
      <c r="B12096" t="s">
        <v>739</v>
      </c>
    </row>
    <row r="12097" spans="1:2" x14ac:dyDescent="0.3">
      <c r="A12097">
        <v>370704</v>
      </c>
      <c r="B12097" t="s">
        <v>1224</v>
      </c>
    </row>
    <row r="12098" spans="1:2" x14ac:dyDescent="0.3">
      <c r="A12098">
        <v>370704</v>
      </c>
      <c r="B12098" t="s">
        <v>2372</v>
      </c>
    </row>
    <row r="12099" spans="1:2" x14ac:dyDescent="0.3">
      <c r="A12099">
        <v>370720</v>
      </c>
      <c r="B12099" t="s">
        <v>1931</v>
      </c>
    </row>
    <row r="12100" spans="1:2" x14ac:dyDescent="0.3">
      <c r="A12100">
        <v>370720</v>
      </c>
      <c r="B12100" t="s">
        <v>517</v>
      </c>
    </row>
    <row r="12101" spans="1:2" x14ac:dyDescent="0.3">
      <c r="A12101">
        <v>370900</v>
      </c>
      <c r="B12101" t="s">
        <v>1931</v>
      </c>
    </row>
    <row r="12102" spans="1:2" x14ac:dyDescent="0.3">
      <c r="A12102">
        <v>370900</v>
      </c>
      <c r="B12102" t="s">
        <v>2372</v>
      </c>
    </row>
    <row r="12103" spans="1:2" x14ac:dyDescent="0.3">
      <c r="A12103">
        <v>370900</v>
      </c>
      <c r="B12103" t="s">
        <v>517</v>
      </c>
    </row>
    <row r="12104" spans="1:2" x14ac:dyDescent="0.3">
      <c r="A12104">
        <v>370900</v>
      </c>
      <c r="B12104" t="s">
        <v>1224</v>
      </c>
    </row>
    <row r="12105" spans="1:2" x14ac:dyDescent="0.3">
      <c r="A12105">
        <v>370913</v>
      </c>
      <c r="B12105" t="s">
        <v>726</v>
      </c>
    </row>
    <row r="12106" spans="1:2" x14ac:dyDescent="0.3">
      <c r="A12106">
        <v>371085</v>
      </c>
      <c r="B12106" t="s">
        <v>4238</v>
      </c>
    </row>
    <row r="12107" spans="1:2" x14ac:dyDescent="0.3">
      <c r="A12107">
        <v>371085</v>
      </c>
      <c r="B12107" t="s">
        <v>648</v>
      </c>
    </row>
    <row r="12108" spans="1:2" x14ac:dyDescent="0.3">
      <c r="A12108">
        <v>371085</v>
      </c>
      <c r="B12108" t="s">
        <v>1224</v>
      </c>
    </row>
    <row r="12109" spans="1:2" x14ac:dyDescent="0.3">
      <c r="A12109">
        <v>371156</v>
      </c>
      <c r="B12109" t="s">
        <v>2448</v>
      </c>
    </row>
    <row r="12110" spans="1:2" x14ac:dyDescent="0.3">
      <c r="A12110">
        <v>371156</v>
      </c>
      <c r="B12110" t="s">
        <v>162</v>
      </c>
    </row>
    <row r="12111" spans="1:2" x14ac:dyDescent="0.3">
      <c r="A12111">
        <v>371156</v>
      </c>
      <c r="B12111" t="s">
        <v>50</v>
      </c>
    </row>
    <row r="12112" spans="1:2" x14ac:dyDescent="0.3">
      <c r="A12112">
        <v>371203</v>
      </c>
      <c r="B12112" t="s">
        <v>2448</v>
      </c>
    </row>
    <row r="12113" spans="1:2" x14ac:dyDescent="0.3">
      <c r="A12113">
        <v>371242</v>
      </c>
      <c r="B12113" t="s">
        <v>7868</v>
      </c>
    </row>
    <row r="12114" spans="1:2" x14ac:dyDescent="0.3">
      <c r="A12114">
        <v>371249</v>
      </c>
      <c r="B12114" t="s">
        <v>50</v>
      </c>
    </row>
    <row r="12115" spans="1:2" x14ac:dyDescent="0.3">
      <c r="A12115">
        <v>371249</v>
      </c>
      <c r="B12115" t="s">
        <v>386</v>
      </c>
    </row>
    <row r="12116" spans="1:2" x14ac:dyDescent="0.3">
      <c r="A12116">
        <v>371249</v>
      </c>
      <c r="B12116" t="s">
        <v>517</v>
      </c>
    </row>
    <row r="12117" spans="1:2" x14ac:dyDescent="0.3">
      <c r="A12117">
        <v>371249</v>
      </c>
      <c r="B12117" t="s">
        <v>5886</v>
      </c>
    </row>
    <row r="12118" spans="1:2" x14ac:dyDescent="0.3">
      <c r="A12118">
        <v>371249</v>
      </c>
      <c r="B12118" t="s">
        <v>739</v>
      </c>
    </row>
    <row r="12119" spans="1:2" x14ac:dyDescent="0.3">
      <c r="A12119">
        <v>371351</v>
      </c>
      <c r="B12119" t="s">
        <v>2448</v>
      </c>
    </row>
    <row r="12120" spans="1:2" x14ac:dyDescent="0.3">
      <c r="A12120">
        <v>371393</v>
      </c>
      <c r="B12120" t="s">
        <v>648</v>
      </c>
    </row>
    <row r="12121" spans="1:2" x14ac:dyDescent="0.3">
      <c r="A12121">
        <v>371401</v>
      </c>
      <c r="B12121" t="s">
        <v>162</v>
      </c>
    </row>
    <row r="12122" spans="1:2" x14ac:dyDescent="0.3">
      <c r="A12122">
        <v>371401</v>
      </c>
      <c r="B12122" t="s">
        <v>215</v>
      </c>
    </row>
    <row r="12123" spans="1:2" x14ac:dyDescent="0.3">
      <c r="A12123">
        <v>371401</v>
      </c>
      <c r="B12123" t="s">
        <v>4642</v>
      </c>
    </row>
    <row r="12124" spans="1:2" x14ac:dyDescent="0.3">
      <c r="A12124">
        <v>371401</v>
      </c>
      <c r="B12124" t="s">
        <v>1470</v>
      </c>
    </row>
    <row r="12125" spans="1:2" x14ac:dyDescent="0.3">
      <c r="A12125">
        <v>371401</v>
      </c>
      <c r="B12125" t="s">
        <v>1224</v>
      </c>
    </row>
    <row r="12126" spans="1:2" x14ac:dyDescent="0.3">
      <c r="A12126">
        <v>371401</v>
      </c>
      <c r="B12126" t="s">
        <v>4238</v>
      </c>
    </row>
    <row r="12127" spans="1:2" x14ac:dyDescent="0.3">
      <c r="A12127">
        <v>371595</v>
      </c>
      <c r="B12127" t="s">
        <v>1287</v>
      </c>
    </row>
    <row r="12128" spans="1:2" x14ac:dyDescent="0.3">
      <c r="A12128">
        <v>371595</v>
      </c>
      <c r="B12128" t="s">
        <v>50</v>
      </c>
    </row>
    <row r="12129" spans="1:2" x14ac:dyDescent="0.3">
      <c r="A12129">
        <v>371595</v>
      </c>
      <c r="B12129" t="s">
        <v>11542</v>
      </c>
    </row>
    <row r="12130" spans="1:2" x14ac:dyDescent="0.3">
      <c r="A12130">
        <v>371595</v>
      </c>
      <c r="B12130" t="s">
        <v>14440</v>
      </c>
    </row>
    <row r="12131" spans="1:2" x14ac:dyDescent="0.3">
      <c r="A12131">
        <v>371595</v>
      </c>
      <c r="B12131" t="s">
        <v>2372</v>
      </c>
    </row>
    <row r="12132" spans="1:2" x14ac:dyDescent="0.3">
      <c r="A12132">
        <v>371595</v>
      </c>
      <c r="B12132" t="s">
        <v>215</v>
      </c>
    </row>
    <row r="12133" spans="1:2" x14ac:dyDescent="0.3">
      <c r="A12133">
        <v>371595</v>
      </c>
      <c r="B12133" t="s">
        <v>565</v>
      </c>
    </row>
    <row r="12134" spans="1:2" x14ac:dyDescent="0.3">
      <c r="A12134">
        <v>371652</v>
      </c>
      <c r="B12134" t="s">
        <v>1224</v>
      </c>
    </row>
    <row r="12135" spans="1:2" x14ac:dyDescent="0.3">
      <c r="A12135">
        <v>371652</v>
      </c>
      <c r="B12135" t="s">
        <v>3169</v>
      </c>
    </row>
    <row r="12136" spans="1:2" x14ac:dyDescent="0.3">
      <c r="A12136">
        <v>371652</v>
      </c>
      <c r="B12136" t="s">
        <v>648</v>
      </c>
    </row>
    <row r="12137" spans="1:2" x14ac:dyDescent="0.3">
      <c r="A12137">
        <v>371678</v>
      </c>
      <c r="B12137" t="s">
        <v>2372</v>
      </c>
    </row>
    <row r="12138" spans="1:2" x14ac:dyDescent="0.3">
      <c r="A12138">
        <v>371678</v>
      </c>
      <c r="B12138" t="s">
        <v>517</v>
      </c>
    </row>
    <row r="12139" spans="1:2" x14ac:dyDescent="0.3">
      <c r="A12139">
        <v>371678</v>
      </c>
      <c r="B12139" t="s">
        <v>868</v>
      </c>
    </row>
    <row r="12140" spans="1:2" x14ac:dyDescent="0.3">
      <c r="A12140">
        <v>371698</v>
      </c>
      <c r="B12140" t="s">
        <v>7881</v>
      </c>
    </row>
    <row r="12141" spans="1:2" x14ac:dyDescent="0.3">
      <c r="A12141">
        <v>371701</v>
      </c>
      <c r="B12141" t="s">
        <v>50</v>
      </c>
    </row>
    <row r="12142" spans="1:2" x14ac:dyDescent="0.3">
      <c r="A12142">
        <v>371701</v>
      </c>
      <c r="B12142" t="s">
        <v>821</v>
      </c>
    </row>
    <row r="12143" spans="1:2" x14ac:dyDescent="0.3">
      <c r="A12143">
        <v>371701</v>
      </c>
      <c r="B12143" t="s">
        <v>670</v>
      </c>
    </row>
    <row r="12144" spans="1:2" x14ac:dyDescent="0.3">
      <c r="A12144">
        <v>371701</v>
      </c>
      <c r="B12144" t="s">
        <v>7674</v>
      </c>
    </row>
    <row r="12145" spans="1:2" x14ac:dyDescent="0.3">
      <c r="A12145">
        <v>371701</v>
      </c>
      <c r="B12145" t="s">
        <v>868</v>
      </c>
    </row>
    <row r="12146" spans="1:2" x14ac:dyDescent="0.3">
      <c r="A12146">
        <v>371702</v>
      </c>
      <c r="B12146" t="s">
        <v>821</v>
      </c>
    </row>
    <row r="12147" spans="1:2" x14ac:dyDescent="0.3">
      <c r="A12147">
        <v>371795</v>
      </c>
      <c r="B12147" t="s">
        <v>50</v>
      </c>
    </row>
    <row r="12148" spans="1:2" x14ac:dyDescent="0.3">
      <c r="A12148">
        <v>371795</v>
      </c>
      <c r="B12148" t="s">
        <v>517</v>
      </c>
    </row>
    <row r="12149" spans="1:2" x14ac:dyDescent="0.3">
      <c r="A12149">
        <v>371795</v>
      </c>
      <c r="B12149" t="s">
        <v>5886</v>
      </c>
    </row>
    <row r="12150" spans="1:2" x14ac:dyDescent="0.3">
      <c r="A12150">
        <v>371799</v>
      </c>
      <c r="B12150" t="s">
        <v>726</v>
      </c>
    </row>
    <row r="12151" spans="1:2" x14ac:dyDescent="0.3">
      <c r="A12151">
        <v>371809</v>
      </c>
      <c r="B12151" t="s">
        <v>648</v>
      </c>
    </row>
    <row r="12152" spans="1:2" x14ac:dyDescent="0.3">
      <c r="A12152">
        <v>371809</v>
      </c>
      <c r="B12152" t="s">
        <v>1224</v>
      </c>
    </row>
    <row r="12153" spans="1:2" x14ac:dyDescent="0.3">
      <c r="A12153">
        <v>371825</v>
      </c>
      <c r="B12153" t="s">
        <v>726</v>
      </c>
    </row>
    <row r="12154" spans="1:2" x14ac:dyDescent="0.3">
      <c r="A12154">
        <v>371825</v>
      </c>
      <c r="B12154" t="s">
        <v>386</v>
      </c>
    </row>
    <row r="12155" spans="1:2" x14ac:dyDescent="0.3">
      <c r="A12155">
        <v>371825</v>
      </c>
      <c r="B12155" t="s">
        <v>739</v>
      </c>
    </row>
    <row r="12156" spans="1:2" x14ac:dyDescent="0.3">
      <c r="A12156">
        <v>371856</v>
      </c>
      <c r="B12156" t="s">
        <v>162</v>
      </c>
    </row>
    <row r="12157" spans="1:2" x14ac:dyDescent="0.3">
      <c r="A12157">
        <v>371856</v>
      </c>
      <c r="B12157" t="s">
        <v>726</v>
      </c>
    </row>
    <row r="12158" spans="1:2" x14ac:dyDescent="0.3">
      <c r="A12158">
        <v>372027</v>
      </c>
      <c r="B12158" t="s">
        <v>50</v>
      </c>
    </row>
    <row r="12159" spans="1:2" x14ac:dyDescent="0.3">
      <c r="A12159">
        <v>372027</v>
      </c>
      <c r="B12159" t="s">
        <v>726</v>
      </c>
    </row>
    <row r="12160" spans="1:2" x14ac:dyDescent="0.3">
      <c r="A12160">
        <v>372027</v>
      </c>
      <c r="B12160" t="s">
        <v>14067</v>
      </c>
    </row>
    <row r="12161" spans="1:2" x14ac:dyDescent="0.3">
      <c r="A12161">
        <v>372027</v>
      </c>
      <c r="B12161" t="s">
        <v>2372</v>
      </c>
    </row>
    <row r="12162" spans="1:2" x14ac:dyDescent="0.3">
      <c r="A12162">
        <v>372149</v>
      </c>
      <c r="B12162" t="s">
        <v>162</v>
      </c>
    </row>
    <row r="12163" spans="1:2" x14ac:dyDescent="0.3">
      <c r="A12163">
        <v>372149</v>
      </c>
      <c r="B12163" t="s">
        <v>3720</v>
      </c>
    </row>
    <row r="12164" spans="1:2" x14ac:dyDescent="0.3">
      <c r="A12164">
        <v>372149</v>
      </c>
      <c r="B12164" t="s">
        <v>50</v>
      </c>
    </row>
    <row r="12165" spans="1:2" x14ac:dyDescent="0.3">
      <c r="A12165">
        <v>372149</v>
      </c>
      <c r="B12165" t="s">
        <v>821</v>
      </c>
    </row>
    <row r="12166" spans="1:2" x14ac:dyDescent="0.3">
      <c r="A12166">
        <v>372200</v>
      </c>
      <c r="B12166" t="s">
        <v>726</v>
      </c>
    </row>
    <row r="12167" spans="1:2" x14ac:dyDescent="0.3">
      <c r="A12167">
        <v>372208</v>
      </c>
      <c r="B12167" t="s">
        <v>215</v>
      </c>
    </row>
    <row r="12168" spans="1:2" x14ac:dyDescent="0.3">
      <c r="A12168">
        <v>372208</v>
      </c>
      <c r="B12168" t="s">
        <v>1722</v>
      </c>
    </row>
    <row r="12169" spans="1:2" x14ac:dyDescent="0.3">
      <c r="A12169">
        <v>372208</v>
      </c>
      <c r="B12169" t="s">
        <v>517</v>
      </c>
    </row>
    <row r="12170" spans="1:2" x14ac:dyDescent="0.3">
      <c r="A12170">
        <v>372208</v>
      </c>
      <c r="B12170" t="s">
        <v>2372</v>
      </c>
    </row>
    <row r="12171" spans="1:2" x14ac:dyDescent="0.3">
      <c r="A12171">
        <v>372279</v>
      </c>
      <c r="B12171" t="s">
        <v>2372</v>
      </c>
    </row>
    <row r="12172" spans="1:2" x14ac:dyDescent="0.3">
      <c r="A12172">
        <v>372279</v>
      </c>
      <c r="B12172" t="s">
        <v>4238</v>
      </c>
    </row>
    <row r="12173" spans="1:2" x14ac:dyDescent="0.3">
      <c r="A12173">
        <v>372279</v>
      </c>
      <c r="B12173" t="s">
        <v>1224</v>
      </c>
    </row>
    <row r="12174" spans="1:2" x14ac:dyDescent="0.3">
      <c r="A12174">
        <v>372310</v>
      </c>
      <c r="B12174" t="s">
        <v>14451</v>
      </c>
    </row>
    <row r="12175" spans="1:2" x14ac:dyDescent="0.3">
      <c r="A12175">
        <v>372310</v>
      </c>
      <c r="B12175" t="s">
        <v>648</v>
      </c>
    </row>
    <row r="12176" spans="1:2" x14ac:dyDescent="0.3">
      <c r="A12176">
        <v>372310</v>
      </c>
      <c r="B12176" t="s">
        <v>517</v>
      </c>
    </row>
    <row r="12177" spans="1:2" x14ac:dyDescent="0.3">
      <c r="A12177">
        <v>372329</v>
      </c>
      <c r="B12177" t="s">
        <v>50</v>
      </c>
    </row>
    <row r="12178" spans="1:2" x14ac:dyDescent="0.3">
      <c r="A12178">
        <v>372329</v>
      </c>
      <c r="B12178" t="s">
        <v>739</v>
      </c>
    </row>
    <row r="12179" spans="1:2" x14ac:dyDescent="0.3">
      <c r="A12179">
        <v>372329</v>
      </c>
      <c r="B12179" t="s">
        <v>14067</v>
      </c>
    </row>
    <row r="12180" spans="1:2" x14ac:dyDescent="0.3">
      <c r="A12180">
        <v>372329</v>
      </c>
      <c r="B12180" t="s">
        <v>726</v>
      </c>
    </row>
    <row r="12181" spans="1:2" x14ac:dyDescent="0.3">
      <c r="A12181">
        <v>372429</v>
      </c>
      <c r="B12181" t="s">
        <v>821</v>
      </c>
    </row>
    <row r="12182" spans="1:2" x14ac:dyDescent="0.3">
      <c r="A12182">
        <v>372429</v>
      </c>
      <c r="B12182" t="s">
        <v>1224</v>
      </c>
    </row>
    <row r="12183" spans="1:2" x14ac:dyDescent="0.3">
      <c r="A12183">
        <v>372429</v>
      </c>
      <c r="B12183" t="s">
        <v>2372</v>
      </c>
    </row>
    <row r="12184" spans="1:2" x14ac:dyDescent="0.3">
      <c r="A12184">
        <v>372462</v>
      </c>
      <c r="B12184" t="s">
        <v>50</v>
      </c>
    </row>
    <row r="12185" spans="1:2" x14ac:dyDescent="0.3">
      <c r="A12185">
        <v>372462</v>
      </c>
      <c r="B12185" t="s">
        <v>162</v>
      </c>
    </row>
    <row r="12186" spans="1:2" x14ac:dyDescent="0.3">
      <c r="A12186">
        <v>372476</v>
      </c>
      <c r="B12186" t="s">
        <v>7907</v>
      </c>
    </row>
    <row r="12187" spans="1:2" x14ac:dyDescent="0.3">
      <c r="A12187">
        <v>372495</v>
      </c>
      <c r="B12187" t="s">
        <v>868</v>
      </c>
    </row>
    <row r="12188" spans="1:2" x14ac:dyDescent="0.3">
      <c r="A12188">
        <v>372495</v>
      </c>
      <c r="B12188" t="s">
        <v>215</v>
      </c>
    </row>
    <row r="12189" spans="1:2" x14ac:dyDescent="0.3">
      <c r="A12189">
        <v>372495</v>
      </c>
      <c r="B12189" t="s">
        <v>2372</v>
      </c>
    </row>
    <row r="12190" spans="1:2" x14ac:dyDescent="0.3">
      <c r="A12190">
        <v>372498</v>
      </c>
      <c r="B12190" t="s">
        <v>726</v>
      </c>
    </row>
    <row r="12191" spans="1:2" x14ac:dyDescent="0.3">
      <c r="A12191">
        <v>372498</v>
      </c>
      <c r="B12191" t="s">
        <v>50</v>
      </c>
    </row>
    <row r="12192" spans="1:2" x14ac:dyDescent="0.3">
      <c r="A12192">
        <v>372498</v>
      </c>
      <c r="B12192" t="s">
        <v>821</v>
      </c>
    </row>
    <row r="12193" spans="1:2" x14ac:dyDescent="0.3">
      <c r="A12193">
        <v>372498</v>
      </c>
      <c r="B12193" t="s">
        <v>868</v>
      </c>
    </row>
    <row r="12194" spans="1:2" x14ac:dyDescent="0.3">
      <c r="A12194">
        <v>372498</v>
      </c>
      <c r="B12194" t="s">
        <v>386</v>
      </c>
    </row>
    <row r="12195" spans="1:2" x14ac:dyDescent="0.3">
      <c r="A12195">
        <v>372498</v>
      </c>
      <c r="B12195" t="s">
        <v>648</v>
      </c>
    </row>
    <row r="12196" spans="1:2" x14ac:dyDescent="0.3">
      <c r="A12196">
        <v>372527</v>
      </c>
      <c r="B12196" t="s">
        <v>50</v>
      </c>
    </row>
    <row r="12197" spans="1:2" x14ac:dyDescent="0.3">
      <c r="A12197">
        <v>372536</v>
      </c>
      <c r="B12197" t="s">
        <v>50</v>
      </c>
    </row>
    <row r="12198" spans="1:2" x14ac:dyDescent="0.3">
      <c r="A12198">
        <v>372550</v>
      </c>
      <c r="B12198" t="s">
        <v>565</v>
      </c>
    </row>
    <row r="12199" spans="1:2" x14ac:dyDescent="0.3">
      <c r="A12199">
        <v>372562</v>
      </c>
      <c r="B12199" t="s">
        <v>70</v>
      </c>
    </row>
    <row r="12200" spans="1:2" x14ac:dyDescent="0.3">
      <c r="A12200">
        <v>372562</v>
      </c>
      <c r="B12200" t="s">
        <v>726</v>
      </c>
    </row>
    <row r="12201" spans="1:2" x14ac:dyDescent="0.3">
      <c r="A12201">
        <v>372562</v>
      </c>
      <c r="B12201" t="s">
        <v>5886</v>
      </c>
    </row>
    <row r="12202" spans="1:2" x14ac:dyDescent="0.3">
      <c r="A12202">
        <v>372603</v>
      </c>
      <c r="B12202" t="s">
        <v>50</v>
      </c>
    </row>
    <row r="12203" spans="1:2" x14ac:dyDescent="0.3">
      <c r="A12203">
        <v>372603</v>
      </c>
      <c r="B12203" t="s">
        <v>726</v>
      </c>
    </row>
    <row r="12204" spans="1:2" x14ac:dyDescent="0.3">
      <c r="A12204">
        <v>372603</v>
      </c>
      <c r="B12204" t="s">
        <v>14067</v>
      </c>
    </row>
    <row r="12205" spans="1:2" x14ac:dyDescent="0.3">
      <c r="A12205">
        <v>372603</v>
      </c>
      <c r="B12205" t="s">
        <v>2448</v>
      </c>
    </row>
    <row r="12206" spans="1:2" x14ac:dyDescent="0.3">
      <c r="A12206">
        <v>372603</v>
      </c>
      <c r="B12206" t="s">
        <v>1224</v>
      </c>
    </row>
    <row r="12207" spans="1:2" x14ac:dyDescent="0.3">
      <c r="A12207">
        <v>372612</v>
      </c>
      <c r="B12207" t="s">
        <v>50</v>
      </c>
    </row>
    <row r="12208" spans="1:2" x14ac:dyDescent="0.3">
      <c r="A12208">
        <v>372612</v>
      </c>
      <c r="B12208" t="s">
        <v>670</v>
      </c>
    </row>
    <row r="12209" spans="1:2" x14ac:dyDescent="0.3">
      <c r="A12209">
        <v>372612</v>
      </c>
      <c r="B12209" t="s">
        <v>726</v>
      </c>
    </row>
    <row r="12210" spans="1:2" x14ac:dyDescent="0.3">
      <c r="A12210">
        <v>372669</v>
      </c>
      <c r="B12210" t="s">
        <v>14419</v>
      </c>
    </row>
    <row r="12211" spans="1:2" x14ac:dyDescent="0.3">
      <c r="A12211">
        <v>372669</v>
      </c>
      <c r="B12211" t="s">
        <v>739</v>
      </c>
    </row>
    <row r="12212" spans="1:2" x14ac:dyDescent="0.3">
      <c r="A12212">
        <v>372669</v>
      </c>
      <c r="B12212" t="s">
        <v>2424</v>
      </c>
    </row>
    <row r="12213" spans="1:2" x14ac:dyDescent="0.3">
      <c r="A12213">
        <v>372861</v>
      </c>
      <c r="B12213" t="s">
        <v>2372</v>
      </c>
    </row>
    <row r="12214" spans="1:2" x14ac:dyDescent="0.3">
      <c r="A12214">
        <v>372861</v>
      </c>
      <c r="B12214" t="s">
        <v>4238</v>
      </c>
    </row>
    <row r="12215" spans="1:2" x14ac:dyDescent="0.3">
      <c r="A12215">
        <v>372861</v>
      </c>
      <c r="B12215" t="s">
        <v>821</v>
      </c>
    </row>
    <row r="12216" spans="1:2" x14ac:dyDescent="0.3">
      <c r="A12216">
        <v>372902</v>
      </c>
      <c r="B12216" t="s">
        <v>4238</v>
      </c>
    </row>
    <row r="12217" spans="1:2" x14ac:dyDescent="0.3">
      <c r="A12217">
        <v>372902</v>
      </c>
      <c r="B12217" t="s">
        <v>5211</v>
      </c>
    </row>
    <row r="12218" spans="1:2" x14ac:dyDescent="0.3">
      <c r="A12218">
        <v>372902</v>
      </c>
      <c r="B12218" t="s">
        <v>14443</v>
      </c>
    </row>
    <row r="12219" spans="1:2" x14ac:dyDescent="0.3">
      <c r="A12219">
        <v>372902</v>
      </c>
      <c r="B12219" t="s">
        <v>1224</v>
      </c>
    </row>
    <row r="12220" spans="1:2" x14ac:dyDescent="0.3">
      <c r="A12220">
        <v>372902</v>
      </c>
      <c r="B12220" t="s">
        <v>517</v>
      </c>
    </row>
    <row r="12221" spans="1:2" x14ac:dyDescent="0.3">
      <c r="A12221">
        <v>372902</v>
      </c>
      <c r="B12221" t="s">
        <v>2372</v>
      </c>
    </row>
    <row r="12222" spans="1:2" x14ac:dyDescent="0.3">
      <c r="A12222">
        <v>372902</v>
      </c>
      <c r="B12222" t="s">
        <v>648</v>
      </c>
    </row>
    <row r="12223" spans="1:2" x14ac:dyDescent="0.3">
      <c r="A12223">
        <v>372994</v>
      </c>
      <c r="B12223" t="s">
        <v>4238</v>
      </c>
    </row>
    <row r="12224" spans="1:2" x14ac:dyDescent="0.3">
      <c r="A12224">
        <v>372994</v>
      </c>
      <c r="B12224" t="s">
        <v>2372</v>
      </c>
    </row>
    <row r="12225" spans="1:2" x14ac:dyDescent="0.3">
      <c r="A12225">
        <v>372994</v>
      </c>
      <c r="B12225" t="s">
        <v>517</v>
      </c>
    </row>
    <row r="12226" spans="1:2" x14ac:dyDescent="0.3">
      <c r="A12226">
        <v>373000</v>
      </c>
      <c r="B12226" t="s">
        <v>50</v>
      </c>
    </row>
    <row r="12227" spans="1:2" x14ac:dyDescent="0.3">
      <c r="A12227">
        <v>373000</v>
      </c>
      <c r="B12227" t="s">
        <v>162</v>
      </c>
    </row>
    <row r="12228" spans="1:2" x14ac:dyDescent="0.3">
      <c r="A12228">
        <v>373000</v>
      </c>
      <c r="B12228" t="s">
        <v>7674</v>
      </c>
    </row>
    <row r="12229" spans="1:2" x14ac:dyDescent="0.3">
      <c r="A12229">
        <v>373099</v>
      </c>
      <c r="B12229" t="s">
        <v>162</v>
      </c>
    </row>
    <row r="12230" spans="1:2" x14ac:dyDescent="0.3">
      <c r="A12230">
        <v>373099</v>
      </c>
      <c r="B12230" t="s">
        <v>1470</v>
      </c>
    </row>
    <row r="12231" spans="1:2" x14ac:dyDescent="0.3">
      <c r="A12231">
        <v>373099</v>
      </c>
      <c r="B12231" t="s">
        <v>4642</v>
      </c>
    </row>
    <row r="12232" spans="1:2" x14ac:dyDescent="0.3">
      <c r="A12232">
        <v>373104</v>
      </c>
      <c r="B12232" t="s">
        <v>162</v>
      </c>
    </row>
    <row r="12233" spans="1:2" x14ac:dyDescent="0.3">
      <c r="A12233">
        <v>373277</v>
      </c>
      <c r="B12233" t="s">
        <v>50</v>
      </c>
    </row>
    <row r="12234" spans="1:2" x14ac:dyDescent="0.3">
      <c r="A12234">
        <v>373277</v>
      </c>
      <c r="B12234" t="s">
        <v>162</v>
      </c>
    </row>
    <row r="12235" spans="1:2" x14ac:dyDescent="0.3">
      <c r="A12235">
        <v>373277</v>
      </c>
      <c r="B12235" t="s">
        <v>1470</v>
      </c>
    </row>
    <row r="12236" spans="1:2" x14ac:dyDescent="0.3">
      <c r="A12236">
        <v>373280</v>
      </c>
      <c r="B12236" t="s">
        <v>726</v>
      </c>
    </row>
    <row r="12237" spans="1:2" x14ac:dyDescent="0.3">
      <c r="A12237">
        <v>373312</v>
      </c>
      <c r="B12237" t="s">
        <v>50</v>
      </c>
    </row>
    <row r="12238" spans="1:2" x14ac:dyDescent="0.3">
      <c r="A12238">
        <v>373312</v>
      </c>
      <c r="B12238" t="s">
        <v>5886</v>
      </c>
    </row>
    <row r="12239" spans="1:2" x14ac:dyDescent="0.3">
      <c r="A12239">
        <v>373312</v>
      </c>
      <c r="B12239" t="s">
        <v>1224</v>
      </c>
    </row>
    <row r="12240" spans="1:2" x14ac:dyDescent="0.3">
      <c r="A12240">
        <v>373312</v>
      </c>
      <c r="B12240" t="s">
        <v>2372</v>
      </c>
    </row>
    <row r="12241" spans="1:2" x14ac:dyDescent="0.3">
      <c r="A12241">
        <v>373344</v>
      </c>
      <c r="B12241" t="s">
        <v>7942</v>
      </c>
    </row>
    <row r="12242" spans="1:2" x14ac:dyDescent="0.3">
      <c r="A12242">
        <v>373466</v>
      </c>
      <c r="B12242" t="s">
        <v>215</v>
      </c>
    </row>
    <row r="12243" spans="1:2" x14ac:dyDescent="0.3">
      <c r="A12243">
        <v>373466</v>
      </c>
      <c r="B12243" t="s">
        <v>2372</v>
      </c>
    </row>
    <row r="12244" spans="1:2" x14ac:dyDescent="0.3">
      <c r="A12244">
        <v>373468</v>
      </c>
      <c r="B12244" t="s">
        <v>14422</v>
      </c>
    </row>
    <row r="12245" spans="1:2" x14ac:dyDescent="0.3">
      <c r="A12245">
        <v>373468</v>
      </c>
      <c r="B12245" t="s">
        <v>739</v>
      </c>
    </row>
    <row r="12246" spans="1:2" x14ac:dyDescent="0.3">
      <c r="A12246">
        <v>373468</v>
      </c>
      <c r="B12246" t="s">
        <v>2448</v>
      </c>
    </row>
    <row r="12247" spans="1:2" x14ac:dyDescent="0.3">
      <c r="A12247">
        <v>373468</v>
      </c>
      <c r="B12247" t="s">
        <v>1224</v>
      </c>
    </row>
    <row r="12248" spans="1:2" x14ac:dyDescent="0.3">
      <c r="A12248">
        <v>373510</v>
      </c>
      <c r="B12248" t="s">
        <v>7948</v>
      </c>
    </row>
    <row r="12249" spans="1:2" x14ac:dyDescent="0.3">
      <c r="A12249">
        <v>373563</v>
      </c>
      <c r="B12249" t="s">
        <v>50</v>
      </c>
    </row>
    <row r="12250" spans="1:2" x14ac:dyDescent="0.3">
      <c r="A12250">
        <v>373563</v>
      </c>
      <c r="B12250" t="s">
        <v>2947</v>
      </c>
    </row>
    <row r="12251" spans="1:2" x14ac:dyDescent="0.3">
      <c r="A12251">
        <v>373563</v>
      </c>
      <c r="B12251" t="s">
        <v>215</v>
      </c>
    </row>
    <row r="12252" spans="1:2" x14ac:dyDescent="0.3">
      <c r="A12252">
        <v>373563</v>
      </c>
      <c r="B12252" t="s">
        <v>5886</v>
      </c>
    </row>
    <row r="12253" spans="1:2" x14ac:dyDescent="0.3">
      <c r="A12253">
        <v>373731</v>
      </c>
      <c r="B12253" t="s">
        <v>565</v>
      </c>
    </row>
    <row r="12254" spans="1:2" x14ac:dyDescent="0.3">
      <c r="A12254">
        <v>373731</v>
      </c>
      <c r="B12254" t="s">
        <v>726</v>
      </c>
    </row>
    <row r="12255" spans="1:2" x14ac:dyDescent="0.3">
      <c r="A12255">
        <v>373731</v>
      </c>
      <c r="B12255" t="s">
        <v>50</v>
      </c>
    </row>
    <row r="12256" spans="1:2" x14ac:dyDescent="0.3">
      <c r="A12256">
        <v>373731</v>
      </c>
      <c r="B12256" t="s">
        <v>386</v>
      </c>
    </row>
    <row r="12257" spans="1:2" x14ac:dyDescent="0.3">
      <c r="A12257">
        <v>373737</v>
      </c>
      <c r="B12257" t="s">
        <v>2448</v>
      </c>
    </row>
    <row r="12258" spans="1:2" x14ac:dyDescent="0.3">
      <c r="A12258">
        <v>373756</v>
      </c>
      <c r="B12258" t="s">
        <v>215</v>
      </c>
    </row>
    <row r="12259" spans="1:2" x14ac:dyDescent="0.3">
      <c r="A12259">
        <v>373756</v>
      </c>
      <c r="B12259" t="s">
        <v>517</v>
      </c>
    </row>
    <row r="12260" spans="1:2" x14ac:dyDescent="0.3">
      <c r="A12260">
        <v>373756</v>
      </c>
      <c r="B12260" t="s">
        <v>2372</v>
      </c>
    </row>
    <row r="12261" spans="1:2" x14ac:dyDescent="0.3">
      <c r="A12261">
        <v>373836</v>
      </c>
      <c r="B12261" t="s">
        <v>3413</v>
      </c>
    </row>
    <row r="12262" spans="1:2" x14ac:dyDescent="0.3">
      <c r="A12262">
        <v>373963</v>
      </c>
      <c r="B12262" t="s">
        <v>162</v>
      </c>
    </row>
    <row r="12263" spans="1:2" x14ac:dyDescent="0.3">
      <c r="A12263">
        <v>373963</v>
      </c>
      <c r="B12263" t="s">
        <v>386</v>
      </c>
    </row>
    <row r="12264" spans="1:2" x14ac:dyDescent="0.3">
      <c r="A12264">
        <v>373963</v>
      </c>
      <c r="B12264" t="s">
        <v>3720</v>
      </c>
    </row>
    <row r="12265" spans="1:2" x14ac:dyDescent="0.3">
      <c r="A12265">
        <v>373963</v>
      </c>
      <c r="B12265" t="s">
        <v>70</v>
      </c>
    </row>
    <row r="12266" spans="1:2" x14ac:dyDescent="0.3">
      <c r="A12266">
        <v>373963</v>
      </c>
      <c r="B12266" t="s">
        <v>517</v>
      </c>
    </row>
    <row r="12267" spans="1:2" x14ac:dyDescent="0.3">
      <c r="A12267">
        <v>373986</v>
      </c>
      <c r="B12267" t="s">
        <v>726</v>
      </c>
    </row>
    <row r="12268" spans="1:2" x14ac:dyDescent="0.3">
      <c r="A12268">
        <v>374027</v>
      </c>
      <c r="B12268" t="s">
        <v>726</v>
      </c>
    </row>
    <row r="12269" spans="1:2" x14ac:dyDescent="0.3">
      <c r="A12269">
        <v>374027</v>
      </c>
      <c r="B12269" t="s">
        <v>739</v>
      </c>
    </row>
    <row r="12270" spans="1:2" x14ac:dyDescent="0.3">
      <c r="A12270">
        <v>374027</v>
      </c>
      <c r="B12270" t="s">
        <v>386</v>
      </c>
    </row>
    <row r="12271" spans="1:2" x14ac:dyDescent="0.3">
      <c r="A12271">
        <v>374027</v>
      </c>
      <c r="B12271" t="s">
        <v>4342</v>
      </c>
    </row>
    <row r="12272" spans="1:2" x14ac:dyDescent="0.3">
      <c r="A12272">
        <v>374028</v>
      </c>
      <c r="B12272" t="s">
        <v>2372</v>
      </c>
    </row>
    <row r="12273" spans="1:2" x14ac:dyDescent="0.3">
      <c r="A12273">
        <v>374028</v>
      </c>
      <c r="B12273" t="s">
        <v>5293</v>
      </c>
    </row>
    <row r="12274" spans="1:2" x14ac:dyDescent="0.3">
      <c r="A12274">
        <v>374028</v>
      </c>
      <c r="B12274" t="s">
        <v>5886</v>
      </c>
    </row>
    <row r="12275" spans="1:2" x14ac:dyDescent="0.3">
      <c r="A12275">
        <v>374107</v>
      </c>
      <c r="B12275" t="s">
        <v>4647</v>
      </c>
    </row>
    <row r="12276" spans="1:2" x14ac:dyDescent="0.3">
      <c r="A12276">
        <v>374113</v>
      </c>
      <c r="B12276" t="s">
        <v>7965</v>
      </c>
    </row>
    <row r="12277" spans="1:2" x14ac:dyDescent="0.3">
      <c r="A12277">
        <v>374134</v>
      </c>
      <c r="B12277" t="s">
        <v>648</v>
      </c>
    </row>
    <row r="12278" spans="1:2" x14ac:dyDescent="0.3">
      <c r="A12278">
        <v>374134</v>
      </c>
      <c r="B12278" t="s">
        <v>1224</v>
      </c>
    </row>
    <row r="12279" spans="1:2" x14ac:dyDescent="0.3">
      <c r="A12279">
        <v>374134</v>
      </c>
      <c r="B12279" t="s">
        <v>215</v>
      </c>
    </row>
    <row r="12280" spans="1:2" x14ac:dyDescent="0.3">
      <c r="A12280">
        <v>374134</v>
      </c>
      <c r="B12280" t="s">
        <v>517</v>
      </c>
    </row>
    <row r="12281" spans="1:2" x14ac:dyDescent="0.3">
      <c r="A12281">
        <v>374165</v>
      </c>
      <c r="B12281" t="s">
        <v>215</v>
      </c>
    </row>
    <row r="12282" spans="1:2" x14ac:dyDescent="0.3">
      <c r="A12282">
        <v>374165</v>
      </c>
      <c r="B12282" t="s">
        <v>1722</v>
      </c>
    </row>
    <row r="12283" spans="1:2" x14ac:dyDescent="0.3">
      <c r="A12283">
        <v>374173</v>
      </c>
      <c r="B12283" t="s">
        <v>726</v>
      </c>
    </row>
    <row r="12284" spans="1:2" x14ac:dyDescent="0.3">
      <c r="A12284">
        <v>374173</v>
      </c>
      <c r="B12284" t="s">
        <v>50</v>
      </c>
    </row>
    <row r="12285" spans="1:2" x14ac:dyDescent="0.3">
      <c r="A12285">
        <v>374173</v>
      </c>
      <c r="B12285" t="s">
        <v>4468</v>
      </c>
    </row>
    <row r="12286" spans="1:2" x14ac:dyDescent="0.3">
      <c r="A12286">
        <v>374208</v>
      </c>
      <c r="B12286" t="s">
        <v>215</v>
      </c>
    </row>
    <row r="12287" spans="1:2" x14ac:dyDescent="0.3">
      <c r="A12287">
        <v>374208</v>
      </c>
      <c r="B12287" t="s">
        <v>1722</v>
      </c>
    </row>
    <row r="12288" spans="1:2" x14ac:dyDescent="0.3">
      <c r="A12288">
        <v>374213</v>
      </c>
      <c r="B12288" t="s">
        <v>517</v>
      </c>
    </row>
    <row r="12289" spans="1:2" x14ac:dyDescent="0.3">
      <c r="A12289">
        <v>374213</v>
      </c>
      <c r="B12289" t="s">
        <v>215</v>
      </c>
    </row>
    <row r="12290" spans="1:2" x14ac:dyDescent="0.3">
      <c r="A12290">
        <v>374315</v>
      </c>
      <c r="B12290" t="s">
        <v>631</v>
      </c>
    </row>
    <row r="12291" spans="1:2" x14ac:dyDescent="0.3">
      <c r="A12291">
        <v>374317</v>
      </c>
      <c r="B12291" t="s">
        <v>50</v>
      </c>
    </row>
    <row r="12292" spans="1:2" x14ac:dyDescent="0.3">
      <c r="A12292">
        <v>374317</v>
      </c>
      <c r="B12292" t="s">
        <v>570</v>
      </c>
    </row>
    <row r="12293" spans="1:2" x14ac:dyDescent="0.3">
      <c r="A12293">
        <v>374317</v>
      </c>
      <c r="B12293" t="s">
        <v>1287</v>
      </c>
    </row>
    <row r="12294" spans="1:2" x14ac:dyDescent="0.3">
      <c r="A12294">
        <v>374318</v>
      </c>
      <c r="B12294" t="s">
        <v>3413</v>
      </c>
    </row>
    <row r="12295" spans="1:2" x14ac:dyDescent="0.3">
      <c r="A12295">
        <v>374351</v>
      </c>
      <c r="B12295" t="s">
        <v>4238</v>
      </c>
    </row>
    <row r="12296" spans="1:2" x14ac:dyDescent="0.3">
      <c r="A12296">
        <v>374368</v>
      </c>
      <c r="B12296" t="s">
        <v>670</v>
      </c>
    </row>
    <row r="12297" spans="1:2" x14ac:dyDescent="0.3">
      <c r="A12297">
        <v>374368</v>
      </c>
      <c r="B12297" t="s">
        <v>517</v>
      </c>
    </row>
    <row r="12298" spans="1:2" x14ac:dyDescent="0.3">
      <c r="A12298">
        <v>374402</v>
      </c>
      <c r="B12298" t="s">
        <v>5293</v>
      </c>
    </row>
    <row r="12299" spans="1:2" x14ac:dyDescent="0.3">
      <c r="A12299">
        <v>374402</v>
      </c>
      <c r="B12299" t="s">
        <v>821</v>
      </c>
    </row>
    <row r="12300" spans="1:2" x14ac:dyDescent="0.3">
      <c r="A12300">
        <v>374517</v>
      </c>
      <c r="B12300" t="s">
        <v>821</v>
      </c>
    </row>
    <row r="12301" spans="1:2" x14ac:dyDescent="0.3">
      <c r="A12301">
        <v>374517</v>
      </c>
      <c r="B12301" t="s">
        <v>2372</v>
      </c>
    </row>
    <row r="12302" spans="1:2" x14ac:dyDescent="0.3">
      <c r="A12302">
        <v>374531</v>
      </c>
      <c r="B12302" t="s">
        <v>215</v>
      </c>
    </row>
    <row r="12303" spans="1:2" x14ac:dyDescent="0.3">
      <c r="A12303">
        <v>374548</v>
      </c>
      <c r="B12303" t="s">
        <v>50</v>
      </c>
    </row>
    <row r="12304" spans="1:2" x14ac:dyDescent="0.3">
      <c r="A12304">
        <v>374548</v>
      </c>
      <c r="B12304" t="s">
        <v>726</v>
      </c>
    </row>
    <row r="12305" spans="1:2" x14ac:dyDescent="0.3">
      <c r="A12305">
        <v>374548</v>
      </c>
      <c r="B12305" t="s">
        <v>4342</v>
      </c>
    </row>
    <row r="12306" spans="1:2" x14ac:dyDescent="0.3">
      <c r="A12306">
        <v>374548</v>
      </c>
      <c r="B12306" t="s">
        <v>5886</v>
      </c>
    </row>
    <row r="12307" spans="1:2" x14ac:dyDescent="0.3">
      <c r="A12307">
        <v>374615</v>
      </c>
      <c r="B12307" t="s">
        <v>7986</v>
      </c>
    </row>
    <row r="12308" spans="1:2" x14ac:dyDescent="0.3">
      <c r="A12308">
        <v>374649</v>
      </c>
      <c r="B12308" t="s">
        <v>162</v>
      </c>
    </row>
    <row r="12309" spans="1:2" x14ac:dyDescent="0.3">
      <c r="A12309">
        <v>374649</v>
      </c>
      <c r="B12309" t="s">
        <v>726</v>
      </c>
    </row>
    <row r="12310" spans="1:2" x14ac:dyDescent="0.3">
      <c r="A12310">
        <v>374649</v>
      </c>
      <c r="B12310" t="s">
        <v>3857</v>
      </c>
    </row>
    <row r="12311" spans="1:2" x14ac:dyDescent="0.3">
      <c r="A12311">
        <v>374649</v>
      </c>
      <c r="B12311" t="s">
        <v>517</v>
      </c>
    </row>
    <row r="12312" spans="1:2" x14ac:dyDescent="0.3">
      <c r="A12312">
        <v>374649</v>
      </c>
      <c r="B12312" t="s">
        <v>215</v>
      </c>
    </row>
    <row r="12313" spans="1:2" x14ac:dyDescent="0.3">
      <c r="A12313">
        <v>374649</v>
      </c>
      <c r="B12313" t="s">
        <v>565</v>
      </c>
    </row>
    <row r="12314" spans="1:2" x14ac:dyDescent="0.3">
      <c r="A12314">
        <v>374840</v>
      </c>
      <c r="B12314" t="s">
        <v>50</v>
      </c>
    </row>
    <row r="12315" spans="1:2" x14ac:dyDescent="0.3">
      <c r="A12315">
        <v>374962</v>
      </c>
      <c r="B12315" t="s">
        <v>648</v>
      </c>
    </row>
    <row r="12316" spans="1:2" x14ac:dyDescent="0.3">
      <c r="A12316">
        <v>374962</v>
      </c>
      <c r="B12316" t="s">
        <v>1224</v>
      </c>
    </row>
    <row r="12317" spans="1:2" x14ac:dyDescent="0.3">
      <c r="A12317">
        <v>375044</v>
      </c>
      <c r="B12317" t="s">
        <v>726</v>
      </c>
    </row>
    <row r="12318" spans="1:2" x14ac:dyDescent="0.3">
      <c r="A12318">
        <v>375044</v>
      </c>
      <c r="B12318" t="s">
        <v>1470</v>
      </c>
    </row>
    <row r="12319" spans="1:2" x14ac:dyDescent="0.3">
      <c r="A12319">
        <v>375119</v>
      </c>
      <c r="B12319" t="s">
        <v>2448</v>
      </c>
    </row>
    <row r="12320" spans="1:2" x14ac:dyDescent="0.3">
      <c r="A12320">
        <v>375119</v>
      </c>
      <c r="B12320" t="s">
        <v>2372</v>
      </c>
    </row>
    <row r="12321" spans="1:2" x14ac:dyDescent="0.3">
      <c r="A12321">
        <v>375137</v>
      </c>
      <c r="B12321" t="s">
        <v>726</v>
      </c>
    </row>
    <row r="12322" spans="1:2" x14ac:dyDescent="0.3">
      <c r="A12322">
        <v>375219</v>
      </c>
      <c r="B12322" t="s">
        <v>50</v>
      </c>
    </row>
    <row r="12323" spans="1:2" x14ac:dyDescent="0.3">
      <c r="A12323">
        <v>375219</v>
      </c>
      <c r="B12323" t="s">
        <v>1470</v>
      </c>
    </row>
    <row r="12324" spans="1:2" x14ac:dyDescent="0.3">
      <c r="A12324">
        <v>375219</v>
      </c>
      <c r="B12324" t="s">
        <v>726</v>
      </c>
    </row>
    <row r="12325" spans="1:2" x14ac:dyDescent="0.3">
      <c r="A12325">
        <v>375297</v>
      </c>
      <c r="B12325" t="s">
        <v>2904</v>
      </c>
    </row>
    <row r="12326" spans="1:2" x14ac:dyDescent="0.3">
      <c r="A12326">
        <v>375321</v>
      </c>
      <c r="B12326" t="s">
        <v>162</v>
      </c>
    </row>
    <row r="12327" spans="1:2" x14ac:dyDescent="0.3">
      <c r="A12327">
        <v>375322</v>
      </c>
      <c r="B12327" t="s">
        <v>162</v>
      </c>
    </row>
    <row r="12328" spans="1:2" x14ac:dyDescent="0.3">
      <c r="A12328">
        <v>375326</v>
      </c>
      <c r="B12328" t="s">
        <v>162</v>
      </c>
    </row>
    <row r="12329" spans="1:2" x14ac:dyDescent="0.3">
      <c r="A12329">
        <v>375326</v>
      </c>
      <c r="B12329" t="s">
        <v>50</v>
      </c>
    </row>
    <row r="12330" spans="1:2" x14ac:dyDescent="0.3">
      <c r="A12330">
        <v>375329</v>
      </c>
      <c r="B12330" t="s">
        <v>162</v>
      </c>
    </row>
    <row r="12331" spans="1:2" x14ac:dyDescent="0.3">
      <c r="A12331">
        <v>375337</v>
      </c>
      <c r="B12331" t="s">
        <v>162</v>
      </c>
    </row>
    <row r="12332" spans="1:2" x14ac:dyDescent="0.3">
      <c r="A12332">
        <v>375382</v>
      </c>
      <c r="B12332" t="s">
        <v>4238</v>
      </c>
    </row>
    <row r="12333" spans="1:2" x14ac:dyDescent="0.3">
      <c r="A12333">
        <v>375382</v>
      </c>
      <c r="B12333" t="s">
        <v>5211</v>
      </c>
    </row>
    <row r="12334" spans="1:2" x14ac:dyDescent="0.3">
      <c r="A12334">
        <v>375382</v>
      </c>
      <c r="B12334" t="s">
        <v>14443</v>
      </c>
    </row>
    <row r="12335" spans="1:2" x14ac:dyDescent="0.3">
      <c r="A12335">
        <v>375382</v>
      </c>
      <c r="B12335" t="s">
        <v>1224</v>
      </c>
    </row>
    <row r="12336" spans="1:2" x14ac:dyDescent="0.3">
      <c r="A12336">
        <v>375382</v>
      </c>
      <c r="B12336" t="s">
        <v>517</v>
      </c>
    </row>
    <row r="12337" spans="1:2" x14ac:dyDescent="0.3">
      <c r="A12337">
        <v>375382</v>
      </c>
      <c r="B12337" t="s">
        <v>2372</v>
      </c>
    </row>
    <row r="12338" spans="1:2" x14ac:dyDescent="0.3">
      <c r="A12338">
        <v>375382</v>
      </c>
      <c r="B12338" t="s">
        <v>648</v>
      </c>
    </row>
    <row r="12339" spans="1:2" x14ac:dyDescent="0.3">
      <c r="A12339">
        <v>375404</v>
      </c>
      <c r="B12339" t="s">
        <v>2448</v>
      </c>
    </row>
    <row r="12340" spans="1:2" x14ac:dyDescent="0.3">
      <c r="A12340">
        <v>375404</v>
      </c>
      <c r="B12340" t="s">
        <v>5208</v>
      </c>
    </row>
    <row r="12341" spans="1:2" x14ac:dyDescent="0.3">
      <c r="A12341">
        <v>375404</v>
      </c>
      <c r="B12341" t="s">
        <v>5211</v>
      </c>
    </row>
    <row r="12342" spans="1:2" x14ac:dyDescent="0.3">
      <c r="A12342">
        <v>375404</v>
      </c>
      <c r="B12342" t="s">
        <v>1224</v>
      </c>
    </row>
    <row r="12343" spans="1:2" x14ac:dyDescent="0.3">
      <c r="A12343">
        <v>375485</v>
      </c>
      <c r="B12343" t="s">
        <v>2372</v>
      </c>
    </row>
    <row r="12344" spans="1:2" x14ac:dyDescent="0.3">
      <c r="A12344">
        <v>375485</v>
      </c>
      <c r="B12344" t="s">
        <v>1931</v>
      </c>
    </row>
    <row r="12345" spans="1:2" x14ac:dyDescent="0.3">
      <c r="A12345">
        <v>375491</v>
      </c>
      <c r="B12345" t="s">
        <v>215</v>
      </c>
    </row>
    <row r="12346" spans="1:2" x14ac:dyDescent="0.3">
      <c r="A12346">
        <v>375544</v>
      </c>
      <c r="B12346" t="s">
        <v>70</v>
      </c>
    </row>
    <row r="12347" spans="1:2" x14ac:dyDescent="0.3">
      <c r="A12347">
        <v>375576</v>
      </c>
      <c r="B12347" t="s">
        <v>162</v>
      </c>
    </row>
    <row r="12348" spans="1:2" x14ac:dyDescent="0.3">
      <c r="A12348">
        <v>375592</v>
      </c>
      <c r="B12348" t="s">
        <v>162</v>
      </c>
    </row>
    <row r="12349" spans="1:2" x14ac:dyDescent="0.3">
      <c r="A12349">
        <v>375592</v>
      </c>
      <c r="B12349" t="s">
        <v>2448</v>
      </c>
    </row>
    <row r="12350" spans="1:2" x14ac:dyDescent="0.3">
      <c r="A12350">
        <v>375592</v>
      </c>
      <c r="B12350" t="s">
        <v>386</v>
      </c>
    </row>
    <row r="12351" spans="1:2" x14ac:dyDescent="0.3">
      <c r="A12351">
        <v>375593</v>
      </c>
      <c r="B12351" t="s">
        <v>1722</v>
      </c>
    </row>
    <row r="12352" spans="1:2" x14ac:dyDescent="0.3">
      <c r="A12352">
        <v>375593</v>
      </c>
      <c r="B12352" t="s">
        <v>1224</v>
      </c>
    </row>
    <row r="12353" spans="1:2" x14ac:dyDescent="0.3">
      <c r="A12353">
        <v>375593</v>
      </c>
      <c r="B12353" t="s">
        <v>2372</v>
      </c>
    </row>
    <row r="12354" spans="1:2" x14ac:dyDescent="0.3">
      <c r="A12354">
        <v>375637</v>
      </c>
      <c r="B12354" t="s">
        <v>50</v>
      </c>
    </row>
    <row r="12355" spans="1:2" x14ac:dyDescent="0.3">
      <c r="A12355">
        <v>375637</v>
      </c>
      <c r="B12355" t="s">
        <v>570</v>
      </c>
    </row>
    <row r="12356" spans="1:2" x14ac:dyDescent="0.3">
      <c r="A12356">
        <v>375657</v>
      </c>
      <c r="B12356" t="s">
        <v>50</v>
      </c>
    </row>
    <row r="12357" spans="1:2" x14ac:dyDescent="0.3">
      <c r="A12357">
        <v>375674</v>
      </c>
      <c r="B12357" t="s">
        <v>162</v>
      </c>
    </row>
    <row r="12358" spans="1:2" x14ac:dyDescent="0.3">
      <c r="A12358">
        <v>375675</v>
      </c>
      <c r="B12358" t="s">
        <v>2372</v>
      </c>
    </row>
    <row r="12359" spans="1:2" x14ac:dyDescent="0.3">
      <c r="A12359">
        <v>375676</v>
      </c>
      <c r="B12359" t="s">
        <v>821</v>
      </c>
    </row>
    <row r="12360" spans="1:2" x14ac:dyDescent="0.3">
      <c r="A12360">
        <v>375676</v>
      </c>
      <c r="B12360" t="s">
        <v>1722</v>
      </c>
    </row>
    <row r="12361" spans="1:2" x14ac:dyDescent="0.3">
      <c r="A12361">
        <v>375676</v>
      </c>
      <c r="B12361" t="s">
        <v>670</v>
      </c>
    </row>
    <row r="12362" spans="1:2" x14ac:dyDescent="0.3">
      <c r="A12362">
        <v>375676</v>
      </c>
      <c r="B12362" t="s">
        <v>2372</v>
      </c>
    </row>
    <row r="12363" spans="1:2" x14ac:dyDescent="0.3">
      <c r="A12363">
        <v>375676</v>
      </c>
      <c r="B12363" t="s">
        <v>1224</v>
      </c>
    </row>
    <row r="12364" spans="1:2" x14ac:dyDescent="0.3">
      <c r="A12364">
        <v>375676</v>
      </c>
      <c r="B12364" t="s">
        <v>5211</v>
      </c>
    </row>
    <row r="12365" spans="1:2" x14ac:dyDescent="0.3">
      <c r="A12365">
        <v>375733</v>
      </c>
      <c r="B12365" t="s">
        <v>162</v>
      </c>
    </row>
    <row r="12366" spans="1:2" x14ac:dyDescent="0.3">
      <c r="A12366">
        <v>375750</v>
      </c>
      <c r="B12366" t="s">
        <v>162</v>
      </c>
    </row>
    <row r="12367" spans="1:2" x14ac:dyDescent="0.3">
      <c r="A12367">
        <v>375750</v>
      </c>
      <c r="B12367" t="s">
        <v>726</v>
      </c>
    </row>
    <row r="12368" spans="1:2" x14ac:dyDescent="0.3">
      <c r="A12368">
        <v>375750</v>
      </c>
      <c r="B12368" t="s">
        <v>517</v>
      </c>
    </row>
    <row r="12369" spans="1:2" x14ac:dyDescent="0.3">
      <c r="A12369">
        <v>375750</v>
      </c>
      <c r="B12369" t="s">
        <v>2372</v>
      </c>
    </row>
    <row r="12370" spans="1:2" x14ac:dyDescent="0.3">
      <c r="A12370">
        <v>375753</v>
      </c>
      <c r="B12370" t="s">
        <v>2448</v>
      </c>
    </row>
    <row r="12371" spans="1:2" x14ac:dyDescent="0.3">
      <c r="A12371">
        <v>375753</v>
      </c>
      <c r="B12371" t="s">
        <v>2372</v>
      </c>
    </row>
    <row r="12372" spans="1:2" x14ac:dyDescent="0.3">
      <c r="A12372">
        <v>375776</v>
      </c>
      <c r="B12372" t="s">
        <v>215</v>
      </c>
    </row>
    <row r="12373" spans="1:2" x14ac:dyDescent="0.3">
      <c r="A12373">
        <v>375776</v>
      </c>
      <c r="B12373" t="s">
        <v>2372</v>
      </c>
    </row>
    <row r="12374" spans="1:2" x14ac:dyDescent="0.3">
      <c r="A12374">
        <v>375776</v>
      </c>
      <c r="B12374" t="s">
        <v>1722</v>
      </c>
    </row>
    <row r="12375" spans="1:2" x14ac:dyDescent="0.3">
      <c r="A12375">
        <v>375783</v>
      </c>
      <c r="B12375" t="s">
        <v>50</v>
      </c>
    </row>
    <row r="12376" spans="1:2" x14ac:dyDescent="0.3">
      <c r="A12376">
        <v>375783</v>
      </c>
      <c r="B12376" t="s">
        <v>215</v>
      </c>
    </row>
    <row r="12377" spans="1:2" x14ac:dyDescent="0.3">
      <c r="A12377">
        <v>375783</v>
      </c>
      <c r="B12377" t="s">
        <v>517</v>
      </c>
    </row>
    <row r="12378" spans="1:2" x14ac:dyDescent="0.3">
      <c r="A12378">
        <v>375783</v>
      </c>
      <c r="B12378" t="s">
        <v>2372</v>
      </c>
    </row>
    <row r="12379" spans="1:2" x14ac:dyDescent="0.3">
      <c r="A12379">
        <v>375792</v>
      </c>
      <c r="B12379" t="s">
        <v>565</v>
      </c>
    </row>
    <row r="12380" spans="1:2" x14ac:dyDescent="0.3">
      <c r="A12380">
        <v>375792</v>
      </c>
      <c r="B12380" t="s">
        <v>517</v>
      </c>
    </row>
    <row r="12381" spans="1:2" x14ac:dyDescent="0.3">
      <c r="A12381">
        <v>375828</v>
      </c>
      <c r="B12381" t="s">
        <v>2404</v>
      </c>
    </row>
    <row r="12382" spans="1:2" x14ac:dyDescent="0.3">
      <c r="A12382">
        <v>375828</v>
      </c>
      <c r="B12382" t="s">
        <v>821</v>
      </c>
    </row>
    <row r="12383" spans="1:2" x14ac:dyDescent="0.3">
      <c r="A12383">
        <v>375828</v>
      </c>
      <c r="B12383" t="s">
        <v>4642</v>
      </c>
    </row>
    <row r="12384" spans="1:2" x14ac:dyDescent="0.3">
      <c r="A12384">
        <v>375828</v>
      </c>
      <c r="B12384" t="s">
        <v>162</v>
      </c>
    </row>
    <row r="12385" spans="1:2" x14ac:dyDescent="0.3">
      <c r="A12385">
        <v>375855</v>
      </c>
      <c r="B12385" t="s">
        <v>2372</v>
      </c>
    </row>
    <row r="12386" spans="1:2" x14ac:dyDescent="0.3">
      <c r="A12386">
        <v>375855</v>
      </c>
      <c r="B12386" t="s">
        <v>1224</v>
      </c>
    </row>
    <row r="12387" spans="1:2" x14ac:dyDescent="0.3">
      <c r="A12387">
        <v>375881</v>
      </c>
      <c r="B12387" t="s">
        <v>386</v>
      </c>
    </row>
    <row r="12388" spans="1:2" x14ac:dyDescent="0.3">
      <c r="A12388">
        <v>375881</v>
      </c>
      <c r="B12388" t="s">
        <v>1470</v>
      </c>
    </row>
    <row r="12389" spans="1:2" x14ac:dyDescent="0.3">
      <c r="A12389">
        <v>375881</v>
      </c>
      <c r="B12389" t="s">
        <v>726</v>
      </c>
    </row>
    <row r="12390" spans="1:2" x14ac:dyDescent="0.3">
      <c r="A12390">
        <v>375881</v>
      </c>
      <c r="B12390" t="s">
        <v>162</v>
      </c>
    </row>
    <row r="12391" spans="1:2" x14ac:dyDescent="0.3">
      <c r="A12391">
        <v>375941</v>
      </c>
      <c r="B12391" t="s">
        <v>162</v>
      </c>
    </row>
    <row r="12392" spans="1:2" x14ac:dyDescent="0.3">
      <c r="A12392">
        <v>375941</v>
      </c>
      <c r="B12392" t="s">
        <v>50</v>
      </c>
    </row>
    <row r="12393" spans="1:2" x14ac:dyDescent="0.3">
      <c r="A12393">
        <v>375941</v>
      </c>
      <c r="B12393" t="s">
        <v>2947</v>
      </c>
    </row>
    <row r="12394" spans="1:2" x14ac:dyDescent="0.3">
      <c r="A12394">
        <v>375941</v>
      </c>
      <c r="B12394" t="s">
        <v>670</v>
      </c>
    </row>
    <row r="12395" spans="1:2" x14ac:dyDescent="0.3">
      <c r="A12395">
        <v>375941</v>
      </c>
      <c r="B12395" t="s">
        <v>386</v>
      </c>
    </row>
    <row r="12396" spans="1:2" x14ac:dyDescent="0.3">
      <c r="A12396">
        <v>375941</v>
      </c>
      <c r="B12396" t="s">
        <v>5934</v>
      </c>
    </row>
    <row r="12397" spans="1:2" x14ac:dyDescent="0.3">
      <c r="A12397">
        <v>375941</v>
      </c>
      <c r="B12397" t="s">
        <v>5211</v>
      </c>
    </row>
    <row r="12398" spans="1:2" x14ac:dyDescent="0.3">
      <c r="A12398">
        <v>375941</v>
      </c>
      <c r="B12398" t="s">
        <v>1224</v>
      </c>
    </row>
    <row r="12399" spans="1:2" x14ac:dyDescent="0.3">
      <c r="A12399">
        <v>375941</v>
      </c>
      <c r="B12399" t="s">
        <v>2372</v>
      </c>
    </row>
    <row r="12400" spans="1:2" x14ac:dyDescent="0.3">
      <c r="A12400">
        <v>375945</v>
      </c>
      <c r="B12400" t="s">
        <v>1722</v>
      </c>
    </row>
    <row r="12401" spans="1:2" x14ac:dyDescent="0.3">
      <c r="A12401">
        <v>375945</v>
      </c>
      <c r="B12401" t="s">
        <v>215</v>
      </c>
    </row>
    <row r="12402" spans="1:2" x14ac:dyDescent="0.3">
      <c r="A12402">
        <v>375945</v>
      </c>
      <c r="B12402" t="s">
        <v>2372</v>
      </c>
    </row>
    <row r="12403" spans="1:2" x14ac:dyDescent="0.3">
      <c r="A12403">
        <v>375945</v>
      </c>
      <c r="B12403" t="s">
        <v>868</v>
      </c>
    </row>
    <row r="12404" spans="1:2" x14ac:dyDescent="0.3">
      <c r="A12404">
        <v>375945</v>
      </c>
      <c r="B12404" t="s">
        <v>517</v>
      </c>
    </row>
    <row r="12405" spans="1:2" x14ac:dyDescent="0.3">
      <c r="A12405">
        <v>375945</v>
      </c>
      <c r="B12405" t="s">
        <v>1931</v>
      </c>
    </row>
    <row r="12406" spans="1:2" x14ac:dyDescent="0.3">
      <c r="A12406">
        <v>375945</v>
      </c>
      <c r="B12406" t="s">
        <v>1224</v>
      </c>
    </row>
    <row r="12407" spans="1:2" x14ac:dyDescent="0.3">
      <c r="A12407">
        <v>375967</v>
      </c>
      <c r="B12407" t="s">
        <v>868</v>
      </c>
    </row>
    <row r="12408" spans="1:2" x14ac:dyDescent="0.3">
      <c r="A12408">
        <v>375967</v>
      </c>
      <c r="B12408" t="s">
        <v>215</v>
      </c>
    </row>
    <row r="12409" spans="1:2" x14ac:dyDescent="0.3">
      <c r="A12409">
        <v>375967</v>
      </c>
      <c r="B12409" t="s">
        <v>670</v>
      </c>
    </row>
    <row r="12410" spans="1:2" x14ac:dyDescent="0.3">
      <c r="A12410">
        <v>375985</v>
      </c>
      <c r="B12410" t="s">
        <v>868</v>
      </c>
    </row>
    <row r="12411" spans="1:2" x14ac:dyDescent="0.3">
      <c r="A12411">
        <v>375985</v>
      </c>
      <c r="B12411" t="s">
        <v>3413</v>
      </c>
    </row>
    <row r="12412" spans="1:2" x14ac:dyDescent="0.3">
      <c r="A12412">
        <v>375985</v>
      </c>
      <c r="B12412" t="s">
        <v>50</v>
      </c>
    </row>
    <row r="12413" spans="1:2" x14ac:dyDescent="0.3">
      <c r="A12413">
        <v>375985</v>
      </c>
      <c r="B12413" t="s">
        <v>215</v>
      </c>
    </row>
    <row r="12414" spans="1:2" x14ac:dyDescent="0.3">
      <c r="A12414">
        <v>375985</v>
      </c>
      <c r="B12414" t="s">
        <v>5886</v>
      </c>
    </row>
    <row r="12415" spans="1:2" x14ac:dyDescent="0.3">
      <c r="A12415">
        <v>375997</v>
      </c>
      <c r="B12415" t="s">
        <v>4238</v>
      </c>
    </row>
    <row r="12416" spans="1:2" x14ac:dyDescent="0.3">
      <c r="A12416">
        <v>375997</v>
      </c>
      <c r="B12416" t="s">
        <v>5211</v>
      </c>
    </row>
    <row r="12417" spans="1:2" x14ac:dyDescent="0.3">
      <c r="A12417">
        <v>375997</v>
      </c>
      <c r="B12417" t="s">
        <v>14443</v>
      </c>
    </row>
    <row r="12418" spans="1:2" x14ac:dyDescent="0.3">
      <c r="A12418">
        <v>375997</v>
      </c>
      <c r="B12418" t="s">
        <v>1224</v>
      </c>
    </row>
    <row r="12419" spans="1:2" x14ac:dyDescent="0.3">
      <c r="A12419">
        <v>375997</v>
      </c>
      <c r="B12419" t="s">
        <v>517</v>
      </c>
    </row>
    <row r="12420" spans="1:2" x14ac:dyDescent="0.3">
      <c r="A12420">
        <v>375997</v>
      </c>
      <c r="B12420" t="s">
        <v>2372</v>
      </c>
    </row>
    <row r="12421" spans="1:2" x14ac:dyDescent="0.3">
      <c r="A12421">
        <v>375997</v>
      </c>
      <c r="B12421" t="s">
        <v>648</v>
      </c>
    </row>
    <row r="12422" spans="1:2" x14ac:dyDescent="0.3">
      <c r="A12422">
        <v>376009</v>
      </c>
      <c r="B12422" t="s">
        <v>726</v>
      </c>
    </row>
    <row r="12423" spans="1:2" x14ac:dyDescent="0.3">
      <c r="A12423">
        <v>376009</v>
      </c>
      <c r="B12423" t="s">
        <v>386</v>
      </c>
    </row>
    <row r="12424" spans="1:2" x14ac:dyDescent="0.3">
      <c r="A12424">
        <v>376009</v>
      </c>
      <c r="B12424" t="s">
        <v>50</v>
      </c>
    </row>
    <row r="12425" spans="1:2" x14ac:dyDescent="0.3">
      <c r="A12425">
        <v>376069</v>
      </c>
      <c r="B12425" t="s">
        <v>50</v>
      </c>
    </row>
    <row r="12426" spans="1:2" x14ac:dyDescent="0.3">
      <c r="A12426">
        <v>376099</v>
      </c>
      <c r="B12426" t="s">
        <v>2448</v>
      </c>
    </row>
    <row r="12427" spans="1:2" x14ac:dyDescent="0.3">
      <c r="A12427">
        <v>376099</v>
      </c>
      <c r="B12427" t="s">
        <v>50</v>
      </c>
    </row>
    <row r="12428" spans="1:2" x14ac:dyDescent="0.3">
      <c r="A12428">
        <v>376140</v>
      </c>
      <c r="B12428" t="s">
        <v>726</v>
      </c>
    </row>
    <row r="12429" spans="1:2" x14ac:dyDescent="0.3">
      <c r="A12429">
        <v>376140</v>
      </c>
      <c r="B12429" t="s">
        <v>50</v>
      </c>
    </row>
    <row r="12430" spans="1:2" x14ac:dyDescent="0.3">
      <c r="A12430">
        <v>376140</v>
      </c>
      <c r="B12430" t="s">
        <v>1224</v>
      </c>
    </row>
    <row r="12431" spans="1:2" x14ac:dyDescent="0.3">
      <c r="A12431">
        <v>376140</v>
      </c>
      <c r="B12431" t="s">
        <v>2372</v>
      </c>
    </row>
    <row r="12432" spans="1:2" x14ac:dyDescent="0.3">
      <c r="A12432">
        <v>376140</v>
      </c>
      <c r="B12432" t="s">
        <v>386</v>
      </c>
    </row>
    <row r="12433" spans="1:2" x14ac:dyDescent="0.3">
      <c r="A12433">
        <v>376161</v>
      </c>
      <c r="B12433" t="s">
        <v>50</v>
      </c>
    </row>
    <row r="12434" spans="1:2" x14ac:dyDescent="0.3">
      <c r="A12434">
        <v>376168</v>
      </c>
      <c r="B12434" t="s">
        <v>4238</v>
      </c>
    </row>
    <row r="12435" spans="1:2" x14ac:dyDescent="0.3">
      <c r="A12435">
        <v>376188</v>
      </c>
      <c r="B12435" t="s">
        <v>2372</v>
      </c>
    </row>
    <row r="12436" spans="1:2" x14ac:dyDescent="0.3">
      <c r="A12436">
        <v>376188</v>
      </c>
      <c r="B12436" t="s">
        <v>1931</v>
      </c>
    </row>
    <row r="12437" spans="1:2" x14ac:dyDescent="0.3">
      <c r="A12437">
        <v>376188</v>
      </c>
      <c r="B12437" t="s">
        <v>517</v>
      </c>
    </row>
    <row r="12438" spans="1:2" x14ac:dyDescent="0.3">
      <c r="A12438">
        <v>376190</v>
      </c>
      <c r="B12438" t="s">
        <v>2448</v>
      </c>
    </row>
    <row r="12439" spans="1:2" x14ac:dyDescent="0.3">
      <c r="A12439">
        <v>376190</v>
      </c>
      <c r="B12439" t="s">
        <v>386</v>
      </c>
    </row>
    <row r="12440" spans="1:2" x14ac:dyDescent="0.3">
      <c r="A12440">
        <v>376202</v>
      </c>
      <c r="B12440" t="s">
        <v>1287</v>
      </c>
    </row>
    <row r="12441" spans="1:2" x14ac:dyDescent="0.3">
      <c r="A12441">
        <v>376202</v>
      </c>
      <c r="B12441" t="s">
        <v>570</v>
      </c>
    </row>
    <row r="12442" spans="1:2" x14ac:dyDescent="0.3">
      <c r="A12442">
        <v>376239</v>
      </c>
      <c r="B12442" t="s">
        <v>648</v>
      </c>
    </row>
    <row r="12443" spans="1:2" x14ac:dyDescent="0.3">
      <c r="A12443">
        <v>376239</v>
      </c>
      <c r="B12443" t="s">
        <v>1224</v>
      </c>
    </row>
    <row r="12444" spans="1:2" x14ac:dyDescent="0.3">
      <c r="A12444">
        <v>376240</v>
      </c>
      <c r="B12444" t="s">
        <v>821</v>
      </c>
    </row>
    <row r="12445" spans="1:2" x14ac:dyDescent="0.3">
      <c r="A12445">
        <v>376240</v>
      </c>
      <c r="B12445" t="s">
        <v>670</v>
      </c>
    </row>
    <row r="12446" spans="1:2" x14ac:dyDescent="0.3">
      <c r="A12446">
        <v>376240</v>
      </c>
      <c r="B12446" t="s">
        <v>162</v>
      </c>
    </row>
    <row r="12447" spans="1:2" x14ac:dyDescent="0.3">
      <c r="A12447">
        <v>376244</v>
      </c>
      <c r="B12447" t="s">
        <v>1722</v>
      </c>
    </row>
    <row r="12448" spans="1:2" x14ac:dyDescent="0.3">
      <c r="A12448">
        <v>376244</v>
      </c>
      <c r="B12448" t="s">
        <v>215</v>
      </c>
    </row>
    <row r="12449" spans="1:2" x14ac:dyDescent="0.3">
      <c r="A12449">
        <v>376260</v>
      </c>
      <c r="B12449" t="s">
        <v>386</v>
      </c>
    </row>
    <row r="12450" spans="1:2" x14ac:dyDescent="0.3">
      <c r="A12450">
        <v>376260</v>
      </c>
      <c r="B12450" t="s">
        <v>2448</v>
      </c>
    </row>
    <row r="12451" spans="1:2" x14ac:dyDescent="0.3">
      <c r="A12451">
        <v>376260</v>
      </c>
      <c r="B12451" t="s">
        <v>162</v>
      </c>
    </row>
    <row r="12452" spans="1:2" x14ac:dyDescent="0.3">
      <c r="A12452">
        <v>376269</v>
      </c>
      <c r="B12452" t="s">
        <v>821</v>
      </c>
    </row>
    <row r="12453" spans="1:2" x14ac:dyDescent="0.3">
      <c r="A12453">
        <v>376269</v>
      </c>
      <c r="B12453" t="s">
        <v>2372</v>
      </c>
    </row>
    <row r="12454" spans="1:2" x14ac:dyDescent="0.3">
      <c r="A12454">
        <v>376361</v>
      </c>
      <c r="B12454" t="s">
        <v>8059</v>
      </c>
    </row>
    <row r="12455" spans="1:2" x14ac:dyDescent="0.3">
      <c r="A12455">
        <v>376364</v>
      </c>
      <c r="B12455" t="s">
        <v>162</v>
      </c>
    </row>
    <row r="12456" spans="1:2" x14ac:dyDescent="0.3">
      <c r="A12456">
        <v>376412</v>
      </c>
      <c r="B12456" t="s">
        <v>4238</v>
      </c>
    </row>
    <row r="12457" spans="1:2" x14ac:dyDescent="0.3">
      <c r="A12457">
        <v>376412</v>
      </c>
      <c r="B12457" t="s">
        <v>1224</v>
      </c>
    </row>
    <row r="12458" spans="1:2" x14ac:dyDescent="0.3">
      <c r="A12458">
        <v>376412</v>
      </c>
      <c r="B12458" t="s">
        <v>2372</v>
      </c>
    </row>
    <row r="12459" spans="1:2" x14ac:dyDescent="0.3">
      <c r="A12459">
        <v>376424</v>
      </c>
      <c r="B12459" t="s">
        <v>215</v>
      </c>
    </row>
    <row r="12460" spans="1:2" x14ac:dyDescent="0.3">
      <c r="A12460">
        <v>376424</v>
      </c>
      <c r="B12460" t="s">
        <v>7674</v>
      </c>
    </row>
    <row r="12461" spans="1:2" x14ac:dyDescent="0.3">
      <c r="A12461">
        <v>376424</v>
      </c>
      <c r="B12461" t="s">
        <v>5886</v>
      </c>
    </row>
    <row r="12462" spans="1:2" x14ac:dyDescent="0.3">
      <c r="A12462">
        <v>376436</v>
      </c>
      <c r="B12462" t="s">
        <v>726</v>
      </c>
    </row>
    <row r="12463" spans="1:2" x14ac:dyDescent="0.3">
      <c r="A12463">
        <v>376436</v>
      </c>
      <c r="B12463" t="s">
        <v>50</v>
      </c>
    </row>
    <row r="12464" spans="1:2" x14ac:dyDescent="0.3">
      <c r="A12464">
        <v>376436</v>
      </c>
      <c r="B12464" t="s">
        <v>670</v>
      </c>
    </row>
    <row r="12465" spans="1:2" x14ac:dyDescent="0.3">
      <c r="A12465">
        <v>376466</v>
      </c>
      <c r="B12465" t="s">
        <v>215</v>
      </c>
    </row>
    <row r="12466" spans="1:2" x14ac:dyDescent="0.3">
      <c r="A12466">
        <v>376466</v>
      </c>
      <c r="B12466" t="s">
        <v>868</v>
      </c>
    </row>
    <row r="12467" spans="1:2" x14ac:dyDescent="0.3">
      <c r="A12467">
        <v>376466</v>
      </c>
      <c r="B12467" t="s">
        <v>2372</v>
      </c>
    </row>
    <row r="12468" spans="1:2" x14ac:dyDescent="0.3">
      <c r="A12468">
        <v>376487</v>
      </c>
      <c r="B12468" t="s">
        <v>386</v>
      </c>
    </row>
    <row r="12469" spans="1:2" x14ac:dyDescent="0.3">
      <c r="A12469">
        <v>376487</v>
      </c>
      <c r="B12469" t="s">
        <v>2448</v>
      </c>
    </row>
    <row r="12470" spans="1:2" x14ac:dyDescent="0.3">
      <c r="A12470">
        <v>376487</v>
      </c>
      <c r="B12470" t="s">
        <v>50</v>
      </c>
    </row>
    <row r="12471" spans="1:2" x14ac:dyDescent="0.3">
      <c r="A12471">
        <v>376487</v>
      </c>
      <c r="B12471" t="s">
        <v>739</v>
      </c>
    </row>
    <row r="12472" spans="1:2" x14ac:dyDescent="0.3">
      <c r="A12472">
        <v>376491</v>
      </c>
      <c r="B12472" t="s">
        <v>1224</v>
      </c>
    </row>
    <row r="12473" spans="1:2" x14ac:dyDescent="0.3">
      <c r="A12473">
        <v>376491</v>
      </c>
      <c r="B12473" t="s">
        <v>2372</v>
      </c>
    </row>
    <row r="12474" spans="1:2" x14ac:dyDescent="0.3">
      <c r="A12474">
        <v>376491</v>
      </c>
      <c r="B12474" t="s">
        <v>517</v>
      </c>
    </row>
    <row r="12475" spans="1:2" x14ac:dyDescent="0.3">
      <c r="A12475">
        <v>376615</v>
      </c>
      <c r="B12475" t="s">
        <v>162</v>
      </c>
    </row>
    <row r="12476" spans="1:2" x14ac:dyDescent="0.3">
      <c r="A12476">
        <v>376615</v>
      </c>
      <c r="B12476" t="s">
        <v>4642</v>
      </c>
    </row>
    <row r="12477" spans="1:2" x14ac:dyDescent="0.3">
      <c r="A12477">
        <v>376615</v>
      </c>
      <c r="B12477" t="s">
        <v>50</v>
      </c>
    </row>
    <row r="12478" spans="1:2" x14ac:dyDescent="0.3">
      <c r="A12478">
        <v>376616</v>
      </c>
      <c r="B12478" t="s">
        <v>3413</v>
      </c>
    </row>
    <row r="12479" spans="1:2" x14ac:dyDescent="0.3">
      <c r="A12479">
        <v>376616</v>
      </c>
      <c r="B12479" t="s">
        <v>821</v>
      </c>
    </row>
    <row r="12480" spans="1:2" x14ac:dyDescent="0.3">
      <c r="A12480">
        <v>376616</v>
      </c>
      <c r="B12480" t="s">
        <v>670</v>
      </c>
    </row>
    <row r="12481" spans="1:2" x14ac:dyDescent="0.3">
      <c r="A12481">
        <v>376629</v>
      </c>
      <c r="B12481" t="s">
        <v>50</v>
      </c>
    </row>
    <row r="12482" spans="1:2" x14ac:dyDescent="0.3">
      <c r="A12482">
        <v>376629</v>
      </c>
      <c r="B12482" t="s">
        <v>570</v>
      </c>
    </row>
    <row r="12483" spans="1:2" x14ac:dyDescent="0.3">
      <c r="A12483">
        <v>376629</v>
      </c>
      <c r="B12483" t="s">
        <v>162</v>
      </c>
    </row>
    <row r="12484" spans="1:2" x14ac:dyDescent="0.3">
      <c r="A12484">
        <v>376629</v>
      </c>
      <c r="B12484" t="s">
        <v>386</v>
      </c>
    </row>
    <row r="12485" spans="1:2" x14ac:dyDescent="0.3">
      <c r="A12485">
        <v>376629</v>
      </c>
      <c r="B12485" t="s">
        <v>2448</v>
      </c>
    </row>
    <row r="12486" spans="1:2" x14ac:dyDescent="0.3">
      <c r="A12486">
        <v>376629</v>
      </c>
      <c r="B12486" t="s">
        <v>1056</v>
      </c>
    </row>
    <row r="12487" spans="1:2" x14ac:dyDescent="0.3">
      <c r="A12487">
        <v>376629</v>
      </c>
      <c r="B12487" t="s">
        <v>517</v>
      </c>
    </row>
    <row r="12488" spans="1:2" x14ac:dyDescent="0.3">
      <c r="A12488">
        <v>376629</v>
      </c>
      <c r="B12488" t="s">
        <v>5886</v>
      </c>
    </row>
    <row r="12489" spans="1:2" x14ac:dyDescent="0.3">
      <c r="A12489">
        <v>376645</v>
      </c>
      <c r="B12489" t="s">
        <v>386</v>
      </c>
    </row>
    <row r="12490" spans="1:2" x14ac:dyDescent="0.3">
      <c r="A12490">
        <v>376645</v>
      </c>
      <c r="B12490" t="s">
        <v>726</v>
      </c>
    </row>
    <row r="12491" spans="1:2" x14ac:dyDescent="0.3">
      <c r="A12491">
        <v>376645</v>
      </c>
      <c r="B12491" t="s">
        <v>50</v>
      </c>
    </row>
    <row r="12492" spans="1:2" x14ac:dyDescent="0.3">
      <c r="A12492">
        <v>376645</v>
      </c>
      <c r="B12492" t="s">
        <v>1470</v>
      </c>
    </row>
    <row r="12493" spans="1:2" x14ac:dyDescent="0.3">
      <c r="A12493">
        <v>376664</v>
      </c>
      <c r="B12493" t="s">
        <v>8079</v>
      </c>
    </row>
    <row r="12494" spans="1:2" x14ac:dyDescent="0.3">
      <c r="A12494">
        <v>376665</v>
      </c>
      <c r="B12494" t="s">
        <v>50</v>
      </c>
    </row>
    <row r="12495" spans="1:2" x14ac:dyDescent="0.3">
      <c r="A12495">
        <v>376665</v>
      </c>
      <c r="B12495" t="s">
        <v>386</v>
      </c>
    </row>
    <row r="12496" spans="1:2" x14ac:dyDescent="0.3">
      <c r="A12496">
        <v>376665</v>
      </c>
      <c r="B12496" t="s">
        <v>726</v>
      </c>
    </row>
    <row r="12497" spans="1:2" x14ac:dyDescent="0.3">
      <c r="A12497">
        <v>376683</v>
      </c>
      <c r="B12497" t="s">
        <v>8084</v>
      </c>
    </row>
    <row r="12498" spans="1:2" x14ac:dyDescent="0.3">
      <c r="A12498">
        <v>376701</v>
      </c>
      <c r="B12498" t="s">
        <v>8086</v>
      </c>
    </row>
    <row r="12499" spans="1:2" x14ac:dyDescent="0.3">
      <c r="A12499">
        <v>376908</v>
      </c>
      <c r="B12499" t="s">
        <v>726</v>
      </c>
    </row>
    <row r="12500" spans="1:2" x14ac:dyDescent="0.3">
      <c r="A12500">
        <v>376908</v>
      </c>
      <c r="B12500" t="s">
        <v>517</v>
      </c>
    </row>
    <row r="12501" spans="1:2" x14ac:dyDescent="0.3">
      <c r="A12501">
        <v>376913</v>
      </c>
      <c r="B12501" t="s">
        <v>162</v>
      </c>
    </row>
    <row r="12502" spans="1:2" x14ac:dyDescent="0.3">
      <c r="A12502">
        <v>376913</v>
      </c>
      <c r="B12502" t="s">
        <v>726</v>
      </c>
    </row>
    <row r="12503" spans="1:2" x14ac:dyDescent="0.3">
      <c r="A12503">
        <v>376914</v>
      </c>
      <c r="B12503" t="s">
        <v>1224</v>
      </c>
    </row>
    <row r="12504" spans="1:2" x14ac:dyDescent="0.3">
      <c r="A12504">
        <v>376914</v>
      </c>
      <c r="B12504" t="s">
        <v>648</v>
      </c>
    </row>
    <row r="12505" spans="1:2" x14ac:dyDescent="0.3">
      <c r="A12505">
        <v>376914</v>
      </c>
      <c r="B12505" t="s">
        <v>2372</v>
      </c>
    </row>
    <row r="12506" spans="1:2" x14ac:dyDescent="0.3">
      <c r="A12506">
        <v>376952</v>
      </c>
      <c r="B12506" t="s">
        <v>1287</v>
      </c>
    </row>
    <row r="12507" spans="1:2" x14ac:dyDescent="0.3">
      <c r="A12507">
        <v>376952</v>
      </c>
      <c r="B12507" t="s">
        <v>50</v>
      </c>
    </row>
    <row r="12508" spans="1:2" x14ac:dyDescent="0.3">
      <c r="A12508">
        <v>376952</v>
      </c>
      <c r="B12508" t="s">
        <v>821</v>
      </c>
    </row>
    <row r="12509" spans="1:2" x14ac:dyDescent="0.3">
      <c r="A12509">
        <v>376990</v>
      </c>
      <c r="B12509" t="s">
        <v>648</v>
      </c>
    </row>
    <row r="12510" spans="1:2" x14ac:dyDescent="0.3">
      <c r="A12510">
        <v>376990</v>
      </c>
      <c r="B12510" t="s">
        <v>1224</v>
      </c>
    </row>
    <row r="12511" spans="1:2" x14ac:dyDescent="0.3">
      <c r="A12511">
        <v>377056</v>
      </c>
      <c r="B12511" t="s">
        <v>386</v>
      </c>
    </row>
    <row r="12512" spans="1:2" x14ac:dyDescent="0.3">
      <c r="A12512">
        <v>377056</v>
      </c>
      <c r="B12512" t="s">
        <v>670</v>
      </c>
    </row>
    <row r="12513" spans="1:2" x14ac:dyDescent="0.3">
      <c r="A12513">
        <v>377056</v>
      </c>
      <c r="B12513" t="s">
        <v>50</v>
      </c>
    </row>
    <row r="12514" spans="1:2" x14ac:dyDescent="0.3">
      <c r="A12514">
        <v>377065</v>
      </c>
      <c r="B12514" t="s">
        <v>726</v>
      </c>
    </row>
    <row r="12515" spans="1:2" x14ac:dyDescent="0.3">
      <c r="A12515">
        <v>377134</v>
      </c>
      <c r="B12515" t="s">
        <v>50</v>
      </c>
    </row>
    <row r="12516" spans="1:2" x14ac:dyDescent="0.3">
      <c r="A12516">
        <v>377134</v>
      </c>
      <c r="B12516" t="s">
        <v>2448</v>
      </c>
    </row>
    <row r="12517" spans="1:2" x14ac:dyDescent="0.3">
      <c r="A12517">
        <v>377134</v>
      </c>
      <c r="B12517" t="s">
        <v>212</v>
      </c>
    </row>
    <row r="12518" spans="1:2" x14ac:dyDescent="0.3">
      <c r="A12518">
        <v>377134</v>
      </c>
      <c r="B12518" t="s">
        <v>386</v>
      </c>
    </row>
    <row r="12519" spans="1:2" x14ac:dyDescent="0.3">
      <c r="A12519">
        <v>377134</v>
      </c>
      <c r="B12519" t="s">
        <v>1224</v>
      </c>
    </row>
    <row r="12520" spans="1:2" x14ac:dyDescent="0.3">
      <c r="A12520">
        <v>377149</v>
      </c>
      <c r="B12520" t="s">
        <v>726</v>
      </c>
    </row>
    <row r="12521" spans="1:2" x14ac:dyDescent="0.3">
      <c r="A12521">
        <v>377149</v>
      </c>
      <c r="B12521" t="s">
        <v>2372</v>
      </c>
    </row>
    <row r="12522" spans="1:2" x14ac:dyDescent="0.3">
      <c r="A12522">
        <v>377149</v>
      </c>
      <c r="B12522" t="s">
        <v>517</v>
      </c>
    </row>
    <row r="12523" spans="1:2" x14ac:dyDescent="0.3">
      <c r="A12523">
        <v>377176</v>
      </c>
      <c r="B12523" t="s">
        <v>11542</v>
      </c>
    </row>
    <row r="12524" spans="1:2" x14ac:dyDescent="0.3">
      <c r="A12524">
        <v>377176</v>
      </c>
      <c r="B12524" t="s">
        <v>215</v>
      </c>
    </row>
    <row r="12525" spans="1:2" x14ac:dyDescent="0.3">
      <c r="A12525">
        <v>377176</v>
      </c>
      <c r="B12525" t="s">
        <v>5211</v>
      </c>
    </row>
    <row r="12526" spans="1:2" x14ac:dyDescent="0.3">
      <c r="A12526">
        <v>377176</v>
      </c>
      <c r="B12526" t="s">
        <v>1287</v>
      </c>
    </row>
    <row r="12527" spans="1:2" x14ac:dyDescent="0.3">
      <c r="A12527">
        <v>377176</v>
      </c>
      <c r="B12527" t="s">
        <v>50</v>
      </c>
    </row>
    <row r="12528" spans="1:2" x14ac:dyDescent="0.3">
      <c r="A12528">
        <v>377176</v>
      </c>
      <c r="B12528" t="s">
        <v>517</v>
      </c>
    </row>
    <row r="12529" spans="1:2" x14ac:dyDescent="0.3">
      <c r="A12529">
        <v>377176</v>
      </c>
      <c r="B12529" t="s">
        <v>821</v>
      </c>
    </row>
    <row r="12530" spans="1:2" x14ac:dyDescent="0.3">
      <c r="A12530">
        <v>377176</v>
      </c>
      <c r="B12530" t="s">
        <v>1224</v>
      </c>
    </row>
    <row r="12531" spans="1:2" x14ac:dyDescent="0.3">
      <c r="A12531">
        <v>377176</v>
      </c>
      <c r="B12531" t="s">
        <v>2372</v>
      </c>
    </row>
    <row r="12532" spans="1:2" x14ac:dyDescent="0.3">
      <c r="A12532">
        <v>377203</v>
      </c>
      <c r="B12532" t="s">
        <v>648</v>
      </c>
    </row>
    <row r="12533" spans="1:2" x14ac:dyDescent="0.3">
      <c r="A12533">
        <v>377203</v>
      </c>
      <c r="B12533" t="s">
        <v>1224</v>
      </c>
    </row>
    <row r="12534" spans="1:2" x14ac:dyDescent="0.3">
      <c r="A12534">
        <v>377204</v>
      </c>
      <c r="B12534" t="s">
        <v>50</v>
      </c>
    </row>
    <row r="12535" spans="1:2" x14ac:dyDescent="0.3">
      <c r="A12535">
        <v>377204</v>
      </c>
      <c r="B12535" t="s">
        <v>821</v>
      </c>
    </row>
    <row r="12536" spans="1:2" x14ac:dyDescent="0.3">
      <c r="A12536">
        <v>377204</v>
      </c>
      <c r="B12536" t="s">
        <v>726</v>
      </c>
    </row>
    <row r="12537" spans="1:2" x14ac:dyDescent="0.3">
      <c r="A12537">
        <v>377204</v>
      </c>
      <c r="B12537" t="s">
        <v>5886</v>
      </c>
    </row>
    <row r="12538" spans="1:2" x14ac:dyDescent="0.3">
      <c r="A12538">
        <v>377226</v>
      </c>
      <c r="B12538" t="s">
        <v>4342</v>
      </c>
    </row>
    <row r="12539" spans="1:2" x14ac:dyDescent="0.3">
      <c r="A12539">
        <v>377226</v>
      </c>
      <c r="B12539" t="s">
        <v>386</v>
      </c>
    </row>
    <row r="12540" spans="1:2" x14ac:dyDescent="0.3">
      <c r="A12540">
        <v>377305</v>
      </c>
      <c r="B12540" t="s">
        <v>2424</v>
      </c>
    </row>
    <row r="12541" spans="1:2" x14ac:dyDescent="0.3">
      <c r="A12541">
        <v>377305</v>
      </c>
      <c r="B12541" t="s">
        <v>631</v>
      </c>
    </row>
    <row r="12542" spans="1:2" x14ac:dyDescent="0.3">
      <c r="A12542">
        <v>377312</v>
      </c>
      <c r="B12542" t="s">
        <v>726</v>
      </c>
    </row>
    <row r="12543" spans="1:2" x14ac:dyDescent="0.3">
      <c r="A12543">
        <v>377312</v>
      </c>
      <c r="B12543" t="s">
        <v>821</v>
      </c>
    </row>
    <row r="12544" spans="1:2" x14ac:dyDescent="0.3">
      <c r="A12544">
        <v>377315</v>
      </c>
      <c r="B12544" t="s">
        <v>1722</v>
      </c>
    </row>
    <row r="12545" spans="1:2" x14ac:dyDescent="0.3">
      <c r="A12545">
        <v>377315</v>
      </c>
      <c r="B12545" t="s">
        <v>215</v>
      </c>
    </row>
    <row r="12546" spans="1:2" x14ac:dyDescent="0.3">
      <c r="A12546">
        <v>377316</v>
      </c>
      <c r="B12546" t="s">
        <v>2448</v>
      </c>
    </row>
    <row r="12547" spans="1:2" x14ac:dyDescent="0.3">
      <c r="A12547">
        <v>377350</v>
      </c>
      <c r="B12547" t="s">
        <v>50</v>
      </c>
    </row>
    <row r="12548" spans="1:2" x14ac:dyDescent="0.3">
      <c r="A12548">
        <v>377350</v>
      </c>
      <c r="B12548" t="s">
        <v>726</v>
      </c>
    </row>
    <row r="12549" spans="1:2" x14ac:dyDescent="0.3">
      <c r="A12549">
        <v>377350</v>
      </c>
      <c r="B12549" t="s">
        <v>517</v>
      </c>
    </row>
    <row r="12550" spans="1:2" x14ac:dyDescent="0.3">
      <c r="A12550">
        <v>377432</v>
      </c>
      <c r="B12550" t="s">
        <v>2448</v>
      </c>
    </row>
    <row r="12551" spans="1:2" x14ac:dyDescent="0.3">
      <c r="A12551">
        <v>377445</v>
      </c>
      <c r="B12551" t="s">
        <v>8115</v>
      </c>
    </row>
    <row r="12552" spans="1:2" x14ac:dyDescent="0.3">
      <c r="A12552">
        <v>377576</v>
      </c>
      <c r="B12552" t="s">
        <v>726</v>
      </c>
    </row>
    <row r="12553" spans="1:2" x14ac:dyDescent="0.3">
      <c r="A12553">
        <v>377576</v>
      </c>
      <c r="B12553" t="s">
        <v>821</v>
      </c>
    </row>
    <row r="12554" spans="1:2" x14ac:dyDescent="0.3">
      <c r="A12554">
        <v>377576</v>
      </c>
      <c r="B12554" t="s">
        <v>1224</v>
      </c>
    </row>
    <row r="12555" spans="1:2" x14ac:dyDescent="0.3">
      <c r="A12555">
        <v>377576</v>
      </c>
      <c r="B12555" t="s">
        <v>2372</v>
      </c>
    </row>
    <row r="12556" spans="1:2" x14ac:dyDescent="0.3">
      <c r="A12556">
        <v>377616</v>
      </c>
      <c r="B12556" t="s">
        <v>517</v>
      </c>
    </row>
    <row r="12557" spans="1:2" x14ac:dyDescent="0.3">
      <c r="A12557">
        <v>377616</v>
      </c>
      <c r="B12557" t="s">
        <v>7695</v>
      </c>
    </row>
    <row r="12558" spans="1:2" x14ac:dyDescent="0.3">
      <c r="A12558">
        <v>377616</v>
      </c>
      <c r="B12558" t="s">
        <v>215</v>
      </c>
    </row>
    <row r="12559" spans="1:2" x14ac:dyDescent="0.3">
      <c r="A12559">
        <v>377625</v>
      </c>
      <c r="B12559" t="s">
        <v>386</v>
      </c>
    </row>
    <row r="12560" spans="1:2" x14ac:dyDescent="0.3">
      <c r="A12560">
        <v>377625</v>
      </c>
      <c r="B12560" t="s">
        <v>726</v>
      </c>
    </row>
    <row r="12561" spans="1:2" x14ac:dyDescent="0.3">
      <c r="A12561">
        <v>377778</v>
      </c>
      <c r="B12561" t="s">
        <v>4913</v>
      </c>
    </row>
    <row r="12562" spans="1:2" x14ac:dyDescent="0.3">
      <c r="A12562">
        <v>377818</v>
      </c>
      <c r="B12562" t="s">
        <v>386</v>
      </c>
    </row>
    <row r="12563" spans="1:2" x14ac:dyDescent="0.3">
      <c r="A12563">
        <v>377818</v>
      </c>
      <c r="B12563" t="s">
        <v>2448</v>
      </c>
    </row>
    <row r="12564" spans="1:2" x14ac:dyDescent="0.3">
      <c r="A12564">
        <v>377857</v>
      </c>
      <c r="B12564" t="s">
        <v>50</v>
      </c>
    </row>
    <row r="12565" spans="1:2" x14ac:dyDescent="0.3">
      <c r="A12565">
        <v>377857</v>
      </c>
      <c r="B12565" t="s">
        <v>726</v>
      </c>
    </row>
    <row r="12566" spans="1:2" x14ac:dyDescent="0.3">
      <c r="A12566">
        <v>377877</v>
      </c>
      <c r="B12566" t="s">
        <v>565</v>
      </c>
    </row>
    <row r="12567" spans="1:2" x14ac:dyDescent="0.3">
      <c r="A12567">
        <v>377877</v>
      </c>
      <c r="B12567" t="s">
        <v>50</v>
      </c>
    </row>
    <row r="12568" spans="1:2" x14ac:dyDescent="0.3">
      <c r="A12568">
        <v>377877</v>
      </c>
      <c r="B12568" t="s">
        <v>726</v>
      </c>
    </row>
    <row r="12569" spans="1:2" x14ac:dyDescent="0.3">
      <c r="A12569">
        <v>377889</v>
      </c>
      <c r="B12569" t="s">
        <v>821</v>
      </c>
    </row>
    <row r="12570" spans="1:2" x14ac:dyDescent="0.3">
      <c r="A12570">
        <v>377889</v>
      </c>
      <c r="B12570" t="s">
        <v>670</v>
      </c>
    </row>
    <row r="12571" spans="1:2" x14ac:dyDescent="0.3">
      <c r="A12571">
        <v>377889</v>
      </c>
      <c r="B12571" t="s">
        <v>517</v>
      </c>
    </row>
    <row r="12572" spans="1:2" x14ac:dyDescent="0.3">
      <c r="A12572">
        <v>377889</v>
      </c>
      <c r="B12572" t="s">
        <v>2372</v>
      </c>
    </row>
    <row r="12573" spans="1:2" x14ac:dyDescent="0.3">
      <c r="A12573">
        <v>378002</v>
      </c>
      <c r="B12573" t="s">
        <v>2448</v>
      </c>
    </row>
    <row r="12574" spans="1:2" x14ac:dyDescent="0.3">
      <c r="A12574">
        <v>378029</v>
      </c>
      <c r="B12574" t="s">
        <v>215</v>
      </c>
    </row>
    <row r="12575" spans="1:2" x14ac:dyDescent="0.3">
      <c r="A12575">
        <v>378029</v>
      </c>
      <c r="B12575" t="s">
        <v>162</v>
      </c>
    </row>
    <row r="12576" spans="1:2" x14ac:dyDescent="0.3">
      <c r="A12576">
        <v>378029</v>
      </c>
      <c r="B12576" t="s">
        <v>670</v>
      </c>
    </row>
    <row r="12577" spans="1:2" x14ac:dyDescent="0.3">
      <c r="A12577">
        <v>378029</v>
      </c>
      <c r="B12577" t="s">
        <v>2372</v>
      </c>
    </row>
    <row r="12578" spans="1:2" x14ac:dyDescent="0.3">
      <c r="A12578">
        <v>378076</v>
      </c>
      <c r="B12578" t="s">
        <v>8133</v>
      </c>
    </row>
    <row r="12579" spans="1:2" x14ac:dyDescent="0.3">
      <c r="A12579">
        <v>378112</v>
      </c>
      <c r="B12579" t="s">
        <v>726</v>
      </c>
    </row>
    <row r="12580" spans="1:2" x14ac:dyDescent="0.3">
      <c r="A12580">
        <v>378117</v>
      </c>
      <c r="B12580" t="s">
        <v>648</v>
      </c>
    </row>
    <row r="12581" spans="1:2" x14ac:dyDescent="0.3">
      <c r="A12581">
        <v>378117</v>
      </c>
      <c r="B12581" t="s">
        <v>1224</v>
      </c>
    </row>
    <row r="12582" spans="1:2" x14ac:dyDescent="0.3">
      <c r="A12582">
        <v>378117</v>
      </c>
      <c r="B12582" t="s">
        <v>2372</v>
      </c>
    </row>
    <row r="12583" spans="1:2" x14ac:dyDescent="0.3">
      <c r="A12583">
        <v>378150</v>
      </c>
      <c r="B12583" t="s">
        <v>50</v>
      </c>
    </row>
    <row r="12584" spans="1:2" x14ac:dyDescent="0.3">
      <c r="A12584">
        <v>378154</v>
      </c>
      <c r="B12584" t="s">
        <v>670</v>
      </c>
    </row>
    <row r="12585" spans="1:2" x14ac:dyDescent="0.3">
      <c r="A12585">
        <v>378154</v>
      </c>
      <c r="B12585" t="s">
        <v>868</v>
      </c>
    </row>
    <row r="12586" spans="1:2" x14ac:dyDescent="0.3">
      <c r="A12586">
        <v>378154</v>
      </c>
      <c r="B12586" t="s">
        <v>821</v>
      </c>
    </row>
    <row r="12587" spans="1:2" x14ac:dyDescent="0.3">
      <c r="A12587">
        <v>378154</v>
      </c>
      <c r="B12587" t="s">
        <v>7965</v>
      </c>
    </row>
    <row r="12588" spans="1:2" x14ac:dyDescent="0.3">
      <c r="A12588">
        <v>378157</v>
      </c>
      <c r="B12588" t="s">
        <v>1470</v>
      </c>
    </row>
    <row r="12589" spans="1:2" x14ac:dyDescent="0.3">
      <c r="A12589">
        <v>378157</v>
      </c>
      <c r="B12589" t="s">
        <v>517</v>
      </c>
    </row>
    <row r="12590" spans="1:2" x14ac:dyDescent="0.3">
      <c r="A12590">
        <v>378157</v>
      </c>
      <c r="B12590" t="s">
        <v>386</v>
      </c>
    </row>
    <row r="12591" spans="1:2" x14ac:dyDescent="0.3">
      <c r="A12591">
        <v>378205</v>
      </c>
      <c r="B12591" t="s">
        <v>50</v>
      </c>
    </row>
    <row r="12592" spans="1:2" x14ac:dyDescent="0.3">
      <c r="A12592">
        <v>378205</v>
      </c>
      <c r="B12592" t="s">
        <v>570</v>
      </c>
    </row>
    <row r="12593" spans="1:2" x14ac:dyDescent="0.3">
      <c r="A12593">
        <v>378205</v>
      </c>
      <c r="B12593" t="s">
        <v>1287</v>
      </c>
    </row>
    <row r="12594" spans="1:2" x14ac:dyDescent="0.3">
      <c r="A12594">
        <v>378321</v>
      </c>
      <c r="B12594" t="s">
        <v>726</v>
      </c>
    </row>
    <row r="12595" spans="1:2" x14ac:dyDescent="0.3">
      <c r="A12595">
        <v>378321</v>
      </c>
      <c r="B12595" t="s">
        <v>1470</v>
      </c>
    </row>
    <row r="12596" spans="1:2" x14ac:dyDescent="0.3">
      <c r="A12596">
        <v>378321</v>
      </c>
      <c r="B12596" t="s">
        <v>50</v>
      </c>
    </row>
    <row r="12597" spans="1:2" x14ac:dyDescent="0.3">
      <c r="A12597">
        <v>378370</v>
      </c>
      <c r="B12597" t="s">
        <v>821</v>
      </c>
    </row>
    <row r="12598" spans="1:2" x14ac:dyDescent="0.3">
      <c r="A12598">
        <v>378370</v>
      </c>
      <c r="B12598" t="s">
        <v>670</v>
      </c>
    </row>
    <row r="12599" spans="1:2" x14ac:dyDescent="0.3">
      <c r="A12599">
        <v>378411</v>
      </c>
      <c r="B12599" t="s">
        <v>726</v>
      </c>
    </row>
    <row r="12600" spans="1:2" x14ac:dyDescent="0.3">
      <c r="A12600">
        <v>378411</v>
      </c>
      <c r="B12600" t="s">
        <v>162</v>
      </c>
    </row>
    <row r="12601" spans="1:2" x14ac:dyDescent="0.3">
      <c r="A12601">
        <v>378436</v>
      </c>
      <c r="B12601" t="s">
        <v>726</v>
      </c>
    </row>
    <row r="12602" spans="1:2" x14ac:dyDescent="0.3">
      <c r="A12602">
        <v>378469</v>
      </c>
      <c r="B12602" t="s">
        <v>386</v>
      </c>
    </row>
    <row r="12603" spans="1:2" x14ac:dyDescent="0.3">
      <c r="A12603">
        <v>378469</v>
      </c>
      <c r="B12603" t="s">
        <v>14440</v>
      </c>
    </row>
    <row r="12604" spans="1:2" x14ac:dyDescent="0.3">
      <c r="A12604">
        <v>378469</v>
      </c>
      <c r="B12604" t="s">
        <v>5934</v>
      </c>
    </row>
    <row r="12605" spans="1:2" x14ac:dyDescent="0.3">
      <c r="A12605">
        <v>378469</v>
      </c>
      <c r="B12605" t="s">
        <v>726</v>
      </c>
    </row>
    <row r="12606" spans="1:2" x14ac:dyDescent="0.3">
      <c r="A12606">
        <v>378475</v>
      </c>
      <c r="B12606" t="s">
        <v>726</v>
      </c>
    </row>
    <row r="12607" spans="1:2" x14ac:dyDescent="0.3">
      <c r="A12607">
        <v>378475</v>
      </c>
      <c r="B12607" t="s">
        <v>648</v>
      </c>
    </row>
    <row r="12608" spans="1:2" x14ac:dyDescent="0.3">
      <c r="A12608">
        <v>378475</v>
      </c>
      <c r="B12608" t="s">
        <v>386</v>
      </c>
    </row>
    <row r="12609" spans="1:2" x14ac:dyDescent="0.3">
      <c r="A12609">
        <v>378482</v>
      </c>
      <c r="B12609" t="s">
        <v>8150</v>
      </c>
    </row>
    <row r="12610" spans="1:2" x14ac:dyDescent="0.3">
      <c r="A12610">
        <v>378508</v>
      </c>
      <c r="B12610" t="s">
        <v>8152</v>
      </c>
    </row>
    <row r="12611" spans="1:2" x14ac:dyDescent="0.3">
      <c r="A12611">
        <v>378527</v>
      </c>
      <c r="B12611" t="s">
        <v>162</v>
      </c>
    </row>
    <row r="12612" spans="1:2" x14ac:dyDescent="0.3">
      <c r="A12612">
        <v>378527</v>
      </c>
      <c r="B12612" t="s">
        <v>50</v>
      </c>
    </row>
    <row r="12613" spans="1:2" x14ac:dyDescent="0.3">
      <c r="A12613">
        <v>378527</v>
      </c>
      <c r="B12613" t="s">
        <v>5886</v>
      </c>
    </row>
    <row r="12614" spans="1:2" x14ac:dyDescent="0.3">
      <c r="A12614">
        <v>378527</v>
      </c>
      <c r="B12614" t="s">
        <v>868</v>
      </c>
    </row>
    <row r="12615" spans="1:2" x14ac:dyDescent="0.3">
      <c r="A12615">
        <v>378527</v>
      </c>
      <c r="B12615" t="s">
        <v>2372</v>
      </c>
    </row>
    <row r="12616" spans="1:2" x14ac:dyDescent="0.3">
      <c r="A12616">
        <v>378594</v>
      </c>
      <c r="B12616" t="s">
        <v>215</v>
      </c>
    </row>
    <row r="12617" spans="1:2" x14ac:dyDescent="0.3">
      <c r="A12617">
        <v>378594</v>
      </c>
      <c r="B12617" t="s">
        <v>670</v>
      </c>
    </row>
    <row r="12618" spans="1:2" x14ac:dyDescent="0.3">
      <c r="A12618">
        <v>378719</v>
      </c>
      <c r="B12618" t="s">
        <v>821</v>
      </c>
    </row>
    <row r="12619" spans="1:2" x14ac:dyDescent="0.3">
      <c r="A12619">
        <v>378719</v>
      </c>
      <c r="B12619" t="s">
        <v>726</v>
      </c>
    </row>
    <row r="12620" spans="1:2" x14ac:dyDescent="0.3">
      <c r="A12620">
        <v>378719</v>
      </c>
      <c r="B12620" t="s">
        <v>50</v>
      </c>
    </row>
    <row r="12621" spans="1:2" x14ac:dyDescent="0.3">
      <c r="A12621">
        <v>378719</v>
      </c>
      <c r="B12621" t="s">
        <v>2372</v>
      </c>
    </row>
    <row r="12622" spans="1:2" x14ac:dyDescent="0.3">
      <c r="A12622">
        <v>378734</v>
      </c>
      <c r="B12622" t="s">
        <v>162</v>
      </c>
    </row>
    <row r="12623" spans="1:2" x14ac:dyDescent="0.3">
      <c r="A12623">
        <v>378734</v>
      </c>
      <c r="B12623" t="s">
        <v>386</v>
      </c>
    </row>
    <row r="12624" spans="1:2" x14ac:dyDescent="0.3">
      <c r="A12624">
        <v>378734</v>
      </c>
      <c r="B12624" t="s">
        <v>10594</v>
      </c>
    </row>
    <row r="12625" spans="1:2" x14ac:dyDescent="0.3">
      <c r="A12625">
        <v>378734</v>
      </c>
      <c r="B12625" t="s">
        <v>726</v>
      </c>
    </row>
    <row r="12626" spans="1:2" x14ac:dyDescent="0.3">
      <c r="A12626">
        <v>378796</v>
      </c>
      <c r="B12626" t="s">
        <v>726</v>
      </c>
    </row>
    <row r="12627" spans="1:2" x14ac:dyDescent="0.3">
      <c r="A12627">
        <v>378796</v>
      </c>
      <c r="B12627" t="s">
        <v>517</v>
      </c>
    </row>
    <row r="12628" spans="1:2" x14ac:dyDescent="0.3">
      <c r="A12628">
        <v>378854</v>
      </c>
      <c r="B12628" t="s">
        <v>162</v>
      </c>
    </row>
    <row r="12629" spans="1:2" x14ac:dyDescent="0.3">
      <c r="A12629">
        <v>378854</v>
      </c>
      <c r="B12629" t="s">
        <v>517</v>
      </c>
    </row>
    <row r="12630" spans="1:2" x14ac:dyDescent="0.3">
      <c r="A12630">
        <v>378902</v>
      </c>
      <c r="B12630" t="s">
        <v>726</v>
      </c>
    </row>
    <row r="12631" spans="1:2" x14ac:dyDescent="0.3">
      <c r="A12631">
        <v>378902</v>
      </c>
      <c r="B12631" t="s">
        <v>821</v>
      </c>
    </row>
    <row r="12632" spans="1:2" x14ac:dyDescent="0.3">
      <c r="A12632">
        <v>378902</v>
      </c>
      <c r="B12632" t="s">
        <v>50</v>
      </c>
    </row>
    <row r="12633" spans="1:2" x14ac:dyDescent="0.3">
      <c r="A12633">
        <v>378921</v>
      </c>
      <c r="B12633" t="s">
        <v>648</v>
      </c>
    </row>
    <row r="12634" spans="1:2" x14ac:dyDescent="0.3">
      <c r="A12634">
        <v>378921</v>
      </c>
      <c r="B12634" t="s">
        <v>1224</v>
      </c>
    </row>
    <row r="12635" spans="1:2" x14ac:dyDescent="0.3">
      <c r="A12635">
        <v>379007</v>
      </c>
      <c r="B12635" t="s">
        <v>726</v>
      </c>
    </row>
    <row r="12636" spans="1:2" x14ac:dyDescent="0.3">
      <c r="A12636">
        <v>379007</v>
      </c>
      <c r="B12636" t="s">
        <v>50</v>
      </c>
    </row>
    <row r="12637" spans="1:2" x14ac:dyDescent="0.3">
      <c r="A12637">
        <v>379007</v>
      </c>
      <c r="B12637" t="s">
        <v>821</v>
      </c>
    </row>
    <row r="12638" spans="1:2" x14ac:dyDescent="0.3">
      <c r="A12638">
        <v>379013</v>
      </c>
      <c r="B12638" t="s">
        <v>162</v>
      </c>
    </row>
    <row r="12639" spans="1:2" x14ac:dyDescent="0.3">
      <c r="A12639">
        <v>379046</v>
      </c>
      <c r="B12639" t="s">
        <v>1224</v>
      </c>
    </row>
    <row r="12640" spans="1:2" x14ac:dyDescent="0.3">
      <c r="A12640">
        <v>379046</v>
      </c>
      <c r="B12640" t="s">
        <v>2372</v>
      </c>
    </row>
    <row r="12641" spans="1:2" x14ac:dyDescent="0.3">
      <c r="A12641">
        <v>379046</v>
      </c>
      <c r="B12641" t="s">
        <v>517</v>
      </c>
    </row>
    <row r="12642" spans="1:2" x14ac:dyDescent="0.3">
      <c r="A12642">
        <v>379083</v>
      </c>
      <c r="B12642" t="s">
        <v>2424</v>
      </c>
    </row>
    <row r="12643" spans="1:2" x14ac:dyDescent="0.3">
      <c r="A12643">
        <v>379083</v>
      </c>
      <c r="B12643" t="s">
        <v>2448</v>
      </c>
    </row>
    <row r="12644" spans="1:2" x14ac:dyDescent="0.3">
      <c r="A12644">
        <v>379083</v>
      </c>
      <c r="B12644" t="s">
        <v>14419</v>
      </c>
    </row>
    <row r="12645" spans="1:2" x14ac:dyDescent="0.3">
      <c r="A12645">
        <v>379083</v>
      </c>
      <c r="B12645" t="s">
        <v>4495</v>
      </c>
    </row>
    <row r="12646" spans="1:2" x14ac:dyDescent="0.3">
      <c r="A12646">
        <v>379083</v>
      </c>
      <c r="B12646" t="s">
        <v>50</v>
      </c>
    </row>
    <row r="12647" spans="1:2" x14ac:dyDescent="0.3">
      <c r="A12647">
        <v>379083</v>
      </c>
      <c r="B12647" t="s">
        <v>386</v>
      </c>
    </row>
    <row r="12648" spans="1:2" x14ac:dyDescent="0.3">
      <c r="A12648">
        <v>379083</v>
      </c>
      <c r="B12648" t="s">
        <v>5886</v>
      </c>
    </row>
    <row r="12649" spans="1:2" x14ac:dyDescent="0.3">
      <c r="A12649">
        <v>379083</v>
      </c>
      <c r="B12649" t="s">
        <v>4238</v>
      </c>
    </row>
    <row r="12650" spans="1:2" x14ac:dyDescent="0.3">
      <c r="A12650">
        <v>379083</v>
      </c>
      <c r="B12650" t="s">
        <v>1931</v>
      </c>
    </row>
    <row r="12651" spans="1:2" x14ac:dyDescent="0.3">
      <c r="A12651">
        <v>379083</v>
      </c>
      <c r="B12651" t="s">
        <v>2372</v>
      </c>
    </row>
    <row r="12652" spans="1:2" x14ac:dyDescent="0.3">
      <c r="A12652">
        <v>379100</v>
      </c>
      <c r="B12652" t="s">
        <v>4238</v>
      </c>
    </row>
    <row r="12653" spans="1:2" x14ac:dyDescent="0.3">
      <c r="A12653">
        <v>379100</v>
      </c>
      <c r="B12653" t="s">
        <v>1224</v>
      </c>
    </row>
    <row r="12654" spans="1:2" x14ac:dyDescent="0.3">
      <c r="A12654">
        <v>379100</v>
      </c>
      <c r="B12654" t="s">
        <v>2372</v>
      </c>
    </row>
    <row r="12655" spans="1:2" x14ac:dyDescent="0.3">
      <c r="A12655">
        <v>379121</v>
      </c>
      <c r="B12655" t="s">
        <v>215</v>
      </c>
    </row>
    <row r="12656" spans="1:2" x14ac:dyDescent="0.3">
      <c r="A12656">
        <v>379121</v>
      </c>
      <c r="B12656" t="s">
        <v>2372</v>
      </c>
    </row>
    <row r="12657" spans="1:2" x14ac:dyDescent="0.3">
      <c r="A12657">
        <v>379121</v>
      </c>
      <c r="B12657" t="s">
        <v>726</v>
      </c>
    </row>
    <row r="12658" spans="1:2" x14ac:dyDescent="0.3">
      <c r="A12658">
        <v>379121</v>
      </c>
      <c r="B12658" t="s">
        <v>1470</v>
      </c>
    </row>
    <row r="12659" spans="1:2" x14ac:dyDescent="0.3">
      <c r="A12659">
        <v>379173</v>
      </c>
      <c r="B12659" t="s">
        <v>2448</v>
      </c>
    </row>
    <row r="12660" spans="1:2" x14ac:dyDescent="0.3">
      <c r="A12660">
        <v>379173</v>
      </c>
      <c r="B12660" t="s">
        <v>821</v>
      </c>
    </row>
    <row r="12661" spans="1:2" x14ac:dyDescent="0.3">
      <c r="A12661">
        <v>379173</v>
      </c>
      <c r="B12661" t="s">
        <v>50</v>
      </c>
    </row>
    <row r="12662" spans="1:2" x14ac:dyDescent="0.3">
      <c r="A12662">
        <v>379218</v>
      </c>
      <c r="B12662" t="s">
        <v>1287</v>
      </c>
    </row>
    <row r="12663" spans="1:2" x14ac:dyDescent="0.3">
      <c r="A12663">
        <v>379218</v>
      </c>
      <c r="B12663" t="s">
        <v>3413</v>
      </c>
    </row>
    <row r="12664" spans="1:2" x14ac:dyDescent="0.3">
      <c r="A12664">
        <v>379218</v>
      </c>
      <c r="B12664" t="s">
        <v>517</v>
      </c>
    </row>
    <row r="12665" spans="1:2" x14ac:dyDescent="0.3">
      <c r="A12665">
        <v>379218</v>
      </c>
      <c r="B12665" t="s">
        <v>215</v>
      </c>
    </row>
    <row r="12666" spans="1:2" x14ac:dyDescent="0.3">
      <c r="A12666">
        <v>379224</v>
      </c>
      <c r="B12666" t="s">
        <v>212</v>
      </c>
    </row>
    <row r="12667" spans="1:2" x14ac:dyDescent="0.3">
      <c r="A12667">
        <v>379224</v>
      </c>
      <c r="B12667" t="s">
        <v>2448</v>
      </c>
    </row>
    <row r="12668" spans="1:2" x14ac:dyDescent="0.3">
      <c r="A12668">
        <v>379224</v>
      </c>
      <c r="B12668" t="s">
        <v>726</v>
      </c>
    </row>
    <row r="12669" spans="1:2" x14ac:dyDescent="0.3">
      <c r="A12669">
        <v>379251</v>
      </c>
      <c r="B12669" t="s">
        <v>2424</v>
      </c>
    </row>
    <row r="12670" spans="1:2" x14ac:dyDescent="0.3">
      <c r="A12670">
        <v>379251</v>
      </c>
      <c r="B12670" t="s">
        <v>215</v>
      </c>
    </row>
    <row r="12671" spans="1:2" x14ac:dyDescent="0.3">
      <c r="A12671">
        <v>379271</v>
      </c>
      <c r="B12671" t="s">
        <v>648</v>
      </c>
    </row>
    <row r="12672" spans="1:2" x14ac:dyDescent="0.3">
      <c r="A12672">
        <v>379273</v>
      </c>
      <c r="B12672" t="s">
        <v>162</v>
      </c>
    </row>
    <row r="12673" spans="1:2" x14ac:dyDescent="0.3">
      <c r="A12673">
        <v>379273</v>
      </c>
      <c r="B12673" t="s">
        <v>517</v>
      </c>
    </row>
    <row r="12674" spans="1:2" x14ac:dyDescent="0.3">
      <c r="A12674">
        <v>379281</v>
      </c>
      <c r="B12674" t="s">
        <v>2448</v>
      </c>
    </row>
    <row r="12675" spans="1:2" x14ac:dyDescent="0.3">
      <c r="A12675">
        <v>379281</v>
      </c>
      <c r="B12675" t="s">
        <v>517</v>
      </c>
    </row>
    <row r="12676" spans="1:2" x14ac:dyDescent="0.3">
      <c r="A12676">
        <v>379281</v>
      </c>
      <c r="B12676" t="s">
        <v>2372</v>
      </c>
    </row>
    <row r="12677" spans="1:2" x14ac:dyDescent="0.3">
      <c r="A12677">
        <v>379342</v>
      </c>
      <c r="B12677" t="s">
        <v>1722</v>
      </c>
    </row>
    <row r="12678" spans="1:2" x14ac:dyDescent="0.3">
      <c r="A12678">
        <v>379359</v>
      </c>
      <c r="B12678" t="s">
        <v>1056</v>
      </c>
    </row>
    <row r="12679" spans="1:2" x14ac:dyDescent="0.3">
      <c r="A12679">
        <v>379495</v>
      </c>
      <c r="B12679" t="s">
        <v>3720</v>
      </c>
    </row>
    <row r="12680" spans="1:2" x14ac:dyDescent="0.3">
      <c r="A12680">
        <v>379497</v>
      </c>
      <c r="B12680" t="s">
        <v>726</v>
      </c>
    </row>
    <row r="12681" spans="1:2" x14ac:dyDescent="0.3">
      <c r="A12681">
        <v>379497</v>
      </c>
      <c r="B12681" t="s">
        <v>739</v>
      </c>
    </row>
    <row r="12682" spans="1:2" x14ac:dyDescent="0.3">
      <c r="A12682">
        <v>379518</v>
      </c>
      <c r="B12682" t="s">
        <v>2448</v>
      </c>
    </row>
    <row r="12683" spans="1:2" x14ac:dyDescent="0.3">
      <c r="A12683">
        <v>379518</v>
      </c>
      <c r="B12683" t="s">
        <v>50</v>
      </c>
    </row>
    <row r="12684" spans="1:2" x14ac:dyDescent="0.3">
      <c r="A12684">
        <v>379616</v>
      </c>
      <c r="B12684" t="s">
        <v>1224</v>
      </c>
    </row>
    <row r="12685" spans="1:2" x14ac:dyDescent="0.3">
      <c r="A12685">
        <v>379616</v>
      </c>
      <c r="B12685" t="s">
        <v>2448</v>
      </c>
    </row>
    <row r="12686" spans="1:2" x14ac:dyDescent="0.3">
      <c r="A12686">
        <v>379616</v>
      </c>
      <c r="B12686" t="s">
        <v>868</v>
      </c>
    </row>
    <row r="12687" spans="1:2" x14ac:dyDescent="0.3">
      <c r="A12687">
        <v>379616</v>
      </c>
      <c r="B12687" t="s">
        <v>215</v>
      </c>
    </row>
    <row r="12688" spans="1:2" x14ac:dyDescent="0.3">
      <c r="A12688">
        <v>379616</v>
      </c>
      <c r="B12688" t="s">
        <v>1931</v>
      </c>
    </row>
    <row r="12689" spans="1:2" x14ac:dyDescent="0.3">
      <c r="A12689">
        <v>379616</v>
      </c>
      <c r="B12689" t="s">
        <v>517</v>
      </c>
    </row>
    <row r="12690" spans="1:2" x14ac:dyDescent="0.3">
      <c r="A12690">
        <v>379687</v>
      </c>
      <c r="B12690" t="s">
        <v>821</v>
      </c>
    </row>
    <row r="12691" spans="1:2" x14ac:dyDescent="0.3">
      <c r="A12691">
        <v>379718</v>
      </c>
      <c r="B12691" t="s">
        <v>2448</v>
      </c>
    </row>
    <row r="12692" spans="1:2" x14ac:dyDescent="0.3">
      <c r="A12692">
        <v>379740</v>
      </c>
      <c r="B12692" t="s">
        <v>5886</v>
      </c>
    </row>
    <row r="12693" spans="1:2" x14ac:dyDescent="0.3">
      <c r="A12693">
        <v>379740</v>
      </c>
      <c r="B12693" t="s">
        <v>1722</v>
      </c>
    </row>
    <row r="12694" spans="1:2" x14ac:dyDescent="0.3">
      <c r="A12694">
        <v>379776</v>
      </c>
      <c r="B12694" t="s">
        <v>4238</v>
      </c>
    </row>
    <row r="12695" spans="1:2" x14ac:dyDescent="0.3">
      <c r="A12695">
        <v>379776</v>
      </c>
      <c r="B12695" t="s">
        <v>2372</v>
      </c>
    </row>
    <row r="12696" spans="1:2" x14ac:dyDescent="0.3">
      <c r="A12696">
        <v>379796</v>
      </c>
      <c r="B12696" t="s">
        <v>726</v>
      </c>
    </row>
    <row r="12697" spans="1:2" x14ac:dyDescent="0.3">
      <c r="A12697">
        <v>379892</v>
      </c>
      <c r="B12697" t="s">
        <v>1224</v>
      </c>
    </row>
    <row r="12698" spans="1:2" x14ac:dyDescent="0.3">
      <c r="A12698">
        <v>379892</v>
      </c>
      <c r="B12698" t="s">
        <v>4238</v>
      </c>
    </row>
    <row r="12699" spans="1:2" x14ac:dyDescent="0.3">
      <c r="A12699">
        <v>379892</v>
      </c>
      <c r="B12699" t="s">
        <v>5211</v>
      </c>
    </row>
    <row r="12700" spans="1:2" x14ac:dyDescent="0.3">
      <c r="A12700">
        <v>379909</v>
      </c>
      <c r="B12700" t="s">
        <v>50</v>
      </c>
    </row>
    <row r="12701" spans="1:2" x14ac:dyDescent="0.3">
      <c r="A12701">
        <v>379909</v>
      </c>
      <c r="B12701" t="s">
        <v>517</v>
      </c>
    </row>
    <row r="12702" spans="1:2" x14ac:dyDescent="0.3">
      <c r="A12702">
        <v>379909</v>
      </c>
      <c r="B12702" t="s">
        <v>2372</v>
      </c>
    </row>
    <row r="12703" spans="1:2" x14ac:dyDescent="0.3">
      <c r="A12703">
        <v>379915</v>
      </c>
      <c r="B12703" t="s">
        <v>726</v>
      </c>
    </row>
    <row r="12704" spans="1:2" x14ac:dyDescent="0.3">
      <c r="A12704">
        <v>379915</v>
      </c>
      <c r="B12704" t="s">
        <v>50</v>
      </c>
    </row>
    <row r="12705" spans="1:2" x14ac:dyDescent="0.3">
      <c r="A12705">
        <v>379942</v>
      </c>
      <c r="B12705" t="s">
        <v>726</v>
      </c>
    </row>
    <row r="12706" spans="1:2" x14ac:dyDescent="0.3">
      <c r="A12706">
        <v>379942</v>
      </c>
      <c r="B12706" t="s">
        <v>162</v>
      </c>
    </row>
    <row r="12707" spans="1:2" x14ac:dyDescent="0.3">
      <c r="A12707">
        <v>379942</v>
      </c>
      <c r="B12707" t="s">
        <v>2448</v>
      </c>
    </row>
    <row r="12708" spans="1:2" x14ac:dyDescent="0.3">
      <c r="A12708">
        <v>379942</v>
      </c>
      <c r="B12708" t="s">
        <v>386</v>
      </c>
    </row>
    <row r="12709" spans="1:2" x14ac:dyDescent="0.3">
      <c r="A12709">
        <v>379942</v>
      </c>
      <c r="B12709" t="s">
        <v>868</v>
      </c>
    </row>
    <row r="12710" spans="1:2" x14ac:dyDescent="0.3">
      <c r="A12710">
        <v>379942</v>
      </c>
      <c r="B12710" t="s">
        <v>1224</v>
      </c>
    </row>
    <row r="12711" spans="1:2" x14ac:dyDescent="0.3">
      <c r="A12711">
        <v>379942</v>
      </c>
      <c r="B12711" t="s">
        <v>2372</v>
      </c>
    </row>
    <row r="12712" spans="1:2" x14ac:dyDescent="0.3">
      <c r="A12712">
        <v>379995</v>
      </c>
      <c r="B12712" t="s">
        <v>162</v>
      </c>
    </row>
    <row r="12713" spans="1:2" x14ac:dyDescent="0.3">
      <c r="A12713">
        <v>379995</v>
      </c>
      <c r="B12713" t="s">
        <v>50</v>
      </c>
    </row>
    <row r="12714" spans="1:2" x14ac:dyDescent="0.3">
      <c r="A12714">
        <v>379995</v>
      </c>
      <c r="B12714" t="s">
        <v>386</v>
      </c>
    </row>
    <row r="12715" spans="1:2" x14ac:dyDescent="0.3">
      <c r="A12715">
        <v>379995</v>
      </c>
      <c r="B12715" t="s">
        <v>1470</v>
      </c>
    </row>
    <row r="12716" spans="1:2" x14ac:dyDescent="0.3">
      <c r="A12716">
        <v>380023</v>
      </c>
      <c r="B12716" t="s">
        <v>8208</v>
      </c>
    </row>
    <row r="12717" spans="1:2" x14ac:dyDescent="0.3">
      <c r="A12717">
        <v>380069</v>
      </c>
      <c r="B12717" t="s">
        <v>821</v>
      </c>
    </row>
    <row r="12718" spans="1:2" x14ac:dyDescent="0.3">
      <c r="A12718">
        <v>380069</v>
      </c>
      <c r="B12718" t="s">
        <v>517</v>
      </c>
    </row>
    <row r="12719" spans="1:2" x14ac:dyDescent="0.3">
      <c r="A12719">
        <v>380069</v>
      </c>
      <c r="B12719" t="s">
        <v>14067</v>
      </c>
    </row>
    <row r="12720" spans="1:2" x14ac:dyDescent="0.3">
      <c r="A12720">
        <v>380114</v>
      </c>
      <c r="B12720" t="s">
        <v>821</v>
      </c>
    </row>
    <row r="12721" spans="1:2" x14ac:dyDescent="0.3">
      <c r="A12721">
        <v>380114</v>
      </c>
      <c r="B12721" t="s">
        <v>162</v>
      </c>
    </row>
    <row r="12722" spans="1:2" x14ac:dyDescent="0.3">
      <c r="A12722">
        <v>380114</v>
      </c>
      <c r="B12722" t="s">
        <v>2448</v>
      </c>
    </row>
    <row r="12723" spans="1:2" x14ac:dyDescent="0.3">
      <c r="A12723">
        <v>380114</v>
      </c>
      <c r="B12723" t="s">
        <v>50</v>
      </c>
    </row>
    <row r="12724" spans="1:2" x14ac:dyDescent="0.3">
      <c r="A12724">
        <v>380118</v>
      </c>
      <c r="B12724" t="s">
        <v>8215</v>
      </c>
    </row>
    <row r="12725" spans="1:2" x14ac:dyDescent="0.3">
      <c r="A12725">
        <v>380177</v>
      </c>
      <c r="B12725" t="s">
        <v>162</v>
      </c>
    </row>
    <row r="12726" spans="1:2" x14ac:dyDescent="0.3">
      <c r="A12726">
        <v>380177</v>
      </c>
      <c r="B12726" t="s">
        <v>215</v>
      </c>
    </row>
    <row r="12727" spans="1:2" x14ac:dyDescent="0.3">
      <c r="A12727">
        <v>380177</v>
      </c>
      <c r="B12727" t="s">
        <v>50</v>
      </c>
    </row>
    <row r="12728" spans="1:2" x14ac:dyDescent="0.3">
      <c r="A12728">
        <v>380177</v>
      </c>
      <c r="B12728" t="s">
        <v>386</v>
      </c>
    </row>
    <row r="12729" spans="1:2" x14ac:dyDescent="0.3">
      <c r="A12729">
        <v>380177</v>
      </c>
      <c r="B12729" t="s">
        <v>868</v>
      </c>
    </row>
    <row r="12730" spans="1:2" x14ac:dyDescent="0.3">
      <c r="A12730">
        <v>380177</v>
      </c>
      <c r="B12730" t="s">
        <v>565</v>
      </c>
    </row>
    <row r="12731" spans="1:2" x14ac:dyDescent="0.3">
      <c r="A12731">
        <v>380189</v>
      </c>
      <c r="B12731" t="s">
        <v>726</v>
      </c>
    </row>
    <row r="12732" spans="1:2" x14ac:dyDescent="0.3">
      <c r="A12732">
        <v>380189</v>
      </c>
      <c r="B12732" t="s">
        <v>648</v>
      </c>
    </row>
    <row r="12733" spans="1:2" x14ac:dyDescent="0.3">
      <c r="A12733">
        <v>380189</v>
      </c>
      <c r="B12733" t="s">
        <v>3169</v>
      </c>
    </row>
    <row r="12734" spans="1:2" x14ac:dyDescent="0.3">
      <c r="A12734">
        <v>380243</v>
      </c>
      <c r="B12734" t="s">
        <v>874</v>
      </c>
    </row>
    <row r="12735" spans="1:2" x14ac:dyDescent="0.3">
      <c r="A12735">
        <v>380243</v>
      </c>
      <c r="B12735" t="s">
        <v>2448</v>
      </c>
    </row>
    <row r="12736" spans="1:2" x14ac:dyDescent="0.3">
      <c r="A12736">
        <v>380243</v>
      </c>
      <c r="B12736" t="s">
        <v>726</v>
      </c>
    </row>
    <row r="12737" spans="1:2" x14ac:dyDescent="0.3">
      <c r="A12737">
        <v>380243</v>
      </c>
      <c r="B12737" t="s">
        <v>386</v>
      </c>
    </row>
    <row r="12738" spans="1:2" x14ac:dyDescent="0.3">
      <c r="A12738">
        <v>380346</v>
      </c>
      <c r="B12738" t="s">
        <v>8224</v>
      </c>
    </row>
    <row r="12739" spans="1:2" x14ac:dyDescent="0.3">
      <c r="A12739">
        <v>380368</v>
      </c>
      <c r="B12739" t="s">
        <v>7695</v>
      </c>
    </row>
    <row r="12740" spans="1:2" x14ac:dyDescent="0.3">
      <c r="A12740">
        <v>380368</v>
      </c>
      <c r="B12740" t="s">
        <v>565</v>
      </c>
    </row>
    <row r="12741" spans="1:2" x14ac:dyDescent="0.3">
      <c r="A12741">
        <v>380368</v>
      </c>
      <c r="B12741" t="s">
        <v>215</v>
      </c>
    </row>
    <row r="12742" spans="1:2" x14ac:dyDescent="0.3">
      <c r="A12742">
        <v>380396</v>
      </c>
      <c r="B12742" t="s">
        <v>726</v>
      </c>
    </row>
    <row r="12743" spans="1:2" x14ac:dyDescent="0.3">
      <c r="A12743">
        <v>380396</v>
      </c>
      <c r="B12743" t="s">
        <v>50</v>
      </c>
    </row>
    <row r="12744" spans="1:2" x14ac:dyDescent="0.3">
      <c r="A12744">
        <v>380396</v>
      </c>
      <c r="B12744" t="s">
        <v>3720</v>
      </c>
    </row>
    <row r="12745" spans="1:2" x14ac:dyDescent="0.3">
      <c r="A12745">
        <v>380396</v>
      </c>
      <c r="B12745" t="s">
        <v>386</v>
      </c>
    </row>
    <row r="12746" spans="1:2" x14ac:dyDescent="0.3">
      <c r="A12746">
        <v>380398</v>
      </c>
      <c r="B12746" t="s">
        <v>162</v>
      </c>
    </row>
    <row r="12747" spans="1:2" x14ac:dyDescent="0.3">
      <c r="A12747">
        <v>380461</v>
      </c>
      <c r="B12747" t="s">
        <v>3169</v>
      </c>
    </row>
    <row r="12748" spans="1:2" x14ac:dyDescent="0.3">
      <c r="A12748">
        <v>380467</v>
      </c>
      <c r="B12748" t="s">
        <v>868</v>
      </c>
    </row>
    <row r="12749" spans="1:2" x14ac:dyDescent="0.3">
      <c r="A12749">
        <v>380467</v>
      </c>
      <c r="B12749" t="s">
        <v>5886</v>
      </c>
    </row>
    <row r="12750" spans="1:2" x14ac:dyDescent="0.3">
      <c r="A12750">
        <v>380580</v>
      </c>
      <c r="B12750" t="s">
        <v>50</v>
      </c>
    </row>
    <row r="12751" spans="1:2" x14ac:dyDescent="0.3">
      <c r="A12751">
        <v>380580</v>
      </c>
      <c r="B12751" t="s">
        <v>1224</v>
      </c>
    </row>
    <row r="12752" spans="1:2" x14ac:dyDescent="0.3">
      <c r="A12752">
        <v>380609</v>
      </c>
      <c r="B12752" t="s">
        <v>4495</v>
      </c>
    </row>
    <row r="12753" spans="1:2" x14ac:dyDescent="0.3">
      <c r="A12753">
        <v>380609</v>
      </c>
      <c r="B12753" t="s">
        <v>386</v>
      </c>
    </row>
    <row r="12754" spans="1:2" x14ac:dyDescent="0.3">
      <c r="A12754">
        <v>380609</v>
      </c>
      <c r="B12754" t="s">
        <v>50</v>
      </c>
    </row>
    <row r="12755" spans="1:2" x14ac:dyDescent="0.3">
      <c r="A12755">
        <v>380632</v>
      </c>
      <c r="B12755" t="s">
        <v>1224</v>
      </c>
    </row>
    <row r="12756" spans="1:2" x14ac:dyDescent="0.3">
      <c r="A12756">
        <v>380632</v>
      </c>
      <c r="B12756" t="s">
        <v>14460</v>
      </c>
    </row>
    <row r="12757" spans="1:2" x14ac:dyDescent="0.3">
      <c r="A12757">
        <v>380638</v>
      </c>
      <c r="B12757" t="s">
        <v>821</v>
      </c>
    </row>
    <row r="12758" spans="1:2" x14ac:dyDescent="0.3">
      <c r="A12758">
        <v>380638</v>
      </c>
      <c r="B12758" t="s">
        <v>726</v>
      </c>
    </row>
    <row r="12759" spans="1:2" x14ac:dyDescent="0.3">
      <c r="A12759">
        <v>380686</v>
      </c>
      <c r="B12759" t="s">
        <v>648</v>
      </c>
    </row>
    <row r="12760" spans="1:2" x14ac:dyDescent="0.3">
      <c r="A12760">
        <v>380686</v>
      </c>
      <c r="B12760" t="s">
        <v>1224</v>
      </c>
    </row>
    <row r="12761" spans="1:2" x14ac:dyDescent="0.3">
      <c r="A12761">
        <v>380710</v>
      </c>
      <c r="B12761" t="s">
        <v>50</v>
      </c>
    </row>
    <row r="12762" spans="1:2" x14ac:dyDescent="0.3">
      <c r="A12762">
        <v>380756</v>
      </c>
      <c r="B12762" t="s">
        <v>565</v>
      </c>
    </row>
    <row r="12763" spans="1:2" x14ac:dyDescent="0.3">
      <c r="A12763">
        <v>380756</v>
      </c>
      <c r="B12763" t="s">
        <v>2448</v>
      </c>
    </row>
    <row r="12764" spans="1:2" x14ac:dyDescent="0.3">
      <c r="A12764">
        <v>380756</v>
      </c>
      <c r="B12764" t="s">
        <v>726</v>
      </c>
    </row>
    <row r="12765" spans="1:2" x14ac:dyDescent="0.3">
      <c r="A12765">
        <v>380796</v>
      </c>
      <c r="B12765" t="s">
        <v>386</v>
      </c>
    </row>
    <row r="12766" spans="1:2" x14ac:dyDescent="0.3">
      <c r="A12766">
        <v>380796</v>
      </c>
      <c r="B12766" t="s">
        <v>50</v>
      </c>
    </row>
    <row r="12767" spans="1:2" x14ac:dyDescent="0.3">
      <c r="A12767">
        <v>380800</v>
      </c>
      <c r="B12767" t="s">
        <v>4913</v>
      </c>
    </row>
    <row r="12768" spans="1:2" x14ac:dyDescent="0.3">
      <c r="A12768">
        <v>380806</v>
      </c>
      <c r="B12768" t="s">
        <v>8248</v>
      </c>
    </row>
    <row r="12769" spans="1:2" x14ac:dyDescent="0.3">
      <c r="A12769">
        <v>380837</v>
      </c>
      <c r="B12769" t="s">
        <v>726</v>
      </c>
    </row>
    <row r="12770" spans="1:2" x14ac:dyDescent="0.3">
      <c r="A12770">
        <v>381004</v>
      </c>
      <c r="B12770" t="s">
        <v>1722</v>
      </c>
    </row>
    <row r="12771" spans="1:2" x14ac:dyDescent="0.3">
      <c r="A12771">
        <v>381004</v>
      </c>
      <c r="B12771" t="s">
        <v>2372</v>
      </c>
    </row>
    <row r="12772" spans="1:2" x14ac:dyDescent="0.3">
      <c r="A12772">
        <v>381004</v>
      </c>
      <c r="B12772" t="s">
        <v>517</v>
      </c>
    </row>
    <row r="12773" spans="1:2" x14ac:dyDescent="0.3">
      <c r="A12773">
        <v>381037</v>
      </c>
      <c r="B12773" t="s">
        <v>50</v>
      </c>
    </row>
    <row r="12774" spans="1:2" x14ac:dyDescent="0.3">
      <c r="A12774">
        <v>381056</v>
      </c>
      <c r="B12774" t="s">
        <v>50</v>
      </c>
    </row>
    <row r="12775" spans="1:2" x14ac:dyDescent="0.3">
      <c r="A12775">
        <v>381056</v>
      </c>
      <c r="B12775" t="s">
        <v>1470</v>
      </c>
    </row>
    <row r="12776" spans="1:2" x14ac:dyDescent="0.3">
      <c r="A12776">
        <v>381056</v>
      </c>
      <c r="B12776" t="s">
        <v>215</v>
      </c>
    </row>
    <row r="12777" spans="1:2" x14ac:dyDescent="0.3">
      <c r="A12777">
        <v>381056</v>
      </c>
      <c r="B12777" t="s">
        <v>3720</v>
      </c>
    </row>
    <row r="12778" spans="1:2" x14ac:dyDescent="0.3">
      <c r="A12778">
        <v>381056</v>
      </c>
      <c r="B12778" t="s">
        <v>5886</v>
      </c>
    </row>
    <row r="12779" spans="1:2" x14ac:dyDescent="0.3">
      <c r="A12779">
        <v>381056</v>
      </c>
      <c r="B12779" t="s">
        <v>2372</v>
      </c>
    </row>
    <row r="12780" spans="1:2" x14ac:dyDescent="0.3">
      <c r="A12780">
        <v>381060</v>
      </c>
      <c r="B12780" t="s">
        <v>648</v>
      </c>
    </row>
    <row r="12781" spans="1:2" x14ac:dyDescent="0.3">
      <c r="A12781">
        <v>381076</v>
      </c>
      <c r="B12781" t="s">
        <v>570</v>
      </c>
    </row>
    <row r="12782" spans="1:2" x14ac:dyDescent="0.3">
      <c r="A12782">
        <v>381076</v>
      </c>
      <c r="B12782" t="s">
        <v>14447</v>
      </c>
    </row>
    <row r="12783" spans="1:2" x14ac:dyDescent="0.3">
      <c r="A12783">
        <v>381076</v>
      </c>
      <c r="B12783" t="s">
        <v>974</v>
      </c>
    </row>
    <row r="12784" spans="1:2" x14ac:dyDescent="0.3">
      <c r="A12784">
        <v>381076</v>
      </c>
      <c r="B12784" t="s">
        <v>4468</v>
      </c>
    </row>
    <row r="12785" spans="1:2" x14ac:dyDescent="0.3">
      <c r="A12785">
        <v>381153</v>
      </c>
      <c r="B12785" t="s">
        <v>821</v>
      </c>
    </row>
    <row r="12786" spans="1:2" x14ac:dyDescent="0.3">
      <c r="A12786">
        <v>381206</v>
      </c>
      <c r="B12786" t="s">
        <v>50</v>
      </c>
    </row>
    <row r="12787" spans="1:2" x14ac:dyDescent="0.3">
      <c r="A12787">
        <v>381206</v>
      </c>
      <c r="B12787" t="s">
        <v>5934</v>
      </c>
    </row>
    <row r="12788" spans="1:2" x14ac:dyDescent="0.3">
      <c r="A12788">
        <v>381216</v>
      </c>
      <c r="B12788" t="s">
        <v>8261</v>
      </c>
    </row>
    <row r="12789" spans="1:2" x14ac:dyDescent="0.3">
      <c r="A12789">
        <v>381248</v>
      </c>
      <c r="B12789" t="s">
        <v>50</v>
      </c>
    </row>
    <row r="12790" spans="1:2" x14ac:dyDescent="0.3">
      <c r="A12790">
        <v>381284</v>
      </c>
      <c r="B12790" t="s">
        <v>2372</v>
      </c>
    </row>
    <row r="12791" spans="1:2" x14ac:dyDescent="0.3">
      <c r="A12791">
        <v>381284</v>
      </c>
      <c r="B12791" t="s">
        <v>4238</v>
      </c>
    </row>
    <row r="12792" spans="1:2" x14ac:dyDescent="0.3">
      <c r="A12792">
        <v>381293</v>
      </c>
      <c r="B12792" t="s">
        <v>4913</v>
      </c>
    </row>
    <row r="12793" spans="1:2" x14ac:dyDescent="0.3">
      <c r="A12793">
        <v>381296</v>
      </c>
      <c r="B12793" t="s">
        <v>50</v>
      </c>
    </row>
    <row r="12794" spans="1:2" x14ac:dyDescent="0.3">
      <c r="A12794">
        <v>381298</v>
      </c>
      <c r="B12794" t="s">
        <v>50</v>
      </c>
    </row>
    <row r="12795" spans="1:2" x14ac:dyDescent="0.3">
      <c r="A12795">
        <v>381309</v>
      </c>
      <c r="B12795" t="s">
        <v>868</v>
      </c>
    </row>
    <row r="12796" spans="1:2" x14ac:dyDescent="0.3">
      <c r="A12796">
        <v>381309</v>
      </c>
      <c r="B12796" t="s">
        <v>50</v>
      </c>
    </row>
    <row r="12797" spans="1:2" x14ac:dyDescent="0.3">
      <c r="A12797">
        <v>381309</v>
      </c>
      <c r="B12797" t="s">
        <v>670</v>
      </c>
    </row>
    <row r="12798" spans="1:2" x14ac:dyDescent="0.3">
      <c r="A12798">
        <v>381309</v>
      </c>
      <c r="B12798" t="s">
        <v>215</v>
      </c>
    </row>
    <row r="12799" spans="1:2" x14ac:dyDescent="0.3">
      <c r="A12799">
        <v>381312</v>
      </c>
      <c r="B12799" t="s">
        <v>50</v>
      </c>
    </row>
    <row r="12800" spans="1:2" x14ac:dyDescent="0.3">
      <c r="A12800">
        <v>381318</v>
      </c>
      <c r="B12800" t="s">
        <v>50</v>
      </c>
    </row>
    <row r="12801" spans="1:2" x14ac:dyDescent="0.3">
      <c r="A12801">
        <v>381318</v>
      </c>
      <c r="B12801" t="s">
        <v>162</v>
      </c>
    </row>
    <row r="12802" spans="1:2" x14ac:dyDescent="0.3">
      <c r="A12802">
        <v>381318</v>
      </c>
      <c r="B12802" t="s">
        <v>726</v>
      </c>
    </row>
    <row r="12803" spans="1:2" x14ac:dyDescent="0.3">
      <c r="A12803">
        <v>381318</v>
      </c>
      <c r="B12803" t="s">
        <v>386</v>
      </c>
    </row>
    <row r="12804" spans="1:2" x14ac:dyDescent="0.3">
      <c r="A12804">
        <v>381318</v>
      </c>
      <c r="B12804" t="s">
        <v>7674</v>
      </c>
    </row>
    <row r="12805" spans="1:2" x14ac:dyDescent="0.3">
      <c r="A12805">
        <v>381318</v>
      </c>
      <c r="B12805" t="s">
        <v>5886</v>
      </c>
    </row>
    <row r="12806" spans="1:2" x14ac:dyDescent="0.3">
      <c r="A12806">
        <v>381318</v>
      </c>
      <c r="B12806" t="s">
        <v>2372</v>
      </c>
    </row>
    <row r="12807" spans="1:2" x14ac:dyDescent="0.3">
      <c r="A12807">
        <v>381333</v>
      </c>
      <c r="B12807" t="s">
        <v>50</v>
      </c>
    </row>
    <row r="12808" spans="1:2" x14ac:dyDescent="0.3">
      <c r="A12808">
        <v>381333</v>
      </c>
      <c r="B12808" t="s">
        <v>726</v>
      </c>
    </row>
    <row r="12809" spans="1:2" x14ac:dyDescent="0.3">
      <c r="A12809">
        <v>381334</v>
      </c>
      <c r="B12809" t="s">
        <v>726</v>
      </c>
    </row>
    <row r="12810" spans="1:2" x14ac:dyDescent="0.3">
      <c r="A12810">
        <v>381334</v>
      </c>
      <c r="B12810" t="s">
        <v>50</v>
      </c>
    </row>
    <row r="12811" spans="1:2" x14ac:dyDescent="0.3">
      <c r="A12811">
        <v>381336</v>
      </c>
      <c r="B12811" t="s">
        <v>2372</v>
      </c>
    </row>
    <row r="12812" spans="1:2" x14ac:dyDescent="0.3">
      <c r="A12812">
        <v>381336</v>
      </c>
      <c r="B12812" t="s">
        <v>5211</v>
      </c>
    </row>
    <row r="12813" spans="1:2" x14ac:dyDescent="0.3">
      <c r="A12813">
        <v>381336</v>
      </c>
      <c r="B12813" t="s">
        <v>14067</v>
      </c>
    </row>
    <row r="12814" spans="1:2" x14ac:dyDescent="0.3">
      <c r="A12814">
        <v>381339</v>
      </c>
      <c r="B12814" t="s">
        <v>50</v>
      </c>
    </row>
    <row r="12815" spans="1:2" x14ac:dyDescent="0.3">
      <c r="A12815">
        <v>381343</v>
      </c>
      <c r="B12815" t="s">
        <v>386</v>
      </c>
    </row>
    <row r="12816" spans="1:2" x14ac:dyDescent="0.3">
      <c r="A12816">
        <v>381343</v>
      </c>
      <c r="B12816" t="s">
        <v>726</v>
      </c>
    </row>
    <row r="12817" spans="1:2" x14ac:dyDescent="0.3">
      <c r="A12817">
        <v>381343</v>
      </c>
      <c r="B12817" t="s">
        <v>50</v>
      </c>
    </row>
    <row r="12818" spans="1:2" x14ac:dyDescent="0.3">
      <c r="A12818">
        <v>381343</v>
      </c>
      <c r="B12818" t="s">
        <v>739</v>
      </c>
    </row>
    <row r="12819" spans="1:2" x14ac:dyDescent="0.3">
      <c r="A12819">
        <v>381460</v>
      </c>
      <c r="B12819" t="s">
        <v>50</v>
      </c>
    </row>
    <row r="12820" spans="1:2" x14ac:dyDescent="0.3">
      <c r="A12820">
        <v>381460</v>
      </c>
      <c r="B12820" t="s">
        <v>517</v>
      </c>
    </row>
    <row r="12821" spans="1:2" x14ac:dyDescent="0.3">
      <c r="A12821">
        <v>381488</v>
      </c>
      <c r="B12821" t="s">
        <v>726</v>
      </c>
    </row>
    <row r="12822" spans="1:2" x14ac:dyDescent="0.3">
      <c r="A12822">
        <v>381535</v>
      </c>
      <c r="B12822" t="s">
        <v>726</v>
      </c>
    </row>
    <row r="12823" spans="1:2" x14ac:dyDescent="0.3">
      <c r="A12823">
        <v>381553</v>
      </c>
      <c r="B12823" t="s">
        <v>2448</v>
      </c>
    </row>
    <row r="12824" spans="1:2" x14ac:dyDescent="0.3">
      <c r="A12824">
        <v>381553</v>
      </c>
      <c r="B12824" t="s">
        <v>517</v>
      </c>
    </row>
    <row r="12825" spans="1:2" x14ac:dyDescent="0.3">
      <c r="A12825">
        <v>381553</v>
      </c>
      <c r="B12825" t="s">
        <v>726</v>
      </c>
    </row>
    <row r="12826" spans="1:2" x14ac:dyDescent="0.3">
      <c r="A12826">
        <v>381612</v>
      </c>
      <c r="B12826" t="s">
        <v>726</v>
      </c>
    </row>
    <row r="12827" spans="1:2" x14ac:dyDescent="0.3">
      <c r="A12827">
        <v>381612</v>
      </c>
      <c r="B12827" t="s">
        <v>2424</v>
      </c>
    </row>
    <row r="12828" spans="1:2" x14ac:dyDescent="0.3">
      <c r="A12828">
        <v>381612</v>
      </c>
      <c r="B12828" t="s">
        <v>50</v>
      </c>
    </row>
    <row r="12829" spans="1:2" x14ac:dyDescent="0.3">
      <c r="A12829">
        <v>381638</v>
      </c>
      <c r="B12829" t="s">
        <v>50</v>
      </c>
    </row>
    <row r="12830" spans="1:2" x14ac:dyDescent="0.3">
      <c r="A12830">
        <v>381638</v>
      </c>
      <c r="B12830" t="s">
        <v>215</v>
      </c>
    </row>
    <row r="12831" spans="1:2" x14ac:dyDescent="0.3">
      <c r="A12831">
        <v>381671</v>
      </c>
      <c r="B12831" t="s">
        <v>565</v>
      </c>
    </row>
    <row r="12832" spans="1:2" x14ac:dyDescent="0.3">
      <c r="A12832">
        <v>381671</v>
      </c>
      <c r="B12832" t="s">
        <v>1224</v>
      </c>
    </row>
    <row r="12833" spans="1:2" x14ac:dyDescent="0.3">
      <c r="A12833">
        <v>381671</v>
      </c>
      <c r="B12833" t="s">
        <v>2372</v>
      </c>
    </row>
    <row r="12834" spans="1:2" x14ac:dyDescent="0.3">
      <c r="A12834">
        <v>381688</v>
      </c>
      <c r="B12834" t="s">
        <v>821</v>
      </c>
    </row>
    <row r="12835" spans="1:2" x14ac:dyDescent="0.3">
      <c r="A12835">
        <v>381688</v>
      </c>
      <c r="B12835" t="s">
        <v>1224</v>
      </c>
    </row>
    <row r="12836" spans="1:2" x14ac:dyDescent="0.3">
      <c r="A12836">
        <v>381688</v>
      </c>
      <c r="B12836" t="s">
        <v>2372</v>
      </c>
    </row>
    <row r="12837" spans="1:2" x14ac:dyDescent="0.3">
      <c r="A12837">
        <v>381688</v>
      </c>
      <c r="B12837" t="s">
        <v>517</v>
      </c>
    </row>
    <row r="12838" spans="1:2" x14ac:dyDescent="0.3">
      <c r="A12838">
        <v>381792</v>
      </c>
      <c r="B12838" t="s">
        <v>2372</v>
      </c>
    </row>
    <row r="12839" spans="1:2" x14ac:dyDescent="0.3">
      <c r="A12839">
        <v>381792</v>
      </c>
      <c r="B12839" t="s">
        <v>517</v>
      </c>
    </row>
    <row r="12840" spans="1:2" x14ac:dyDescent="0.3">
      <c r="A12840">
        <v>381792</v>
      </c>
      <c r="B12840" t="s">
        <v>215</v>
      </c>
    </row>
    <row r="12841" spans="1:2" x14ac:dyDescent="0.3">
      <c r="A12841">
        <v>381792</v>
      </c>
      <c r="B12841" t="s">
        <v>7695</v>
      </c>
    </row>
    <row r="12842" spans="1:2" x14ac:dyDescent="0.3">
      <c r="A12842">
        <v>381792</v>
      </c>
      <c r="B12842" t="s">
        <v>4238</v>
      </c>
    </row>
    <row r="12843" spans="1:2" x14ac:dyDescent="0.3">
      <c r="A12843">
        <v>381804</v>
      </c>
      <c r="B12843" t="s">
        <v>14441</v>
      </c>
    </row>
    <row r="12844" spans="1:2" x14ac:dyDescent="0.3">
      <c r="A12844">
        <v>381804</v>
      </c>
      <c r="B12844" t="s">
        <v>14418</v>
      </c>
    </row>
    <row r="12845" spans="1:2" x14ac:dyDescent="0.3">
      <c r="A12845">
        <v>381825</v>
      </c>
      <c r="B12845" t="s">
        <v>386</v>
      </c>
    </row>
    <row r="12846" spans="1:2" x14ac:dyDescent="0.3">
      <c r="A12846">
        <v>381825</v>
      </c>
      <c r="B12846" t="s">
        <v>726</v>
      </c>
    </row>
    <row r="12847" spans="1:2" x14ac:dyDescent="0.3">
      <c r="A12847">
        <v>381825</v>
      </c>
      <c r="B12847" t="s">
        <v>50</v>
      </c>
    </row>
    <row r="12848" spans="1:2" x14ac:dyDescent="0.3">
      <c r="A12848">
        <v>381838</v>
      </c>
      <c r="B12848" t="s">
        <v>70</v>
      </c>
    </row>
    <row r="12849" spans="1:2" x14ac:dyDescent="0.3">
      <c r="A12849">
        <v>381838</v>
      </c>
      <c r="B12849" t="s">
        <v>821</v>
      </c>
    </row>
    <row r="12850" spans="1:2" x14ac:dyDescent="0.3">
      <c r="A12850">
        <v>381896</v>
      </c>
      <c r="B12850" t="s">
        <v>386</v>
      </c>
    </row>
    <row r="12851" spans="1:2" x14ac:dyDescent="0.3">
      <c r="A12851">
        <v>381896</v>
      </c>
      <c r="B12851" t="s">
        <v>162</v>
      </c>
    </row>
    <row r="12852" spans="1:2" x14ac:dyDescent="0.3">
      <c r="A12852">
        <v>381896</v>
      </c>
      <c r="B12852" t="s">
        <v>3720</v>
      </c>
    </row>
    <row r="12853" spans="1:2" x14ac:dyDescent="0.3">
      <c r="A12853">
        <v>381896</v>
      </c>
      <c r="B12853" t="s">
        <v>2372</v>
      </c>
    </row>
    <row r="12854" spans="1:2" x14ac:dyDescent="0.3">
      <c r="A12854">
        <v>381901</v>
      </c>
      <c r="B12854" t="s">
        <v>868</v>
      </c>
    </row>
    <row r="12855" spans="1:2" x14ac:dyDescent="0.3">
      <c r="A12855">
        <v>381901</v>
      </c>
      <c r="B12855" t="s">
        <v>821</v>
      </c>
    </row>
    <row r="12856" spans="1:2" x14ac:dyDescent="0.3">
      <c r="A12856">
        <v>381901</v>
      </c>
      <c r="B12856" t="s">
        <v>7674</v>
      </c>
    </row>
    <row r="12857" spans="1:2" x14ac:dyDescent="0.3">
      <c r="A12857">
        <v>381901</v>
      </c>
      <c r="B12857" t="s">
        <v>215</v>
      </c>
    </row>
    <row r="12858" spans="1:2" x14ac:dyDescent="0.3">
      <c r="A12858">
        <v>381901</v>
      </c>
      <c r="B12858" t="s">
        <v>2372</v>
      </c>
    </row>
    <row r="12859" spans="1:2" x14ac:dyDescent="0.3">
      <c r="A12859">
        <v>381906</v>
      </c>
      <c r="B12859" t="s">
        <v>5211</v>
      </c>
    </row>
    <row r="12860" spans="1:2" x14ac:dyDescent="0.3">
      <c r="A12860">
        <v>381965</v>
      </c>
      <c r="B12860" t="s">
        <v>726</v>
      </c>
    </row>
    <row r="12861" spans="1:2" x14ac:dyDescent="0.3">
      <c r="A12861">
        <v>381965</v>
      </c>
      <c r="B12861" t="s">
        <v>5934</v>
      </c>
    </row>
    <row r="12862" spans="1:2" x14ac:dyDescent="0.3">
      <c r="A12862">
        <v>382138</v>
      </c>
      <c r="B12862" t="s">
        <v>386</v>
      </c>
    </row>
    <row r="12863" spans="1:2" x14ac:dyDescent="0.3">
      <c r="A12863">
        <v>382138</v>
      </c>
      <c r="B12863" t="s">
        <v>726</v>
      </c>
    </row>
    <row r="12864" spans="1:2" x14ac:dyDescent="0.3">
      <c r="A12864">
        <v>382138</v>
      </c>
      <c r="B12864" t="s">
        <v>50</v>
      </c>
    </row>
    <row r="12865" spans="1:2" x14ac:dyDescent="0.3">
      <c r="A12865">
        <v>382190</v>
      </c>
      <c r="B12865" t="s">
        <v>2448</v>
      </c>
    </row>
    <row r="12866" spans="1:2" x14ac:dyDescent="0.3">
      <c r="A12866">
        <v>382190</v>
      </c>
      <c r="B12866" t="s">
        <v>2372</v>
      </c>
    </row>
    <row r="12867" spans="1:2" x14ac:dyDescent="0.3">
      <c r="A12867">
        <v>382194</v>
      </c>
      <c r="B12867" t="s">
        <v>50</v>
      </c>
    </row>
    <row r="12868" spans="1:2" x14ac:dyDescent="0.3">
      <c r="A12868">
        <v>382194</v>
      </c>
      <c r="B12868" t="s">
        <v>726</v>
      </c>
    </row>
    <row r="12869" spans="1:2" x14ac:dyDescent="0.3">
      <c r="A12869">
        <v>382194</v>
      </c>
      <c r="B12869" t="s">
        <v>5934</v>
      </c>
    </row>
    <row r="12870" spans="1:2" x14ac:dyDescent="0.3">
      <c r="A12870">
        <v>382216</v>
      </c>
      <c r="B12870" t="s">
        <v>50</v>
      </c>
    </row>
    <row r="12871" spans="1:2" x14ac:dyDescent="0.3">
      <c r="A12871">
        <v>382216</v>
      </c>
      <c r="B12871" t="s">
        <v>5886</v>
      </c>
    </row>
    <row r="12872" spans="1:2" x14ac:dyDescent="0.3">
      <c r="A12872">
        <v>382216</v>
      </c>
      <c r="B12872" t="s">
        <v>2372</v>
      </c>
    </row>
    <row r="12873" spans="1:2" x14ac:dyDescent="0.3">
      <c r="A12873">
        <v>382430</v>
      </c>
      <c r="B12873" t="s">
        <v>726</v>
      </c>
    </row>
    <row r="12874" spans="1:2" x14ac:dyDescent="0.3">
      <c r="A12874">
        <v>382430</v>
      </c>
      <c r="B12874" t="s">
        <v>50</v>
      </c>
    </row>
    <row r="12875" spans="1:2" x14ac:dyDescent="0.3">
      <c r="A12875">
        <v>382537</v>
      </c>
      <c r="B12875" t="s">
        <v>4642</v>
      </c>
    </row>
    <row r="12876" spans="1:2" x14ac:dyDescent="0.3">
      <c r="A12876">
        <v>382537</v>
      </c>
      <c r="B12876" t="s">
        <v>1470</v>
      </c>
    </row>
    <row r="12877" spans="1:2" x14ac:dyDescent="0.3">
      <c r="A12877">
        <v>382537</v>
      </c>
      <c r="B12877" t="s">
        <v>50</v>
      </c>
    </row>
    <row r="12878" spans="1:2" x14ac:dyDescent="0.3">
      <c r="A12878">
        <v>382565</v>
      </c>
      <c r="B12878" t="s">
        <v>50</v>
      </c>
    </row>
    <row r="12879" spans="1:2" x14ac:dyDescent="0.3">
      <c r="A12879">
        <v>382565</v>
      </c>
      <c r="B12879" t="s">
        <v>2448</v>
      </c>
    </row>
    <row r="12880" spans="1:2" x14ac:dyDescent="0.3">
      <c r="A12880">
        <v>382565</v>
      </c>
      <c r="B12880" t="s">
        <v>517</v>
      </c>
    </row>
    <row r="12881" spans="1:2" x14ac:dyDescent="0.3">
      <c r="A12881">
        <v>382566</v>
      </c>
      <c r="B12881" t="s">
        <v>726</v>
      </c>
    </row>
    <row r="12882" spans="1:2" x14ac:dyDescent="0.3">
      <c r="A12882">
        <v>382566</v>
      </c>
      <c r="B12882" t="s">
        <v>50</v>
      </c>
    </row>
    <row r="12883" spans="1:2" x14ac:dyDescent="0.3">
      <c r="A12883">
        <v>382566</v>
      </c>
      <c r="B12883" t="s">
        <v>4342</v>
      </c>
    </row>
    <row r="12884" spans="1:2" x14ac:dyDescent="0.3">
      <c r="A12884">
        <v>382802</v>
      </c>
      <c r="B12884" t="s">
        <v>2448</v>
      </c>
    </row>
    <row r="12885" spans="1:2" x14ac:dyDescent="0.3">
      <c r="A12885">
        <v>382802</v>
      </c>
      <c r="B12885" t="s">
        <v>50</v>
      </c>
    </row>
    <row r="12886" spans="1:2" x14ac:dyDescent="0.3">
      <c r="A12886">
        <v>382802</v>
      </c>
      <c r="B12886" t="s">
        <v>215</v>
      </c>
    </row>
    <row r="12887" spans="1:2" x14ac:dyDescent="0.3">
      <c r="A12887">
        <v>382802</v>
      </c>
      <c r="B12887" t="s">
        <v>517</v>
      </c>
    </row>
    <row r="12888" spans="1:2" x14ac:dyDescent="0.3">
      <c r="A12888">
        <v>382814</v>
      </c>
      <c r="B12888" t="s">
        <v>565</v>
      </c>
    </row>
    <row r="12889" spans="1:2" x14ac:dyDescent="0.3">
      <c r="A12889">
        <v>382814</v>
      </c>
      <c r="B12889" t="s">
        <v>215</v>
      </c>
    </row>
    <row r="12890" spans="1:2" x14ac:dyDescent="0.3">
      <c r="A12890">
        <v>382814</v>
      </c>
      <c r="B12890" t="s">
        <v>14461</v>
      </c>
    </row>
    <row r="12891" spans="1:2" x14ac:dyDescent="0.3">
      <c r="A12891">
        <v>382861</v>
      </c>
      <c r="B12891" t="s">
        <v>726</v>
      </c>
    </row>
    <row r="12892" spans="1:2" x14ac:dyDescent="0.3">
      <c r="A12892">
        <v>382861</v>
      </c>
      <c r="B12892" t="s">
        <v>50</v>
      </c>
    </row>
    <row r="12893" spans="1:2" x14ac:dyDescent="0.3">
      <c r="A12893">
        <v>382861</v>
      </c>
      <c r="B12893" t="s">
        <v>386</v>
      </c>
    </row>
    <row r="12894" spans="1:2" x14ac:dyDescent="0.3">
      <c r="A12894">
        <v>382861</v>
      </c>
      <c r="B12894" t="s">
        <v>1470</v>
      </c>
    </row>
    <row r="12895" spans="1:2" x14ac:dyDescent="0.3">
      <c r="A12895">
        <v>382862</v>
      </c>
      <c r="B12895" t="s">
        <v>1722</v>
      </c>
    </row>
    <row r="12896" spans="1:2" x14ac:dyDescent="0.3">
      <c r="A12896">
        <v>382862</v>
      </c>
      <c r="B12896" t="s">
        <v>726</v>
      </c>
    </row>
    <row r="12897" spans="1:2" x14ac:dyDescent="0.3">
      <c r="A12897">
        <v>382904</v>
      </c>
      <c r="B12897" t="s">
        <v>7695</v>
      </c>
    </row>
    <row r="12898" spans="1:2" x14ac:dyDescent="0.3">
      <c r="A12898">
        <v>382904</v>
      </c>
      <c r="B12898" t="s">
        <v>1931</v>
      </c>
    </row>
    <row r="12899" spans="1:2" x14ac:dyDescent="0.3">
      <c r="A12899">
        <v>382904</v>
      </c>
      <c r="B12899" t="s">
        <v>2372</v>
      </c>
    </row>
    <row r="12900" spans="1:2" x14ac:dyDescent="0.3">
      <c r="A12900">
        <v>382938</v>
      </c>
      <c r="B12900" t="s">
        <v>1931</v>
      </c>
    </row>
    <row r="12901" spans="1:2" x14ac:dyDescent="0.3">
      <c r="A12901">
        <v>382938</v>
      </c>
      <c r="B12901" t="s">
        <v>2372</v>
      </c>
    </row>
    <row r="12902" spans="1:2" x14ac:dyDescent="0.3">
      <c r="A12902">
        <v>382954</v>
      </c>
      <c r="B12902" t="s">
        <v>648</v>
      </c>
    </row>
    <row r="12903" spans="1:2" x14ac:dyDescent="0.3">
      <c r="A12903">
        <v>382954</v>
      </c>
      <c r="B12903" t="s">
        <v>1224</v>
      </c>
    </row>
    <row r="12904" spans="1:2" x14ac:dyDescent="0.3">
      <c r="A12904">
        <v>382978</v>
      </c>
      <c r="B12904" t="s">
        <v>565</v>
      </c>
    </row>
    <row r="12905" spans="1:2" x14ac:dyDescent="0.3">
      <c r="A12905">
        <v>382978</v>
      </c>
      <c r="B12905" t="s">
        <v>386</v>
      </c>
    </row>
    <row r="12906" spans="1:2" x14ac:dyDescent="0.3">
      <c r="A12906">
        <v>382978</v>
      </c>
      <c r="B12906" t="s">
        <v>726</v>
      </c>
    </row>
    <row r="12907" spans="1:2" x14ac:dyDescent="0.3">
      <c r="A12907">
        <v>382994</v>
      </c>
      <c r="B12907" t="s">
        <v>8330</v>
      </c>
    </row>
    <row r="12908" spans="1:2" x14ac:dyDescent="0.3">
      <c r="A12908">
        <v>383038</v>
      </c>
      <c r="B12908" t="s">
        <v>868</v>
      </c>
    </row>
    <row r="12909" spans="1:2" x14ac:dyDescent="0.3">
      <c r="A12909">
        <v>383038</v>
      </c>
      <c r="B12909" t="s">
        <v>215</v>
      </c>
    </row>
    <row r="12910" spans="1:2" x14ac:dyDescent="0.3">
      <c r="A12910">
        <v>383042</v>
      </c>
      <c r="B12910" t="s">
        <v>2904</v>
      </c>
    </row>
    <row r="12911" spans="1:2" x14ac:dyDescent="0.3">
      <c r="A12911">
        <v>383044</v>
      </c>
      <c r="B12911" t="s">
        <v>726</v>
      </c>
    </row>
    <row r="12912" spans="1:2" x14ac:dyDescent="0.3">
      <c r="A12912">
        <v>383044</v>
      </c>
      <c r="B12912" t="s">
        <v>1722</v>
      </c>
    </row>
    <row r="12913" spans="1:2" x14ac:dyDescent="0.3">
      <c r="A12913">
        <v>383044</v>
      </c>
      <c r="B12913" t="s">
        <v>670</v>
      </c>
    </row>
    <row r="12914" spans="1:2" x14ac:dyDescent="0.3">
      <c r="A12914">
        <v>383044</v>
      </c>
      <c r="B12914" t="s">
        <v>821</v>
      </c>
    </row>
    <row r="12915" spans="1:2" x14ac:dyDescent="0.3">
      <c r="A12915">
        <v>383051</v>
      </c>
      <c r="B12915" t="s">
        <v>8336</v>
      </c>
    </row>
    <row r="12916" spans="1:2" x14ac:dyDescent="0.3">
      <c r="A12916">
        <v>383057</v>
      </c>
      <c r="B12916" t="s">
        <v>726</v>
      </c>
    </row>
    <row r="12917" spans="1:2" x14ac:dyDescent="0.3">
      <c r="A12917">
        <v>383057</v>
      </c>
      <c r="B12917" t="s">
        <v>215</v>
      </c>
    </row>
    <row r="12918" spans="1:2" x14ac:dyDescent="0.3">
      <c r="A12918">
        <v>383057</v>
      </c>
      <c r="B12918" t="s">
        <v>2372</v>
      </c>
    </row>
    <row r="12919" spans="1:2" x14ac:dyDescent="0.3">
      <c r="A12919">
        <v>383084</v>
      </c>
      <c r="B12919" t="s">
        <v>1287</v>
      </c>
    </row>
    <row r="12920" spans="1:2" x14ac:dyDescent="0.3">
      <c r="A12920">
        <v>383084</v>
      </c>
      <c r="B12920" t="s">
        <v>50</v>
      </c>
    </row>
    <row r="12921" spans="1:2" x14ac:dyDescent="0.3">
      <c r="A12921">
        <v>383084</v>
      </c>
      <c r="B12921" t="s">
        <v>4468</v>
      </c>
    </row>
    <row r="12922" spans="1:2" x14ac:dyDescent="0.3">
      <c r="A12922">
        <v>383084</v>
      </c>
      <c r="B12922" t="s">
        <v>570</v>
      </c>
    </row>
    <row r="12923" spans="1:2" x14ac:dyDescent="0.3">
      <c r="A12923">
        <v>383084</v>
      </c>
      <c r="B12923" t="s">
        <v>739</v>
      </c>
    </row>
    <row r="12924" spans="1:2" x14ac:dyDescent="0.3">
      <c r="A12924">
        <v>383098</v>
      </c>
      <c r="B12924" t="s">
        <v>821</v>
      </c>
    </row>
    <row r="12925" spans="1:2" x14ac:dyDescent="0.3">
      <c r="A12925">
        <v>383098</v>
      </c>
      <c r="B12925" t="s">
        <v>7674</v>
      </c>
    </row>
    <row r="12926" spans="1:2" x14ac:dyDescent="0.3">
      <c r="A12926">
        <v>383098</v>
      </c>
      <c r="B12926" t="s">
        <v>868</v>
      </c>
    </row>
    <row r="12927" spans="1:2" x14ac:dyDescent="0.3">
      <c r="A12927">
        <v>383176</v>
      </c>
      <c r="B12927" t="s">
        <v>1224</v>
      </c>
    </row>
    <row r="12928" spans="1:2" x14ac:dyDescent="0.3">
      <c r="A12928">
        <v>383270</v>
      </c>
      <c r="B12928" t="s">
        <v>386</v>
      </c>
    </row>
    <row r="12929" spans="1:2" x14ac:dyDescent="0.3">
      <c r="A12929">
        <v>383270</v>
      </c>
      <c r="B12929" t="s">
        <v>726</v>
      </c>
    </row>
    <row r="12930" spans="1:2" x14ac:dyDescent="0.3">
      <c r="A12930">
        <v>383270</v>
      </c>
      <c r="B12930" t="s">
        <v>50</v>
      </c>
    </row>
    <row r="12931" spans="1:2" x14ac:dyDescent="0.3">
      <c r="A12931">
        <v>383271</v>
      </c>
      <c r="B12931" t="s">
        <v>70</v>
      </c>
    </row>
    <row r="12932" spans="1:2" x14ac:dyDescent="0.3">
      <c r="A12932">
        <v>383271</v>
      </c>
      <c r="B12932" t="s">
        <v>5886</v>
      </c>
    </row>
    <row r="12933" spans="1:2" x14ac:dyDescent="0.3">
      <c r="A12933">
        <v>383275</v>
      </c>
      <c r="B12933" t="s">
        <v>386</v>
      </c>
    </row>
    <row r="12934" spans="1:2" x14ac:dyDescent="0.3">
      <c r="A12934">
        <v>383275</v>
      </c>
      <c r="B12934" t="s">
        <v>574</v>
      </c>
    </row>
    <row r="12935" spans="1:2" x14ac:dyDescent="0.3">
      <c r="A12935">
        <v>383275</v>
      </c>
      <c r="B12935" t="s">
        <v>2448</v>
      </c>
    </row>
    <row r="12936" spans="1:2" x14ac:dyDescent="0.3">
      <c r="A12936">
        <v>383287</v>
      </c>
      <c r="B12936" t="s">
        <v>386</v>
      </c>
    </row>
    <row r="12937" spans="1:2" x14ac:dyDescent="0.3">
      <c r="A12937">
        <v>383287</v>
      </c>
      <c r="B12937" t="s">
        <v>3720</v>
      </c>
    </row>
    <row r="12938" spans="1:2" x14ac:dyDescent="0.3">
      <c r="A12938">
        <v>383287</v>
      </c>
      <c r="B12938" t="s">
        <v>726</v>
      </c>
    </row>
    <row r="12939" spans="1:2" x14ac:dyDescent="0.3">
      <c r="A12939">
        <v>383287</v>
      </c>
      <c r="B12939" t="s">
        <v>1470</v>
      </c>
    </row>
    <row r="12940" spans="1:2" x14ac:dyDescent="0.3">
      <c r="A12940">
        <v>383287</v>
      </c>
      <c r="B12940" t="s">
        <v>5934</v>
      </c>
    </row>
    <row r="12941" spans="1:2" x14ac:dyDescent="0.3">
      <c r="A12941">
        <v>383287</v>
      </c>
      <c r="B12941" t="s">
        <v>517</v>
      </c>
    </row>
    <row r="12942" spans="1:2" x14ac:dyDescent="0.3">
      <c r="A12942">
        <v>383290</v>
      </c>
      <c r="B12942" t="s">
        <v>386</v>
      </c>
    </row>
    <row r="12943" spans="1:2" x14ac:dyDescent="0.3">
      <c r="A12943">
        <v>383290</v>
      </c>
      <c r="B12943" t="s">
        <v>2448</v>
      </c>
    </row>
    <row r="12944" spans="1:2" x14ac:dyDescent="0.3">
      <c r="A12944">
        <v>383290</v>
      </c>
      <c r="B12944" t="s">
        <v>162</v>
      </c>
    </row>
    <row r="12945" spans="1:2" x14ac:dyDescent="0.3">
      <c r="A12945">
        <v>383297</v>
      </c>
      <c r="B12945" t="s">
        <v>517</v>
      </c>
    </row>
    <row r="12946" spans="1:2" x14ac:dyDescent="0.3">
      <c r="A12946">
        <v>383297</v>
      </c>
      <c r="B12946" t="s">
        <v>2372</v>
      </c>
    </row>
    <row r="12947" spans="1:2" x14ac:dyDescent="0.3">
      <c r="A12947">
        <v>383308</v>
      </c>
      <c r="B12947" t="s">
        <v>50</v>
      </c>
    </row>
    <row r="12948" spans="1:2" x14ac:dyDescent="0.3">
      <c r="A12948">
        <v>383308</v>
      </c>
      <c r="B12948" t="s">
        <v>1287</v>
      </c>
    </row>
    <row r="12949" spans="1:2" x14ac:dyDescent="0.3">
      <c r="A12949">
        <v>383392</v>
      </c>
      <c r="B12949" t="s">
        <v>2372</v>
      </c>
    </row>
    <row r="12950" spans="1:2" x14ac:dyDescent="0.3">
      <c r="A12950">
        <v>383392</v>
      </c>
      <c r="B12950" t="s">
        <v>4238</v>
      </c>
    </row>
    <row r="12951" spans="1:2" x14ac:dyDescent="0.3">
      <c r="A12951">
        <v>383421</v>
      </c>
      <c r="B12951" t="s">
        <v>386</v>
      </c>
    </row>
    <row r="12952" spans="1:2" x14ac:dyDescent="0.3">
      <c r="A12952">
        <v>383421</v>
      </c>
      <c r="B12952" t="s">
        <v>4495</v>
      </c>
    </row>
    <row r="12953" spans="1:2" x14ac:dyDescent="0.3">
      <c r="A12953">
        <v>383421</v>
      </c>
      <c r="B12953" t="s">
        <v>574</v>
      </c>
    </row>
    <row r="12954" spans="1:2" x14ac:dyDescent="0.3">
      <c r="A12954">
        <v>383421</v>
      </c>
      <c r="B12954" t="s">
        <v>50</v>
      </c>
    </row>
    <row r="12955" spans="1:2" x14ac:dyDescent="0.3">
      <c r="A12955">
        <v>383458</v>
      </c>
      <c r="B12955" t="s">
        <v>50</v>
      </c>
    </row>
    <row r="12956" spans="1:2" x14ac:dyDescent="0.3">
      <c r="A12956">
        <v>383458</v>
      </c>
      <c r="B12956" t="s">
        <v>2372</v>
      </c>
    </row>
    <row r="12957" spans="1:2" x14ac:dyDescent="0.3">
      <c r="A12957">
        <v>383485</v>
      </c>
      <c r="B12957" t="s">
        <v>50</v>
      </c>
    </row>
    <row r="12958" spans="1:2" x14ac:dyDescent="0.3">
      <c r="A12958">
        <v>383485</v>
      </c>
      <c r="B12958" t="s">
        <v>1470</v>
      </c>
    </row>
    <row r="12959" spans="1:2" x14ac:dyDescent="0.3">
      <c r="A12959">
        <v>383485</v>
      </c>
      <c r="B12959" t="s">
        <v>739</v>
      </c>
    </row>
    <row r="12960" spans="1:2" x14ac:dyDescent="0.3">
      <c r="A12960">
        <v>383485</v>
      </c>
      <c r="B12960" t="s">
        <v>386</v>
      </c>
    </row>
    <row r="12961" spans="1:2" x14ac:dyDescent="0.3">
      <c r="A12961">
        <v>383485</v>
      </c>
      <c r="B12961" t="s">
        <v>726</v>
      </c>
    </row>
    <row r="12962" spans="1:2" x14ac:dyDescent="0.3">
      <c r="A12962">
        <v>383502</v>
      </c>
      <c r="B12962" t="s">
        <v>8359</v>
      </c>
    </row>
    <row r="12963" spans="1:2" x14ac:dyDescent="0.3">
      <c r="A12963">
        <v>383573</v>
      </c>
      <c r="B12963" t="s">
        <v>50</v>
      </c>
    </row>
    <row r="12964" spans="1:2" x14ac:dyDescent="0.3">
      <c r="A12964">
        <v>383615</v>
      </c>
      <c r="B12964" t="s">
        <v>50</v>
      </c>
    </row>
    <row r="12965" spans="1:2" x14ac:dyDescent="0.3">
      <c r="A12965">
        <v>383615</v>
      </c>
      <c r="B12965" t="s">
        <v>215</v>
      </c>
    </row>
    <row r="12966" spans="1:2" x14ac:dyDescent="0.3">
      <c r="A12966">
        <v>383684</v>
      </c>
      <c r="B12966" t="s">
        <v>2448</v>
      </c>
    </row>
    <row r="12967" spans="1:2" x14ac:dyDescent="0.3">
      <c r="A12967">
        <v>383693</v>
      </c>
      <c r="B12967" t="s">
        <v>1722</v>
      </c>
    </row>
    <row r="12968" spans="1:2" x14ac:dyDescent="0.3">
      <c r="A12968">
        <v>383693</v>
      </c>
      <c r="B12968" t="s">
        <v>215</v>
      </c>
    </row>
    <row r="12969" spans="1:2" x14ac:dyDescent="0.3">
      <c r="A12969">
        <v>383693</v>
      </c>
      <c r="B12969" t="s">
        <v>517</v>
      </c>
    </row>
    <row r="12970" spans="1:2" x14ac:dyDescent="0.3">
      <c r="A12970">
        <v>383713</v>
      </c>
      <c r="B12970" t="s">
        <v>162</v>
      </c>
    </row>
    <row r="12971" spans="1:2" x14ac:dyDescent="0.3">
      <c r="A12971">
        <v>383863</v>
      </c>
      <c r="B12971" t="s">
        <v>1224</v>
      </c>
    </row>
    <row r="12972" spans="1:2" x14ac:dyDescent="0.3">
      <c r="A12972">
        <v>384092</v>
      </c>
      <c r="B12972" t="s">
        <v>4238</v>
      </c>
    </row>
    <row r="12973" spans="1:2" x14ac:dyDescent="0.3">
      <c r="A12973">
        <v>384092</v>
      </c>
      <c r="B12973" t="s">
        <v>5211</v>
      </c>
    </row>
    <row r="12974" spans="1:2" x14ac:dyDescent="0.3">
      <c r="A12974">
        <v>384092</v>
      </c>
      <c r="B12974" t="s">
        <v>1224</v>
      </c>
    </row>
    <row r="12975" spans="1:2" x14ac:dyDescent="0.3">
      <c r="A12975">
        <v>384196</v>
      </c>
      <c r="B12975" t="s">
        <v>565</v>
      </c>
    </row>
    <row r="12976" spans="1:2" x14ac:dyDescent="0.3">
      <c r="A12976">
        <v>384196</v>
      </c>
      <c r="B12976" t="s">
        <v>517</v>
      </c>
    </row>
    <row r="12977" spans="1:2" x14ac:dyDescent="0.3">
      <c r="A12977">
        <v>384196</v>
      </c>
      <c r="B12977" t="s">
        <v>868</v>
      </c>
    </row>
    <row r="12978" spans="1:2" x14ac:dyDescent="0.3">
      <c r="A12978">
        <v>384196</v>
      </c>
      <c r="B12978" t="s">
        <v>2448</v>
      </c>
    </row>
    <row r="12979" spans="1:2" x14ac:dyDescent="0.3">
      <c r="A12979">
        <v>384242</v>
      </c>
      <c r="B12979" t="s">
        <v>2372</v>
      </c>
    </row>
    <row r="12980" spans="1:2" x14ac:dyDescent="0.3">
      <c r="A12980">
        <v>384242</v>
      </c>
      <c r="B12980" t="s">
        <v>517</v>
      </c>
    </row>
    <row r="12981" spans="1:2" x14ac:dyDescent="0.3">
      <c r="A12981">
        <v>384242</v>
      </c>
      <c r="B12981" t="s">
        <v>1056</v>
      </c>
    </row>
    <row r="12982" spans="1:2" x14ac:dyDescent="0.3">
      <c r="A12982">
        <v>384251</v>
      </c>
      <c r="B12982" t="s">
        <v>726</v>
      </c>
    </row>
    <row r="12983" spans="1:2" x14ac:dyDescent="0.3">
      <c r="A12983">
        <v>384251</v>
      </c>
      <c r="B12983" t="s">
        <v>50</v>
      </c>
    </row>
    <row r="12984" spans="1:2" x14ac:dyDescent="0.3">
      <c r="A12984">
        <v>384251</v>
      </c>
      <c r="B12984" t="s">
        <v>739</v>
      </c>
    </row>
    <row r="12985" spans="1:2" x14ac:dyDescent="0.3">
      <c r="A12985">
        <v>384251</v>
      </c>
      <c r="B12985" t="s">
        <v>1470</v>
      </c>
    </row>
    <row r="12986" spans="1:2" x14ac:dyDescent="0.3">
      <c r="A12986">
        <v>384311</v>
      </c>
      <c r="B12986" t="s">
        <v>4342</v>
      </c>
    </row>
    <row r="12987" spans="1:2" x14ac:dyDescent="0.3">
      <c r="A12987">
        <v>384311</v>
      </c>
      <c r="B12987" t="s">
        <v>4642</v>
      </c>
    </row>
    <row r="12988" spans="1:2" x14ac:dyDescent="0.3">
      <c r="A12988">
        <v>384311</v>
      </c>
      <c r="B12988" t="s">
        <v>162</v>
      </c>
    </row>
    <row r="12989" spans="1:2" x14ac:dyDescent="0.3">
      <c r="A12989">
        <v>384311</v>
      </c>
      <c r="B12989" t="s">
        <v>50</v>
      </c>
    </row>
    <row r="12990" spans="1:2" x14ac:dyDescent="0.3">
      <c r="A12990">
        <v>384311</v>
      </c>
      <c r="B12990" t="s">
        <v>517</v>
      </c>
    </row>
    <row r="12991" spans="1:2" x14ac:dyDescent="0.3">
      <c r="A12991">
        <v>384311</v>
      </c>
      <c r="B12991" t="s">
        <v>1470</v>
      </c>
    </row>
    <row r="12992" spans="1:2" x14ac:dyDescent="0.3">
      <c r="A12992">
        <v>384311</v>
      </c>
      <c r="B12992" t="s">
        <v>386</v>
      </c>
    </row>
    <row r="12993" spans="1:2" x14ac:dyDescent="0.3">
      <c r="A12993">
        <v>384311</v>
      </c>
      <c r="B12993" t="s">
        <v>5886</v>
      </c>
    </row>
    <row r="12994" spans="1:2" x14ac:dyDescent="0.3">
      <c r="A12994">
        <v>384326</v>
      </c>
      <c r="B12994" t="s">
        <v>215</v>
      </c>
    </row>
    <row r="12995" spans="1:2" x14ac:dyDescent="0.3">
      <c r="A12995">
        <v>384326</v>
      </c>
      <c r="B12995" t="s">
        <v>868</v>
      </c>
    </row>
    <row r="12996" spans="1:2" x14ac:dyDescent="0.3">
      <c r="A12996">
        <v>384326</v>
      </c>
      <c r="B12996" t="s">
        <v>7674</v>
      </c>
    </row>
    <row r="12997" spans="1:2" x14ac:dyDescent="0.3">
      <c r="A12997">
        <v>384326</v>
      </c>
      <c r="B12997" t="s">
        <v>2372</v>
      </c>
    </row>
    <row r="12998" spans="1:2" x14ac:dyDescent="0.3">
      <c r="A12998">
        <v>384429</v>
      </c>
      <c r="B12998" t="s">
        <v>868</v>
      </c>
    </row>
    <row r="12999" spans="1:2" x14ac:dyDescent="0.3">
      <c r="A12999">
        <v>384429</v>
      </c>
      <c r="B12999" t="s">
        <v>7674</v>
      </c>
    </row>
    <row r="13000" spans="1:2" x14ac:dyDescent="0.3">
      <c r="A13000">
        <v>384429</v>
      </c>
      <c r="B13000" t="s">
        <v>670</v>
      </c>
    </row>
    <row r="13001" spans="1:2" x14ac:dyDescent="0.3">
      <c r="A13001">
        <v>384429</v>
      </c>
      <c r="B13001" t="s">
        <v>1722</v>
      </c>
    </row>
    <row r="13002" spans="1:2" x14ac:dyDescent="0.3">
      <c r="A13002">
        <v>384498</v>
      </c>
      <c r="B13002" t="s">
        <v>215</v>
      </c>
    </row>
    <row r="13003" spans="1:2" x14ac:dyDescent="0.3">
      <c r="A13003">
        <v>384498</v>
      </c>
      <c r="B13003" t="s">
        <v>2372</v>
      </c>
    </row>
    <row r="13004" spans="1:2" x14ac:dyDescent="0.3">
      <c r="A13004">
        <v>384498</v>
      </c>
      <c r="B13004" t="s">
        <v>1224</v>
      </c>
    </row>
    <row r="13005" spans="1:2" x14ac:dyDescent="0.3">
      <c r="A13005">
        <v>384498</v>
      </c>
      <c r="B13005" t="s">
        <v>1931</v>
      </c>
    </row>
    <row r="13006" spans="1:2" x14ac:dyDescent="0.3">
      <c r="A13006">
        <v>384498</v>
      </c>
      <c r="B13006" t="s">
        <v>517</v>
      </c>
    </row>
    <row r="13007" spans="1:2" x14ac:dyDescent="0.3">
      <c r="A13007">
        <v>384505</v>
      </c>
      <c r="B13007" t="s">
        <v>726</v>
      </c>
    </row>
    <row r="13008" spans="1:2" x14ac:dyDescent="0.3">
      <c r="A13008">
        <v>384505</v>
      </c>
      <c r="B13008" t="s">
        <v>50</v>
      </c>
    </row>
    <row r="13009" spans="1:2" x14ac:dyDescent="0.3">
      <c r="A13009">
        <v>384505</v>
      </c>
      <c r="B13009" t="s">
        <v>3720</v>
      </c>
    </row>
    <row r="13010" spans="1:2" x14ac:dyDescent="0.3">
      <c r="A13010">
        <v>384529</v>
      </c>
      <c r="B13010" t="s">
        <v>726</v>
      </c>
    </row>
    <row r="13011" spans="1:2" x14ac:dyDescent="0.3">
      <c r="A13011">
        <v>384529</v>
      </c>
      <c r="B13011" t="s">
        <v>50</v>
      </c>
    </row>
    <row r="13012" spans="1:2" x14ac:dyDescent="0.3">
      <c r="A13012">
        <v>384529</v>
      </c>
      <c r="B13012" t="s">
        <v>70</v>
      </c>
    </row>
    <row r="13013" spans="1:2" x14ac:dyDescent="0.3">
      <c r="A13013">
        <v>384540</v>
      </c>
      <c r="B13013" t="s">
        <v>2424</v>
      </c>
    </row>
    <row r="13014" spans="1:2" x14ac:dyDescent="0.3">
      <c r="A13014">
        <v>384540</v>
      </c>
      <c r="B13014" t="s">
        <v>215</v>
      </c>
    </row>
    <row r="13015" spans="1:2" x14ac:dyDescent="0.3">
      <c r="A13015">
        <v>384542</v>
      </c>
      <c r="B13015" t="s">
        <v>215</v>
      </c>
    </row>
    <row r="13016" spans="1:2" x14ac:dyDescent="0.3">
      <c r="A13016">
        <v>384542</v>
      </c>
      <c r="B13016" t="s">
        <v>1722</v>
      </c>
    </row>
    <row r="13017" spans="1:2" x14ac:dyDescent="0.3">
      <c r="A13017">
        <v>384598</v>
      </c>
      <c r="B13017" t="s">
        <v>50</v>
      </c>
    </row>
    <row r="13018" spans="1:2" x14ac:dyDescent="0.3">
      <c r="A13018">
        <v>384598</v>
      </c>
      <c r="B13018" t="s">
        <v>517</v>
      </c>
    </row>
    <row r="13019" spans="1:2" x14ac:dyDescent="0.3">
      <c r="A13019">
        <v>384598</v>
      </c>
      <c r="B13019" t="s">
        <v>1224</v>
      </c>
    </row>
    <row r="13020" spans="1:2" x14ac:dyDescent="0.3">
      <c r="A13020">
        <v>384598</v>
      </c>
      <c r="B13020" t="s">
        <v>2372</v>
      </c>
    </row>
    <row r="13021" spans="1:2" x14ac:dyDescent="0.3">
      <c r="A13021">
        <v>384631</v>
      </c>
      <c r="B13021" t="s">
        <v>215</v>
      </c>
    </row>
    <row r="13022" spans="1:2" x14ac:dyDescent="0.3">
      <c r="A13022">
        <v>384632</v>
      </c>
      <c r="B13022" t="s">
        <v>1224</v>
      </c>
    </row>
    <row r="13023" spans="1:2" x14ac:dyDescent="0.3">
      <c r="A13023">
        <v>384767</v>
      </c>
      <c r="B13023" t="s">
        <v>215</v>
      </c>
    </row>
    <row r="13024" spans="1:2" x14ac:dyDescent="0.3">
      <c r="A13024">
        <v>384767</v>
      </c>
      <c r="B13024" t="s">
        <v>670</v>
      </c>
    </row>
    <row r="13025" spans="1:2" x14ac:dyDescent="0.3">
      <c r="A13025">
        <v>384767</v>
      </c>
      <c r="B13025" t="s">
        <v>1224</v>
      </c>
    </row>
    <row r="13026" spans="1:2" x14ac:dyDescent="0.3">
      <c r="A13026">
        <v>384770</v>
      </c>
      <c r="B13026" t="s">
        <v>726</v>
      </c>
    </row>
    <row r="13027" spans="1:2" x14ac:dyDescent="0.3">
      <c r="A13027">
        <v>384770</v>
      </c>
      <c r="B13027" t="s">
        <v>215</v>
      </c>
    </row>
    <row r="13028" spans="1:2" x14ac:dyDescent="0.3">
      <c r="A13028">
        <v>384770</v>
      </c>
      <c r="B13028" t="s">
        <v>1224</v>
      </c>
    </row>
    <row r="13029" spans="1:2" x14ac:dyDescent="0.3">
      <c r="A13029">
        <v>384773</v>
      </c>
      <c r="B13029" t="s">
        <v>215</v>
      </c>
    </row>
    <row r="13030" spans="1:2" x14ac:dyDescent="0.3">
      <c r="A13030">
        <v>384773</v>
      </c>
      <c r="B13030" t="s">
        <v>821</v>
      </c>
    </row>
    <row r="13031" spans="1:2" x14ac:dyDescent="0.3">
      <c r="A13031">
        <v>384773</v>
      </c>
      <c r="B13031" t="s">
        <v>868</v>
      </c>
    </row>
    <row r="13032" spans="1:2" x14ac:dyDescent="0.3">
      <c r="A13032">
        <v>384773</v>
      </c>
      <c r="B13032" t="s">
        <v>517</v>
      </c>
    </row>
    <row r="13033" spans="1:2" x14ac:dyDescent="0.3">
      <c r="A13033">
        <v>384773</v>
      </c>
      <c r="B13033" t="s">
        <v>2372</v>
      </c>
    </row>
    <row r="13034" spans="1:2" x14ac:dyDescent="0.3">
      <c r="A13034">
        <v>384773</v>
      </c>
      <c r="B13034" t="s">
        <v>5886</v>
      </c>
    </row>
    <row r="13035" spans="1:2" x14ac:dyDescent="0.3">
      <c r="A13035">
        <v>384846</v>
      </c>
      <c r="B13035" t="s">
        <v>162</v>
      </c>
    </row>
    <row r="13036" spans="1:2" x14ac:dyDescent="0.3">
      <c r="A13036">
        <v>384846</v>
      </c>
      <c r="B13036" t="s">
        <v>726</v>
      </c>
    </row>
    <row r="13037" spans="1:2" x14ac:dyDescent="0.3">
      <c r="A13037">
        <v>384846</v>
      </c>
      <c r="B13037" t="s">
        <v>517</v>
      </c>
    </row>
    <row r="13038" spans="1:2" x14ac:dyDescent="0.3">
      <c r="A13038">
        <v>384846</v>
      </c>
      <c r="B13038" t="s">
        <v>1224</v>
      </c>
    </row>
    <row r="13039" spans="1:2" x14ac:dyDescent="0.3">
      <c r="A13039">
        <v>384890</v>
      </c>
      <c r="B13039" t="s">
        <v>215</v>
      </c>
    </row>
    <row r="13040" spans="1:2" x14ac:dyDescent="0.3">
      <c r="A13040">
        <v>384890</v>
      </c>
      <c r="B13040" t="s">
        <v>670</v>
      </c>
    </row>
    <row r="13041" spans="1:2" x14ac:dyDescent="0.3">
      <c r="A13041">
        <v>384890</v>
      </c>
      <c r="B13041" t="s">
        <v>1224</v>
      </c>
    </row>
    <row r="13042" spans="1:2" x14ac:dyDescent="0.3">
      <c r="A13042">
        <v>384978</v>
      </c>
      <c r="B13042" t="s">
        <v>50</v>
      </c>
    </row>
    <row r="13043" spans="1:2" x14ac:dyDescent="0.3">
      <c r="A13043">
        <v>384978</v>
      </c>
      <c r="B13043" t="s">
        <v>1470</v>
      </c>
    </row>
    <row r="13044" spans="1:2" x14ac:dyDescent="0.3">
      <c r="A13044">
        <v>384978</v>
      </c>
      <c r="B13044" t="s">
        <v>14417</v>
      </c>
    </row>
    <row r="13045" spans="1:2" x14ac:dyDescent="0.3">
      <c r="A13045">
        <v>384978</v>
      </c>
      <c r="B13045" t="s">
        <v>5934</v>
      </c>
    </row>
    <row r="13046" spans="1:2" x14ac:dyDescent="0.3">
      <c r="A13046">
        <v>384978</v>
      </c>
      <c r="B13046" t="s">
        <v>2947</v>
      </c>
    </row>
    <row r="13047" spans="1:2" x14ac:dyDescent="0.3">
      <c r="A13047">
        <v>384978</v>
      </c>
      <c r="B13047" t="s">
        <v>570</v>
      </c>
    </row>
    <row r="13048" spans="1:2" x14ac:dyDescent="0.3">
      <c r="A13048">
        <v>384978</v>
      </c>
      <c r="B13048" t="s">
        <v>517</v>
      </c>
    </row>
    <row r="13049" spans="1:2" x14ac:dyDescent="0.3">
      <c r="A13049">
        <v>384981</v>
      </c>
      <c r="B13049" t="s">
        <v>50</v>
      </c>
    </row>
    <row r="13050" spans="1:2" x14ac:dyDescent="0.3">
      <c r="A13050">
        <v>384981</v>
      </c>
      <c r="B13050" t="s">
        <v>1470</v>
      </c>
    </row>
    <row r="13051" spans="1:2" x14ac:dyDescent="0.3">
      <c r="A13051">
        <v>384981</v>
      </c>
      <c r="B13051" t="s">
        <v>726</v>
      </c>
    </row>
    <row r="13052" spans="1:2" x14ac:dyDescent="0.3">
      <c r="A13052">
        <v>384981</v>
      </c>
      <c r="B13052" t="s">
        <v>386</v>
      </c>
    </row>
    <row r="13053" spans="1:2" x14ac:dyDescent="0.3">
      <c r="A13053">
        <v>385006</v>
      </c>
      <c r="B13053" t="s">
        <v>868</v>
      </c>
    </row>
    <row r="13054" spans="1:2" x14ac:dyDescent="0.3">
      <c r="A13054">
        <v>385006</v>
      </c>
      <c r="B13054" t="s">
        <v>215</v>
      </c>
    </row>
    <row r="13055" spans="1:2" x14ac:dyDescent="0.3">
      <c r="A13055">
        <v>385006</v>
      </c>
      <c r="B13055" t="s">
        <v>2372</v>
      </c>
    </row>
    <row r="13056" spans="1:2" x14ac:dyDescent="0.3">
      <c r="A13056">
        <v>385094</v>
      </c>
      <c r="B13056" t="s">
        <v>215</v>
      </c>
    </row>
    <row r="13057" spans="1:2" x14ac:dyDescent="0.3">
      <c r="A13057">
        <v>385094</v>
      </c>
      <c r="B13057" t="s">
        <v>670</v>
      </c>
    </row>
    <row r="13058" spans="1:2" x14ac:dyDescent="0.3">
      <c r="A13058">
        <v>385094</v>
      </c>
      <c r="B13058" t="s">
        <v>1224</v>
      </c>
    </row>
    <row r="13059" spans="1:2" x14ac:dyDescent="0.3">
      <c r="A13059">
        <v>385127</v>
      </c>
      <c r="B13059" t="s">
        <v>670</v>
      </c>
    </row>
    <row r="13060" spans="1:2" x14ac:dyDescent="0.3">
      <c r="A13060">
        <v>385127</v>
      </c>
      <c r="B13060" t="s">
        <v>215</v>
      </c>
    </row>
    <row r="13061" spans="1:2" x14ac:dyDescent="0.3">
      <c r="A13061">
        <v>385127</v>
      </c>
      <c r="B13061" t="s">
        <v>2372</v>
      </c>
    </row>
    <row r="13062" spans="1:2" x14ac:dyDescent="0.3">
      <c r="A13062">
        <v>385130</v>
      </c>
      <c r="B13062" t="s">
        <v>162</v>
      </c>
    </row>
    <row r="13063" spans="1:2" x14ac:dyDescent="0.3">
      <c r="A13063">
        <v>385130</v>
      </c>
      <c r="B13063" t="s">
        <v>386</v>
      </c>
    </row>
    <row r="13064" spans="1:2" x14ac:dyDescent="0.3">
      <c r="A13064">
        <v>385130</v>
      </c>
      <c r="B13064" t="s">
        <v>50</v>
      </c>
    </row>
    <row r="13065" spans="1:2" x14ac:dyDescent="0.3">
      <c r="A13065">
        <v>385130</v>
      </c>
      <c r="B13065" t="s">
        <v>1470</v>
      </c>
    </row>
    <row r="13066" spans="1:2" x14ac:dyDescent="0.3">
      <c r="A13066">
        <v>385130</v>
      </c>
      <c r="B13066" t="s">
        <v>726</v>
      </c>
    </row>
    <row r="13067" spans="1:2" x14ac:dyDescent="0.3">
      <c r="A13067">
        <v>385154</v>
      </c>
      <c r="B13067" t="s">
        <v>215</v>
      </c>
    </row>
    <row r="13068" spans="1:2" x14ac:dyDescent="0.3">
      <c r="A13068">
        <v>385154</v>
      </c>
      <c r="B13068" t="s">
        <v>670</v>
      </c>
    </row>
    <row r="13069" spans="1:2" x14ac:dyDescent="0.3">
      <c r="A13069">
        <v>385154</v>
      </c>
      <c r="B13069" t="s">
        <v>1224</v>
      </c>
    </row>
    <row r="13070" spans="1:2" x14ac:dyDescent="0.3">
      <c r="A13070">
        <v>385220</v>
      </c>
      <c r="B13070" t="s">
        <v>162</v>
      </c>
    </row>
    <row r="13071" spans="1:2" x14ac:dyDescent="0.3">
      <c r="A13071">
        <v>385371</v>
      </c>
      <c r="B13071" t="s">
        <v>162</v>
      </c>
    </row>
    <row r="13072" spans="1:2" x14ac:dyDescent="0.3">
      <c r="A13072">
        <v>385371</v>
      </c>
      <c r="B13072" t="s">
        <v>3720</v>
      </c>
    </row>
    <row r="13073" spans="1:2" x14ac:dyDescent="0.3">
      <c r="A13073">
        <v>385371</v>
      </c>
      <c r="B13073" t="s">
        <v>50</v>
      </c>
    </row>
    <row r="13074" spans="1:2" x14ac:dyDescent="0.3">
      <c r="A13074">
        <v>385371</v>
      </c>
      <c r="B13074" t="s">
        <v>386</v>
      </c>
    </row>
    <row r="13075" spans="1:2" x14ac:dyDescent="0.3">
      <c r="A13075">
        <v>385371</v>
      </c>
      <c r="B13075" t="s">
        <v>14419</v>
      </c>
    </row>
    <row r="13076" spans="1:2" x14ac:dyDescent="0.3">
      <c r="A13076">
        <v>385371</v>
      </c>
      <c r="B13076" t="s">
        <v>4495</v>
      </c>
    </row>
    <row r="13077" spans="1:2" x14ac:dyDescent="0.3">
      <c r="A13077">
        <v>385371</v>
      </c>
      <c r="B13077" t="s">
        <v>739</v>
      </c>
    </row>
    <row r="13078" spans="1:2" x14ac:dyDescent="0.3">
      <c r="A13078">
        <v>385371</v>
      </c>
      <c r="B13078" t="s">
        <v>4468</v>
      </c>
    </row>
    <row r="13079" spans="1:2" x14ac:dyDescent="0.3">
      <c r="A13079">
        <v>385375</v>
      </c>
      <c r="B13079" t="s">
        <v>726</v>
      </c>
    </row>
    <row r="13080" spans="1:2" x14ac:dyDescent="0.3">
      <c r="A13080">
        <v>385572</v>
      </c>
      <c r="B13080" t="s">
        <v>2087</v>
      </c>
    </row>
    <row r="13081" spans="1:2" x14ac:dyDescent="0.3">
      <c r="A13081">
        <v>385607</v>
      </c>
      <c r="B13081" t="s">
        <v>386</v>
      </c>
    </row>
    <row r="13082" spans="1:2" x14ac:dyDescent="0.3">
      <c r="A13082">
        <v>385630</v>
      </c>
      <c r="B13082" t="s">
        <v>3169</v>
      </c>
    </row>
    <row r="13083" spans="1:2" x14ac:dyDescent="0.3">
      <c r="A13083">
        <v>385630</v>
      </c>
      <c r="B13083" t="s">
        <v>517</v>
      </c>
    </row>
    <row r="13084" spans="1:2" x14ac:dyDescent="0.3">
      <c r="A13084">
        <v>385630</v>
      </c>
      <c r="B13084" t="s">
        <v>726</v>
      </c>
    </row>
    <row r="13085" spans="1:2" x14ac:dyDescent="0.3">
      <c r="A13085">
        <v>385630</v>
      </c>
      <c r="B13085" t="s">
        <v>7907</v>
      </c>
    </row>
    <row r="13086" spans="1:2" x14ac:dyDescent="0.3">
      <c r="A13086">
        <v>385802</v>
      </c>
      <c r="B13086" t="s">
        <v>821</v>
      </c>
    </row>
    <row r="13087" spans="1:2" x14ac:dyDescent="0.3">
      <c r="A13087">
        <v>385841</v>
      </c>
      <c r="B13087" t="s">
        <v>50</v>
      </c>
    </row>
    <row r="13088" spans="1:2" x14ac:dyDescent="0.3">
      <c r="A13088">
        <v>385841</v>
      </c>
      <c r="B13088" t="s">
        <v>215</v>
      </c>
    </row>
    <row r="13089" spans="1:2" x14ac:dyDescent="0.3">
      <c r="A13089">
        <v>385841</v>
      </c>
      <c r="B13089" t="s">
        <v>162</v>
      </c>
    </row>
    <row r="13090" spans="1:2" x14ac:dyDescent="0.3">
      <c r="A13090">
        <v>385870</v>
      </c>
      <c r="B13090" t="s">
        <v>5211</v>
      </c>
    </row>
    <row r="13091" spans="1:2" x14ac:dyDescent="0.3">
      <c r="A13091">
        <v>385872</v>
      </c>
      <c r="B13091" t="s">
        <v>5211</v>
      </c>
    </row>
    <row r="13092" spans="1:2" x14ac:dyDescent="0.3">
      <c r="A13092">
        <v>385873</v>
      </c>
      <c r="B13092" t="s">
        <v>3413</v>
      </c>
    </row>
    <row r="13093" spans="1:2" x14ac:dyDescent="0.3">
      <c r="A13093">
        <v>385874</v>
      </c>
      <c r="B13093" t="s">
        <v>5211</v>
      </c>
    </row>
    <row r="13094" spans="1:2" x14ac:dyDescent="0.3">
      <c r="A13094">
        <v>385875</v>
      </c>
      <c r="B13094" t="s">
        <v>5211</v>
      </c>
    </row>
    <row r="13095" spans="1:2" x14ac:dyDescent="0.3">
      <c r="A13095">
        <v>385876</v>
      </c>
      <c r="B13095" t="s">
        <v>5211</v>
      </c>
    </row>
    <row r="13096" spans="1:2" x14ac:dyDescent="0.3">
      <c r="A13096">
        <v>385880</v>
      </c>
      <c r="B13096" t="s">
        <v>2448</v>
      </c>
    </row>
    <row r="13097" spans="1:2" x14ac:dyDescent="0.3">
      <c r="A13097">
        <v>386004</v>
      </c>
      <c r="B13097" t="s">
        <v>4642</v>
      </c>
    </row>
    <row r="13098" spans="1:2" x14ac:dyDescent="0.3">
      <c r="A13098">
        <v>386004</v>
      </c>
      <c r="B13098" t="s">
        <v>726</v>
      </c>
    </row>
    <row r="13099" spans="1:2" x14ac:dyDescent="0.3">
      <c r="A13099">
        <v>386006</v>
      </c>
      <c r="B13099" t="s">
        <v>386</v>
      </c>
    </row>
    <row r="13100" spans="1:2" x14ac:dyDescent="0.3">
      <c r="A13100">
        <v>386011</v>
      </c>
      <c r="B13100" t="s">
        <v>726</v>
      </c>
    </row>
    <row r="13101" spans="1:2" x14ac:dyDescent="0.3">
      <c r="A13101">
        <v>386011</v>
      </c>
      <c r="B13101" t="s">
        <v>2947</v>
      </c>
    </row>
    <row r="13102" spans="1:2" x14ac:dyDescent="0.3">
      <c r="A13102">
        <v>386011</v>
      </c>
      <c r="B13102" t="s">
        <v>821</v>
      </c>
    </row>
    <row r="13103" spans="1:2" x14ac:dyDescent="0.3">
      <c r="A13103">
        <v>386066</v>
      </c>
      <c r="B13103" t="s">
        <v>162</v>
      </c>
    </row>
    <row r="13104" spans="1:2" x14ac:dyDescent="0.3">
      <c r="A13104">
        <v>386066</v>
      </c>
      <c r="B13104" t="s">
        <v>517</v>
      </c>
    </row>
    <row r="13105" spans="1:2" x14ac:dyDescent="0.3">
      <c r="A13105">
        <v>386066</v>
      </c>
      <c r="B13105" t="s">
        <v>7695</v>
      </c>
    </row>
    <row r="13106" spans="1:2" x14ac:dyDescent="0.3">
      <c r="A13106">
        <v>386082</v>
      </c>
      <c r="B13106" t="s">
        <v>517</v>
      </c>
    </row>
    <row r="13107" spans="1:2" x14ac:dyDescent="0.3">
      <c r="A13107">
        <v>386088</v>
      </c>
      <c r="B13107" t="s">
        <v>821</v>
      </c>
    </row>
    <row r="13108" spans="1:2" x14ac:dyDescent="0.3">
      <c r="A13108">
        <v>386088</v>
      </c>
      <c r="B13108" t="s">
        <v>570</v>
      </c>
    </row>
    <row r="13109" spans="1:2" x14ac:dyDescent="0.3">
      <c r="A13109">
        <v>386088</v>
      </c>
      <c r="B13109" t="s">
        <v>670</v>
      </c>
    </row>
    <row r="13110" spans="1:2" x14ac:dyDescent="0.3">
      <c r="A13110">
        <v>386088</v>
      </c>
      <c r="B13110" t="s">
        <v>1287</v>
      </c>
    </row>
    <row r="13111" spans="1:2" x14ac:dyDescent="0.3">
      <c r="A13111">
        <v>386088</v>
      </c>
      <c r="B13111" t="s">
        <v>726</v>
      </c>
    </row>
    <row r="13112" spans="1:2" x14ac:dyDescent="0.3">
      <c r="A13112">
        <v>386088</v>
      </c>
      <c r="B13112" t="s">
        <v>1722</v>
      </c>
    </row>
    <row r="13113" spans="1:2" x14ac:dyDescent="0.3">
      <c r="A13113">
        <v>386095</v>
      </c>
      <c r="B13113" t="s">
        <v>8434</v>
      </c>
    </row>
    <row r="13114" spans="1:2" x14ac:dyDescent="0.3">
      <c r="A13114">
        <v>386195</v>
      </c>
      <c r="B13114" t="s">
        <v>50</v>
      </c>
    </row>
    <row r="13115" spans="1:2" x14ac:dyDescent="0.3">
      <c r="A13115">
        <v>386195</v>
      </c>
      <c r="B13115" t="s">
        <v>386</v>
      </c>
    </row>
    <row r="13116" spans="1:2" x14ac:dyDescent="0.3">
      <c r="A13116">
        <v>386195</v>
      </c>
      <c r="B13116" t="s">
        <v>162</v>
      </c>
    </row>
    <row r="13117" spans="1:2" x14ac:dyDescent="0.3">
      <c r="A13117">
        <v>386230</v>
      </c>
      <c r="B13117" t="s">
        <v>5886</v>
      </c>
    </row>
    <row r="13118" spans="1:2" x14ac:dyDescent="0.3">
      <c r="A13118">
        <v>386230</v>
      </c>
      <c r="B13118" t="s">
        <v>162</v>
      </c>
    </row>
    <row r="13119" spans="1:2" x14ac:dyDescent="0.3">
      <c r="A13119">
        <v>386270</v>
      </c>
      <c r="B13119" t="s">
        <v>565</v>
      </c>
    </row>
    <row r="13120" spans="1:2" x14ac:dyDescent="0.3">
      <c r="A13120">
        <v>386270</v>
      </c>
      <c r="B13120" t="s">
        <v>50</v>
      </c>
    </row>
    <row r="13121" spans="1:2" x14ac:dyDescent="0.3">
      <c r="A13121">
        <v>386270</v>
      </c>
      <c r="B13121" t="s">
        <v>11542</v>
      </c>
    </row>
    <row r="13122" spans="1:2" x14ac:dyDescent="0.3">
      <c r="A13122">
        <v>386270</v>
      </c>
      <c r="B13122" t="s">
        <v>14440</v>
      </c>
    </row>
    <row r="13123" spans="1:2" x14ac:dyDescent="0.3">
      <c r="A13123">
        <v>386270</v>
      </c>
      <c r="B13123" t="s">
        <v>215</v>
      </c>
    </row>
    <row r="13124" spans="1:2" x14ac:dyDescent="0.3">
      <c r="A13124">
        <v>386316</v>
      </c>
      <c r="B13124" t="s">
        <v>868</v>
      </c>
    </row>
    <row r="13125" spans="1:2" x14ac:dyDescent="0.3">
      <c r="A13125">
        <v>386316</v>
      </c>
      <c r="B13125" t="s">
        <v>215</v>
      </c>
    </row>
    <row r="13126" spans="1:2" x14ac:dyDescent="0.3">
      <c r="A13126">
        <v>386345</v>
      </c>
      <c r="B13126" t="s">
        <v>50</v>
      </c>
    </row>
    <row r="13127" spans="1:2" x14ac:dyDescent="0.3">
      <c r="A13127">
        <v>386345</v>
      </c>
      <c r="B13127" t="s">
        <v>1287</v>
      </c>
    </row>
    <row r="13128" spans="1:2" x14ac:dyDescent="0.3">
      <c r="A13128">
        <v>386351</v>
      </c>
      <c r="B13128" t="s">
        <v>386</v>
      </c>
    </row>
    <row r="13129" spans="1:2" x14ac:dyDescent="0.3">
      <c r="A13129">
        <v>386351</v>
      </c>
      <c r="B13129" t="s">
        <v>3720</v>
      </c>
    </row>
    <row r="13130" spans="1:2" x14ac:dyDescent="0.3">
      <c r="A13130">
        <v>386351</v>
      </c>
      <c r="B13130" t="s">
        <v>162</v>
      </c>
    </row>
    <row r="13131" spans="1:2" x14ac:dyDescent="0.3">
      <c r="A13131">
        <v>386351</v>
      </c>
      <c r="B13131" t="s">
        <v>1224</v>
      </c>
    </row>
    <row r="13132" spans="1:2" x14ac:dyDescent="0.3">
      <c r="A13132">
        <v>386351</v>
      </c>
      <c r="B13132" t="s">
        <v>2372</v>
      </c>
    </row>
    <row r="13133" spans="1:2" x14ac:dyDescent="0.3">
      <c r="A13133">
        <v>386417</v>
      </c>
      <c r="B13133" t="s">
        <v>2404</v>
      </c>
    </row>
    <row r="13134" spans="1:2" x14ac:dyDescent="0.3">
      <c r="A13134">
        <v>386417</v>
      </c>
      <c r="B13134" t="s">
        <v>1287</v>
      </c>
    </row>
    <row r="13135" spans="1:2" x14ac:dyDescent="0.3">
      <c r="A13135">
        <v>386417</v>
      </c>
      <c r="B13135" t="s">
        <v>50</v>
      </c>
    </row>
    <row r="13136" spans="1:2" x14ac:dyDescent="0.3">
      <c r="A13136">
        <v>386417</v>
      </c>
      <c r="B13136" t="s">
        <v>974</v>
      </c>
    </row>
    <row r="13137" spans="1:2" x14ac:dyDescent="0.3">
      <c r="A13137">
        <v>386417</v>
      </c>
      <c r="B13137" t="s">
        <v>4647</v>
      </c>
    </row>
    <row r="13138" spans="1:2" x14ac:dyDescent="0.3">
      <c r="A13138">
        <v>386417</v>
      </c>
      <c r="B13138" t="s">
        <v>570</v>
      </c>
    </row>
    <row r="13139" spans="1:2" x14ac:dyDescent="0.3">
      <c r="A13139">
        <v>386417</v>
      </c>
      <c r="B13139" t="s">
        <v>739</v>
      </c>
    </row>
    <row r="13140" spans="1:2" x14ac:dyDescent="0.3">
      <c r="A13140">
        <v>386417</v>
      </c>
      <c r="B13140" t="s">
        <v>1224</v>
      </c>
    </row>
    <row r="13141" spans="1:2" x14ac:dyDescent="0.3">
      <c r="A13141">
        <v>386446</v>
      </c>
      <c r="B13141" t="s">
        <v>50</v>
      </c>
    </row>
    <row r="13142" spans="1:2" x14ac:dyDescent="0.3">
      <c r="A13142">
        <v>386516</v>
      </c>
      <c r="B13142" t="s">
        <v>726</v>
      </c>
    </row>
    <row r="13143" spans="1:2" x14ac:dyDescent="0.3">
      <c r="A13143">
        <v>386516</v>
      </c>
      <c r="B13143" t="s">
        <v>3720</v>
      </c>
    </row>
    <row r="13144" spans="1:2" x14ac:dyDescent="0.3">
      <c r="A13144">
        <v>386548</v>
      </c>
      <c r="B13144" t="s">
        <v>50</v>
      </c>
    </row>
    <row r="13145" spans="1:2" x14ac:dyDescent="0.3">
      <c r="A13145">
        <v>386548</v>
      </c>
      <c r="B13145" t="s">
        <v>517</v>
      </c>
    </row>
    <row r="13146" spans="1:2" x14ac:dyDescent="0.3">
      <c r="A13146">
        <v>386562</v>
      </c>
      <c r="B13146" t="s">
        <v>386</v>
      </c>
    </row>
    <row r="13147" spans="1:2" x14ac:dyDescent="0.3">
      <c r="A13147">
        <v>386562</v>
      </c>
      <c r="B13147" t="s">
        <v>3720</v>
      </c>
    </row>
    <row r="13148" spans="1:2" x14ac:dyDescent="0.3">
      <c r="A13148">
        <v>386562</v>
      </c>
      <c r="B13148" t="s">
        <v>162</v>
      </c>
    </row>
    <row r="13149" spans="1:2" x14ac:dyDescent="0.3">
      <c r="A13149">
        <v>386562</v>
      </c>
      <c r="B13149" t="s">
        <v>1224</v>
      </c>
    </row>
    <row r="13150" spans="1:2" x14ac:dyDescent="0.3">
      <c r="A13150">
        <v>386562</v>
      </c>
      <c r="B13150" t="s">
        <v>2372</v>
      </c>
    </row>
    <row r="13151" spans="1:2" x14ac:dyDescent="0.3">
      <c r="A13151">
        <v>386565</v>
      </c>
      <c r="B13151" t="s">
        <v>386</v>
      </c>
    </row>
    <row r="13152" spans="1:2" x14ac:dyDescent="0.3">
      <c r="A13152">
        <v>386565</v>
      </c>
      <c r="B13152" t="s">
        <v>162</v>
      </c>
    </row>
    <row r="13153" spans="1:2" x14ac:dyDescent="0.3">
      <c r="A13153">
        <v>386595</v>
      </c>
      <c r="B13153" t="s">
        <v>215</v>
      </c>
    </row>
    <row r="13154" spans="1:2" x14ac:dyDescent="0.3">
      <c r="A13154">
        <v>386595</v>
      </c>
      <c r="B13154" t="s">
        <v>2372</v>
      </c>
    </row>
    <row r="13155" spans="1:2" x14ac:dyDescent="0.3">
      <c r="A13155">
        <v>386637</v>
      </c>
      <c r="B13155" t="s">
        <v>50</v>
      </c>
    </row>
    <row r="13156" spans="1:2" x14ac:dyDescent="0.3">
      <c r="A13156">
        <v>386637</v>
      </c>
      <c r="B13156" t="s">
        <v>726</v>
      </c>
    </row>
    <row r="13157" spans="1:2" x14ac:dyDescent="0.3">
      <c r="A13157">
        <v>386637</v>
      </c>
      <c r="B13157" t="s">
        <v>517</v>
      </c>
    </row>
    <row r="13158" spans="1:2" x14ac:dyDescent="0.3">
      <c r="A13158">
        <v>386733</v>
      </c>
      <c r="B13158" t="s">
        <v>868</v>
      </c>
    </row>
    <row r="13159" spans="1:2" x14ac:dyDescent="0.3">
      <c r="A13159">
        <v>386742</v>
      </c>
      <c r="B13159" t="s">
        <v>726</v>
      </c>
    </row>
    <row r="13160" spans="1:2" x14ac:dyDescent="0.3">
      <c r="A13160">
        <v>386867</v>
      </c>
      <c r="B13160" t="s">
        <v>2372</v>
      </c>
    </row>
    <row r="13161" spans="1:2" x14ac:dyDescent="0.3">
      <c r="A13161">
        <v>386898</v>
      </c>
      <c r="B13161" t="s">
        <v>726</v>
      </c>
    </row>
    <row r="13162" spans="1:2" x14ac:dyDescent="0.3">
      <c r="A13162">
        <v>386898</v>
      </c>
      <c r="B13162" t="s">
        <v>10594</v>
      </c>
    </row>
    <row r="13163" spans="1:2" x14ac:dyDescent="0.3">
      <c r="A13163">
        <v>386953</v>
      </c>
      <c r="B13163" t="s">
        <v>5886</v>
      </c>
    </row>
    <row r="13164" spans="1:2" x14ac:dyDescent="0.3">
      <c r="A13164">
        <v>387061</v>
      </c>
      <c r="B13164" t="s">
        <v>2448</v>
      </c>
    </row>
    <row r="13165" spans="1:2" x14ac:dyDescent="0.3">
      <c r="A13165">
        <v>387091</v>
      </c>
      <c r="B13165" t="s">
        <v>386</v>
      </c>
    </row>
    <row r="13166" spans="1:2" x14ac:dyDescent="0.3">
      <c r="A13166">
        <v>387276</v>
      </c>
      <c r="B13166" t="s">
        <v>868</v>
      </c>
    </row>
    <row r="13167" spans="1:2" x14ac:dyDescent="0.3">
      <c r="A13167">
        <v>387276</v>
      </c>
      <c r="B13167" t="s">
        <v>7674</v>
      </c>
    </row>
    <row r="13168" spans="1:2" x14ac:dyDescent="0.3">
      <c r="A13168">
        <v>387276</v>
      </c>
      <c r="B13168" t="s">
        <v>5211</v>
      </c>
    </row>
    <row r="13169" spans="1:2" x14ac:dyDescent="0.3">
      <c r="A13169">
        <v>387276</v>
      </c>
      <c r="B13169" t="s">
        <v>821</v>
      </c>
    </row>
    <row r="13170" spans="1:2" x14ac:dyDescent="0.3">
      <c r="A13170">
        <v>387279</v>
      </c>
      <c r="B13170" t="s">
        <v>726</v>
      </c>
    </row>
    <row r="13171" spans="1:2" x14ac:dyDescent="0.3">
      <c r="A13171">
        <v>387307</v>
      </c>
      <c r="B13171" t="s">
        <v>215</v>
      </c>
    </row>
    <row r="13172" spans="1:2" x14ac:dyDescent="0.3">
      <c r="A13172">
        <v>387322</v>
      </c>
      <c r="B13172" t="s">
        <v>868</v>
      </c>
    </row>
    <row r="13173" spans="1:2" x14ac:dyDescent="0.3">
      <c r="A13173">
        <v>387323</v>
      </c>
      <c r="B13173" t="s">
        <v>162</v>
      </c>
    </row>
    <row r="13174" spans="1:2" x14ac:dyDescent="0.3">
      <c r="A13174">
        <v>387335</v>
      </c>
      <c r="B13174" t="s">
        <v>386</v>
      </c>
    </row>
    <row r="13175" spans="1:2" x14ac:dyDescent="0.3">
      <c r="A13175">
        <v>387335</v>
      </c>
      <c r="B13175" t="s">
        <v>10594</v>
      </c>
    </row>
    <row r="13176" spans="1:2" x14ac:dyDescent="0.3">
      <c r="A13176">
        <v>387335</v>
      </c>
      <c r="B13176" t="s">
        <v>14413</v>
      </c>
    </row>
    <row r="13177" spans="1:2" x14ac:dyDescent="0.3">
      <c r="A13177">
        <v>387335</v>
      </c>
      <c r="B13177" t="s">
        <v>5934</v>
      </c>
    </row>
    <row r="13178" spans="1:2" x14ac:dyDescent="0.3">
      <c r="A13178">
        <v>387335</v>
      </c>
      <c r="B13178" t="s">
        <v>3720</v>
      </c>
    </row>
    <row r="13179" spans="1:2" x14ac:dyDescent="0.3">
      <c r="A13179">
        <v>387335</v>
      </c>
      <c r="B13179" t="s">
        <v>162</v>
      </c>
    </row>
    <row r="13180" spans="1:2" x14ac:dyDescent="0.3">
      <c r="A13180">
        <v>387335</v>
      </c>
      <c r="B13180" t="s">
        <v>1224</v>
      </c>
    </row>
    <row r="13181" spans="1:2" x14ac:dyDescent="0.3">
      <c r="A13181">
        <v>387335</v>
      </c>
      <c r="B13181" t="s">
        <v>2372</v>
      </c>
    </row>
    <row r="13182" spans="1:2" x14ac:dyDescent="0.3">
      <c r="A13182">
        <v>387356</v>
      </c>
      <c r="B13182" t="s">
        <v>162</v>
      </c>
    </row>
    <row r="13183" spans="1:2" x14ac:dyDescent="0.3">
      <c r="A13183">
        <v>387356</v>
      </c>
      <c r="B13183" t="s">
        <v>2448</v>
      </c>
    </row>
    <row r="13184" spans="1:2" x14ac:dyDescent="0.3">
      <c r="A13184">
        <v>387382</v>
      </c>
      <c r="B13184" t="s">
        <v>726</v>
      </c>
    </row>
    <row r="13185" spans="1:2" x14ac:dyDescent="0.3">
      <c r="A13185">
        <v>387382</v>
      </c>
      <c r="B13185" t="s">
        <v>386</v>
      </c>
    </row>
    <row r="13186" spans="1:2" x14ac:dyDescent="0.3">
      <c r="A13186">
        <v>387414</v>
      </c>
      <c r="B13186" t="s">
        <v>2448</v>
      </c>
    </row>
    <row r="13187" spans="1:2" x14ac:dyDescent="0.3">
      <c r="A13187">
        <v>387414</v>
      </c>
      <c r="B13187" t="s">
        <v>215</v>
      </c>
    </row>
    <row r="13188" spans="1:2" x14ac:dyDescent="0.3">
      <c r="A13188">
        <v>387414</v>
      </c>
      <c r="B13188" t="s">
        <v>50</v>
      </c>
    </row>
    <row r="13189" spans="1:2" x14ac:dyDescent="0.3">
      <c r="A13189">
        <v>387500</v>
      </c>
      <c r="B13189" t="s">
        <v>386</v>
      </c>
    </row>
    <row r="13190" spans="1:2" x14ac:dyDescent="0.3">
      <c r="A13190">
        <v>387500</v>
      </c>
      <c r="B13190" t="s">
        <v>1224</v>
      </c>
    </row>
    <row r="13191" spans="1:2" x14ac:dyDescent="0.3">
      <c r="A13191">
        <v>387500</v>
      </c>
      <c r="B13191" t="s">
        <v>14419</v>
      </c>
    </row>
    <row r="13192" spans="1:2" x14ac:dyDescent="0.3">
      <c r="A13192">
        <v>387503</v>
      </c>
      <c r="B13192" t="s">
        <v>162</v>
      </c>
    </row>
    <row r="13193" spans="1:2" x14ac:dyDescent="0.3">
      <c r="A13193">
        <v>387535</v>
      </c>
      <c r="B13193" t="s">
        <v>2448</v>
      </c>
    </row>
    <row r="13194" spans="1:2" x14ac:dyDescent="0.3">
      <c r="A13194">
        <v>387553</v>
      </c>
      <c r="B13194" t="s">
        <v>8475</v>
      </c>
    </row>
    <row r="13195" spans="1:2" x14ac:dyDescent="0.3">
      <c r="A13195">
        <v>387560</v>
      </c>
      <c r="B13195" t="s">
        <v>726</v>
      </c>
    </row>
    <row r="13196" spans="1:2" x14ac:dyDescent="0.3">
      <c r="A13196">
        <v>387646</v>
      </c>
      <c r="B13196" t="s">
        <v>386</v>
      </c>
    </row>
    <row r="13197" spans="1:2" x14ac:dyDescent="0.3">
      <c r="A13197">
        <v>387646</v>
      </c>
      <c r="B13197" t="s">
        <v>3720</v>
      </c>
    </row>
    <row r="13198" spans="1:2" x14ac:dyDescent="0.3">
      <c r="A13198">
        <v>387699</v>
      </c>
      <c r="B13198" t="s">
        <v>1722</v>
      </c>
    </row>
    <row r="13199" spans="1:2" x14ac:dyDescent="0.3">
      <c r="A13199">
        <v>387699</v>
      </c>
      <c r="B13199" t="s">
        <v>670</v>
      </c>
    </row>
    <row r="13200" spans="1:2" x14ac:dyDescent="0.3">
      <c r="A13200">
        <v>387699</v>
      </c>
      <c r="B13200" t="s">
        <v>726</v>
      </c>
    </row>
    <row r="13201" spans="1:2" x14ac:dyDescent="0.3">
      <c r="A13201">
        <v>387718</v>
      </c>
      <c r="B13201" t="s">
        <v>648</v>
      </c>
    </row>
    <row r="13202" spans="1:2" x14ac:dyDescent="0.3">
      <c r="A13202">
        <v>387718</v>
      </c>
      <c r="B13202" t="s">
        <v>1224</v>
      </c>
    </row>
    <row r="13203" spans="1:2" x14ac:dyDescent="0.3">
      <c r="A13203">
        <v>387718</v>
      </c>
      <c r="B13203" t="s">
        <v>517</v>
      </c>
    </row>
    <row r="13204" spans="1:2" x14ac:dyDescent="0.3">
      <c r="A13204">
        <v>387722</v>
      </c>
      <c r="B13204" t="s">
        <v>648</v>
      </c>
    </row>
    <row r="13205" spans="1:2" x14ac:dyDescent="0.3">
      <c r="A13205">
        <v>387722</v>
      </c>
      <c r="B13205" t="s">
        <v>1224</v>
      </c>
    </row>
    <row r="13206" spans="1:2" x14ac:dyDescent="0.3">
      <c r="A13206">
        <v>387722</v>
      </c>
      <c r="B13206" t="s">
        <v>517</v>
      </c>
    </row>
    <row r="13207" spans="1:2" x14ac:dyDescent="0.3">
      <c r="A13207">
        <v>387752</v>
      </c>
      <c r="B13207" t="s">
        <v>726</v>
      </c>
    </row>
    <row r="13208" spans="1:2" x14ac:dyDescent="0.3">
      <c r="A13208">
        <v>387856</v>
      </c>
      <c r="B13208" t="s">
        <v>726</v>
      </c>
    </row>
    <row r="13209" spans="1:2" x14ac:dyDescent="0.3">
      <c r="A13209">
        <v>387856</v>
      </c>
      <c r="B13209" t="s">
        <v>3857</v>
      </c>
    </row>
    <row r="13210" spans="1:2" x14ac:dyDescent="0.3">
      <c r="A13210">
        <v>387856</v>
      </c>
      <c r="B13210" t="s">
        <v>4342</v>
      </c>
    </row>
    <row r="13211" spans="1:2" x14ac:dyDescent="0.3">
      <c r="A13211">
        <v>387878</v>
      </c>
      <c r="B13211" t="s">
        <v>517</v>
      </c>
    </row>
    <row r="13212" spans="1:2" x14ac:dyDescent="0.3">
      <c r="A13212">
        <v>387880</v>
      </c>
      <c r="B13212" t="s">
        <v>2424</v>
      </c>
    </row>
    <row r="13213" spans="1:2" x14ac:dyDescent="0.3">
      <c r="A13213">
        <v>387905</v>
      </c>
      <c r="B13213" t="s">
        <v>386</v>
      </c>
    </row>
    <row r="13214" spans="1:2" x14ac:dyDescent="0.3">
      <c r="A13214">
        <v>387905</v>
      </c>
      <c r="B13214" t="s">
        <v>50</v>
      </c>
    </row>
    <row r="13215" spans="1:2" x14ac:dyDescent="0.3">
      <c r="A13215">
        <v>387905</v>
      </c>
      <c r="B13215" t="s">
        <v>2424</v>
      </c>
    </row>
    <row r="13216" spans="1:2" x14ac:dyDescent="0.3">
      <c r="A13216">
        <v>387905</v>
      </c>
      <c r="B13216" t="s">
        <v>726</v>
      </c>
    </row>
    <row r="13217" spans="1:2" x14ac:dyDescent="0.3">
      <c r="A13217">
        <v>387953</v>
      </c>
      <c r="B13217" t="s">
        <v>670</v>
      </c>
    </row>
    <row r="13218" spans="1:2" x14ac:dyDescent="0.3">
      <c r="A13218">
        <v>387953</v>
      </c>
      <c r="B13218" t="s">
        <v>821</v>
      </c>
    </row>
    <row r="13219" spans="1:2" x14ac:dyDescent="0.3">
      <c r="A13219">
        <v>387953</v>
      </c>
      <c r="B13219" t="s">
        <v>868</v>
      </c>
    </row>
    <row r="13220" spans="1:2" x14ac:dyDescent="0.3">
      <c r="A13220">
        <v>387953</v>
      </c>
      <c r="B13220" t="s">
        <v>14067</v>
      </c>
    </row>
    <row r="13221" spans="1:2" x14ac:dyDescent="0.3">
      <c r="A13221">
        <v>387953</v>
      </c>
      <c r="B13221" t="s">
        <v>7674</v>
      </c>
    </row>
    <row r="13222" spans="1:2" x14ac:dyDescent="0.3">
      <c r="A13222">
        <v>387953</v>
      </c>
      <c r="B13222" t="s">
        <v>1224</v>
      </c>
    </row>
    <row r="13223" spans="1:2" x14ac:dyDescent="0.3">
      <c r="A13223">
        <v>387971</v>
      </c>
      <c r="B13223" t="s">
        <v>8493</v>
      </c>
    </row>
    <row r="13224" spans="1:2" x14ac:dyDescent="0.3">
      <c r="A13224">
        <v>387982</v>
      </c>
      <c r="B13224" t="s">
        <v>2404</v>
      </c>
    </row>
    <row r="13225" spans="1:2" x14ac:dyDescent="0.3">
      <c r="A13225">
        <v>387982</v>
      </c>
      <c r="B13225" t="s">
        <v>570</v>
      </c>
    </row>
    <row r="13226" spans="1:2" x14ac:dyDescent="0.3">
      <c r="A13226">
        <v>387982</v>
      </c>
      <c r="B13226" t="s">
        <v>50</v>
      </c>
    </row>
    <row r="13227" spans="1:2" x14ac:dyDescent="0.3">
      <c r="A13227">
        <v>387982</v>
      </c>
      <c r="B13227" t="s">
        <v>3720</v>
      </c>
    </row>
    <row r="13228" spans="1:2" x14ac:dyDescent="0.3">
      <c r="A13228">
        <v>387982</v>
      </c>
      <c r="B13228" t="s">
        <v>517</v>
      </c>
    </row>
    <row r="13229" spans="1:2" x14ac:dyDescent="0.3">
      <c r="A13229">
        <v>388040</v>
      </c>
      <c r="B13229" t="s">
        <v>4238</v>
      </c>
    </row>
    <row r="13230" spans="1:2" x14ac:dyDescent="0.3">
      <c r="A13230">
        <v>388040</v>
      </c>
      <c r="B13230" t="s">
        <v>1224</v>
      </c>
    </row>
    <row r="13231" spans="1:2" x14ac:dyDescent="0.3">
      <c r="A13231">
        <v>388098</v>
      </c>
      <c r="B13231" t="s">
        <v>162</v>
      </c>
    </row>
    <row r="13232" spans="1:2" x14ac:dyDescent="0.3">
      <c r="A13232">
        <v>388141</v>
      </c>
      <c r="B13232" t="s">
        <v>8499</v>
      </c>
    </row>
    <row r="13233" spans="1:2" x14ac:dyDescent="0.3">
      <c r="A13233">
        <v>388599</v>
      </c>
      <c r="B13233" t="s">
        <v>821</v>
      </c>
    </row>
    <row r="13234" spans="1:2" x14ac:dyDescent="0.3">
      <c r="A13234">
        <v>388602</v>
      </c>
      <c r="B13234" t="s">
        <v>386</v>
      </c>
    </row>
    <row r="13235" spans="1:2" x14ac:dyDescent="0.3">
      <c r="A13235">
        <v>388602</v>
      </c>
      <c r="B13235" t="s">
        <v>50</v>
      </c>
    </row>
    <row r="13236" spans="1:2" x14ac:dyDescent="0.3">
      <c r="A13236">
        <v>388602</v>
      </c>
      <c r="B13236" t="s">
        <v>2448</v>
      </c>
    </row>
    <row r="13237" spans="1:2" x14ac:dyDescent="0.3">
      <c r="A13237">
        <v>388667</v>
      </c>
      <c r="B13237" t="s">
        <v>162</v>
      </c>
    </row>
    <row r="13238" spans="1:2" x14ac:dyDescent="0.3">
      <c r="A13238">
        <v>388730</v>
      </c>
      <c r="B13238" t="s">
        <v>2448</v>
      </c>
    </row>
    <row r="13239" spans="1:2" x14ac:dyDescent="0.3">
      <c r="A13239">
        <v>388747</v>
      </c>
      <c r="B13239" t="s">
        <v>726</v>
      </c>
    </row>
    <row r="13240" spans="1:2" x14ac:dyDescent="0.3">
      <c r="A13240">
        <v>388772</v>
      </c>
      <c r="B13240" t="s">
        <v>162</v>
      </c>
    </row>
    <row r="13241" spans="1:2" x14ac:dyDescent="0.3">
      <c r="A13241">
        <v>388850</v>
      </c>
      <c r="B13241" t="s">
        <v>215</v>
      </c>
    </row>
    <row r="13242" spans="1:2" x14ac:dyDescent="0.3">
      <c r="A13242">
        <v>388850</v>
      </c>
      <c r="B13242" t="s">
        <v>517</v>
      </c>
    </row>
    <row r="13243" spans="1:2" x14ac:dyDescent="0.3">
      <c r="A13243">
        <v>388850</v>
      </c>
      <c r="B13243" t="s">
        <v>670</v>
      </c>
    </row>
    <row r="13244" spans="1:2" x14ac:dyDescent="0.3">
      <c r="A13244">
        <v>388850</v>
      </c>
      <c r="B13244" t="s">
        <v>50</v>
      </c>
    </row>
    <row r="13245" spans="1:2" x14ac:dyDescent="0.3">
      <c r="A13245">
        <v>388850</v>
      </c>
      <c r="B13245" t="s">
        <v>2372</v>
      </c>
    </row>
    <row r="13246" spans="1:2" x14ac:dyDescent="0.3">
      <c r="A13246">
        <v>388866</v>
      </c>
      <c r="B13246" t="s">
        <v>2205</v>
      </c>
    </row>
    <row r="13247" spans="1:2" x14ac:dyDescent="0.3">
      <c r="A13247">
        <v>388866</v>
      </c>
      <c r="B13247" t="s">
        <v>726</v>
      </c>
    </row>
    <row r="13248" spans="1:2" x14ac:dyDescent="0.3">
      <c r="A13248">
        <v>388866</v>
      </c>
      <c r="B13248" t="s">
        <v>1224</v>
      </c>
    </row>
    <row r="13249" spans="1:2" x14ac:dyDescent="0.3">
      <c r="A13249">
        <v>388966</v>
      </c>
      <c r="B13249" t="s">
        <v>50</v>
      </c>
    </row>
    <row r="13250" spans="1:2" x14ac:dyDescent="0.3">
      <c r="A13250">
        <v>388966</v>
      </c>
      <c r="B13250" t="s">
        <v>517</v>
      </c>
    </row>
    <row r="13251" spans="1:2" x14ac:dyDescent="0.3">
      <c r="A13251">
        <v>388994</v>
      </c>
      <c r="B13251" t="s">
        <v>50</v>
      </c>
    </row>
    <row r="13252" spans="1:2" x14ac:dyDescent="0.3">
      <c r="A13252">
        <v>388994</v>
      </c>
      <c r="B13252" t="s">
        <v>386</v>
      </c>
    </row>
    <row r="13253" spans="1:2" x14ac:dyDescent="0.3">
      <c r="A13253">
        <v>388994</v>
      </c>
      <c r="B13253" t="s">
        <v>5886</v>
      </c>
    </row>
    <row r="13254" spans="1:2" x14ac:dyDescent="0.3">
      <c r="A13254">
        <v>388994</v>
      </c>
      <c r="B13254" t="s">
        <v>5934</v>
      </c>
    </row>
    <row r="13255" spans="1:2" x14ac:dyDescent="0.3">
      <c r="A13255">
        <v>388996</v>
      </c>
      <c r="B13255" t="s">
        <v>1470</v>
      </c>
    </row>
    <row r="13256" spans="1:2" x14ac:dyDescent="0.3">
      <c r="A13256">
        <v>388996</v>
      </c>
      <c r="B13256" t="s">
        <v>726</v>
      </c>
    </row>
    <row r="13257" spans="1:2" x14ac:dyDescent="0.3">
      <c r="A13257">
        <v>388996</v>
      </c>
      <c r="B13257" t="s">
        <v>3720</v>
      </c>
    </row>
    <row r="13258" spans="1:2" x14ac:dyDescent="0.3">
      <c r="A13258">
        <v>389001</v>
      </c>
      <c r="B13258" t="s">
        <v>162</v>
      </c>
    </row>
    <row r="13259" spans="1:2" x14ac:dyDescent="0.3">
      <c r="A13259">
        <v>389001</v>
      </c>
      <c r="B13259" t="s">
        <v>50</v>
      </c>
    </row>
    <row r="13260" spans="1:2" x14ac:dyDescent="0.3">
      <c r="A13260">
        <v>389009</v>
      </c>
      <c r="B13260" t="s">
        <v>50</v>
      </c>
    </row>
    <row r="13261" spans="1:2" x14ac:dyDescent="0.3">
      <c r="A13261">
        <v>389009</v>
      </c>
      <c r="B13261" t="s">
        <v>821</v>
      </c>
    </row>
    <row r="13262" spans="1:2" x14ac:dyDescent="0.3">
      <c r="A13262">
        <v>389009</v>
      </c>
      <c r="B13262" t="s">
        <v>868</v>
      </c>
    </row>
    <row r="13263" spans="1:2" x14ac:dyDescent="0.3">
      <c r="A13263">
        <v>389009</v>
      </c>
      <c r="B13263" t="s">
        <v>7674</v>
      </c>
    </row>
    <row r="13264" spans="1:2" x14ac:dyDescent="0.3">
      <c r="A13264">
        <v>389009</v>
      </c>
      <c r="B13264" t="s">
        <v>2372</v>
      </c>
    </row>
    <row r="13265" spans="1:2" x14ac:dyDescent="0.3">
      <c r="A13265">
        <v>389104</v>
      </c>
      <c r="B13265" t="s">
        <v>162</v>
      </c>
    </row>
    <row r="13266" spans="1:2" x14ac:dyDescent="0.3">
      <c r="A13266">
        <v>389104</v>
      </c>
      <c r="B13266" t="s">
        <v>4642</v>
      </c>
    </row>
    <row r="13267" spans="1:2" x14ac:dyDescent="0.3">
      <c r="A13267">
        <v>389104</v>
      </c>
      <c r="B13267" t="s">
        <v>3857</v>
      </c>
    </row>
    <row r="13268" spans="1:2" x14ac:dyDescent="0.3">
      <c r="A13268">
        <v>389139</v>
      </c>
      <c r="B13268" t="s">
        <v>215</v>
      </c>
    </row>
    <row r="13269" spans="1:2" x14ac:dyDescent="0.3">
      <c r="A13269">
        <v>389139</v>
      </c>
      <c r="B13269" t="s">
        <v>2372</v>
      </c>
    </row>
    <row r="13270" spans="1:2" x14ac:dyDescent="0.3">
      <c r="A13270">
        <v>389226</v>
      </c>
      <c r="B13270" t="s">
        <v>386</v>
      </c>
    </row>
    <row r="13271" spans="1:2" x14ac:dyDescent="0.3">
      <c r="A13271">
        <v>389226</v>
      </c>
      <c r="B13271" t="s">
        <v>50</v>
      </c>
    </row>
    <row r="13272" spans="1:2" x14ac:dyDescent="0.3">
      <c r="A13272">
        <v>389226</v>
      </c>
      <c r="B13272" t="s">
        <v>162</v>
      </c>
    </row>
    <row r="13273" spans="1:2" x14ac:dyDescent="0.3">
      <c r="A13273">
        <v>389226</v>
      </c>
      <c r="B13273" t="s">
        <v>215</v>
      </c>
    </row>
    <row r="13274" spans="1:2" x14ac:dyDescent="0.3">
      <c r="A13274">
        <v>389226</v>
      </c>
      <c r="B13274" t="s">
        <v>868</v>
      </c>
    </row>
    <row r="13275" spans="1:2" x14ac:dyDescent="0.3">
      <c r="A13275">
        <v>389261</v>
      </c>
      <c r="B13275" t="s">
        <v>868</v>
      </c>
    </row>
    <row r="13276" spans="1:2" x14ac:dyDescent="0.3">
      <c r="A13276">
        <v>389261</v>
      </c>
      <c r="B13276" t="s">
        <v>2372</v>
      </c>
    </row>
    <row r="13277" spans="1:2" x14ac:dyDescent="0.3">
      <c r="A13277">
        <v>389317</v>
      </c>
      <c r="B13277" t="s">
        <v>4342</v>
      </c>
    </row>
    <row r="13278" spans="1:2" x14ac:dyDescent="0.3">
      <c r="A13278">
        <v>389317</v>
      </c>
      <c r="B13278" t="s">
        <v>5886</v>
      </c>
    </row>
    <row r="13279" spans="1:2" x14ac:dyDescent="0.3">
      <c r="A13279">
        <v>389317</v>
      </c>
      <c r="B13279" t="s">
        <v>162</v>
      </c>
    </row>
    <row r="13280" spans="1:2" x14ac:dyDescent="0.3">
      <c r="A13280">
        <v>389367</v>
      </c>
      <c r="B13280" t="s">
        <v>726</v>
      </c>
    </row>
    <row r="13281" spans="1:2" x14ac:dyDescent="0.3">
      <c r="A13281">
        <v>389367</v>
      </c>
      <c r="B13281" t="s">
        <v>5934</v>
      </c>
    </row>
    <row r="13282" spans="1:2" x14ac:dyDescent="0.3">
      <c r="A13282">
        <v>389367</v>
      </c>
      <c r="B13282" t="s">
        <v>5886</v>
      </c>
    </row>
    <row r="13283" spans="1:2" x14ac:dyDescent="0.3">
      <c r="A13283">
        <v>389388</v>
      </c>
      <c r="B13283" t="s">
        <v>2372</v>
      </c>
    </row>
    <row r="13284" spans="1:2" x14ac:dyDescent="0.3">
      <c r="A13284">
        <v>389441</v>
      </c>
      <c r="B13284" t="s">
        <v>2372</v>
      </c>
    </row>
    <row r="13285" spans="1:2" x14ac:dyDescent="0.3">
      <c r="A13285">
        <v>389441</v>
      </c>
      <c r="B13285" t="s">
        <v>215</v>
      </c>
    </row>
    <row r="13286" spans="1:2" x14ac:dyDescent="0.3">
      <c r="A13286">
        <v>389441</v>
      </c>
      <c r="B13286" t="s">
        <v>14067</v>
      </c>
    </row>
    <row r="13287" spans="1:2" x14ac:dyDescent="0.3">
      <c r="A13287">
        <v>389441</v>
      </c>
      <c r="B13287" t="s">
        <v>517</v>
      </c>
    </row>
    <row r="13288" spans="1:2" x14ac:dyDescent="0.3">
      <c r="A13288">
        <v>389517</v>
      </c>
      <c r="B13288" t="s">
        <v>2424</v>
      </c>
    </row>
    <row r="13289" spans="1:2" x14ac:dyDescent="0.3">
      <c r="A13289">
        <v>389547</v>
      </c>
      <c r="B13289" t="s">
        <v>8532</v>
      </c>
    </row>
    <row r="13290" spans="1:2" x14ac:dyDescent="0.3">
      <c r="A13290">
        <v>389596</v>
      </c>
      <c r="B13290" t="s">
        <v>517</v>
      </c>
    </row>
    <row r="13291" spans="1:2" x14ac:dyDescent="0.3">
      <c r="A13291">
        <v>389596</v>
      </c>
      <c r="B13291" t="s">
        <v>3169</v>
      </c>
    </row>
    <row r="13292" spans="1:2" x14ac:dyDescent="0.3">
      <c r="A13292">
        <v>389637</v>
      </c>
      <c r="B13292" t="s">
        <v>50</v>
      </c>
    </row>
    <row r="13293" spans="1:2" x14ac:dyDescent="0.3">
      <c r="A13293">
        <v>389637</v>
      </c>
      <c r="B13293" t="s">
        <v>162</v>
      </c>
    </row>
    <row r="13294" spans="1:2" x14ac:dyDescent="0.3">
      <c r="A13294">
        <v>389637</v>
      </c>
      <c r="B13294" t="s">
        <v>517</v>
      </c>
    </row>
    <row r="13295" spans="1:2" x14ac:dyDescent="0.3">
      <c r="A13295">
        <v>389637</v>
      </c>
      <c r="B13295" t="s">
        <v>386</v>
      </c>
    </row>
    <row r="13296" spans="1:2" x14ac:dyDescent="0.3">
      <c r="A13296">
        <v>389637</v>
      </c>
      <c r="B13296" t="s">
        <v>5886</v>
      </c>
    </row>
    <row r="13297" spans="1:2" x14ac:dyDescent="0.3">
      <c r="A13297">
        <v>389637</v>
      </c>
      <c r="B13297" t="s">
        <v>1470</v>
      </c>
    </row>
    <row r="13298" spans="1:2" x14ac:dyDescent="0.3">
      <c r="A13298">
        <v>389704</v>
      </c>
      <c r="B13298" t="s">
        <v>3169</v>
      </c>
    </row>
    <row r="13299" spans="1:2" x14ac:dyDescent="0.3">
      <c r="A13299">
        <v>389704</v>
      </c>
      <c r="B13299" t="s">
        <v>517</v>
      </c>
    </row>
    <row r="13300" spans="1:2" x14ac:dyDescent="0.3">
      <c r="A13300">
        <v>389704</v>
      </c>
      <c r="B13300" t="s">
        <v>5886</v>
      </c>
    </row>
    <row r="13301" spans="1:2" x14ac:dyDescent="0.3">
      <c r="A13301">
        <v>389732</v>
      </c>
      <c r="B13301" t="s">
        <v>648</v>
      </c>
    </row>
    <row r="13302" spans="1:2" x14ac:dyDescent="0.3">
      <c r="A13302">
        <v>389732</v>
      </c>
      <c r="B13302" t="s">
        <v>1224</v>
      </c>
    </row>
    <row r="13303" spans="1:2" x14ac:dyDescent="0.3">
      <c r="A13303">
        <v>389732</v>
      </c>
      <c r="B13303" t="s">
        <v>517</v>
      </c>
    </row>
    <row r="13304" spans="1:2" x14ac:dyDescent="0.3">
      <c r="A13304">
        <v>389802</v>
      </c>
      <c r="B13304" t="s">
        <v>215</v>
      </c>
    </row>
    <row r="13305" spans="1:2" x14ac:dyDescent="0.3">
      <c r="A13305">
        <v>389802</v>
      </c>
      <c r="B13305" t="s">
        <v>2372</v>
      </c>
    </row>
    <row r="13306" spans="1:2" x14ac:dyDescent="0.3">
      <c r="A13306">
        <v>389802</v>
      </c>
      <c r="B13306" t="s">
        <v>868</v>
      </c>
    </row>
    <row r="13307" spans="1:2" x14ac:dyDescent="0.3">
      <c r="A13307">
        <v>389858</v>
      </c>
      <c r="B13307" t="s">
        <v>162</v>
      </c>
    </row>
    <row r="13308" spans="1:2" x14ac:dyDescent="0.3">
      <c r="A13308">
        <v>389882</v>
      </c>
      <c r="B13308" t="s">
        <v>50</v>
      </c>
    </row>
    <row r="13309" spans="1:2" x14ac:dyDescent="0.3">
      <c r="A13309">
        <v>389882</v>
      </c>
      <c r="B13309" t="s">
        <v>386</v>
      </c>
    </row>
    <row r="13310" spans="1:2" x14ac:dyDescent="0.3">
      <c r="A13310">
        <v>389902</v>
      </c>
      <c r="B13310" t="s">
        <v>162</v>
      </c>
    </row>
    <row r="13311" spans="1:2" x14ac:dyDescent="0.3">
      <c r="A13311">
        <v>389902</v>
      </c>
      <c r="B13311" t="s">
        <v>1470</v>
      </c>
    </row>
    <row r="13312" spans="1:2" x14ac:dyDescent="0.3">
      <c r="A13312">
        <v>389902</v>
      </c>
      <c r="B13312" t="s">
        <v>386</v>
      </c>
    </row>
    <row r="13313" spans="1:2" x14ac:dyDescent="0.3">
      <c r="A13313">
        <v>389902</v>
      </c>
      <c r="B13313" t="s">
        <v>5934</v>
      </c>
    </row>
    <row r="13314" spans="1:2" x14ac:dyDescent="0.3">
      <c r="A13314">
        <v>389944</v>
      </c>
      <c r="B13314" t="s">
        <v>726</v>
      </c>
    </row>
    <row r="13315" spans="1:2" x14ac:dyDescent="0.3">
      <c r="A13315">
        <v>390123</v>
      </c>
      <c r="B13315" t="s">
        <v>162</v>
      </c>
    </row>
    <row r="13316" spans="1:2" x14ac:dyDescent="0.3">
      <c r="A13316">
        <v>390123</v>
      </c>
      <c r="B13316" t="s">
        <v>386</v>
      </c>
    </row>
    <row r="13317" spans="1:2" x14ac:dyDescent="0.3">
      <c r="A13317">
        <v>390123</v>
      </c>
      <c r="B13317" t="s">
        <v>5886</v>
      </c>
    </row>
    <row r="13318" spans="1:2" x14ac:dyDescent="0.3">
      <c r="A13318">
        <v>390123</v>
      </c>
      <c r="B13318" t="s">
        <v>517</v>
      </c>
    </row>
    <row r="13319" spans="1:2" x14ac:dyDescent="0.3">
      <c r="A13319">
        <v>390140</v>
      </c>
      <c r="B13319" t="s">
        <v>50</v>
      </c>
    </row>
    <row r="13320" spans="1:2" x14ac:dyDescent="0.3">
      <c r="A13320">
        <v>390140</v>
      </c>
      <c r="B13320" t="s">
        <v>726</v>
      </c>
    </row>
    <row r="13321" spans="1:2" x14ac:dyDescent="0.3">
      <c r="A13321">
        <v>390147</v>
      </c>
      <c r="B13321" t="s">
        <v>162</v>
      </c>
    </row>
    <row r="13322" spans="1:2" x14ac:dyDescent="0.3">
      <c r="A13322">
        <v>390147</v>
      </c>
      <c r="B13322" t="s">
        <v>670</v>
      </c>
    </row>
    <row r="13323" spans="1:2" x14ac:dyDescent="0.3">
      <c r="A13323">
        <v>390153</v>
      </c>
      <c r="B13323" t="s">
        <v>162</v>
      </c>
    </row>
    <row r="13324" spans="1:2" x14ac:dyDescent="0.3">
      <c r="A13324">
        <v>390153</v>
      </c>
      <c r="B13324" t="s">
        <v>386</v>
      </c>
    </row>
    <row r="13325" spans="1:2" x14ac:dyDescent="0.3">
      <c r="A13325">
        <v>390153</v>
      </c>
      <c r="B13325" t="s">
        <v>5886</v>
      </c>
    </row>
    <row r="13326" spans="1:2" x14ac:dyDescent="0.3">
      <c r="A13326">
        <v>390153</v>
      </c>
      <c r="B13326" t="s">
        <v>517</v>
      </c>
    </row>
    <row r="13327" spans="1:2" x14ac:dyDescent="0.3">
      <c r="A13327">
        <v>390279</v>
      </c>
      <c r="B13327" t="s">
        <v>50</v>
      </c>
    </row>
    <row r="13328" spans="1:2" x14ac:dyDescent="0.3">
      <c r="A13328">
        <v>390279</v>
      </c>
      <c r="B13328" t="s">
        <v>726</v>
      </c>
    </row>
    <row r="13329" spans="1:2" x14ac:dyDescent="0.3">
      <c r="A13329">
        <v>390279</v>
      </c>
      <c r="B13329" t="s">
        <v>2372</v>
      </c>
    </row>
    <row r="13330" spans="1:2" x14ac:dyDescent="0.3">
      <c r="A13330">
        <v>390321</v>
      </c>
      <c r="B13330" t="s">
        <v>4909</v>
      </c>
    </row>
    <row r="13331" spans="1:2" x14ac:dyDescent="0.3">
      <c r="A13331">
        <v>390376</v>
      </c>
      <c r="B13331" t="s">
        <v>386</v>
      </c>
    </row>
    <row r="13332" spans="1:2" x14ac:dyDescent="0.3">
      <c r="A13332">
        <v>390376</v>
      </c>
      <c r="B13332" t="s">
        <v>50</v>
      </c>
    </row>
    <row r="13333" spans="1:2" x14ac:dyDescent="0.3">
      <c r="A13333">
        <v>390394</v>
      </c>
      <c r="B13333" t="s">
        <v>726</v>
      </c>
    </row>
    <row r="13334" spans="1:2" x14ac:dyDescent="0.3">
      <c r="A13334">
        <v>390395</v>
      </c>
      <c r="B13334" t="s">
        <v>50</v>
      </c>
    </row>
    <row r="13335" spans="1:2" x14ac:dyDescent="0.3">
      <c r="A13335">
        <v>390395</v>
      </c>
      <c r="B13335" t="s">
        <v>4642</v>
      </c>
    </row>
    <row r="13336" spans="1:2" x14ac:dyDescent="0.3">
      <c r="A13336">
        <v>390395</v>
      </c>
      <c r="B13336" t="s">
        <v>7907</v>
      </c>
    </row>
    <row r="13337" spans="1:2" x14ac:dyDescent="0.3">
      <c r="A13337">
        <v>390408</v>
      </c>
      <c r="B13337" t="s">
        <v>4642</v>
      </c>
    </row>
    <row r="13338" spans="1:2" x14ac:dyDescent="0.3">
      <c r="A13338">
        <v>390408</v>
      </c>
      <c r="B13338" t="s">
        <v>162</v>
      </c>
    </row>
    <row r="13339" spans="1:2" x14ac:dyDescent="0.3">
      <c r="A13339">
        <v>390417</v>
      </c>
      <c r="B13339" t="s">
        <v>726</v>
      </c>
    </row>
    <row r="13340" spans="1:2" x14ac:dyDescent="0.3">
      <c r="A13340">
        <v>390480</v>
      </c>
      <c r="B13340" t="s">
        <v>162</v>
      </c>
    </row>
    <row r="13341" spans="1:2" x14ac:dyDescent="0.3">
      <c r="A13341">
        <v>390480</v>
      </c>
      <c r="B13341" t="s">
        <v>50</v>
      </c>
    </row>
    <row r="13342" spans="1:2" x14ac:dyDescent="0.3">
      <c r="A13342">
        <v>390480</v>
      </c>
      <c r="B13342" t="s">
        <v>3720</v>
      </c>
    </row>
    <row r="13343" spans="1:2" x14ac:dyDescent="0.3">
      <c r="A13343">
        <v>390480</v>
      </c>
      <c r="B13343" t="s">
        <v>739</v>
      </c>
    </row>
    <row r="13344" spans="1:2" x14ac:dyDescent="0.3">
      <c r="A13344">
        <v>390613</v>
      </c>
      <c r="B13344" t="s">
        <v>726</v>
      </c>
    </row>
    <row r="13345" spans="1:2" x14ac:dyDescent="0.3">
      <c r="A13345">
        <v>390645</v>
      </c>
      <c r="B13345" t="s">
        <v>726</v>
      </c>
    </row>
    <row r="13346" spans="1:2" x14ac:dyDescent="0.3">
      <c r="A13346">
        <v>390645</v>
      </c>
      <c r="B13346" t="s">
        <v>4342</v>
      </c>
    </row>
    <row r="13347" spans="1:2" x14ac:dyDescent="0.3">
      <c r="A13347">
        <v>390645</v>
      </c>
      <c r="B13347" t="s">
        <v>1470</v>
      </c>
    </row>
    <row r="13348" spans="1:2" x14ac:dyDescent="0.3">
      <c r="A13348">
        <v>390645</v>
      </c>
      <c r="B13348" t="s">
        <v>739</v>
      </c>
    </row>
    <row r="13349" spans="1:2" x14ac:dyDescent="0.3">
      <c r="A13349">
        <v>390645</v>
      </c>
      <c r="B13349" t="s">
        <v>50</v>
      </c>
    </row>
    <row r="13350" spans="1:2" x14ac:dyDescent="0.3">
      <c r="A13350">
        <v>390645</v>
      </c>
      <c r="B13350" t="s">
        <v>386</v>
      </c>
    </row>
    <row r="13351" spans="1:2" x14ac:dyDescent="0.3">
      <c r="A13351">
        <v>390716</v>
      </c>
      <c r="B13351" t="s">
        <v>479</v>
      </c>
    </row>
    <row r="13352" spans="1:2" x14ac:dyDescent="0.3">
      <c r="A13352">
        <v>390760</v>
      </c>
      <c r="B13352" t="s">
        <v>162</v>
      </c>
    </row>
    <row r="13353" spans="1:2" x14ac:dyDescent="0.3">
      <c r="A13353">
        <v>390760</v>
      </c>
      <c r="B13353" t="s">
        <v>3720</v>
      </c>
    </row>
    <row r="13354" spans="1:2" x14ac:dyDescent="0.3">
      <c r="A13354">
        <v>390760</v>
      </c>
      <c r="B13354" t="s">
        <v>50</v>
      </c>
    </row>
    <row r="13355" spans="1:2" x14ac:dyDescent="0.3">
      <c r="A13355">
        <v>390760</v>
      </c>
      <c r="B13355" t="s">
        <v>4495</v>
      </c>
    </row>
    <row r="13356" spans="1:2" x14ac:dyDescent="0.3">
      <c r="A13356">
        <v>390760</v>
      </c>
      <c r="B13356" t="s">
        <v>14419</v>
      </c>
    </row>
    <row r="13357" spans="1:2" x14ac:dyDescent="0.3">
      <c r="A13357">
        <v>390760</v>
      </c>
      <c r="B13357" t="s">
        <v>739</v>
      </c>
    </row>
    <row r="13358" spans="1:2" x14ac:dyDescent="0.3">
      <c r="A13358">
        <v>390760</v>
      </c>
      <c r="B13358" t="s">
        <v>386</v>
      </c>
    </row>
    <row r="13359" spans="1:2" x14ac:dyDescent="0.3">
      <c r="A13359">
        <v>390867</v>
      </c>
      <c r="B13359" t="s">
        <v>50</v>
      </c>
    </row>
    <row r="13360" spans="1:2" x14ac:dyDescent="0.3">
      <c r="A13360">
        <v>390887</v>
      </c>
      <c r="B13360" t="s">
        <v>1224</v>
      </c>
    </row>
    <row r="13361" spans="1:2" x14ac:dyDescent="0.3">
      <c r="A13361">
        <v>390887</v>
      </c>
      <c r="B13361" t="s">
        <v>215</v>
      </c>
    </row>
    <row r="13362" spans="1:2" x14ac:dyDescent="0.3">
      <c r="A13362">
        <v>390946</v>
      </c>
      <c r="B13362" t="s">
        <v>2424</v>
      </c>
    </row>
    <row r="13363" spans="1:2" x14ac:dyDescent="0.3">
      <c r="A13363">
        <v>391038</v>
      </c>
      <c r="B13363" t="s">
        <v>162</v>
      </c>
    </row>
    <row r="13364" spans="1:2" x14ac:dyDescent="0.3">
      <c r="A13364">
        <v>391038</v>
      </c>
      <c r="B13364" t="s">
        <v>386</v>
      </c>
    </row>
    <row r="13365" spans="1:2" x14ac:dyDescent="0.3">
      <c r="A13365">
        <v>391038</v>
      </c>
      <c r="B13365" t="s">
        <v>5886</v>
      </c>
    </row>
    <row r="13366" spans="1:2" x14ac:dyDescent="0.3">
      <c r="A13366">
        <v>391038</v>
      </c>
      <c r="B13366" t="s">
        <v>517</v>
      </c>
    </row>
    <row r="13367" spans="1:2" x14ac:dyDescent="0.3">
      <c r="A13367">
        <v>391098</v>
      </c>
      <c r="B13367" t="s">
        <v>162</v>
      </c>
    </row>
    <row r="13368" spans="1:2" x14ac:dyDescent="0.3">
      <c r="A13368">
        <v>391098</v>
      </c>
      <c r="B13368" t="s">
        <v>386</v>
      </c>
    </row>
    <row r="13369" spans="1:2" x14ac:dyDescent="0.3">
      <c r="A13369">
        <v>391098</v>
      </c>
      <c r="B13369" t="s">
        <v>5886</v>
      </c>
    </row>
    <row r="13370" spans="1:2" x14ac:dyDescent="0.3">
      <c r="A13370">
        <v>391098</v>
      </c>
      <c r="B13370" t="s">
        <v>517</v>
      </c>
    </row>
    <row r="13371" spans="1:2" x14ac:dyDescent="0.3">
      <c r="A13371">
        <v>391167</v>
      </c>
      <c r="B13371" t="s">
        <v>726</v>
      </c>
    </row>
    <row r="13372" spans="1:2" x14ac:dyDescent="0.3">
      <c r="A13372">
        <v>391167</v>
      </c>
      <c r="B13372" t="s">
        <v>517</v>
      </c>
    </row>
    <row r="13373" spans="1:2" x14ac:dyDescent="0.3">
      <c r="A13373">
        <v>391172</v>
      </c>
      <c r="B13373" t="s">
        <v>386</v>
      </c>
    </row>
    <row r="13374" spans="1:2" x14ac:dyDescent="0.3">
      <c r="A13374">
        <v>391189</v>
      </c>
      <c r="B13374" t="s">
        <v>868</v>
      </c>
    </row>
    <row r="13375" spans="1:2" x14ac:dyDescent="0.3">
      <c r="A13375">
        <v>391189</v>
      </c>
      <c r="B13375" t="s">
        <v>7674</v>
      </c>
    </row>
    <row r="13376" spans="1:2" x14ac:dyDescent="0.3">
      <c r="A13376">
        <v>391195</v>
      </c>
      <c r="B13376" t="s">
        <v>386</v>
      </c>
    </row>
    <row r="13377" spans="1:2" x14ac:dyDescent="0.3">
      <c r="A13377">
        <v>391343</v>
      </c>
      <c r="B13377" t="s">
        <v>726</v>
      </c>
    </row>
    <row r="13378" spans="1:2" x14ac:dyDescent="0.3">
      <c r="A13378">
        <v>391343</v>
      </c>
      <c r="B13378" t="s">
        <v>386</v>
      </c>
    </row>
    <row r="13379" spans="1:2" x14ac:dyDescent="0.3">
      <c r="A13379">
        <v>391343</v>
      </c>
      <c r="B13379" t="s">
        <v>1470</v>
      </c>
    </row>
    <row r="13380" spans="1:2" x14ac:dyDescent="0.3">
      <c r="A13380">
        <v>391408</v>
      </c>
      <c r="B13380" t="s">
        <v>162</v>
      </c>
    </row>
    <row r="13381" spans="1:2" x14ac:dyDescent="0.3">
      <c r="A13381">
        <v>391421</v>
      </c>
      <c r="B13381" t="s">
        <v>50</v>
      </c>
    </row>
    <row r="13382" spans="1:2" x14ac:dyDescent="0.3">
      <c r="A13382">
        <v>391428</v>
      </c>
      <c r="B13382" t="s">
        <v>162</v>
      </c>
    </row>
    <row r="13383" spans="1:2" x14ac:dyDescent="0.3">
      <c r="A13383">
        <v>391428</v>
      </c>
      <c r="B13383" t="s">
        <v>215</v>
      </c>
    </row>
    <row r="13384" spans="1:2" x14ac:dyDescent="0.3">
      <c r="A13384">
        <v>391430</v>
      </c>
      <c r="B13384" t="s">
        <v>517</v>
      </c>
    </row>
    <row r="13385" spans="1:2" x14ac:dyDescent="0.3">
      <c r="A13385">
        <v>391430</v>
      </c>
      <c r="B13385" t="s">
        <v>2448</v>
      </c>
    </row>
    <row r="13386" spans="1:2" x14ac:dyDescent="0.3">
      <c r="A13386">
        <v>391430</v>
      </c>
      <c r="B13386" t="s">
        <v>2372</v>
      </c>
    </row>
    <row r="13387" spans="1:2" x14ac:dyDescent="0.3">
      <c r="A13387">
        <v>391434</v>
      </c>
      <c r="B13387" t="s">
        <v>162</v>
      </c>
    </row>
    <row r="13388" spans="1:2" x14ac:dyDescent="0.3">
      <c r="A13388">
        <v>391434</v>
      </c>
      <c r="B13388" t="s">
        <v>386</v>
      </c>
    </row>
    <row r="13389" spans="1:2" x14ac:dyDescent="0.3">
      <c r="A13389">
        <v>391466</v>
      </c>
      <c r="B13389" t="s">
        <v>50</v>
      </c>
    </row>
    <row r="13390" spans="1:2" x14ac:dyDescent="0.3">
      <c r="A13390">
        <v>391466</v>
      </c>
      <c r="B13390" t="s">
        <v>3720</v>
      </c>
    </row>
    <row r="13391" spans="1:2" x14ac:dyDescent="0.3">
      <c r="A13391">
        <v>391466</v>
      </c>
      <c r="B13391" t="s">
        <v>726</v>
      </c>
    </row>
    <row r="13392" spans="1:2" x14ac:dyDescent="0.3">
      <c r="A13392">
        <v>391466</v>
      </c>
      <c r="B13392" t="s">
        <v>517</v>
      </c>
    </row>
    <row r="13393" spans="1:2" x14ac:dyDescent="0.3">
      <c r="A13393">
        <v>391466</v>
      </c>
      <c r="B13393" t="s">
        <v>5886</v>
      </c>
    </row>
    <row r="13394" spans="1:2" x14ac:dyDescent="0.3">
      <c r="A13394">
        <v>391592</v>
      </c>
      <c r="B13394" t="s">
        <v>162</v>
      </c>
    </row>
    <row r="13395" spans="1:2" x14ac:dyDescent="0.3">
      <c r="A13395">
        <v>391592</v>
      </c>
      <c r="B13395" t="s">
        <v>5208</v>
      </c>
    </row>
    <row r="13396" spans="1:2" x14ac:dyDescent="0.3">
      <c r="A13396">
        <v>391592</v>
      </c>
      <c r="B13396" t="s">
        <v>726</v>
      </c>
    </row>
    <row r="13397" spans="1:2" x14ac:dyDescent="0.3">
      <c r="A13397">
        <v>391592</v>
      </c>
      <c r="B13397" t="s">
        <v>2372</v>
      </c>
    </row>
    <row r="13398" spans="1:2" x14ac:dyDescent="0.3">
      <c r="A13398">
        <v>391592</v>
      </c>
      <c r="B13398" t="s">
        <v>4342</v>
      </c>
    </row>
    <row r="13399" spans="1:2" x14ac:dyDescent="0.3">
      <c r="A13399">
        <v>391592</v>
      </c>
      <c r="B13399" t="s">
        <v>5886</v>
      </c>
    </row>
    <row r="13400" spans="1:2" x14ac:dyDescent="0.3">
      <c r="A13400">
        <v>391606</v>
      </c>
      <c r="B13400" t="s">
        <v>2424</v>
      </c>
    </row>
    <row r="13401" spans="1:2" x14ac:dyDescent="0.3">
      <c r="A13401">
        <v>391610</v>
      </c>
      <c r="B13401" t="s">
        <v>631</v>
      </c>
    </row>
    <row r="13402" spans="1:2" x14ac:dyDescent="0.3">
      <c r="A13402">
        <v>391610</v>
      </c>
      <c r="B13402" t="s">
        <v>14440</v>
      </c>
    </row>
    <row r="13403" spans="1:2" x14ac:dyDescent="0.3">
      <c r="A13403">
        <v>391610</v>
      </c>
      <c r="B13403" t="s">
        <v>5934</v>
      </c>
    </row>
    <row r="13404" spans="1:2" x14ac:dyDescent="0.3">
      <c r="A13404">
        <v>391610</v>
      </c>
      <c r="B13404" t="s">
        <v>3720</v>
      </c>
    </row>
    <row r="13405" spans="1:2" x14ac:dyDescent="0.3">
      <c r="A13405">
        <v>391610</v>
      </c>
      <c r="B13405" t="s">
        <v>215</v>
      </c>
    </row>
    <row r="13406" spans="1:2" x14ac:dyDescent="0.3">
      <c r="A13406">
        <v>391610</v>
      </c>
      <c r="B13406" t="s">
        <v>386</v>
      </c>
    </row>
    <row r="13407" spans="1:2" x14ac:dyDescent="0.3">
      <c r="A13407">
        <v>391610</v>
      </c>
      <c r="B13407" t="s">
        <v>1224</v>
      </c>
    </row>
    <row r="13408" spans="1:2" x14ac:dyDescent="0.3">
      <c r="A13408">
        <v>391610</v>
      </c>
      <c r="B13408" t="s">
        <v>2372</v>
      </c>
    </row>
    <row r="13409" spans="1:2" x14ac:dyDescent="0.3">
      <c r="A13409">
        <v>391610</v>
      </c>
      <c r="B13409" t="s">
        <v>726</v>
      </c>
    </row>
    <row r="13410" spans="1:2" x14ac:dyDescent="0.3">
      <c r="A13410">
        <v>391610</v>
      </c>
      <c r="B13410" t="s">
        <v>5886</v>
      </c>
    </row>
    <row r="13411" spans="1:2" x14ac:dyDescent="0.3">
      <c r="A13411">
        <v>391743</v>
      </c>
      <c r="B13411" t="s">
        <v>4238</v>
      </c>
    </row>
    <row r="13412" spans="1:2" x14ac:dyDescent="0.3">
      <c r="A13412">
        <v>391743</v>
      </c>
      <c r="B13412" t="s">
        <v>1224</v>
      </c>
    </row>
    <row r="13413" spans="1:2" x14ac:dyDescent="0.3">
      <c r="A13413">
        <v>391743</v>
      </c>
      <c r="B13413" t="s">
        <v>2372</v>
      </c>
    </row>
    <row r="13414" spans="1:2" x14ac:dyDescent="0.3">
      <c r="A13414">
        <v>391770</v>
      </c>
      <c r="B13414" t="s">
        <v>2424</v>
      </c>
    </row>
    <row r="13415" spans="1:2" x14ac:dyDescent="0.3">
      <c r="A13415">
        <v>391770</v>
      </c>
      <c r="B13415" t="s">
        <v>50</v>
      </c>
    </row>
    <row r="13416" spans="1:2" x14ac:dyDescent="0.3">
      <c r="A13416">
        <v>391770</v>
      </c>
      <c r="B13416" t="s">
        <v>1470</v>
      </c>
    </row>
    <row r="13417" spans="1:2" x14ac:dyDescent="0.3">
      <c r="A13417">
        <v>391770</v>
      </c>
      <c r="B13417" t="s">
        <v>14419</v>
      </c>
    </row>
    <row r="13418" spans="1:2" x14ac:dyDescent="0.3">
      <c r="A13418">
        <v>391770</v>
      </c>
      <c r="B13418" t="s">
        <v>5886</v>
      </c>
    </row>
    <row r="13419" spans="1:2" x14ac:dyDescent="0.3">
      <c r="A13419">
        <v>391770</v>
      </c>
      <c r="B13419" t="s">
        <v>2372</v>
      </c>
    </row>
    <row r="13420" spans="1:2" x14ac:dyDescent="0.3">
      <c r="A13420">
        <v>391778</v>
      </c>
      <c r="B13420" t="s">
        <v>50</v>
      </c>
    </row>
    <row r="13421" spans="1:2" x14ac:dyDescent="0.3">
      <c r="A13421">
        <v>391783</v>
      </c>
      <c r="B13421" t="s">
        <v>215</v>
      </c>
    </row>
    <row r="13422" spans="1:2" x14ac:dyDescent="0.3">
      <c r="A13422">
        <v>391783</v>
      </c>
      <c r="B13422" t="s">
        <v>739</v>
      </c>
    </row>
    <row r="13423" spans="1:2" x14ac:dyDescent="0.3">
      <c r="A13423">
        <v>391794</v>
      </c>
      <c r="B13423" t="s">
        <v>215</v>
      </c>
    </row>
    <row r="13424" spans="1:2" x14ac:dyDescent="0.3">
      <c r="A13424">
        <v>391794</v>
      </c>
      <c r="B13424" t="s">
        <v>5934</v>
      </c>
    </row>
    <row r="13425" spans="1:2" x14ac:dyDescent="0.3">
      <c r="A13425">
        <v>391794</v>
      </c>
      <c r="B13425" t="s">
        <v>14419</v>
      </c>
    </row>
    <row r="13426" spans="1:2" x14ac:dyDescent="0.3">
      <c r="A13426">
        <v>391794</v>
      </c>
      <c r="B13426" t="s">
        <v>1470</v>
      </c>
    </row>
    <row r="13427" spans="1:2" x14ac:dyDescent="0.3">
      <c r="A13427">
        <v>391816</v>
      </c>
      <c r="B13427" t="s">
        <v>1722</v>
      </c>
    </row>
    <row r="13428" spans="1:2" x14ac:dyDescent="0.3">
      <c r="A13428">
        <v>391832</v>
      </c>
      <c r="B13428" t="s">
        <v>386</v>
      </c>
    </row>
    <row r="13429" spans="1:2" x14ac:dyDescent="0.3">
      <c r="A13429">
        <v>391832</v>
      </c>
      <c r="B13429" t="s">
        <v>1470</v>
      </c>
    </row>
    <row r="13430" spans="1:2" x14ac:dyDescent="0.3">
      <c r="A13430">
        <v>391832</v>
      </c>
      <c r="B13430" t="s">
        <v>3720</v>
      </c>
    </row>
    <row r="13431" spans="1:2" x14ac:dyDescent="0.3">
      <c r="A13431">
        <v>391855</v>
      </c>
      <c r="B13431" t="s">
        <v>162</v>
      </c>
    </row>
    <row r="13432" spans="1:2" x14ac:dyDescent="0.3">
      <c r="A13432">
        <v>391989</v>
      </c>
      <c r="B13432" t="s">
        <v>5886</v>
      </c>
    </row>
    <row r="13433" spans="1:2" x14ac:dyDescent="0.3">
      <c r="A13433">
        <v>391989</v>
      </c>
      <c r="B13433" t="s">
        <v>726</v>
      </c>
    </row>
    <row r="13434" spans="1:2" x14ac:dyDescent="0.3">
      <c r="A13434">
        <v>392056</v>
      </c>
      <c r="B13434" t="s">
        <v>726</v>
      </c>
    </row>
    <row r="13435" spans="1:2" x14ac:dyDescent="0.3">
      <c r="A13435">
        <v>392056</v>
      </c>
      <c r="B13435" t="s">
        <v>50</v>
      </c>
    </row>
    <row r="13436" spans="1:2" x14ac:dyDescent="0.3">
      <c r="A13436">
        <v>392056</v>
      </c>
      <c r="B13436" t="s">
        <v>386</v>
      </c>
    </row>
    <row r="13437" spans="1:2" x14ac:dyDescent="0.3">
      <c r="A13437">
        <v>392056</v>
      </c>
      <c r="B13437" t="s">
        <v>1470</v>
      </c>
    </row>
    <row r="13438" spans="1:2" x14ac:dyDescent="0.3">
      <c r="A13438">
        <v>392156</v>
      </c>
      <c r="B13438" t="s">
        <v>8603</v>
      </c>
    </row>
    <row r="13439" spans="1:2" x14ac:dyDescent="0.3">
      <c r="A13439">
        <v>392201</v>
      </c>
      <c r="B13439" t="s">
        <v>1931</v>
      </c>
    </row>
    <row r="13440" spans="1:2" x14ac:dyDescent="0.3">
      <c r="A13440">
        <v>392201</v>
      </c>
      <c r="B13440" t="s">
        <v>14067</v>
      </c>
    </row>
    <row r="13441" spans="1:2" x14ac:dyDescent="0.3">
      <c r="A13441">
        <v>392211</v>
      </c>
      <c r="B13441" t="s">
        <v>50</v>
      </c>
    </row>
    <row r="13442" spans="1:2" x14ac:dyDescent="0.3">
      <c r="A13442">
        <v>392224</v>
      </c>
      <c r="B13442" t="s">
        <v>8608</v>
      </c>
    </row>
    <row r="13443" spans="1:2" x14ac:dyDescent="0.3">
      <c r="A13443">
        <v>392280</v>
      </c>
      <c r="B13443" t="s">
        <v>215</v>
      </c>
    </row>
    <row r="13444" spans="1:2" x14ac:dyDescent="0.3">
      <c r="A13444">
        <v>392283</v>
      </c>
      <c r="B13444" t="s">
        <v>7695</v>
      </c>
    </row>
    <row r="13445" spans="1:2" x14ac:dyDescent="0.3">
      <c r="A13445">
        <v>392283</v>
      </c>
      <c r="B13445" t="s">
        <v>517</v>
      </c>
    </row>
    <row r="13446" spans="1:2" x14ac:dyDescent="0.3">
      <c r="A13446">
        <v>392342</v>
      </c>
      <c r="B13446" t="s">
        <v>726</v>
      </c>
    </row>
    <row r="13447" spans="1:2" x14ac:dyDescent="0.3">
      <c r="A13447">
        <v>392360</v>
      </c>
      <c r="B13447" t="s">
        <v>1470</v>
      </c>
    </row>
    <row r="13448" spans="1:2" x14ac:dyDescent="0.3">
      <c r="A13448">
        <v>392360</v>
      </c>
      <c r="B13448" t="s">
        <v>726</v>
      </c>
    </row>
    <row r="13449" spans="1:2" x14ac:dyDescent="0.3">
      <c r="A13449">
        <v>392360</v>
      </c>
      <c r="B13449" t="s">
        <v>821</v>
      </c>
    </row>
    <row r="13450" spans="1:2" x14ac:dyDescent="0.3">
      <c r="A13450">
        <v>392360</v>
      </c>
      <c r="B13450" t="s">
        <v>868</v>
      </c>
    </row>
    <row r="13451" spans="1:2" x14ac:dyDescent="0.3">
      <c r="A13451">
        <v>392378</v>
      </c>
      <c r="B13451" t="s">
        <v>162</v>
      </c>
    </row>
    <row r="13452" spans="1:2" x14ac:dyDescent="0.3">
      <c r="A13452">
        <v>392378</v>
      </c>
      <c r="B13452" t="s">
        <v>50</v>
      </c>
    </row>
    <row r="13453" spans="1:2" x14ac:dyDescent="0.3">
      <c r="A13453">
        <v>392378</v>
      </c>
      <c r="B13453" t="s">
        <v>3413</v>
      </c>
    </row>
    <row r="13454" spans="1:2" x14ac:dyDescent="0.3">
      <c r="A13454">
        <v>392378</v>
      </c>
      <c r="B13454" t="s">
        <v>670</v>
      </c>
    </row>
    <row r="13455" spans="1:2" x14ac:dyDescent="0.3">
      <c r="A13455">
        <v>392378</v>
      </c>
      <c r="B13455" t="s">
        <v>1470</v>
      </c>
    </row>
    <row r="13456" spans="1:2" x14ac:dyDescent="0.3">
      <c r="A13456">
        <v>392378</v>
      </c>
      <c r="B13456" t="s">
        <v>4238</v>
      </c>
    </row>
    <row r="13457" spans="1:2" x14ac:dyDescent="0.3">
      <c r="A13457">
        <v>392431</v>
      </c>
      <c r="B13457" t="s">
        <v>726</v>
      </c>
    </row>
    <row r="13458" spans="1:2" x14ac:dyDescent="0.3">
      <c r="A13458">
        <v>392457</v>
      </c>
      <c r="B13458" t="s">
        <v>386</v>
      </c>
    </row>
    <row r="13459" spans="1:2" x14ac:dyDescent="0.3">
      <c r="A13459">
        <v>392457</v>
      </c>
      <c r="B13459" t="s">
        <v>50</v>
      </c>
    </row>
    <row r="13460" spans="1:2" x14ac:dyDescent="0.3">
      <c r="A13460">
        <v>392457</v>
      </c>
      <c r="B13460" t="s">
        <v>726</v>
      </c>
    </row>
    <row r="13461" spans="1:2" x14ac:dyDescent="0.3">
      <c r="A13461">
        <v>392544</v>
      </c>
      <c r="B13461" t="s">
        <v>50</v>
      </c>
    </row>
    <row r="13462" spans="1:2" x14ac:dyDescent="0.3">
      <c r="A13462">
        <v>392544</v>
      </c>
      <c r="B13462" t="s">
        <v>162</v>
      </c>
    </row>
    <row r="13463" spans="1:2" x14ac:dyDescent="0.3">
      <c r="A13463">
        <v>392544</v>
      </c>
      <c r="B13463" t="s">
        <v>215</v>
      </c>
    </row>
    <row r="13464" spans="1:2" x14ac:dyDescent="0.3">
      <c r="A13464">
        <v>392544</v>
      </c>
      <c r="B13464" t="s">
        <v>4342</v>
      </c>
    </row>
    <row r="13465" spans="1:2" x14ac:dyDescent="0.3">
      <c r="A13465">
        <v>392605</v>
      </c>
      <c r="B13465" t="s">
        <v>4238</v>
      </c>
    </row>
    <row r="13466" spans="1:2" x14ac:dyDescent="0.3">
      <c r="A13466">
        <v>392620</v>
      </c>
      <c r="B13466" t="s">
        <v>14422</v>
      </c>
    </row>
    <row r="13467" spans="1:2" x14ac:dyDescent="0.3">
      <c r="A13467">
        <v>392620</v>
      </c>
      <c r="B13467" t="s">
        <v>162</v>
      </c>
    </row>
    <row r="13468" spans="1:2" x14ac:dyDescent="0.3">
      <c r="A13468">
        <v>392688</v>
      </c>
      <c r="B13468" t="s">
        <v>70</v>
      </c>
    </row>
    <row r="13469" spans="1:2" x14ac:dyDescent="0.3">
      <c r="A13469">
        <v>392688</v>
      </c>
      <c r="B13469" t="s">
        <v>14448</v>
      </c>
    </row>
    <row r="13470" spans="1:2" x14ac:dyDescent="0.3">
      <c r="A13470">
        <v>392688</v>
      </c>
      <c r="B13470" t="s">
        <v>726</v>
      </c>
    </row>
    <row r="13471" spans="1:2" x14ac:dyDescent="0.3">
      <c r="A13471">
        <v>392828</v>
      </c>
      <c r="B13471" t="s">
        <v>162</v>
      </c>
    </row>
    <row r="13472" spans="1:2" x14ac:dyDescent="0.3">
      <c r="A13472">
        <v>392828</v>
      </c>
      <c r="B13472" t="s">
        <v>50</v>
      </c>
    </row>
    <row r="13473" spans="1:2" x14ac:dyDescent="0.3">
      <c r="A13473">
        <v>392828</v>
      </c>
      <c r="B13473" t="s">
        <v>386</v>
      </c>
    </row>
    <row r="13474" spans="1:2" x14ac:dyDescent="0.3">
      <c r="A13474">
        <v>392828</v>
      </c>
      <c r="B13474" t="s">
        <v>215</v>
      </c>
    </row>
    <row r="13475" spans="1:2" x14ac:dyDescent="0.3">
      <c r="A13475">
        <v>392850</v>
      </c>
      <c r="B13475" t="s">
        <v>162</v>
      </c>
    </row>
    <row r="13476" spans="1:2" x14ac:dyDescent="0.3">
      <c r="A13476">
        <v>392850</v>
      </c>
      <c r="B13476" t="s">
        <v>1470</v>
      </c>
    </row>
    <row r="13477" spans="1:2" x14ac:dyDescent="0.3">
      <c r="A13477">
        <v>392850</v>
      </c>
      <c r="B13477" t="s">
        <v>50</v>
      </c>
    </row>
    <row r="13478" spans="1:2" x14ac:dyDescent="0.3">
      <c r="A13478">
        <v>392850</v>
      </c>
      <c r="B13478" t="s">
        <v>2448</v>
      </c>
    </row>
    <row r="13479" spans="1:2" x14ac:dyDescent="0.3">
      <c r="A13479">
        <v>393008</v>
      </c>
      <c r="B13479" t="s">
        <v>726</v>
      </c>
    </row>
    <row r="13480" spans="1:2" x14ac:dyDescent="0.3">
      <c r="A13480">
        <v>393105</v>
      </c>
      <c r="B13480" t="s">
        <v>868</v>
      </c>
    </row>
    <row r="13481" spans="1:2" x14ac:dyDescent="0.3">
      <c r="A13481">
        <v>393105</v>
      </c>
      <c r="B13481" t="s">
        <v>2372</v>
      </c>
    </row>
    <row r="13482" spans="1:2" x14ac:dyDescent="0.3">
      <c r="A13482">
        <v>393105</v>
      </c>
      <c r="B13482" t="s">
        <v>1224</v>
      </c>
    </row>
    <row r="13483" spans="1:2" x14ac:dyDescent="0.3">
      <c r="A13483">
        <v>393105</v>
      </c>
      <c r="B13483" t="s">
        <v>517</v>
      </c>
    </row>
    <row r="13484" spans="1:2" x14ac:dyDescent="0.3">
      <c r="A13484">
        <v>393106</v>
      </c>
      <c r="B13484" t="s">
        <v>868</v>
      </c>
    </row>
    <row r="13485" spans="1:2" x14ac:dyDescent="0.3">
      <c r="A13485">
        <v>393106</v>
      </c>
      <c r="B13485" t="s">
        <v>2372</v>
      </c>
    </row>
    <row r="13486" spans="1:2" x14ac:dyDescent="0.3">
      <c r="A13486">
        <v>393106</v>
      </c>
      <c r="B13486" t="s">
        <v>1224</v>
      </c>
    </row>
    <row r="13487" spans="1:2" x14ac:dyDescent="0.3">
      <c r="A13487">
        <v>393106</v>
      </c>
      <c r="B13487" t="s">
        <v>517</v>
      </c>
    </row>
    <row r="13488" spans="1:2" x14ac:dyDescent="0.3">
      <c r="A13488">
        <v>393107</v>
      </c>
      <c r="B13488" t="s">
        <v>5211</v>
      </c>
    </row>
    <row r="13489" spans="1:2" x14ac:dyDescent="0.3">
      <c r="A13489">
        <v>393107</v>
      </c>
      <c r="B13489" t="s">
        <v>868</v>
      </c>
    </row>
    <row r="13490" spans="1:2" x14ac:dyDescent="0.3">
      <c r="A13490">
        <v>393107</v>
      </c>
      <c r="B13490" t="s">
        <v>162</v>
      </c>
    </row>
    <row r="13491" spans="1:2" x14ac:dyDescent="0.3">
      <c r="A13491">
        <v>393107</v>
      </c>
      <c r="B13491" t="s">
        <v>4342</v>
      </c>
    </row>
    <row r="13492" spans="1:2" x14ac:dyDescent="0.3">
      <c r="A13492">
        <v>393107</v>
      </c>
      <c r="B13492" t="s">
        <v>386</v>
      </c>
    </row>
    <row r="13493" spans="1:2" x14ac:dyDescent="0.3">
      <c r="A13493">
        <v>393108</v>
      </c>
      <c r="B13493" t="s">
        <v>386</v>
      </c>
    </row>
    <row r="13494" spans="1:2" x14ac:dyDescent="0.3">
      <c r="A13494">
        <v>393108</v>
      </c>
      <c r="B13494" t="s">
        <v>3720</v>
      </c>
    </row>
    <row r="13495" spans="1:2" x14ac:dyDescent="0.3">
      <c r="A13495">
        <v>393108</v>
      </c>
      <c r="B13495" t="s">
        <v>5934</v>
      </c>
    </row>
    <row r="13496" spans="1:2" x14ac:dyDescent="0.3">
      <c r="A13496">
        <v>393108</v>
      </c>
      <c r="B13496" t="s">
        <v>162</v>
      </c>
    </row>
    <row r="13497" spans="1:2" x14ac:dyDescent="0.3">
      <c r="A13497">
        <v>393108</v>
      </c>
      <c r="B13497" t="s">
        <v>1224</v>
      </c>
    </row>
    <row r="13498" spans="1:2" x14ac:dyDescent="0.3">
      <c r="A13498">
        <v>393108</v>
      </c>
      <c r="B13498" t="s">
        <v>2372</v>
      </c>
    </row>
    <row r="13499" spans="1:2" x14ac:dyDescent="0.3">
      <c r="A13499">
        <v>393108</v>
      </c>
      <c r="B13499" t="s">
        <v>5886</v>
      </c>
    </row>
    <row r="13500" spans="1:2" x14ac:dyDescent="0.3">
      <c r="A13500">
        <v>393148</v>
      </c>
      <c r="B13500" t="s">
        <v>162</v>
      </c>
    </row>
    <row r="13501" spans="1:2" x14ac:dyDescent="0.3">
      <c r="A13501">
        <v>393157</v>
      </c>
      <c r="B13501" t="s">
        <v>726</v>
      </c>
    </row>
    <row r="13502" spans="1:2" x14ac:dyDescent="0.3">
      <c r="A13502">
        <v>393157</v>
      </c>
      <c r="B13502" t="s">
        <v>215</v>
      </c>
    </row>
    <row r="13503" spans="1:2" x14ac:dyDescent="0.3">
      <c r="A13503">
        <v>393157</v>
      </c>
      <c r="B13503" t="s">
        <v>517</v>
      </c>
    </row>
    <row r="13504" spans="1:2" x14ac:dyDescent="0.3">
      <c r="A13504">
        <v>393385</v>
      </c>
      <c r="B13504" t="s">
        <v>50</v>
      </c>
    </row>
    <row r="13505" spans="1:2" x14ac:dyDescent="0.3">
      <c r="A13505">
        <v>393385</v>
      </c>
      <c r="B13505" t="s">
        <v>162</v>
      </c>
    </row>
    <row r="13506" spans="1:2" x14ac:dyDescent="0.3">
      <c r="A13506">
        <v>393385</v>
      </c>
      <c r="B13506" t="s">
        <v>4342</v>
      </c>
    </row>
    <row r="13507" spans="1:2" x14ac:dyDescent="0.3">
      <c r="A13507">
        <v>393386</v>
      </c>
      <c r="B13507" t="s">
        <v>5886</v>
      </c>
    </row>
    <row r="13508" spans="1:2" x14ac:dyDescent="0.3">
      <c r="A13508">
        <v>393388</v>
      </c>
      <c r="B13508" t="s">
        <v>726</v>
      </c>
    </row>
    <row r="13509" spans="1:2" x14ac:dyDescent="0.3">
      <c r="A13509">
        <v>393402</v>
      </c>
      <c r="B13509" t="s">
        <v>50</v>
      </c>
    </row>
    <row r="13510" spans="1:2" x14ac:dyDescent="0.3">
      <c r="A13510">
        <v>393402</v>
      </c>
      <c r="B13510" t="s">
        <v>821</v>
      </c>
    </row>
    <row r="13511" spans="1:2" x14ac:dyDescent="0.3">
      <c r="A13511">
        <v>393402</v>
      </c>
      <c r="B13511" t="s">
        <v>726</v>
      </c>
    </row>
    <row r="13512" spans="1:2" x14ac:dyDescent="0.3">
      <c r="A13512">
        <v>393402</v>
      </c>
      <c r="B13512" t="s">
        <v>215</v>
      </c>
    </row>
    <row r="13513" spans="1:2" x14ac:dyDescent="0.3">
      <c r="A13513">
        <v>393495</v>
      </c>
      <c r="B13513" t="s">
        <v>648</v>
      </c>
    </row>
    <row r="13514" spans="1:2" x14ac:dyDescent="0.3">
      <c r="A13514">
        <v>393495</v>
      </c>
      <c r="B13514" t="s">
        <v>868</v>
      </c>
    </row>
    <row r="13515" spans="1:2" x14ac:dyDescent="0.3">
      <c r="A13515">
        <v>393495</v>
      </c>
      <c r="B13515" t="s">
        <v>1224</v>
      </c>
    </row>
    <row r="13516" spans="1:2" x14ac:dyDescent="0.3">
      <c r="A13516">
        <v>393526</v>
      </c>
      <c r="B13516" t="s">
        <v>4238</v>
      </c>
    </row>
    <row r="13517" spans="1:2" x14ac:dyDescent="0.3">
      <c r="A13517">
        <v>393526</v>
      </c>
      <c r="B13517" t="s">
        <v>5211</v>
      </c>
    </row>
    <row r="13518" spans="1:2" x14ac:dyDescent="0.3">
      <c r="A13518">
        <v>393526</v>
      </c>
      <c r="B13518" t="s">
        <v>14443</v>
      </c>
    </row>
    <row r="13519" spans="1:2" x14ac:dyDescent="0.3">
      <c r="A13519">
        <v>393526</v>
      </c>
      <c r="B13519" t="s">
        <v>1224</v>
      </c>
    </row>
    <row r="13520" spans="1:2" x14ac:dyDescent="0.3">
      <c r="A13520">
        <v>393526</v>
      </c>
      <c r="B13520" t="s">
        <v>517</v>
      </c>
    </row>
    <row r="13521" spans="1:2" x14ac:dyDescent="0.3">
      <c r="A13521">
        <v>393526</v>
      </c>
      <c r="B13521" t="s">
        <v>2372</v>
      </c>
    </row>
    <row r="13522" spans="1:2" x14ac:dyDescent="0.3">
      <c r="A13522">
        <v>393526</v>
      </c>
      <c r="B13522" t="s">
        <v>648</v>
      </c>
    </row>
    <row r="13523" spans="1:2" x14ac:dyDescent="0.3">
      <c r="A13523">
        <v>393560</v>
      </c>
      <c r="B13523" t="s">
        <v>386</v>
      </c>
    </row>
    <row r="13524" spans="1:2" x14ac:dyDescent="0.3">
      <c r="A13524">
        <v>393560</v>
      </c>
      <c r="B13524" t="s">
        <v>50</v>
      </c>
    </row>
    <row r="13525" spans="1:2" x14ac:dyDescent="0.3">
      <c r="A13525">
        <v>393560</v>
      </c>
      <c r="B13525" t="s">
        <v>726</v>
      </c>
    </row>
    <row r="13526" spans="1:2" x14ac:dyDescent="0.3">
      <c r="A13526">
        <v>393560</v>
      </c>
      <c r="B13526" t="s">
        <v>5886</v>
      </c>
    </row>
    <row r="13527" spans="1:2" x14ac:dyDescent="0.3">
      <c r="A13527">
        <v>393560</v>
      </c>
      <c r="B13527" t="s">
        <v>162</v>
      </c>
    </row>
    <row r="13528" spans="1:2" x14ac:dyDescent="0.3">
      <c r="A13528">
        <v>393591</v>
      </c>
      <c r="B13528" t="s">
        <v>1224</v>
      </c>
    </row>
    <row r="13529" spans="1:2" x14ac:dyDescent="0.3">
      <c r="A13529">
        <v>393592</v>
      </c>
      <c r="B13529" t="s">
        <v>1224</v>
      </c>
    </row>
    <row r="13530" spans="1:2" x14ac:dyDescent="0.3">
      <c r="A13530">
        <v>393593</v>
      </c>
      <c r="B13530" t="s">
        <v>1224</v>
      </c>
    </row>
    <row r="13531" spans="1:2" x14ac:dyDescent="0.3">
      <c r="A13531">
        <v>393594</v>
      </c>
      <c r="B13531" t="s">
        <v>1224</v>
      </c>
    </row>
    <row r="13532" spans="1:2" x14ac:dyDescent="0.3">
      <c r="A13532">
        <v>393595</v>
      </c>
      <c r="B13532" t="s">
        <v>1224</v>
      </c>
    </row>
    <row r="13533" spans="1:2" x14ac:dyDescent="0.3">
      <c r="A13533">
        <v>393652</v>
      </c>
      <c r="B13533" t="s">
        <v>726</v>
      </c>
    </row>
    <row r="13534" spans="1:2" x14ac:dyDescent="0.3">
      <c r="A13534">
        <v>393656</v>
      </c>
      <c r="B13534" t="s">
        <v>5886</v>
      </c>
    </row>
    <row r="13535" spans="1:2" x14ac:dyDescent="0.3">
      <c r="A13535">
        <v>393672</v>
      </c>
      <c r="B13535" t="s">
        <v>821</v>
      </c>
    </row>
    <row r="13536" spans="1:2" x14ac:dyDescent="0.3">
      <c r="A13536">
        <v>393672</v>
      </c>
      <c r="B13536" t="s">
        <v>4238</v>
      </c>
    </row>
    <row r="13537" spans="1:2" x14ac:dyDescent="0.3">
      <c r="A13537">
        <v>393672</v>
      </c>
      <c r="B13537" t="s">
        <v>648</v>
      </c>
    </row>
    <row r="13538" spans="1:2" x14ac:dyDescent="0.3">
      <c r="A13538">
        <v>393672</v>
      </c>
      <c r="B13538" t="s">
        <v>2372</v>
      </c>
    </row>
    <row r="13539" spans="1:2" x14ac:dyDescent="0.3">
      <c r="A13539">
        <v>393674</v>
      </c>
      <c r="B13539" t="s">
        <v>162</v>
      </c>
    </row>
    <row r="13540" spans="1:2" x14ac:dyDescent="0.3">
      <c r="A13540">
        <v>393674</v>
      </c>
      <c r="B13540" t="s">
        <v>50</v>
      </c>
    </row>
    <row r="13541" spans="1:2" x14ac:dyDescent="0.3">
      <c r="A13541">
        <v>393674</v>
      </c>
      <c r="B13541" t="s">
        <v>670</v>
      </c>
    </row>
    <row r="13542" spans="1:2" x14ac:dyDescent="0.3">
      <c r="A13542">
        <v>393674</v>
      </c>
      <c r="B13542" t="s">
        <v>5886</v>
      </c>
    </row>
    <row r="13543" spans="1:2" x14ac:dyDescent="0.3">
      <c r="A13543">
        <v>393705</v>
      </c>
      <c r="B13543" t="s">
        <v>648</v>
      </c>
    </row>
    <row r="13544" spans="1:2" x14ac:dyDescent="0.3">
      <c r="A13544">
        <v>393706</v>
      </c>
      <c r="B13544" t="s">
        <v>1470</v>
      </c>
    </row>
    <row r="13545" spans="1:2" x14ac:dyDescent="0.3">
      <c r="A13545">
        <v>393706</v>
      </c>
      <c r="B13545" t="s">
        <v>726</v>
      </c>
    </row>
    <row r="13546" spans="1:2" x14ac:dyDescent="0.3">
      <c r="A13546">
        <v>393706</v>
      </c>
      <c r="B13546" t="s">
        <v>50</v>
      </c>
    </row>
    <row r="13547" spans="1:2" x14ac:dyDescent="0.3">
      <c r="A13547">
        <v>393706</v>
      </c>
      <c r="B13547" t="s">
        <v>386</v>
      </c>
    </row>
    <row r="13548" spans="1:2" x14ac:dyDescent="0.3">
      <c r="A13548">
        <v>393706</v>
      </c>
      <c r="B13548" t="s">
        <v>2372</v>
      </c>
    </row>
    <row r="13549" spans="1:2" x14ac:dyDescent="0.3">
      <c r="A13549">
        <v>393761</v>
      </c>
      <c r="B13549" t="s">
        <v>50</v>
      </c>
    </row>
    <row r="13550" spans="1:2" x14ac:dyDescent="0.3">
      <c r="A13550">
        <v>393761</v>
      </c>
      <c r="B13550" t="s">
        <v>4342</v>
      </c>
    </row>
    <row r="13551" spans="1:2" x14ac:dyDescent="0.3">
      <c r="A13551">
        <v>393761</v>
      </c>
      <c r="B13551" t="s">
        <v>517</v>
      </c>
    </row>
    <row r="13552" spans="1:2" x14ac:dyDescent="0.3">
      <c r="A13552">
        <v>393835</v>
      </c>
      <c r="B13552" t="s">
        <v>50</v>
      </c>
    </row>
    <row r="13553" spans="1:2" x14ac:dyDescent="0.3">
      <c r="A13553">
        <v>393835</v>
      </c>
      <c r="B13553" t="s">
        <v>2404</v>
      </c>
    </row>
    <row r="13554" spans="1:2" x14ac:dyDescent="0.3">
      <c r="A13554">
        <v>393835</v>
      </c>
      <c r="B13554" t="s">
        <v>11542</v>
      </c>
    </row>
    <row r="13555" spans="1:2" x14ac:dyDescent="0.3">
      <c r="A13555">
        <v>393864</v>
      </c>
      <c r="B13555" t="s">
        <v>50</v>
      </c>
    </row>
    <row r="13556" spans="1:2" x14ac:dyDescent="0.3">
      <c r="A13556">
        <v>393867</v>
      </c>
      <c r="B13556" t="s">
        <v>5886</v>
      </c>
    </row>
    <row r="13557" spans="1:2" x14ac:dyDescent="0.3">
      <c r="A13557">
        <v>393867</v>
      </c>
      <c r="B13557" t="s">
        <v>4342</v>
      </c>
    </row>
    <row r="13558" spans="1:2" x14ac:dyDescent="0.3">
      <c r="A13558">
        <v>393867</v>
      </c>
      <c r="B13558" t="s">
        <v>726</v>
      </c>
    </row>
    <row r="13559" spans="1:2" x14ac:dyDescent="0.3">
      <c r="A13559">
        <v>393882</v>
      </c>
      <c r="B13559" t="s">
        <v>5886</v>
      </c>
    </row>
    <row r="13560" spans="1:2" x14ac:dyDescent="0.3">
      <c r="A13560">
        <v>393891</v>
      </c>
      <c r="B13560" t="s">
        <v>2448</v>
      </c>
    </row>
    <row r="13561" spans="1:2" x14ac:dyDescent="0.3">
      <c r="A13561">
        <v>393891</v>
      </c>
      <c r="B13561" t="s">
        <v>386</v>
      </c>
    </row>
    <row r="13562" spans="1:2" x14ac:dyDescent="0.3">
      <c r="A13562">
        <v>393891</v>
      </c>
      <c r="B13562" t="s">
        <v>739</v>
      </c>
    </row>
    <row r="13563" spans="1:2" x14ac:dyDescent="0.3">
      <c r="A13563">
        <v>393891</v>
      </c>
      <c r="B13563" t="s">
        <v>215</v>
      </c>
    </row>
    <row r="13564" spans="1:2" x14ac:dyDescent="0.3">
      <c r="A13564">
        <v>393897</v>
      </c>
      <c r="B13564" t="s">
        <v>4642</v>
      </c>
    </row>
    <row r="13565" spans="1:2" x14ac:dyDescent="0.3">
      <c r="A13565">
        <v>394067</v>
      </c>
      <c r="B13565" t="s">
        <v>868</v>
      </c>
    </row>
    <row r="13566" spans="1:2" x14ac:dyDescent="0.3">
      <c r="A13566">
        <v>394067</v>
      </c>
      <c r="B13566" t="s">
        <v>821</v>
      </c>
    </row>
    <row r="13567" spans="1:2" x14ac:dyDescent="0.3">
      <c r="A13567">
        <v>394067</v>
      </c>
      <c r="B13567" t="s">
        <v>1224</v>
      </c>
    </row>
    <row r="13568" spans="1:2" x14ac:dyDescent="0.3">
      <c r="A13568">
        <v>394067</v>
      </c>
      <c r="B13568" t="s">
        <v>517</v>
      </c>
    </row>
    <row r="13569" spans="1:2" x14ac:dyDescent="0.3">
      <c r="A13569">
        <v>394067</v>
      </c>
      <c r="B13569" t="s">
        <v>2372</v>
      </c>
    </row>
    <row r="13570" spans="1:2" x14ac:dyDescent="0.3">
      <c r="A13570">
        <v>394201</v>
      </c>
      <c r="B13570" t="s">
        <v>2448</v>
      </c>
    </row>
    <row r="13571" spans="1:2" x14ac:dyDescent="0.3">
      <c r="A13571">
        <v>394201</v>
      </c>
      <c r="B13571" t="s">
        <v>2372</v>
      </c>
    </row>
    <row r="13572" spans="1:2" x14ac:dyDescent="0.3">
      <c r="A13572">
        <v>394201</v>
      </c>
      <c r="B13572" t="s">
        <v>517</v>
      </c>
    </row>
    <row r="13573" spans="1:2" x14ac:dyDescent="0.3">
      <c r="A13573">
        <v>394201</v>
      </c>
      <c r="B13573" t="s">
        <v>5886</v>
      </c>
    </row>
    <row r="13574" spans="1:2" x14ac:dyDescent="0.3">
      <c r="A13574">
        <v>394231</v>
      </c>
      <c r="B13574" t="s">
        <v>5211</v>
      </c>
    </row>
    <row r="13575" spans="1:2" x14ac:dyDescent="0.3">
      <c r="A13575">
        <v>394249</v>
      </c>
      <c r="B13575" t="s">
        <v>162</v>
      </c>
    </row>
    <row r="13576" spans="1:2" x14ac:dyDescent="0.3">
      <c r="A13576">
        <v>394249</v>
      </c>
      <c r="B13576" t="s">
        <v>50</v>
      </c>
    </row>
    <row r="13577" spans="1:2" x14ac:dyDescent="0.3">
      <c r="A13577">
        <v>394249</v>
      </c>
      <c r="B13577" t="s">
        <v>821</v>
      </c>
    </row>
    <row r="13578" spans="1:2" x14ac:dyDescent="0.3">
      <c r="A13578">
        <v>394249</v>
      </c>
      <c r="B13578" t="s">
        <v>1224</v>
      </c>
    </row>
    <row r="13579" spans="1:2" x14ac:dyDescent="0.3">
      <c r="A13579">
        <v>394249</v>
      </c>
      <c r="B13579" t="s">
        <v>2372</v>
      </c>
    </row>
    <row r="13580" spans="1:2" x14ac:dyDescent="0.3">
      <c r="A13580">
        <v>394249</v>
      </c>
      <c r="B13580" t="s">
        <v>3720</v>
      </c>
    </row>
    <row r="13581" spans="1:2" x14ac:dyDescent="0.3">
      <c r="A13581">
        <v>394267</v>
      </c>
      <c r="B13581" t="s">
        <v>726</v>
      </c>
    </row>
    <row r="13582" spans="1:2" x14ac:dyDescent="0.3">
      <c r="A13582">
        <v>394310</v>
      </c>
      <c r="B13582" t="s">
        <v>386</v>
      </c>
    </row>
    <row r="13583" spans="1:2" x14ac:dyDescent="0.3">
      <c r="A13583">
        <v>394330</v>
      </c>
      <c r="B13583" t="s">
        <v>50</v>
      </c>
    </row>
    <row r="13584" spans="1:2" x14ac:dyDescent="0.3">
      <c r="A13584">
        <v>394334</v>
      </c>
      <c r="B13584" t="s">
        <v>386</v>
      </c>
    </row>
    <row r="13585" spans="1:2" x14ac:dyDescent="0.3">
      <c r="A13585">
        <v>394334</v>
      </c>
      <c r="B13585" t="s">
        <v>50</v>
      </c>
    </row>
    <row r="13586" spans="1:2" x14ac:dyDescent="0.3">
      <c r="A13586">
        <v>394334</v>
      </c>
      <c r="B13586" t="s">
        <v>726</v>
      </c>
    </row>
    <row r="13587" spans="1:2" x14ac:dyDescent="0.3">
      <c r="A13587">
        <v>394335</v>
      </c>
      <c r="B13587" t="s">
        <v>726</v>
      </c>
    </row>
    <row r="13588" spans="1:2" x14ac:dyDescent="0.3">
      <c r="A13588">
        <v>394335</v>
      </c>
      <c r="B13588" t="s">
        <v>50</v>
      </c>
    </row>
    <row r="13589" spans="1:2" x14ac:dyDescent="0.3">
      <c r="A13589">
        <v>394591</v>
      </c>
      <c r="B13589" t="s">
        <v>50</v>
      </c>
    </row>
    <row r="13590" spans="1:2" x14ac:dyDescent="0.3">
      <c r="A13590">
        <v>394591</v>
      </c>
      <c r="B13590" t="s">
        <v>1287</v>
      </c>
    </row>
    <row r="13591" spans="1:2" x14ac:dyDescent="0.3">
      <c r="A13591">
        <v>394591</v>
      </c>
      <c r="B13591" t="s">
        <v>2404</v>
      </c>
    </row>
    <row r="13592" spans="1:2" x14ac:dyDescent="0.3">
      <c r="A13592">
        <v>394591</v>
      </c>
      <c r="B13592" t="s">
        <v>2947</v>
      </c>
    </row>
    <row r="13593" spans="1:2" x14ac:dyDescent="0.3">
      <c r="A13593">
        <v>394591</v>
      </c>
      <c r="B13593" t="s">
        <v>570</v>
      </c>
    </row>
    <row r="13594" spans="1:2" x14ac:dyDescent="0.3">
      <c r="A13594">
        <v>394591</v>
      </c>
      <c r="B13594" t="s">
        <v>11542</v>
      </c>
    </row>
    <row r="13595" spans="1:2" x14ac:dyDescent="0.3">
      <c r="A13595">
        <v>394591</v>
      </c>
      <c r="B13595" t="s">
        <v>4468</v>
      </c>
    </row>
    <row r="13596" spans="1:2" x14ac:dyDescent="0.3">
      <c r="A13596">
        <v>394591</v>
      </c>
      <c r="B13596" t="s">
        <v>739</v>
      </c>
    </row>
    <row r="13597" spans="1:2" x14ac:dyDescent="0.3">
      <c r="A13597">
        <v>394591</v>
      </c>
      <c r="B13597" t="s">
        <v>1224</v>
      </c>
    </row>
    <row r="13598" spans="1:2" x14ac:dyDescent="0.3">
      <c r="A13598">
        <v>394591</v>
      </c>
      <c r="B13598" t="s">
        <v>2372</v>
      </c>
    </row>
    <row r="13599" spans="1:2" x14ac:dyDescent="0.3">
      <c r="A13599">
        <v>394603</v>
      </c>
      <c r="B13599" t="s">
        <v>8691</v>
      </c>
    </row>
    <row r="13600" spans="1:2" x14ac:dyDescent="0.3">
      <c r="A13600">
        <v>394642</v>
      </c>
      <c r="B13600" t="s">
        <v>726</v>
      </c>
    </row>
    <row r="13601" spans="1:2" x14ac:dyDescent="0.3">
      <c r="A13601">
        <v>394651</v>
      </c>
      <c r="B13601" t="s">
        <v>386</v>
      </c>
    </row>
    <row r="13602" spans="1:2" x14ac:dyDescent="0.3">
      <c r="A13602">
        <v>394651</v>
      </c>
      <c r="B13602" t="s">
        <v>50</v>
      </c>
    </row>
    <row r="13603" spans="1:2" x14ac:dyDescent="0.3">
      <c r="A13603">
        <v>394651</v>
      </c>
      <c r="B13603" t="s">
        <v>1470</v>
      </c>
    </row>
    <row r="13604" spans="1:2" x14ac:dyDescent="0.3">
      <c r="A13604">
        <v>394705</v>
      </c>
      <c r="B13604" t="s">
        <v>162</v>
      </c>
    </row>
    <row r="13605" spans="1:2" x14ac:dyDescent="0.3">
      <c r="A13605">
        <v>394705</v>
      </c>
      <c r="B13605" t="s">
        <v>868</v>
      </c>
    </row>
    <row r="13606" spans="1:2" x14ac:dyDescent="0.3">
      <c r="A13606">
        <v>394705</v>
      </c>
      <c r="B13606" t="s">
        <v>7674</v>
      </c>
    </row>
    <row r="13607" spans="1:2" x14ac:dyDescent="0.3">
      <c r="A13607">
        <v>394739</v>
      </c>
      <c r="B13607" t="s">
        <v>50</v>
      </c>
    </row>
    <row r="13608" spans="1:2" x14ac:dyDescent="0.3">
      <c r="A13608">
        <v>394739</v>
      </c>
      <c r="B13608" t="s">
        <v>726</v>
      </c>
    </row>
    <row r="13609" spans="1:2" x14ac:dyDescent="0.3">
      <c r="A13609">
        <v>394749</v>
      </c>
      <c r="B13609" t="s">
        <v>14067</v>
      </c>
    </row>
    <row r="13610" spans="1:2" x14ac:dyDescent="0.3">
      <c r="A13610">
        <v>394749</v>
      </c>
      <c r="B13610" t="s">
        <v>5211</v>
      </c>
    </row>
    <row r="13611" spans="1:2" x14ac:dyDescent="0.3">
      <c r="A13611">
        <v>394749</v>
      </c>
      <c r="B13611" t="s">
        <v>1224</v>
      </c>
    </row>
    <row r="13612" spans="1:2" x14ac:dyDescent="0.3">
      <c r="A13612">
        <v>394749</v>
      </c>
      <c r="B13612" t="s">
        <v>2372</v>
      </c>
    </row>
    <row r="13613" spans="1:2" x14ac:dyDescent="0.3">
      <c r="A13613">
        <v>394769</v>
      </c>
      <c r="B13613" t="s">
        <v>8701</v>
      </c>
    </row>
    <row r="13614" spans="1:2" x14ac:dyDescent="0.3">
      <c r="A13614">
        <v>394784</v>
      </c>
      <c r="B13614" t="s">
        <v>1224</v>
      </c>
    </row>
    <row r="13615" spans="1:2" x14ac:dyDescent="0.3">
      <c r="A13615">
        <v>394784</v>
      </c>
      <c r="B13615" t="s">
        <v>648</v>
      </c>
    </row>
    <row r="13616" spans="1:2" x14ac:dyDescent="0.3">
      <c r="A13616">
        <v>394784</v>
      </c>
      <c r="B13616" t="s">
        <v>2372</v>
      </c>
    </row>
    <row r="13617" spans="1:2" x14ac:dyDescent="0.3">
      <c r="A13617">
        <v>394786</v>
      </c>
      <c r="B13617" t="s">
        <v>1931</v>
      </c>
    </row>
    <row r="13618" spans="1:2" x14ac:dyDescent="0.3">
      <c r="A13618">
        <v>394786</v>
      </c>
      <c r="B13618" t="s">
        <v>821</v>
      </c>
    </row>
    <row r="13619" spans="1:2" x14ac:dyDescent="0.3">
      <c r="A13619">
        <v>394904</v>
      </c>
      <c r="B13619" t="s">
        <v>974</v>
      </c>
    </row>
    <row r="13620" spans="1:2" x14ac:dyDescent="0.3">
      <c r="A13620">
        <v>394904</v>
      </c>
      <c r="B13620" t="s">
        <v>14435</v>
      </c>
    </row>
    <row r="13621" spans="1:2" x14ac:dyDescent="0.3">
      <c r="A13621">
        <v>394904</v>
      </c>
      <c r="B13621" t="s">
        <v>4495</v>
      </c>
    </row>
    <row r="13622" spans="1:2" x14ac:dyDescent="0.3">
      <c r="A13622">
        <v>395067</v>
      </c>
      <c r="B13622" t="s">
        <v>215</v>
      </c>
    </row>
    <row r="13623" spans="1:2" x14ac:dyDescent="0.3">
      <c r="A13623">
        <v>395067</v>
      </c>
      <c r="B13623" t="s">
        <v>7695</v>
      </c>
    </row>
    <row r="13624" spans="1:2" x14ac:dyDescent="0.3">
      <c r="A13624">
        <v>395067</v>
      </c>
      <c r="B13624" t="s">
        <v>1931</v>
      </c>
    </row>
    <row r="13625" spans="1:2" x14ac:dyDescent="0.3">
      <c r="A13625">
        <v>395067</v>
      </c>
      <c r="B13625" t="s">
        <v>2372</v>
      </c>
    </row>
    <row r="13626" spans="1:2" x14ac:dyDescent="0.3">
      <c r="A13626">
        <v>395169</v>
      </c>
      <c r="B13626" t="s">
        <v>1722</v>
      </c>
    </row>
    <row r="13627" spans="1:2" x14ac:dyDescent="0.3">
      <c r="A13627">
        <v>395169</v>
      </c>
      <c r="B13627" t="s">
        <v>821</v>
      </c>
    </row>
    <row r="13628" spans="1:2" x14ac:dyDescent="0.3">
      <c r="A13628">
        <v>395169</v>
      </c>
      <c r="B13628" t="s">
        <v>215</v>
      </c>
    </row>
    <row r="13629" spans="1:2" x14ac:dyDescent="0.3">
      <c r="A13629">
        <v>395169</v>
      </c>
      <c r="B13629" t="s">
        <v>1224</v>
      </c>
    </row>
    <row r="13630" spans="1:2" x14ac:dyDescent="0.3">
      <c r="A13630">
        <v>395169</v>
      </c>
      <c r="B13630" t="s">
        <v>2372</v>
      </c>
    </row>
    <row r="13631" spans="1:2" x14ac:dyDescent="0.3">
      <c r="A13631">
        <v>395202</v>
      </c>
      <c r="B13631" t="s">
        <v>1722</v>
      </c>
    </row>
    <row r="13632" spans="1:2" x14ac:dyDescent="0.3">
      <c r="A13632">
        <v>395202</v>
      </c>
      <c r="B13632" t="s">
        <v>821</v>
      </c>
    </row>
    <row r="13633" spans="1:2" x14ac:dyDescent="0.3">
      <c r="A13633">
        <v>395202</v>
      </c>
      <c r="B13633" t="s">
        <v>215</v>
      </c>
    </row>
    <row r="13634" spans="1:2" x14ac:dyDescent="0.3">
      <c r="A13634">
        <v>395202</v>
      </c>
      <c r="B13634" t="s">
        <v>1224</v>
      </c>
    </row>
    <row r="13635" spans="1:2" x14ac:dyDescent="0.3">
      <c r="A13635">
        <v>395202</v>
      </c>
      <c r="B13635" t="s">
        <v>2372</v>
      </c>
    </row>
    <row r="13636" spans="1:2" x14ac:dyDescent="0.3">
      <c r="A13636">
        <v>395261</v>
      </c>
      <c r="B13636" t="s">
        <v>1722</v>
      </c>
    </row>
    <row r="13637" spans="1:2" x14ac:dyDescent="0.3">
      <c r="A13637">
        <v>395261</v>
      </c>
      <c r="B13637" t="s">
        <v>821</v>
      </c>
    </row>
    <row r="13638" spans="1:2" x14ac:dyDescent="0.3">
      <c r="A13638">
        <v>395261</v>
      </c>
      <c r="B13638" t="s">
        <v>215</v>
      </c>
    </row>
    <row r="13639" spans="1:2" x14ac:dyDescent="0.3">
      <c r="A13639">
        <v>395261</v>
      </c>
      <c r="B13639" t="s">
        <v>1224</v>
      </c>
    </row>
    <row r="13640" spans="1:2" x14ac:dyDescent="0.3">
      <c r="A13640">
        <v>395261</v>
      </c>
      <c r="B13640" t="s">
        <v>2372</v>
      </c>
    </row>
    <row r="13641" spans="1:2" x14ac:dyDescent="0.3">
      <c r="A13641">
        <v>395319</v>
      </c>
      <c r="B13641" t="s">
        <v>1722</v>
      </c>
    </row>
    <row r="13642" spans="1:2" x14ac:dyDescent="0.3">
      <c r="A13642">
        <v>395319</v>
      </c>
      <c r="B13642" t="s">
        <v>821</v>
      </c>
    </row>
    <row r="13643" spans="1:2" x14ac:dyDescent="0.3">
      <c r="A13643">
        <v>395319</v>
      </c>
      <c r="B13643" t="s">
        <v>215</v>
      </c>
    </row>
    <row r="13644" spans="1:2" x14ac:dyDescent="0.3">
      <c r="A13644">
        <v>395319</v>
      </c>
      <c r="B13644" t="s">
        <v>1224</v>
      </c>
    </row>
    <row r="13645" spans="1:2" x14ac:dyDescent="0.3">
      <c r="A13645">
        <v>395319</v>
      </c>
      <c r="B13645" t="s">
        <v>2372</v>
      </c>
    </row>
    <row r="13646" spans="1:2" x14ac:dyDescent="0.3">
      <c r="A13646">
        <v>395334</v>
      </c>
      <c r="B13646" t="s">
        <v>1722</v>
      </c>
    </row>
    <row r="13647" spans="1:2" x14ac:dyDescent="0.3">
      <c r="A13647">
        <v>395334</v>
      </c>
      <c r="B13647" t="s">
        <v>821</v>
      </c>
    </row>
    <row r="13648" spans="1:2" x14ac:dyDescent="0.3">
      <c r="A13648">
        <v>395334</v>
      </c>
      <c r="B13648" t="s">
        <v>215</v>
      </c>
    </row>
    <row r="13649" spans="1:2" x14ac:dyDescent="0.3">
      <c r="A13649">
        <v>395334</v>
      </c>
      <c r="B13649" t="s">
        <v>1224</v>
      </c>
    </row>
    <row r="13650" spans="1:2" x14ac:dyDescent="0.3">
      <c r="A13650">
        <v>395334</v>
      </c>
      <c r="B13650" t="s">
        <v>2372</v>
      </c>
    </row>
    <row r="13651" spans="1:2" x14ac:dyDescent="0.3">
      <c r="A13651">
        <v>395356</v>
      </c>
      <c r="B13651" t="s">
        <v>1722</v>
      </c>
    </row>
    <row r="13652" spans="1:2" x14ac:dyDescent="0.3">
      <c r="A13652">
        <v>395356</v>
      </c>
      <c r="B13652" t="s">
        <v>821</v>
      </c>
    </row>
    <row r="13653" spans="1:2" x14ac:dyDescent="0.3">
      <c r="A13653">
        <v>395356</v>
      </c>
      <c r="B13653" t="s">
        <v>215</v>
      </c>
    </row>
    <row r="13654" spans="1:2" x14ac:dyDescent="0.3">
      <c r="A13654">
        <v>395356</v>
      </c>
      <c r="B13654" t="s">
        <v>1224</v>
      </c>
    </row>
    <row r="13655" spans="1:2" x14ac:dyDescent="0.3">
      <c r="A13655">
        <v>395356</v>
      </c>
      <c r="B13655" t="s">
        <v>2372</v>
      </c>
    </row>
    <row r="13656" spans="1:2" x14ac:dyDescent="0.3">
      <c r="A13656">
        <v>395605</v>
      </c>
      <c r="B13656" t="s">
        <v>162</v>
      </c>
    </row>
    <row r="13657" spans="1:2" x14ac:dyDescent="0.3">
      <c r="A13657">
        <v>395605</v>
      </c>
      <c r="B13657" t="s">
        <v>1470</v>
      </c>
    </row>
    <row r="13658" spans="1:2" x14ac:dyDescent="0.3">
      <c r="A13658">
        <v>395605</v>
      </c>
      <c r="B13658" t="s">
        <v>50</v>
      </c>
    </row>
    <row r="13659" spans="1:2" x14ac:dyDescent="0.3">
      <c r="A13659">
        <v>395765</v>
      </c>
      <c r="B13659" t="s">
        <v>386</v>
      </c>
    </row>
    <row r="13660" spans="1:2" x14ac:dyDescent="0.3">
      <c r="A13660">
        <v>395765</v>
      </c>
      <c r="B13660" t="s">
        <v>5934</v>
      </c>
    </row>
    <row r="13661" spans="1:2" x14ac:dyDescent="0.3">
      <c r="A13661">
        <v>395765</v>
      </c>
      <c r="B13661" t="s">
        <v>3720</v>
      </c>
    </row>
    <row r="13662" spans="1:2" x14ac:dyDescent="0.3">
      <c r="A13662">
        <v>395765</v>
      </c>
      <c r="B13662" t="s">
        <v>162</v>
      </c>
    </row>
    <row r="13663" spans="1:2" x14ac:dyDescent="0.3">
      <c r="A13663">
        <v>395773</v>
      </c>
      <c r="B13663" t="s">
        <v>215</v>
      </c>
    </row>
    <row r="13664" spans="1:2" x14ac:dyDescent="0.3">
      <c r="A13664">
        <v>395939</v>
      </c>
      <c r="B13664" t="s">
        <v>1722</v>
      </c>
    </row>
    <row r="13665" spans="1:2" x14ac:dyDescent="0.3">
      <c r="A13665">
        <v>395939</v>
      </c>
      <c r="B13665" t="s">
        <v>215</v>
      </c>
    </row>
    <row r="13666" spans="1:2" x14ac:dyDescent="0.3">
      <c r="A13666">
        <v>395939</v>
      </c>
      <c r="B13666" t="s">
        <v>517</v>
      </c>
    </row>
    <row r="13667" spans="1:2" x14ac:dyDescent="0.3">
      <c r="A13667">
        <v>396060</v>
      </c>
      <c r="B13667" t="s">
        <v>162</v>
      </c>
    </row>
    <row r="13668" spans="1:2" x14ac:dyDescent="0.3">
      <c r="A13668">
        <v>396060</v>
      </c>
      <c r="B13668" t="s">
        <v>14413</v>
      </c>
    </row>
    <row r="13669" spans="1:2" x14ac:dyDescent="0.3">
      <c r="A13669">
        <v>396060</v>
      </c>
      <c r="B13669" t="s">
        <v>386</v>
      </c>
    </row>
    <row r="13670" spans="1:2" x14ac:dyDescent="0.3">
      <c r="A13670">
        <v>396060</v>
      </c>
      <c r="B13670" t="s">
        <v>50</v>
      </c>
    </row>
    <row r="13671" spans="1:2" x14ac:dyDescent="0.3">
      <c r="A13671">
        <v>396069</v>
      </c>
      <c r="B13671" t="s">
        <v>726</v>
      </c>
    </row>
    <row r="13672" spans="1:2" x14ac:dyDescent="0.3">
      <c r="A13672">
        <v>396069</v>
      </c>
      <c r="B13672" t="s">
        <v>386</v>
      </c>
    </row>
    <row r="13673" spans="1:2" x14ac:dyDescent="0.3">
      <c r="A13673">
        <v>396108</v>
      </c>
      <c r="B13673" t="s">
        <v>821</v>
      </c>
    </row>
    <row r="13674" spans="1:2" x14ac:dyDescent="0.3">
      <c r="A13674">
        <v>396108</v>
      </c>
      <c r="B13674" t="s">
        <v>726</v>
      </c>
    </row>
    <row r="13675" spans="1:2" x14ac:dyDescent="0.3">
      <c r="A13675">
        <v>396108</v>
      </c>
      <c r="B13675" t="s">
        <v>739</v>
      </c>
    </row>
    <row r="13676" spans="1:2" x14ac:dyDescent="0.3">
      <c r="A13676">
        <v>396108</v>
      </c>
      <c r="B13676" t="s">
        <v>1287</v>
      </c>
    </row>
    <row r="13677" spans="1:2" x14ac:dyDescent="0.3">
      <c r="A13677">
        <v>396108</v>
      </c>
      <c r="B13677" t="s">
        <v>7695</v>
      </c>
    </row>
    <row r="13678" spans="1:2" x14ac:dyDescent="0.3">
      <c r="A13678">
        <v>396108</v>
      </c>
      <c r="B13678" t="s">
        <v>1224</v>
      </c>
    </row>
    <row r="13679" spans="1:2" x14ac:dyDescent="0.3">
      <c r="A13679">
        <v>396127</v>
      </c>
      <c r="B13679" t="s">
        <v>50</v>
      </c>
    </row>
    <row r="13680" spans="1:2" x14ac:dyDescent="0.3">
      <c r="A13680">
        <v>396127</v>
      </c>
      <c r="B13680" t="s">
        <v>670</v>
      </c>
    </row>
    <row r="13681" spans="1:2" x14ac:dyDescent="0.3">
      <c r="A13681">
        <v>396127</v>
      </c>
      <c r="B13681" t="s">
        <v>2372</v>
      </c>
    </row>
    <row r="13682" spans="1:2" x14ac:dyDescent="0.3">
      <c r="A13682">
        <v>396127</v>
      </c>
      <c r="B13682" t="s">
        <v>868</v>
      </c>
    </row>
    <row r="13683" spans="1:2" x14ac:dyDescent="0.3">
      <c r="A13683">
        <v>396127</v>
      </c>
      <c r="B13683" t="s">
        <v>517</v>
      </c>
    </row>
    <row r="13684" spans="1:2" x14ac:dyDescent="0.3">
      <c r="A13684">
        <v>396189</v>
      </c>
      <c r="B13684" t="s">
        <v>162</v>
      </c>
    </row>
    <row r="13685" spans="1:2" x14ac:dyDescent="0.3">
      <c r="A13685">
        <v>396189</v>
      </c>
      <c r="B13685" t="s">
        <v>4642</v>
      </c>
    </row>
    <row r="13686" spans="1:2" x14ac:dyDescent="0.3">
      <c r="A13686">
        <v>396189</v>
      </c>
      <c r="B13686" t="s">
        <v>215</v>
      </c>
    </row>
    <row r="13687" spans="1:2" x14ac:dyDescent="0.3">
      <c r="A13687">
        <v>396189</v>
      </c>
      <c r="B13687" t="s">
        <v>726</v>
      </c>
    </row>
    <row r="13688" spans="1:2" x14ac:dyDescent="0.3">
      <c r="A13688">
        <v>396189</v>
      </c>
      <c r="B13688" t="s">
        <v>2372</v>
      </c>
    </row>
    <row r="13689" spans="1:2" x14ac:dyDescent="0.3">
      <c r="A13689">
        <v>396189</v>
      </c>
      <c r="B13689" t="s">
        <v>517</v>
      </c>
    </row>
    <row r="13690" spans="1:2" x14ac:dyDescent="0.3">
      <c r="A13690">
        <v>396189</v>
      </c>
      <c r="B13690" t="s">
        <v>5211</v>
      </c>
    </row>
    <row r="13691" spans="1:2" x14ac:dyDescent="0.3">
      <c r="A13691">
        <v>396274</v>
      </c>
      <c r="B13691" t="s">
        <v>7695</v>
      </c>
    </row>
    <row r="13692" spans="1:2" x14ac:dyDescent="0.3">
      <c r="A13692">
        <v>396274</v>
      </c>
      <c r="B13692" t="s">
        <v>215</v>
      </c>
    </row>
    <row r="13693" spans="1:2" x14ac:dyDescent="0.3">
      <c r="A13693">
        <v>396274</v>
      </c>
      <c r="B13693" t="s">
        <v>1056</v>
      </c>
    </row>
    <row r="13694" spans="1:2" x14ac:dyDescent="0.3">
      <c r="A13694">
        <v>396274</v>
      </c>
      <c r="B13694" t="s">
        <v>2372</v>
      </c>
    </row>
    <row r="13695" spans="1:2" x14ac:dyDescent="0.3">
      <c r="A13695">
        <v>396318</v>
      </c>
      <c r="B13695" t="s">
        <v>162</v>
      </c>
    </row>
    <row r="13696" spans="1:2" x14ac:dyDescent="0.3">
      <c r="A13696">
        <v>396318</v>
      </c>
      <c r="B13696" t="s">
        <v>386</v>
      </c>
    </row>
    <row r="13697" spans="1:2" x14ac:dyDescent="0.3">
      <c r="A13697">
        <v>396391</v>
      </c>
      <c r="B13697" t="s">
        <v>8730</v>
      </c>
    </row>
    <row r="13698" spans="1:2" x14ac:dyDescent="0.3">
      <c r="A13698">
        <v>396534</v>
      </c>
      <c r="B13698" t="s">
        <v>50</v>
      </c>
    </row>
    <row r="13699" spans="1:2" x14ac:dyDescent="0.3">
      <c r="A13699">
        <v>396534</v>
      </c>
      <c r="B13699" t="s">
        <v>386</v>
      </c>
    </row>
    <row r="13700" spans="1:2" x14ac:dyDescent="0.3">
      <c r="A13700">
        <v>396534</v>
      </c>
      <c r="B13700" t="s">
        <v>11542</v>
      </c>
    </row>
    <row r="13701" spans="1:2" x14ac:dyDescent="0.3">
      <c r="A13701">
        <v>396534</v>
      </c>
      <c r="B13701" t="s">
        <v>4642</v>
      </c>
    </row>
    <row r="13702" spans="1:2" x14ac:dyDescent="0.3">
      <c r="A13702">
        <v>396534</v>
      </c>
      <c r="B13702" t="s">
        <v>1722</v>
      </c>
    </row>
    <row r="13703" spans="1:2" x14ac:dyDescent="0.3">
      <c r="A13703">
        <v>396534</v>
      </c>
      <c r="B13703" t="s">
        <v>1224</v>
      </c>
    </row>
    <row r="13704" spans="1:2" x14ac:dyDescent="0.3">
      <c r="A13704">
        <v>396534</v>
      </c>
      <c r="B13704" t="s">
        <v>215</v>
      </c>
    </row>
    <row r="13705" spans="1:2" x14ac:dyDescent="0.3">
      <c r="A13705">
        <v>396534</v>
      </c>
      <c r="B13705" t="s">
        <v>3413</v>
      </c>
    </row>
    <row r="13706" spans="1:2" x14ac:dyDescent="0.3">
      <c r="A13706">
        <v>396534</v>
      </c>
      <c r="B13706" t="s">
        <v>739</v>
      </c>
    </row>
    <row r="13707" spans="1:2" x14ac:dyDescent="0.3">
      <c r="A13707">
        <v>396555</v>
      </c>
      <c r="B13707" t="s">
        <v>726</v>
      </c>
    </row>
    <row r="13708" spans="1:2" x14ac:dyDescent="0.3">
      <c r="A13708">
        <v>396555</v>
      </c>
      <c r="B13708" t="s">
        <v>50</v>
      </c>
    </row>
    <row r="13709" spans="1:2" x14ac:dyDescent="0.3">
      <c r="A13709">
        <v>396555</v>
      </c>
      <c r="B13709" t="s">
        <v>215</v>
      </c>
    </row>
    <row r="13710" spans="1:2" x14ac:dyDescent="0.3">
      <c r="A13710">
        <v>396558</v>
      </c>
      <c r="B13710" t="s">
        <v>726</v>
      </c>
    </row>
    <row r="13711" spans="1:2" x14ac:dyDescent="0.3">
      <c r="A13711">
        <v>396558</v>
      </c>
      <c r="B13711" t="s">
        <v>517</v>
      </c>
    </row>
    <row r="13712" spans="1:2" x14ac:dyDescent="0.3">
      <c r="A13712">
        <v>396592</v>
      </c>
      <c r="B13712" t="s">
        <v>386</v>
      </c>
    </row>
    <row r="13713" spans="1:2" x14ac:dyDescent="0.3">
      <c r="A13713">
        <v>396592</v>
      </c>
      <c r="B13713" t="s">
        <v>2448</v>
      </c>
    </row>
    <row r="13714" spans="1:2" x14ac:dyDescent="0.3">
      <c r="A13714">
        <v>396613</v>
      </c>
      <c r="B13714" t="s">
        <v>821</v>
      </c>
    </row>
    <row r="13715" spans="1:2" x14ac:dyDescent="0.3">
      <c r="A13715">
        <v>396613</v>
      </c>
      <c r="B13715" t="s">
        <v>50</v>
      </c>
    </row>
    <row r="13716" spans="1:2" x14ac:dyDescent="0.3">
      <c r="A13716">
        <v>396613</v>
      </c>
      <c r="B13716" t="s">
        <v>2372</v>
      </c>
    </row>
    <row r="13717" spans="1:2" x14ac:dyDescent="0.3">
      <c r="A13717">
        <v>396613</v>
      </c>
      <c r="B13717" t="s">
        <v>726</v>
      </c>
    </row>
    <row r="13718" spans="1:2" x14ac:dyDescent="0.3">
      <c r="A13718">
        <v>396613</v>
      </c>
      <c r="B13718" t="s">
        <v>1722</v>
      </c>
    </row>
    <row r="13719" spans="1:2" x14ac:dyDescent="0.3">
      <c r="A13719">
        <v>396613</v>
      </c>
      <c r="B13719" t="s">
        <v>5293</v>
      </c>
    </row>
    <row r="13720" spans="1:2" x14ac:dyDescent="0.3">
      <c r="A13720">
        <v>396613</v>
      </c>
      <c r="B13720" t="s">
        <v>5211</v>
      </c>
    </row>
    <row r="13721" spans="1:2" x14ac:dyDescent="0.3">
      <c r="A13721">
        <v>396613</v>
      </c>
      <c r="B13721" t="s">
        <v>670</v>
      </c>
    </row>
    <row r="13722" spans="1:2" x14ac:dyDescent="0.3">
      <c r="A13722">
        <v>396621</v>
      </c>
      <c r="B13722" t="s">
        <v>726</v>
      </c>
    </row>
    <row r="13723" spans="1:2" x14ac:dyDescent="0.3">
      <c r="A13723">
        <v>396621</v>
      </c>
      <c r="B13723" t="s">
        <v>386</v>
      </c>
    </row>
    <row r="13724" spans="1:2" x14ac:dyDescent="0.3">
      <c r="A13724">
        <v>396741</v>
      </c>
      <c r="B13724" t="s">
        <v>5886</v>
      </c>
    </row>
    <row r="13725" spans="1:2" x14ac:dyDescent="0.3">
      <c r="A13725">
        <v>396741</v>
      </c>
      <c r="B13725" t="s">
        <v>517</v>
      </c>
    </row>
    <row r="13726" spans="1:2" x14ac:dyDescent="0.3">
      <c r="A13726">
        <v>396741</v>
      </c>
      <c r="B13726" t="s">
        <v>2372</v>
      </c>
    </row>
    <row r="13727" spans="1:2" x14ac:dyDescent="0.3">
      <c r="A13727">
        <v>396741</v>
      </c>
      <c r="B13727" t="s">
        <v>1224</v>
      </c>
    </row>
    <row r="13728" spans="1:2" x14ac:dyDescent="0.3">
      <c r="A13728">
        <v>396741</v>
      </c>
      <c r="B13728" t="s">
        <v>726</v>
      </c>
    </row>
    <row r="13729" spans="1:2" x14ac:dyDescent="0.3">
      <c r="A13729">
        <v>396742</v>
      </c>
      <c r="B13729" t="s">
        <v>386</v>
      </c>
    </row>
    <row r="13730" spans="1:2" x14ac:dyDescent="0.3">
      <c r="A13730">
        <v>396742</v>
      </c>
      <c r="B13730" t="s">
        <v>3720</v>
      </c>
    </row>
    <row r="13731" spans="1:2" x14ac:dyDescent="0.3">
      <c r="A13731">
        <v>396742</v>
      </c>
      <c r="B13731" t="s">
        <v>14413</v>
      </c>
    </row>
    <row r="13732" spans="1:2" x14ac:dyDescent="0.3">
      <c r="A13732">
        <v>396742</v>
      </c>
      <c r="B13732" t="s">
        <v>10594</v>
      </c>
    </row>
    <row r="13733" spans="1:2" x14ac:dyDescent="0.3">
      <c r="A13733">
        <v>396742</v>
      </c>
      <c r="B13733" t="s">
        <v>5934</v>
      </c>
    </row>
    <row r="13734" spans="1:2" x14ac:dyDescent="0.3">
      <c r="A13734">
        <v>396742</v>
      </c>
      <c r="B13734" t="s">
        <v>162</v>
      </c>
    </row>
    <row r="13735" spans="1:2" x14ac:dyDescent="0.3">
      <c r="A13735">
        <v>396742</v>
      </c>
      <c r="B13735" t="s">
        <v>14428</v>
      </c>
    </row>
    <row r="13736" spans="1:2" x14ac:dyDescent="0.3">
      <c r="A13736">
        <v>396742</v>
      </c>
      <c r="B13736" t="s">
        <v>1224</v>
      </c>
    </row>
    <row r="13737" spans="1:2" x14ac:dyDescent="0.3">
      <c r="A13737">
        <v>396744</v>
      </c>
      <c r="B13737" t="s">
        <v>868</v>
      </c>
    </row>
    <row r="13738" spans="1:2" x14ac:dyDescent="0.3">
      <c r="A13738">
        <v>396745</v>
      </c>
      <c r="B13738" t="s">
        <v>670</v>
      </c>
    </row>
    <row r="13739" spans="1:2" x14ac:dyDescent="0.3">
      <c r="A13739">
        <v>396745</v>
      </c>
      <c r="B13739" t="s">
        <v>3413</v>
      </c>
    </row>
    <row r="13740" spans="1:2" x14ac:dyDescent="0.3">
      <c r="A13740">
        <v>396745</v>
      </c>
      <c r="B13740" t="s">
        <v>7674</v>
      </c>
    </row>
    <row r="13741" spans="1:2" x14ac:dyDescent="0.3">
      <c r="A13741">
        <v>396746</v>
      </c>
      <c r="B13741" t="s">
        <v>4238</v>
      </c>
    </row>
    <row r="13742" spans="1:2" x14ac:dyDescent="0.3">
      <c r="A13742">
        <v>396746</v>
      </c>
      <c r="B13742" t="s">
        <v>648</v>
      </c>
    </row>
    <row r="13743" spans="1:2" x14ac:dyDescent="0.3">
      <c r="A13743">
        <v>396746</v>
      </c>
      <c r="B13743" t="s">
        <v>1224</v>
      </c>
    </row>
    <row r="13744" spans="1:2" x14ac:dyDescent="0.3">
      <c r="A13744">
        <v>396746</v>
      </c>
      <c r="B13744" t="s">
        <v>2372</v>
      </c>
    </row>
    <row r="13745" spans="1:2" x14ac:dyDescent="0.3">
      <c r="A13745">
        <v>396747</v>
      </c>
      <c r="B13745" t="s">
        <v>162</v>
      </c>
    </row>
    <row r="13746" spans="1:2" x14ac:dyDescent="0.3">
      <c r="A13746">
        <v>396747</v>
      </c>
      <c r="B13746" t="s">
        <v>50</v>
      </c>
    </row>
    <row r="13747" spans="1:2" x14ac:dyDescent="0.3">
      <c r="A13747">
        <v>396747</v>
      </c>
      <c r="B13747" t="s">
        <v>1224</v>
      </c>
    </row>
    <row r="13748" spans="1:2" x14ac:dyDescent="0.3">
      <c r="A13748">
        <v>396747</v>
      </c>
      <c r="B13748" t="s">
        <v>386</v>
      </c>
    </row>
    <row r="13749" spans="1:2" x14ac:dyDescent="0.3">
      <c r="A13749">
        <v>396748</v>
      </c>
      <c r="B13749" t="s">
        <v>162</v>
      </c>
    </row>
    <row r="13750" spans="1:2" x14ac:dyDescent="0.3">
      <c r="A13750">
        <v>396748</v>
      </c>
      <c r="B13750" t="s">
        <v>386</v>
      </c>
    </row>
    <row r="13751" spans="1:2" x14ac:dyDescent="0.3">
      <c r="A13751">
        <v>396748</v>
      </c>
      <c r="B13751" t="s">
        <v>50</v>
      </c>
    </row>
    <row r="13752" spans="1:2" x14ac:dyDescent="0.3">
      <c r="A13752">
        <v>396748</v>
      </c>
      <c r="B13752" t="s">
        <v>1287</v>
      </c>
    </row>
    <row r="13753" spans="1:2" x14ac:dyDescent="0.3">
      <c r="A13753">
        <v>396748</v>
      </c>
      <c r="B13753" t="s">
        <v>7674</v>
      </c>
    </row>
    <row r="13754" spans="1:2" x14ac:dyDescent="0.3">
      <c r="A13754">
        <v>396748</v>
      </c>
      <c r="B13754" t="s">
        <v>1224</v>
      </c>
    </row>
    <row r="13755" spans="1:2" x14ac:dyDescent="0.3">
      <c r="A13755">
        <v>396750</v>
      </c>
      <c r="B13755" t="s">
        <v>386</v>
      </c>
    </row>
    <row r="13756" spans="1:2" x14ac:dyDescent="0.3">
      <c r="A13756">
        <v>396750</v>
      </c>
      <c r="B13756" t="s">
        <v>10594</v>
      </c>
    </row>
    <row r="13757" spans="1:2" x14ac:dyDescent="0.3">
      <c r="A13757">
        <v>396750</v>
      </c>
      <c r="B13757" t="s">
        <v>14413</v>
      </c>
    </row>
    <row r="13758" spans="1:2" x14ac:dyDescent="0.3">
      <c r="A13758">
        <v>396750</v>
      </c>
      <c r="B13758" t="s">
        <v>162</v>
      </c>
    </row>
    <row r="13759" spans="1:2" x14ac:dyDescent="0.3">
      <c r="A13759">
        <v>396750</v>
      </c>
      <c r="B13759" t="s">
        <v>3720</v>
      </c>
    </row>
    <row r="13760" spans="1:2" x14ac:dyDescent="0.3">
      <c r="A13760">
        <v>396750</v>
      </c>
      <c r="B13760" t="s">
        <v>5886</v>
      </c>
    </row>
    <row r="13761" spans="1:2" x14ac:dyDescent="0.3">
      <c r="A13761">
        <v>396750</v>
      </c>
      <c r="B13761" t="s">
        <v>1224</v>
      </c>
    </row>
    <row r="13762" spans="1:2" x14ac:dyDescent="0.3">
      <c r="A13762">
        <v>396752</v>
      </c>
      <c r="B13762" t="s">
        <v>2372</v>
      </c>
    </row>
    <row r="13763" spans="1:2" x14ac:dyDescent="0.3">
      <c r="A13763">
        <v>396752</v>
      </c>
      <c r="B13763" t="s">
        <v>1224</v>
      </c>
    </row>
    <row r="13764" spans="1:2" x14ac:dyDescent="0.3">
      <c r="A13764">
        <v>396878</v>
      </c>
      <c r="B13764" t="s">
        <v>11542</v>
      </c>
    </row>
    <row r="13765" spans="1:2" x14ac:dyDescent="0.3">
      <c r="A13765">
        <v>396878</v>
      </c>
      <c r="B13765" t="s">
        <v>215</v>
      </c>
    </row>
    <row r="13766" spans="1:2" x14ac:dyDescent="0.3">
      <c r="A13766">
        <v>396878</v>
      </c>
      <c r="B13766" t="s">
        <v>50</v>
      </c>
    </row>
    <row r="13767" spans="1:2" x14ac:dyDescent="0.3">
      <c r="A13767">
        <v>396878</v>
      </c>
      <c r="B13767" t="s">
        <v>1287</v>
      </c>
    </row>
    <row r="13768" spans="1:2" x14ac:dyDescent="0.3">
      <c r="A13768">
        <v>396878</v>
      </c>
      <c r="B13768" t="s">
        <v>517</v>
      </c>
    </row>
    <row r="13769" spans="1:2" x14ac:dyDescent="0.3">
      <c r="A13769">
        <v>396878</v>
      </c>
      <c r="B13769" t="s">
        <v>821</v>
      </c>
    </row>
    <row r="13770" spans="1:2" x14ac:dyDescent="0.3">
      <c r="A13770">
        <v>396878</v>
      </c>
      <c r="B13770" t="s">
        <v>1224</v>
      </c>
    </row>
    <row r="13771" spans="1:2" x14ac:dyDescent="0.3">
      <c r="A13771">
        <v>396878</v>
      </c>
      <c r="B13771" t="s">
        <v>2372</v>
      </c>
    </row>
    <row r="13772" spans="1:2" x14ac:dyDescent="0.3">
      <c r="A13772">
        <v>396976</v>
      </c>
      <c r="B13772" t="s">
        <v>726</v>
      </c>
    </row>
    <row r="13773" spans="1:2" x14ac:dyDescent="0.3">
      <c r="A13773">
        <v>397037</v>
      </c>
      <c r="B13773" t="s">
        <v>726</v>
      </c>
    </row>
    <row r="13774" spans="1:2" x14ac:dyDescent="0.3">
      <c r="A13774">
        <v>397037</v>
      </c>
      <c r="B13774" t="s">
        <v>215</v>
      </c>
    </row>
    <row r="13775" spans="1:2" x14ac:dyDescent="0.3">
      <c r="A13775">
        <v>397118</v>
      </c>
      <c r="B13775" t="s">
        <v>974</v>
      </c>
    </row>
    <row r="13776" spans="1:2" x14ac:dyDescent="0.3">
      <c r="A13776">
        <v>397118</v>
      </c>
      <c r="B13776" t="s">
        <v>1287</v>
      </c>
    </row>
    <row r="13777" spans="1:2" x14ac:dyDescent="0.3">
      <c r="A13777">
        <v>397118</v>
      </c>
      <c r="B13777" t="s">
        <v>5211</v>
      </c>
    </row>
    <row r="13778" spans="1:2" x14ac:dyDescent="0.3">
      <c r="A13778">
        <v>397120</v>
      </c>
      <c r="B13778" t="s">
        <v>974</v>
      </c>
    </row>
    <row r="13779" spans="1:2" x14ac:dyDescent="0.3">
      <c r="A13779">
        <v>397120</v>
      </c>
      <c r="B13779" t="s">
        <v>1287</v>
      </c>
    </row>
    <row r="13780" spans="1:2" x14ac:dyDescent="0.3">
      <c r="A13780">
        <v>397120</v>
      </c>
      <c r="B13780" t="s">
        <v>5211</v>
      </c>
    </row>
    <row r="13781" spans="1:2" x14ac:dyDescent="0.3">
      <c r="A13781">
        <v>397128</v>
      </c>
      <c r="B13781" t="s">
        <v>5211</v>
      </c>
    </row>
    <row r="13782" spans="1:2" x14ac:dyDescent="0.3">
      <c r="A13782">
        <v>397128</v>
      </c>
      <c r="B13782" t="s">
        <v>14067</v>
      </c>
    </row>
    <row r="13783" spans="1:2" x14ac:dyDescent="0.3">
      <c r="A13783">
        <v>397128</v>
      </c>
      <c r="B13783" t="s">
        <v>14443</v>
      </c>
    </row>
    <row r="13784" spans="1:2" x14ac:dyDescent="0.3">
      <c r="A13784">
        <v>397442</v>
      </c>
      <c r="B13784" t="s">
        <v>8751</v>
      </c>
    </row>
    <row r="13785" spans="1:2" x14ac:dyDescent="0.3">
      <c r="A13785">
        <v>397493</v>
      </c>
      <c r="B13785" t="s">
        <v>726</v>
      </c>
    </row>
    <row r="13786" spans="1:2" x14ac:dyDescent="0.3">
      <c r="A13786">
        <v>397493</v>
      </c>
      <c r="B13786" t="s">
        <v>50</v>
      </c>
    </row>
    <row r="13787" spans="1:2" x14ac:dyDescent="0.3">
      <c r="A13787">
        <v>397493</v>
      </c>
      <c r="B13787" t="s">
        <v>5886</v>
      </c>
    </row>
    <row r="13788" spans="1:2" x14ac:dyDescent="0.3">
      <c r="A13788">
        <v>397493</v>
      </c>
      <c r="B13788" t="s">
        <v>2372</v>
      </c>
    </row>
    <row r="13789" spans="1:2" x14ac:dyDescent="0.3">
      <c r="A13789">
        <v>397566</v>
      </c>
      <c r="B13789" t="s">
        <v>50</v>
      </c>
    </row>
    <row r="13790" spans="1:2" x14ac:dyDescent="0.3">
      <c r="A13790">
        <v>397567</v>
      </c>
      <c r="B13790" t="s">
        <v>50</v>
      </c>
    </row>
    <row r="13791" spans="1:2" x14ac:dyDescent="0.3">
      <c r="A13791">
        <v>397567</v>
      </c>
      <c r="B13791" t="s">
        <v>162</v>
      </c>
    </row>
    <row r="13792" spans="1:2" x14ac:dyDescent="0.3">
      <c r="A13792">
        <v>397567</v>
      </c>
      <c r="B13792" t="s">
        <v>821</v>
      </c>
    </row>
    <row r="13793" spans="1:2" x14ac:dyDescent="0.3">
      <c r="A13793">
        <v>397573</v>
      </c>
      <c r="B13793" t="s">
        <v>215</v>
      </c>
    </row>
    <row r="13794" spans="1:2" x14ac:dyDescent="0.3">
      <c r="A13794">
        <v>397573</v>
      </c>
      <c r="B13794" t="s">
        <v>2372</v>
      </c>
    </row>
    <row r="13795" spans="1:2" x14ac:dyDescent="0.3">
      <c r="A13795">
        <v>397573</v>
      </c>
      <c r="B13795" t="s">
        <v>517</v>
      </c>
    </row>
    <row r="13796" spans="1:2" x14ac:dyDescent="0.3">
      <c r="A13796">
        <v>397618</v>
      </c>
      <c r="B13796" t="s">
        <v>386</v>
      </c>
    </row>
    <row r="13797" spans="1:2" x14ac:dyDescent="0.3">
      <c r="A13797">
        <v>397618</v>
      </c>
      <c r="B13797" t="s">
        <v>10594</v>
      </c>
    </row>
    <row r="13798" spans="1:2" x14ac:dyDescent="0.3">
      <c r="A13798">
        <v>397618</v>
      </c>
      <c r="B13798" t="s">
        <v>726</v>
      </c>
    </row>
    <row r="13799" spans="1:2" x14ac:dyDescent="0.3">
      <c r="A13799">
        <v>397622</v>
      </c>
      <c r="B13799" t="s">
        <v>162</v>
      </c>
    </row>
    <row r="13800" spans="1:2" x14ac:dyDescent="0.3">
      <c r="A13800">
        <v>397630</v>
      </c>
      <c r="B13800" t="s">
        <v>212</v>
      </c>
    </row>
    <row r="13801" spans="1:2" x14ac:dyDescent="0.3">
      <c r="A13801">
        <v>397630</v>
      </c>
      <c r="B13801" t="s">
        <v>386</v>
      </c>
    </row>
    <row r="13802" spans="1:2" x14ac:dyDescent="0.3">
      <c r="A13802">
        <v>397634</v>
      </c>
      <c r="B13802" t="s">
        <v>50</v>
      </c>
    </row>
    <row r="13803" spans="1:2" x14ac:dyDescent="0.3">
      <c r="A13803">
        <v>397634</v>
      </c>
      <c r="B13803" t="s">
        <v>386</v>
      </c>
    </row>
    <row r="13804" spans="1:2" x14ac:dyDescent="0.3">
      <c r="A13804">
        <v>397634</v>
      </c>
      <c r="B13804" t="s">
        <v>1470</v>
      </c>
    </row>
    <row r="13805" spans="1:2" x14ac:dyDescent="0.3">
      <c r="A13805">
        <v>397812</v>
      </c>
      <c r="B13805" t="s">
        <v>726</v>
      </c>
    </row>
    <row r="13806" spans="1:2" x14ac:dyDescent="0.3">
      <c r="A13806">
        <v>397812</v>
      </c>
      <c r="B13806" t="s">
        <v>386</v>
      </c>
    </row>
    <row r="13807" spans="1:2" x14ac:dyDescent="0.3">
      <c r="A13807">
        <v>397812</v>
      </c>
      <c r="B13807" t="s">
        <v>1287</v>
      </c>
    </row>
    <row r="13808" spans="1:2" x14ac:dyDescent="0.3">
      <c r="A13808">
        <v>397812</v>
      </c>
      <c r="B13808" t="s">
        <v>1470</v>
      </c>
    </row>
    <row r="13809" spans="1:2" x14ac:dyDescent="0.3">
      <c r="A13809">
        <v>397812</v>
      </c>
      <c r="B13809" t="s">
        <v>14419</v>
      </c>
    </row>
    <row r="13810" spans="1:2" x14ac:dyDescent="0.3">
      <c r="A13810">
        <v>397812</v>
      </c>
      <c r="B13810" t="s">
        <v>4495</v>
      </c>
    </row>
    <row r="13811" spans="1:2" x14ac:dyDescent="0.3">
      <c r="A13811">
        <v>397871</v>
      </c>
      <c r="B13811" t="s">
        <v>50</v>
      </c>
    </row>
    <row r="13812" spans="1:2" x14ac:dyDescent="0.3">
      <c r="A13812">
        <v>397918</v>
      </c>
      <c r="B13812" t="s">
        <v>215</v>
      </c>
    </row>
    <row r="13813" spans="1:2" x14ac:dyDescent="0.3">
      <c r="A13813">
        <v>397995</v>
      </c>
      <c r="B13813" t="s">
        <v>215</v>
      </c>
    </row>
    <row r="13814" spans="1:2" x14ac:dyDescent="0.3">
      <c r="A13814">
        <v>397995</v>
      </c>
      <c r="B13814" t="s">
        <v>2372</v>
      </c>
    </row>
    <row r="13815" spans="1:2" x14ac:dyDescent="0.3">
      <c r="A13815">
        <v>398015</v>
      </c>
      <c r="B13815" t="s">
        <v>726</v>
      </c>
    </row>
    <row r="13816" spans="1:2" x14ac:dyDescent="0.3">
      <c r="A13816">
        <v>398095</v>
      </c>
      <c r="B13816" t="s">
        <v>1224</v>
      </c>
    </row>
    <row r="13817" spans="1:2" x14ac:dyDescent="0.3">
      <c r="A13817">
        <v>398095</v>
      </c>
      <c r="B13817" t="s">
        <v>648</v>
      </c>
    </row>
    <row r="13818" spans="1:2" x14ac:dyDescent="0.3">
      <c r="A13818">
        <v>398106</v>
      </c>
      <c r="B13818" t="s">
        <v>7187</v>
      </c>
    </row>
    <row r="13819" spans="1:2" x14ac:dyDescent="0.3">
      <c r="A13819">
        <v>398128</v>
      </c>
      <c r="B13819" t="s">
        <v>726</v>
      </c>
    </row>
    <row r="13820" spans="1:2" x14ac:dyDescent="0.3">
      <c r="A13820">
        <v>398128</v>
      </c>
      <c r="B13820" t="s">
        <v>50</v>
      </c>
    </row>
    <row r="13821" spans="1:2" x14ac:dyDescent="0.3">
      <c r="A13821">
        <v>398141</v>
      </c>
      <c r="B13821" t="s">
        <v>3720</v>
      </c>
    </row>
    <row r="13822" spans="1:2" x14ac:dyDescent="0.3">
      <c r="A13822">
        <v>398141</v>
      </c>
      <c r="B13822" t="s">
        <v>162</v>
      </c>
    </row>
    <row r="13823" spans="1:2" x14ac:dyDescent="0.3">
      <c r="A13823">
        <v>398161</v>
      </c>
      <c r="B13823" t="s">
        <v>2857</v>
      </c>
    </row>
    <row r="13824" spans="1:2" x14ac:dyDescent="0.3">
      <c r="A13824">
        <v>398230</v>
      </c>
      <c r="B13824" t="s">
        <v>5934</v>
      </c>
    </row>
    <row r="13825" spans="1:2" x14ac:dyDescent="0.3">
      <c r="A13825">
        <v>398230</v>
      </c>
      <c r="B13825" t="s">
        <v>1470</v>
      </c>
    </row>
    <row r="13826" spans="1:2" x14ac:dyDescent="0.3">
      <c r="A13826">
        <v>398230</v>
      </c>
      <c r="B13826" t="s">
        <v>215</v>
      </c>
    </row>
    <row r="13827" spans="1:2" x14ac:dyDescent="0.3">
      <c r="A13827">
        <v>398257</v>
      </c>
      <c r="B13827" t="s">
        <v>10594</v>
      </c>
    </row>
    <row r="13828" spans="1:2" x14ac:dyDescent="0.3">
      <c r="A13828">
        <v>398257</v>
      </c>
      <c r="B13828" t="s">
        <v>386</v>
      </c>
    </row>
    <row r="13829" spans="1:2" x14ac:dyDescent="0.3">
      <c r="A13829">
        <v>398257</v>
      </c>
      <c r="B13829" t="s">
        <v>726</v>
      </c>
    </row>
    <row r="13830" spans="1:2" x14ac:dyDescent="0.3">
      <c r="A13830">
        <v>398257</v>
      </c>
      <c r="B13830" t="s">
        <v>1470</v>
      </c>
    </row>
    <row r="13831" spans="1:2" x14ac:dyDescent="0.3">
      <c r="A13831">
        <v>398257</v>
      </c>
      <c r="B13831" t="s">
        <v>50</v>
      </c>
    </row>
    <row r="13832" spans="1:2" x14ac:dyDescent="0.3">
      <c r="A13832">
        <v>398386</v>
      </c>
      <c r="B13832" t="s">
        <v>726</v>
      </c>
    </row>
    <row r="13833" spans="1:2" x14ac:dyDescent="0.3">
      <c r="A13833">
        <v>398386</v>
      </c>
      <c r="B13833" t="s">
        <v>50</v>
      </c>
    </row>
    <row r="13834" spans="1:2" x14ac:dyDescent="0.3">
      <c r="A13834">
        <v>398426</v>
      </c>
      <c r="B13834" t="s">
        <v>162</v>
      </c>
    </row>
    <row r="13835" spans="1:2" x14ac:dyDescent="0.3">
      <c r="A13835">
        <v>398426</v>
      </c>
      <c r="B13835" t="s">
        <v>50</v>
      </c>
    </row>
    <row r="13836" spans="1:2" x14ac:dyDescent="0.3">
      <c r="A13836">
        <v>398426</v>
      </c>
      <c r="B13836" t="s">
        <v>1470</v>
      </c>
    </row>
    <row r="13837" spans="1:2" x14ac:dyDescent="0.3">
      <c r="A13837">
        <v>398426</v>
      </c>
      <c r="B13837" t="s">
        <v>14442</v>
      </c>
    </row>
    <row r="13838" spans="1:2" x14ac:dyDescent="0.3">
      <c r="A13838">
        <v>398440</v>
      </c>
      <c r="B13838" t="s">
        <v>517</v>
      </c>
    </row>
    <row r="13839" spans="1:2" x14ac:dyDescent="0.3">
      <c r="A13839">
        <v>398565</v>
      </c>
      <c r="B13839" t="s">
        <v>162</v>
      </c>
    </row>
    <row r="13840" spans="1:2" x14ac:dyDescent="0.3">
      <c r="A13840">
        <v>398565</v>
      </c>
      <c r="B13840" t="s">
        <v>386</v>
      </c>
    </row>
    <row r="13841" spans="1:2" x14ac:dyDescent="0.3">
      <c r="A13841">
        <v>398574</v>
      </c>
      <c r="B13841" t="s">
        <v>215</v>
      </c>
    </row>
    <row r="13842" spans="1:2" x14ac:dyDescent="0.3">
      <c r="A13842">
        <v>398591</v>
      </c>
      <c r="B13842" t="s">
        <v>726</v>
      </c>
    </row>
    <row r="13843" spans="1:2" x14ac:dyDescent="0.3">
      <c r="A13843">
        <v>398652</v>
      </c>
      <c r="B13843" t="s">
        <v>1722</v>
      </c>
    </row>
    <row r="13844" spans="1:2" x14ac:dyDescent="0.3">
      <c r="A13844">
        <v>398652</v>
      </c>
      <c r="B13844" t="s">
        <v>821</v>
      </c>
    </row>
    <row r="13845" spans="1:2" x14ac:dyDescent="0.3">
      <c r="A13845">
        <v>398652</v>
      </c>
      <c r="B13845" t="s">
        <v>2372</v>
      </c>
    </row>
    <row r="13846" spans="1:2" x14ac:dyDescent="0.3">
      <c r="A13846">
        <v>398652</v>
      </c>
      <c r="B13846" t="s">
        <v>1224</v>
      </c>
    </row>
    <row r="13847" spans="1:2" x14ac:dyDescent="0.3">
      <c r="A13847">
        <v>398723</v>
      </c>
      <c r="B13847" t="s">
        <v>2448</v>
      </c>
    </row>
    <row r="13848" spans="1:2" x14ac:dyDescent="0.3">
      <c r="A13848">
        <v>398723</v>
      </c>
      <c r="B13848" t="s">
        <v>386</v>
      </c>
    </row>
    <row r="13849" spans="1:2" x14ac:dyDescent="0.3">
      <c r="A13849">
        <v>398723</v>
      </c>
      <c r="B13849" t="s">
        <v>162</v>
      </c>
    </row>
    <row r="13850" spans="1:2" x14ac:dyDescent="0.3">
      <c r="A13850">
        <v>398723</v>
      </c>
      <c r="B13850" t="s">
        <v>574</v>
      </c>
    </row>
    <row r="13851" spans="1:2" x14ac:dyDescent="0.3">
      <c r="A13851">
        <v>398829</v>
      </c>
      <c r="B13851" t="s">
        <v>386</v>
      </c>
    </row>
    <row r="13852" spans="1:2" x14ac:dyDescent="0.3">
      <c r="A13852">
        <v>398829</v>
      </c>
      <c r="B13852" t="s">
        <v>726</v>
      </c>
    </row>
    <row r="13853" spans="1:2" x14ac:dyDescent="0.3">
      <c r="A13853">
        <v>398829</v>
      </c>
      <c r="B13853" t="s">
        <v>1224</v>
      </c>
    </row>
    <row r="13854" spans="1:2" x14ac:dyDescent="0.3">
      <c r="A13854">
        <v>398857</v>
      </c>
      <c r="B13854" t="s">
        <v>1224</v>
      </c>
    </row>
    <row r="13855" spans="1:2" x14ac:dyDescent="0.3">
      <c r="A13855">
        <v>398873</v>
      </c>
      <c r="B13855" t="s">
        <v>50</v>
      </c>
    </row>
    <row r="13856" spans="1:2" x14ac:dyDescent="0.3">
      <c r="A13856">
        <v>398873</v>
      </c>
      <c r="B13856" t="s">
        <v>2424</v>
      </c>
    </row>
    <row r="13857" spans="1:2" x14ac:dyDescent="0.3">
      <c r="A13857">
        <v>398873</v>
      </c>
      <c r="B13857" t="s">
        <v>726</v>
      </c>
    </row>
    <row r="13858" spans="1:2" x14ac:dyDescent="0.3">
      <c r="A13858">
        <v>398873</v>
      </c>
      <c r="B13858" t="s">
        <v>1470</v>
      </c>
    </row>
    <row r="13859" spans="1:2" x14ac:dyDescent="0.3">
      <c r="A13859">
        <v>398875</v>
      </c>
      <c r="B13859" t="s">
        <v>50</v>
      </c>
    </row>
    <row r="13860" spans="1:2" x14ac:dyDescent="0.3">
      <c r="A13860">
        <v>398875</v>
      </c>
      <c r="B13860" t="s">
        <v>11542</v>
      </c>
    </row>
    <row r="13861" spans="1:2" x14ac:dyDescent="0.3">
      <c r="A13861">
        <v>398978</v>
      </c>
      <c r="B13861" t="s">
        <v>70</v>
      </c>
    </row>
    <row r="13862" spans="1:2" x14ac:dyDescent="0.3">
      <c r="A13862">
        <v>398978</v>
      </c>
      <c r="B13862" t="s">
        <v>215</v>
      </c>
    </row>
    <row r="13863" spans="1:2" x14ac:dyDescent="0.3">
      <c r="A13863">
        <v>398978</v>
      </c>
      <c r="B13863" t="s">
        <v>5886</v>
      </c>
    </row>
    <row r="13864" spans="1:2" x14ac:dyDescent="0.3">
      <c r="A13864">
        <v>398978</v>
      </c>
      <c r="B13864" t="s">
        <v>4342</v>
      </c>
    </row>
    <row r="13865" spans="1:2" x14ac:dyDescent="0.3">
      <c r="A13865">
        <v>398986</v>
      </c>
      <c r="B13865" t="s">
        <v>517</v>
      </c>
    </row>
    <row r="13866" spans="1:2" x14ac:dyDescent="0.3">
      <c r="A13866">
        <v>399026</v>
      </c>
      <c r="B13866" t="s">
        <v>1224</v>
      </c>
    </row>
    <row r="13867" spans="1:2" x14ac:dyDescent="0.3">
      <c r="A13867">
        <v>399026</v>
      </c>
      <c r="B13867" t="s">
        <v>2372</v>
      </c>
    </row>
    <row r="13868" spans="1:2" x14ac:dyDescent="0.3">
      <c r="A13868">
        <v>399108</v>
      </c>
      <c r="B13868" t="s">
        <v>4238</v>
      </c>
    </row>
    <row r="13869" spans="1:2" x14ac:dyDescent="0.3">
      <c r="A13869">
        <v>399118</v>
      </c>
      <c r="B13869" t="s">
        <v>162</v>
      </c>
    </row>
    <row r="13870" spans="1:2" x14ac:dyDescent="0.3">
      <c r="A13870">
        <v>399118</v>
      </c>
      <c r="B13870" t="s">
        <v>2448</v>
      </c>
    </row>
    <row r="13871" spans="1:2" x14ac:dyDescent="0.3">
      <c r="A13871">
        <v>399118</v>
      </c>
      <c r="B13871" t="s">
        <v>7695</v>
      </c>
    </row>
    <row r="13872" spans="1:2" x14ac:dyDescent="0.3">
      <c r="A13872">
        <v>399118</v>
      </c>
      <c r="B13872" t="s">
        <v>2372</v>
      </c>
    </row>
    <row r="13873" spans="1:2" x14ac:dyDescent="0.3">
      <c r="A13873">
        <v>399133</v>
      </c>
      <c r="B13873" t="s">
        <v>386</v>
      </c>
    </row>
    <row r="13874" spans="1:2" x14ac:dyDescent="0.3">
      <c r="A13874">
        <v>399133</v>
      </c>
      <c r="B13874" t="s">
        <v>726</v>
      </c>
    </row>
    <row r="13875" spans="1:2" x14ac:dyDescent="0.3">
      <c r="A13875">
        <v>399153</v>
      </c>
      <c r="B13875" t="s">
        <v>215</v>
      </c>
    </row>
    <row r="13876" spans="1:2" x14ac:dyDescent="0.3">
      <c r="A13876">
        <v>399171</v>
      </c>
      <c r="B13876" t="s">
        <v>2448</v>
      </c>
    </row>
    <row r="13877" spans="1:2" x14ac:dyDescent="0.3">
      <c r="A13877">
        <v>399189</v>
      </c>
      <c r="B13877" t="s">
        <v>726</v>
      </c>
    </row>
    <row r="13878" spans="1:2" x14ac:dyDescent="0.3">
      <c r="A13878">
        <v>399191</v>
      </c>
      <c r="B13878" t="s">
        <v>215</v>
      </c>
    </row>
    <row r="13879" spans="1:2" x14ac:dyDescent="0.3">
      <c r="A13879">
        <v>399191</v>
      </c>
      <c r="B13879" t="s">
        <v>517</v>
      </c>
    </row>
    <row r="13880" spans="1:2" x14ac:dyDescent="0.3">
      <c r="A13880">
        <v>399191</v>
      </c>
      <c r="B13880" t="s">
        <v>5934</v>
      </c>
    </row>
    <row r="13881" spans="1:2" x14ac:dyDescent="0.3">
      <c r="A13881">
        <v>399267</v>
      </c>
      <c r="B13881" t="s">
        <v>648</v>
      </c>
    </row>
    <row r="13882" spans="1:2" x14ac:dyDescent="0.3">
      <c r="A13882">
        <v>399267</v>
      </c>
      <c r="B13882" t="s">
        <v>3169</v>
      </c>
    </row>
    <row r="13883" spans="1:2" x14ac:dyDescent="0.3">
      <c r="A13883">
        <v>399267</v>
      </c>
      <c r="B13883" t="s">
        <v>1224</v>
      </c>
    </row>
    <row r="13884" spans="1:2" x14ac:dyDescent="0.3">
      <c r="A13884">
        <v>399277</v>
      </c>
      <c r="B13884" t="s">
        <v>8810</v>
      </c>
    </row>
    <row r="13885" spans="1:2" x14ac:dyDescent="0.3">
      <c r="A13885">
        <v>399291</v>
      </c>
      <c r="B13885" t="s">
        <v>8812</v>
      </c>
    </row>
    <row r="13886" spans="1:2" x14ac:dyDescent="0.3">
      <c r="A13886">
        <v>399428</v>
      </c>
      <c r="B13886" t="s">
        <v>726</v>
      </c>
    </row>
    <row r="13887" spans="1:2" x14ac:dyDescent="0.3">
      <c r="A13887">
        <v>399428</v>
      </c>
      <c r="B13887" t="s">
        <v>50</v>
      </c>
    </row>
    <row r="13888" spans="1:2" x14ac:dyDescent="0.3">
      <c r="A13888">
        <v>399450</v>
      </c>
      <c r="B13888" t="s">
        <v>868</v>
      </c>
    </row>
    <row r="13889" spans="1:2" x14ac:dyDescent="0.3">
      <c r="A13889">
        <v>399514</v>
      </c>
      <c r="B13889" t="s">
        <v>726</v>
      </c>
    </row>
    <row r="13890" spans="1:2" x14ac:dyDescent="0.3">
      <c r="A13890">
        <v>399514</v>
      </c>
      <c r="B13890" t="s">
        <v>50</v>
      </c>
    </row>
    <row r="13891" spans="1:2" x14ac:dyDescent="0.3">
      <c r="A13891">
        <v>399514</v>
      </c>
      <c r="B13891" t="s">
        <v>1470</v>
      </c>
    </row>
    <row r="13892" spans="1:2" x14ac:dyDescent="0.3">
      <c r="A13892">
        <v>399591</v>
      </c>
      <c r="B13892" t="s">
        <v>821</v>
      </c>
    </row>
    <row r="13893" spans="1:2" x14ac:dyDescent="0.3">
      <c r="A13893">
        <v>399591</v>
      </c>
      <c r="B13893" t="s">
        <v>670</v>
      </c>
    </row>
    <row r="13894" spans="1:2" x14ac:dyDescent="0.3">
      <c r="A13894">
        <v>399591</v>
      </c>
      <c r="B13894" t="s">
        <v>1722</v>
      </c>
    </row>
    <row r="13895" spans="1:2" x14ac:dyDescent="0.3">
      <c r="A13895">
        <v>399608</v>
      </c>
      <c r="B13895" t="s">
        <v>726</v>
      </c>
    </row>
    <row r="13896" spans="1:2" x14ac:dyDescent="0.3">
      <c r="A13896">
        <v>399608</v>
      </c>
      <c r="B13896" t="s">
        <v>1470</v>
      </c>
    </row>
    <row r="13897" spans="1:2" x14ac:dyDescent="0.3">
      <c r="A13897">
        <v>399608</v>
      </c>
      <c r="B13897" t="s">
        <v>517</v>
      </c>
    </row>
    <row r="13898" spans="1:2" x14ac:dyDescent="0.3">
      <c r="A13898">
        <v>399608</v>
      </c>
      <c r="B13898" t="s">
        <v>3169</v>
      </c>
    </row>
    <row r="13899" spans="1:2" x14ac:dyDescent="0.3">
      <c r="A13899">
        <v>399608</v>
      </c>
      <c r="B13899" t="s">
        <v>162</v>
      </c>
    </row>
    <row r="13900" spans="1:2" x14ac:dyDescent="0.3">
      <c r="A13900">
        <v>399611</v>
      </c>
      <c r="B13900" t="s">
        <v>6263</v>
      </c>
    </row>
    <row r="13901" spans="1:2" x14ac:dyDescent="0.3">
      <c r="A13901">
        <v>399764</v>
      </c>
      <c r="B13901" t="s">
        <v>726</v>
      </c>
    </row>
    <row r="13902" spans="1:2" x14ac:dyDescent="0.3">
      <c r="A13902">
        <v>399764</v>
      </c>
      <c r="B13902" t="s">
        <v>517</v>
      </c>
    </row>
    <row r="13903" spans="1:2" x14ac:dyDescent="0.3">
      <c r="A13903">
        <v>399764</v>
      </c>
      <c r="B13903" t="s">
        <v>215</v>
      </c>
    </row>
    <row r="13904" spans="1:2" x14ac:dyDescent="0.3">
      <c r="A13904">
        <v>399764</v>
      </c>
      <c r="B13904" t="s">
        <v>50</v>
      </c>
    </row>
    <row r="13905" spans="1:2" x14ac:dyDescent="0.3">
      <c r="A13905">
        <v>399764</v>
      </c>
      <c r="B13905" t="s">
        <v>821</v>
      </c>
    </row>
    <row r="13906" spans="1:2" x14ac:dyDescent="0.3">
      <c r="A13906">
        <v>399798</v>
      </c>
      <c r="B13906" t="s">
        <v>50</v>
      </c>
    </row>
    <row r="13907" spans="1:2" x14ac:dyDescent="0.3">
      <c r="A13907">
        <v>399798</v>
      </c>
      <c r="B13907" t="s">
        <v>726</v>
      </c>
    </row>
    <row r="13908" spans="1:2" x14ac:dyDescent="0.3">
      <c r="A13908">
        <v>399798</v>
      </c>
      <c r="B13908" t="s">
        <v>162</v>
      </c>
    </row>
    <row r="13909" spans="1:2" x14ac:dyDescent="0.3">
      <c r="A13909">
        <v>399798</v>
      </c>
      <c r="B13909" t="s">
        <v>14067</v>
      </c>
    </row>
    <row r="13910" spans="1:2" x14ac:dyDescent="0.3">
      <c r="A13910">
        <v>399798</v>
      </c>
      <c r="B13910" t="s">
        <v>2372</v>
      </c>
    </row>
    <row r="13911" spans="1:2" x14ac:dyDescent="0.3">
      <c r="A13911">
        <v>399798</v>
      </c>
      <c r="B13911" t="s">
        <v>1224</v>
      </c>
    </row>
    <row r="13912" spans="1:2" x14ac:dyDescent="0.3">
      <c r="A13912">
        <v>399836</v>
      </c>
      <c r="B13912" t="s">
        <v>726</v>
      </c>
    </row>
    <row r="13913" spans="1:2" x14ac:dyDescent="0.3">
      <c r="A13913">
        <v>399838</v>
      </c>
      <c r="B13913" t="s">
        <v>868</v>
      </c>
    </row>
    <row r="13914" spans="1:2" x14ac:dyDescent="0.3">
      <c r="A13914">
        <v>399838</v>
      </c>
      <c r="B13914" t="s">
        <v>670</v>
      </c>
    </row>
    <row r="13915" spans="1:2" x14ac:dyDescent="0.3">
      <c r="A13915">
        <v>399838</v>
      </c>
      <c r="B13915" t="s">
        <v>1224</v>
      </c>
    </row>
    <row r="13916" spans="1:2" x14ac:dyDescent="0.3">
      <c r="A13916">
        <v>399838</v>
      </c>
      <c r="B13916" t="s">
        <v>7674</v>
      </c>
    </row>
    <row r="13917" spans="1:2" x14ac:dyDescent="0.3">
      <c r="A13917">
        <v>399842</v>
      </c>
      <c r="B13917" t="s">
        <v>1722</v>
      </c>
    </row>
    <row r="13918" spans="1:2" x14ac:dyDescent="0.3">
      <c r="A13918">
        <v>399842</v>
      </c>
      <c r="B13918" t="s">
        <v>821</v>
      </c>
    </row>
    <row r="13919" spans="1:2" x14ac:dyDescent="0.3">
      <c r="A13919">
        <v>399842</v>
      </c>
      <c r="B13919" t="s">
        <v>2372</v>
      </c>
    </row>
    <row r="13920" spans="1:2" x14ac:dyDescent="0.3">
      <c r="A13920">
        <v>399842</v>
      </c>
      <c r="B13920" t="s">
        <v>1224</v>
      </c>
    </row>
    <row r="13921" spans="1:2" x14ac:dyDescent="0.3">
      <c r="A13921">
        <v>399904</v>
      </c>
      <c r="B13921" t="s">
        <v>2087</v>
      </c>
    </row>
    <row r="13922" spans="1:2" x14ac:dyDescent="0.3">
      <c r="A13922">
        <v>399912</v>
      </c>
      <c r="B13922" t="s">
        <v>4238</v>
      </c>
    </row>
    <row r="13923" spans="1:2" x14ac:dyDescent="0.3">
      <c r="A13923">
        <v>399912</v>
      </c>
      <c r="B13923" t="s">
        <v>1224</v>
      </c>
    </row>
    <row r="13924" spans="1:2" x14ac:dyDescent="0.3">
      <c r="A13924">
        <v>399912</v>
      </c>
      <c r="B13924" t="s">
        <v>2372</v>
      </c>
    </row>
    <row r="13925" spans="1:2" x14ac:dyDescent="0.3">
      <c r="A13925">
        <v>400113</v>
      </c>
      <c r="B13925" t="s">
        <v>2448</v>
      </c>
    </row>
    <row r="13926" spans="1:2" x14ac:dyDescent="0.3">
      <c r="A13926">
        <v>400113</v>
      </c>
      <c r="B13926" t="s">
        <v>386</v>
      </c>
    </row>
    <row r="13927" spans="1:2" x14ac:dyDescent="0.3">
      <c r="A13927">
        <v>400113</v>
      </c>
      <c r="B13927" t="s">
        <v>50</v>
      </c>
    </row>
    <row r="13928" spans="1:2" x14ac:dyDescent="0.3">
      <c r="A13928">
        <v>400113</v>
      </c>
      <c r="B13928" t="s">
        <v>726</v>
      </c>
    </row>
    <row r="13929" spans="1:2" x14ac:dyDescent="0.3">
      <c r="A13929">
        <v>400160</v>
      </c>
      <c r="B13929" t="s">
        <v>8836</v>
      </c>
    </row>
    <row r="13930" spans="1:2" x14ac:dyDescent="0.3">
      <c r="A13930">
        <v>400188</v>
      </c>
      <c r="B13930" t="s">
        <v>215</v>
      </c>
    </row>
    <row r="13931" spans="1:2" x14ac:dyDescent="0.3">
      <c r="A13931">
        <v>400188</v>
      </c>
      <c r="B13931" t="s">
        <v>565</v>
      </c>
    </row>
    <row r="13932" spans="1:2" x14ac:dyDescent="0.3">
      <c r="A13932">
        <v>400250</v>
      </c>
      <c r="B13932" t="s">
        <v>8839</v>
      </c>
    </row>
    <row r="13933" spans="1:2" x14ac:dyDescent="0.3">
      <c r="A13933">
        <v>400308</v>
      </c>
      <c r="B13933" t="s">
        <v>517</v>
      </c>
    </row>
    <row r="13934" spans="1:2" x14ac:dyDescent="0.3">
      <c r="A13934">
        <v>400308</v>
      </c>
      <c r="B13934" t="s">
        <v>215</v>
      </c>
    </row>
    <row r="13935" spans="1:2" x14ac:dyDescent="0.3">
      <c r="A13935">
        <v>400394</v>
      </c>
      <c r="B13935" t="s">
        <v>50</v>
      </c>
    </row>
    <row r="13936" spans="1:2" x14ac:dyDescent="0.3">
      <c r="A13936">
        <v>400394</v>
      </c>
      <c r="B13936" t="s">
        <v>868</v>
      </c>
    </row>
    <row r="13937" spans="1:2" x14ac:dyDescent="0.3">
      <c r="A13937">
        <v>400426</v>
      </c>
      <c r="B13937" t="s">
        <v>7581</v>
      </c>
    </row>
    <row r="13938" spans="1:2" x14ac:dyDescent="0.3">
      <c r="A13938">
        <v>400427</v>
      </c>
      <c r="B13938" t="s">
        <v>8844</v>
      </c>
    </row>
    <row r="13939" spans="1:2" x14ac:dyDescent="0.3">
      <c r="A13939">
        <v>400443</v>
      </c>
      <c r="B13939" t="s">
        <v>162</v>
      </c>
    </row>
    <row r="13940" spans="1:2" x14ac:dyDescent="0.3">
      <c r="A13940">
        <v>400443</v>
      </c>
      <c r="B13940" t="s">
        <v>1056</v>
      </c>
    </row>
    <row r="13941" spans="1:2" x14ac:dyDescent="0.3">
      <c r="A13941">
        <v>400443</v>
      </c>
      <c r="B13941" t="s">
        <v>2372</v>
      </c>
    </row>
    <row r="13942" spans="1:2" x14ac:dyDescent="0.3">
      <c r="A13942">
        <v>400493</v>
      </c>
      <c r="B13942" t="s">
        <v>4238</v>
      </c>
    </row>
    <row r="13943" spans="1:2" x14ac:dyDescent="0.3">
      <c r="A13943">
        <v>400493</v>
      </c>
      <c r="B13943" t="s">
        <v>1224</v>
      </c>
    </row>
    <row r="13944" spans="1:2" x14ac:dyDescent="0.3">
      <c r="A13944">
        <v>400503</v>
      </c>
      <c r="B13944" t="s">
        <v>50</v>
      </c>
    </row>
    <row r="13945" spans="1:2" x14ac:dyDescent="0.3">
      <c r="A13945">
        <v>400663</v>
      </c>
      <c r="B13945" t="s">
        <v>6271</v>
      </c>
    </row>
    <row r="13946" spans="1:2" x14ac:dyDescent="0.3">
      <c r="A13946">
        <v>400668</v>
      </c>
      <c r="B13946" t="s">
        <v>726</v>
      </c>
    </row>
    <row r="13947" spans="1:2" x14ac:dyDescent="0.3">
      <c r="A13947">
        <v>400668</v>
      </c>
      <c r="B13947" t="s">
        <v>50</v>
      </c>
    </row>
    <row r="13948" spans="1:2" x14ac:dyDescent="0.3">
      <c r="A13948">
        <v>400765</v>
      </c>
      <c r="B13948" t="s">
        <v>50</v>
      </c>
    </row>
    <row r="13949" spans="1:2" x14ac:dyDescent="0.3">
      <c r="A13949">
        <v>400765</v>
      </c>
      <c r="B13949" t="s">
        <v>2448</v>
      </c>
    </row>
    <row r="13950" spans="1:2" x14ac:dyDescent="0.3">
      <c r="A13950">
        <v>400765</v>
      </c>
      <c r="B13950" t="s">
        <v>517</v>
      </c>
    </row>
    <row r="13951" spans="1:2" x14ac:dyDescent="0.3">
      <c r="A13951">
        <v>400765</v>
      </c>
      <c r="B13951" t="s">
        <v>5886</v>
      </c>
    </row>
    <row r="13952" spans="1:2" x14ac:dyDescent="0.3">
      <c r="A13952">
        <v>400765</v>
      </c>
      <c r="B13952" t="s">
        <v>2372</v>
      </c>
    </row>
    <row r="13953" spans="1:2" x14ac:dyDescent="0.3">
      <c r="A13953">
        <v>400765</v>
      </c>
      <c r="B13953" t="s">
        <v>1224</v>
      </c>
    </row>
    <row r="13954" spans="1:2" x14ac:dyDescent="0.3">
      <c r="A13954">
        <v>400801</v>
      </c>
      <c r="B13954" t="s">
        <v>50</v>
      </c>
    </row>
    <row r="13955" spans="1:2" x14ac:dyDescent="0.3">
      <c r="A13955">
        <v>400823</v>
      </c>
      <c r="B13955" t="s">
        <v>726</v>
      </c>
    </row>
    <row r="13956" spans="1:2" x14ac:dyDescent="0.3">
      <c r="A13956">
        <v>400823</v>
      </c>
      <c r="B13956" t="s">
        <v>517</v>
      </c>
    </row>
    <row r="13957" spans="1:2" x14ac:dyDescent="0.3">
      <c r="A13957">
        <v>400823</v>
      </c>
      <c r="B13957" t="s">
        <v>565</v>
      </c>
    </row>
    <row r="13958" spans="1:2" x14ac:dyDescent="0.3">
      <c r="A13958">
        <v>400823</v>
      </c>
      <c r="B13958" t="s">
        <v>215</v>
      </c>
    </row>
    <row r="13959" spans="1:2" x14ac:dyDescent="0.3">
      <c r="A13959">
        <v>400849</v>
      </c>
      <c r="B13959" t="s">
        <v>215</v>
      </c>
    </row>
    <row r="13960" spans="1:2" x14ac:dyDescent="0.3">
      <c r="A13960">
        <v>400882</v>
      </c>
      <c r="B13960" t="s">
        <v>162</v>
      </c>
    </row>
    <row r="13961" spans="1:2" x14ac:dyDescent="0.3">
      <c r="A13961">
        <v>400884</v>
      </c>
      <c r="B13961" t="s">
        <v>3720</v>
      </c>
    </row>
    <row r="13962" spans="1:2" x14ac:dyDescent="0.3">
      <c r="A13962">
        <v>400884</v>
      </c>
      <c r="B13962" t="s">
        <v>726</v>
      </c>
    </row>
    <row r="13963" spans="1:2" x14ac:dyDescent="0.3">
      <c r="A13963">
        <v>400884</v>
      </c>
      <c r="B13963" t="s">
        <v>386</v>
      </c>
    </row>
    <row r="13964" spans="1:2" x14ac:dyDescent="0.3">
      <c r="A13964">
        <v>400884</v>
      </c>
      <c r="B13964" t="s">
        <v>5886</v>
      </c>
    </row>
    <row r="13965" spans="1:2" x14ac:dyDescent="0.3">
      <c r="A13965">
        <v>400884</v>
      </c>
      <c r="B13965" t="s">
        <v>212</v>
      </c>
    </row>
    <row r="13966" spans="1:2" x14ac:dyDescent="0.3">
      <c r="A13966">
        <v>400884</v>
      </c>
      <c r="B13966" t="s">
        <v>2372</v>
      </c>
    </row>
    <row r="13967" spans="1:2" x14ac:dyDescent="0.3">
      <c r="A13967">
        <v>400884</v>
      </c>
      <c r="B13967" t="s">
        <v>5934</v>
      </c>
    </row>
    <row r="13968" spans="1:2" x14ac:dyDescent="0.3">
      <c r="A13968">
        <v>400884</v>
      </c>
      <c r="B13968" t="s">
        <v>3169</v>
      </c>
    </row>
    <row r="13969" spans="1:2" x14ac:dyDescent="0.3">
      <c r="A13969">
        <v>400884</v>
      </c>
      <c r="B13969" t="s">
        <v>10594</v>
      </c>
    </row>
    <row r="13970" spans="1:2" x14ac:dyDescent="0.3">
      <c r="A13970">
        <v>400884</v>
      </c>
      <c r="B13970" t="s">
        <v>1470</v>
      </c>
    </row>
    <row r="13971" spans="1:2" x14ac:dyDescent="0.3">
      <c r="A13971">
        <v>400905</v>
      </c>
      <c r="B13971" t="s">
        <v>50</v>
      </c>
    </row>
    <row r="13972" spans="1:2" x14ac:dyDescent="0.3">
      <c r="A13972">
        <v>400906</v>
      </c>
      <c r="B13972" t="s">
        <v>648</v>
      </c>
    </row>
    <row r="13973" spans="1:2" x14ac:dyDescent="0.3">
      <c r="A13973">
        <v>400906</v>
      </c>
      <c r="B13973" t="s">
        <v>215</v>
      </c>
    </row>
    <row r="13974" spans="1:2" x14ac:dyDescent="0.3">
      <c r="A13974">
        <v>400950</v>
      </c>
      <c r="B13974" t="s">
        <v>70</v>
      </c>
    </row>
    <row r="13975" spans="1:2" x14ac:dyDescent="0.3">
      <c r="A13975">
        <v>400950</v>
      </c>
      <c r="B13975" t="s">
        <v>726</v>
      </c>
    </row>
    <row r="13976" spans="1:2" x14ac:dyDescent="0.3">
      <c r="A13976">
        <v>400950</v>
      </c>
      <c r="B13976" t="s">
        <v>50</v>
      </c>
    </row>
    <row r="13977" spans="1:2" x14ac:dyDescent="0.3">
      <c r="A13977">
        <v>401053</v>
      </c>
      <c r="B13977" t="s">
        <v>386</v>
      </c>
    </row>
    <row r="13978" spans="1:2" x14ac:dyDescent="0.3">
      <c r="A13978">
        <v>401053</v>
      </c>
      <c r="B13978" t="s">
        <v>7695</v>
      </c>
    </row>
    <row r="13979" spans="1:2" x14ac:dyDescent="0.3">
      <c r="A13979">
        <v>401053</v>
      </c>
      <c r="B13979" t="s">
        <v>1224</v>
      </c>
    </row>
    <row r="13980" spans="1:2" x14ac:dyDescent="0.3">
      <c r="A13980">
        <v>401053</v>
      </c>
      <c r="B13980" t="s">
        <v>2372</v>
      </c>
    </row>
    <row r="13981" spans="1:2" x14ac:dyDescent="0.3">
      <c r="A13981">
        <v>401069</v>
      </c>
      <c r="B13981" t="s">
        <v>50</v>
      </c>
    </row>
    <row r="13982" spans="1:2" x14ac:dyDescent="0.3">
      <c r="A13982">
        <v>401069</v>
      </c>
      <c r="B13982" t="s">
        <v>726</v>
      </c>
    </row>
    <row r="13983" spans="1:2" x14ac:dyDescent="0.3">
      <c r="A13983">
        <v>401069</v>
      </c>
      <c r="B13983" t="s">
        <v>386</v>
      </c>
    </row>
    <row r="13984" spans="1:2" x14ac:dyDescent="0.3">
      <c r="A13984">
        <v>401077</v>
      </c>
      <c r="B13984" t="s">
        <v>726</v>
      </c>
    </row>
    <row r="13985" spans="1:2" x14ac:dyDescent="0.3">
      <c r="A13985">
        <v>401077</v>
      </c>
      <c r="B13985" t="s">
        <v>386</v>
      </c>
    </row>
    <row r="13986" spans="1:2" x14ac:dyDescent="0.3">
      <c r="A13986">
        <v>401160</v>
      </c>
      <c r="B13986" t="s">
        <v>726</v>
      </c>
    </row>
    <row r="13987" spans="1:2" x14ac:dyDescent="0.3">
      <c r="A13987">
        <v>401160</v>
      </c>
      <c r="B13987" t="s">
        <v>50</v>
      </c>
    </row>
    <row r="13988" spans="1:2" x14ac:dyDescent="0.3">
      <c r="A13988">
        <v>401186</v>
      </c>
      <c r="B13988" t="s">
        <v>670</v>
      </c>
    </row>
    <row r="13989" spans="1:2" x14ac:dyDescent="0.3">
      <c r="A13989">
        <v>401186</v>
      </c>
      <c r="B13989" t="s">
        <v>1224</v>
      </c>
    </row>
    <row r="13990" spans="1:2" x14ac:dyDescent="0.3">
      <c r="A13990">
        <v>401186</v>
      </c>
      <c r="B13990" t="s">
        <v>868</v>
      </c>
    </row>
    <row r="13991" spans="1:2" x14ac:dyDescent="0.3">
      <c r="A13991">
        <v>401186</v>
      </c>
      <c r="B13991" t="s">
        <v>1722</v>
      </c>
    </row>
    <row r="13992" spans="1:2" x14ac:dyDescent="0.3">
      <c r="A13992">
        <v>401186</v>
      </c>
      <c r="B13992" t="s">
        <v>517</v>
      </c>
    </row>
    <row r="13993" spans="1:2" x14ac:dyDescent="0.3">
      <c r="A13993">
        <v>401197</v>
      </c>
      <c r="B13993" t="s">
        <v>8869</v>
      </c>
    </row>
    <row r="13994" spans="1:2" x14ac:dyDescent="0.3">
      <c r="A13994">
        <v>401201</v>
      </c>
      <c r="B13994" t="s">
        <v>11542</v>
      </c>
    </row>
    <row r="13995" spans="1:2" x14ac:dyDescent="0.3">
      <c r="A13995">
        <v>401201</v>
      </c>
      <c r="B13995" t="s">
        <v>386</v>
      </c>
    </row>
    <row r="13996" spans="1:2" x14ac:dyDescent="0.3">
      <c r="A13996">
        <v>401201</v>
      </c>
      <c r="B13996" t="s">
        <v>1224</v>
      </c>
    </row>
    <row r="13997" spans="1:2" x14ac:dyDescent="0.3">
      <c r="A13997">
        <v>401201</v>
      </c>
      <c r="B13997" t="s">
        <v>5886</v>
      </c>
    </row>
    <row r="13998" spans="1:2" x14ac:dyDescent="0.3">
      <c r="A13998">
        <v>401212</v>
      </c>
      <c r="B13998" t="s">
        <v>648</v>
      </c>
    </row>
    <row r="13999" spans="1:2" x14ac:dyDescent="0.3">
      <c r="A13999">
        <v>401240</v>
      </c>
      <c r="B13999" t="s">
        <v>8873</v>
      </c>
    </row>
    <row r="14000" spans="1:2" x14ac:dyDescent="0.3">
      <c r="A14000">
        <v>401340</v>
      </c>
      <c r="B14000" t="s">
        <v>50</v>
      </c>
    </row>
    <row r="14001" spans="1:2" x14ac:dyDescent="0.3">
      <c r="A14001">
        <v>401340</v>
      </c>
      <c r="B14001" t="s">
        <v>1470</v>
      </c>
    </row>
    <row r="14002" spans="1:2" x14ac:dyDescent="0.3">
      <c r="A14002">
        <v>401340</v>
      </c>
      <c r="B14002" t="s">
        <v>726</v>
      </c>
    </row>
    <row r="14003" spans="1:2" x14ac:dyDescent="0.3">
      <c r="A14003">
        <v>401340</v>
      </c>
      <c r="B14003" t="s">
        <v>386</v>
      </c>
    </row>
    <row r="14004" spans="1:2" x14ac:dyDescent="0.3">
      <c r="A14004">
        <v>401340</v>
      </c>
      <c r="B14004" t="s">
        <v>2448</v>
      </c>
    </row>
    <row r="14005" spans="1:2" x14ac:dyDescent="0.3">
      <c r="A14005">
        <v>401459</v>
      </c>
      <c r="B14005" t="s">
        <v>4642</v>
      </c>
    </row>
    <row r="14006" spans="1:2" x14ac:dyDescent="0.3">
      <c r="A14006">
        <v>401459</v>
      </c>
      <c r="B14006" t="s">
        <v>3857</v>
      </c>
    </row>
    <row r="14007" spans="1:2" x14ac:dyDescent="0.3">
      <c r="A14007">
        <v>401459</v>
      </c>
      <c r="B14007" t="s">
        <v>4342</v>
      </c>
    </row>
    <row r="14008" spans="1:2" x14ac:dyDescent="0.3">
      <c r="A14008">
        <v>401459</v>
      </c>
      <c r="B14008" t="s">
        <v>162</v>
      </c>
    </row>
    <row r="14009" spans="1:2" x14ac:dyDescent="0.3">
      <c r="A14009">
        <v>401459</v>
      </c>
      <c r="B14009" t="s">
        <v>517</v>
      </c>
    </row>
    <row r="14010" spans="1:2" x14ac:dyDescent="0.3">
      <c r="A14010">
        <v>401459</v>
      </c>
      <c r="B14010" t="s">
        <v>215</v>
      </c>
    </row>
    <row r="14011" spans="1:2" x14ac:dyDescent="0.3">
      <c r="A14011">
        <v>401459</v>
      </c>
      <c r="B14011" t="s">
        <v>50</v>
      </c>
    </row>
    <row r="14012" spans="1:2" x14ac:dyDescent="0.3">
      <c r="A14012">
        <v>401459</v>
      </c>
      <c r="B14012" t="s">
        <v>386</v>
      </c>
    </row>
    <row r="14013" spans="1:2" x14ac:dyDescent="0.3">
      <c r="A14013">
        <v>401459</v>
      </c>
      <c r="B14013" t="s">
        <v>5886</v>
      </c>
    </row>
    <row r="14014" spans="1:2" x14ac:dyDescent="0.3">
      <c r="A14014">
        <v>401500</v>
      </c>
      <c r="B14014" t="s">
        <v>726</v>
      </c>
    </row>
    <row r="14015" spans="1:2" x14ac:dyDescent="0.3">
      <c r="A14015">
        <v>401639</v>
      </c>
      <c r="B14015" t="s">
        <v>50</v>
      </c>
    </row>
    <row r="14016" spans="1:2" x14ac:dyDescent="0.3">
      <c r="A14016">
        <v>401653</v>
      </c>
      <c r="B14016" t="s">
        <v>4495</v>
      </c>
    </row>
    <row r="14017" spans="1:2" x14ac:dyDescent="0.3">
      <c r="A14017">
        <v>401653</v>
      </c>
      <c r="B14017" t="s">
        <v>1722</v>
      </c>
    </row>
    <row r="14018" spans="1:2" x14ac:dyDescent="0.3">
      <c r="A14018">
        <v>401653</v>
      </c>
      <c r="B14018" t="s">
        <v>868</v>
      </c>
    </row>
    <row r="14019" spans="1:2" x14ac:dyDescent="0.3">
      <c r="A14019">
        <v>401653</v>
      </c>
      <c r="B14019" t="s">
        <v>215</v>
      </c>
    </row>
    <row r="14020" spans="1:2" x14ac:dyDescent="0.3">
      <c r="A14020">
        <v>401653</v>
      </c>
      <c r="B14020" t="s">
        <v>50</v>
      </c>
    </row>
    <row r="14021" spans="1:2" x14ac:dyDescent="0.3">
      <c r="A14021">
        <v>401653</v>
      </c>
      <c r="B14021" t="s">
        <v>5211</v>
      </c>
    </row>
    <row r="14022" spans="1:2" x14ac:dyDescent="0.3">
      <c r="A14022">
        <v>401796</v>
      </c>
      <c r="B14022" t="s">
        <v>821</v>
      </c>
    </row>
    <row r="14023" spans="1:2" x14ac:dyDescent="0.3">
      <c r="A14023">
        <v>401796</v>
      </c>
      <c r="B14023" t="s">
        <v>670</v>
      </c>
    </row>
    <row r="14024" spans="1:2" x14ac:dyDescent="0.3">
      <c r="A14024">
        <v>401796</v>
      </c>
      <c r="B14024" t="s">
        <v>3413</v>
      </c>
    </row>
    <row r="14025" spans="1:2" x14ac:dyDescent="0.3">
      <c r="A14025">
        <v>401975</v>
      </c>
      <c r="B14025" t="s">
        <v>50</v>
      </c>
    </row>
    <row r="14026" spans="1:2" x14ac:dyDescent="0.3">
      <c r="A14026">
        <v>401975</v>
      </c>
      <c r="B14026" t="s">
        <v>726</v>
      </c>
    </row>
    <row r="14027" spans="1:2" x14ac:dyDescent="0.3">
      <c r="A14027">
        <v>402000</v>
      </c>
      <c r="B14027" t="s">
        <v>726</v>
      </c>
    </row>
    <row r="14028" spans="1:2" x14ac:dyDescent="0.3">
      <c r="A14028">
        <v>402000</v>
      </c>
      <c r="B14028" t="s">
        <v>50</v>
      </c>
    </row>
    <row r="14029" spans="1:2" x14ac:dyDescent="0.3">
      <c r="A14029">
        <v>402000</v>
      </c>
      <c r="B14029" t="s">
        <v>2448</v>
      </c>
    </row>
    <row r="14030" spans="1:2" x14ac:dyDescent="0.3">
      <c r="A14030">
        <v>402010</v>
      </c>
      <c r="B14030" t="s">
        <v>648</v>
      </c>
    </row>
    <row r="14031" spans="1:2" x14ac:dyDescent="0.3">
      <c r="A14031">
        <v>402010</v>
      </c>
      <c r="B14031" t="s">
        <v>1224</v>
      </c>
    </row>
    <row r="14032" spans="1:2" x14ac:dyDescent="0.3">
      <c r="A14032">
        <v>402095</v>
      </c>
      <c r="B14032" t="s">
        <v>874</v>
      </c>
    </row>
    <row r="14033" spans="1:2" x14ac:dyDescent="0.3">
      <c r="A14033">
        <v>402095</v>
      </c>
      <c r="B14033" t="s">
        <v>386</v>
      </c>
    </row>
    <row r="14034" spans="1:2" x14ac:dyDescent="0.3">
      <c r="A14034">
        <v>402095</v>
      </c>
      <c r="B14034" t="s">
        <v>739</v>
      </c>
    </row>
    <row r="14035" spans="1:2" x14ac:dyDescent="0.3">
      <c r="A14035">
        <v>402101</v>
      </c>
      <c r="B14035" t="s">
        <v>2372</v>
      </c>
    </row>
    <row r="14036" spans="1:2" x14ac:dyDescent="0.3">
      <c r="A14036">
        <v>402101</v>
      </c>
      <c r="B14036" t="s">
        <v>1931</v>
      </c>
    </row>
    <row r="14037" spans="1:2" x14ac:dyDescent="0.3">
      <c r="A14037">
        <v>402101</v>
      </c>
      <c r="B14037" t="s">
        <v>4238</v>
      </c>
    </row>
    <row r="14038" spans="1:2" x14ac:dyDescent="0.3">
      <c r="A14038">
        <v>402101</v>
      </c>
      <c r="B14038" t="s">
        <v>517</v>
      </c>
    </row>
    <row r="14039" spans="1:2" x14ac:dyDescent="0.3">
      <c r="A14039">
        <v>402101</v>
      </c>
      <c r="B14039" t="s">
        <v>1722</v>
      </c>
    </row>
    <row r="14040" spans="1:2" x14ac:dyDescent="0.3">
      <c r="A14040">
        <v>402101</v>
      </c>
      <c r="B14040" t="s">
        <v>2424</v>
      </c>
    </row>
    <row r="14041" spans="1:2" x14ac:dyDescent="0.3">
      <c r="A14041">
        <v>402101</v>
      </c>
      <c r="B14041" t="s">
        <v>14419</v>
      </c>
    </row>
    <row r="14042" spans="1:2" x14ac:dyDescent="0.3">
      <c r="A14042">
        <v>402167</v>
      </c>
      <c r="B14042" t="s">
        <v>215</v>
      </c>
    </row>
    <row r="14043" spans="1:2" x14ac:dyDescent="0.3">
      <c r="A14043">
        <v>402167</v>
      </c>
      <c r="B14043" t="s">
        <v>517</v>
      </c>
    </row>
    <row r="14044" spans="1:2" x14ac:dyDescent="0.3">
      <c r="A14044">
        <v>402176</v>
      </c>
      <c r="B14044" t="s">
        <v>2372</v>
      </c>
    </row>
    <row r="14045" spans="1:2" x14ac:dyDescent="0.3">
      <c r="A14045">
        <v>402178</v>
      </c>
      <c r="B14045" t="s">
        <v>70</v>
      </c>
    </row>
    <row r="14046" spans="1:2" x14ac:dyDescent="0.3">
      <c r="A14046">
        <v>402355</v>
      </c>
      <c r="B14046" t="s">
        <v>386</v>
      </c>
    </row>
    <row r="14047" spans="1:2" x14ac:dyDescent="0.3">
      <c r="A14047">
        <v>402355</v>
      </c>
      <c r="B14047" t="s">
        <v>10594</v>
      </c>
    </row>
    <row r="14048" spans="1:2" x14ac:dyDescent="0.3">
      <c r="A14048">
        <v>402513</v>
      </c>
      <c r="B14048" t="s">
        <v>162</v>
      </c>
    </row>
    <row r="14049" spans="1:2" x14ac:dyDescent="0.3">
      <c r="A14049">
        <v>402599</v>
      </c>
      <c r="B14049" t="s">
        <v>726</v>
      </c>
    </row>
    <row r="14050" spans="1:2" x14ac:dyDescent="0.3">
      <c r="A14050">
        <v>402599</v>
      </c>
      <c r="B14050" t="s">
        <v>386</v>
      </c>
    </row>
    <row r="14051" spans="1:2" x14ac:dyDescent="0.3">
      <c r="A14051">
        <v>402599</v>
      </c>
      <c r="B14051" t="s">
        <v>517</v>
      </c>
    </row>
    <row r="14052" spans="1:2" x14ac:dyDescent="0.3">
      <c r="A14052">
        <v>402599</v>
      </c>
      <c r="B14052" t="s">
        <v>215</v>
      </c>
    </row>
    <row r="14053" spans="1:2" x14ac:dyDescent="0.3">
      <c r="A14053">
        <v>402599</v>
      </c>
      <c r="B14053" t="s">
        <v>2372</v>
      </c>
    </row>
    <row r="14054" spans="1:2" x14ac:dyDescent="0.3">
      <c r="A14054">
        <v>402621</v>
      </c>
      <c r="B14054" t="s">
        <v>2448</v>
      </c>
    </row>
    <row r="14055" spans="1:2" x14ac:dyDescent="0.3">
      <c r="A14055">
        <v>402638</v>
      </c>
      <c r="B14055" t="s">
        <v>8901</v>
      </c>
    </row>
    <row r="14056" spans="1:2" x14ac:dyDescent="0.3">
      <c r="A14056">
        <v>402695</v>
      </c>
      <c r="B14056" t="s">
        <v>1224</v>
      </c>
    </row>
    <row r="14057" spans="1:2" x14ac:dyDescent="0.3">
      <c r="A14057">
        <v>402695</v>
      </c>
      <c r="B14057" t="s">
        <v>4238</v>
      </c>
    </row>
    <row r="14058" spans="1:2" x14ac:dyDescent="0.3">
      <c r="A14058">
        <v>402695</v>
      </c>
      <c r="B14058" t="s">
        <v>5211</v>
      </c>
    </row>
    <row r="14059" spans="1:2" x14ac:dyDescent="0.3">
      <c r="A14059">
        <v>402710</v>
      </c>
      <c r="B14059" t="s">
        <v>648</v>
      </c>
    </row>
    <row r="14060" spans="1:2" x14ac:dyDescent="0.3">
      <c r="A14060">
        <v>402710</v>
      </c>
      <c r="B14060" t="s">
        <v>1224</v>
      </c>
    </row>
    <row r="14061" spans="1:2" x14ac:dyDescent="0.3">
      <c r="A14061">
        <v>402710</v>
      </c>
      <c r="B14061" t="s">
        <v>4238</v>
      </c>
    </row>
    <row r="14062" spans="1:2" x14ac:dyDescent="0.3">
      <c r="A14062">
        <v>402716</v>
      </c>
      <c r="B14062" t="s">
        <v>2372</v>
      </c>
    </row>
    <row r="14063" spans="1:2" x14ac:dyDescent="0.3">
      <c r="A14063">
        <v>402716</v>
      </c>
      <c r="B14063" t="s">
        <v>4238</v>
      </c>
    </row>
    <row r="14064" spans="1:2" x14ac:dyDescent="0.3">
      <c r="A14064">
        <v>402716</v>
      </c>
      <c r="B14064" t="s">
        <v>1224</v>
      </c>
    </row>
    <row r="14065" spans="1:2" x14ac:dyDescent="0.3">
      <c r="A14065">
        <v>402774</v>
      </c>
      <c r="B14065" t="s">
        <v>215</v>
      </c>
    </row>
    <row r="14066" spans="1:2" x14ac:dyDescent="0.3">
      <c r="A14066">
        <v>402783</v>
      </c>
      <c r="B14066" t="s">
        <v>648</v>
      </c>
    </row>
    <row r="14067" spans="1:2" x14ac:dyDescent="0.3">
      <c r="A14067">
        <v>402783</v>
      </c>
      <c r="B14067" t="s">
        <v>1224</v>
      </c>
    </row>
    <row r="14068" spans="1:2" x14ac:dyDescent="0.3">
      <c r="A14068">
        <v>402783</v>
      </c>
      <c r="B14068" t="s">
        <v>4238</v>
      </c>
    </row>
    <row r="14069" spans="1:2" x14ac:dyDescent="0.3">
      <c r="A14069">
        <v>402783</v>
      </c>
      <c r="B14069" t="s">
        <v>2372</v>
      </c>
    </row>
    <row r="14070" spans="1:2" x14ac:dyDescent="0.3">
      <c r="A14070">
        <v>402783</v>
      </c>
      <c r="B14070" t="s">
        <v>215</v>
      </c>
    </row>
    <row r="14071" spans="1:2" x14ac:dyDescent="0.3">
      <c r="A14071">
        <v>402809</v>
      </c>
      <c r="B14071" t="s">
        <v>868</v>
      </c>
    </row>
    <row r="14072" spans="1:2" x14ac:dyDescent="0.3">
      <c r="A14072">
        <v>402809</v>
      </c>
      <c r="B14072" t="s">
        <v>2372</v>
      </c>
    </row>
    <row r="14073" spans="1:2" x14ac:dyDescent="0.3">
      <c r="A14073">
        <v>402809</v>
      </c>
      <c r="B14073" t="s">
        <v>821</v>
      </c>
    </row>
    <row r="14074" spans="1:2" x14ac:dyDescent="0.3">
      <c r="A14074">
        <v>402841</v>
      </c>
      <c r="B14074" t="s">
        <v>1722</v>
      </c>
    </row>
    <row r="14075" spans="1:2" x14ac:dyDescent="0.3">
      <c r="A14075">
        <v>402841</v>
      </c>
      <c r="B14075" t="s">
        <v>648</v>
      </c>
    </row>
    <row r="14076" spans="1:2" x14ac:dyDescent="0.3">
      <c r="A14076">
        <v>402841</v>
      </c>
      <c r="B14076" t="s">
        <v>2372</v>
      </c>
    </row>
    <row r="14077" spans="1:2" x14ac:dyDescent="0.3">
      <c r="A14077">
        <v>402841</v>
      </c>
      <c r="B14077" t="s">
        <v>215</v>
      </c>
    </row>
    <row r="14078" spans="1:2" x14ac:dyDescent="0.3">
      <c r="A14078">
        <v>402841</v>
      </c>
      <c r="B14078" t="s">
        <v>4238</v>
      </c>
    </row>
    <row r="14079" spans="1:2" x14ac:dyDescent="0.3">
      <c r="A14079">
        <v>402841</v>
      </c>
      <c r="B14079" t="s">
        <v>1224</v>
      </c>
    </row>
    <row r="14080" spans="1:2" x14ac:dyDescent="0.3">
      <c r="A14080">
        <v>402864</v>
      </c>
      <c r="B14080" t="s">
        <v>868</v>
      </c>
    </row>
    <row r="14081" spans="1:2" x14ac:dyDescent="0.3">
      <c r="A14081">
        <v>402864</v>
      </c>
      <c r="B14081" t="s">
        <v>670</v>
      </c>
    </row>
    <row r="14082" spans="1:2" x14ac:dyDescent="0.3">
      <c r="A14082">
        <v>402864</v>
      </c>
      <c r="B14082" t="s">
        <v>3413</v>
      </c>
    </row>
    <row r="14083" spans="1:2" x14ac:dyDescent="0.3">
      <c r="A14083">
        <v>402864</v>
      </c>
      <c r="B14083" t="s">
        <v>1224</v>
      </c>
    </row>
    <row r="14084" spans="1:2" x14ac:dyDescent="0.3">
      <c r="A14084">
        <v>402864</v>
      </c>
      <c r="B14084" t="s">
        <v>215</v>
      </c>
    </row>
    <row r="14085" spans="1:2" x14ac:dyDescent="0.3">
      <c r="A14085">
        <v>402864</v>
      </c>
      <c r="B14085" t="s">
        <v>517</v>
      </c>
    </row>
    <row r="14086" spans="1:2" x14ac:dyDescent="0.3">
      <c r="A14086">
        <v>402881</v>
      </c>
      <c r="B14086" t="s">
        <v>215</v>
      </c>
    </row>
    <row r="14087" spans="1:2" x14ac:dyDescent="0.3">
      <c r="A14087">
        <v>402897</v>
      </c>
      <c r="B14087" t="s">
        <v>726</v>
      </c>
    </row>
    <row r="14088" spans="1:2" x14ac:dyDescent="0.3">
      <c r="A14088">
        <v>402897</v>
      </c>
      <c r="B14088" t="s">
        <v>50</v>
      </c>
    </row>
    <row r="14089" spans="1:2" x14ac:dyDescent="0.3">
      <c r="A14089">
        <v>402929</v>
      </c>
      <c r="B14089" t="s">
        <v>162</v>
      </c>
    </row>
    <row r="14090" spans="1:2" x14ac:dyDescent="0.3">
      <c r="A14090">
        <v>402929</v>
      </c>
      <c r="B14090" t="s">
        <v>386</v>
      </c>
    </row>
    <row r="14091" spans="1:2" x14ac:dyDescent="0.3">
      <c r="A14091">
        <v>402929</v>
      </c>
      <c r="B14091" t="s">
        <v>5886</v>
      </c>
    </row>
    <row r="14092" spans="1:2" x14ac:dyDescent="0.3">
      <c r="A14092">
        <v>402929</v>
      </c>
      <c r="B14092" t="s">
        <v>517</v>
      </c>
    </row>
    <row r="14093" spans="1:2" x14ac:dyDescent="0.3">
      <c r="A14093">
        <v>402930</v>
      </c>
      <c r="B14093" t="s">
        <v>162</v>
      </c>
    </row>
    <row r="14094" spans="1:2" x14ac:dyDescent="0.3">
      <c r="A14094">
        <v>402930</v>
      </c>
      <c r="B14094" t="s">
        <v>386</v>
      </c>
    </row>
    <row r="14095" spans="1:2" x14ac:dyDescent="0.3">
      <c r="A14095">
        <v>402930</v>
      </c>
      <c r="B14095" t="s">
        <v>5886</v>
      </c>
    </row>
    <row r="14096" spans="1:2" x14ac:dyDescent="0.3">
      <c r="A14096">
        <v>402930</v>
      </c>
      <c r="B14096" t="s">
        <v>517</v>
      </c>
    </row>
    <row r="14097" spans="1:2" x14ac:dyDescent="0.3">
      <c r="A14097">
        <v>402931</v>
      </c>
      <c r="B14097" t="s">
        <v>162</v>
      </c>
    </row>
    <row r="14098" spans="1:2" x14ac:dyDescent="0.3">
      <c r="A14098">
        <v>402931</v>
      </c>
      <c r="B14098" t="s">
        <v>386</v>
      </c>
    </row>
    <row r="14099" spans="1:2" x14ac:dyDescent="0.3">
      <c r="A14099">
        <v>402931</v>
      </c>
      <c r="B14099" t="s">
        <v>5886</v>
      </c>
    </row>
    <row r="14100" spans="1:2" x14ac:dyDescent="0.3">
      <c r="A14100">
        <v>402931</v>
      </c>
      <c r="B14100" t="s">
        <v>517</v>
      </c>
    </row>
    <row r="14101" spans="1:2" x14ac:dyDescent="0.3">
      <c r="A14101">
        <v>402932</v>
      </c>
      <c r="B14101" t="s">
        <v>868</v>
      </c>
    </row>
    <row r="14102" spans="1:2" x14ac:dyDescent="0.3">
      <c r="A14102">
        <v>402932</v>
      </c>
      <c r="B14102" t="s">
        <v>670</v>
      </c>
    </row>
    <row r="14103" spans="1:2" x14ac:dyDescent="0.3">
      <c r="A14103">
        <v>402932</v>
      </c>
      <c r="B14103" t="s">
        <v>5211</v>
      </c>
    </row>
    <row r="14104" spans="1:2" x14ac:dyDescent="0.3">
      <c r="A14104">
        <v>402934</v>
      </c>
      <c r="B14104" t="s">
        <v>162</v>
      </c>
    </row>
    <row r="14105" spans="1:2" x14ac:dyDescent="0.3">
      <c r="A14105">
        <v>402934</v>
      </c>
      <c r="B14105" t="s">
        <v>386</v>
      </c>
    </row>
    <row r="14106" spans="1:2" x14ac:dyDescent="0.3">
      <c r="A14106">
        <v>402934</v>
      </c>
      <c r="B14106" t="s">
        <v>5886</v>
      </c>
    </row>
    <row r="14107" spans="1:2" x14ac:dyDescent="0.3">
      <c r="A14107">
        <v>402934</v>
      </c>
      <c r="B14107" t="s">
        <v>517</v>
      </c>
    </row>
    <row r="14108" spans="1:2" x14ac:dyDescent="0.3">
      <c r="A14108">
        <v>402935</v>
      </c>
      <c r="B14108" t="s">
        <v>162</v>
      </c>
    </row>
    <row r="14109" spans="1:2" x14ac:dyDescent="0.3">
      <c r="A14109">
        <v>402935</v>
      </c>
      <c r="B14109" t="s">
        <v>386</v>
      </c>
    </row>
    <row r="14110" spans="1:2" x14ac:dyDescent="0.3">
      <c r="A14110">
        <v>402935</v>
      </c>
      <c r="B14110" t="s">
        <v>5886</v>
      </c>
    </row>
    <row r="14111" spans="1:2" x14ac:dyDescent="0.3">
      <c r="A14111">
        <v>402935</v>
      </c>
      <c r="B14111" t="s">
        <v>517</v>
      </c>
    </row>
    <row r="14112" spans="1:2" x14ac:dyDescent="0.3">
      <c r="A14112">
        <v>402983</v>
      </c>
      <c r="B14112" t="s">
        <v>726</v>
      </c>
    </row>
    <row r="14113" spans="1:2" x14ac:dyDescent="0.3">
      <c r="A14113">
        <v>402983</v>
      </c>
      <c r="B14113" t="s">
        <v>162</v>
      </c>
    </row>
    <row r="14114" spans="1:2" x14ac:dyDescent="0.3">
      <c r="A14114">
        <v>402983</v>
      </c>
      <c r="B14114" t="s">
        <v>3169</v>
      </c>
    </row>
    <row r="14115" spans="1:2" x14ac:dyDescent="0.3">
      <c r="A14115">
        <v>403007</v>
      </c>
      <c r="B14115" t="s">
        <v>3169</v>
      </c>
    </row>
    <row r="14116" spans="1:2" x14ac:dyDescent="0.3">
      <c r="A14116">
        <v>403007</v>
      </c>
      <c r="B14116" t="s">
        <v>517</v>
      </c>
    </row>
    <row r="14117" spans="1:2" x14ac:dyDescent="0.3">
      <c r="A14117">
        <v>403196</v>
      </c>
      <c r="B14117" t="s">
        <v>162</v>
      </c>
    </row>
    <row r="14118" spans="1:2" x14ac:dyDescent="0.3">
      <c r="A14118">
        <v>403196</v>
      </c>
      <c r="B14118" t="s">
        <v>215</v>
      </c>
    </row>
    <row r="14119" spans="1:2" x14ac:dyDescent="0.3">
      <c r="A14119">
        <v>403196</v>
      </c>
      <c r="B14119" t="s">
        <v>50</v>
      </c>
    </row>
    <row r="14120" spans="1:2" x14ac:dyDescent="0.3">
      <c r="A14120">
        <v>403196</v>
      </c>
      <c r="B14120" t="s">
        <v>3720</v>
      </c>
    </row>
    <row r="14121" spans="1:2" x14ac:dyDescent="0.3">
      <c r="A14121">
        <v>403197</v>
      </c>
      <c r="B14121" t="s">
        <v>648</v>
      </c>
    </row>
    <row r="14122" spans="1:2" x14ac:dyDescent="0.3">
      <c r="A14122">
        <v>403197</v>
      </c>
      <c r="B14122" t="s">
        <v>1224</v>
      </c>
    </row>
    <row r="14123" spans="1:2" x14ac:dyDescent="0.3">
      <c r="A14123">
        <v>403197</v>
      </c>
      <c r="B14123" t="s">
        <v>4238</v>
      </c>
    </row>
    <row r="14124" spans="1:2" x14ac:dyDescent="0.3">
      <c r="A14124">
        <v>403197</v>
      </c>
      <c r="B14124" t="s">
        <v>2372</v>
      </c>
    </row>
    <row r="14125" spans="1:2" x14ac:dyDescent="0.3">
      <c r="A14125">
        <v>403209</v>
      </c>
      <c r="B14125" t="s">
        <v>726</v>
      </c>
    </row>
    <row r="14126" spans="1:2" x14ac:dyDescent="0.3">
      <c r="A14126">
        <v>403209</v>
      </c>
      <c r="B14126" t="s">
        <v>215</v>
      </c>
    </row>
    <row r="14127" spans="1:2" x14ac:dyDescent="0.3">
      <c r="A14127">
        <v>403209</v>
      </c>
      <c r="B14127" t="s">
        <v>517</v>
      </c>
    </row>
    <row r="14128" spans="1:2" x14ac:dyDescent="0.3">
      <c r="A14128">
        <v>403209</v>
      </c>
      <c r="B14128" t="s">
        <v>2372</v>
      </c>
    </row>
    <row r="14129" spans="1:2" x14ac:dyDescent="0.3">
      <c r="A14129">
        <v>403216</v>
      </c>
      <c r="B14129" t="s">
        <v>1722</v>
      </c>
    </row>
    <row r="14130" spans="1:2" x14ac:dyDescent="0.3">
      <c r="A14130">
        <v>403216</v>
      </c>
      <c r="B14130" t="s">
        <v>821</v>
      </c>
    </row>
    <row r="14131" spans="1:2" x14ac:dyDescent="0.3">
      <c r="A14131">
        <v>403216</v>
      </c>
      <c r="B14131" t="s">
        <v>2372</v>
      </c>
    </row>
    <row r="14132" spans="1:2" x14ac:dyDescent="0.3">
      <c r="A14132">
        <v>403216</v>
      </c>
      <c r="B14132" t="s">
        <v>1224</v>
      </c>
    </row>
    <row r="14133" spans="1:2" x14ac:dyDescent="0.3">
      <c r="A14133">
        <v>403216</v>
      </c>
      <c r="B14133" t="s">
        <v>215</v>
      </c>
    </row>
    <row r="14134" spans="1:2" x14ac:dyDescent="0.3">
      <c r="A14134">
        <v>403219</v>
      </c>
      <c r="B14134" t="s">
        <v>162</v>
      </c>
    </row>
    <row r="14135" spans="1:2" x14ac:dyDescent="0.3">
      <c r="A14135">
        <v>403219</v>
      </c>
      <c r="B14135" t="s">
        <v>215</v>
      </c>
    </row>
    <row r="14136" spans="1:2" x14ac:dyDescent="0.3">
      <c r="A14136">
        <v>403219</v>
      </c>
      <c r="B14136" t="s">
        <v>50</v>
      </c>
    </row>
    <row r="14137" spans="1:2" x14ac:dyDescent="0.3">
      <c r="A14137">
        <v>403219</v>
      </c>
      <c r="B14137" t="s">
        <v>3720</v>
      </c>
    </row>
    <row r="14138" spans="1:2" x14ac:dyDescent="0.3">
      <c r="A14138">
        <v>403308</v>
      </c>
      <c r="B14138" t="s">
        <v>162</v>
      </c>
    </row>
    <row r="14139" spans="1:2" x14ac:dyDescent="0.3">
      <c r="A14139">
        <v>403308</v>
      </c>
      <c r="B14139" t="s">
        <v>215</v>
      </c>
    </row>
    <row r="14140" spans="1:2" x14ac:dyDescent="0.3">
      <c r="A14140">
        <v>403308</v>
      </c>
      <c r="B14140" t="s">
        <v>50</v>
      </c>
    </row>
    <row r="14141" spans="1:2" x14ac:dyDescent="0.3">
      <c r="A14141">
        <v>403308</v>
      </c>
      <c r="B14141" t="s">
        <v>3720</v>
      </c>
    </row>
    <row r="14142" spans="1:2" x14ac:dyDescent="0.3">
      <c r="A14142">
        <v>403325</v>
      </c>
      <c r="B14142" t="s">
        <v>162</v>
      </c>
    </row>
    <row r="14143" spans="1:2" x14ac:dyDescent="0.3">
      <c r="A14143">
        <v>403325</v>
      </c>
      <c r="B14143" t="s">
        <v>2448</v>
      </c>
    </row>
    <row r="14144" spans="1:2" x14ac:dyDescent="0.3">
      <c r="A14144">
        <v>403325</v>
      </c>
      <c r="B14144" t="s">
        <v>50</v>
      </c>
    </row>
    <row r="14145" spans="1:2" x14ac:dyDescent="0.3">
      <c r="A14145">
        <v>403325</v>
      </c>
      <c r="B14145" t="s">
        <v>2372</v>
      </c>
    </row>
    <row r="14146" spans="1:2" x14ac:dyDescent="0.3">
      <c r="A14146">
        <v>403325</v>
      </c>
      <c r="B14146" t="s">
        <v>1224</v>
      </c>
    </row>
    <row r="14147" spans="1:2" x14ac:dyDescent="0.3">
      <c r="A14147">
        <v>403458</v>
      </c>
      <c r="B14147" t="s">
        <v>50</v>
      </c>
    </row>
    <row r="14148" spans="1:2" x14ac:dyDescent="0.3">
      <c r="A14148">
        <v>403458</v>
      </c>
      <c r="B14148" t="s">
        <v>974</v>
      </c>
    </row>
    <row r="14149" spans="1:2" x14ac:dyDescent="0.3">
      <c r="A14149">
        <v>403458</v>
      </c>
      <c r="B14149" t="s">
        <v>4647</v>
      </c>
    </row>
    <row r="14150" spans="1:2" x14ac:dyDescent="0.3">
      <c r="A14150">
        <v>403458</v>
      </c>
      <c r="B14150" t="s">
        <v>1287</v>
      </c>
    </row>
    <row r="14151" spans="1:2" x14ac:dyDescent="0.3">
      <c r="A14151">
        <v>403458</v>
      </c>
      <c r="B14151" t="s">
        <v>570</v>
      </c>
    </row>
    <row r="14152" spans="1:2" x14ac:dyDescent="0.3">
      <c r="A14152">
        <v>403546</v>
      </c>
      <c r="B14152" t="s">
        <v>50</v>
      </c>
    </row>
    <row r="14153" spans="1:2" x14ac:dyDescent="0.3">
      <c r="A14153">
        <v>403632</v>
      </c>
      <c r="B14153" t="s">
        <v>2448</v>
      </c>
    </row>
    <row r="14154" spans="1:2" x14ac:dyDescent="0.3">
      <c r="A14154">
        <v>403648</v>
      </c>
      <c r="B14154" t="s">
        <v>4642</v>
      </c>
    </row>
    <row r="14155" spans="1:2" x14ac:dyDescent="0.3">
      <c r="A14155">
        <v>403648</v>
      </c>
      <c r="B14155" t="s">
        <v>162</v>
      </c>
    </row>
    <row r="14156" spans="1:2" x14ac:dyDescent="0.3">
      <c r="A14156">
        <v>403648</v>
      </c>
      <c r="B14156" t="s">
        <v>50</v>
      </c>
    </row>
    <row r="14157" spans="1:2" x14ac:dyDescent="0.3">
      <c r="A14157">
        <v>403655</v>
      </c>
      <c r="B14157" t="s">
        <v>726</v>
      </c>
    </row>
    <row r="14158" spans="1:2" x14ac:dyDescent="0.3">
      <c r="A14158">
        <v>403655</v>
      </c>
      <c r="B14158" t="s">
        <v>50</v>
      </c>
    </row>
    <row r="14159" spans="1:2" x14ac:dyDescent="0.3">
      <c r="A14159">
        <v>403655</v>
      </c>
      <c r="B14159" t="s">
        <v>1470</v>
      </c>
    </row>
    <row r="14160" spans="1:2" x14ac:dyDescent="0.3">
      <c r="A14160">
        <v>403663</v>
      </c>
      <c r="B14160" t="s">
        <v>50</v>
      </c>
    </row>
    <row r="14161" spans="1:2" x14ac:dyDescent="0.3">
      <c r="A14161">
        <v>403663</v>
      </c>
      <c r="B14161" t="s">
        <v>162</v>
      </c>
    </row>
    <row r="14162" spans="1:2" x14ac:dyDescent="0.3">
      <c r="A14162">
        <v>403663</v>
      </c>
      <c r="B14162" t="s">
        <v>517</v>
      </c>
    </row>
    <row r="14163" spans="1:2" x14ac:dyDescent="0.3">
      <c r="A14163">
        <v>403663</v>
      </c>
      <c r="B14163" t="s">
        <v>7674</v>
      </c>
    </row>
    <row r="14164" spans="1:2" x14ac:dyDescent="0.3">
      <c r="A14164">
        <v>403663</v>
      </c>
      <c r="B14164" t="s">
        <v>5886</v>
      </c>
    </row>
    <row r="14165" spans="1:2" x14ac:dyDescent="0.3">
      <c r="A14165">
        <v>403663</v>
      </c>
      <c r="B14165" t="s">
        <v>2372</v>
      </c>
    </row>
    <row r="14166" spans="1:2" x14ac:dyDescent="0.3">
      <c r="A14166">
        <v>403757</v>
      </c>
      <c r="B14166" t="s">
        <v>1287</v>
      </c>
    </row>
    <row r="14167" spans="1:2" x14ac:dyDescent="0.3">
      <c r="A14167">
        <v>403757</v>
      </c>
      <c r="B14167" t="s">
        <v>821</v>
      </c>
    </row>
    <row r="14168" spans="1:2" x14ac:dyDescent="0.3">
      <c r="A14168">
        <v>403757</v>
      </c>
      <c r="B14168" t="s">
        <v>670</v>
      </c>
    </row>
    <row r="14169" spans="1:2" x14ac:dyDescent="0.3">
      <c r="A14169">
        <v>403757</v>
      </c>
      <c r="B14169" t="s">
        <v>2404</v>
      </c>
    </row>
    <row r="14170" spans="1:2" x14ac:dyDescent="0.3">
      <c r="A14170">
        <v>403942</v>
      </c>
      <c r="B14170" t="s">
        <v>726</v>
      </c>
    </row>
    <row r="14171" spans="1:2" x14ac:dyDescent="0.3">
      <c r="A14171">
        <v>403942</v>
      </c>
      <c r="B14171" t="s">
        <v>162</v>
      </c>
    </row>
    <row r="14172" spans="1:2" x14ac:dyDescent="0.3">
      <c r="A14172">
        <v>403977</v>
      </c>
      <c r="B14172" t="s">
        <v>215</v>
      </c>
    </row>
    <row r="14173" spans="1:2" x14ac:dyDescent="0.3">
      <c r="A14173">
        <v>403977</v>
      </c>
      <c r="B14173" t="s">
        <v>517</v>
      </c>
    </row>
    <row r="14174" spans="1:2" x14ac:dyDescent="0.3">
      <c r="A14174">
        <v>404220</v>
      </c>
      <c r="B14174" t="s">
        <v>517</v>
      </c>
    </row>
    <row r="14175" spans="1:2" x14ac:dyDescent="0.3">
      <c r="A14175">
        <v>404220</v>
      </c>
      <c r="B14175" t="s">
        <v>1224</v>
      </c>
    </row>
    <row r="14176" spans="1:2" x14ac:dyDescent="0.3">
      <c r="A14176">
        <v>404220</v>
      </c>
      <c r="B14176" t="s">
        <v>1931</v>
      </c>
    </row>
    <row r="14177" spans="1:2" x14ac:dyDescent="0.3">
      <c r="A14177">
        <v>404220</v>
      </c>
      <c r="B14177" t="s">
        <v>2372</v>
      </c>
    </row>
    <row r="14178" spans="1:2" x14ac:dyDescent="0.3">
      <c r="A14178">
        <v>404251</v>
      </c>
      <c r="B14178" t="s">
        <v>726</v>
      </c>
    </row>
    <row r="14179" spans="1:2" x14ac:dyDescent="0.3">
      <c r="A14179">
        <v>404251</v>
      </c>
      <c r="B14179" t="s">
        <v>386</v>
      </c>
    </row>
    <row r="14180" spans="1:2" x14ac:dyDescent="0.3">
      <c r="A14180">
        <v>404251</v>
      </c>
      <c r="B14180" t="s">
        <v>3169</v>
      </c>
    </row>
    <row r="14181" spans="1:2" x14ac:dyDescent="0.3">
      <c r="A14181">
        <v>404251</v>
      </c>
      <c r="B14181" t="s">
        <v>2372</v>
      </c>
    </row>
    <row r="14182" spans="1:2" x14ac:dyDescent="0.3">
      <c r="A14182">
        <v>404251</v>
      </c>
      <c r="B14182" t="s">
        <v>1470</v>
      </c>
    </row>
    <row r="14183" spans="1:2" x14ac:dyDescent="0.3">
      <c r="A14183">
        <v>404272</v>
      </c>
      <c r="B14183" t="s">
        <v>215</v>
      </c>
    </row>
    <row r="14184" spans="1:2" x14ac:dyDescent="0.3">
      <c r="A14184">
        <v>404272</v>
      </c>
      <c r="B14184" t="s">
        <v>2372</v>
      </c>
    </row>
    <row r="14185" spans="1:2" x14ac:dyDescent="0.3">
      <c r="A14185">
        <v>404272</v>
      </c>
      <c r="B14185" t="s">
        <v>4238</v>
      </c>
    </row>
    <row r="14186" spans="1:2" x14ac:dyDescent="0.3">
      <c r="A14186">
        <v>404275</v>
      </c>
      <c r="B14186" t="s">
        <v>8945</v>
      </c>
    </row>
    <row r="14187" spans="1:2" x14ac:dyDescent="0.3">
      <c r="A14187">
        <v>404322</v>
      </c>
      <c r="B14187" t="s">
        <v>215</v>
      </c>
    </row>
    <row r="14188" spans="1:2" x14ac:dyDescent="0.3">
      <c r="A14188">
        <v>404322</v>
      </c>
      <c r="B14188" t="s">
        <v>868</v>
      </c>
    </row>
    <row r="14189" spans="1:2" x14ac:dyDescent="0.3">
      <c r="A14189">
        <v>404322</v>
      </c>
      <c r="B14189" t="s">
        <v>2372</v>
      </c>
    </row>
    <row r="14190" spans="1:2" x14ac:dyDescent="0.3">
      <c r="A14190">
        <v>404330</v>
      </c>
      <c r="B14190" t="s">
        <v>50</v>
      </c>
    </row>
    <row r="14191" spans="1:2" x14ac:dyDescent="0.3">
      <c r="A14191">
        <v>404330</v>
      </c>
      <c r="B14191" t="s">
        <v>2424</v>
      </c>
    </row>
    <row r="14192" spans="1:2" x14ac:dyDescent="0.3">
      <c r="A14192">
        <v>404330</v>
      </c>
      <c r="B14192" t="s">
        <v>726</v>
      </c>
    </row>
    <row r="14193" spans="1:2" x14ac:dyDescent="0.3">
      <c r="A14193">
        <v>404427</v>
      </c>
      <c r="B14193" t="s">
        <v>868</v>
      </c>
    </row>
    <row r="14194" spans="1:2" x14ac:dyDescent="0.3">
      <c r="A14194">
        <v>404504</v>
      </c>
      <c r="B14194" t="s">
        <v>50</v>
      </c>
    </row>
    <row r="14195" spans="1:2" x14ac:dyDescent="0.3">
      <c r="A14195">
        <v>404504</v>
      </c>
      <c r="B14195" t="s">
        <v>2372</v>
      </c>
    </row>
    <row r="14196" spans="1:2" x14ac:dyDescent="0.3">
      <c r="A14196">
        <v>404553</v>
      </c>
      <c r="B14196" t="s">
        <v>868</v>
      </c>
    </row>
    <row r="14197" spans="1:2" x14ac:dyDescent="0.3">
      <c r="A14197">
        <v>404553</v>
      </c>
      <c r="B14197" t="s">
        <v>670</v>
      </c>
    </row>
    <row r="14198" spans="1:2" x14ac:dyDescent="0.3">
      <c r="A14198">
        <v>404553</v>
      </c>
      <c r="B14198" t="s">
        <v>215</v>
      </c>
    </row>
    <row r="14199" spans="1:2" x14ac:dyDescent="0.3">
      <c r="A14199">
        <v>404553</v>
      </c>
      <c r="B14199" t="s">
        <v>1224</v>
      </c>
    </row>
    <row r="14200" spans="1:2" x14ac:dyDescent="0.3">
      <c r="A14200">
        <v>404553</v>
      </c>
      <c r="B14200" t="s">
        <v>821</v>
      </c>
    </row>
    <row r="14201" spans="1:2" x14ac:dyDescent="0.3">
      <c r="A14201">
        <v>404553</v>
      </c>
      <c r="B14201" t="s">
        <v>14417</v>
      </c>
    </row>
    <row r="14202" spans="1:2" x14ac:dyDescent="0.3">
      <c r="A14202">
        <v>404553</v>
      </c>
      <c r="B14202" t="s">
        <v>1722</v>
      </c>
    </row>
    <row r="14203" spans="1:2" x14ac:dyDescent="0.3">
      <c r="A14203">
        <v>404553</v>
      </c>
      <c r="B14203" t="s">
        <v>3413</v>
      </c>
    </row>
    <row r="14204" spans="1:2" x14ac:dyDescent="0.3">
      <c r="A14204">
        <v>404553</v>
      </c>
      <c r="B14204" t="s">
        <v>726</v>
      </c>
    </row>
    <row r="14205" spans="1:2" x14ac:dyDescent="0.3">
      <c r="A14205">
        <v>404553</v>
      </c>
      <c r="B14205" t="s">
        <v>5886</v>
      </c>
    </row>
    <row r="14206" spans="1:2" x14ac:dyDescent="0.3">
      <c r="A14206">
        <v>404553</v>
      </c>
      <c r="B14206" t="s">
        <v>2372</v>
      </c>
    </row>
    <row r="14207" spans="1:2" x14ac:dyDescent="0.3">
      <c r="A14207">
        <v>404553</v>
      </c>
      <c r="B14207" t="s">
        <v>648</v>
      </c>
    </row>
    <row r="14208" spans="1:2" x14ac:dyDescent="0.3">
      <c r="A14208">
        <v>404553</v>
      </c>
      <c r="B14208" t="s">
        <v>14425</v>
      </c>
    </row>
    <row r="14209" spans="1:2" x14ac:dyDescent="0.3">
      <c r="A14209">
        <v>404553</v>
      </c>
      <c r="B14209" t="s">
        <v>3169</v>
      </c>
    </row>
    <row r="14210" spans="1:2" x14ac:dyDescent="0.3">
      <c r="A14210">
        <v>404553</v>
      </c>
      <c r="B14210" t="s">
        <v>5293</v>
      </c>
    </row>
    <row r="14211" spans="1:2" x14ac:dyDescent="0.3">
      <c r="A14211">
        <v>404553</v>
      </c>
      <c r="B14211" t="s">
        <v>631</v>
      </c>
    </row>
    <row r="14212" spans="1:2" x14ac:dyDescent="0.3">
      <c r="A14212">
        <v>404553</v>
      </c>
      <c r="B14212" t="s">
        <v>517</v>
      </c>
    </row>
    <row r="14213" spans="1:2" x14ac:dyDescent="0.3">
      <c r="A14213">
        <v>404607</v>
      </c>
      <c r="B14213" t="s">
        <v>162</v>
      </c>
    </row>
    <row r="14214" spans="1:2" x14ac:dyDescent="0.3">
      <c r="A14214">
        <v>404607</v>
      </c>
      <c r="B14214" t="s">
        <v>726</v>
      </c>
    </row>
    <row r="14215" spans="1:2" x14ac:dyDescent="0.3">
      <c r="A14215">
        <v>404623</v>
      </c>
      <c r="B14215" t="s">
        <v>215</v>
      </c>
    </row>
    <row r="14216" spans="1:2" x14ac:dyDescent="0.3">
      <c r="A14216">
        <v>404623</v>
      </c>
      <c r="B14216" t="s">
        <v>726</v>
      </c>
    </row>
    <row r="14217" spans="1:2" x14ac:dyDescent="0.3">
      <c r="A14217">
        <v>404652</v>
      </c>
      <c r="B14217" t="s">
        <v>2372</v>
      </c>
    </row>
    <row r="14218" spans="1:2" x14ac:dyDescent="0.3">
      <c r="A14218">
        <v>404652</v>
      </c>
      <c r="B14218" t="s">
        <v>14067</v>
      </c>
    </row>
    <row r="14219" spans="1:2" x14ac:dyDescent="0.3">
      <c r="A14219">
        <v>404652</v>
      </c>
      <c r="B14219" t="s">
        <v>1224</v>
      </c>
    </row>
    <row r="14220" spans="1:2" x14ac:dyDescent="0.3">
      <c r="A14220">
        <v>404690</v>
      </c>
      <c r="B14220" t="s">
        <v>726</v>
      </c>
    </row>
    <row r="14221" spans="1:2" x14ac:dyDescent="0.3">
      <c r="A14221">
        <v>404690</v>
      </c>
      <c r="B14221" t="s">
        <v>1470</v>
      </c>
    </row>
    <row r="14222" spans="1:2" x14ac:dyDescent="0.3">
      <c r="A14222">
        <v>404690</v>
      </c>
      <c r="B14222" t="s">
        <v>386</v>
      </c>
    </row>
    <row r="14223" spans="1:2" x14ac:dyDescent="0.3">
      <c r="A14223">
        <v>404690</v>
      </c>
      <c r="B14223" t="s">
        <v>162</v>
      </c>
    </row>
    <row r="14224" spans="1:2" x14ac:dyDescent="0.3">
      <c r="A14224">
        <v>404690</v>
      </c>
      <c r="B14224" t="s">
        <v>215</v>
      </c>
    </row>
    <row r="14225" spans="1:2" x14ac:dyDescent="0.3">
      <c r="A14225">
        <v>404690</v>
      </c>
      <c r="B14225" t="s">
        <v>3720</v>
      </c>
    </row>
    <row r="14226" spans="1:2" x14ac:dyDescent="0.3">
      <c r="A14226">
        <v>404690</v>
      </c>
      <c r="B14226" t="s">
        <v>517</v>
      </c>
    </row>
    <row r="14227" spans="1:2" x14ac:dyDescent="0.3">
      <c r="A14227">
        <v>404690</v>
      </c>
      <c r="B14227" t="s">
        <v>5934</v>
      </c>
    </row>
    <row r="14228" spans="1:2" x14ac:dyDescent="0.3">
      <c r="A14228">
        <v>404737</v>
      </c>
      <c r="B14228" t="s">
        <v>50</v>
      </c>
    </row>
    <row r="14229" spans="1:2" x14ac:dyDescent="0.3">
      <c r="A14229">
        <v>404737</v>
      </c>
      <c r="B14229" t="s">
        <v>739</v>
      </c>
    </row>
    <row r="14230" spans="1:2" x14ac:dyDescent="0.3">
      <c r="A14230">
        <v>404761</v>
      </c>
      <c r="B14230" t="s">
        <v>50</v>
      </c>
    </row>
    <row r="14231" spans="1:2" x14ac:dyDescent="0.3">
      <c r="A14231">
        <v>404761</v>
      </c>
      <c r="B14231" t="s">
        <v>726</v>
      </c>
    </row>
    <row r="14232" spans="1:2" x14ac:dyDescent="0.3">
      <c r="A14232">
        <v>404761</v>
      </c>
      <c r="B14232" t="s">
        <v>386</v>
      </c>
    </row>
    <row r="14233" spans="1:2" x14ac:dyDescent="0.3">
      <c r="A14233">
        <v>404791</v>
      </c>
      <c r="B14233" t="s">
        <v>50</v>
      </c>
    </row>
    <row r="14234" spans="1:2" x14ac:dyDescent="0.3">
      <c r="A14234">
        <v>404791</v>
      </c>
      <c r="B14234" t="s">
        <v>726</v>
      </c>
    </row>
    <row r="14235" spans="1:2" x14ac:dyDescent="0.3">
      <c r="A14235">
        <v>404815</v>
      </c>
      <c r="B14235" t="s">
        <v>50</v>
      </c>
    </row>
    <row r="14236" spans="1:2" x14ac:dyDescent="0.3">
      <c r="A14236">
        <v>404815</v>
      </c>
      <c r="B14236" t="s">
        <v>386</v>
      </c>
    </row>
    <row r="14237" spans="1:2" x14ac:dyDescent="0.3">
      <c r="A14237">
        <v>404815</v>
      </c>
      <c r="B14237" t="s">
        <v>726</v>
      </c>
    </row>
    <row r="14238" spans="1:2" x14ac:dyDescent="0.3">
      <c r="A14238">
        <v>404853</v>
      </c>
      <c r="B14238" t="s">
        <v>726</v>
      </c>
    </row>
    <row r="14239" spans="1:2" x14ac:dyDescent="0.3">
      <c r="A14239">
        <v>404853</v>
      </c>
      <c r="B14239" t="s">
        <v>215</v>
      </c>
    </row>
    <row r="14240" spans="1:2" x14ac:dyDescent="0.3">
      <c r="A14240">
        <v>404885</v>
      </c>
      <c r="B14240" t="s">
        <v>517</v>
      </c>
    </row>
    <row r="14241" spans="1:2" x14ac:dyDescent="0.3">
      <c r="A14241">
        <v>404885</v>
      </c>
      <c r="B14241" t="s">
        <v>215</v>
      </c>
    </row>
    <row r="14242" spans="1:2" x14ac:dyDescent="0.3">
      <c r="A14242">
        <v>404885</v>
      </c>
      <c r="B14242" t="s">
        <v>50</v>
      </c>
    </row>
    <row r="14243" spans="1:2" x14ac:dyDescent="0.3">
      <c r="A14243">
        <v>404921</v>
      </c>
      <c r="B14243" t="s">
        <v>8965</v>
      </c>
    </row>
    <row r="14244" spans="1:2" x14ac:dyDescent="0.3">
      <c r="A14244">
        <v>404929</v>
      </c>
      <c r="B14244" t="s">
        <v>726</v>
      </c>
    </row>
    <row r="14245" spans="1:2" x14ac:dyDescent="0.3">
      <c r="A14245">
        <v>404929</v>
      </c>
      <c r="B14245" t="s">
        <v>215</v>
      </c>
    </row>
    <row r="14246" spans="1:2" x14ac:dyDescent="0.3">
      <c r="A14246">
        <v>404929</v>
      </c>
      <c r="B14246" t="s">
        <v>2372</v>
      </c>
    </row>
    <row r="14247" spans="1:2" x14ac:dyDescent="0.3">
      <c r="A14247">
        <v>404930</v>
      </c>
      <c r="B14247" t="s">
        <v>8967</v>
      </c>
    </row>
    <row r="14248" spans="1:2" x14ac:dyDescent="0.3">
      <c r="A14248">
        <v>404999</v>
      </c>
      <c r="B14248" t="s">
        <v>162</v>
      </c>
    </row>
    <row r="14249" spans="1:2" x14ac:dyDescent="0.3">
      <c r="A14249">
        <v>404999</v>
      </c>
      <c r="B14249" t="s">
        <v>386</v>
      </c>
    </row>
    <row r="14250" spans="1:2" x14ac:dyDescent="0.3">
      <c r="A14250">
        <v>404999</v>
      </c>
      <c r="B14250" t="s">
        <v>5886</v>
      </c>
    </row>
    <row r="14251" spans="1:2" x14ac:dyDescent="0.3">
      <c r="A14251">
        <v>404999</v>
      </c>
      <c r="B14251" t="s">
        <v>517</v>
      </c>
    </row>
    <row r="14252" spans="1:2" x14ac:dyDescent="0.3">
      <c r="A14252">
        <v>405000</v>
      </c>
      <c r="B14252" t="s">
        <v>162</v>
      </c>
    </row>
    <row r="14253" spans="1:2" x14ac:dyDescent="0.3">
      <c r="A14253">
        <v>405000</v>
      </c>
      <c r="B14253" t="s">
        <v>386</v>
      </c>
    </row>
    <row r="14254" spans="1:2" x14ac:dyDescent="0.3">
      <c r="A14254">
        <v>405000</v>
      </c>
      <c r="B14254" t="s">
        <v>5886</v>
      </c>
    </row>
    <row r="14255" spans="1:2" x14ac:dyDescent="0.3">
      <c r="A14255">
        <v>405000</v>
      </c>
      <c r="B14255" t="s">
        <v>517</v>
      </c>
    </row>
    <row r="14256" spans="1:2" x14ac:dyDescent="0.3">
      <c r="A14256">
        <v>405139</v>
      </c>
      <c r="B14256" t="s">
        <v>670</v>
      </c>
    </row>
    <row r="14257" spans="1:2" x14ac:dyDescent="0.3">
      <c r="A14257">
        <v>405139</v>
      </c>
      <c r="B14257" t="s">
        <v>868</v>
      </c>
    </row>
    <row r="14258" spans="1:2" x14ac:dyDescent="0.3">
      <c r="A14258">
        <v>405139</v>
      </c>
      <c r="B14258" t="s">
        <v>50</v>
      </c>
    </row>
    <row r="14259" spans="1:2" x14ac:dyDescent="0.3">
      <c r="A14259">
        <v>405139</v>
      </c>
      <c r="B14259" t="s">
        <v>5886</v>
      </c>
    </row>
    <row r="14260" spans="1:2" x14ac:dyDescent="0.3">
      <c r="A14260">
        <v>405188</v>
      </c>
      <c r="B14260" t="s">
        <v>517</v>
      </c>
    </row>
    <row r="14261" spans="1:2" x14ac:dyDescent="0.3">
      <c r="A14261">
        <v>405188</v>
      </c>
      <c r="B14261" t="s">
        <v>2372</v>
      </c>
    </row>
    <row r="14262" spans="1:2" x14ac:dyDescent="0.3">
      <c r="A14262">
        <v>405202</v>
      </c>
      <c r="B14262" t="s">
        <v>8974</v>
      </c>
    </row>
    <row r="14263" spans="1:2" x14ac:dyDescent="0.3">
      <c r="A14263">
        <v>405221</v>
      </c>
      <c r="B14263" t="s">
        <v>670</v>
      </c>
    </row>
    <row r="14264" spans="1:2" x14ac:dyDescent="0.3">
      <c r="A14264">
        <v>405221</v>
      </c>
      <c r="B14264" t="s">
        <v>517</v>
      </c>
    </row>
    <row r="14265" spans="1:2" x14ac:dyDescent="0.3">
      <c r="A14265">
        <v>405296</v>
      </c>
      <c r="B14265" t="s">
        <v>50</v>
      </c>
    </row>
    <row r="14266" spans="1:2" x14ac:dyDescent="0.3">
      <c r="A14266">
        <v>405296</v>
      </c>
      <c r="B14266" t="s">
        <v>215</v>
      </c>
    </row>
    <row r="14267" spans="1:2" x14ac:dyDescent="0.3">
      <c r="A14267">
        <v>405340</v>
      </c>
      <c r="B14267" t="s">
        <v>7674</v>
      </c>
    </row>
    <row r="14268" spans="1:2" x14ac:dyDescent="0.3">
      <c r="A14268">
        <v>405340</v>
      </c>
      <c r="B14268" t="s">
        <v>50</v>
      </c>
    </row>
    <row r="14269" spans="1:2" x14ac:dyDescent="0.3">
      <c r="A14269">
        <v>405340</v>
      </c>
      <c r="B14269" t="s">
        <v>14460</v>
      </c>
    </row>
    <row r="14270" spans="1:2" x14ac:dyDescent="0.3">
      <c r="A14270">
        <v>405352</v>
      </c>
      <c r="B14270" t="s">
        <v>2448</v>
      </c>
    </row>
    <row r="14271" spans="1:2" x14ac:dyDescent="0.3">
      <c r="A14271">
        <v>405352</v>
      </c>
      <c r="B14271" t="s">
        <v>162</v>
      </c>
    </row>
    <row r="14272" spans="1:2" x14ac:dyDescent="0.3">
      <c r="A14272">
        <v>405352</v>
      </c>
      <c r="B14272" t="s">
        <v>7695</v>
      </c>
    </row>
    <row r="14273" spans="1:2" x14ac:dyDescent="0.3">
      <c r="A14273">
        <v>405352</v>
      </c>
      <c r="B14273" t="s">
        <v>3169</v>
      </c>
    </row>
    <row r="14274" spans="1:2" x14ac:dyDescent="0.3">
      <c r="A14274">
        <v>405375</v>
      </c>
      <c r="B14274" t="s">
        <v>4238</v>
      </c>
    </row>
    <row r="14275" spans="1:2" x14ac:dyDescent="0.3">
      <c r="A14275">
        <v>405377</v>
      </c>
      <c r="B14275" t="s">
        <v>517</v>
      </c>
    </row>
    <row r="14276" spans="1:2" x14ac:dyDescent="0.3">
      <c r="A14276">
        <v>405377</v>
      </c>
      <c r="B14276" t="s">
        <v>2372</v>
      </c>
    </row>
    <row r="14277" spans="1:2" x14ac:dyDescent="0.3">
      <c r="A14277">
        <v>405396</v>
      </c>
      <c r="B14277" t="s">
        <v>4238</v>
      </c>
    </row>
    <row r="14278" spans="1:2" x14ac:dyDescent="0.3">
      <c r="A14278">
        <v>405403</v>
      </c>
      <c r="B14278" t="s">
        <v>726</v>
      </c>
    </row>
    <row r="14279" spans="1:2" x14ac:dyDescent="0.3">
      <c r="A14279">
        <v>405430</v>
      </c>
      <c r="B14279" t="s">
        <v>4642</v>
      </c>
    </row>
    <row r="14280" spans="1:2" x14ac:dyDescent="0.3">
      <c r="A14280">
        <v>405430</v>
      </c>
      <c r="B14280" t="s">
        <v>162</v>
      </c>
    </row>
    <row r="14281" spans="1:2" x14ac:dyDescent="0.3">
      <c r="A14281">
        <v>405430</v>
      </c>
      <c r="B14281" t="s">
        <v>5886</v>
      </c>
    </row>
    <row r="14282" spans="1:2" x14ac:dyDescent="0.3">
      <c r="A14282">
        <v>405430</v>
      </c>
      <c r="B14282" t="s">
        <v>4342</v>
      </c>
    </row>
    <row r="14283" spans="1:2" x14ac:dyDescent="0.3">
      <c r="A14283">
        <v>405432</v>
      </c>
      <c r="B14283" t="s">
        <v>4642</v>
      </c>
    </row>
    <row r="14284" spans="1:2" x14ac:dyDescent="0.3">
      <c r="A14284">
        <v>405432</v>
      </c>
      <c r="B14284" t="s">
        <v>162</v>
      </c>
    </row>
    <row r="14285" spans="1:2" x14ac:dyDescent="0.3">
      <c r="A14285">
        <v>405432</v>
      </c>
      <c r="B14285" t="s">
        <v>5886</v>
      </c>
    </row>
    <row r="14286" spans="1:2" x14ac:dyDescent="0.3">
      <c r="A14286">
        <v>405432</v>
      </c>
      <c r="B14286" t="s">
        <v>4342</v>
      </c>
    </row>
    <row r="14287" spans="1:2" x14ac:dyDescent="0.3">
      <c r="A14287">
        <v>405435</v>
      </c>
      <c r="B14287" t="s">
        <v>4642</v>
      </c>
    </row>
    <row r="14288" spans="1:2" x14ac:dyDescent="0.3">
      <c r="A14288">
        <v>405435</v>
      </c>
      <c r="B14288" t="s">
        <v>162</v>
      </c>
    </row>
    <row r="14289" spans="1:2" x14ac:dyDescent="0.3">
      <c r="A14289">
        <v>405435</v>
      </c>
      <c r="B14289" t="s">
        <v>5886</v>
      </c>
    </row>
    <row r="14290" spans="1:2" x14ac:dyDescent="0.3">
      <c r="A14290">
        <v>405435</v>
      </c>
      <c r="B14290" t="s">
        <v>4342</v>
      </c>
    </row>
    <row r="14291" spans="1:2" x14ac:dyDescent="0.3">
      <c r="A14291">
        <v>405458</v>
      </c>
      <c r="B14291" t="s">
        <v>50</v>
      </c>
    </row>
    <row r="14292" spans="1:2" x14ac:dyDescent="0.3">
      <c r="A14292">
        <v>405465</v>
      </c>
      <c r="B14292" t="s">
        <v>726</v>
      </c>
    </row>
    <row r="14293" spans="1:2" x14ac:dyDescent="0.3">
      <c r="A14293">
        <v>405465</v>
      </c>
      <c r="B14293" t="s">
        <v>50</v>
      </c>
    </row>
    <row r="14294" spans="1:2" x14ac:dyDescent="0.3">
      <c r="A14294">
        <v>405465</v>
      </c>
      <c r="B14294" t="s">
        <v>821</v>
      </c>
    </row>
    <row r="14295" spans="1:2" x14ac:dyDescent="0.3">
      <c r="A14295">
        <v>405502</v>
      </c>
      <c r="B14295" t="s">
        <v>821</v>
      </c>
    </row>
    <row r="14296" spans="1:2" x14ac:dyDescent="0.3">
      <c r="A14296">
        <v>405502</v>
      </c>
      <c r="B14296" t="s">
        <v>726</v>
      </c>
    </row>
    <row r="14297" spans="1:2" x14ac:dyDescent="0.3">
      <c r="A14297">
        <v>405502</v>
      </c>
      <c r="B14297" t="s">
        <v>50</v>
      </c>
    </row>
    <row r="14298" spans="1:2" x14ac:dyDescent="0.3">
      <c r="A14298">
        <v>405522</v>
      </c>
      <c r="B14298" t="s">
        <v>2448</v>
      </c>
    </row>
    <row r="14299" spans="1:2" x14ac:dyDescent="0.3">
      <c r="A14299">
        <v>405522</v>
      </c>
      <c r="B14299" t="s">
        <v>50</v>
      </c>
    </row>
    <row r="14300" spans="1:2" x14ac:dyDescent="0.3">
      <c r="A14300">
        <v>405522</v>
      </c>
      <c r="B14300" t="s">
        <v>726</v>
      </c>
    </row>
    <row r="14301" spans="1:2" x14ac:dyDescent="0.3">
      <c r="A14301">
        <v>405532</v>
      </c>
      <c r="B14301" t="s">
        <v>162</v>
      </c>
    </row>
    <row r="14302" spans="1:2" x14ac:dyDescent="0.3">
      <c r="A14302">
        <v>405539</v>
      </c>
      <c r="B14302" t="s">
        <v>726</v>
      </c>
    </row>
    <row r="14303" spans="1:2" x14ac:dyDescent="0.3">
      <c r="A14303">
        <v>405573</v>
      </c>
      <c r="B14303" t="s">
        <v>2372</v>
      </c>
    </row>
    <row r="14304" spans="1:2" x14ac:dyDescent="0.3">
      <c r="A14304">
        <v>405573</v>
      </c>
      <c r="B14304" t="s">
        <v>517</v>
      </c>
    </row>
    <row r="14305" spans="1:2" x14ac:dyDescent="0.3">
      <c r="A14305">
        <v>405657</v>
      </c>
      <c r="B14305" t="s">
        <v>2448</v>
      </c>
    </row>
    <row r="14306" spans="1:2" x14ac:dyDescent="0.3">
      <c r="A14306">
        <v>405689</v>
      </c>
      <c r="B14306" t="s">
        <v>821</v>
      </c>
    </row>
    <row r="14307" spans="1:2" x14ac:dyDescent="0.3">
      <c r="A14307">
        <v>405728</v>
      </c>
      <c r="B14307" t="s">
        <v>162</v>
      </c>
    </row>
    <row r="14308" spans="1:2" x14ac:dyDescent="0.3">
      <c r="A14308">
        <v>405728</v>
      </c>
      <c r="B14308" t="s">
        <v>386</v>
      </c>
    </row>
    <row r="14309" spans="1:2" x14ac:dyDescent="0.3">
      <c r="A14309">
        <v>405728</v>
      </c>
      <c r="B14309" t="s">
        <v>4642</v>
      </c>
    </row>
    <row r="14310" spans="1:2" x14ac:dyDescent="0.3">
      <c r="A14310">
        <v>405732</v>
      </c>
      <c r="B14310" t="s">
        <v>50</v>
      </c>
    </row>
    <row r="14311" spans="1:2" x14ac:dyDescent="0.3">
      <c r="A14311">
        <v>405732</v>
      </c>
      <c r="B14311" t="s">
        <v>215</v>
      </c>
    </row>
    <row r="14312" spans="1:2" x14ac:dyDescent="0.3">
      <c r="A14312">
        <v>405798</v>
      </c>
      <c r="B14312" t="s">
        <v>50</v>
      </c>
    </row>
    <row r="14313" spans="1:2" x14ac:dyDescent="0.3">
      <c r="A14313">
        <v>405798</v>
      </c>
      <c r="B14313" t="s">
        <v>1287</v>
      </c>
    </row>
    <row r="14314" spans="1:2" x14ac:dyDescent="0.3">
      <c r="A14314">
        <v>405798</v>
      </c>
      <c r="B14314" t="s">
        <v>11542</v>
      </c>
    </row>
    <row r="14315" spans="1:2" x14ac:dyDescent="0.3">
      <c r="A14315">
        <v>405798</v>
      </c>
      <c r="B14315" t="s">
        <v>1224</v>
      </c>
    </row>
    <row r="14316" spans="1:2" x14ac:dyDescent="0.3">
      <c r="A14316">
        <v>405837</v>
      </c>
      <c r="B14316" t="s">
        <v>3413</v>
      </c>
    </row>
    <row r="14317" spans="1:2" x14ac:dyDescent="0.3">
      <c r="A14317">
        <v>405845</v>
      </c>
      <c r="B14317" t="s">
        <v>386</v>
      </c>
    </row>
    <row r="14318" spans="1:2" x14ac:dyDescent="0.3">
      <c r="A14318">
        <v>405845</v>
      </c>
      <c r="B14318" t="s">
        <v>4342</v>
      </c>
    </row>
    <row r="14319" spans="1:2" x14ac:dyDescent="0.3">
      <c r="A14319">
        <v>405845</v>
      </c>
      <c r="B14319" t="s">
        <v>726</v>
      </c>
    </row>
    <row r="14320" spans="1:2" x14ac:dyDescent="0.3">
      <c r="A14320">
        <v>405845</v>
      </c>
      <c r="B14320" t="s">
        <v>1224</v>
      </c>
    </row>
    <row r="14321" spans="1:2" x14ac:dyDescent="0.3">
      <c r="A14321">
        <v>405869</v>
      </c>
      <c r="B14321" t="s">
        <v>2372</v>
      </c>
    </row>
    <row r="14322" spans="1:2" x14ac:dyDescent="0.3">
      <c r="A14322">
        <v>405869</v>
      </c>
      <c r="B14322" t="s">
        <v>517</v>
      </c>
    </row>
    <row r="14323" spans="1:2" x14ac:dyDescent="0.3">
      <c r="A14323">
        <v>405872</v>
      </c>
      <c r="B14323" t="s">
        <v>868</v>
      </c>
    </row>
    <row r="14324" spans="1:2" x14ac:dyDescent="0.3">
      <c r="A14324">
        <v>405872</v>
      </c>
      <c r="B14324" t="s">
        <v>7674</v>
      </c>
    </row>
    <row r="14325" spans="1:2" x14ac:dyDescent="0.3">
      <c r="A14325">
        <v>405872</v>
      </c>
      <c r="B14325" t="s">
        <v>215</v>
      </c>
    </row>
    <row r="14326" spans="1:2" x14ac:dyDescent="0.3">
      <c r="A14326">
        <v>405879</v>
      </c>
      <c r="B14326" t="s">
        <v>2404</v>
      </c>
    </row>
    <row r="14327" spans="1:2" x14ac:dyDescent="0.3">
      <c r="A14327">
        <v>405879</v>
      </c>
      <c r="B14327" t="s">
        <v>50</v>
      </c>
    </row>
    <row r="14328" spans="1:2" x14ac:dyDescent="0.3">
      <c r="A14328">
        <v>405888</v>
      </c>
      <c r="B14328" t="s">
        <v>868</v>
      </c>
    </row>
    <row r="14329" spans="1:2" x14ac:dyDescent="0.3">
      <c r="A14329">
        <v>405888</v>
      </c>
      <c r="B14329" t="s">
        <v>7674</v>
      </c>
    </row>
    <row r="14330" spans="1:2" x14ac:dyDescent="0.3">
      <c r="A14330">
        <v>405907</v>
      </c>
      <c r="B14330" t="s">
        <v>162</v>
      </c>
    </row>
    <row r="14331" spans="1:2" x14ac:dyDescent="0.3">
      <c r="A14331">
        <v>405907</v>
      </c>
      <c r="B14331" t="s">
        <v>821</v>
      </c>
    </row>
    <row r="14332" spans="1:2" x14ac:dyDescent="0.3">
      <c r="A14332">
        <v>405907</v>
      </c>
      <c r="B14332" t="s">
        <v>2404</v>
      </c>
    </row>
    <row r="14333" spans="1:2" x14ac:dyDescent="0.3">
      <c r="A14333">
        <v>405907</v>
      </c>
      <c r="B14333" t="s">
        <v>2947</v>
      </c>
    </row>
    <row r="14334" spans="1:2" x14ac:dyDescent="0.3">
      <c r="A14334">
        <v>405908</v>
      </c>
      <c r="B14334" t="s">
        <v>1224</v>
      </c>
    </row>
    <row r="14335" spans="1:2" x14ac:dyDescent="0.3">
      <c r="A14335">
        <v>405908</v>
      </c>
      <c r="B14335" t="s">
        <v>648</v>
      </c>
    </row>
    <row r="14336" spans="1:2" x14ac:dyDescent="0.3">
      <c r="A14336">
        <v>406007</v>
      </c>
      <c r="B14336" t="s">
        <v>868</v>
      </c>
    </row>
    <row r="14337" spans="1:2" x14ac:dyDescent="0.3">
      <c r="A14337">
        <v>406007</v>
      </c>
      <c r="B14337" t="s">
        <v>670</v>
      </c>
    </row>
    <row r="14338" spans="1:2" x14ac:dyDescent="0.3">
      <c r="A14338">
        <v>406007</v>
      </c>
      <c r="B14338" t="s">
        <v>517</v>
      </c>
    </row>
    <row r="14339" spans="1:2" x14ac:dyDescent="0.3">
      <c r="A14339">
        <v>406007</v>
      </c>
      <c r="B14339" t="s">
        <v>1224</v>
      </c>
    </row>
    <row r="14340" spans="1:2" x14ac:dyDescent="0.3">
      <c r="A14340">
        <v>406007</v>
      </c>
      <c r="B14340" t="s">
        <v>2372</v>
      </c>
    </row>
    <row r="14341" spans="1:2" x14ac:dyDescent="0.3">
      <c r="A14341">
        <v>406009</v>
      </c>
      <c r="B14341" t="s">
        <v>726</v>
      </c>
    </row>
    <row r="14342" spans="1:2" x14ac:dyDescent="0.3">
      <c r="A14342">
        <v>406018</v>
      </c>
      <c r="B14342" t="s">
        <v>386</v>
      </c>
    </row>
    <row r="14343" spans="1:2" x14ac:dyDescent="0.3">
      <c r="A14343">
        <v>406018</v>
      </c>
      <c r="B14343" t="s">
        <v>10594</v>
      </c>
    </row>
    <row r="14344" spans="1:2" x14ac:dyDescent="0.3">
      <c r="A14344">
        <v>406018</v>
      </c>
      <c r="B14344" t="s">
        <v>3720</v>
      </c>
    </row>
    <row r="14345" spans="1:2" x14ac:dyDescent="0.3">
      <c r="A14345">
        <v>406023</v>
      </c>
      <c r="B14345" t="s">
        <v>9019</v>
      </c>
    </row>
    <row r="14346" spans="1:2" x14ac:dyDescent="0.3">
      <c r="A14346">
        <v>406043</v>
      </c>
      <c r="B14346" t="s">
        <v>2372</v>
      </c>
    </row>
    <row r="14347" spans="1:2" x14ac:dyDescent="0.3">
      <c r="A14347">
        <v>406043</v>
      </c>
      <c r="B14347" t="s">
        <v>215</v>
      </c>
    </row>
    <row r="14348" spans="1:2" x14ac:dyDescent="0.3">
      <c r="A14348">
        <v>406046</v>
      </c>
      <c r="B14348" t="s">
        <v>215</v>
      </c>
    </row>
    <row r="14349" spans="1:2" x14ac:dyDescent="0.3">
      <c r="A14349">
        <v>406058</v>
      </c>
      <c r="B14349" t="s">
        <v>5211</v>
      </c>
    </row>
    <row r="14350" spans="1:2" x14ac:dyDescent="0.3">
      <c r="A14350">
        <v>406074</v>
      </c>
      <c r="B14350" t="s">
        <v>5211</v>
      </c>
    </row>
    <row r="14351" spans="1:2" x14ac:dyDescent="0.3">
      <c r="A14351">
        <v>406095</v>
      </c>
      <c r="B14351" t="s">
        <v>2904</v>
      </c>
    </row>
    <row r="14352" spans="1:2" x14ac:dyDescent="0.3">
      <c r="A14352">
        <v>406153</v>
      </c>
      <c r="B14352" t="s">
        <v>162</v>
      </c>
    </row>
    <row r="14353" spans="1:2" x14ac:dyDescent="0.3">
      <c r="A14353">
        <v>406153</v>
      </c>
      <c r="B14353" t="s">
        <v>215</v>
      </c>
    </row>
    <row r="14354" spans="1:2" x14ac:dyDescent="0.3">
      <c r="A14354">
        <v>406154</v>
      </c>
      <c r="B14354" t="s">
        <v>386</v>
      </c>
    </row>
    <row r="14355" spans="1:2" x14ac:dyDescent="0.3">
      <c r="A14355">
        <v>406154</v>
      </c>
      <c r="B14355" t="s">
        <v>14427</v>
      </c>
    </row>
    <row r="14356" spans="1:2" x14ac:dyDescent="0.3">
      <c r="A14356">
        <v>406154</v>
      </c>
      <c r="B14356" t="s">
        <v>212</v>
      </c>
    </row>
    <row r="14357" spans="1:2" x14ac:dyDescent="0.3">
      <c r="A14357">
        <v>406154</v>
      </c>
      <c r="B14357" t="s">
        <v>2448</v>
      </c>
    </row>
    <row r="14358" spans="1:2" x14ac:dyDescent="0.3">
      <c r="A14358">
        <v>406239</v>
      </c>
      <c r="B14358" t="s">
        <v>50</v>
      </c>
    </row>
    <row r="14359" spans="1:2" x14ac:dyDescent="0.3">
      <c r="A14359">
        <v>406239</v>
      </c>
      <c r="B14359" t="s">
        <v>726</v>
      </c>
    </row>
    <row r="14360" spans="1:2" x14ac:dyDescent="0.3">
      <c r="A14360">
        <v>406239</v>
      </c>
      <c r="B14360" t="s">
        <v>162</v>
      </c>
    </row>
    <row r="14361" spans="1:2" x14ac:dyDescent="0.3">
      <c r="A14361">
        <v>406314</v>
      </c>
      <c r="B14361" t="s">
        <v>50</v>
      </c>
    </row>
    <row r="14362" spans="1:2" x14ac:dyDescent="0.3">
      <c r="A14362">
        <v>406314</v>
      </c>
      <c r="B14362" t="s">
        <v>726</v>
      </c>
    </row>
    <row r="14363" spans="1:2" x14ac:dyDescent="0.3">
      <c r="A14363">
        <v>406314</v>
      </c>
      <c r="B14363" t="s">
        <v>162</v>
      </c>
    </row>
    <row r="14364" spans="1:2" x14ac:dyDescent="0.3">
      <c r="A14364">
        <v>406321</v>
      </c>
      <c r="B14364" t="s">
        <v>50</v>
      </c>
    </row>
    <row r="14365" spans="1:2" x14ac:dyDescent="0.3">
      <c r="A14365">
        <v>406321</v>
      </c>
      <c r="B14365" t="s">
        <v>517</v>
      </c>
    </row>
    <row r="14366" spans="1:2" x14ac:dyDescent="0.3">
      <c r="A14366">
        <v>406321</v>
      </c>
      <c r="B14366" t="s">
        <v>2372</v>
      </c>
    </row>
    <row r="14367" spans="1:2" x14ac:dyDescent="0.3">
      <c r="A14367">
        <v>406328</v>
      </c>
      <c r="B14367" t="s">
        <v>3169</v>
      </c>
    </row>
    <row r="14368" spans="1:2" x14ac:dyDescent="0.3">
      <c r="A14368">
        <v>406328</v>
      </c>
      <c r="B14368" t="s">
        <v>7695</v>
      </c>
    </row>
    <row r="14369" spans="1:2" x14ac:dyDescent="0.3">
      <c r="A14369">
        <v>406328</v>
      </c>
      <c r="B14369" t="s">
        <v>1931</v>
      </c>
    </row>
    <row r="14370" spans="1:2" x14ac:dyDescent="0.3">
      <c r="A14370">
        <v>406351</v>
      </c>
      <c r="B14370" t="s">
        <v>648</v>
      </c>
    </row>
    <row r="14371" spans="1:2" x14ac:dyDescent="0.3">
      <c r="A14371">
        <v>406351</v>
      </c>
      <c r="B14371" t="s">
        <v>2372</v>
      </c>
    </row>
    <row r="14372" spans="1:2" x14ac:dyDescent="0.3">
      <c r="A14372">
        <v>406351</v>
      </c>
      <c r="B14372" t="s">
        <v>1224</v>
      </c>
    </row>
    <row r="14373" spans="1:2" x14ac:dyDescent="0.3">
      <c r="A14373">
        <v>406412</v>
      </c>
      <c r="B14373" t="s">
        <v>726</v>
      </c>
    </row>
    <row r="14374" spans="1:2" x14ac:dyDescent="0.3">
      <c r="A14374">
        <v>406412</v>
      </c>
      <c r="B14374" t="s">
        <v>4342</v>
      </c>
    </row>
    <row r="14375" spans="1:2" x14ac:dyDescent="0.3">
      <c r="A14375">
        <v>406606</v>
      </c>
      <c r="B14375" t="s">
        <v>726</v>
      </c>
    </row>
    <row r="14376" spans="1:2" x14ac:dyDescent="0.3">
      <c r="A14376">
        <v>406606</v>
      </c>
      <c r="B14376" t="s">
        <v>50</v>
      </c>
    </row>
    <row r="14377" spans="1:2" x14ac:dyDescent="0.3">
      <c r="A14377">
        <v>406606</v>
      </c>
      <c r="B14377" t="s">
        <v>3720</v>
      </c>
    </row>
    <row r="14378" spans="1:2" x14ac:dyDescent="0.3">
      <c r="A14378">
        <v>406777</v>
      </c>
      <c r="B14378" t="s">
        <v>162</v>
      </c>
    </row>
    <row r="14379" spans="1:2" x14ac:dyDescent="0.3">
      <c r="A14379">
        <v>406777</v>
      </c>
      <c r="B14379" t="s">
        <v>50</v>
      </c>
    </row>
    <row r="14380" spans="1:2" x14ac:dyDescent="0.3">
      <c r="A14380">
        <v>406777</v>
      </c>
      <c r="B14380" t="s">
        <v>517</v>
      </c>
    </row>
    <row r="14381" spans="1:2" x14ac:dyDescent="0.3">
      <c r="A14381">
        <v>406780</v>
      </c>
      <c r="B14381" t="s">
        <v>739</v>
      </c>
    </row>
    <row r="14382" spans="1:2" x14ac:dyDescent="0.3">
      <c r="A14382">
        <v>406780</v>
      </c>
      <c r="B14382" t="s">
        <v>517</v>
      </c>
    </row>
    <row r="14383" spans="1:2" x14ac:dyDescent="0.3">
      <c r="A14383">
        <v>406780</v>
      </c>
      <c r="B14383" t="s">
        <v>14419</v>
      </c>
    </row>
    <row r="14384" spans="1:2" x14ac:dyDescent="0.3">
      <c r="A14384">
        <v>406801</v>
      </c>
      <c r="B14384" t="s">
        <v>868</v>
      </c>
    </row>
    <row r="14385" spans="1:2" x14ac:dyDescent="0.3">
      <c r="A14385">
        <v>406826</v>
      </c>
      <c r="B14385" t="s">
        <v>565</v>
      </c>
    </row>
    <row r="14386" spans="1:2" x14ac:dyDescent="0.3">
      <c r="A14386">
        <v>406826</v>
      </c>
      <c r="B14386" t="s">
        <v>162</v>
      </c>
    </row>
    <row r="14387" spans="1:2" x14ac:dyDescent="0.3">
      <c r="A14387">
        <v>406826</v>
      </c>
      <c r="B14387" t="s">
        <v>1224</v>
      </c>
    </row>
    <row r="14388" spans="1:2" x14ac:dyDescent="0.3">
      <c r="A14388">
        <v>406845</v>
      </c>
      <c r="B14388" t="s">
        <v>821</v>
      </c>
    </row>
    <row r="14389" spans="1:2" x14ac:dyDescent="0.3">
      <c r="A14389">
        <v>406845</v>
      </c>
      <c r="B14389" t="s">
        <v>670</v>
      </c>
    </row>
    <row r="14390" spans="1:2" x14ac:dyDescent="0.3">
      <c r="A14390">
        <v>406903</v>
      </c>
      <c r="B14390" t="s">
        <v>4468</v>
      </c>
    </row>
    <row r="14391" spans="1:2" x14ac:dyDescent="0.3">
      <c r="A14391">
        <v>407004</v>
      </c>
      <c r="B14391" t="s">
        <v>726</v>
      </c>
    </row>
    <row r="14392" spans="1:2" x14ac:dyDescent="0.3">
      <c r="A14392">
        <v>407004</v>
      </c>
      <c r="B14392" t="s">
        <v>386</v>
      </c>
    </row>
    <row r="14393" spans="1:2" x14ac:dyDescent="0.3">
      <c r="A14393">
        <v>407019</v>
      </c>
      <c r="B14393" t="s">
        <v>162</v>
      </c>
    </row>
    <row r="14394" spans="1:2" x14ac:dyDescent="0.3">
      <c r="A14394">
        <v>407019</v>
      </c>
      <c r="B14394" t="s">
        <v>50</v>
      </c>
    </row>
    <row r="14395" spans="1:2" x14ac:dyDescent="0.3">
      <c r="A14395">
        <v>407019</v>
      </c>
      <c r="B14395" t="s">
        <v>14067</v>
      </c>
    </row>
    <row r="14396" spans="1:2" x14ac:dyDescent="0.3">
      <c r="A14396">
        <v>407041</v>
      </c>
      <c r="B14396" t="s">
        <v>726</v>
      </c>
    </row>
    <row r="14397" spans="1:2" x14ac:dyDescent="0.3">
      <c r="A14397">
        <v>407041</v>
      </c>
      <c r="B14397" t="s">
        <v>50</v>
      </c>
    </row>
    <row r="14398" spans="1:2" x14ac:dyDescent="0.3">
      <c r="A14398">
        <v>407056</v>
      </c>
      <c r="B14398" t="s">
        <v>386</v>
      </c>
    </row>
    <row r="14399" spans="1:2" x14ac:dyDescent="0.3">
      <c r="A14399">
        <v>407056</v>
      </c>
      <c r="B14399" t="s">
        <v>726</v>
      </c>
    </row>
    <row r="14400" spans="1:2" x14ac:dyDescent="0.3">
      <c r="A14400">
        <v>407056</v>
      </c>
      <c r="B14400" t="s">
        <v>5886</v>
      </c>
    </row>
    <row r="14401" spans="1:2" x14ac:dyDescent="0.3">
      <c r="A14401">
        <v>407056</v>
      </c>
      <c r="B14401" t="s">
        <v>2372</v>
      </c>
    </row>
    <row r="14402" spans="1:2" x14ac:dyDescent="0.3">
      <c r="A14402">
        <v>407056</v>
      </c>
      <c r="B14402" t="s">
        <v>215</v>
      </c>
    </row>
    <row r="14403" spans="1:2" x14ac:dyDescent="0.3">
      <c r="A14403">
        <v>407187</v>
      </c>
      <c r="B14403" t="s">
        <v>517</v>
      </c>
    </row>
    <row r="14404" spans="1:2" x14ac:dyDescent="0.3">
      <c r="A14404">
        <v>407187</v>
      </c>
      <c r="B14404" t="s">
        <v>726</v>
      </c>
    </row>
    <row r="14405" spans="1:2" x14ac:dyDescent="0.3">
      <c r="A14405">
        <v>407191</v>
      </c>
      <c r="B14405" t="s">
        <v>2424</v>
      </c>
    </row>
    <row r="14406" spans="1:2" x14ac:dyDescent="0.3">
      <c r="A14406">
        <v>407191</v>
      </c>
      <c r="B14406" t="s">
        <v>2372</v>
      </c>
    </row>
    <row r="14407" spans="1:2" x14ac:dyDescent="0.3">
      <c r="A14407">
        <v>407244</v>
      </c>
      <c r="B14407" t="s">
        <v>868</v>
      </c>
    </row>
    <row r="14408" spans="1:2" x14ac:dyDescent="0.3">
      <c r="A14408">
        <v>407248</v>
      </c>
      <c r="B14408" t="s">
        <v>50</v>
      </c>
    </row>
    <row r="14409" spans="1:2" x14ac:dyDescent="0.3">
      <c r="A14409">
        <v>407248</v>
      </c>
      <c r="B14409" t="s">
        <v>162</v>
      </c>
    </row>
    <row r="14410" spans="1:2" x14ac:dyDescent="0.3">
      <c r="A14410">
        <v>407307</v>
      </c>
      <c r="B14410" t="s">
        <v>50</v>
      </c>
    </row>
    <row r="14411" spans="1:2" x14ac:dyDescent="0.3">
      <c r="A14411">
        <v>407307</v>
      </c>
      <c r="B14411" t="s">
        <v>5886</v>
      </c>
    </row>
    <row r="14412" spans="1:2" x14ac:dyDescent="0.3">
      <c r="A14412">
        <v>407307</v>
      </c>
      <c r="B14412" t="s">
        <v>3720</v>
      </c>
    </row>
    <row r="14413" spans="1:2" x14ac:dyDescent="0.3">
      <c r="A14413">
        <v>407307</v>
      </c>
      <c r="B14413" t="s">
        <v>215</v>
      </c>
    </row>
    <row r="14414" spans="1:2" x14ac:dyDescent="0.3">
      <c r="A14414">
        <v>407307</v>
      </c>
      <c r="B14414" t="s">
        <v>631</v>
      </c>
    </row>
    <row r="14415" spans="1:2" x14ac:dyDescent="0.3">
      <c r="A14415">
        <v>407307</v>
      </c>
      <c r="B14415" t="s">
        <v>162</v>
      </c>
    </row>
    <row r="14416" spans="1:2" x14ac:dyDescent="0.3">
      <c r="A14416">
        <v>407307</v>
      </c>
      <c r="B14416" t="s">
        <v>821</v>
      </c>
    </row>
    <row r="14417" spans="1:2" x14ac:dyDescent="0.3">
      <c r="A14417">
        <v>407307</v>
      </c>
      <c r="B14417" t="s">
        <v>7674</v>
      </c>
    </row>
    <row r="14418" spans="1:2" x14ac:dyDescent="0.3">
      <c r="A14418">
        <v>407323</v>
      </c>
      <c r="B14418" t="s">
        <v>162</v>
      </c>
    </row>
    <row r="14419" spans="1:2" x14ac:dyDescent="0.3">
      <c r="A14419">
        <v>407323</v>
      </c>
      <c r="B14419" t="s">
        <v>726</v>
      </c>
    </row>
    <row r="14420" spans="1:2" x14ac:dyDescent="0.3">
      <c r="A14420">
        <v>407323</v>
      </c>
      <c r="B14420" t="s">
        <v>1470</v>
      </c>
    </row>
    <row r="14421" spans="1:2" x14ac:dyDescent="0.3">
      <c r="A14421">
        <v>407323</v>
      </c>
      <c r="B14421" t="s">
        <v>1224</v>
      </c>
    </row>
    <row r="14422" spans="1:2" x14ac:dyDescent="0.3">
      <c r="A14422">
        <v>407346</v>
      </c>
      <c r="B14422" t="s">
        <v>726</v>
      </c>
    </row>
    <row r="14423" spans="1:2" x14ac:dyDescent="0.3">
      <c r="A14423">
        <v>407346</v>
      </c>
      <c r="B14423" t="s">
        <v>4642</v>
      </c>
    </row>
    <row r="14424" spans="1:2" x14ac:dyDescent="0.3">
      <c r="A14424">
        <v>407346</v>
      </c>
      <c r="B14424" t="s">
        <v>215</v>
      </c>
    </row>
    <row r="14425" spans="1:2" x14ac:dyDescent="0.3">
      <c r="A14425">
        <v>407399</v>
      </c>
      <c r="B14425" t="s">
        <v>162</v>
      </c>
    </row>
    <row r="14426" spans="1:2" x14ac:dyDescent="0.3">
      <c r="A14426">
        <v>407399</v>
      </c>
      <c r="B14426" t="s">
        <v>215</v>
      </c>
    </row>
    <row r="14427" spans="1:2" x14ac:dyDescent="0.3">
      <c r="A14427">
        <v>407399</v>
      </c>
      <c r="B14427" t="s">
        <v>50</v>
      </c>
    </row>
    <row r="14428" spans="1:2" x14ac:dyDescent="0.3">
      <c r="A14428">
        <v>407399</v>
      </c>
      <c r="B14428" t="s">
        <v>3720</v>
      </c>
    </row>
    <row r="14429" spans="1:2" x14ac:dyDescent="0.3">
      <c r="A14429">
        <v>407447</v>
      </c>
      <c r="B14429" t="s">
        <v>162</v>
      </c>
    </row>
    <row r="14430" spans="1:2" x14ac:dyDescent="0.3">
      <c r="A14430">
        <v>407447</v>
      </c>
      <c r="B14430" t="s">
        <v>50</v>
      </c>
    </row>
    <row r="14431" spans="1:2" x14ac:dyDescent="0.3">
      <c r="A14431">
        <v>407447</v>
      </c>
      <c r="B14431" t="s">
        <v>2448</v>
      </c>
    </row>
    <row r="14432" spans="1:2" x14ac:dyDescent="0.3">
      <c r="A14432">
        <v>407661</v>
      </c>
      <c r="B14432" t="s">
        <v>1949</v>
      </c>
    </row>
    <row r="14433" spans="1:2" x14ac:dyDescent="0.3">
      <c r="A14433">
        <v>407673</v>
      </c>
      <c r="B14433" t="s">
        <v>50</v>
      </c>
    </row>
    <row r="14434" spans="1:2" x14ac:dyDescent="0.3">
      <c r="A14434">
        <v>407673</v>
      </c>
      <c r="B14434" t="s">
        <v>2404</v>
      </c>
    </row>
    <row r="14435" spans="1:2" x14ac:dyDescent="0.3">
      <c r="A14435">
        <v>407673</v>
      </c>
      <c r="B14435" t="s">
        <v>5886</v>
      </c>
    </row>
    <row r="14436" spans="1:2" x14ac:dyDescent="0.3">
      <c r="A14436">
        <v>407673</v>
      </c>
      <c r="B14436" t="s">
        <v>2947</v>
      </c>
    </row>
    <row r="14437" spans="1:2" x14ac:dyDescent="0.3">
      <c r="A14437">
        <v>407673</v>
      </c>
      <c r="B14437" t="s">
        <v>13177</v>
      </c>
    </row>
    <row r="14438" spans="1:2" x14ac:dyDescent="0.3">
      <c r="A14438">
        <v>407673</v>
      </c>
      <c r="B14438" t="s">
        <v>631</v>
      </c>
    </row>
    <row r="14439" spans="1:2" x14ac:dyDescent="0.3">
      <c r="A14439">
        <v>407686</v>
      </c>
      <c r="B14439" t="s">
        <v>726</v>
      </c>
    </row>
    <row r="14440" spans="1:2" x14ac:dyDescent="0.3">
      <c r="A14440">
        <v>407688</v>
      </c>
      <c r="B14440" t="s">
        <v>517</v>
      </c>
    </row>
    <row r="14441" spans="1:2" x14ac:dyDescent="0.3">
      <c r="A14441">
        <v>407688</v>
      </c>
      <c r="B14441" t="s">
        <v>726</v>
      </c>
    </row>
    <row r="14442" spans="1:2" x14ac:dyDescent="0.3">
      <c r="A14442">
        <v>407691</v>
      </c>
      <c r="B14442" t="s">
        <v>648</v>
      </c>
    </row>
    <row r="14443" spans="1:2" x14ac:dyDescent="0.3">
      <c r="A14443">
        <v>407691</v>
      </c>
      <c r="B14443" t="s">
        <v>2372</v>
      </c>
    </row>
    <row r="14444" spans="1:2" x14ac:dyDescent="0.3">
      <c r="A14444">
        <v>407691</v>
      </c>
      <c r="B14444" t="s">
        <v>868</v>
      </c>
    </row>
    <row r="14445" spans="1:2" x14ac:dyDescent="0.3">
      <c r="A14445">
        <v>407704</v>
      </c>
      <c r="B14445" t="s">
        <v>726</v>
      </c>
    </row>
    <row r="14446" spans="1:2" x14ac:dyDescent="0.3">
      <c r="A14446">
        <v>407755</v>
      </c>
      <c r="B14446" t="s">
        <v>517</v>
      </c>
    </row>
    <row r="14447" spans="1:2" x14ac:dyDescent="0.3">
      <c r="A14447">
        <v>407755</v>
      </c>
      <c r="B14447" t="s">
        <v>7674</v>
      </c>
    </row>
    <row r="14448" spans="1:2" x14ac:dyDescent="0.3">
      <c r="A14448">
        <v>407755</v>
      </c>
      <c r="B14448" t="s">
        <v>215</v>
      </c>
    </row>
    <row r="14449" spans="1:2" x14ac:dyDescent="0.3">
      <c r="A14449">
        <v>407755</v>
      </c>
      <c r="B14449" t="s">
        <v>2372</v>
      </c>
    </row>
    <row r="14450" spans="1:2" x14ac:dyDescent="0.3">
      <c r="A14450">
        <v>407831</v>
      </c>
      <c r="B14450" t="s">
        <v>726</v>
      </c>
    </row>
    <row r="14451" spans="1:2" x14ac:dyDescent="0.3">
      <c r="A14451">
        <v>407831</v>
      </c>
      <c r="B14451" t="s">
        <v>7695</v>
      </c>
    </row>
    <row r="14452" spans="1:2" x14ac:dyDescent="0.3">
      <c r="A14452">
        <v>407861</v>
      </c>
      <c r="B14452" t="s">
        <v>726</v>
      </c>
    </row>
    <row r="14453" spans="1:2" x14ac:dyDescent="0.3">
      <c r="A14453">
        <v>407861</v>
      </c>
      <c r="B14453" t="s">
        <v>1470</v>
      </c>
    </row>
    <row r="14454" spans="1:2" x14ac:dyDescent="0.3">
      <c r="A14454">
        <v>407861</v>
      </c>
      <c r="B14454" t="s">
        <v>670</v>
      </c>
    </row>
    <row r="14455" spans="1:2" x14ac:dyDescent="0.3">
      <c r="A14455">
        <v>407861</v>
      </c>
      <c r="B14455" t="s">
        <v>868</v>
      </c>
    </row>
    <row r="14456" spans="1:2" x14ac:dyDescent="0.3">
      <c r="A14456">
        <v>407880</v>
      </c>
      <c r="B14456" t="s">
        <v>726</v>
      </c>
    </row>
    <row r="14457" spans="1:2" x14ac:dyDescent="0.3">
      <c r="A14457">
        <v>407902</v>
      </c>
      <c r="B14457" t="s">
        <v>50</v>
      </c>
    </row>
    <row r="14458" spans="1:2" x14ac:dyDescent="0.3">
      <c r="A14458">
        <v>407902</v>
      </c>
      <c r="B14458" t="s">
        <v>162</v>
      </c>
    </row>
    <row r="14459" spans="1:2" x14ac:dyDescent="0.3">
      <c r="A14459">
        <v>407902</v>
      </c>
      <c r="B14459" t="s">
        <v>3720</v>
      </c>
    </row>
    <row r="14460" spans="1:2" x14ac:dyDescent="0.3">
      <c r="A14460">
        <v>407938</v>
      </c>
      <c r="B14460" t="s">
        <v>2424</v>
      </c>
    </row>
    <row r="14461" spans="1:2" x14ac:dyDescent="0.3">
      <c r="A14461">
        <v>407938</v>
      </c>
      <c r="B14461" t="s">
        <v>2372</v>
      </c>
    </row>
    <row r="14462" spans="1:2" x14ac:dyDescent="0.3">
      <c r="A14462">
        <v>407961</v>
      </c>
      <c r="B14462" t="s">
        <v>50</v>
      </c>
    </row>
    <row r="14463" spans="1:2" x14ac:dyDescent="0.3">
      <c r="A14463">
        <v>407961</v>
      </c>
      <c r="B14463" t="s">
        <v>2372</v>
      </c>
    </row>
    <row r="14464" spans="1:2" x14ac:dyDescent="0.3">
      <c r="A14464">
        <v>407961</v>
      </c>
      <c r="B14464" t="s">
        <v>4238</v>
      </c>
    </row>
    <row r="14465" spans="1:2" x14ac:dyDescent="0.3">
      <c r="A14465">
        <v>408153</v>
      </c>
      <c r="B14465" t="s">
        <v>670</v>
      </c>
    </row>
    <row r="14466" spans="1:2" x14ac:dyDescent="0.3">
      <c r="A14466">
        <v>408153</v>
      </c>
      <c r="B14466" t="s">
        <v>868</v>
      </c>
    </row>
    <row r="14467" spans="1:2" x14ac:dyDescent="0.3">
      <c r="A14467">
        <v>408177</v>
      </c>
      <c r="B14467" t="s">
        <v>868</v>
      </c>
    </row>
    <row r="14468" spans="1:2" x14ac:dyDescent="0.3">
      <c r="A14468">
        <v>408214</v>
      </c>
      <c r="B14468" t="s">
        <v>50</v>
      </c>
    </row>
    <row r="14469" spans="1:2" x14ac:dyDescent="0.3">
      <c r="A14469">
        <v>408214</v>
      </c>
      <c r="B14469" t="s">
        <v>5886</v>
      </c>
    </row>
    <row r="14470" spans="1:2" x14ac:dyDescent="0.3">
      <c r="A14470">
        <v>408214</v>
      </c>
      <c r="B14470" t="s">
        <v>670</v>
      </c>
    </row>
    <row r="14471" spans="1:2" x14ac:dyDescent="0.3">
      <c r="A14471">
        <v>408214</v>
      </c>
      <c r="B14471" t="s">
        <v>726</v>
      </c>
    </row>
    <row r="14472" spans="1:2" x14ac:dyDescent="0.3">
      <c r="A14472">
        <v>408245</v>
      </c>
      <c r="B14472" t="s">
        <v>50</v>
      </c>
    </row>
    <row r="14473" spans="1:2" x14ac:dyDescent="0.3">
      <c r="A14473">
        <v>408245</v>
      </c>
      <c r="B14473" t="s">
        <v>2448</v>
      </c>
    </row>
    <row r="14474" spans="1:2" x14ac:dyDescent="0.3">
      <c r="A14474">
        <v>408245</v>
      </c>
      <c r="B14474" t="s">
        <v>162</v>
      </c>
    </row>
    <row r="14475" spans="1:2" x14ac:dyDescent="0.3">
      <c r="A14475">
        <v>408245</v>
      </c>
      <c r="B14475" t="s">
        <v>215</v>
      </c>
    </row>
    <row r="14476" spans="1:2" x14ac:dyDescent="0.3">
      <c r="A14476">
        <v>408266</v>
      </c>
      <c r="B14476" t="s">
        <v>1722</v>
      </c>
    </row>
    <row r="14477" spans="1:2" x14ac:dyDescent="0.3">
      <c r="A14477">
        <v>408266</v>
      </c>
      <c r="B14477" t="s">
        <v>2372</v>
      </c>
    </row>
    <row r="14478" spans="1:2" x14ac:dyDescent="0.3">
      <c r="A14478">
        <v>408266</v>
      </c>
      <c r="B14478" t="s">
        <v>670</v>
      </c>
    </row>
    <row r="14479" spans="1:2" x14ac:dyDescent="0.3">
      <c r="A14479">
        <v>408270</v>
      </c>
      <c r="B14479" t="s">
        <v>868</v>
      </c>
    </row>
    <row r="14480" spans="1:2" x14ac:dyDescent="0.3">
      <c r="A14480">
        <v>408270</v>
      </c>
      <c r="B14480" t="s">
        <v>821</v>
      </c>
    </row>
    <row r="14481" spans="1:2" x14ac:dyDescent="0.3">
      <c r="A14481">
        <v>408270</v>
      </c>
      <c r="B14481" t="s">
        <v>2372</v>
      </c>
    </row>
    <row r="14482" spans="1:2" x14ac:dyDescent="0.3">
      <c r="A14482">
        <v>408270</v>
      </c>
      <c r="B14482" t="s">
        <v>517</v>
      </c>
    </row>
    <row r="14483" spans="1:2" x14ac:dyDescent="0.3">
      <c r="A14483">
        <v>408310</v>
      </c>
      <c r="B14483" t="s">
        <v>517</v>
      </c>
    </row>
    <row r="14484" spans="1:2" x14ac:dyDescent="0.3">
      <c r="A14484">
        <v>408310</v>
      </c>
      <c r="B14484" t="s">
        <v>2372</v>
      </c>
    </row>
    <row r="14485" spans="1:2" x14ac:dyDescent="0.3">
      <c r="A14485">
        <v>408327</v>
      </c>
      <c r="B14485" t="s">
        <v>50</v>
      </c>
    </row>
    <row r="14486" spans="1:2" x14ac:dyDescent="0.3">
      <c r="A14486">
        <v>408327</v>
      </c>
      <c r="B14486" t="s">
        <v>517</v>
      </c>
    </row>
    <row r="14487" spans="1:2" x14ac:dyDescent="0.3">
      <c r="A14487">
        <v>408335</v>
      </c>
      <c r="B14487" t="s">
        <v>50</v>
      </c>
    </row>
    <row r="14488" spans="1:2" x14ac:dyDescent="0.3">
      <c r="A14488">
        <v>408341</v>
      </c>
      <c r="B14488" t="s">
        <v>821</v>
      </c>
    </row>
    <row r="14489" spans="1:2" x14ac:dyDescent="0.3">
      <c r="A14489">
        <v>408341</v>
      </c>
      <c r="B14489" t="s">
        <v>648</v>
      </c>
    </row>
    <row r="14490" spans="1:2" x14ac:dyDescent="0.3">
      <c r="A14490">
        <v>408341</v>
      </c>
      <c r="B14490" t="s">
        <v>1224</v>
      </c>
    </row>
    <row r="14491" spans="1:2" x14ac:dyDescent="0.3">
      <c r="A14491">
        <v>408439</v>
      </c>
      <c r="B14491" t="s">
        <v>1722</v>
      </c>
    </row>
    <row r="14492" spans="1:2" x14ac:dyDescent="0.3">
      <c r="A14492">
        <v>408439</v>
      </c>
      <c r="B14492" t="s">
        <v>215</v>
      </c>
    </row>
    <row r="14493" spans="1:2" x14ac:dyDescent="0.3">
      <c r="A14493">
        <v>408439</v>
      </c>
      <c r="B14493" t="s">
        <v>2372</v>
      </c>
    </row>
    <row r="14494" spans="1:2" x14ac:dyDescent="0.3">
      <c r="A14494">
        <v>408465</v>
      </c>
      <c r="B14494" t="s">
        <v>726</v>
      </c>
    </row>
    <row r="14495" spans="1:2" x14ac:dyDescent="0.3">
      <c r="A14495">
        <v>408520</v>
      </c>
      <c r="B14495" t="s">
        <v>4342</v>
      </c>
    </row>
    <row r="14496" spans="1:2" x14ac:dyDescent="0.3">
      <c r="A14496">
        <v>408520</v>
      </c>
      <c r="B14496" t="s">
        <v>162</v>
      </c>
    </row>
    <row r="14497" spans="1:2" x14ac:dyDescent="0.3">
      <c r="A14497">
        <v>408559</v>
      </c>
      <c r="B14497" t="s">
        <v>648</v>
      </c>
    </row>
    <row r="14498" spans="1:2" x14ac:dyDescent="0.3">
      <c r="A14498">
        <v>408559</v>
      </c>
      <c r="B14498" t="s">
        <v>1224</v>
      </c>
    </row>
    <row r="14499" spans="1:2" x14ac:dyDescent="0.3">
      <c r="A14499">
        <v>408587</v>
      </c>
      <c r="B14499" t="s">
        <v>2424</v>
      </c>
    </row>
    <row r="14500" spans="1:2" x14ac:dyDescent="0.3">
      <c r="A14500">
        <v>408629</v>
      </c>
      <c r="B14500" t="s">
        <v>162</v>
      </c>
    </row>
    <row r="14501" spans="1:2" x14ac:dyDescent="0.3">
      <c r="A14501">
        <v>408629</v>
      </c>
      <c r="B14501" t="s">
        <v>517</v>
      </c>
    </row>
    <row r="14502" spans="1:2" x14ac:dyDescent="0.3">
      <c r="A14502">
        <v>408647</v>
      </c>
      <c r="B14502" t="s">
        <v>14067</v>
      </c>
    </row>
    <row r="14503" spans="1:2" x14ac:dyDescent="0.3">
      <c r="A14503">
        <v>408647</v>
      </c>
      <c r="B14503" t="s">
        <v>7965</v>
      </c>
    </row>
    <row r="14504" spans="1:2" x14ac:dyDescent="0.3">
      <c r="A14504">
        <v>408647</v>
      </c>
      <c r="B14504" t="s">
        <v>2372</v>
      </c>
    </row>
    <row r="14505" spans="1:2" x14ac:dyDescent="0.3">
      <c r="A14505">
        <v>408650</v>
      </c>
      <c r="B14505" t="s">
        <v>726</v>
      </c>
    </row>
    <row r="14506" spans="1:2" x14ac:dyDescent="0.3">
      <c r="A14506">
        <v>408650</v>
      </c>
      <c r="B14506" t="s">
        <v>386</v>
      </c>
    </row>
    <row r="14507" spans="1:2" x14ac:dyDescent="0.3">
      <c r="A14507">
        <v>408650</v>
      </c>
      <c r="B14507" t="s">
        <v>5886</v>
      </c>
    </row>
    <row r="14508" spans="1:2" x14ac:dyDescent="0.3">
      <c r="A14508">
        <v>408660</v>
      </c>
      <c r="B14508" t="s">
        <v>215</v>
      </c>
    </row>
    <row r="14509" spans="1:2" x14ac:dyDescent="0.3">
      <c r="A14509">
        <v>408660</v>
      </c>
      <c r="B14509" t="s">
        <v>868</v>
      </c>
    </row>
    <row r="14510" spans="1:2" x14ac:dyDescent="0.3">
      <c r="A14510">
        <v>408660</v>
      </c>
      <c r="B14510" t="s">
        <v>5211</v>
      </c>
    </row>
    <row r="14511" spans="1:2" x14ac:dyDescent="0.3">
      <c r="A14511">
        <v>408660</v>
      </c>
      <c r="B14511" t="s">
        <v>821</v>
      </c>
    </row>
    <row r="14512" spans="1:2" x14ac:dyDescent="0.3">
      <c r="A14512">
        <v>408660</v>
      </c>
      <c r="B14512" t="s">
        <v>2372</v>
      </c>
    </row>
    <row r="14513" spans="1:2" x14ac:dyDescent="0.3">
      <c r="A14513">
        <v>408661</v>
      </c>
      <c r="B14513" t="s">
        <v>517</v>
      </c>
    </row>
    <row r="14514" spans="1:2" x14ac:dyDescent="0.3">
      <c r="A14514">
        <v>408661</v>
      </c>
      <c r="B14514" t="s">
        <v>215</v>
      </c>
    </row>
    <row r="14515" spans="1:2" x14ac:dyDescent="0.3">
      <c r="A14515">
        <v>408696</v>
      </c>
      <c r="B14515" t="s">
        <v>9105</v>
      </c>
    </row>
    <row r="14516" spans="1:2" x14ac:dyDescent="0.3">
      <c r="A14516">
        <v>408721</v>
      </c>
      <c r="B14516" t="s">
        <v>726</v>
      </c>
    </row>
    <row r="14517" spans="1:2" x14ac:dyDescent="0.3">
      <c r="A14517">
        <v>408756</v>
      </c>
      <c r="B14517" t="s">
        <v>2372</v>
      </c>
    </row>
    <row r="14518" spans="1:2" x14ac:dyDescent="0.3">
      <c r="A14518">
        <v>408756</v>
      </c>
      <c r="B14518" t="s">
        <v>5211</v>
      </c>
    </row>
    <row r="14519" spans="1:2" x14ac:dyDescent="0.3">
      <c r="A14519">
        <v>408756</v>
      </c>
      <c r="B14519" t="s">
        <v>1931</v>
      </c>
    </row>
    <row r="14520" spans="1:2" x14ac:dyDescent="0.3">
      <c r="A14520">
        <v>408906</v>
      </c>
      <c r="B14520" t="s">
        <v>162</v>
      </c>
    </row>
    <row r="14521" spans="1:2" x14ac:dyDescent="0.3">
      <c r="A14521">
        <v>408906</v>
      </c>
      <c r="B14521" t="s">
        <v>215</v>
      </c>
    </row>
    <row r="14522" spans="1:2" x14ac:dyDescent="0.3">
      <c r="A14522">
        <v>408906</v>
      </c>
      <c r="B14522" t="s">
        <v>50</v>
      </c>
    </row>
    <row r="14523" spans="1:2" x14ac:dyDescent="0.3">
      <c r="A14523">
        <v>408916</v>
      </c>
      <c r="B14523" t="s">
        <v>50</v>
      </c>
    </row>
    <row r="14524" spans="1:2" x14ac:dyDescent="0.3">
      <c r="A14524">
        <v>408916</v>
      </c>
      <c r="B14524" t="s">
        <v>570</v>
      </c>
    </row>
    <row r="14525" spans="1:2" x14ac:dyDescent="0.3">
      <c r="A14525">
        <v>408920</v>
      </c>
      <c r="B14525" t="s">
        <v>868</v>
      </c>
    </row>
    <row r="14526" spans="1:2" x14ac:dyDescent="0.3">
      <c r="A14526">
        <v>408997</v>
      </c>
      <c r="B14526" t="s">
        <v>162</v>
      </c>
    </row>
    <row r="14527" spans="1:2" x14ac:dyDescent="0.3">
      <c r="A14527">
        <v>408997</v>
      </c>
      <c r="B14527" t="s">
        <v>386</v>
      </c>
    </row>
    <row r="14528" spans="1:2" x14ac:dyDescent="0.3">
      <c r="A14528">
        <v>408997</v>
      </c>
      <c r="B14528" t="s">
        <v>3720</v>
      </c>
    </row>
    <row r="14529" spans="1:2" x14ac:dyDescent="0.3">
      <c r="A14529">
        <v>408997</v>
      </c>
      <c r="B14529" t="s">
        <v>50</v>
      </c>
    </row>
    <row r="14530" spans="1:2" x14ac:dyDescent="0.3">
      <c r="A14530">
        <v>409008</v>
      </c>
      <c r="B14530" t="s">
        <v>821</v>
      </c>
    </row>
    <row r="14531" spans="1:2" x14ac:dyDescent="0.3">
      <c r="A14531">
        <v>409015</v>
      </c>
      <c r="B14531" t="s">
        <v>726</v>
      </c>
    </row>
    <row r="14532" spans="1:2" x14ac:dyDescent="0.3">
      <c r="A14532">
        <v>409015</v>
      </c>
      <c r="B14532" t="s">
        <v>1470</v>
      </c>
    </row>
    <row r="14533" spans="1:2" x14ac:dyDescent="0.3">
      <c r="A14533">
        <v>409015</v>
      </c>
      <c r="B14533" t="s">
        <v>5886</v>
      </c>
    </row>
    <row r="14534" spans="1:2" x14ac:dyDescent="0.3">
      <c r="A14534">
        <v>409019</v>
      </c>
      <c r="B14534" t="s">
        <v>9120</v>
      </c>
    </row>
    <row r="14535" spans="1:2" x14ac:dyDescent="0.3">
      <c r="A14535">
        <v>409027</v>
      </c>
      <c r="B14535" t="s">
        <v>50</v>
      </c>
    </row>
    <row r="14536" spans="1:2" x14ac:dyDescent="0.3">
      <c r="A14536">
        <v>409032</v>
      </c>
      <c r="B14536" t="s">
        <v>726</v>
      </c>
    </row>
    <row r="14537" spans="1:2" x14ac:dyDescent="0.3">
      <c r="A14537">
        <v>409032</v>
      </c>
      <c r="B14537" t="s">
        <v>50</v>
      </c>
    </row>
    <row r="14538" spans="1:2" x14ac:dyDescent="0.3">
      <c r="A14538">
        <v>409129</v>
      </c>
      <c r="B14538" t="s">
        <v>50</v>
      </c>
    </row>
    <row r="14539" spans="1:2" x14ac:dyDescent="0.3">
      <c r="A14539">
        <v>409129</v>
      </c>
      <c r="B14539" t="s">
        <v>4642</v>
      </c>
    </row>
    <row r="14540" spans="1:2" x14ac:dyDescent="0.3">
      <c r="A14540">
        <v>409129</v>
      </c>
      <c r="B14540" t="s">
        <v>1470</v>
      </c>
    </row>
    <row r="14541" spans="1:2" x14ac:dyDescent="0.3">
      <c r="A14541">
        <v>409271</v>
      </c>
      <c r="B14541" t="s">
        <v>868</v>
      </c>
    </row>
    <row r="14542" spans="1:2" x14ac:dyDescent="0.3">
      <c r="A14542">
        <v>409321</v>
      </c>
      <c r="B14542" t="s">
        <v>631</v>
      </c>
    </row>
    <row r="14543" spans="1:2" x14ac:dyDescent="0.3">
      <c r="A14543">
        <v>409321</v>
      </c>
      <c r="B14543" t="s">
        <v>50</v>
      </c>
    </row>
    <row r="14544" spans="1:2" x14ac:dyDescent="0.3">
      <c r="A14544">
        <v>409419</v>
      </c>
      <c r="B14544" t="s">
        <v>50</v>
      </c>
    </row>
    <row r="14545" spans="1:2" x14ac:dyDescent="0.3">
      <c r="A14545">
        <v>409534</v>
      </c>
      <c r="B14545" t="s">
        <v>50</v>
      </c>
    </row>
    <row r="14546" spans="1:2" x14ac:dyDescent="0.3">
      <c r="A14546">
        <v>409534</v>
      </c>
      <c r="B14546" t="s">
        <v>215</v>
      </c>
    </row>
    <row r="14547" spans="1:2" x14ac:dyDescent="0.3">
      <c r="A14547">
        <v>409534</v>
      </c>
      <c r="B14547" t="s">
        <v>726</v>
      </c>
    </row>
    <row r="14548" spans="1:2" x14ac:dyDescent="0.3">
      <c r="A14548">
        <v>409546</v>
      </c>
      <c r="B14548" t="s">
        <v>2448</v>
      </c>
    </row>
    <row r="14549" spans="1:2" x14ac:dyDescent="0.3">
      <c r="A14549">
        <v>409546</v>
      </c>
      <c r="B14549" t="s">
        <v>574</v>
      </c>
    </row>
    <row r="14550" spans="1:2" x14ac:dyDescent="0.3">
      <c r="A14550">
        <v>409568</v>
      </c>
      <c r="B14550" t="s">
        <v>2372</v>
      </c>
    </row>
    <row r="14551" spans="1:2" x14ac:dyDescent="0.3">
      <c r="A14551">
        <v>409568</v>
      </c>
      <c r="B14551" t="s">
        <v>1722</v>
      </c>
    </row>
    <row r="14552" spans="1:2" x14ac:dyDescent="0.3">
      <c r="A14552">
        <v>409568</v>
      </c>
      <c r="B14552" t="s">
        <v>7965</v>
      </c>
    </row>
    <row r="14553" spans="1:2" x14ac:dyDescent="0.3">
      <c r="A14553">
        <v>409568</v>
      </c>
      <c r="B14553" t="s">
        <v>1224</v>
      </c>
    </row>
    <row r="14554" spans="1:2" x14ac:dyDescent="0.3">
      <c r="A14554">
        <v>409583</v>
      </c>
      <c r="B14554" t="s">
        <v>648</v>
      </c>
    </row>
    <row r="14555" spans="1:2" x14ac:dyDescent="0.3">
      <c r="A14555">
        <v>409583</v>
      </c>
      <c r="B14555" t="s">
        <v>1224</v>
      </c>
    </row>
    <row r="14556" spans="1:2" x14ac:dyDescent="0.3">
      <c r="A14556">
        <v>409626</v>
      </c>
      <c r="B14556" t="s">
        <v>726</v>
      </c>
    </row>
    <row r="14557" spans="1:2" x14ac:dyDescent="0.3">
      <c r="A14557">
        <v>409646</v>
      </c>
      <c r="B14557" t="s">
        <v>1470</v>
      </c>
    </row>
    <row r="14558" spans="1:2" x14ac:dyDescent="0.3">
      <c r="A14558">
        <v>409646</v>
      </c>
      <c r="B14558" t="s">
        <v>726</v>
      </c>
    </row>
    <row r="14559" spans="1:2" x14ac:dyDescent="0.3">
      <c r="A14559">
        <v>409646</v>
      </c>
      <c r="B14559" t="s">
        <v>50</v>
      </c>
    </row>
    <row r="14560" spans="1:2" x14ac:dyDescent="0.3">
      <c r="A14560">
        <v>409646</v>
      </c>
      <c r="B14560" t="s">
        <v>821</v>
      </c>
    </row>
    <row r="14561" spans="1:2" x14ac:dyDescent="0.3">
      <c r="A14561">
        <v>409648</v>
      </c>
      <c r="B14561" t="s">
        <v>50</v>
      </c>
    </row>
    <row r="14562" spans="1:2" x14ac:dyDescent="0.3">
      <c r="A14562">
        <v>409648</v>
      </c>
      <c r="B14562" t="s">
        <v>726</v>
      </c>
    </row>
    <row r="14563" spans="1:2" x14ac:dyDescent="0.3">
      <c r="A14563">
        <v>409648</v>
      </c>
      <c r="B14563" t="s">
        <v>386</v>
      </c>
    </row>
    <row r="14564" spans="1:2" x14ac:dyDescent="0.3">
      <c r="A14564">
        <v>409662</v>
      </c>
      <c r="B14564" t="s">
        <v>2424</v>
      </c>
    </row>
    <row r="14565" spans="1:2" x14ac:dyDescent="0.3">
      <c r="A14565">
        <v>409663</v>
      </c>
      <c r="B14565" t="s">
        <v>386</v>
      </c>
    </row>
    <row r="14566" spans="1:2" x14ac:dyDescent="0.3">
      <c r="A14566">
        <v>409663</v>
      </c>
      <c r="B14566" t="s">
        <v>726</v>
      </c>
    </row>
    <row r="14567" spans="1:2" x14ac:dyDescent="0.3">
      <c r="A14567">
        <v>409663</v>
      </c>
      <c r="B14567" t="s">
        <v>50</v>
      </c>
    </row>
    <row r="14568" spans="1:2" x14ac:dyDescent="0.3">
      <c r="A14568">
        <v>409923</v>
      </c>
      <c r="B14568" t="s">
        <v>215</v>
      </c>
    </row>
    <row r="14569" spans="1:2" x14ac:dyDescent="0.3">
      <c r="A14569">
        <v>409923</v>
      </c>
      <c r="B14569" t="s">
        <v>2372</v>
      </c>
    </row>
    <row r="14570" spans="1:2" x14ac:dyDescent="0.3">
      <c r="A14570">
        <v>409930</v>
      </c>
      <c r="B14570" t="s">
        <v>50</v>
      </c>
    </row>
    <row r="14571" spans="1:2" x14ac:dyDescent="0.3">
      <c r="A14571">
        <v>409930</v>
      </c>
      <c r="B14571" t="s">
        <v>5293</v>
      </c>
    </row>
    <row r="14572" spans="1:2" x14ac:dyDescent="0.3">
      <c r="A14572">
        <v>409930</v>
      </c>
      <c r="B14572" t="s">
        <v>670</v>
      </c>
    </row>
    <row r="14573" spans="1:2" x14ac:dyDescent="0.3">
      <c r="A14573">
        <v>409930</v>
      </c>
      <c r="B14573" t="s">
        <v>162</v>
      </c>
    </row>
    <row r="14574" spans="1:2" x14ac:dyDescent="0.3">
      <c r="A14574">
        <v>409930</v>
      </c>
      <c r="B14574" t="s">
        <v>14067</v>
      </c>
    </row>
    <row r="14575" spans="1:2" x14ac:dyDescent="0.3">
      <c r="A14575">
        <v>409940</v>
      </c>
      <c r="B14575" t="s">
        <v>3720</v>
      </c>
    </row>
    <row r="14576" spans="1:2" x14ac:dyDescent="0.3">
      <c r="A14576">
        <v>409940</v>
      </c>
      <c r="B14576" t="s">
        <v>162</v>
      </c>
    </row>
    <row r="14577" spans="1:2" x14ac:dyDescent="0.3">
      <c r="A14577">
        <v>409940</v>
      </c>
      <c r="B14577" t="s">
        <v>1056</v>
      </c>
    </row>
    <row r="14578" spans="1:2" x14ac:dyDescent="0.3">
      <c r="A14578">
        <v>409940</v>
      </c>
      <c r="B14578" t="s">
        <v>386</v>
      </c>
    </row>
    <row r="14579" spans="1:2" x14ac:dyDescent="0.3">
      <c r="A14579">
        <v>409940</v>
      </c>
      <c r="B14579" t="s">
        <v>5934</v>
      </c>
    </row>
    <row r="14580" spans="1:2" x14ac:dyDescent="0.3">
      <c r="A14580">
        <v>409940</v>
      </c>
      <c r="B14580" t="s">
        <v>1470</v>
      </c>
    </row>
    <row r="14581" spans="1:2" x14ac:dyDescent="0.3">
      <c r="A14581">
        <v>409940</v>
      </c>
      <c r="B14581" t="s">
        <v>2372</v>
      </c>
    </row>
    <row r="14582" spans="1:2" x14ac:dyDescent="0.3">
      <c r="A14582">
        <v>409988</v>
      </c>
      <c r="B14582" t="s">
        <v>50</v>
      </c>
    </row>
    <row r="14583" spans="1:2" x14ac:dyDescent="0.3">
      <c r="A14583">
        <v>409988</v>
      </c>
      <c r="B14583" t="s">
        <v>5886</v>
      </c>
    </row>
    <row r="14584" spans="1:2" x14ac:dyDescent="0.3">
      <c r="A14584">
        <v>410033</v>
      </c>
      <c r="B14584" t="s">
        <v>50</v>
      </c>
    </row>
    <row r="14585" spans="1:2" x14ac:dyDescent="0.3">
      <c r="A14585">
        <v>410095</v>
      </c>
      <c r="B14585" t="s">
        <v>821</v>
      </c>
    </row>
    <row r="14586" spans="1:2" x14ac:dyDescent="0.3">
      <c r="A14586">
        <v>410095</v>
      </c>
      <c r="B14586" t="s">
        <v>162</v>
      </c>
    </row>
    <row r="14587" spans="1:2" x14ac:dyDescent="0.3">
      <c r="A14587">
        <v>410095</v>
      </c>
      <c r="B14587" t="s">
        <v>2404</v>
      </c>
    </row>
    <row r="14588" spans="1:2" x14ac:dyDescent="0.3">
      <c r="A14588">
        <v>410095</v>
      </c>
      <c r="B14588" t="s">
        <v>1224</v>
      </c>
    </row>
    <row r="14589" spans="1:2" x14ac:dyDescent="0.3">
      <c r="A14589">
        <v>410095</v>
      </c>
      <c r="B14589" t="s">
        <v>1722</v>
      </c>
    </row>
    <row r="14590" spans="1:2" x14ac:dyDescent="0.3">
      <c r="A14590">
        <v>410095</v>
      </c>
      <c r="B14590" t="s">
        <v>1287</v>
      </c>
    </row>
    <row r="14591" spans="1:2" x14ac:dyDescent="0.3">
      <c r="A14591">
        <v>410095</v>
      </c>
      <c r="B14591" t="s">
        <v>2372</v>
      </c>
    </row>
    <row r="14592" spans="1:2" x14ac:dyDescent="0.3">
      <c r="A14592">
        <v>410095</v>
      </c>
      <c r="B14592" t="s">
        <v>386</v>
      </c>
    </row>
    <row r="14593" spans="1:2" x14ac:dyDescent="0.3">
      <c r="A14593">
        <v>410095</v>
      </c>
      <c r="B14593" t="s">
        <v>50</v>
      </c>
    </row>
    <row r="14594" spans="1:2" x14ac:dyDescent="0.3">
      <c r="A14594">
        <v>410095</v>
      </c>
      <c r="B14594" t="s">
        <v>5886</v>
      </c>
    </row>
    <row r="14595" spans="1:2" x14ac:dyDescent="0.3">
      <c r="A14595">
        <v>410095</v>
      </c>
      <c r="B14595" t="s">
        <v>5293</v>
      </c>
    </row>
    <row r="14596" spans="1:2" x14ac:dyDescent="0.3">
      <c r="A14596">
        <v>410095</v>
      </c>
      <c r="B14596" t="s">
        <v>14419</v>
      </c>
    </row>
    <row r="14597" spans="1:2" x14ac:dyDescent="0.3">
      <c r="A14597">
        <v>410095</v>
      </c>
      <c r="B14597" t="s">
        <v>10594</v>
      </c>
    </row>
    <row r="14598" spans="1:2" x14ac:dyDescent="0.3">
      <c r="A14598">
        <v>410095</v>
      </c>
      <c r="B14598" t="s">
        <v>726</v>
      </c>
    </row>
    <row r="14599" spans="1:2" x14ac:dyDescent="0.3">
      <c r="A14599">
        <v>410095</v>
      </c>
      <c r="B14599" t="s">
        <v>670</v>
      </c>
    </row>
    <row r="14600" spans="1:2" x14ac:dyDescent="0.3">
      <c r="A14600">
        <v>410095</v>
      </c>
      <c r="B14600" t="s">
        <v>5934</v>
      </c>
    </row>
    <row r="14601" spans="1:2" x14ac:dyDescent="0.3">
      <c r="A14601">
        <v>410095</v>
      </c>
      <c r="B14601" t="s">
        <v>14413</v>
      </c>
    </row>
    <row r="14602" spans="1:2" x14ac:dyDescent="0.3">
      <c r="A14602">
        <v>410095</v>
      </c>
      <c r="B14602" t="s">
        <v>14417</v>
      </c>
    </row>
    <row r="14603" spans="1:2" x14ac:dyDescent="0.3">
      <c r="A14603">
        <v>410095</v>
      </c>
      <c r="B14603" t="s">
        <v>3413</v>
      </c>
    </row>
    <row r="14604" spans="1:2" x14ac:dyDescent="0.3">
      <c r="A14604">
        <v>410095</v>
      </c>
      <c r="B14604" t="s">
        <v>3720</v>
      </c>
    </row>
    <row r="14605" spans="1:2" x14ac:dyDescent="0.3">
      <c r="A14605">
        <v>410095</v>
      </c>
      <c r="B14605" t="s">
        <v>2947</v>
      </c>
    </row>
    <row r="14606" spans="1:2" x14ac:dyDescent="0.3">
      <c r="A14606">
        <v>410095</v>
      </c>
      <c r="B14606" t="s">
        <v>7674</v>
      </c>
    </row>
    <row r="14607" spans="1:2" x14ac:dyDescent="0.3">
      <c r="A14607">
        <v>410095</v>
      </c>
      <c r="B14607" t="s">
        <v>14455</v>
      </c>
    </row>
    <row r="14608" spans="1:2" x14ac:dyDescent="0.3">
      <c r="A14608">
        <v>410117</v>
      </c>
      <c r="B14608" t="s">
        <v>50</v>
      </c>
    </row>
    <row r="14609" spans="1:2" x14ac:dyDescent="0.3">
      <c r="A14609">
        <v>410257</v>
      </c>
      <c r="B14609" t="s">
        <v>11542</v>
      </c>
    </row>
    <row r="14610" spans="1:2" x14ac:dyDescent="0.3">
      <c r="A14610">
        <v>410257</v>
      </c>
      <c r="B14610" t="s">
        <v>215</v>
      </c>
    </row>
    <row r="14611" spans="1:2" x14ac:dyDescent="0.3">
      <c r="A14611">
        <v>410257</v>
      </c>
      <c r="B14611" t="s">
        <v>50</v>
      </c>
    </row>
    <row r="14612" spans="1:2" x14ac:dyDescent="0.3">
      <c r="A14612">
        <v>410257</v>
      </c>
      <c r="B14612" t="s">
        <v>1287</v>
      </c>
    </row>
    <row r="14613" spans="1:2" x14ac:dyDescent="0.3">
      <c r="A14613">
        <v>410257</v>
      </c>
      <c r="B14613" t="s">
        <v>517</v>
      </c>
    </row>
    <row r="14614" spans="1:2" x14ac:dyDescent="0.3">
      <c r="A14614">
        <v>410257</v>
      </c>
      <c r="B14614" t="s">
        <v>821</v>
      </c>
    </row>
    <row r="14615" spans="1:2" x14ac:dyDescent="0.3">
      <c r="A14615">
        <v>410257</v>
      </c>
      <c r="B14615" t="s">
        <v>1224</v>
      </c>
    </row>
    <row r="14616" spans="1:2" x14ac:dyDescent="0.3">
      <c r="A14616">
        <v>410257</v>
      </c>
      <c r="B14616" t="s">
        <v>2372</v>
      </c>
    </row>
    <row r="14617" spans="1:2" x14ac:dyDescent="0.3">
      <c r="A14617">
        <v>410265</v>
      </c>
      <c r="B14617" t="s">
        <v>11542</v>
      </c>
    </row>
    <row r="14618" spans="1:2" x14ac:dyDescent="0.3">
      <c r="A14618">
        <v>410265</v>
      </c>
      <c r="B14618" t="s">
        <v>215</v>
      </c>
    </row>
    <row r="14619" spans="1:2" x14ac:dyDescent="0.3">
      <c r="A14619">
        <v>410265</v>
      </c>
      <c r="B14619" t="s">
        <v>5211</v>
      </c>
    </row>
    <row r="14620" spans="1:2" x14ac:dyDescent="0.3">
      <c r="A14620">
        <v>410265</v>
      </c>
      <c r="B14620" t="s">
        <v>1287</v>
      </c>
    </row>
    <row r="14621" spans="1:2" x14ac:dyDescent="0.3">
      <c r="A14621">
        <v>410265</v>
      </c>
      <c r="B14621" t="s">
        <v>50</v>
      </c>
    </row>
    <row r="14622" spans="1:2" x14ac:dyDescent="0.3">
      <c r="A14622">
        <v>410265</v>
      </c>
      <c r="B14622" t="s">
        <v>517</v>
      </c>
    </row>
    <row r="14623" spans="1:2" x14ac:dyDescent="0.3">
      <c r="A14623">
        <v>410265</v>
      </c>
      <c r="B14623" t="s">
        <v>821</v>
      </c>
    </row>
    <row r="14624" spans="1:2" x14ac:dyDescent="0.3">
      <c r="A14624">
        <v>410265</v>
      </c>
      <c r="B14624" t="s">
        <v>1224</v>
      </c>
    </row>
    <row r="14625" spans="1:2" x14ac:dyDescent="0.3">
      <c r="A14625">
        <v>410265</v>
      </c>
      <c r="B14625" t="s">
        <v>2372</v>
      </c>
    </row>
    <row r="14626" spans="1:2" x14ac:dyDescent="0.3">
      <c r="A14626">
        <v>410266</v>
      </c>
      <c r="B14626" t="s">
        <v>11542</v>
      </c>
    </row>
    <row r="14627" spans="1:2" x14ac:dyDescent="0.3">
      <c r="A14627">
        <v>410266</v>
      </c>
      <c r="B14627" t="s">
        <v>215</v>
      </c>
    </row>
    <row r="14628" spans="1:2" x14ac:dyDescent="0.3">
      <c r="A14628">
        <v>410266</v>
      </c>
      <c r="B14628" t="s">
        <v>50</v>
      </c>
    </row>
    <row r="14629" spans="1:2" x14ac:dyDescent="0.3">
      <c r="A14629">
        <v>410266</v>
      </c>
      <c r="B14629" t="s">
        <v>1287</v>
      </c>
    </row>
    <row r="14630" spans="1:2" x14ac:dyDescent="0.3">
      <c r="A14630">
        <v>410266</v>
      </c>
      <c r="B14630" t="s">
        <v>517</v>
      </c>
    </row>
    <row r="14631" spans="1:2" x14ac:dyDescent="0.3">
      <c r="A14631">
        <v>410266</v>
      </c>
      <c r="B14631" t="s">
        <v>821</v>
      </c>
    </row>
    <row r="14632" spans="1:2" x14ac:dyDescent="0.3">
      <c r="A14632">
        <v>410266</v>
      </c>
      <c r="B14632" t="s">
        <v>1224</v>
      </c>
    </row>
    <row r="14633" spans="1:2" x14ac:dyDescent="0.3">
      <c r="A14633">
        <v>410266</v>
      </c>
      <c r="B14633" t="s">
        <v>2372</v>
      </c>
    </row>
    <row r="14634" spans="1:2" x14ac:dyDescent="0.3">
      <c r="A14634">
        <v>410294</v>
      </c>
      <c r="B14634" t="s">
        <v>50</v>
      </c>
    </row>
    <row r="14635" spans="1:2" x14ac:dyDescent="0.3">
      <c r="A14635">
        <v>410294</v>
      </c>
      <c r="B14635" t="s">
        <v>386</v>
      </c>
    </row>
    <row r="14636" spans="1:2" x14ac:dyDescent="0.3">
      <c r="A14636">
        <v>410294</v>
      </c>
      <c r="B14636" t="s">
        <v>1470</v>
      </c>
    </row>
    <row r="14637" spans="1:2" x14ac:dyDescent="0.3">
      <c r="A14637">
        <v>410294</v>
      </c>
      <c r="B14637" t="s">
        <v>726</v>
      </c>
    </row>
    <row r="14638" spans="1:2" x14ac:dyDescent="0.3">
      <c r="A14638">
        <v>410453</v>
      </c>
      <c r="B14638" t="s">
        <v>70</v>
      </c>
    </row>
    <row r="14639" spans="1:2" x14ac:dyDescent="0.3">
      <c r="A14639">
        <v>410453</v>
      </c>
      <c r="B14639" t="s">
        <v>726</v>
      </c>
    </row>
    <row r="14640" spans="1:2" x14ac:dyDescent="0.3">
      <c r="A14640">
        <v>410453</v>
      </c>
      <c r="B14640" t="s">
        <v>50</v>
      </c>
    </row>
    <row r="14641" spans="1:2" x14ac:dyDescent="0.3">
      <c r="A14641">
        <v>410505</v>
      </c>
      <c r="B14641" t="s">
        <v>1470</v>
      </c>
    </row>
    <row r="14642" spans="1:2" x14ac:dyDescent="0.3">
      <c r="A14642">
        <v>410505</v>
      </c>
      <c r="B14642" t="s">
        <v>50</v>
      </c>
    </row>
    <row r="14643" spans="1:2" x14ac:dyDescent="0.3">
      <c r="A14643">
        <v>410505</v>
      </c>
      <c r="B14643" t="s">
        <v>2372</v>
      </c>
    </row>
    <row r="14644" spans="1:2" x14ac:dyDescent="0.3">
      <c r="A14644">
        <v>410548</v>
      </c>
      <c r="B14644" t="s">
        <v>162</v>
      </c>
    </row>
    <row r="14645" spans="1:2" x14ac:dyDescent="0.3">
      <c r="A14645">
        <v>410548</v>
      </c>
      <c r="B14645" t="s">
        <v>50</v>
      </c>
    </row>
    <row r="14646" spans="1:2" x14ac:dyDescent="0.3">
      <c r="A14646">
        <v>410548</v>
      </c>
      <c r="B14646" t="s">
        <v>3720</v>
      </c>
    </row>
    <row r="14647" spans="1:2" x14ac:dyDescent="0.3">
      <c r="A14647">
        <v>410548</v>
      </c>
      <c r="B14647" t="s">
        <v>1224</v>
      </c>
    </row>
    <row r="14648" spans="1:2" x14ac:dyDescent="0.3">
      <c r="A14648">
        <v>410548</v>
      </c>
      <c r="B14648" t="s">
        <v>1470</v>
      </c>
    </row>
    <row r="14649" spans="1:2" x14ac:dyDescent="0.3">
      <c r="A14649">
        <v>410603</v>
      </c>
      <c r="B14649" t="s">
        <v>2424</v>
      </c>
    </row>
    <row r="14650" spans="1:2" x14ac:dyDescent="0.3">
      <c r="A14650">
        <v>410603</v>
      </c>
      <c r="B14650" t="s">
        <v>2372</v>
      </c>
    </row>
    <row r="14651" spans="1:2" x14ac:dyDescent="0.3">
      <c r="A14651">
        <v>410677</v>
      </c>
      <c r="B14651" t="s">
        <v>215</v>
      </c>
    </row>
    <row r="14652" spans="1:2" x14ac:dyDescent="0.3">
      <c r="A14652">
        <v>410677</v>
      </c>
      <c r="B14652" t="s">
        <v>868</v>
      </c>
    </row>
    <row r="14653" spans="1:2" x14ac:dyDescent="0.3">
      <c r="A14653">
        <v>410832</v>
      </c>
      <c r="B14653" t="s">
        <v>50</v>
      </c>
    </row>
    <row r="14654" spans="1:2" x14ac:dyDescent="0.3">
      <c r="A14654">
        <v>410832</v>
      </c>
      <c r="B14654" t="s">
        <v>1287</v>
      </c>
    </row>
    <row r="14655" spans="1:2" x14ac:dyDescent="0.3">
      <c r="A14655">
        <v>410832</v>
      </c>
      <c r="B14655" t="s">
        <v>739</v>
      </c>
    </row>
    <row r="14656" spans="1:2" x14ac:dyDescent="0.3">
      <c r="A14656">
        <v>410844</v>
      </c>
      <c r="B14656" t="s">
        <v>50</v>
      </c>
    </row>
    <row r="14657" spans="1:2" x14ac:dyDescent="0.3">
      <c r="A14657">
        <v>410869</v>
      </c>
      <c r="B14657" t="s">
        <v>726</v>
      </c>
    </row>
    <row r="14658" spans="1:2" x14ac:dyDescent="0.3">
      <c r="A14658">
        <v>410869</v>
      </c>
      <c r="B14658" t="s">
        <v>50</v>
      </c>
    </row>
    <row r="14659" spans="1:2" x14ac:dyDescent="0.3">
      <c r="A14659">
        <v>410887</v>
      </c>
      <c r="B14659" t="s">
        <v>2448</v>
      </c>
    </row>
    <row r="14660" spans="1:2" x14ac:dyDescent="0.3">
      <c r="A14660">
        <v>410943</v>
      </c>
      <c r="B14660" t="s">
        <v>2424</v>
      </c>
    </row>
    <row r="14661" spans="1:2" x14ac:dyDescent="0.3">
      <c r="A14661">
        <v>410969</v>
      </c>
      <c r="B14661" t="s">
        <v>7965</v>
      </c>
    </row>
    <row r="14662" spans="1:2" x14ac:dyDescent="0.3">
      <c r="A14662">
        <v>411031</v>
      </c>
      <c r="B14662" t="s">
        <v>9166</v>
      </c>
    </row>
    <row r="14663" spans="1:2" x14ac:dyDescent="0.3">
      <c r="A14663">
        <v>411090</v>
      </c>
      <c r="B14663" t="s">
        <v>821</v>
      </c>
    </row>
    <row r="14664" spans="1:2" x14ac:dyDescent="0.3">
      <c r="A14664">
        <v>411106</v>
      </c>
      <c r="B14664" t="s">
        <v>670</v>
      </c>
    </row>
    <row r="14665" spans="1:2" x14ac:dyDescent="0.3">
      <c r="A14665">
        <v>411106</v>
      </c>
      <c r="B14665" t="s">
        <v>2372</v>
      </c>
    </row>
    <row r="14666" spans="1:2" x14ac:dyDescent="0.3">
      <c r="A14666">
        <v>411106</v>
      </c>
      <c r="B14666" t="s">
        <v>868</v>
      </c>
    </row>
    <row r="14667" spans="1:2" x14ac:dyDescent="0.3">
      <c r="A14667">
        <v>411106</v>
      </c>
      <c r="B14667" t="s">
        <v>7674</v>
      </c>
    </row>
    <row r="14668" spans="1:2" x14ac:dyDescent="0.3">
      <c r="A14668">
        <v>411106</v>
      </c>
      <c r="B14668" t="s">
        <v>1224</v>
      </c>
    </row>
    <row r="14669" spans="1:2" x14ac:dyDescent="0.3">
      <c r="A14669">
        <v>411106</v>
      </c>
      <c r="B14669" t="s">
        <v>3413</v>
      </c>
    </row>
    <row r="14670" spans="1:2" x14ac:dyDescent="0.3">
      <c r="A14670">
        <v>411187</v>
      </c>
      <c r="B14670" t="s">
        <v>215</v>
      </c>
    </row>
    <row r="14671" spans="1:2" x14ac:dyDescent="0.3">
      <c r="A14671">
        <v>411194</v>
      </c>
      <c r="B14671" t="s">
        <v>726</v>
      </c>
    </row>
    <row r="14672" spans="1:2" x14ac:dyDescent="0.3">
      <c r="A14672">
        <v>411194</v>
      </c>
      <c r="B14672" t="s">
        <v>50</v>
      </c>
    </row>
    <row r="14673" spans="1:2" x14ac:dyDescent="0.3">
      <c r="A14673">
        <v>411194</v>
      </c>
      <c r="B14673" t="s">
        <v>386</v>
      </c>
    </row>
    <row r="14674" spans="1:2" x14ac:dyDescent="0.3">
      <c r="A14674">
        <v>411194</v>
      </c>
      <c r="B14674" t="s">
        <v>215</v>
      </c>
    </row>
    <row r="14675" spans="1:2" x14ac:dyDescent="0.3">
      <c r="A14675">
        <v>411194</v>
      </c>
      <c r="B14675" t="s">
        <v>1224</v>
      </c>
    </row>
    <row r="14676" spans="1:2" x14ac:dyDescent="0.3">
      <c r="A14676">
        <v>411273</v>
      </c>
      <c r="B14676" t="s">
        <v>4238</v>
      </c>
    </row>
    <row r="14677" spans="1:2" x14ac:dyDescent="0.3">
      <c r="A14677">
        <v>411273</v>
      </c>
      <c r="B14677" t="s">
        <v>1224</v>
      </c>
    </row>
    <row r="14678" spans="1:2" x14ac:dyDescent="0.3">
      <c r="A14678">
        <v>411273</v>
      </c>
      <c r="B14678" t="s">
        <v>2372</v>
      </c>
    </row>
    <row r="14679" spans="1:2" x14ac:dyDescent="0.3">
      <c r="A14679">
        <v>411349</v>
      </c>
      <c r="B14679" t="s">
        <v>50</v>
      </c>
    </row>
    <row r="14680" spans="1:2" x14ac:dyDescent="0.3">
      <c r="A14680">
        <v>411349</v>
      </c>
      <c r="B14680" t="s">
        <v>517</v>
      </c>
    </row>
    <row r="14681" spans="1:2" x14ac:dyDescent="0.3">
      <c r="A14681">
        <v>411349</v>
      </c>
      <c r="B14681" t="s">
        <v>726</v>
      </c>
    </row>
    <row r="14682" spans="1:2" x14ac:dyDescent="0.3">
      <c r="A14682">
        <v>411384</v>
      </c>
      <c r="B14682" t="s">
        <v>868</v>
      </c>
    </row>
    <row r="14683" spans="1:2" x14ac:dyDescent="0.3">
      <c r="A14683">
        <v>411523</v>
      </c>
      <c r="B14683" t="s">
        <v>2372</v>
      </c>
    </row>
    <row r="14684" spans="1:2" x14ac:dyDescent="0.3">
      <c r="A14684">
        <v>411550</v>
      </c>
      <c r="B14684" t="s">
        <v>868</v>
      </c>
    </row>
    <row r="14685" spans="1:2" x14ac:dyDescent="0.3">
      <c r="A14685">
        <v>411550</v>
      </c>
      <c r="B14685" t="s">
        <v>670</v>
      </c>
    </row>
    <row r="14686" spans="1:2" x14ac:dyDescent="0.3">
      <c r="A14686">
        <v>411550</v>
      </c>
      <c r="B14686" t="s">
        <v>821</v>
      </c>
    </row>
    <row r="14687" spans="1:2" x14ac:dyDescent="0.3">
      <c r="A14687">
        <v>411550</v>
      </c>
      <c r="B14687" t="s">
        <v>1722</v>
      </c>
    </row>
    <row r="14688" spans="1:2" x14ac:dyDescent="0.3">
      <c r="A14688">
        <v>411550</v>
      </c>
      <c r="B14688" t="s">
        <v>1224</v>
      </c>
    </row>
    <row r="14689" spans="1:2" x14ac:dyDescent="0.3">
      <c r="A14689">
        <v>411592</v>
      </c>
      <c r="B14689" t="s">
        <v>162</v>
      </c>
    </row>
    <row r="14690" spans="1:2" x14ac:dyDescent="0.3">
      <c r="A14690">
        <v>411592</v>
      </c>
      <c r="B14690" t="s">
        <v>386</v>
      </c>
    </row>
    <row r="14691" spans="1:2" x14ac:dyDescent="0.3">
      <c r="A14691">
        <v>411635</v>
      </c>
      <c r="B14691" t="s">
        <v>50</v>
      </c>
    </row>
    <row r="14692" spans="1:2" x14ac:dyDescent="0.3">
      <c r="A14692">
        <v>411660</v>
      </c>
      <c r="B14692" t="s">
        <v>162</v>
      </c>
    </row>
    <row r="14693" spans="1:2" x14ac:dyDescent="0.3">
      <c r="A14693">
        <v>411689</v>
      </c>
      <c r="B14693" t="s">
        <v>9181</v>
      </c>
    </row>
    <row r="14694" spans="1:2" x14ac:dyDescent="0.3">
      <c r="A14694">
        <v>411690</v>
      </c>
      <c r="B14694" t="s">
        <v>162</v>
      </c>
    </row>
    <row r="14695" spans="1:2" x14ac:dyDescent="0.3">
      <c r="A14695">
        <v>411708</v>
      </c>
      <c r="B14695" t="s">
        <v>2372</v>
      </c>
    </row>
    <row r="14696" spans="1:2" x14ac:dyDescent="0.3">
      <c r="A14696">
        <v>411708</v>
      </c>
      <c r="B14696" t="s">
        <v>1931</v>
      </c>
    </row>
    <row r="14697" spans="1:2" x14ac:dyDescent="0.3">
      <c r="A14697">
        <v>411757</v>
      </c>
      <c r="B14697" t="s">
        <v>517</v>
      </c>
    </row>
    <row r="14698" spans="1:2" x14ac:dyDescent="0.3">
      <c r="A14698">
        <v>411757</v>
      </c>
      <c r="B14698" t="s">
        <v>2372</v>
      </c>
    </row>
    <row r="14699" spans="1:2" x14ac:dyDescent="0.3">
      <c r="A14699">
        <v>411770</v>
      </c>
      <c r="B14699" t="s">
        <v>50</v>
      </c>
    </row>
    <row r="14700" spans="1:2" x14ac:dyDescent="0.3">
      <c r="A14700">
        <v>411785</v>
      </c>
      <c r="B14700" t="s">
        <v>162</v>
      </c>
    </row>
    <row r="14701" spans="1:2" x14ac:dyDescent="0.3">
      <c r="A14701">
        <v>411785</v>
      </c>
      <c r="B14701" t="s">
        <v>50</v>
      </c>
    </row>
    <row r="14702" spans="1:2" x14ac:dyDescent="0.3">
      <c r="A14702">
        <v>411785</v>
      </c>
      <c r="B14702" t="s">
        <v>386</v>
      </c>
    </row>
    <row r="14703" spans="1:2" x14ac:dyDescent="0.3">
      <c r="A14703">
        <v>411816</v>
      </c>
      <c r="B14703" t="s">
        <v>726</v>
      </c>
    </row>
    <row r="14704" spans="1:2" x14ac:dyDescent="0.3">
      <c r="A14704">
        <v>411816</v>
      </c>
      <c r="B14704" t="s">
        <v>5934</v>
      </c>
    </row>
    <row r="14705" spans="1:2" x14ac:dyDescent="0.3">
      <c r="A14705">
        <v>411841</v>
      </c>
      <c r="B14705" t="s">
        <v>9189</v>
      </c>
    </row>
    <row r="14706" spans="1:2" x14ac:dyDescent="0.3">
      <c r="A14706">
        <v>411857</v>
      </c>
      <c r="B14706" t="s">
        <v>162</v>
      </c>
    </row>
    <row r="14707" spans="1:2" x14ac:dyDescent="0.3">
      <c r="A14707">
        <v>411871</v>
      </c>
      <c r="B14707" t="s">
        <v>162</v>
      </c>
    </row>
    <row r="14708" spans="1:2" x14ac:dyDescent="0.3">
      <c r="A14708">
        <v>411871</v>
      </c>
      <c r="B14708" t="s">
        <v>50</v>
      </c>
    </row>
    <row r="14709" spans="1:2" x14ac:dyDescent="0.3">
      <c r="A14709">
        <v>411874</v>
      </c>
      <c r="B14709" t="s">
        <v>726</v>
      </c>
    </row>
    <row r="14710" spans="1:2" x14ac:dyDescent="0.3">
      <c r="A14710">
        <v>411874</v>
      </c>
      <c r="B14710" t="s">
        <v>50</v>
      </c>
    </row>
    <row r="14711" spans="1:2" x14ac:dyDescent="0.3">
      <c r="A14711">
        <v>411882</v>
      </c>
      <c r="B14711" t="s">
        <v>726</v>
      </c>
    </row>
    <row r="14712" spans="1:2" x14ac:dyDescent="0.3">
      <c r="A14712">
        <v>411882</v>
      </c>
      <c r="B14712" t="s">
        <v>517</v>
      </c>
    </row>
    <row r="14713" spans="1:2" x14ac:dyDescent="0.3">
      <c r="A14713">
        <v>411903</v>
      </c>
      <c r="B14713" t="s">
        <v>50</v>
      </c>
    </row>
    <row r="14714" spans="1:2" x14ac:dyDescent="0.3">
      <c r="A14714">
        <v>411903</v>
      </c>
      <c r="B14714" t="s">
        <v>726</v>
      </c>
    </row>
    <row r="14715" spans="1:2" x14ac:dyDescent="0.3">
      <c r="A14715">
        <v>411929</v>
      </c>
      <c r="B14715" t="s">
        <v>50</v>
      </c>
    </row>
    <row r="14716" spans="1:2" x14ac:dyDescent="0.3">
      <c r="A14716">
        <v>411929</v>
      </c>
      <c r="B14716" t="s">
        <v>726</v>
      </c>
    </row>
    <row r="14717" spans="1:2" x14ac:dyDescent="0.3">
      <c r="A14717">
        <v>411929</v>
      </c>
      <c r="B14717" t="s">
        <v>386</v>
      </c>
    </row>
    <row r="14718" spans="1:2" x14ac:dyDescent="0.3">
      <c r="A14718">
        <v>411954</v>
      </c>
      <c r="B14718" t="s">
        <v>50</v>
      </c>
    </row>
    <row r="14719" spans="1:2" x14ac:dyDescent="0.3">
      <c r="A14719">
        <v>411954</v>
      </c>
      <c r="B14719" t="s">
        <v>821</v>
      </c>
    </row>
    <row r="14720" spans="1:2" x14ac:dyDescent="0.3">
      <c r="A14720">
        <v>411954</v>
      </c>
      <c r="B14720" t="s">
        <v>868</v>
      </c>
    </row>
    <row r="14721" spans="1:2" x14ac:dyDescent="0.3">
      <c r="A14721">
        <v>411954</v>
      </c>
      <c r="B14721" t="s">
        <v>726</v>
      </c>
    </row>
    <row r="14722" spans="1:2" x14ac:dyDescent="0.3">
      <c r="A14722">
        <v>411969</v>
      </c>
      <c r="B14722" t="s">
        <v>162</v>
      </c>
    </row>
    <row r="14723" spans="1:2" x14ac:dyDescent="0.3">
      <c r="A14723">
        <v>411969</v>
      </c>
      <c r="B14723" t="s">
        <v>517</v>
      </c>
    </row>
    <row r="14724" spans="1:2" x14ac:dyDescent="0.3">
      <c r="A14724">
        <v>412054</v>
      </c>
      <c r="B14724" t="s">
        <v>3413</v>
      </c>
    </row>
    <row r="14725" spans="1:2" x14ac:dyDescent="0.3">
      <c r="A14725">
        <v>412054</v>
      </c>
      <c r="B14725" t="s">
        <v>1224</v>
      </c>
    </row>
    <row r="14726" spans="1:2" x14ac:dyDescent="0.3">
      <c r="A14726">
        <v>412054</v>
      </c>
      <c r="B14726" t="s">
        <v>2372</v>
      </c>
    </row>
    <row r="14727" spans="1:2" x14ac:dyDescent="0.3">
      <c r="A14727">
        <v>412054</v>
      </c>
      <c r="B14727" t="s">
        <v>517</v>
      </c>
    </row>
    <row r="14728" spans="1:2" x14ac:dyDescent="0.3">
      <c r="A14728">
        <v>412059</v>
      </c>
      <c r="B14728" t="s">
        <v>70</v>
      </c>
    </row>
    <row r="14729" spans="1:2" x14ac:dyDescent="0.3">
      <c r="A14729">
        <v>412151</v>
      </c>
      <c r="B14729" t="s">
        <v>215</v>
      </c>
    </row>
    <row r="14730" spans="1:2" x14ac:dyDescent="0.3">
      <c r="A14730">
        <v>412151</v>
      </c>
      <c r="B14730" t="s">
        <v>517</v>
      </c>
    </row>
    <row r="14731" spans="1:2" x14ac:dyDescent="0.3">
      <c r="A14731">
        <v>412151</v>
      </c>
      <c r="B14731" t="s">
        <v>2372</v>
      </c>
    </row>
    <row r="14732" spans="1:2" x14ac:dyDescent="0.3">
      <c r="A14732">
        <v>412186</v>
      </c>
      <c r="B14732" t="s">
        <v>215</v>
      </c>
    </row>
    <row r="14733" spans="1:2" x14ac:dyDescent="0.3">
      <c r="A14733">
        <v>412271</v>
      </c>
      <c r="B14733" t="s">
        <v>670</v>
      </c>
    </row>
    <row r="14734" spans="1:2" x14ac:dyDescent="0.3">
      <c r="A14734">
        <v>412271</v>
      </c>
      <c r="B14734" t="s">
        <v>868</v>
      </c>
    </row>
    <row r="14735" spans="1:2" x14ac:dyDescent="0.3">
      <c r="A14735">
        <v>412271</v>
      </c>
      <c r="B14735" t="s">
        <v>7674</v>
      </c>
    </row>
    <row r="14736" spans="1:2" x14ac:dyDescent="0.3">
      <c r="A14736">
        <v>412271</v>
      </c>
      <c r="B14736" t="s">
        <v>821</v>
      </c>
    </row>
    <row r="14737" spans="1:2" x14ac:dyDescent="0.3">
      <c r="A14737">
        <v>412271</v>
      </c>
      <c r="B14737" t="s">
        <v>14067</v>
      </c>
    </row>
    <row r="14738" spans="1:2" x14ac:dyDescent="0.3">
      <c r="A14738">
        <v>412271</v>
      </c>
      <c r="B14738" t="s">
        <v>1224</v>
      </c>
    </row>
    <row r="14739" spans="1:2" x14ac:dyDescent="0.3">
      <c r="A14739">
        <v>412271</v>
      </c>
      <c r="B14739" t="s">
        <v>2372</v>
      </c>
    </row>
    <row r="14740" spans="1:2" x14ac:dyDescent="0.3">
      <c r="A14740">
        <v>412271</v>
      </c>
      <c r="B14740" t="s">
        <v>5886</v>
      </c>
    </row>
    <row r="14741" spans="1:2" x14ac:dyDescent="0.3">
      <c r="A14741">
        <v>412271</v>
      </c>
      <c r="B14741" t="s">
        <v>5211</v>
      </c>
    </row>
    <row r="14742" spans="1:2" x14ac:dyDescent="0.3">
      <c r="A14742">
        <v>412275</v>
      </c>
      <c r="B14742" t="s">
        <v>215</v>
      </c>
    </row>
    <row r="14743" spans="1:2" x14ac:dyDescent="0.3">
      <c r="A14743">
        <v>412275</v>
      </c>
      <c r="B14743" t="s">
        <v>517</v>
      </c>
    </row>
    <row r="14744" spans="1:2" x14ac:dyDescent="0.3">
      <c r="A14744">
        <v>412339</v>
      </c>
      <c r="B14744" t="s">
        <v>5934</v>
      </c>
    </row>
    <row r="14745" spans="1:2" x14ac:dyDescent="0.3">
      <c r="A14745">
        <v>412339</v>
      </c>
      <c r="B14745" t="s">
        <v>215</v>
      </c>
    </row>
    <row r="14746" spans="1:2" x14ac:dyDescent="0.3">
      <c r="A14746">
        <v>412432</v>
      </c>
      <c r="B14746" t="s">
        <v>726</v>
      </c>
    </row>
    <row r="14747" spans="1:2" x14ac:dyDescent="0.3">
      <c r="A14747">
        <v>412522</v>
      </c>
      <c r="B14747" t="s">
        <v>162</v>
      </c>
    </row>
    <row r="14748" spans="1:2" x14ac:dyDescent="0.3">
      <c r="A14748">
        <v>412737</v>
      </c>
      <c r="B14748" t="s">
        <v>3169</v>
      </c>
    </row>
    <row r="14749" spans="1:2" x14ac:dyDescent="0.3">
      <c r="A14749">
        <v>412737</v>
      </c>
      <c r="B14749" t="s">
        <v>726</v>
      </c>
    </row>
    <row r="14750" spans="1:2" x14ac:dyDescent="0.3">
      <c r="A14750">
        <v>412737</v>
      </c>
      <c r="B14750" t="s">
        <v>517</v>
      </c>
    </row>
    <row r="14751" spans="1:2" x14ac:dyDescent="0.3">
      <c r="A14751">
        <v>412737</v>
      </c>
      <c r="B14751" t="s">
        <v>1224</v>
      </c>
    </row>
    <row r="14752" spans="1:2" x14ac:dyDescent="0.3">
      <c r="A14752">
        <v>412772</v>
      </c>
      <c r="B14752" t="s">
        <v>162</v>
      </c>
    </row>
    <row r="14753" spans="1:2" x14ac:dyDescent="0.3">
      <c r="A14753">
        <v>412778</v>
      </c>
      <c r="B14753" t="s">
        <v>50</v>
      </c>
    </row>
    <row r="14754" spans="1:2" x14ac:dyDescent="0.3">
      <c r="A14754">
        <v>412778</v>
      </c>
      <c r="B14754" t="s">
        <v>726</v>
      </c>
    </row>
    <row r="14755" spans="1:2" x14ac:dyDescent="0.3">
      <c r="A14755">
        <v>412778</v>
      </c>
      <c r="B14755" t="s">
        <v>2448</v>
      </c>
    </row>
    <row r="14756" spans="1:2" x14ac:dyDescent="0.3">
      <c r="A14756">
        <v>412778</v>
      </c>
      <c r="B14756" t="s">
        <v>517</v>
      </c>
    </row>
    <row r="14757" spans="1:2" x14ac:dyDescent="0.3">
      <c r="A14757">
        <v>412778</v>
      </c>
      <c r="B14757" t="s">
        <v>2372</v>
      </c>
    </row>
    <row r="14758" spans="1:2" x14ac:dyDescent="0.3">
      <c r="A14758">
        <v>412801</v>
      </c>
      <c r="B14758" t="s">
        <v>5208</v>
      </c>
    </row>
    <row r="14759" spans="1:2" x14ac:dyDescent="0.3">
      <c r="A14759">
        <v>412801</v>
      </c>
      <c r="B14759" t="s">
        <v>726</v>
      </c>
    </row>
    <row r="14760" spans="1:2" x14ac:dyDescent="0.3">
      <c r="A14760">
        <v>412801</v>
      </c>
      <c r="B14760" t="s">
        <v>5211</v>
      </c>
    </row>
    <row r="14761" spans="1:2" x14ac:dyDescent="0.3">
      <c r="A14761">
        <v>412801</v>
      </c>
      <c r="B14761" t="s">
        <v>162</v>
      </c>
    </row>
    <row r="14762" spans="1:2" x14ac:dyDescent="0.3">
      <c r="A14762">
        <v>412801</v>
      </c>
      <c r="B14762" t="s">
        <v>517</v>
      </c>
    </row>
    <row r="14763" spans="1:2" x14ac:dyDescent="0.3">
      <c r="A14763">
        <v>412801</v>
      </c>
      <c r="B14763" t="s">
        <v>1056</v>
      </c>
    </row>
    <row r="14764" spans="1:2" x14ac:dyDescent="0.3">
      <c r="A14764">
        <v>412801</v>
      </c>
      <c r="B14764" t="s">
        <v>3169</v>
      </c>
    </row>
    <row r="14765" spans="1:2" x14ac:dyDescent="0.3">
      <c r="A14765">
        <v>412801</v>
      </c>
      <c r="B14765" t="s">
        <v>2448</v>
      </c>
    </row>
    <row r="14766" spans="1:2" x14ac:dyDescent="0.3">
      <c r="A14766">
        <v>412801</v>
      </c>
      <c r="B14766" t="s">
        <v>5886</v>
      </c>
    </row>
    <row r="14767" spans="1:2" x14ac:dyDescent="0.3">
      <c r="A14767">
        <v>412801</v>
      </c>
      <c r="B14767" t="s">
        <v>1224</v>
      </c>
    </row>
    <row r="14768" spans="1:2" x14ac:dyDescent="0.3">
      <c r="A14768">
        <v>412801</v>
      </c>
      <c r="B14768" t="s">
        <v>2372</v>
      </c>
    </row>
    <row r="14769" spans="1:2" x14ac:dyDescent="0.3">
      <c r="A14769">
        <v>412801</v>
      </c>
      <c r="B14769" t="s">
        <v>5934</v>
      </c>
    </row>
    <row r="14770" spans="1:2" x14ac:dyDescent="0.3">
      <c r="A14770">
        <v>412802</v>
      </c>
      <c r="B14770" t="s">
        <v>386</v>
      </c>
    </row>
    <row r="14771" spans="1:2" x14ac:dyDescent="0.3">
      <c r="A14771">
        <v>412802</v>
      </c>
      <c r="B14771" t="s">
        <v>10594</v>
      </c>
    </row>
    <row r="14772" spans="1:2" x14ac:dyDescent="0.3">
      <c r="A14772">
        <v>412802</v>
      </c>
      <c r="B14772" t="s">
        <v>726</v>
      </c>
    </row>
    <row r="14773" spans="1:2" x14ac:dyDescent="0.3">
      <c r="A14773">
        <v>412802</v>
      </c>
      <c r="B14773" t="s">
        <v>5934</v>
      </c>
    </row>
    <row r="14774" spans="1:2" x14ac:dyDescent="0.3">
      <c r="A14774">
        <v>412802</v>
      </c>
      <c r="B14774" t="s">
        <v>162</v>
      </c>
    </row>
    <row r="14775" spans="1:2" x14ac:dyDescent="0.3">
      <c r="A14775">
        <v>412802</v>
      </c>
      <c r="B14775" t="s">
        <v>2448</v>
      </c>
    </row>
    <row r="14776" spans="1:2" x14ac:dyDescent="0.3">
      <c r="A14776">
        <v>412802</v>
      </c>
      <c r="B14776" t="s">
        <v>212</v>
      </c>
    </row>
    <row r="14777" spans="1:2" x14ac:dyDescent="0.3">
      <c r="A14777">
        <v>412802</v>
      </c>
      <c r="B14777" t="s">
        <v>14416</v>
      </c>
    </row>
    <row r="14778" spans="1:2" x14ac:dyDescent="0.3">
      <c r="A14778">
        <v>412802</v>
      </c>
      <c r="B14778" t="s">
        <v>5886</v>
      </c>
    </row>
    <row r="14779" spans="1:2" x14ac:dyDescent="0.3">
      <c r="A14779">
        <v>412802</v>
      </c>
      <c r="B14779" t="s">
        <v>1224</v>
      </c>
    </row>
    <row r="14780" spans="1:2" x14ac:dyDescent="0.3">
      <c r="A14780">
        <v>412802</v>
      </c>
      <c r="B14780" t="s">
        <v>2372</v>
      </c>
    </row>
    <row r="14781" spans="1:2" x14ac:dyDescent="0.3">
      <c r="A14781">
        <v>412802</v>
      </c>
      <c r="B14781" t="s">
        <v>4642</v>
      </c>
    </row>
    <row r="14782" spans="1:2" x14ac:dyDescent="0.3">
      <c r="A14782">
        <v>412802</v>
      </c>
      <c r="B14782" t="s">
        <v>874</v>
      </c>
    </row>
    <row r="14783" spans="1:2" x14ac:dyDescent="0.3">
      <c r="A14783">
        <v>412802</v>
      </c>
      <c r="B14783" t="s">
        <v>3169</v>
      </c>
    </row>
    <row r="14784" spans="1:2" x14ac:dyDescent="0.3">
      <c r="A14784">
        <v>412802</v>
      </c>
      <c r="B14784" t="s">
        <v>2424</v>
      </c>
    </row>
    <row r="14785" spans="1:2" x14ac:dyDescent="0.3">
      <c r="A14785">
        <v>412802</v>
      </c>
      <c r="B14785" t="s">
        <v>14413</v>
      </c>
    </row>
    <row r="14786" spans="1:2" x14ac:dyDescent="0.3">
      <c r="A14786">
        <v>412802</v>
      </c>
      <c r="B14786" t="s">
        <v>14420</v>
      </c>
    </row>
    <row r="14787" spans="1:2" x14ac:dyDescent="0.3">
      <c r="A14787">
        <v>412802</v>
      </c>
      <c r="B14787" t="s">
        <v>1470</v>
      </c>
    </row>
    <row r="14788" spans="1:2" x14ac:dyDescent="0.3">
      <c r="A14788">
        <v>412803</v>
      </c>
      <c r="B14788" t="s">
        <v>162</v>
      </c>
    </row>
    <row r="14789" spans="1:2" x14ac:dyDescent="0.3">
      <c r="A14789">
        <v>412803</v>
      </c>
      <c r="B14789" t="s">
        <v>4642</v>
      </c>
    </row>
    <row r="14790" spans="1:2" x14ac:dyDescent="0.3">
      <c r="A14790">
        <v>412803</v>
      </c>
      <c r="B14790" t="s">
        <v>5208</v>
      </c>
    </row>
    <row r="14791" spans="1:2" x14ac:dyDescent="0.3">
      <c r="A14791">
        <v>412803</v>
      </c>
      <c r="B14791" t="s">
        <v>726</v>
      </c>
    </row>
    <row r="14792" spans="1:2" x14ac:dyDescent="0.3">
      <c r="A14792">
        <v>412803</v>
      </c>
      <c r="B14792" t="s">
        <v>517</v>
      </c>
    </row>
    <row r="14793" spans="1:2" x14ac:dyDescent="0.3">
      <c r="A14793">
        <v>412803</v>
      </c>
      <c r="B14793" t="s">
        <v>5886</v>
      </c>
    </row>
    <row r="14794" spans="1:2" x14ac:dyDescent="0.3">
      <c r="A14794">
        <v>412803</v>
      </c>
      <c r="B14794" t="s">
        <v>1224</v>
      </c>
    </row>
    <row r="14795" spans="1:2" x14ac:dyDescent="0.3">
      <c r="A14795">
        <v>412803</v>
      </c>
      <c r="B14795" t="s">
        <v>2372</v>
      </c>
    </row>
    <row r="14796" spans="1:2" x14ac:dyDescent="0.3">
      <c r="A14796">
        <v>412803</v>
      </c>
      <c r="B14796" t="s">
        <v>2448</v>
      </c>
    </row>
    <row r="14797" spans="1:2" x14ac:dyDescent="0.3">
      <c r="A14797">
        <v>412803</v>
      </c>
      <c r="B14797" t="s">
        <v>821</v>
      </c>
    </row>
    <row r="14798" spans="1:2" x14ac:dyDescent="0.3">
      <c r="A14798">
        <v>412803</v>
      </c>
      <c r="B14798" t="s">
        <v>574</v>
      </c>
    </row>
    <row r="14799" spans="1:2" x14ac:dyDescent="0.3">
      <c r="A14799">
        <v>412803</v>
      </c>
      <c r="B14799" t="s">
        <v>5211</v>
      </c>
    </row>
    <row r="14800" spans="1:2" x14ac:dyDescent="0.3">
      <c r="A14800">
        <v>412803</v>
      </c>
      <c r="B14800" t="s">
        <v>50</v>
      </c>
    </row>
    <row r="14801" spans="1:2" x14ac:dyDescent="0.3">
      <c r="A14801">
        <v>412803</v>
      </c>
      <c r="B14801" t="s">
        <v>3169</v>
      </c>
    </row>
    <row r="14802" spans="1:2" x14ac:dyDescent="0.3">
      <c r="A14802">
        <v>412804</v>
      </c>
      <c r="B14802" t="s">
        <v>1287</v>
      </c>
    </row>
    <row r="14803" spans="1:2" x14ac:dyDescent="0.3">
      <c r="A14803">
        <v>412804</v>
      </c>
      <c r="B14803" t="s">
        <v>162</v>
      </c>
    </row>
    <row r="14804" spans="1:2" x14ac:dyDescent="0.3">
      <c r="A14804">
        <v>412804</v>
      </c>
      <c r="B14804" t="s">
        <v>821</v>
      </c>
    </row>
    <row r="14805" spans="1:2" x14ac:dyDescent="0.3">
      <c r="A14805">
        <v>412804</v>
      </c>
      <c r="B14805" t="s">
        <v>5211</v>
      </c>
    </row>
    <row r="14806" spans="1:2" x14ac:dyDescent="0.3">
      <c r="A14806">
        <v>412804</v>
      </c>
      <c r="B14806" t="s">
        <v>4642</v>
      </c>
    </row>
    <row r="14807" spans="1:2" x14ac:dyDescent="0.3">
      <c r="A14807">
        <v>412804</v>
      </c>
      <c r="B14807" t="s">
        <v>5208</v>
      </c>
    </row>
    <row r="14808" spans="1:2" x14ac:dyDescent="0.3">
      <c r="A14808">
        <v>412804</v>
      </c>
      <c r="B14808" t="s">
        <v>2947</v>
      </c>
    </row>
    <row r="14809" spans="1:2" x14ac:dyDescent="0.3">
      <c r="A14809">
        <v>412804</v>
      </c>
      <c r="B14809" t="s">
        <v>1224</v>
      </c>
    </row>
    <row r="14810" spans="1:2" x14ac:dyDescent="0.3">
      <c r="A14810">
        <v>412804</v>
      </c>
      <c r="B14810" t="s">
        <v>2372</v>
      </c>
    </row>
    <row r="14811" spans="1:2" x14ac:dyDescent="0.3">
      <c r="A14811">
        <v>412804</v>
      </c>
      <c r="B14811" t="s">
        <v>2404</v>
      </c>
    </row>
    <row r="14812" spans="1:2" x14ac:dyDescent="0.3">
      <c r="A14812">
        <v>412804</v>
      </c>
      <c r="B14812" t="s">
        <v>70</v>
      </c>
    </row>
    <row r="14813" spans="1:2" x14ac:dyDescent="0.3">
      <c r="A14813">
        <v>412804</v>
      </c>
      <c r="B14813" t="s">
        <v>14422</v>
      </c>
    </row>
    <row r="14814" spans="1:2" x14ac:dyDescent="0.3">
      <c r="A14814">
        <v>412804</v>
      </c>
      <c r="B14814" t="s">
        <v>14456</v>
      </c>
    </row>
    <row r="14815" spans="1:2" x14ac:dyDescent="0.3">
      <c r="A14815">
        <v>412804</v>
      </c>
      <c r="B14815" t="s">
        <v>14413</v>
      </c>
    </row>
    <row r="14816" spans="1:2" x14ac:dyDescent="0.3">
      <c r="A14816">
        <v>412804</v>
      </c>
      <c r="B14816" t="s">
        <v>50</v>
      </c>
    </row>
    <row r="14817" spans="1:2" x14ac:dyDescent="0.3">
      <c r="A14817">
        <v>412804</v>
      </c>
      <c r="B14817" t="s">
        <v>3169</v>
      </c>
    </row>
    <row r="14818" spans="1:2" x14ac:dyDescent="0.3">
      <c r="A14818">
        <v>412804</v>
      </c>
      <c r="B14818" t="s">
        <v>5934</v>
      </c>
    </row>
    <row r="14819" spans="1:2" x14ac:dyDescent="0.3">
      <c r="A14819">
        <v>412804</v>
      </c>
      <c r="B14819" t="s">
        <v>5886</v>
      </c>
    </row>
    <row r="14820" spans="1:2" x14ac:dyDescent="0.3">
      <c r="A14820">
        <v>412804</v>
      </c>
      <c r="B14820" t="s">
        <v>7907</v>
      </c>
    </row>
    <row r="14821" spans="1:2" x14ac:dyDescent="0.3">
      <c r="A14821">
        <v>412804</v>
      </c>
      <c r="B14821" t="s">
        <v>14449</v>
      </c>
    </row>
    <row r="14822" spans="1:2" x14ac:dyDescent="0.3">
      <c r="A14822">
        <v>412805</v>
      </c>
      <c r="B14822" t="s">
        <v>868</v>
      </c>
    </row>
    <row r="14823" spans="1:2" x14ac:dyDescent="0.3">
      <c r="A14823">
        <v>412805</v>
      </c>
      <c r="B14823" t="s">
        <v>670</v>
      </c>
    </row>
    <row r="14824" spans="1:2" x14ac:dyDescent="0.3">
      <c r="A14824">
        <v>412805</v>
      </c>
      <c r="B14824" t="s">
        <v>215</v>
      </c>
    </row>
    <row r="14825" spans="1:2" x14ac:dyDescent="0.3">
      <c r="A14825">
        <v>412805</v>
      </c>
      <c r="B14825" t="s">
        <v>1224</v>
      </c>
    </row>
    <row r="14826" spans="1:2" x14ac:dyDescent="0.3">
      <c r="A14826">
        <v>412805</v>
      </c>
      <c r="B14826" t="s">
        <v>821</v>
      </c>
    </row>
    <row r="14827" spans="1:2" x14ac:dyDescent="0.3">
      <c r="A14827">
        <v>412805</v>
      </c>
      <c r="B14827" t="s">
        <v>14417</v>
      </c>
    </row>
    <row r="14828" spans="1:2" x14ac:dyDescent="0.3">
      <c r="A14828">
        <v>412805</v>
      </c>
      <c r="B14828" t="s">
        <v>1722</v>
      </c>
    </row>
    <row r="14829" spans="1:2" x14ac:dyDescent="0.3">
      <c r="A14829">
        <v>412805</v>
      </c>
      <c r="B14829" t="s">
        <v>3413</v>
      </c>
    </row>
    <row r="14830" spans="1:2" x14ac:dyDescent="0.3">
      <c r="A14830">
        <v>412805</v>
      </c>
      <c r="B14830" t="s">
        <v>726</v>
      </c>
    </row>
    <row r="14831" spans="1:2" x14ac:dyDescent="0.3">
      <c r="A14831">
        <v>412805</v>
      </c>
      <c r="B14831" t="s">
        <v>5886</v>
      </c>
    </row>
    <row r="14832" spans="1:2" x14ac:dyDescent="0.3">
      <c r="A14832">
        <v>412805</v>
      </c>
      <c r="B14832" t="s">
        <v>2372</v>
      </c>
    </row>
    <row r="14833" spans="1:2" x14ac:dyDescent="0.3">
      <c r="A14833">
        <v>412805</v>
      </c>
      <c r="B14833" t="s">
        <v>648</v>
      </c>
    </row>
    <row r="14834" spans="1:2" x14ac:dyDescent="0.3">
      <c r="A14834">
        <v>412805</v>
      </c>
      <c r="B14834" t="s">
        <v>14425</v>
      </c>
    </row>
    <row r="14835" spans="1:2" x14ac:dyDescent="0.3">
      <c r="A14835">
        <v>412805</v>
      </c>
      <c r="B14835" t="s">
        <v>3169</v>
      </c>
    </row>
    <row r="14836" spans="1:2" x14ac:dyDescent="0.3">
      <c r="A14836">
        <v>412805</v>
      </c>
      <c r="B14836" t="s">
        <v>5293</v>
      </c>
    </row>
    <row r="14837" spans="1:2" x14ac:dyDescent="0.3">
      <c r="A14837">
        <v>412805</v>
      </c>
      <c r="B14837" t="s">
        <v>631</v>
      </c>
    </row>
    <row r="14838" spans="1:2" x14ac:dyDescent="0.3">
      <c r="A14838">
        <v>412805</v>
      </c>
      <c r="B14838" t="s">
        <v>517</v>
      </c>
    </row>
    <row r="14839" spans="1:2" x14ac:dyDescent="0.3">
      <c r="A14839">
        <v>412840</v>
      </c>
      <c r="B14839" t="s">
        <v>726</v>
      </c>
    </row>
    <row r="14840" spans="1:2" x14ac:dyDescent="0.3">
      <c r="A14840">
        <v>412840</v>
      </c>
      <c r="B14840" t="s">
        <v>7695</v>
      </c>
    </row>
    <row r="14841" spans="1:2" x14ac:dyDescent="0.3">
      <c r="A14841">
        <v>412840</v>
      </c>
      <c r="B14841" t="s">
        <v>3169</v>
      </c>
    </row>
    <row r="14842" spans="1:2" x14ac:dyDescent="0.3">
      <c r="A14842">
        <v>412889</v>
      </c>
      <c r="B14842" t="s">
        <v>162</v>
      </c>
    </row>
    <row r="14843" spans="1:2" x14ac:dyDescent="0.3">
      <c r="A14843">
        <v>412898</v>
      </c>
      <c r="B14843" t="s">
        <v>2372</v>
      </c>
    </row>
    <row r="14844" spans="1:2" x14ac:dyDescent="0.3">
      <c r="A14844">
        <v>412898</v>
      </c>
      <c r="B14844" t="s">
        <v>1224</v>
      </c>
    </row>
    <row r="14845" spans="1:2" x14ac:dyDescent="0.3">
      <c r="A14845">
        <v>412898</v>
      </c>
      <c r="B14845" t="s">
        <v>5211</v>
      </c>
    </row>
    <row r="14846" spans="1:2" x14ac:dyDescent="0.3">
      <c r="A14846">
        <v>412898</v>
      </c>
      <c r="B14846" t="s">
        <v>4238</v>
      </c>
    </row>
    <row r="14847" spans="1:2" x14ac:dyDescent="0.3">
      <c r="A14847">
        <v>412898</v>
      </c>
      <c r="B14847" t="s">
        <v>517</v>
      </c>
    </row>
    <row r="14848" spans="1:2" x14ac:dyDescent="0.3">
      <c r="A14848">
        <v>413047</v>
      </c>
      <c r="B14848" t="s">
        <v>215</v>
      </c>
    </row>
    <row r="14849" spans="1:2" x14ac:dyDescent="0.3">
      <c r="A14849">
        <v>413047</v>
      </c>
      <c r="B14849" t="s">
        <v>11542</v>
      </c>
    </row>
    <row r="14850" spans="1:2" x14ac:dyDescent="0.3">
      <c r="A14850">
        <v>413059</v>
      </c>
      <c r="B14850" t="s">
        <v>162</v>
      </c>
    </row>
    <row r="14851" spans="1:2" x14ac:dyDescent="0.3">
      <c r="A14851">
        <v>413190</v>
      </c>
      <c r="B14851" t="s">
        <v>7569</v>
      </c>
    </row>
    <row r="14852" spans="1:2" x14ac:dyDescent="0.3">
      <c r="A14852">
        <v>413236</v>
      </c>
      <c r="B14852" t="s">
        <v>2448</v>
      </c>
    </row>
    <row r="14853" spans="1:2" x14ac:dyDescent="0.3">
      <c r="A14853">
        <v>413236</v>
      </c>
      <c r="B14853" t="s">
        <v>50</v>
      </c>
    </row>
    <row r="14854" spans="1:2" x14ac:dyDescent="0.3">
      <c r="A14854">
        <v>413236</v>
      </c>
      <c r="B14854" t="s">
        <v>2372</v>
      </c>
    </row>
    <row r="14855" spans="1:2" x14ac:dyDescent="0.3">
      <c r="A14855">
        <v>413483</v>
      </c>
      <c r="B14855" t="s">
        <v>2372</v>
      </c>
    </row>
    <row r="14856" spans="1:2" x14ac:dyDescent="0.3">
      <c r="A14856">
        <v>413483</v>
      </c>
      <c r="B14856" t="s">
        <v>517</v>
      </c>
    </row>
    <row r="14857" spans="1:2" x14ac:dyDescent="0.3">
      <c r="A14857">
        <v>413483</v>
      </c>
      <c r="B14857" t="s">
        <v>215</v>
      </c>
    </row>
    <row r="14858" spans="1:2" x14ac:dyDescent="0.3">
      <c r="A14858">
        <v>413534</v>
      </c>
      <c r="B14858" t="s">
        <v>3413</v>
      </c>
    </row>
    <row r="14859" spans="1:2" x14ac:dyDescent="0.3">
      <c r="A14859">
        <v>413534</v>
      </c>
      <c r="B14859" t="s">
        <v>14067</v>
      </c>
    </row>
    <row r="14860" spans="1:2" x14ac:dyDescent="0.3">
      <c r="A14860">
        <v>413534</v>
      </c>
      <c r="B14860" t="s">
        <v>5886</v>
      </c>
    </row>
    <row r="14861" spans="1:2" x14ac:dyDescent="0.3">
      <c r="A14861">
        <v>413534</v>
      </c>
      <c r="B14861" t="s">
        <v>517</v>
      </c>
    </row>
    <row r="14862" spans="1:2" x14ac:dyDescent="0.3">
      <c r="A14862">
        <v>413534</v>
      </c>
      <c r="B14862" t="s">
        <v>5211</v>
      </c>
    </row>
    <row r="14863" spans="1:2" x14ac:dyDescent="0.3">
      <c r="A14863">
        <v>413536</v>
      </c>
      <c r="B14863" t="s">
        <v>3413</v>
      </c>
    </row>
    <row r="14864" spans="1:2" x14ac:dyDescent="0.3">
      <c r="A14864">
        <v>413536</v>
      </c>
      <c r="B14864" t="s">
        <v>14067</v>
      </c>
    </row>
    <row r="14865" spans="1:2" x14ac:dyDescent="0.3">
      <c r="A14865">
        <v>413536</v>
      </c>
      <c r="B14865" t="s">
        <v>5886</v>
      </c>
    </row>
    <row r="14866" spans="1:2" x14ac:dyDescent="0.3">
      <c r="A14866">
        <v>413536</v>
      </c>
      <c r="B14866" t="s">
        <v>517</v>
      </c>
    </row>
    <row r="14867" spans="1:2" x14ac:dyDescent="0.3">
      <c r="A14867">
        <v>413536</v>
      </c>
      <c r="B14867" t="s">
        <v>5211</v>
      </c>
    </row>
    <row r="14868" spans="1:2" x14ac:dyDescent="0.3">
      <c r="A14868">
        <v>413563</v>
      </c>
      <c r="B14868" t="s">
        <v>50</v>
      </c>
    </row>
    <row r="14869" spans="1:2" x14ac:dyDescent="0.3">
      <c r="A14869">
        <v>413563</v>
      </c>
      <c r="B14869" t="s">
        <v>1287</v>
      </c>
    </row>
    <row r="14870" spans="1:2" x14ac:dyDescent="0.3">
      <c r="A14870">
        <v>413584</v>
      </c>
      <c r="B14870" t="s">
        <v>5293</v>
      </c>
    </row>
    <row r="14871" spans="1:2" x14ac:dyDescent="0.3">
      <c r="A14871">
        <v>413609</v>
      </c>
      <c r="B14871" t="s">
        <v>726</v>
      </c>
    </row>
    <row r="14872" spans="1:2" x14ac:dyDescent="0.3">
      <c r="A14872">
        <v>413611</v>
      </c>
      <c r="B14872" t="s">
        <v>50</v>
      </c>
    </row>
    <row r="14873" spans="1:2" x14ac:dyDescent="0.3">
      <c r="A14873">
        <v>413611</v>
      </c>
      <c r="B14873" t="s">
        <v>2448</v>
      </c>
    </row>
    <row r="14874" spans="1:2" x14ac:dyDescent="0.3">
      <c r="A14874">
        <v>413611</v>
      </c>
      <c r="B14874" t="s">
        <v>386</v>
      </c>
    </row>
    <row r="14875" spans="1:2" x14ac:dyDescent="0.3">
      <c r="A14875">
        <v>413611</v>
      </c>
      <c r="B14875" t="s">
        <v>1931</v>
      </c>
    </row>
    <row r="14876" spans="1:2" x14ac:dyDescent="0.3">
      <c r="A14876">
        <v>413611</v>
      </c>
      <c r="B14876" t="s">
        <v>2372</v>
      </c>
    </row>
    <row r="14877" spans="1:2" x14ac:dyDescent="0.3">
      <c r="A14877">
        <v>413611</v>
      </c>
      <c r="B14877" t="s">
        <v>4238</v>
      </c>
    </row>
    <row r="14878" spans="1:2" x14ac:dyDescent="0.3">
      <c r="A14878">
        <v>413614</v>
      </c>
      <c r="B14878" t="s">
        <v>50</v>
      </c>
    </row>
    <row r="14879" spans="1:2" x14ac:dyDescent="0.3">
      <c r="A14879">
        <v>413614</v>
      </c>
      <c r="B14879" t="s">
        <v>2448</v>
      </c>
    </row>
    <row r="14880" spans="1:2" x14ac:dyDescent="0.3">
      <c r="A14880">
        <v>413614</v>
      </c>
      <c r="B14880" t="s">
        <v>726</v>
      </c>
    </row>
    <row r="14881" spans="1:2" x14ac:dyDescent="0.3">
      <c r="A14881">
        <v>413614</v>
      </c>
      <c r="B14881" t="s">
        <v>2372</v>
      </c>
    </row>
    <row r="14882" spans="1:2" x14ac:dyDescent="0.3">
      <c r="A14882">
        <v>413614</v>
      </c>
      <c r="B14882" t="s">
        <v>4238</v>
      </c>
    </row>
    <row r="14883" spans="1:2" x14ac:dyDescent="0.3">
      <c r="A14883">
        <v>413623</v>
      </c>
      <c r="B14883" t="s">
        <v>50</v>
      </c>
    </row>
    <row r="14884" spans="1:2" x14ac:dyDescent="0.3">
      <c r="A14884">
        <v>413623</v>
      </c>
      <c r="B14884" t="s">
        <v>821</v>
      </c>
    </row>
    <row r="14885" spans="1:2" x14ac:dyDescent="0.3">
      <c r="A14885">
        <v>413623</v>
      </c>
      <c r="B14885" t="s">
        <v>2448</v>
      </c>
    </row>
    <row r="14886" spans="1:2" x14ac:dyDescent="0.3">
      <c r="A14886">
        <v>413623</v>
      </c>
      <c r="B14886" t="s">
        <v>162</v>
      </c>
    </row>
    <row r="14887" spans="1:2" x14ac:dyDescent="0.3">
      <c r="A14887">
        <v>413647</v>
      </c>
      <c r="B14887" t="s">
        <v>5211</v>
      </c>
    </row>
    <row r="14888" spans="1:2" x14ac:dyDescent="0.3">
      <c r="A14888">
        <v>413647</v>
      </c>
      <c r="B14888" t="s">
        <v>517</v>
      </c>
    </row>
    <row r="14889" spans="1:2" x14ac:dyDescent="0.3">
      <c r="A14889">
        <v>413661</v>
      </c>
      <c r="B14889" t="s">
        <v>9245</v>
      </c>
    </row>
    <row r="14890" spans="1:2" x14ac:dyDescent="0.3">
      <c r="A14890">
        <v>413667</v>
      </c>
      <c r="B14890" t="s">
        <v>4238</v>
      </c>
    </row>
    <row r="14891" spans="1:2" x14ac:dyDescent="0.3">
      <c r="A14891">
        <v>413667</v>
      </c>
      <c r="B14891" t="s">
        <v>1224</v>
      </c>
    </row>
    <row r="14892" spans="1:2" x14ac:dyDescent="0.3">
      <c r="A14892">
        <v>413727</v>
      </c>
      <c r="B14892" t="s">
        <v>648</v>
      </c>
    </row>
    <row r="14893" spans="1:2" x14ac:dyDescent="0.3">
      <c r="A14893">
        <v>413757</v>
      </c>
      <c r="B14893" t="s">
        <v>821</v>
      </c>
    </row>
    <row r="14894" spans="1:2" x14ac:dyDescent="0.3">
      <c r="A14894">
        <v>413757</v>
      </c>
      <c r="B14894" t="s">
        <v>670</v>
      </c>
    </row>
    <row r="14895" spans="1:2" x14ac:dyDescent="0.3">
      <c r="A14895">
        <v>413769</v>
      </c>
      <c r="B14895" t="s">
        <v>9252</v>
      </c>
    </row>
    <row r="14896" spans="1:2" x14ac:dyDescent="0.3">
      <c r="A14896">
        <v>413816</v>
      </c>
      <c r="B14896" t="s">
        <v>648</v>
      </c>
    </row>
    <row r="14897" spans="1:2" x14ac:dyDescent="0.3">
      <c r="A14897">
        <v>413825</v>
      </c>
      <c r="B14897" t="s">
        <v>50</v>
      </c>
    </row>
    <row r="14898" spans="1:2" x14ac:dyDescent="0.3">
      <c r="A14898">
        <v>413825</v>
      </c>
      <c r="B14898" t="s">
        <v>726</v>
      </c>
    </row>
    <row r="14899" spans="1:2" x14ac:dyDescent="0.3">
      <c r="A14899">
        <v>413825</v>
      </c>
      <c r="B14899" t="s">
        <v>5886</v>
      </c>
    </row>
    <row r="14900" spans="1:2" x14ac:dyDescent="0.3">
      <c r="A14900">
        <v>413860</v>
      </c>
      <c r="B14900" t="s">
        <v>2424</v>
      </c>
    </row>
    <row r="14901" spans="1:2" x14ac:dyDescent="0.3">
      <c r="A14901">
        <v>413860</v>
      </c>
      <c r="B14901" t="s">
        <v>517</v>
      </c>
    </row>
    <row r="14902" spans="1:2" x14ac:dyDescent="0.3">
      <c r="A14902">
        <v>413908</v>
      </c>
      <c r="B14902" t="s">
        <v>1722</v>
      </c>
    </row>
    <row r="14903" spans="1:2" x14ac:dyDescent="0.3">
      <c r="A14903">
        <v>413908</v>
      </c>
      <c r="B14903" t="s">
        <v>821</v>
      </c>
    </row>
    <row r="14904" spans="1:2" x14ac:dyDescent="0.3">
      <c r="A14904">
        <v>413908</v>
      </c>
      <c r="B14904" t="s">
        <v>2372</v>
      </c>
    </row>
    <row r="14905" spans="1:2" x14ac:dyDescent="0.3">
      <c r="A14905">
        <v>413908</v>
      </c>
      <c r="B14905" t="s">
        <v>1224</v>
      </c>
    </row>
    <row r="14906" spans="1:2" x14ac:dyDescent="0.3">
      <c r="A14906">
        <v>413956</v>
      </c>
      <c r="B14906" t="s">
        <v>50</v>
      </c>
    </row>
    <row r="14907" spans="1:2" x14ac:dyDescent="0.3">
      <c r="A14907">
        <v>413956</v>
      </c>
      <c r="B14907" t="s">
        <v>11542</v>
      </c>
    </row>
    <row r="14908" spans="1:2" x14ac:dyDescent="0.3">
      <c r="A14908">
        <v>414014</v>
      </c>
      <c r="B14908" t="s">
        <v>648</v>
      </c>
    </row>
    <row r="14909" spans="1:2" x14ac:dyDescent="0.3">
      <c r="A14909">
        <v>414014</v>
      </c>
      <c r="B14909" t="s">
        <v>1224</v>
      </c>
    </row>
    <row r="14910" spans="1:2" x14ac:dyDescent="0.3">
      <c r="A14910">
        <v>414019</v>
      </c>
      <c r="B14910" t="s">
        <v>50</v>
      </c>
    </row>
    <row r="14911" spans="1:2" x14ac:dyDescent="0.3">
      <c r="A14911">
        <v>414019</v>
      </c>
      <c r="B14911" t="s">
        <v>5886</v>
      </c>
    </row>
    <row r="14912" spans="1:2" x14ac:dyDescent="0.3">
      <c r="A14912">
        <v>414019</v>
      </c>
      <c r="B14912" t="s">
        <v>1470</v>
      </c>
    </row>
    <row r="14913" spans="1:2" x14ac:dyDescent="0.3">
      <c r="A14913">
        <v>414087</v>
      </c>
      <c r="B14913" t="s">
        <v>162</v>
      </c>
    </row>
    <row r="14914" spans="1:2" x14ac:dyDescent="0.3">
      <c r="A14914">
        <v>414114</v>
      </c>
      <c r="B14914" t="s">
        <v>517</v>
      </c>
    </row>
    <row r="14915" spans="1:2" x14ac:dyDescent="0.3">
      <c r="A14915">
        <v>414114</v>
      </c>
      <c r="B14915" t="s">
        <v>4642</v>
      </c>
    </row>
    <row r="14916" spans="1:2" x14ac:dyDescent="0.3">
      <c r="A14916">
        <v>414163</v>
      </c>
      <c r="B14916" t="s">
        <v>9266</v>
      </c>
    </row>
    <row r="14917" spans="1:2" x14ac:dyDescent="0.3">
      <c r="A14917">
        <v>414234</v>
      </c>
      <c r="B14917" t="s">
        <v>2857</v>
      </c>
    </row>
    <row r="14918" spans="1:2" x14ac:dyDescent="0.3">
      <c r="A14918">
        <v>414258</v>
      </c>
      <c r="B14918" t="s">
        <v>648</v>
      </c>
    </row>
    <row r="14919" spans="1:2" x14ac:dyDescent="0.3">
      <c r="A14919">
        <v>414263</v>
      </c>
      <c r="B14919" t="s">
        <v>648</v>
      </c>
    </row>
    <row r="14920" spans="1:2" x14ac:dyDescent="0.3">
      <c r="A14920">
        <v>414263</v>
      </c>
      <c r="B14920" t="s">
        <v>1224</v>
      </c>
    </row>
    <row r="14921" spans="1:2" x14ac:dyDescent="0.3">
      <c r="A14921">
        <v>414306</v>
      </c>
      <c r="B14921" t="s">
        <v>162</v>
      </c>
    </row>
    <row r="14922" spans="1:2" x14ac:dyDescent="0.3">
      <c r="A14922">
        <v>414306</v>
      </c>
      <c r="B14922" t="s">
        <v>386</v>
      </c>
    </row>
    <row r="14923" spans="1:2" x14ac:dyDescent="0.3">
      <c r="A14923">
        <v>414306</v>
      </c>
      <c r="B14923" t="s">
        <v>50</v>
      </c>
    </row>
    <row r="14924" spans="1:2" x14ac:dyDescent="0.3">
      <c r="A14924">
        <v>414306</v>
      </c>
      <c r="B14924" t="s">
        <v>3720</v>
      </c>
    </row>
    <row r="14925" spans="1:2" x14ac:dyDescent="0.3">
      <c r="A14925">
        <v>414306</v>
      </c>
      <c r="B14925" t="s">
        <v>739</v>
      </c>
    </row>
    <row r="14926" spans="1:2" x14ac:dyDescent="0.3">
      <c r="A14926">
        <v>414306</v>
      </c>
      <c r="B14926" t="s">
        <v>517</v>
      </c>
    </row>
    <row r="14927" spans="1:2" x14ac:dyDescent="0.3">
      <c r="A14927">
        <v>414306</v>
      </c>
      <c r="B14927" t="s">
        <v>2372</v>
      </c>
    </row>
    <row r="14928" spans="1:2" x14ac:dyDescent="0.3">
      <c r="A14928">
        <v>414306</v>
      </c>
      <c r="B14928" t="s">
        <v>4238</v>
      </c>
    </row>
    <row r="14929" spans="1:2" x14ac:dyDescent="0.3">
      <c r="A14929">
        <v>414306</v>
      </c>
      <c r="B14929" t="s">
        <v>1224</v>
      </c>
    </row>
    <row r="14930" spans="1:2" x14ac:dyDescent="0.3">
      <c r="A14930">
        <v>414433</v>
      </c>
      <c r="B14930" t="s">
        <v>821</v>
      </c>
    </row>
    <row r="14931" spans="1:2" x14ac:dyDescent="0.3">
      <c r="A14931">
        <v>414433</v>
      </c>
      <c r="B14931" t="s">
        <v>670</v>
      </c>
    </row>
    <row r="14932" spans="1:2" x14ac:dyDescent="0.3">
      <c r="A14932">
        <v>414433</v>
      </c>
      <c r="B14932" t="s">
        <v>215</v>
      </c>
    </row>
    <row r="14933" spans="1:2" x14ac:dyDescent="0.3">
      <c r="A14933">
        <v>414443</v>
      </c>
      <c r="B14933" t="s">
        <v>50</v>
      </c>
    </row>
    <row r="14934" spans="1:2" x14ac:dyDescent="0.3">
      <c r="A14934">
        <v>414443</v>
      </c>
      <c r="B14934" t="s">
        <v>162</v>
      </c>
    </row>
    <row r="14935" spans="1:2" x14ac:dyDescent="0.3">
      <c r="A14935">
        <v>414555</v>
      </c>
      <c r="B14935" t="s">
        <v>3413</v>
      </c>
    </row>
    <row r="14936" spans="1:2" x14ac:dyDescent="0.3">
      <c r="A14936">
        <v>414555</v>
      </c>
      <c r="B14936" t="s">
        <v>868</v>
      </c>
    </row>
    <row r="14937" spans="1:2" x14ac:dyDescent="0.3">
      <c r="A14937">
        <v>414555</v>
      </c>
      <c r="B14937" t="s">
        <v>7674</v>
      </c>
    </row>
    <row r="14938" spans="1:2" x14ac:dyDescent="0.3">
      <c r="A14938">
        <v>414556</v>
      </c>
      <c r="B14938" t="s">
        <v>215</v>
      </c>
    </row>
    <row r="14939" spans="1:2" x14ac:dyDescent="0.3">
      <c r="A14939">
        <v>414556</v>
      </c>
      <c r="B14939" t="s">
        <v>2372</v>
      </c>
    </row>
    <row r="14940" spans="1:2" x14ac:dyDescent="0.3">
      <c r="A14940">
        <v>414589</v>
      </c>
      <c r="B14940" t="s">
        <v>9277</v>
      </c>
    </row>
    <row r="14941" spans="1:2" x14ac:dyDescent="0.3">
      <c r="A14941">
        <v>414648</v>
      </c>
      <c r="B14941" t="s">
        <v>648</v>
      </c>
    </row>
    <row r="14942" spans="1:2" x14ac:dyDescent="0.3">
      <c r="A14942">
        <v>414648</v>
      </c>
      <c r="B14942" t="s">
        <v>1224</v>
      </c>
    </row>
    <row r="14943" spans="1:2" x14ac:dyDescent="0.3">
      <c r="A14943">
        <v>414648</v>
      </c>
      <c r="B14943" t="s">
        <v>4238</v>
      </c>
    </row>
    <row r="14944" spans="1:2" x14ac:dyDescent="0.3">
      <c r="A14944">
        <v>414649</v>
      </c>
      <c r="B14944" t="s">
        <v>1722</v>
      </c>
    </row>
    <row r="14945" spans="1:2" x14ac:dyDescent="0.3">
      <c r="A14945">
        <v>414649</v>
      </c>
      <c r="B14945" t="s">
        <v>1224</v>
      </c>
    </row>
    <row r="14946" spans="1:2" x14ac:dyDescent="0.3">
      <c r="A14946">
        <v>414694</v>
      </c>
      <c r="B14946" t="s">
        <v>868</v>
      </c>
    </row>
    <row r="14947" spans="1:2" x14ac:dyDescent="0.3">
      <c r="A14947">
        <v>414694</v>
      </c>
      <c r="B14947" t="s">
        <v>14067</v>
      </c>
    </row>
    <row r="14948" spans="1:2" x14ac:dyDescent="0.3">
      <c r="A14948">
        <v>414694</v>
      </c>
      <c r="B14948" t="s">
        <v>5886</v>
      </c>
    </row>
    <row r="14949" spans="1:2" x14ac:dyDescent="0.3">
      <c r="A14949">
        <v>414694</v>
      </c>
      <c r="B14949" t="s">
        <v>670</v>
      </c>
    </row>
    <row r="14950" spans="1:2" x14ac:dyDescent="0.3">
      <c r="A14950">
        <v>414694</v>
      </c>
      <c r="B14950" t="s">
        <v>3413</v>
      </c>
    </row>
    <row r="14951" spans="1:2" x14ac:dyDescent="0.3">
      <c r="A14951">
        <v>414694</v>
      </c>
      <c r="B14951" t="s">
        <v>1224</v>
      </c>
    </row>
    <row r="14952" spans="1:2" x14ac:dyDescent="0.3">
      <c r="A14952">
        <v>414694</v>
      </c>
      <c r="B14952" t="s">
        <v>2372</v>
      </c>
    </row>
    <row r="14953" spans="1:2" x14ac:dyDescent="0.3">
      <c r="A14953">
        <v>414694</v>
      </c>
      <c r="B14953" t="s">
        <v>7674</v>
      </c>
    </row>
    <row r="14954" spans="1:2" x14ac:dyDescent="0.3">
      <c r="A14954">
        <v>414774</v>
      </c>
      <c r="B14954" t="s">
        <v>4342</v>
      </c>
    </row>
    <row r="14955" spans="1:2" x14ac:dyDescent="0.3">
      <c r="A14955">
        <v>414774</v>
      </c>
      <c r="B14955" t="s">
        <v>5886</v>
      </c>
    </row>
    <row r="14956" spans="1:2" x14ac:dyDescent="0.3">
      <c r="A14956">
        <v>414774</v>
      </c>
      <c r="B14956" t="s">
        <v>2372</v>
      </c>
    </row>
    <row r="14957" spans="1:2" x14ac:dyDescent="0.3">
      <c r="A14957">
        <v>414774</v>
      </c>
      <c r="B14957" t="s">
        <v>868</v>
      </c>
    </row>
    <row r="14958" spans="1:2" x14ac:dyDescent="0.3">
      <c r="A14958">
        <v>414774</v>
      </c>
      <c r="B14958" t="s">
        <v>726</v>
      </c>
    </row>
    <row r="14959" spans="1:2" x14ac:dyDescent="0.3">
      <c r="A14959">
        <v>414777</v>
      </c>
      <c r="B14959" t="s">
        <v>212</v>
      </c>
    </row>
    <row r="14960" spans="1:2" x14ac:dyDescent="0.3">
      <c r="A14960">
        <v>414818</v>
      </c>
      <c r="B14960" t="s">
        <v>5211</v>
      </c>
    </row>
    <row r="14961" spans="1:2" x14ac:dyDescent="0.3">
      <c r="A14961">
        <v>414818</v>
      </c>
      <c r="B14961" t="s">
        <v>726</v>
      </c>
    </row>
    <row r="14962" spans="1:2" x14ac:dyDescent="0.3">
      <c r="A14962">
        <v>414818</v>
      </c>
      <c r="B14962" t="s">
        <v>648</v>
      </c>
    </row>
    <row r="14963" spans="1:2" x14ac:dyDescent="0.3">
      <c r="A14963">
        <v>414818</v>
      </c>
      <c r="B14963" t="s">
        <v>517</v>
      </c>
    </row>
    <row r="14964" spans="1:2" x14ac:dyDescent="0.3">
      <c r="A14964">
        <v>414818</v>
      </c>
      <c r="B14964" t="s">
        <v>162</v>
      </c>
    </row>
    <row r="14965" spans="1:2" x14ac:dyDescent="0.3">
      <c r="A14965">
        <v>414818</v>
      </c>
      <c r="B14965" t="s">
        <v>14443</v>
      </c>
    </row>
    <row r="14966" spans="1:2" x14ac:dyDescent="0.3">
      <c r="A14966">
        <v>414901</v>
      </c>
      <c r="B14966" t="s">
        <v>2372</v>
      </c>
    </row>
    <row r="14967" spans="1:2" x14ac:dyDescent="0.3">
      <c r="A14967">
        <v>414901</v>
      </c>
      <c r="B14967" t="s">
        <v>1224</v>
      </c>
    </row>
    <row r="14968" spans="1:2" x14ac:dyDescent="0.3">
      <c r="A14968">
        <v>414917</v>
      </c>
      <c r="B14968" t="s">
        <v>215</v>
      </c>
    </row>
    <row r="14969" spans="1:2" x14ac:dyDescent="0.3">
      <c r="A14969">
        <v>414917</v>
      </c>
      <c r="B14969" t="s">
        <v>517</v>
      </c>
    </row>
    <row r="14970" spans="1:2" x14ac:dyDescent="0.3">
      <c r="A14970">
        <v>414917</v>
      </c>
      <c r="B14970" t="s">
        <v>4238</v>
      </c>
    </row>
    <row r="14971" spans="1:2" x14ac:dyDescent="0.3">
      <c r="A14971">
        <v>414917</v>
      </c>
      <c r="B14971" t="s">
        <v>1931</v>
      </c>
    </row>
    <row r="14972" spans="1:2" x14ac:dyDescent="0.3">
      <c r="A14972">
        <v>414919</v>
      </c>
      <c r="B14972" t="s">
        <v>215</v>
      </c>
    </row>
    <row r="14973" spans="1:2" x14ac:dyDescent="0.3">
      <c r="A14973">
        <v>414919</v>
      </c>
      <c r="B14973" t="s">
        <v>726</v>
      </c>
    </row>
    <row r="14974" spans="1:2" x14ac:dyDescent="0.3">
      <c r="A14974">
        <v>414920</v>
      </c>
      <c r="B14974" t="s">
        <v>1287</v>
      </c>
    </row>
    <row r="14975" spans="1:2" x14ac:dyDescent="0.3">
      <c r="A14975">
        <v>414930</v>
      </c>
      <c r="B14975" t="s">
        <v>9291</v>
      </c>
    </row>
    <row r="14976" spans="1:2" x14ac:dyDescent="0.3">
      <c r="A14976">
        <v>414939</v>
      </c>
      <c r="B14976" t="s">
        <v>726</v>
      </c>
    </row>
    <row r="14977" spans="1:2" x14ac:dyDescent="0.3">
      <c r="A14977">
        <v>414963</v>
      </c>
      <c r="B14977" t="s">
        <v>648</v>
      </c>
    </row>
    <row r="14978" spans="1:2" x14ac:dyDescent="0.3">
      <c r="A14978">
        <v>414963</v>
      </c>
      <c r="B14978" t="s">
        <v>517</v>
      </c>
    </row>
    <row r="14979" spans="1:2" x14ac:dyDescent="0.3">
      <c r="A14979">
        <v>414963</v>
      </c>
      <c r="B14979" t="s">
        <v>726</v>
      </c>
    </row>
    <row r="14980" spans="1:2" x14ac:dyDescent="0.3">
      <c r="A14980">
        <v>414967</v>
      </c>
      <c r="B14980" t="s">
        <v>670</v>
      </c>
    </row>
    <row r="14981" spans="1:2" x14ac:dyDescent="0.3">
      <c r="A14981">
        <v>414967</v>
      </c>
      <c r="B14981" t="s">
        <v>726</v>
      </c>
    </row>
    <row r="14982" spans="1:2" x14ac:dyDescent="0.3">
      <c r="A14982">
        <v>414967</v>
      </c>
      <c r="B14982" t="s">
        <v>2947</v>
      </c>
    </row>
    <row r="14983" spans="1:2" x14ac:dyDescent="0.3">
      <c r="A14983">
        <v>415011</v>
      </c>
      <c r="B14983" t="s">
        <v>215</v>
      </c>
    </row>
    <row r="14984" spans="1:2" x14ac:dyDescent="0.3">
      <c r="A14984">
        <v>415020</v>
      </c>
      <c r="B14984" t="s">
        <v>215</v>
      </c>
    </row>
    <row r="14985" spans="1:2" x14ac:dyDescent="0.3">
      <c r="A14985">
        <v>415020</v>
      </c>
      <c r="B14985" t="s">
        <v>670</v>
      </c>
    </row>
    <row r="14986" spans="1:2" x14ac:dyDescent="0.3">
      <c r="A14986">
        <v>415020</v>
      </c>
      <c r="B14986" t="s">
        <v>50</v>
      </c>
    </row>
    <row r="14987" spans="1:2" x14ac:dyDescent="0.3">
      <c r="A14987">
        <v>415020</v>
      </c>
      <c r="B14987" t="s">
        <v>2372</v>
      </c>
    </row>
    <row r="14988" spans="1:2" x14ac:dyDescent="0.3">
      <c r="A14988">
        <v>415086</v>
      </c>
      <c r="B14988" t="s">
        <v>2372</v>
      </c>
    </row>
    <row r="14989" spans="1:2" x14ac:dyDescent="0.3">
      <c r="A14989">
        <v>415086</v>
      </c>
      <c r="B14989" t="s">
        <v>517</v>
      </c>
    </row>
    <row r="14990" spans="1:2" x14ac:dyDescent="0.3">
      <c r="A14990">
        <v>415086</v>
      </c>
      <c r="B14990" t="s">
        <v>215</v>
      </c>
    </row>
    <row r="14991" spans="1:2" x14ac:dyDescent="0.3">
      <c r="A14991">
        <v>415086</v>
      </c>
      <c r="B14991" t="s">
        <v>726</v>
      </c>
    </row>
    <row r="14992" spans="1:2" x14ac:dyDescent="0.3">
      <c r="A14992">
        <v>415086</v>
      </c>
      <c r="B14992" t="s">
        <v>50</v>
      </c>
    </row>
    <row r="14993" spans="1:2" x14ac:dyDescent="0.3">
      <c r="A14993">
        <v>415086</v>
      </c>
      <c r="B14993" t="s">
        <v>670</v>
      </c>
    </row>
    <row r="14994" spans="1:2" x14ac:dyDescent="0.3">
      <c r="A14994">
        <v>415212</v>
      </c>
      <c r="B14994" t="s">
        <v>4342</v>
      </c>
    </row>
    <row r="14995" spans="1:2" x14ac:dyDescent="0.3">
      <c r="A14995">
        <v>415212</v>
      </c>
      <c r="B14995" t="s">
        <v>517</v>
      </c>
    </row>
    <row r="14996" spans="1:2" x14ac:dyDescent="0.3">
      <c r="A14996">
        <v>415212</v>
      </c>
      <c r="B14996" t="s">
        <v>726</v>
      </c>
    </row>
    <row r="14997" spans="1:2" x14ac:dyDescent="0.3">
      <c r="A14997">
        <v>415212</v>
      </c>
      <c r="B14997" t="s">
        <v>5886</v>
      </c>
    </row>
    <row r="14998" spans="1:2" x14ac:dyDescent="0.3">
      <c r="A14998">
        <v>415302</v>
      </c>
      <c r="B14998" t="s">
        <v>2404</v>
      </c>
    </row>
    <row r="14999" spans="1:2" x14ac:dyDescent="0.3">
      <c r="A14999">
        <v>415302</v>
      </c>
      <c r="B14999" t="s">
        <v>2947</v>
      </c>
    </row>
    <row r="15000" spans="1:2" x14ac:dyDescent="0.3">
      <c r="A15000">
        <v>415302</v>
      </c>
      <c r="B15000" t="s">
        <v>50</v>
      </c>
    </row>
    <row r="15001" spans="1:2" x14ac:dyDescent="0.3">
      <c r="A15001">
        <v>415302</v>
      </c>
      <c r="B15001" t="s">
        <v>726</v>
      </c>
    </row>
    <row r="15002" spans="1:2" x14ac:dyDescent="0.3">
      <c r="A15002">
        <v>415302</v>
      </c>
      <c r="B15002" t="s">
        <v>14428</v>
      </c>
    </row>
    <row r="15003" spans="1:2" x14ac:dyDescent="0.3">
      <c r="A15003">
        <v>415319</v>
      </c>
      <c r="B15003" t="s">
        <v>50</v>
      </c>
    </row>
    <row r="15004" spans="1:2" x14ac:dyDescent="0.3">
      <c r="A15004">
        <v>415319</v>
      </c>
      <c r="B15004" t="s">
        <v>1470</v>
      </c>
    </row>
    <row r="15005" spans="1:2" x14ac:dyDescent="0.3">
      <c r="A15005">
        <v>415319</v>
      </c>
      <c r="B15005" t="s">
        <v>726</v>
      </c>
    </row>
    <row r="15006" spans="1:2" x14ac:dyDescent="0.3">
      <c r="A15006">
        <v>415326</v>
      </c>
      <c r="B15006" t="s">
        <v>1224</v>
      </c>
    </row>
    <row r="15007" spans="1:2" x14ac:dyDescent="0.3">
      <c r="A15007">
        <v>415326</v>
      </c>
      <c r="B15007" t="s">
        <v>517</v>
      </c>
    </row>
    <row r="15008" spans="1:2" x14ac:dyDescent="0.3">
      <c r="A15008">
        <v>415326</v>
      </c>
      <c r="B15008" t="s">
        <v>2372</v>
      </c>
    </row>
    <row r="15009" spans="1:2" x14ac:dyDescent="0.3">
      <c r="A15009">
        <v>415326</v>
      </c>
      <c r="B15009" t="s">
        <v>5211</v>
      </c>
    </row>
    <row r="15010" spans="1:2" x14ac:dyDescent="0.3">
      <c r="A15010">
        <v>415388</v>
      </c>
      <c r="B15010" t="s">
        <v>1287</v>
      </c>
    </row>
    <row r="15011" spans="1:2" x14ac:dyDescent="0.3">
      <c r="A15011">
        <v>415388</v>
      </c>
      <c r="B15011" t="s">
        <v>50</v>
      </c>
    </row>
    <row r="15012" spans="1:2" x14ac:dyDescent="0.3">
      <c r="A15012">
        <v>415445</v>
      </c>
      <c r="B15012" t="s">
        <v>726</v>
      </c>
    </row>
    <row r="15013" spans="1:2" x14ac:dyDescent="0.3">
      <c r="A15013">
        <v>415445</v>
      </c>
      <c r="B15013" t="s">
        <v>50</v>
      </c>
    </row>
    <row r="15014" spans="1:2" x14ac:dyDescent="0.3">
      <c r="A15014">
        <v>415445</v>
      </c>
      <c r="B15014" t="s">
        <v>1470</v>
      </c>
    </row>
    <row r="15015" spans="1:2" x14ac:dyDescent="0.3">
      <c r="A15015">
        <v>415445</v>
      </c>
      <c r="B15015" t="s">
        <v>2448</v>
      </c>
    </row>
    <row r="15016" spans="1:2" x14ac:dyDescent="0.3">
      <c r="A15016">
        <v>415455</v>
      </c>
      <c r="B15016" t="s">
        <v>1287</v>
      </c>
    </row>
    <row r="15017" spans="1:2" x14ac:dyDescent="0.3">
      <c r="A15017">
        <v>415455</v>
      </c>
      <c r="B15017" t="s">
        <v>50</v>
      </c>
    </row>
    <row r="15018" spans="1:2" x14ac:dyDescent="0.3">
      <c r="A15018">
        <v>415455</v>
      </c>
      <c r="B15018" t="s">
        <v>215</v>
      </c>
    </row>
    <row r="15019" spans="1:2" x14ac:dyDescent="0.3">
      <c r="A15019">
        <v>415455</v>
      </c>
      <c r="B15019" t="s">
        <v>5886</v>
      </c>
    </row>
    <row r="15020" spans="1:2" x14ac:dyDescent="0.3">
      <c r="A15020">
        <v>415487</v>
      </c>
      <c r="B15020" t="s">
        <v>50</v>
      </c>
    </row>
    <row r="15021" spans="1:2" x14ac:dyDescent="0.3">
      <c r="A15021">
        <v>415487</v>
      </c>
      <c r="B15021" t="s">
        <v>726</v>
      </c>
    </row>
    <row r="15022" spans="1:2" x14ac:dyDescent="0.3">
      <c r="A15022">
        <v>415487</v>
      </c>
      <c r="B15022" t="s">
        <v>215</v>
      </c>
    </row>
    <row r="15023" spans="1:2" x14ac:dyDescent="0.3">
      <c r="A15023">
        <v>415487</v>
      </c>
      <c r="B15023" t="s">
        <v>821</v>
      </c>
    </row>
    <row r="15024" spans="1:2" x14ac:dyDescent="0.3">
      <c r="A15024">
        <v>415487</v>
      </c>
      <c r="B15024" t="s">
        <v>2947</v>
      </c>
    </row>
    <row r="15025" spans="1:2" x14ac:dyDescent="0.3">
      <c r="A15025">
        <v>415600</v>
      </c>
      <c r="B15025" t="s">
        <v>162</v>
      </c>
    </row>
    <row r="15026" spans="1:2" x14ac:dyDescent="0.3">
      <c r="A15026">
        <v>415623</v>
      </c>
      <c r="B15026" t="s">
        <v>9317</v>
      </c>
    </row>
    <row r="15027" spans="1:2" x14ac:dyDescent="0.3">
      <c r="A15027">
        <v>415653</v>
      </c>
      <c r="B15027" t="s">
        <v>162</v>
      </c>
    </row>
    <row r="15028" spans="1:2" x14ac:dyDescent="0.3">
      <c r="A15028">
        <v>415657</v>
      </c>
      <c r="B15028" t="s">
        <v>4342</v>
      </c>
    </row>
    <row r="15029" spans="1:2" x14ac:dyDescent="0.3">
      <c r="A15029">
        <v>415657</v>
      </c>
      <c r="B15029" t="s">
        <v>726</v>
      </c>
    </row>
    <row r="15030" spans="1:2" x14ac:dyDescent="0.3">
      <c r="A15030">
        <v>415685</v>
      </c>
      <c r="B15030" t="s">
        <v>868</v>
      </c>
    </row>
    <row r="15031" spans="1:2" x14ac:dyDescent="0.3">
      <c r="A15031">
        <v>415685</v>
      </c>
      <c r="B15031" t="s">
        <v>1931</v>
      </c>
    </row>
    <row r="15032" spans="1:2" x14ac:dyDescent="0.3">
      <c r="A15032">
        <v>415685</v>
      </c>
      <c r="B15032" t="s">
        <v>215</v>
      </c>
    </row>
    <row r="15033" spans="1:2" x14ac:dyDescent="0.3">
      <c r="A15033">
        <v>415766</v>
      </c>
      <c r="B15033" t="s">
        <v>2372</v>
      </c>
    </row>
    <row r="15034" spans="1:2" x14ac:dyDescent="0.3">
      <c r="A15034">
        <v>415778</v>
      </c>
      <c r="B15034" t="s">
        <v>215</v>
      </c>
    </row>
    <row r="15035" spans="1:2" x14ac:dyDescent="0.3">
      <c r="A15035">
        <v>415778</v>
      </c>
      <c r="B15035" t="s">
        <v>868</v>
      </c>
    </row>
    <row r="15036" spans="1:2" x14ac:dyDescent="0.3">
      <c r="A15036">
        <v>415789</v>
      </c>
      <c r="B15036" t="s">
        <v>868</v>
      </c>
    </row>
    <row r="15037" spans="1:2" x14ac:dyDescent="0.3">
      <c r="A15037">
        <v>415825</v>
      </c>
      <c r="B15037" t="s">
        <v>215</v>
      </c>
    </row>
    <row r="15038" spans="1:2" x14ac:dyDescent="0.3">
      <c r="A15038">
        <v>415825</v>
      </c>
      <c r="B15038" t="s">
        <v>7695</v>
      </c>
    </row>
    <row r="15039" spans="1:2" x14ac:dyDescent="0.3">
      <c r="A15039">
        <v>415825</v>
      </c>
      <c r="B15039" t="s">
        <v>517</v>
      </c>
    </row>
    <row r="15040" spans="1:2" x14ac:dyDescent="0.3">
      <c r="A15040">
        <v>415913</v>
      </c>
      <c r="B15040" t="s">
        <v>386</v>
      </c>
    </row>
    <row r="15041" spans="1:2" x14ac:dyDescent="0.3">
      <c r="A15041">
        <v>415913</v>
      </c>
      <c r="B15041" t="s">
        <v>726</v>
      </c>
    </row>
    <row r="15042" spans="1:2" x14ac:dyDescent="0.3">
      <c r="A15042">
        <v>415979</v>
      </c>
      <c r="B15042" t="s">
        <v>726</v>
      </c>
    </row>
    <row r="15043" spans="1:2" x14ac:dyDescent="0.3">
      <c r="A15043">
        <v>415979</v>
      </c>
      <c r="B15043" t="s">
        <v>3720</v>
      </c>
    </row>
    <row r="15044" spans="1:2" x14ac:dyDescent="0.3">
      <c r="A15044">
        <v>415979</v>
      </c>
      <c r="B15044" t="s">
        <v>386</v>
      </c>
    </row>
    <row r="15045" spans="1:2" x14ac:dyDescent="0.3">
      <c r="A15045">
        <v>415979</v>
      </c>
      <c r="B15045" t="s">
        <v>1470</v>
      </c>
    </row>
    <row r="15046" spans="1:2" x14ac:dyDescent="0.3">
      <c r="A15046">
        <v>415979</v>
      </c>
      <c r="B15046" t="s">
        <v>5934</v>
      </c>
    </row>
    <row r="15047" spans="1:2" x14ac:dyDescent="0.3">
      <c r="A15047">
        <v>416005</v>
      </c>
      <c r="B15047" t="s">
        <v>2904</v>
      </c>
    </row>
    <row r="15048" spans="1:2" x14ac:dyDescent="0.3">
      <c r="A15048">
        <v>416015</v>
      </c>
      <c r="B15048" t="s">
        <v>726</v>
      </c>
    </row>
    <row r="15049" spans="1:2" x14ac:dyDescent="0.3">
      <c r="A15049">
        <v>416015</v>
      </c>
      <c r="B15049" t="s">
        <v>50</v>
      </c>
    </row>
    <row r="15050" spans="1:2" x14ac:dyDescent="0.3">
      <c r="A15050">
        <v>416015</v>
      </c>
      <c r="B15050" t="s">
        <v>3720</v>
      </c>
    </row>
    <row r="15051" spans="1:2" x14ac:dyDescent="0.3">
      <c r="A15051">
        <v>416015</v>
      </c>
      <c r="B15051" t="s">
        <v>739</v>
      </c>
    </row>
    <row r="15052" spans="1:2" x14ac:dyDescent="0.3">
      <c r="A15052">
        <v>416043</v>
      </c>
      <c r="B15052" t="s">
        <v>9334</v>
      </c>
    </row>
    <row r="15053" spans="1:2" x14ac:dyDescent="0.3">
      <c r="A15053">
        <v>416281</v>
      </c>
      <c r="B15053" t="s">
        <v>5211</v>
      </c>
    </row>
    <row r="15054" spans="1:2" x14ac:dyDescent="0.3">
      <c r="A15054">
        <v>416281</v>
      </c>
      <c r="B15054" t="s">
        <v>3413</v>
      </c>
    </row>
    <row r="15055" spans="1:2" x14ac:dyDescent="0.3">
      <c r="A15055">
        <v>416281</v>
      </c>
      <c r="B15055" t="s">
        <v>631</v>
      </c>
    </row>
    <row r="15056" spans="1:2" x14ac:dyDescent="0.3">
      <c r="A15056">
        <v>416281</v>
      </c>
      <c r="B15056" t="s">
        <v>1224</v>
      </c>
    </row>
    <row r="15057" spans="1:2" x14ac:dyDescent="0.3">
      <c r="A15057">
        <v>416289</v>
      </c>
      <c r="B15057" t="s">
        <v>14419</v>
      </c>
    </row>
    <row r="15058" spans="1:2" x14ac:dyDescent="0.3">
      <c r="A15058">
        <v>416289</v>
      </c>
      <c r="B15058" t="s">
        <v>50</v>
      </c>
    </row>
    <row r="15059" spans="1:2" x14ac:dyDescent="0.3">
      <c r="A15059">
        <v>416291</v>
      </c>
      <c r="B15059" t="s">
        <v>2448</v>
      </c>
    </row>
    <row r="15060" spans="1:2" x14ac:dyDescent="0.3">
      <c r="A15060">
        <v>416315</v>
      </c>
      <c r="B15060" t="s">
        <v>50</v>
      </c>
    </row>
    <row r="15061" spans="1:2" x14ac:dyDescent="0.3">
      <c r="A15061">
        <v>416315</v>
      </c>
      <c r="B15061" t="s">
        <v>739</v>
      </c>
    </row>
    <row r="15062" spans="1:2" x14ac:dyDescent="0.3">
      <c r="A15062">
        <v>416322</v>
      </c>
      <c r="B15062" t="s">
        <v>726</v>
      </c>
    </row>
    <row r="15063" spans="1:2" x14ac:dyDescent="0.3">
      <c r="A15063">
        <v>416322</v>
      </c>
      <c r="B15063" t="s">
        <v>215</v>
      </c>
    </row>
    <row r="15064" spans="1:2" x14ac:dyDescent="0.3">
      <c r="A15064">
        <v>416322</v>
      </c>
      <c r="B15064" t="s">
        <v>2424</v>
      </c>
    </row>
    <row r="15065" spans="1:2" x14ac:dyDescent="0.3">
      <c r="A15065">
        <v>416376</v>
      </c>
      <c r="B15065" t="s">
        <v>4238</v>
      </c>
    </row>
    <row r="15066" spans="1:2" x14ac:dyDescent="0.3">
      <c r="A15066">
        <v>416376</v>
      </c>
      <c r="B15066" t="s">
        <v>2372</v>
      </c>
    </row>
    <row r="15067" spans="1:2" x14ac:dyDescent="0.3">
      <c r="A15067">
        <v>416376</v>
      </c>
      <c r="B15067" t="s">
        <v>1224</v>
      </c>
    </row>
    <row r="15068" spans="1:2" x14ac:dyDescent="0.3">
      <c r="A15068">
        <v>416444</v>
      </c>
      <c r="B15068" t="s">
        <v>726</v>
      </c>
    </row>
    <row r="15069" spans="1:2" x14ac:dyDescent="0.3">
      <c r="A15069">
        <v>416444</v>
      </c>
      <c r="B15069" t="s">
        <v>50</v>
      </c>
    </row>
    <row r="15070" spans="1:2" x14ac:dyDescent="0.3">
      <c r="A15070">
        <v>416537</v>
      </c>
      <c r="B15070" t="s">
        <v>215</v>
      </c>
    </row>
    <row r="15071" spans="1:2" x14ac:dyDescent="0.3">
      <c r="A15071">
        <v>416537</v>
      </c>
      <c r="B15071" t="s">
        <v>631</v>
      </c>
    </row>
    <row r="15072" spans="1:2" x14ac:dyDescent="0.3">
      <c r="A15072">
        <v>416537</v>
      </c>
      <c r="B15072" t="s">
        <v>821</v>
      </c>
    </row>
    <row r="15073" spans="1:2" x14ac:dyDescent="0.3">
      <c r="A15073">
        <v>416537</v>
      </c>
      <c r="B15073" t="s">
        <v>5211</v>
      </c>
    </row>
    <row r="15074" spans="1:2" x14ac:dyDescent="0.3">
      <c r="A15074">
        <v>416540</v>
      </c>
      <c r="B15074" t="s">
        <v>821</v>
      </c>
    </row>
    <row r="15075" spans="1:2" x14ac:dyDescent="0.3">
      <c r="A15075">
        <v>416540</v>
      </c>
      <c r="B15075" t="s">
        <v>868</v>
      </c>
    </row>
    <row r="15076" spans="1:2" x14ac:dyDescent="0.3">
      <c r="A15076">
        <v>416540</v>
      </c>
      <c r="B15076" t="s">
        <v>2372</v>
      </c>
    </row>
    <row r="15077" spans="1:2" x14ac:dyDescent="0.3">
      <c r="A15077">
        <v>416540</v>
      </c>
      <c r="B15077" t="s">
        <v>215</v>
      </c>
    </row>
    <row r="15078" spans="1:2" x14ac:dyDescent="0.3">
      <c r="A15078">
        <v>416545</v>
      </c>
      <c r="B15078" t="s">
        <v>726</v>
      </c>
    </row>
    <row r="15079" spans="1:2" x14ac:dyDescent="0.3">
      <c r="A15079">
        <v>416547</v>
      </c>
      <c r="B15079" t="s">
        <v>5293</v>
      </c>
    </row>
    <row r="15080" spans="1:2" x14ac:dyDescent="0.3">
      <c r="A15080">
        <v>416547</v>
      </c>
      <c r="B15080" t="s">
        <v>517</v>
      </c>
    </row>
    <row r="15081" spans="1:2" x14ac:dyDescent="0.3">
      <c r="A15081">
        <v>416547</v>
      </c>
      <c r="B15081" t="s">
        <v>215</v>
      </c>
    </row>
    <row r="15082" spans="1:2" x14ac:dyDescent="0.3">
      <c r="A15082">
        <v>416557</v>
      </c>
      <c r="B15082" t="s">
        <v>162</v>
      </c>
    </row>
    <row r="15083" spans="1:2" x14ac:dyDescent="0.3">
      <c r="A15083">
        <v>416557</v>
      </c>
      <c r="B15083" t="s">
        <v>215</v>
      </c>
    </row>
    <row r="15084" spans="1:2" x14ac:dyDescent="0.3">
      <c r="A15084">
        <v>416557</v>
      </c>
      <c r="B15084" t="s">
        <v>517</v>
      </c>
    </row>
    <row r="15085" spans="1:2" x14ac:dyDescent="0.3">
      <c r="A15085">
        <v>416564</v>
      </c>
      <c r="B15085" t="s">
        <v>517</v>
      </c>
    </row>
    <row r="15086" spans="1:2" x14ac:dyDescent="0.3">
      <c r="A15086">
        <v>416564</v>
      </c>
      <c r="B15086" t="s">
        <v>2372</v>
      </c>
    </row>
    <row r="15087" spans="1:2" x14ac:dyDescent="0.3">
      <c r="A15087">
        <v>416564</v>
      </c>
      <c r="B15087" t="s">
        <v>215</v>
      </c>
    </row>
    <row r="15088" spans="1:2" x14ac:dyDescent="0.3">
      <c r="A15088">
        <v>416568</v>
      </c>
      <c r="B15088" t="s">
        <v>868</v>
      </c>
    </row>
    <row r="15089" spans="1:2" x14ac:dyDescent="0.3">
      <c r="A15089">
        <v>416568</v>
      </c>
      <c r="B15089" t="s">
        <v>1722</v>
      </c>
    </row>
    <row r="15090" spans="1:2" x14ac:dyDescent="0.3">
      <c r="A15090">
        <v>416568</v>
      </c>
      <c r="B15090" t="s">
        <v>726</v>
      </c>
    </row>
    <row r="15091" spans="1:2" x14ac:dyDescent="0.3">
      <c r="A15091">
        <v>416568</v>
      </c>
      <c r="B15091" t="s">
        <v>2404</v>
      </c>
    </row>
    <row r="15092" spans="1:2" x14ac:dyDescent="0.3">
      <c r="A15092">
        <v>416568</v>
      </c>
      <c r="B15092" t="s">
        <v>50</v>
      </c>
    </row>
    <row r="15093" spans="1:2" x14ac:dyDescent="0.3">
      <c r="A15093">
        <v>416568</v>
      </c>
      <c r="B15093" t="s">
        <v>5934</v>
      </c>
    </row>
    <row r="15094" spans="1:2" x14ac:dyDescent="0.3">
      <c r="A15094">
        <v>416587</v>
      </c>
      <c r="B15094" t="s">
        <v>215</v>
      </c>
    </row>
    <row r="15095" spans="1:2" x14ac:dyDescent="0.3">
      <c r="A15095">
        <v>416587</v>
      </c>
      <c r="B15095" t="s">
        <v>517</v>
      </c>
    </row>
    <row r="15096" spans="1:2" x14ac:dyDescent="0.3">
      <c r="A15096">
        <v>416587</v>
      </c>
      <c r="B15096" t="s">
        <v>7695</v>
      </c>
    </row>
    <row r="15097" spans="1:2" x14ac:dyDescent="0.3">
      <c r="A15097">
        <v>416587</v>
      </c>
      <c r="B15097" t="s">
        <v>1931</v>
      </c>
    </row>
    <row r="15098" spans="1:2" x14ac:dyDescent="0.3">
      <c r="A15098">
        <v>416587</v>
      </c>
      <c r="B15098" t="s">
        <v>2372</v>
      </c>
    </row>
    <row r="15099" spans="1:2" x14ac:dyDescent="0.3">
      <c r="A15099">
        <v>416617</v>
      </c>
      <c r="B15099" t="s">
        <v>5047</v>
      </c>
    </row>
    <row r="15100" spans="1:2" x14ac:dyDescent="0.3">
      <c r="A15100">
        <v>416640</v>
      </c>
      <c r="B15100" t="s">
        <v>9365</v>
      </c>
    </row>
    <row r="15101" spans="1:2" x14ac:dyDescent="0.3">
      <c r="A15101">
        <v>416667</v>
      </c>
      <c r="B15101" t="s">
        <v>5211</v>
      </c>
    </row>
    <row r="15102" spans="1:2" x14ac:dyDescent="0.3">
      <c r="A15102">
        <v>416667</v>
      </c>
      <c r="B15102" t="s">
        <v>14067</v>
      </c>
    </row>
    <row r="15103" spans="1:2" x14ac:dyDescent="0.3">
      <c r="A15103">
        <v>416667</v>
      </c>
      <c r="B15103" t="s">
        <v>1931</v>
      </c>
    </row>
    <row r="15104" spans="1:2" x14ac:dyDescent="0.3">
      <c r="A15104">
        <v>416667</v>
      </c>
      <c r="B15104" t="s">
        <v>821</v>
      </c>
    </row>
    <row r="15105" spans="1:2" x14ac:dyDescent="0.3">
      <c r="A15105">
        <v>416667</v>
      </c>
      <c r="B15105" t="s">
        <v>726</v>
      </c>
    </row>
    <row r="15106" spans="1:2" x14ac:dyDescent="0.3">
      <c r="A15106">
        <v>416699</v>
      </c>
      <c r="B15106" t="s">
        <v>868</v>
      </c>
    </row>
    <row r="15107" spans="1:2" x14ac:dyDescent="0.3">
      <c r="A15107">
        <v>416699</v>
      </c>
      <c r="B15107" t="s">
        <v>7674</v>
      </c>
    </row>
    <row r="15108" spans="1:2" x14ac:dyDescent="0.3">
      <c r="A15108">
        <v>416830</v>
      </c>
      <c r="B15108" t="s">
        <v>1722</v>
      </c>
    </row>
    <row r="15109" spans="1:2" x14ac:dyDescent="0.3">
      <c r="A15109">
        <v>416830</v>
      </c>
      <c r="B15109" t="s">
        <v>215</v>
      </c>
    </row>
    <row r="15110" spans="1:2" x14ac:dyDescent="0.3">
      <c r="A15110">
        <v>416837</v>
      </c>
      <c r="B15110" t="s">
        <v>2404</v>
      </c>
    </row>
    <row r="15111" spans="1:2" x14ac:dyDescent="0.3">
      <c r="A15111">
        <v>416847</v>
      </c>
      <c r="B15111" t="s">
        <v>50</v>
      </c>
    </row>
    <row r="15112" spans="1:2" x14ac:dyDescent="0.3">
      <c r="A15112">
        <v>416989</v>
      </c>
      <c r="B15112" t="s">
        <v>162</v>
      </c>
    </row>
    <row r="15113" spans="1:2" x14ac:dyDescent="0.3">
      <c r="A15113">
        <v>417032</v>
      </c>
      <c r="B15113" t="s">
        <v>50</v>
      </c>
    </row>
    <row r="15114" spans="1:2" x14ac:dyDescent="0.3">
      <c r="A15114">
        <v>417036</v>
      </c>
      <c r="B15114" t="s">
        <v>2372</v>
      </c>
    </row>
    <row r="15115" spans="1:2" x14ac:dyDescent="0.3">
      <c r="A15115">
        <v>417036</v>
      </c>
      <c r="B15115" t="s">
        <v>1224</v>
      </c>
    </row>
    <row r="15116" spans="1:2" x14ac:dyDescent="0.3">
      <c r="A15116">
        <v>417041</v>
      </c>
      <c r="B15116" t="s">
        <v>2372</v>
      </c>
    </row>
    <row r="15117" spans="1:2" x14ac:dyDescent="0.3">
      <c r="A15117">
        <v>417041</v>
      </c>
      <c r="B15117" t="s">
        <v>1224</v>
      </c>
    </row>
    <row r="15118" spans="1:2" x14ac:dyDescent="0.3">
      <c r="A15118">
        <v>417041</v>
      </c>
      <c r="B15118" t="s">
        <v>868</v>
      </c>
    </row>
    <row r="15119" spans="1:2" x14ac:dyDescent="0.3">
      <c r="A15119">
        <v>417041</v>
      </c>
      <c r="B15119" t="s">
        <v>7674</v>
      </c>
    </row>
    <row r="15120" spans="1:2" x14ac:dyDescent="0.3">
      <c r="A15120">
        <v>417041</v>
      </c>
      <c r="B15120" t="s">
        <v>517</v>
      </c>
    </row>
    <row r="15121" spans="1:2" x14ac:dyDescent="0.3">
      <c r="A15121">
        <v>417043</v>
      </c>
      <c r="B15121" t="s">
        <v>5934</v>
      </c>
    </row>
    <row r="15122" spans="1:2" x14ac:dyDescent="0.3">
      <c r="A15122">
        <v>417043</v>
      </c>
      <c r="B15122" t="s">
        <v>162</v>
      </c>
    </row>
    <row r="15123" spans="1:2" x14ac:dyDescent="0.3">
      <c r="A15123">
        <v>417043</v>
      </c>
      <c r="B15123" t="s">
        <v>386</v>
      </c>
    </row>
    <row r="15124" spans="1:2" x14ac:dyDescent="0.3">
      <c r="A15124">
        <v>417051</v>
      </c>
      <c r="B15124" t="s">
        <v>215</v>
      </c>
    </row>
    <row r="15125" spans="1:2" x14ac:dyDescent="0.3">
      <c r="A15125">
        <v>417051</v>
      </c>
      <c r="B15125" t="s">
        <v>2372</v>
      </c>
    </row>
    <row r="15126" spans="1:2" x14ac:dyDescent="0.3">
      <c r="A15126">
        <v>417069</v>
      </c>
      <c r="B15126" t="s">
        <v>1287</v>
      </c>
    </row>
    <row r="15127" spans="1:2" x14ac:dyDescent="0.3">
      <c r="A15127">
        <v>417069</v>
      </c>
      <c r="B15127" t="s">
        <v>570</v>
      </c>
    </row>
    <row r="15128" spans="1:2" x14ac:dyDescent="0.3">
      <c r="A15128">
        <v>417069</v>
      </c>
      <c r="B15128" t="s">
        <v>50</v>
      </c>
    </row>
    <row r="15129" spans="1:2" x14ac:dyDescent="0.3">
      <c r="A15129">
        <v>417079</v>
      </c>
      <c r="B15129" t="s">
        <v>70</v>
      </c>
    </row>
    <row r="15130" spans="1:2" x14ac:dyDescent="0.3">
      <c r="A15130">
        <v>417079</v>
      </c>
      <c r="B15130" t="s">
        <v>726</v>
      </c>
    </row>
    <row r="15131" spans="1:2" x14ac:dyDescent="0.3">
      <c r="A15131">
        <v>417169</v>
      </c>
      <c r="B15131" t="s">
        <v>726</v>
      </c>
    </row>
    <row r="15132" spans="1:2" x14ac:dyDescent="0.3">
      <c r="A15132">
        <v>417169</v>
      </c>
      <c r="B15132" t="s">
        <v>162</v>
      </c>
    </row>
    <row r="15133" spans="1:2" x14ac:dyDescent="0.3">
      <c r="A15133">
        <v>417169</v>
      </c>
      <c r="B15133" t="s">
        <v>50</v>
      </c>
    </row>
    <row r="15134" spans="1:2" x14ac:dyDescent="0.3">
      <c r="A15134">
        <v>417169</v>
      </c>
      <c r="B15134" t="s">
        <v>1224</v>
      </c>
    </row>
    <row r="15135" spans="1:2" x14ac:dyDescent="0.3">
      <c r="A15135">
        <v>417169</v>
      </c>
      <c r="B15135" t="s">
        <v>2372</v>
      </c>
    </row>
    <row r="15136" spans="1:2" x14ac:dyDescent="0.3">
      <c r="A15136">
        <v>417379</v>
      </c>
      <c r="B15136" t="s">
        <v>215</v>
      </c>
    </row>
    <row r="15137" spans="1:2" x14ac:dyDescent="0.3">
      <c r="A15137">
        <v>417379</v>
      </c>
      <c r="B15137" t="s">
        <v>739</v>
      </c>
    </row>
    <row r="15138" spans="1:2" x14ac:dyDescent="0.3">
      <c r="A15138">
        <v>417528</v>
      </c>
      <c r="B15138" t="s">
        <v>726</v>
      </c>
    </row>
    <row r="15139" spans="1:2" x14ac:dyDescent="0.3">
      <c r="A15139">
        <v>417617</v>
      </c>
      <c r="B15139" t="s">
        <v>1224</v>
      </c>
    </row>
    <row r="15140" spans="1:2" x14ac:dyDescent="0.3">
      <c r="A15140">
        <v>417617</v>
      </c>
      <c r="B15140" t="s">
        <v>648</v>
      </c>
    </row>
    <row r="15141" spans="1:2" x14ac:dyDescent="0.3">
      <c r="A15141">
        <v>417617</v>
      </c>
      <c r="B15141" t="s">
        <v>517</v>
      </c>
    </row>
    <row r="15142" spans="1:2" x14ac:dyDescent="0.3">
      <c r="A15142">
        <v>417692</v>
      </c>
      <c r="B15142" t="s">
        <v>821</v>
      </c>
    </row>
    <row r="15143" spans="1:2" x14ac:dyDescent="0.3">
      <c r="A15143">
        <v>417692</v>
      </c>
      <c r="B15143" t="s">
        <v>1722</v>
      </c>
    </row>
    <row r="15144" spans="1:2" x14ac:dyDescent="0.3">
      <c r="A15144">
        <v>417692</v>
      </c>
      <c r="B15144" t="s">
        <v>1224</v>
      </c>
    </row>
    <row r="15145" spans="1:2" x14ac:dyDescent="0.3">
      <c r="A15145">
        <v>417692</v>
      </c>
      <c r="B15145" t="s">
        <v>215</v>
      </c>
    </row>
    <row r="15146" spans="1:2" x14ac:dyDescent="0.3">
      <c r="A15146">
        <v>417692</v>
      </c>
      <c r="B15146" t="s">
        <v>3413</v>
      </c>
    </row>
    <row r="15147" spans="1:2" x14ac:dyDescent="0.3">
      <c r="A15147">
        <v>417692</v>
      </c>
      <c r="B15147" t="s">
        <v>2372</v>
      </c>
    </row>
    <row r="15148" spans="1:2" x14ac:dyDescent="0.3">
      <c r="A15148">
        <v>417692</v>
      </c>
      <c r="B15148" t="s">
        <v>4642</v>
      </c>
    </row>
    <row r="15149" spans="1:2" x14ac:dyDescent="0.3">
      <c r="A15149">
        <v>417694</v>
      </c>
      <c r="B15149" t="s">
        <v>2424</v>
      </c>
    </row>
    <row r="15150" spans="1:2" x14ac:dyDescent="0.3">
      <c r="A15150">
        <v>417750</v>
      </c>
      <c r="B15150" t="s">
        <v>868</v>
      </c>
    </row>
    <row r="15151" spans="1:2" x14ac:dyDescent="0.3">
      <c r="A15151">
        <v>417750</v>
      </c>
      <c r="B15151" t="s">
        <v>215</v>
      </c>
    </row>
    <row r="15152" spans="1:2" x14ac:dyDescent="0.3">
      <c r="A15152">
        <v>417826</v>
      </c>
      <c r="B15152" t="s">
        <v>868</v>
      </c>
    </row>
    <row r="15153" spans="1:2" x14ac:dyDescent="0.3">
      <c r="A15153">
        <v>417826</v>
      </c>
      <c r="B15153" t="s">
        <v>7674</v>
      </c>
    </row>
    <row r="15154" spans="1:2" x14ac:dyDescent="0.3">
      <c r="A15154">
        <v>417826</v>
      </c>
      <c r="B15154" t="s">
        <v>1224</v>
      </c>
    </row>
    <row r="15155" spans="1:2" x14ac:dyDescent="0.3">
      <c r="A15155">
        <v>417826</v>
      </c>
      <c r="B15155" t="s">
        <v>670</v>
      </c>
    </row>
    <row r="15156" spans="1:2" x14ac:dyDescent="0.3">
      <c r="A15156">
        <v>417854</v>
      </c>
      <c r="B15156" t="s">
        <v>386</v>
      </c>
    </row>
    <row r="15157" spans="1:2" x14ac:dyDescent="0.3">
      <c r="A15157">
        <v>417861</v>
      </c>
      <c r="B15157" t="s">
        <v>726</v>
      </c>
    </row>
    <row r="15158" spans="1:2" x14ac:dyDescent="0.3">
      <c r="A15158">
        <v>417861</v>
      </c>
      <c r="B15158" t="s">
        <v>517</v>
      </c>
    </row>
    <row r="15159" spans="1:2" x14ac:dyDescent="0.3">
      <c r="A15159">
        <v>417861</v>
      </c>
      <c r="B15159" t="s">
        <v>2372</v>
      </c>
    </row>
    <row r="15160" spans="1:2" x14ac:dyDescent="0.3">
      <c r="A15160">
        <v>417865</v>
      </c>
      <c r="B15160" t="s">
        <v>2448</v>
      </c>
    </row>
    <row r="15161" spans="1:2" x14ac:dyDescent="0.3">
      <c r="A15161">
        <v>417865</v>
      </c>
      <c r="B15161" t="s">
        <v>726</v>
      </c>
    </row>
    <row r="15162" spans="1:2" x14ac:dyDescent="0.3">
      <c r="A15162">
        <v>417977</v>
      </c>
      <c r="B15162" t="s">
        <v>386</v>
      </c>
    </row>
    <row r="15163" spans="1:2" x14ac:dyDescent="0.3">
      <c r="A15163">
        <v>417977</v>
      </c>
      <c r="B15163" t="s">
        <v>215</v>
      </c>
    </row>
    <row r="15164" spans="1:2" x14ac:dyDescent="0.3">
      <c r="A15164">
        <v>418016</v>
      </c>
      <c r="B15164" t="s">
        <v>4238</v>
      </c>
    </row>
    <row r="15165" spans="1:2" x14ac:dyDescent="0.3">
      <c r="A15165">
        <v>418016</v>
      </c>
      <c r="B15165" t="s">
        <v>1224</v>
      </c>
    </row>
    <row r="15166" spans="1:2" x14ac:dyDescent="0.3">
      <c r="A15166">
        <v>418076</v>
      </c>
      <c r="B15166" t="s">
        <v>726</v>
      </c>
    </row>
    <row r="15167" spans="1:2" x14ac:dyDescent="0.3">
      <c r="A15167">
        <v>418076</v>
      </c>
      <c r="B15167" t="s">
        <v>215</v>
      </c>
    </row>
    <row r="15168" spans="1:2" x14ac:dyDescent="0.3">
      <c r="A15168">
        <v>418076</v>
      </c>
      <c r="B15168" t="s">
        <v>517</v>
      </c>
    </row>
    <row r="15169" spans="1:2" x14ac:dyDescent="0.3">
      <c r="A15169">
        <v>418076</v>
      </c>
      <c r="B15169" t="s">
        <v>2372</v>
      </c>
    </row>
    <row r="15170" spans="1:2" x14ac:dyDescent="0.3">
      <c r="A15170">
        <v>418260</v>
      </c>
      <c r="B15170" t="s">
        <v>726</v>
      </c>
    </row>
    <row r="15171" spans="1:2" x14ac:dyDescent="0.3">
      <c r="A15171">
        <v>418260</v>
      </c>
      <c r="B15171" t="s">
        <v>50</v>
      </c>
    </row>
    <row r="15172" spans="1:2" x14ac:dyDescent="0.3">
      <c r="A15172">
        <v>418260</v>
      </c>
      <c r="B15172" t="s">
        <v>517</v>
      </c>
    </row>
    <row r="15173" spans="1:2" x14ac:dyDescent="0.3">
      <c r="A15173">
        <v>418260</v>
      </c>
      <c r="B15173" t="s">
        <v>2448</v>
      </c>
    </row>
    <row r="15174" spans="1:2" x14ac:dyDescent="0.3">
      <c r="A15174">
        <v>418260</v>
      </c>
      <c r="B15174" t="s">
        <v>215</v>
      </c>
    </row>
    <row r="15175" spans="1:2" x14ac:dyDescent="0.3">
      <c r="A15175">
        <v>418285</v>
      </c>
      <c r="B15175" t="s">
        <v>9404</v>
      </c>
    </row>
    <row r="15176" spans="1:2" x14ac:dyDescent="0.3">
      <c r="A15176">
        <v>418311</v>
      </c>
      <c r="B15176" t="s">
        <v>386</v>
      </c>
    </row>
    <row r="15177" spans="1:2" x14ac:dyDescent="0.3">
      <c r="A15177">
        <v>418353</v>
      </c>
      <c r="B15177" t="s">
        <v>386</v>
      </c>
    </row>
    <row r="15178" spans="1:2" x14ac:dyDescent="0.3">
      <c r="A15178">
        <v>418389</v>
      </c>
      <c r="B15178" t="s">
        <v>50</v>
      </c>
    </row>
    <row r="15179" spans="1:2" x14ac:dyDescent="0.3">
      <c r="A15179">
        <v>418389</v>
      </c>
      <c r="B15179" t="s">
        <v>570</v>
      </c>
    </row>
    <row r="15180" spans="1:2" x14ac:dyDescent="0.3">
      <c r="A15180">
        <v>418389</v>
      </c>
      <c r="B15180" t="s">
        <v>1287</v>
      </c>
    </row>
    <row r="15181" spans="1:2" x14ac:dyDescent="0.3">
      <c r="A15181">
        <v>418484</v>
      </c>
      <c r="B15181" t="s">
        <v>215</v>
      </c>
    </row>
    <row r="15182" spans="1:2" x14ac:dyDescent="0.3">
      <c r="A15182">
        <v>418484</v>
      </c>
      <c r="B15182" t="s">
        <v>726</v>
      </c>
    </row>
    <row r="15183" spans="1:2" x14ac:dyDescent="0.3">
      <c r="A15183">
        <v>418529</v>
      </c>
      <c r="B15183" t="s">
        <v>868</v>
      </c>
    </row>
    <row r="15184" spans="1:2" x14ac:dyDescent="0.3">
      <c r="A15184">
        <v>418585</v>
      </c>
      <c r="B15184" t="s">
        <v>726</v>
      </c>
    </row>
    <row r="15185" spans="1:2" x14ac:dyDescent="0.3">
      <c r="A15185">
        <v>418585</v>
      </c>
      <c r="B15185" t="s">
        <v>1224</v>
      </c>
    </row>
    <row r="15186" spans="1:2" x14ac:dyDescent="0.3">
      <c r="A15186">
        <v>418585</v>
      </c>
      <c r="B15186" t="s">
        <v>517</v>
      </c>
    </row>
    <row r="15187" spans="1:2" x14ac:dyDescent="0.3">
      <c r="A15187">
        <v>418656</v>
      </c>
      <c r="B15187" t="s">
        <v>162</v>
      </c>
    </row>
    <row r="15188" spans="1:2" x14ac:dyDescent="0.3">
      <c r="A15188">
        <v>418656</v>
      </c>
      <c r="B15188" t="s">
        <v>50</v>
      </c>
    </row>
    <row r="15189" spans="1:2" x14ac:dyDescent="0.3">
      <c r="A15189">
        <v>418656</v>
      </c>
      <c r="B15189" t="s">
        <v>1470</v>
      </c>
    </row>
    <row r="15190" spans="1:2" x14ac:dyDescent="0.3">
      <c r="A15190">
        <v>418656</v>
      </c>
      <c r="B15190" t="s">
        <v>386</v>
      </c>
    </row>
    <row r="15191" spans="1:2" x14ac:dyDescent="0.3">
      <c r="A15191">
        <v>418785</v>
      </c>
      <c r="B15191" t="s">
        <v>215</v>
      </c>
    </row>
    <row r="15192" spans="1:2" x14ac:dyDescent="0.3">
      <c r="A15192">
        <v>418785</v>
      </c>
      <c r="B15192" t="s">
        <v>1224</v>
      </c>
    </row>
    <row r="15193" spans="1:2" x14ac:dyDescent="0.3">
      <c r="A15193">
        <v>418785</v>
      </c>
      <c r="B15193" t="s">
        <v>5886</v>
      </c>
    </row>
    <row r="15194" spans="1:2" x14ac:dyDescent="0.3">
      <c r="A15194">
        <v>418785</v>
      </c>
      <c r="B15194" t="s">
        <v>2372</v>
      </c>
    </row>
    <row r="15195" spans="1:2" x14ac:dyDescent="0.3">
      <c r="A15195">
        <v>418879</v>
      </c>
      <c r="B15195" t="s">
        <v>2372</v>
      </c>
    </row>
    <row r="15196" spans="1:2" x14ac:dyDescent="0.3">
      <c r="A15196">
        <v>418879</v>
      </c>
      <c r="B15196" t="s">
        <v>1224</v>
      </c>
    </row>
    <row r="15197" spans="1:2" x14ac:dyDescent="0.3">
      <c r="A15197">
        <v>418950</v>
      </c>
      <c r="B15197" t="s">
        <v>726</v>
      </c>
    </row>
    <row r="15198" spans="1:2" x14ac:dyDescent="0.3">
      <c r="A15198">
        <v>419093</v>
      </c>
      <c r="B15198" t="s">
        <v>726</v>
      </c>
    </row>
    <row r="15199" spans="1:2" x14ac:dyDescent="0.3">
      <c r="A15199">
        <v>419093</v>
      </c>
      <c r="B15199" t="s">
        <v>50</v>
      </c>
    </row>
    <row r="15200" spans="1:2" x14ac:dyDescent="0.3">
      <c r="A15200">
        <v>419240</v>
      </c>
      <c r="B15200" t="s">
        <v>50</v>
      </c>
    </row>
    <row r="15201" spans="1:2" x14ac:dyDescent="0.3">
      <c r="A15201">
        <v>419240</v>
      </c>
      <c r="B15201" t="s">
        <v>570</v>
      </c>
    </row>
    <row r="15202" spans="1:2" x14ac:dyDescent="0.3">
      <c r="A15202">
        <v>419255</v>
      </c>
      <c r="B15202" t="s">
        <v>50</v>
      </c>
    </row>
    <row r="15203" spans="1:2" x14ac:dyDescent="0.3">
      <c r="A15203">
        <v>419255</v>
      </c>
      <c r="B15203" t="s">
        <v>1287</v>
      </c>
    </row>
    <row r="15204" spans="1:2" x14ac:dyDescent="0.3">
      <c r="A15204">
        <v>419255</v>
      </c>
      <c r="B15204" t="s">
        <v>2372</v>
      </c>
    </row>
    <row r="15205" spans="1:2" x14ac:dyDescent="0.3">
      <c r="A15205">
        <v>419306</v>
      </c>
      <c r="B15205" t="s">
        <v>50</v>
      </c>
    </row>
    <row r="15206" spans="1:2" x14ac:dyDescent="0.3">
      <c r="A15206">
        <v>419306</v>
      </c>
      <c r="B15206" t="s">
        <v>1287</v>
      </c>
    </row>
    <row r="15207" spans="1:2" x14ac:dyDescent="0.3">
      <c r="A15207">
        <v>419306</v>
      </c>
      <c r="B15207" t="s">
        <v>2372</v>
      </c>
    </row>
    <row r="15208" spans="1:2" x14ac:dyDescent="0.3">
      <c r="A15208">
        <v>419316</v>
      </c>
      <c r="B15208" t="s">
        <v>14416</v>
      </c>
    </row>
    <row r="15209" spans="1:2" x14ac:dyDescent="0.3">
      <c r="A15209">
        <v>419316</v>
      </c>
      <c r="B15209" t="s">
        <v>3720</v>
      </c>
    </row>
    <row r="15210" spans="1:2" x14ac:dyDescent="0.3">
      <c r="A15210">
        <v>419354</v>
      </c>
      <c r="B15210" t="s">
        <v>215</v>
      </c>
    </row>
    <row r="15211" spans="1:2" x14ac:dyDescent="0.3">
      <c r="A15211">
        <v>419354</v>
      </c>
      <c r="B15211" t="s">
        <v>1931</v>
      </c>
    </row>
    <row r="15212" spans="1:2" x14ac:dyDescent="0.3">
      <c r="A15212">
        <v>419354</v>
      </c>
      <c r="B15212" t="s">
        <v>7695</v>
      </c>
    </row>
    <row r="15213" spans="1:2" x14ac:dyDescent="0.3">
      <c r="A15213">
        <v>419354</v>
      </c>
      <c r="B15213" t="s">
        <v>1224</v>
      </c>
    </row>
    <row r="15214" spans="1:2" x14ac:dyDescent="0.3">
      <c r="A15214">
        <v>419354</v>
      </c>
      <c r="B15214" t="s">
        <v>2372</v>
      </c>
    </row>
    <row r="15215" spans="1:2" x14ac:dyDescent="0.3">
      <c r="A15215">
        <v>419423</v>
      </c>
      <c r="B15215" t="s">
        <v>726</v>
      </c>
    </row>
    <row r="15216" spans="1:2" x14ac:dyDescent="0.3">
      <c r="A15216">
        <v>419423</v>
      </c>
      <c r="B15216" t="s">
        <v>386</v>
      </c>
    </row>
    <row r="15217" spans="1:2" x14ac:dyDescent="0.3">
      <c r="A15217">
        <v>419476</v>
      </c>
      <c r="B15217" t="s">
        <v>215</v>
      </c>
    </row>
    <row r="15218" spans="1:2" x14ac:dyDescent="0.3">
      <c r="A15218">
        <v>419538</v>
      </c>
      <c r="B15218" t="s">
        <v>386</v>
      </c>
    </row>
    <row r="15219" spans="1:2" x14ac:dyDescent="0.3">
      <c r="A15219">
        <v>419556</v>
      </c>
      <c r="B15219" t="s">
        <v>162</v>
      </c>
    </row>
    <row r="15220" spans="1:2" x14ac:dyDescent="0.3">
      <c r="A15220">
        <v>419707</v>
      </c>
      <c r="B15220" t="s">
        <v>9428</v>
      </c>
    </row>
    <row r="15221" spans="1:2" x14ac:dyDescent="0.3">
      <c r="A15221">
        <v>419784</v>
      </c>
      <c r="B15221" t="s">
        <v>726</v>
      </c>
    </row>
    <row r="15222" spans="1:2" x14ac:dyDescent="0.3">
      <c r="A15222">
        <v>419838</v>
      </c>
      <c r="B15222" t="s">
        <v>50</v>
      </c>
    </row>
    <row r="15223" spans="1:2" x14ac:dyDescent="0.3">
      <c r="A15223">
        <v>419838</v>
      </c>
      <c r="B15223" t="s">
        <v>5886</v>
      </c>
    </row>
    <row r="15224" spans="1:2" x14ac:dyDescent="0.3">
      <c r="A15224">
        <v>419872</v>
      </c>
      <c r="B15224" t="s">
        <v>14422</v>
      </c>
    </row>
    <row r="15225" spans="1:2" x14ac:dyDescent="0.3">
      <c r="A15225">
        <v>419872</v>
      </c>
      <c r="B15225" t="s">
        <v>4238</v>
      </c>
    </row>
    <row r="15226" spans="1:2" x14ac:dyDescent="0.3">
      <c r="A15226">
        <v>419872</v>
      </c>
      <c r="B15226" t="s">
        <v>517</v>
      </c>
    </row>
    <row r="15227" spans="1:2" x14ac:dyDescent="0.3">
      <c r="A15227">
        <v>419904</v>
      </c>
      <c r="B15227" t="s">
        <v>9435</v>
      </c>
    </row>
    <row r="15228" spans="1:2" x14ac:dyDescent="0.3">
      <c r="A15228">
        <v>419937</v>
      </c>
      <c r="B15228" t="s">
        <v>821</v>
      </c>
    </row>
    <row r="15229" spans="1:2" x14ac:dyDescent="0.3">
      <c r="A15229">
        <v>420074</v>
      </c>
      <c r="B15229" t="s">
        <v>2372</v>
      </c>
    </row>
    <row r="15230" spans="1:2" x14ac:dyDescent="0.3">
      <c r="A15230">
        <v>420074</v>
      </c>
      <c r="B15230" t="s">
        <v>821</v>
      </c>
    </row>
    <row r="15231" spans="1:2" x14ac:dyDescent="0.3">
      <c r="A15231">
        <v>420074</v>
      </c>
      <c r="B15231" t="s">
        <v>670</v>
      </c>
    </row>
    <row r="15232" spans="1:2" x14ac:dyDescent="0.3">
      <c r="A15232">
        <v>420184</v>
      </c>
      <c r="B15232" t="s">
        <v>50</v>
      </c>
    </row>
    <row r="15233" spans="1:2" x14ac:dyDescent="0.3">
      <c r="A15233">
        <v>420184</v>
      </c>
      <c r="B15233" t="s">
        <v>726</v>
      </c>
    </row>
    <row r="15234" spans="1:2" x14ac:dyDescent="0.3">
      <c r="A15234">
        <v>420184</v>
      </c>
      <c r="B15234" t="s">
        <v>1224</v>
      </c>
    </row>
    <row r="15235" spans="1:2" x14ac:dyDescent="0.3">
      <c r="A15235">
        <v>420232</v>
      </c>
      <c r="B15235" t="s">
        <v>7695</v>
      </c>
    </row>
    <row r="15236" spans="1:2" x14ac:dyDescent="0.3">
      <c r="A15236">
        <v>420232</v>
      </c>
      <c r="B15236" t="s">
        <v>517</v>
      </c>
    </row>
    <row r="15237" spans="1:2" x14ac:dyDescent="0.3">
      <c r="A15237">
        <v>420277</v>
      </c>
      <c r="B15237" t="s">
        <v>726</v>
      </c>
    </row>
    <row r="15238" spans="1:2" x14ac:dyDescent="0.3">
      <c r="A15238">
        <v>420277</v>
      </c>
      <c r="B15238" t="s">
        <v>1722</v>
      </c>
    </row>
    <row r="15239" spans="1:2" x14ac:dyDescent="0.3">
      <c r="A15239">
        <v>420362</v>
      </c>
      <c r="B15239" t="s">
        <v>162</v>
      </c>
    </row>
    <row r="15240" spans="1:2" x14ac:dyDescent="0.3">
      <c r="A15240">
        <v>420362</v>
      </c>
      <c r="B15240" t="s">
        <v>50</v>
      </c>
    </row>
    <row r="15241" spans="1:2" x14ac:dyDescent="0.3">
      <c r="A15241">
        <v>420370</v>
      </c>
      <c r="B15241" t="s">
        <v>726</v>
      </c>
    </row>
    <row r="15242" spans="1:2" x14ac:dyDescent="0.3">
      <c r="A15242">
        <v>420370</v>
      </c>
      <c r="B15242" t="s">
        <v>50</v>
      </c>
    </row>
    <row r="15243" spans="1:2" x14ac:dyDescent="0.3">
      <c r="A15243">
        <v>420370</v>
      </c>
      <c r="B15243" t="s">
        <v>386</v>
      </c>
    </row>
    <row r="15244" spans="1:2" x14ac:dyDescent="0.3">
      <c r="A15244">
        <v>420370</v>
      </c>
      <c r="B15244" t="s">
        <v>821</v>
      </c>
    </row>
    <row r="15245" spans="1:2" x14ac:dyDescent="0.3">
      <c r="A15245">
        <v>420391</v>
      </c>
      <c r="B15245" t="s">
        <v>726</v>
      </c>
    </row>
    <row r="15246" spans="1:2" x14ac:dyDescent="0.3">
      <c r="A15246">
        <v>420391</v>
      </c>
      <c r="B15246" t="s">
        <v>565</v>
      </c>
    </row>
    <row r="15247" spans="1:2" x14ac:dyDescent="0.3">
      <c r="A15247">
        <v>420451</v>
      </c>
      <c r="B15247" t="s">
        <v>5934</v>
      </c>
    </row>
    <row r="15248" spans="1:2" x14ac:dyDescent="0.3">
      <c r="A15248">
        <v>420451</v>
      </c>
      <c r="B15248" t="s">
        <v>631</v>
      </c>
    </row>
    <row r="15249" spans="1:2" x14ac:dyDescent="0.3">
      <c r="A15249">
        <v>420451</v>
      </c>
      <c r="B15249" t="s">
        <v>215</v>
      </c>
    </row>
    <row r="15250" spans="1:2" x14ac:dyDescent="0.3">
      <c r="A15250">
        <v>420468</v>
      </c>
      <c r="B15250" t="s">
        <v>868</v>
      </c>
    </row>
    <row r="15251" spans="1:2" x14ac:dyDescent="0.3">
      <c r="A15251">
        <v>420599</v>
      </c>
      <c r="B15251" t="s">
        <v>726</v>
      </c>
    </row>
    <row r="15252" spans="1:2" x14ac:dyDescent="0.3">
      <c r="A15252">
        <v>420599</v>
      </c>
      <c r="B15252" t="s">
        <v>670</v>
      </c>
    </row>
    <row r="15253" spans="1:2" x14ac:dyDescent="0.3">
      <c r="A15253">
        <v>420720</v>
      </c>
      <c r="B15253" t="s">
        <v>4238</v>
      </c>
    </row>
    <row r="15254" spans="1:2" x14ac:dyDescent="0.3">
      <c r="A15254">
        <v>420720</v>
      </c>
      <c r="B15254" t="s">
        <v>1224</v>
      </c>
    </row>
    <row r="15255" spans="1:2" x14ac:dyDescent="0.3">
      <c r="A15255">
        <v>420727</v>
      </c>
      <c r="B15255" t="s">
        <v>726</v>
      </c>
    </row>
    <row r="15256" spans="1:2" x14ac:dyDescent="0.3">
      <c r="A15256">
        <v>420727</v>
      </c>
      <c r="B15256" t="s">
        <v>3169</v>
      </c>
    </row>
    <row r="15257" spans="1:2" x14ac:dyDescent="0.3">
      <c r="A15257">
        <v>420727</v>
      </c>
      <c r="B15257" t="s">
        <v>565</v>
      </c>
    </row>
    <row r="15258" spans="1:2" x14ac:dyDescent="0.3">
      <c r="A15258">
        <v>420739</v>
      </c>
      <c r="B15258" t="s">
        <v>50</v>
      </c>
    </row>
    <row r="15259" spans="1:2" x14ac:dyDescent="0.3">
      <c r="A15259">
        <v>420739</v>
      </c>
      <c r="B15259" t="s">
        <v>739</v>
      </c>
    </row>
    <row r="15260" spans="1:2" x14ac:dyDescent="0.3">
      <c r="A15260">
        <v>420759</v>
      </c>
      <c r="B15260" t="s">
        <v>868</v>
      </c>
    </row>
    <row r="15261" spans="1:2" x14ac:dyDescent="0.3">
      <c r="A15261">
        <v>420838</v>
      </c>
      <c r="B15261" t="s">
        <v>868</v>
      </c>
    </row>
    <row r="15262" spans="1:2" x14ac:dyDescent="0.3">
      <c r="A15262">
        <v>420838</v>
      </c>
      <c r="B15262" t="s">
        <v>215</v>
      </c>
    </row>
    <row r="15263" spans="1:2" x14ac:dyDescent="0.3">
      <c r="A15263">
        <v>420838</v>
      </c>
      <c r="B15263" t="s">
        <v>517</v>
      </c>
    </row>
    <row r="15264" spans="1:2" x14ac:dyDescent="0.3">
      <c r="A15264">
        <v>420838</v>
      </c>
      <c r="B15264" t="s">
        <v>2372</v>
      </c>
    </row>
    <row r="15265" spans="1:2" x14ac:dyDescent="0.3">
      <c r="A15265">
        <v>420864</v>
      </c>
      <c r="B15265" t="s">
        <v>215</v>
      </c>
    </row>
    <row r="15266" spans="1:2" x14ac:dyDescent="0.3">
      <c r="A15266">
        <v>420864</v>
      </c>
      <c r="B15266" t="s">
        <v>14067</v>
      </c>
    </row>
    <row r="15267" spans="1:2" x14ac:dyDescent="0.3">
      <c r="A15267">
        <v>420864</v>
      </c>
      <c r="B15267" t="s">
        <v>517</v>
      </c>
    </row>
    <row r="15268" spans="1:2" x14ac:dyDescent="0.3">
      <c r="A15268">
        <v>420864</v>
      </c>
      <c r="B15268" t="s">
        <v>1224</v>
      </c>
    </row>
    <row r="15269" spans="1:2" x14ac:dyDescent="0.3">
      <c r="A15269">
        <v>420880</v>
      </c>
      <c r="B15269" t="s">
        <v>162</v>
      </c>
    </row>
    <row r="15270" spans="1:2" x14ac:dyDescent="0.3">
      <c r="A15270">
        <v>420888</v>
      </c>
      <c r="B15270" t="s">
        <v>868</v>
      </c>
    </row>
    <row r="15271" spans="1:2" x14ac:dyDescent="0.3">
      <c r="A15271">
        <v>420888</v>
      </c>
      <c r="B15271" t="s">
        <v>670</v>
      </c>
    </row>
    <row r="15272" spans="1:2" x14ac:dyDescent="0.3">
      <c r="A15272">
        <v>420888</v>
      </c>
      <c r="B15272" t="s">
        <v>3413</v>
      </c>
    </row>
    <row r="15273" spans="1:2" x14ac:dyDescent="0.3">
      <c r="A15273">
        <v>421026</v>
      </c>
      <c r="B15273" t="s">
        <v>2448</v>
      </c>
    </row>
    <row r="15274" spans="1:2" x14ac:dyDescent="0.3">
      <c r="A15274">
        <v>421026</v>
      </c>
      <c r="B15274" t="s">
        <v>386</v>
      </c>
    </row>
    <row r="15275" spans="1:2" x14ac:dyDescent="0.3">
      <c r="A15275">
        <v>421111</v>
      </c>
      <c r="B15275" t="s">
        <v>648</v>
      </c>
    </row>
    <row r="15276" spans="1:2" x14ac:dyDescent="0.3">
      <c r="A15276">
        <v>421128</v>
      </c>
      <c r="B15276" t="s">
        <v>215</v>
      </c>
    </row>
    <row r="15277" spans="1:2" x14ac:dyDescent="0.3">
      <c r="A15277">
        <v>421128</v>
      </c>
      <c r="B15277" t="s">
        <v>2372</v>
      </c>
    </row>
    <row r="15278" spans="1:2" x14ac:dyDescent="0.3">
      <c r="A15278">
        <v>421245</v>
      </c>
      <c r="B15278" t="s">
        <v>215</v>
      </c>
    </row>
    <row r="15279" spans="1:2" x14ac:dyDescent="0.3">
      <c r="A15279">
        <v>421245</v>
      </c>
      <c r="B15279" t="s">
        <v>821</v>
      </c>
    </row>
    <row r="15280" spans="1:2" x14ac:dyDescent="0.3">
      <c r="A15280">
        <v>421245</v>
      </c>
      <c r="B15280" t="s">
        <v>2372</v>
      </c>
    </row>
    <row r="15281" spans="1:2" x14ac:dyDescent="0.3">
      <c r="A15281">
        <v>421245</v>
      </c>
      <c r="B15281" t="s">
        <v>4238</v>
      </c>
    </row>
    <row r="15282" spans="1:2" x14ac:dyDescent="0.3">
      <c r="A15282">
        <v>421326</v>
      </c>
      <c r="B15282" t="s">
        <v>726</v>
      </c>
    </row>
    <row r="15283" spans="1:2" x14ac:dyDescent="0.3">
      <c r="A15283">
        <v>421326</v>
      </c>
      <c r="B15283" t="s">
        <v>517</v>
      </c>
    </row>
    <row r="15284" spans="1:2" x14ac:dyDescent="0.3">
      <c r="A15284">
        <v>421377</v>
      </c>
      <c r="B15284" t="s">
        <v>9471</v>
      </c>
    </row>
    <row r="15285" spans="1:2" x14ac:dyDescent="0.3">
      <c r="A15285">
        <v>421414</v>
      </c>
      <c r="B15285" t="s">
        <v>2379</v>
      </c>
    </row>
    <row r="15286" spans="1:2" x14ac:dyDescent="0.3">
      <c r="A15286">
        <v>421443</v>
      </c>
      <c r="B15286" t="s">
        <v>2379</v>
      </c>
    </row>
    <row r="15287" spans="1:2" x14ac:dyDescent="0.3">
      <c r="A15287">
        <v>421469</v>
      </c>
      <c r="B15287" t="s">
        <v>1722</v>
      </c>
    </row>
    <row r="15288" spans="1:2" x14ac:dyDescent="0.3">
      <c r="A15288">
        <v>421469</v>
      </c>
      <c r="B15288" t="s">
        <v>2372</v>
      </c>
    </row>
    <row r="15289" spans="1:2" x14ac:dyDescent="0.3">
      <c r="A15289">
        <v>421469</v>
      </c>
      <c r="B15289" t="s">
        <v>7674</v>
      </c>
    </row>
    <row r="15290" spans="1:2" x14ac:dyDescent="0.3">
      <c r="A15290">
        <v>421469</v>
      </c>
      <c r="B15290" t="s">
        <v>868</v>
      </c>
    </row>
    <row r="15291" spans="1:2" x14ac:dyDescent="0.3">
      <c r="A15291">
        <v>421488</v>
      </c>
      <c r="B15291" t="s">
        <v>7343</v>
      </c>
    </row>
    <row r="15292" spans="1:2" x14ac:dyDescent="0.3">
      <c r="A15292">
        <v>421500</v>
      </c>
      <c r="B15292" t="s">
        <v>2448</v>
      </c>
    </row>
    <row r="15293" spans="1:2" x14ac:dyDescent="0.3">
      <c r="A15293">
        <v>421500</v>
      </c>
      <c r="B15293" t="s">
        <v>215</v>
      </c>
    </row>
    <row r="15294" spans="1:2" x14ac:dyDescent="0.3">
      <c r="A15294">
        <v>421500</v>
      </c>
      <c r="B15294" t="s">
        <v>2372</v>
      </c>
    </row>
    <row r="15295" spans="1:2" x14ac:dyDescent="0.3">
      <c r="A15295">
        <v>421504</v>
      </c>
      <c r="B15295" t="s">
        <v>215</v>
      </c>
    </row>
    <row r="15296" spans="1:2" x14ac:dyDescent="0.3">
      <c r="A15296">
        <v>421504</v>
      </c>
      <c r="B15296" t="s">
        <v>517</v>
      </c>
    </row>
    <row r="15297" spans="1:2" x14ac:dyDescent="0.3">
      <c r="A15297">
        <v>421504</v>
      </c>
      <c r="B15297" t="s">
        <v>2372</v>
      </c>
    </row>
    <row r="15298" spans="1:2" x14ac:dyDescent="0.3">
      <c r="A15298">
        <v>421545</v>
      </c>
      <c r="B15298" t="s">
        <v>162</v>
      </c>
    </row>
    <row r="15299" spans="1:2" x14ac:dyDescent="0.3">
      <c r="A15299">
        <v>421545</v>
      </c>
      <c r="B15299" t="s">
        <v>50</v>
      </c>
    </row>
    <row r="15300" spans="1:2" x14ac:dyDescent="0.3">
      <c r="A15300">
        <v>421563</v>
      </c>
      <c r="B15300" t="s">
        <v>9481</v>
      </c>
    </row>
    <row r="15301" spans="1:2" x14ac:dyDescent="0.3">
      <c r="A15301">
        <v>421608</v>
      </c>
      <c r="B15301" t="s">
        <v>162</v>
      </c>
    </row>
    <row r="15302" spans="1:2" x14ac:dyDescent="0.3">
      <c r="A15302">
        <v>421608</v>
      </c>
      <c r="B15302" t="s">
        <v>3720</v>
      </c>
    </row>
    <row r="15303" spans="1:2" x14ac:dyDescent="0.3">
      <c r="A15303">
        <v>421608</v>
      </c>
      <c r="B15303" t="s">
        <v>50</v>
      </c>
    </row>
    <row r="15304" spans="1:2" x14ac:dyDescent="0.3">
      <c r="A15304">
        <v>421608</v>
      </c>
      <c r="B15304" t="s">
        <v>386</v>
      </c>
    </row>
    <row r="15305" spans="1:2" x14ac:dyDescent="0.3">
      <c r="A15305">
        <v>421614</v>
      </c>
      <c r="B15305" t="s">
        <v>2372</v>
      </c>
    </row>
    <row r="15306" spans="1:2" x14ac:dyDescent="0.3">
      <c r="A15306">
        <v>421614</v>
      </c>
      <c r="B15306" t="s">
        <v>517</v>
      </c>
    </row>
    <row r="15307" spans="1:2" x14ac:dyDescent="0.3">
      <c r="A15307">
        <v>421650</v>
      </c>
      <c r="B15307" t="s">
        <v>7907</v>
      </c>
    </row>
    <row r="15308" spans="1:2" x14ac:dyDescent="0.3">
      <c r="A15308">
        <v>421659</v>
      </c>
      <c r="B15308" t="s">
        <v>386</v>
      </c>
    </row>
    <row r="15309" spans="1:2" x14ac:dyDescent="0.3">
      <c r="A15309">
        <v>421706</v>
      </c>
      <c r="B15309" t="s">
        <v>821</v>
      </c>
    </row>
    <row r="15310" spans="1:2" x14ac:dyDescent="0.3">
      <c r="A15310">
        <v>421706</v>
      </c>
      <c r="B15310" t="s">
        <v>215</v>
      </c>
    </row>
    <row r="15311" spans="1:2" x14ac:dyDescent="0.3">
      <c r="A15311">
        <v>421706</v>
      </c>
      <c r="B15311" t="s">
        <v>517</v>
      </c>
    </row>
    <row r="15312" spans="1:2" x14ac:dyDescent="0.3">
      <c r="A15312">
        <v>421765</v>
      </c>
      <c r="B15312" t="s">
        <v>14422</v>
      </c>
    </row>
    <row r="15313" spans="1:2" x14ac:dyDescent="0.3">
      <c r="A15313">
        <v>421765</v>
      </c>
      <c r="B15313" t="s">
        <v>739</v>
      </c>
    </row>
    <row r="15314" spans="1:2" x14ac:dyDescent="0.3">
      <c r="A15314">
        <v>421765</v>
      </c>
      <c r="B15314" t="s">
        <v>50</v>
      </c>
    </row>
    <row r="15315" spans="1:2" x14ac:dyDescent="0.3">
      <c r="A15315">
        <v>421765</v>
      </c>
      <c r="B15315" t="s">
        <v>1607</v>
      </c>
    </row>
    <row r="15316" spans="1:2" x14ac:dyDescent="0.3">
      <c r="A15316">
        <v>421777</v>
      </c>
      <c r="B15316" t="s">
        <v>162</v>
      </c>
    </row>
    <row r="15317" spans="1:2" x14ac:dyDescent="0.3">
      <c r="A15317">
        <v>421784</v>
      </c>
      <c r="B15317" t="s">
        <v>1224</v>
      </c>
    </row>
    <row r="15318" spans="1:2" x14ac:dyDescent="0.3">
      <c r="A15318">
        <v>421784</v>
      </c>
      <c r="B15318" t="s">
        <v>215</v>
      </c>
    </row>
    <row r="15319" spans="1:2" x14ac:dyDescent="0.3">
      <c r="A15319">
        <v>421798</v>
      </c>
      <c r="B15319" t="s">
        <v>726</v>
      </c>
    </row>
    <row r="15320" spans="1:2" x14ac:dyDescent="0.3">
      <c r="A15320">
        <v>421798</v>
      </c>
      <c r="B15320" t="s">
        <v>5934</v>
      </c>
    </row>
    <row r="15321" spans="1:2" x14ac:dyDescent="0.3">
      <c r="A15321">
        <v>421912</v>
      </c>
      <c r="B15321" t="s">
        <v>2448</v>
      </c>
    </row>
    <row r="15322" spans="1:2" x14ac:dyDescent="0.3">
      <c r="A15322">
        <v>421912</v>
      </c>
      <c r="B15322" t="s">
        <v>162</v>
      </c>
    </row>
    <row r="15323" spans="1:2" x14ac:dyDescent="0.3">
      <c r="A15323">
        <v>422079</v>
      </c>
      <c r="B15323" t="s">
        <v>215</v>
      </c>
    </row>
    <row r="15324" spans="1:2" x14ac:dyDescent="0.3">
      <c r="A15324">
        <v>422104</v>
      </c>
      <c r="B15324" t="s">
        <v>50</v>
      </c>
    </row>
    <row r="15325" spans="1:2" x14ac:dyDescent="0.3">
      <c r="A15325">
        <v>422104</v>
      </c>
      <c r="B15325" t="s">
        <v>726</v>
      </c>
    </row>
    <row r="15326" spans="1:2" x14ac:dyDescent="0.3">
      <c r="A15326">
        <v>422198</v>
      </c>
      <c r="B15326" t="s">
        <v>50</v>
      </c>
    </row>
    <row r="15327" spans="1:2" x14ac:dyDescent="0.3">
      <c r="A15327">
        <v>422198</v>
      </c>
      <c r="B15327" t="s">
        <v>162</v>
      </c>
    </row>
    <row r="15328" spans="1:2" x14ac:dyDescent="0.3">
      <c r="A15328">
        <v>422198</v>
      </c>
      <c r="B15328" t="s">
        <v>2372</v>
      </c>
    </row>
    <row r="15329" spans="1:2" x14ac:dyDescent="0.3">
      <c r="A15329">
        <v>422280</v>
      </c>
      <c r="B15329" t="s">
        <v>50</v>
      </c>
    </row>
    <row r="15330" spans="1:2" x14ac:dyDescent="0.3">
      <c r="A15330">
        <v>422280</v>
      </c>
      <c r="B15330" t="s">
        <v>162</v>
      </c>
    </row>
    <row r="15331" spans="1:2" x14ac:dyDescent="0.3">
      <c r="A15331">
        <v>422280</v>
      </c>
      <c r="B15331" t="s">
        <v>1056</v>
      </c>
    </row>
    <row r="15332" spans="1:2" x14ac:dyDescent="0.3">
      <c r="A15332">
        <v>422280</v>
      </c>
      <c r="B15332" t="s">
        <v>2372</v>
      </c>
    </row>
    <row r="15333" spans="1:2" x14ac:dyDescent="0.3">
      <c r="A15333">
        <v>422300</v>
      </c>
      <c r="B15333" t="s">
        <v>726</v>
      </c>
    </row>
    <row r="15334" spans="1:2" x14ac:dyDescent="0.3">
      <c r="A15334">
        <v>422325</v>
      </c>
      <c r="B15334" t="s">
        <v>5211</v>
      </c>
    </row>
    <row r="15335" spans="1:2" x14ac:dyDescent="0.3">
      <c r="A15335">
        <v>422325</v>
      </c>
      <c r="B15335" t="s">
        <v>14443</v>
      </c>
    </row>
    <row r="15336" spans="1:2" x14ac:dyDescent="0.3">
      <c r="A15336">
        <v>422325</v>
      </c>
      <c r="B15336" t="s">
        <v>1224</v>
      </c>
    </row>
    <row r="15337" spans="1:2" x14ac:dyDescent="0.3">
      <c r="A15337">
        <v>422325</v>
      </c>
      <c r="B15337" t="s">
        <v>4238</v>
      </c>
    </row>
    <row r="15338" spans="1:2" x14ac:dyDescent="0.3">
      <c r="A15338">
        <v>422325</v>
      </c>
      <c r="B15338" t="s">
        <v>517</v>
      </c>
    </row>
    <row r="15339" spans="1:2" x14ac:dyDescent="0.3">
      <c r="A15339">
        <v>422325</v>
      </c>
      <c r="B15339" t="s">
        <v>2372</v>
      </c>
    </row>
    <row r="15340" spans="1:2" x14ac:dyDescent="0.3">
      <c r="A15340">
        <v>422325</v>
      </c>
      <c r="B15340" t="s">
        <v>648</v>
      </c>
    </row>
    <row r="15341" spans="1:2" x14ac:dyDescent="0.3">
      <c r="A15341">
        <v>422471</v>
      </c>
      <c r="B15341" t="s">
        <v>1224</v>
      </c>
    </row>
    <row r="15342" spans="1:2" x14ac:dyDescent="0.3">
      <c r="A15342">
        <v>422471</v>
      </c>
      <c r="B15342" t="s">
        <v>648</v>
      </c>
    </row>
    <row r="15343" spans="1:2" x14ac:dyDescent="0.3">
      <c r="A15343">
        <v>422664</v>
      </c>
      <c r="B15343" t="s">
        <v>868</v>
      </c>
    </row>
    <row r="15344" spans="1:2" x14ac:dyDescent="0.3">
      <c r="A15344">
        <v>422664</v>
      </c>
      <c r="B15344" t="s">
        <v>7674</v>
      </c>
    </row>
    <row r="15345" spans="1:2" x14ac:dyDescent="0.3">
      <c r="A15345">
        <v>422664</v>
      </c>
      <c r="B15345" t="s">
        <v>215</v>
      </c>
    </row>
    <row r="15346" spans="1:2" x14ac:dyDescent="0.3">
      <c r="A15346">
        <v>422664</v>
      </c>
      <c r="B15346" t="s">
        <v>2372</v>
      </c>
    </row>
    <row r="15347" spans="1:2" x14ac:dyDescent="0.3">
      <c r="A15347">
        <v>422722</v>
      </c>
      <c r="B15347" t="s">
        <v>631</v>
      </c>
    </row>
    <row r="15348" spans="1:2" x14ac:dyDescent="0.3">
      <c r="A15348">
        <v>422749</v>
      </c>
      <c r="B15348" t="s">
        <v>162</v>
      </c>
    </row>
    <row r="15349" spans="1:2" x14ac:dyDescent="0.3">
      <c r="A15349">
        <v>422757</v>
      </c>
      <c r="B15349" t="s">
        <v>726</v>
      </c>
    </row>
    <row r="15350" spans="1:2" x14ac:dyDescent="0.3">
      <c r="A15350">
        <v>422895</v>
      </c>
      <c r="B15350" t="s">
        <v>648</v>
      </c>
    </row>
    <row r="15351" spans="1:2" x14ac:dyDescent="0.3">
      <c r="A15351">
        <v>422933</v>
      </c>
      <c r="B15351" t="s">
        <v>868</v>
      </c>
    </row>
    <row r="15352" spans="1:2" x14ac:dyDescent="0.3">
      <c r="A15352">
        <v>422933</v>
      </c>
      <c r="B15352" t="s">
        <v>7674</v>
      </c>
    </row>
    <row r="15353" spans="1:2" x14ac:dyDescent="0.3">
      <c r="A15353">
        <v>422933</v>
      </c>
      <c r="B15353" t="s">
        <v>517</v>
      </c>
    </row>
    <row r="15354" spans="1:2" x14ac:dyDescent="0.3">
      <c r="A15354">
        <v>422942</v>
      </c>
      <c r="B15354" t="s">
        <v>726</v>
      </c>
    </row>
    <row r="15355" spans="1:2" x14ac:dyDescent="0.3">
      <c r="A15355">
        <v>422942</v>
      </c>
      <c r="B15355" t="s">
        <v>50</v>
      </c>
    </row>
    <row r="15356" spans="1:2" x14ac:dyDescent="0.3">
      <c r="A15356">
        <v>422942</v>
      </c>
      <c r="B15356" t="s">
        <v>215</v>
      </c>
    </row>
    <row r="15357" spans="1:2" x14ac:dyDescent="0.3">
      <c r="A15357">
        <v>422942</v>
      </c>
      <c r="B15357" t="s">
        <v>1931</v>
      </c>
    </row>
    <row r="15358" spans="1:2" x14ac:dyDescent="0.3">
      <c r="A15358">
        <v>422979</v>
      </c>
      <c r="B15358" t="s">
        <v>162</v>
      </c>
    </row>
    <row r="15359" spans="1:2" x14ac:dyDescent="0.3">
      <c r="A15359">
        <v>422979</v>
      </c>
      <c r="B15359" t="s">
        <v>3720</v>
      </c>
    </row>
    <row r="15360" spans="1:2" x14ac:dyDescent="0.3">
      <c r="A15360">
        <v>422979</v>
      </c>
      <c r="B15360" t="s">
        <v>386</v>
      </c>
    </row>
    <row r="15361" spans="1:2" x14ac:dyDescent="0.3">
      <c r="A15361">
        <v>422979</v>
      </c>
      <c r="B15361" t="s">
        <v>1224</v>
      </c>
    </row>
    <row r="15362" spans="1:2" x14ac:dyDescent="0.3">
      <c r="A15362">
        <v>422979</v>
      </c>
      <c r="B15362" t="s">
        <v>726</v>
      </c>
    </row>
    <row r="15363" spans="1:2" x14ac:dyDescent="0.3">
      <c r="A15363">
        <v>422979</v>
      </c>
      <c r="B15363" t="s">
        <v>5934</v>
      </c>
    </row>
    <row r="15364" spans="1:2" x14ac:dyDescent="0.3">
      <c r="A15364">
        <v>423180</v>
      </c>
      <c r="B15364" t="s">
        <v>5886</v>
      </c>
    </row>
    <row r="15365" spans="1:2" x14ac:dyDescent="0.3">
      <c r="A15365">
        <v>423180</v>
      </c>
      <c r="B15365" t="s">
        <v>215</v>
      </c>
    </row>
    <row r="15366" spans="1:2" x14ac:dyDescent="0.3">
      <c r="A15366">
        <v>423180</v>
      </c>
      <c r="B15366" t="s">
        <v>1287</v>
      </c>
    </row>
    <row r="15367" spans="1:2" x14ac:dyDescent="0.3">
      <c r="A15367">
        <v>423180</v>
      </c>
      <c r="B15367" t="s">
        <v>517</v>
      </c>
    </row>
    <row r="15368" spans="1:2" x14ac:dyDescent="0.3">
      <c r="A15368">
        <v>423192</v>
      </c>
      <c r="B15368" t="s">
        <v>50</v>
      </c>
    </row>
    <row r="15369" spans="1:2" x14ac:dyDescent="0.3">
      <c r="A15369">
        <v>423194</v>
      </c>
      <c r="B15369" t="s">
        <v>1287</v>
      </c>
    </row>
    <row r="15370" spans="1:2" x14ac:dyDescent="0.3">
      <c r="A15370">
        <v>423194</v>
      </c>
      <c r="B15370" t="s">
        <v>974</v>
      </c>
    </row>
    <row r="15371" spans="1:2" x14ac:dyDescent="0.3">
      <c r="A15371">
        <v>423194</v>
      </c>
      <c r="B15371" t="s">
        <v>14435</v>
      </c>
    </row>
    <row r="15372" spans="1:2" x14ac:dyDescent="0.3">
      <c r="A15372">
        <v>423194</v>
      </c>
      <c r="B15372" t="s">
        <v>14418</v>
      </c>
    </row>
    <row r="15373" spans="1:2" x14ac:dyDescent="0.3">
      <c r="A15373">
        <v>423194</v>
      </c>
      <c r="B15373" t="s">
        <v>570</v>
      </c>
    </row>
    <row r="15374" spans="1:2" x14ac:dyDescent="0.3">
      <c r="A15374">
        <v>423194</v>
      </c>
      <c r="B15374" t="s">
        <v>14437</v>
      </c>
    </row>
    <row r="15375" spans="1:2" x14ac:dyDescent="0.3">
      <c r="A15375">
        <v>423195</v>
      </c>
      <c r="B15375" t="s">
        <v>50</v>
      </c>
    </row>
    <row r="15376" spans="1:2" x14ac:dyDescent="0.3">
      <c r="A15376">
        <v>423195</v>
      </c>
      <c r="B15376" t="s">
        <v>162</v>
      </c>
    </row>
    <row r="15377" spans="1:2" x14ac:dyDescent="0.3">
      <c r="A15377">
        <v>423195</v>
      </c>
      <c r="B15377" t="s">
        <v>1224</v>
      </c>
    </row>
    <row r="15378" spans="1:2" x14ac:dyDescent="0.3">
      <c r="A15378">
        <v>423195</v>
      </c>
      <c r="B15378" t="s">
        <v>2372</v>
      </c>
    </row>
    <row r="15379" spans="1:2" x14ac:dyDescent="0.3">
      <c r="A15379">
        <v>423202</v>
      </c>
      <c r="B15379" t="s">
        <v>9524</v>
      </c>
    </row>
    <row r="15380" spans="1:2" x14ac:dyDescent="0.3">
      <c r="A15380">
        <v>423205</v>
      </c>
      <c r="B15380" t="s">
        <v>2372</v>
      </c>
    </row>
    <row r="15381" spans="1:2" x14ac:dyDescent="0.3">
      <c r="A15381">
        <v>423205</v>
      </c>
      <c r="B15381" t="s">
        <v>215</v>
      </c>
    </row>
    <row r="15382" spans="1:2" x14ac:dyDescent="0.3">
      <c r="A15382">
        <v>423205</v>
      </c>
      <c r="B15382" t="s">
        <v>1224</v>
      </c>
    </row>
    <row r="15383" spans="1:2" x14ac:dyDescent="0.3">
      <c r="A15383">
        <v>423232</v>
      </c>
      <c r="B15383" t="s">
        <v>50</v>
      </c>
    </row>
    <row r="15384" spans="1:2" x14ac:dyDescent="0.3">
      <c r="A15384">
        <v>423285</v>
      </c>
      <c r="B15384" t="s">
        <v>2424</v>
      </c>
    </row>
    <row r="15385" spans="1:2" x14ac:dyDescent="0.3">
      <c r="A15385">
        <v>423285</v>
      </c>
      <c r="B15385" t="s">
        <v>821</v>
      </c>
    </row>
    <row r="15386" spans="1:2" x14ac:dyDescent="0.3">
      <c r="A15386">
        <v>423285</v>
      </c>
      <c r="B15386" t="s">
        <v>517</v>
      </c>
    </row>
    <row r="15387" spans="1:2" x14ac:dyDescent="0.3">
      <c r="A15387">
        <v>423329</v>
      </c>
      <c r="B15387" t="s">
        <v>50</v>
      </c>
    </row>
    <row r="15388" spans="1:2" x14ac:dyDescent="0.3">
      <c r="A15388">
        <v>423329</v>
      </c>
      <c r="B15388" t="s">
        <v>726</v>
      </c>
    </row>
    <row r="15389" spans="1:2" x14ac:dyDescent="0.3">
      <c r="A15389">
        <v>423329</v>
      </c>
      <c r="B15389" t="s">
        <v>386</v>
      </c>
    </row>
    <row r="15390" spans="1:2" x14ac:dyDescent="0.3">
      <c r="A15390">
        <v>423329</v>
      </c>
      <c r="B15390" t="s">
        <v>739</v>
      </c>
    </row>
    <row r="15391" spans="1:2" x14ac:dyDescent="0.3">
      <c r="A15391">
        <v>423372</v>
      </c>
      <c r="B15391" t="s">
        <v>215</v>
      </c>
    </row>
    <row r="15392" spans="1:2" x14ac:dyDescent="0.3">
      <c r="A15392">
        <v>423372</v>
      </c>
      <c r="B15392" t="s">
        <v>7695</v>
      </c>
    </row>
    <row r="15393" spans="1:2" x14ac:dyDescent="0.3">
      <c r="A15393">
        <v>423462</v>
      </c>
      <c r="B15393" t="s">
        <v>9535</v>
      </c>
    </row>
    <row r="15394" spans="1:2" x14ac:dyDescent="0.3">
      <c r="A15394">
        <v>423507</v>
      </c>
      <c r="B15394" t="s">
        <v>386</v>
      </c>
    </row>
    <row r="15395" spans="1:2" x14ac:dyDescent="0.3">
      <c r="A15395">
        <v>423507</v>
      </c>
      <c r="B15395" t="s">
        <v>2448</v>
      </c>
    </row>
    <row r="15396" spans="1:2" x14ac:dyDescent="0.3">
      <c r="A15396">
        <v>423514</v>
      </c>
      <c r="B15396" t="s">
        <v>868</v>
      </c>
    </row>
    <row r="15397" spans="1:2" x14ac:dyDescent="0.3">
      <c r="A15397">
        <v>423548</v>
      </c>
      <c r="B15397" t="s">
        <v>3723</v>
      </c>
    </row>
    <row r="15398" spans="1:2" x14ac:dyDescent="0.3">
      <c r="A15398">
        <v>423553</v>
      </c>
      <c r="B15398" t="s">
        <v>2372</v>
      </c>
    </row>
    <row r="15399" spans="1:2" x14ac:dyDescent="0.3">
      <c r="A15399">
        <v>423689</v>
      </c>
      <c r="B15399" t="s">
        <v>386</v>
      </c>
    </row>
    <row r="15400" spans="1:2" x14ac:dyDescent="0.3">
      <c r="A15400">
        <v>423689</v>
      </c>
      <c r="B15400" t="s">
        <v>50</v>
      </c>
    </row>
    <row r="15401" spans="1:2" x14ac:dyDescent="0.3">
      <c r="A15401">
        <v>423689</v>
      </c>
      <c r="B15401" t="s">
        <v>3720</v>
      </c>
    </row>
    <row r="15402" spans="1:2" x14ac:dyDescent="0.3">
      <c r="A15402">
        <v>423727</v>
      </c>
      <c r="B15402" t="s">
        <v>50</v>
      </c>
    </row>
    <row r="15403" spans="1:2" x14ac:dyDescent="0.3">
      <c r="A15403">
        <v>423727</v>
      </c>
      <c r="B15403" t="s">
        <v>1287</v>
      </c>
    </row>
    <row r="15404" spans="1:2" x14ac:dyDescent="0.3">
      <c r="A15404">
        <v>423727</v>
      </c>
      <c r="B15404" t="s">
        <v>570</v>
      </c>
    </row>
    <row r="15405" spans="1:2" x14ac:dyDescent="0.3">
      <c r="A15405">
        <v>423814</v>
      </c>
      <c r="B15405" t="s">
        <v>386</v>
      </c>
    </row>
    <row r="15406" spans="1:2" x14ac:dyDescent="0.3">
      <c r="A15406">
        <v>423814</v>
      </c>
      <c r="B15406" t="s">
        <v>212</v>
      </c>
    </row>
    <row r="15407" spans="1:2" x14ac:dyDescent="0.3">
      <c r="A15407">
        <v>423944</v>
      </c>
      <c r="B15407" t="s">
        <v>50</v>
      </c>
    </row>
    <row r="15408" spans="1:2" x14ac:dyDescent="0.3">
      <c r="A15408">
        <v>424024</v>
      </c>
      <c r="B15408" t="s">
        <v>4238</v>
      </c>
    </row>
    <row r="15409" spans="1:2" x14ac:dyDescent="0.3">
      <c r="A15409">
        <v>424029</v>
      </c>
      <c r="B15409" t="s">
        <v>517</v>
      </c>
    </row>
    <row r="15410" spans="1:2" x14ac:dyDescent="0.3">
      <c r="A15410">
        <v>424029</v>
      </c>
      <c r="B15410" t="s">
        <v>215</v>
      </c>
    </row>
    <row r="15411" spans="1:2" x14ac:dyDescent="0.3">
      <c r="A15411">
        <v>424029</v>
      </c>
      <c r="B15411" t="s">
        <v>2372</v>
      </c>
    </row>
    <row r="15412" spans="1:2" x14ac:dyDescent="0.3">
      <c r="A15412">
        <v>424132</v>
      </c>
      <c r="B15412" t="s">
        <v>2448</v>
      </c>
    </row>
    <row r="15413" spans="1:2" x14ac:dyDescent="0.3">
      <c r="A15413">
        <v>424132</v>
      </c>
      <c r="B15413" t="s">
        <v>215</v>
      </c>
    </row>
    <row r="15414" spans="1:2" x14ac:dyDescent="0.3">
      <c r="A15414">
        <v>424158</v>
      </c>
      <c r="B15414" t="s">
        <v>2372</v>
      </c>
    </row>
    <row r="15415" spans="1:2" x14ac:dyDescent="0.3">
      <c r="A15415">
        <v>424158</v>
      </c>
      <c r="B15415" t="s">
        <v>821</v>
      </c>
    </row>
    <row r="15416" spans="1:2" x14ac:dyDescent="0.3">
      <c r="A15416">
        <v>424158</v>
      </c>
      <c r="B15416" t="s">
        <v>670</v>
      </c>
    </row>
    <row r="15417" spans="1:2" x14ac:dyDescent="0.3">
      <c r="A15417">
        <v>424203</v>
      </c>
      <c r="B15417" t="s">
        <v>726</v>
      </c>
    </row>
    <row r="15418" spans="1:2" x14ac:dyDescent="0.3">
      <c r="A15418">
        <v>424203</v>
      </c>
      <c r="B15418" t="s">
        <v>50</v>
      </c>
    </row>
    <row r="15419" spans="1:2" x14ac:dyDescent="0.3">
      <c r="A15419">
        <v>424255</v>
      </c>
      <c r="B15419" t="s">
        <v>726</v>
      </c>
    </row>
    <row r="15420" spans="1:2" x14ac:dyDescent="0.3">
      <c r="A15420">
        <v>424255</v>
      </c>
      <c r="B15420" t="s">
        <v>3720</v>
      </c>
    </row>
    <row r="15421" spans="1:2" x14ac:dyDescent="0.3">
      <c r="A15421">
        <v>424255</v>
      </c>
      <c r="B15421" t="s">
        <v>1470</v>
      </c>
    </row>
    <row r="15422" spans="1:2" x14ac:dyDescent="0.3">
      <c r="A15422">
        <v>424255</v>
      </c>
      <c r="B15422" t="s">
        <v>50</v>
      </c>
    </row>
    <row r="15423" spans="1:2" x14ac:dyDescent="0.3">
      <c r="A15423">
        <v>424271</v>
      </c>
      <c r="B15423" t="s">
        <v>50</v>
      </c>
    </row>
    <row r="15424" spans="1:2" x14ac:dyDescent="0.3">
      <c r="A15424">
        <v>424271</v>
      </c>
      <c r="B15424" t="s">
        <v>726</v>
      </c>
    </row>
    <row r="15425" spans="1:2" x14ac:dyDescent="0.3">
      <c r="A15425">
        <v>424271</v>
      </c>
      <c r="B15425" t="s">
        <v>1470</v>
      </c>
    </row>
    <row r="15426" spans="1:2" x14ac:dyDescent="0.3">
      <c r="A15426">
        <v>424336</v>
      </c>
      <c r="B15426" t="s">
        <v>9551</v>
      </c>
    </row>
    <row r="15427" spans="1:2" x14ac:dyDescent="0.3">
      <c r="A15427">
        <v>424361</v>
      </c>
      <c r="B15427" t="s">
        <v>2448</v>
      </c>
    </row>
    <row r="15428" spans="1:2" x14ac:dyDescent="0.3">
      <c r="A15428">
        <v>424420</v>
      </c>
      <c r="B15428" t="s">
        <v>386</v>
      </c>
    </row>
    <row r="15429" spans="1:2" x14ac:dyDescent="0.3">
      <c r="A15429">
        <v>424423</v>
      </c>
      <c r="B15429" t="s">
        <v>3169</v>
      </c>
    </row>
    <row r="15430" spans="1:2" x14ac:dyDescent="0.3">
      <c r="A15430">
        <v>424423</v>
      </c>
      <c r="B15430" t="s">
        <v>517</v>
      </c>
    </row>
    <row r="15431" spans="1:2" x14ac:dyDescent="0.3">
      <c r="A15431">
        <v>424467</v>
      </c>
      <c r="B15431" t="s">
        <v>726</v>
      </c>
    </row>
    <row r="15432" spans="1:2" x14ac:dyDescent="0.3">
      <c r="A15432">
        <v>424558</v>
      </c>
      <c r="B15432" t="s">
        <v>868</v>
      </c>
    </row>
    <row r="15433" spans="1:2" x14ac:dyDescent="0.3">
      <c r="A15433">
        <v>424616</v>
      </c>
      <c r="B15433" t="s">
        <v>739</v>
      </c>
    </row>
    <row r="15434" spans="1:2" x14ac:dyDescent="0.3">
      <c r="A15434">
        <v>424616</v>
      </c>
      <c r="B15434" t="s">
        <v>50</v>
      </c>
    </row>
    <row r="15435" spans="1:2" x14ac:dyDescent="0.3">
      <c r="A15435">
        <v>424616</v>
      </c>
      <c r="B15435" t="s">
        <v>386</v>
      </c>
    </row>
    <row r="15436" spans="1:2" x14ac:dyDescent="0.3">
      <c r="A15436">
        <v>424618</v>
      </c>
      <c r="B15436" t="s">
        <v>50</v>
      </c>
    </row>
    <row r="15437" spans="1:2" x14ac:dyDescent="0.3">
      <c r="A15437">
        <v>424624</v>
      </c>
      <c r="B15437" t="s">
        <v>726</v>
      </c>
    </row>
    <row r="15438" spans="1:2" x14ac:dyDescent="0.3">
      <c r="A15438">
        <v>424624</v>
      </c>
      <c r="B15438" t="s">
        <v>2372</v>
      </c>
    </row>
    <row r="15439" spans="1:2" x14ac:dyDescent="0.3">
      <c r="A15439">
        <v>424624</v>
      </c>
      <c r="B15439" t="s">
        <v>517</v>
      </c>
    </row>
    <row r="15440" spans="1:2" x14ac:dyDescent="0.3">
      <c r="A15440">
        <v>424624</v>
      </c>
      <c r="B15440" t="s">
        <v>1224</v>
      </c>
    </row>
    <row r="15441" spans="1:2" x14ac:dyDescent="0.3">
      <c r="A15441">
        <v>424624</v>
      </c>
      <c r="B15441" t="s">
        <v>868</v>
      </c>
    </row>
    <row r="15442" spans="1:2" x14ac:dyDescent="0.3">
      <c r="A15442">
        <v>424634</v>
      </c>
      <c r="B15442" t="s">
        <v>821</v>
      </c>
    </row>
    <row r="15443" spans="1:2" x14ac:dyDescent="0.3">
      <c r="A15443">
        <v>424634</v>
      </c>
      <c r="B15443" t="s">
        <v>670</v>
      </c>
    </row>
    <row r="15444" spans="1:2" x14ac:dyDescent="0.3">
      <c r="A15444">
        <v>424634</v>
      </c>
      <c r="B15444" t="s">
        <v>50</v>
      </c>
    </row>
    <row r="15445" spans="1:2" x14ac:dyDescent="0.3">
      <c r="A15445">
        <v>424634</v>
      </c>
      <c r="B15445" t="s">
        <v>162</v>
      </c>
    </row>
    <row r="15446" spans="1:2" x14ac:dyDescent="0.3">
      <c r="A15446">
        <v>424634</v>
      </c>
      <c r="B15446" t="s">
        <v>2372</v>
      </c>
    </row>
    <row r="15447" spans="1:2" x14ac:dyDescent="0.3">
      <c r="A15447">
        <v>424641</v>
      </c>
      <c r="B15447" t="s">
        <v>648</v>
      </c>
    </row>
    <row r="15448" spans="1:2" x14ac:dyDescent="0.3">
      <c r="A15448">
        <v>424643</v>
      </c>
      <c r="B15448" t="s">
        <v>739</v>
      </c>
    </row>
    <row r="15449" spans="1:2" x14ac:dyDescent="0.3">
      <c r="A15449">
        <v>424731</v>
      </c>
      <c r="B15449" t="s">
        <v>726</v>
      </c>
    </row>
    <row r="15450" spans="1:2" x14ac:dyDescent="0.3">
      <c r="A15450">
        <v>424731</v>
      </c>
      <c r="B15450" t="s">
        <v>739</v>
      </c>
    </row>
    <row r="15451" spans="1:2" x14ac:dyDescent="0.3">
      <c r="A15451">
        <v>424731</v>
      </c>
      <c r="B15451" t="s">
        <v>2947</v>
      </c>
    </row>
    <row r="15452" spans="1:2" x14ac:dyDescent="0.3">
      <c r="A15452">
        <v>424758</v>
      </c>
      <c r="B15452" t="s">
        <v>50</v>
      </c>
    </row>
    <row r="15453" spans="1:2" x14ac:dyDescent="0.3">
      <c r="A15453">
        <v>424758</v>
      </c>
      <c r="B15453" t="s">
        <v>570</v>
      </c>
    </row>
    <row r="15454" spans="1:2" x14ac:dyDescent="0.3">
      <c r="A15454">
        <v>424819</v>
      </c>
      <c r="B15454" t="s">
        <v>1287</v>
      </c>
    </row>
    <row r="15455" spans="1:2" x14ac:dyDescent="0.3">
      <c r="A15455">
        <v>424819</v>
      </c>
      <c r="B15455" t="s">
        <v>50</v>
      </c>
    </row>
    <row r="15456" spans="1:2" x14ac:dyDescent="0.3">
      <c r="A15456">
        <v>424819</v>
      </c>
      <c r="B15456" t="s">
        <v>739</v>
      </c>
    </row>
    <row r="15457" spans="1:2" x14ac:dyDescent="0.3">
      <c r="A15457">
        <v>424819</v>
      </c>
      <c r="B15457" t="s">
        <v>821</v>
      </c>
    </row>
    <row r="15458" spans="1:2" x14ac:dyDescent="0.3">
      <c r="A15458">
        <v>424874</v>
      </c>
      <c r="B15458" t="s">
        <v>162</v>
      </c>
    </row>
    <row r="15459" spans="1:2" x14ac:dyDescent="0.3">
      <c r="A15459">
        <v>424874</v>
      </c>
      <c r="B15459" t="s">
        <v>386</v>
      </c>
    </row>
    <row r="15460" spans="1:2" x14ac:dyDescent="0.3">
      <c r="A15460">
        <v>424874</v>
      </c>
      <c r="B15460" t="s">
        <v>50</v>
      </c>
    </row>
    <row r="15461" spans="1:2" x14ac:dyDescent="0.3">
      <c r="A15461">
        <v>424874</v>
      </c>
      <c r="B15461" t="s">
        <v>726</v>
      </c>
    </row>
    <row r="15462" spans="1:2" x14ac:dyDescent="0.3">
      <c r="A15462">
        <v>424874</v>
      </c>
      <c r="B15462" t="s">
        <v>1470</v>
      </c>
    </row>
    <row r="15463" spans="1:2" x14ac:dyDescent="0.3">
      <c r="A15463">
        <v>424944</v>
      </c>
      <c r="B15463" t="s">
        <v>726</v>
      </c>
    </row>
    <row r="15464" spans="1:2" x14ac:dyDescent="0.3">
      <c r="A15464">
        <v>425001</v>
      </c>
      <c r="B15464" t="s">
        <v>821</v>
      </c>
    </row>
    <row r="15465" spans="1:2" x14ac:dyDescent="0.3">
      <c r="A15465">
        <v>425001</v>
      </c>
      <c r="B15465" t="s">
        <v>50</v>
      </c>
    </row>
    <row r="15466" spans="1:2" x14ac:dyDescent="0.3">
      <c r="A15466">
        <v>425001</v>
      </c>
      <c r="B15466" t="s">
        <v>670</v>
      </c>
    </row>
    <row r="15467" spans="1:2" x14ac:dyDescent="0.3">
      <c r="A15467">
        <v>425060</v>
      </c>
      <c r="B15467" t="s">
        <v>50</v>
      </c>
    </row>
    <row r="15468" spans="1:2" x14ac:dyDescent="0.3">
      <c r="A15468">
        <v>425060</v>
      </c>
      <c r="B15468" t="s">
        <v>386</v>
      </c>
    </row>
    <row r="15469" spans="1:2" x14ac:dyDescent="0.3">
      <c r="A15469">
        <v>425098</v>
      </c>
      <c r="B15469" t="s">
        <v>670</v>
      </c>
    </row>
    <row r="15470" spans="1:2" x14ac:dyDescent="0.3">
      <c r="A15470">
        <v>425098</v>
      </c>
      <c r="B15470" t="s">
        <v>821</v>
      </c>
    </row>
    <row r="15471" spans="1:2" x14ac:dyDescent="0.3">
      <c r="A15471">
        <v>425098</v>
      </c>
      <c r="B15471" t="s">
        <v>1224</v>
      </c>
    </row>
    <row r="15472" spans="1:2" x14ac:dyDescent="0.3">
      <c r="A15472">
        <v>425098</v>
      </c>
      <c r="B15472" t="s">
        <v>868</v>
      </c>
    </row>
    <row r="15473" spans="1:2" x14ac:dyDescent="0.3">
      <c r="A15473">
        <v>425098</v>
      </c>
      <c r="B15473" t="s">
        <v>1722</v>
      </c>
    </row>
    <row r="15474" spans="1:2" x14ac:dyDescent="0.3">
      <c r="A15474">
        <v>425098</v>
      </c>
      <c r="B15474" t="s">
        <v>3413</v>
      </c>
    </row>
    <row r="15475" spans="1:2" x14ac:dyDescent="0.3">
      <c r="A15475">
        <v>425161</v>
      </c>
      <c r="B15475" t="s">
        <v>50</v>
      </c>
    </row>
    <row r="15476" spans="1:2" x14ac:dyDescent="0.3">
      <c r="A15476">
        <v>425161</v>
      </c>
      <c r="B15476" t="s">
        <v>517</v>
      </c>
    </row>
    <row r="15477" spans="1:2" x14ac:dyDescent="0.3">
      <c r="A15477">
        <v>425283</v>
      </c>
      <c r="B15477" t="s">
        <v>50</v>
      </c>
    </row>
    <row r="15478" spans="1:2" x14ac:dyDescent="0.3">
      <c r="A15478">
        <v>425288</v>
      </c>
      <c r="B15478" t="s">
        <v>386</v>
      </c>
    </row>
    <row r="15479" spans="1:2" x14ac:dyDescent="0.3">
      <c r="A15479">
        <v>425288</v>
      </c>
      <c r="B15479" t="s">
        <v>5886</v>
      </c>
    </row>
    <row r="15480" spans="1:2" x14ac:dyDescent="0.3">
      <c r="A15480">
        <v>425288</v>
      </c>
      <c r="B15480" t="s">
        <v>50</v>
      </c>
    </row>
    <row r="15481" spans="1:2" x14ac:dyDescent="0.3">
      <c r="A15481">
        <v>425544</v>
      </c>
      <c r="B15481" t="s">
        <v>821</v>
      </c>
    </row>
    <row r="15482" spans="1:2" x14ac:dyDescent="0.3">
      <c r="A15482">
        <v>425588</v>
      </c>
      <c r="B15482" t="s">
        <v>2372</v>
      </c>
    </row>
    <row r="15483" spans="1:2" x14ac:dyDescent="0.3">
      <c r="A15483">
        <v>425588</v>
      </c>
      <c r="B15483" t="s">
        <v>517</v>
      </c>
    </row>
    <row r="15484" spans="1:2" x14ac:dyDescent="0.3">
      <c r="A15484">
        <v>425708</v>
      </c>
      <c r="B15484" t="s">
        <v>162</v>
      </c>
    </row>
    <row r="15485" spans="1:2" x14ac:dyDescent="0.3">
      <c r="A15485">
        <v>425708</v>
      </c>
      <c r="B15485" t="s">
        <v>50</v>
      </c>
    </row>
    <row r="15486" spans="1:2" x14ac:dyDescent="0.3">
      <c r="A15486">
        <v>425708</v>
      </c>
      <c r="B15486" t="s">
        <v>215</v>
      </c>
    </row>
    <row r="15487" spans="1:2" x14ac:dyDescent="0.3">
      <c r="A15487">
        <v>425708</v>
      </c>
      <c r="B15487" t="s">
        <v>1224</v>
      </c>
    </row>
    <row r="15488" spans="1:2" x14ac:dyDescent="0.3">
      <c r="A15488">
        <v>425752</v>
      </c>
      <c r="B15488" t="s">
        <v>1224</v>
      </c>
    </row>
    <row r="15489" spans="1:2" x14ac:dyDescent="0.3">
      <c r="A15489">
        <v>425752</v>
      </c>
      <c r="B15489" t="s">
        <v>648</v>
      </c>
    </row>
    <row r="15490" spans="1:2" x14ac:dyDescent="0.3">
      <c r="A15490">
        <v>425752</v>
      </c>
      <c r="B15490" t="s">
        <v>670</v>
      </c>
    </row>
    <row r="15491" spans="1:2" x14ac:dyDescent="0.3">
      <c r="A15491">
        <v>425752</v>
      </c>
      <c r="B15491" t="s">
        <v>868</v>
      </c>
    </row>
    <row r="15492" spans="1:2" x14ac:dyDescent="0.3">
      <c r="A15492">
        <v>425752</v>
      </c>
      <c r="B15492" t="s">
        <v>7674</v>
      </c>
    </row>
    <row r="15493" spans="1:2" x14ac:dyDescent="0.3">
      <c r="A15493">
        <v>425780</v>
      </c>
      <c r="B15493" t="s">
        <v>50</v>
      </c>
    </row>
    <row r="15494" spans="1:2" x14ac:dyDescent="0.3">
      <c r="A15494">
        <v>425785</v>
      </c>
      <c r="B15494" t="s">
        <v>868</v>
      </c>
    </row>
    <row r="15495" spans="1:2" x14ac:dyDescent="0.3">
      <c r="A15495">
        <v>425785</v>
      </c>
      <c r="B15495" t="s">
        <v>670</v>
      </c>
    </row>
    <row r="15496" spans="1:2" x14ac:dyDescent="0.3">
      <c r="A15496">
        <v>425795</v>
      </c>
      <c r="B15496" t="s">
        <v>2424</v>
      </c>
    </row>
    <row r="15497" spans="1:2" x14ac:dyDescent="0.3">
      <c r="A15497">
        <v>425795</v>
      </c>
      <c r="B15497" t="s">
        <v>215</v>
      </c>
    </row>
    <row r="15498" spans="1:2" x14ac:dyDescent="0.3">
      <c r="A15498">
        <v>425795</v>
      </c>
      <c r="B15498" t="s">
        <v>2372</v>
      </c>
    </row>
    <row r="15499" spans="1:2" x14ac:dyDescent="0.3">
      <c r="A15499">
        <v>425800</v>
      </c>
      <c r="B15499" t="s">
        <v>9587</v>
      </c>
    </row>
    <row r="15500" spans="1:2" x14ac:dyDescent="0.3">
      <c r="A15500">
        <v>425918</v>
      </c>
      <c r="B15500" t="s">
        <v>162</v>
      </c>
    </row>
    <row r="15501" spans="1:2" x14ac:dyDescent="0.3">
      <c r="A15501">
        <v>425918</v>
      </c>
      <c r="B15501" t="s">
        <v>50</v>
      </c>
    </row>
    <row r="15502" spans="1:2" x14ac:dyDescent="0.3">
      <c r="A15502">
        <v>425918</v>
      </c>
      <c r="B15502" t="s">
        <v>517</v>
      </c>
    </row>
    <row r="15503" spans="1:2" x14ac:dyDescent="0.3">
      <c r="A15503">
        <v>425927</v>
      </c>
      <c r="B15503" t="s">
        <v>162</v>
      </c>
    </row>
    <row r="15504" spans="1:2" x14ac:dyDescent="0.3">
      <c r="A15504">
        <v>425927</v>
      </c>
      <c r="B15504" t="s">
        <v>726</v>
      </c>
    </row>
    <row r="15505" spans="1:2" x14ac:dyDescent="0.3">
      <c r="A15505">
        <v>425927</v>
      </c>
      <c r="B15505" t="s">
        <v>386</v>
      </c>
    </row>
    <row r="15506" spans="1:2" x14ac:dyDescent="0.3">
      <c r="A15506">
        <v>425927</v>
      </c>
      <c r="B15506" t="s">
        <v>4642</v>
      </c>
    </row>
    <row r="15507" spans="1:2" x14ac:dyDescent="0.3">
      <c r="A15507">
        <v>425927</v>
      </c>
      <c r="B15507" t="s">
        <v>5934</v>
      </c>
    </row>
    <row r="15508" spans="1:2" x14ac:dyDescent="0.3">
      <c r="A15508">
        <v>425927</v>
      </c>
      <c r="B15508" t="s">
        <v>3720</v>
      </c>
    </row>
    <row r="15509" spans="1:2" x14ac:dyDescent="0.3">
      <c r="A15509">
        <v>425927</v>
      </c>
      <c r="B15509" t="s">
        <v>1224</v>
      </c>
    </row>
    <row r="15510" spans="1:2" x14ac:dyDescent="0.3">
      <c r="A15510">
        <v>425950</v>
      </c>
      <c r="B15510" t="s">
        <v>386</v>
      </c>
    </row>
    <row r="15511" spans="1:2" x14ac:dyDescent="0.3">
      <c r="A15511">
        <v>425950</v>
      </c>
      <c r="B15511" t="s">
        <v>212</v>
      </c>
    </row>
    <row r="15512" spans="1:2" x14ac:dyDescent="0.3">
      <c r="A15512">
        <v>425950</v>
      </c>
      <c r="B15512" t="s">
        <v>574</v>
      </c>
    </row>
    <row r="15513" spans="1:2" x14ac:dyDescent="0.3">
      <c r="A15513">
        <v>425950</v>
      </c>
      <c r="B15513" t="s">
        <v>2448</v>
      </c>
    </row>
    <row r="15514" spans="1:2" x14ac:dyDescent="0.3">
      <c r="A15514">
        <v>425950</v>
      </c>
      <c r="B15514" t="s">
        <v>10594</v>
      </c>
    </row>
    <row r="15515" spans="1:2" x14ac:dyDescent="0.3">
      <c r="A15515">
        <v>425950</v>
      </c>
      <c r="B15515" t="s">
        <v>5934</v>
      </c>
    </row>
    <row r="15516" spans="1:2" x14ac:dyDescent="0.3">
      <c r="A15516">
        <v>425950</v>
      </c>
      <c r="B15516" t="s">
        <v>5886</v>
      </c>
    </row>
    <row r="15517" spans="1:2" x14ac:dyDescent="0.3">
      <c r="A15517">
        <v>425956</v>
      </c>
      <c r="B15517" t="s">
        <v>821</v>
      </c>
    </row>
    <row r="15518" spans="1:2" x14ac:dyDescent="0.3">
      <c r="A15518">
        <v>425956</v>
      </c>
      <c r="B15518" t="s">
        <v>517</v>
      </c>
    </row>
    <row r="15519" spans="1:2" x14ac:dyDescent="0.3">
      <c r="A15519">
        <v>425974</v>
      </c>
      <c r="B15519" t="s">
        <v>2448</v>
      </c>
    </row>
    <row r="15520" spans="1:2" x14ac:dyDescent="0.3">
      <c r="A15520">
        <v>425995</v>
      </c>
      <c r="B15520" t="s">
        <v>4238</v>
      </c>
    </row>
    <row r="15521" spans="1:2" x14ac:dyDescent="0.3">
      <c r="A15521">
        <v>426000</v>
      </c>
      <c r="B15521" t="s">
        <v>4238</v>
      </c>
    </row>
    <row r="15522" spans="1:2" x14ac:dyDescent="0.3">
      <c r="A15522">
        <v>426000</v>
      </c>
      <c r="B15522" t="s">
        <v>1224</v>
      </c>
    </row>
    <row r="15523" spans="1:2" x14ac:dyDescent="0.3">
      <c r="A15523">
        <v>426014</v>
      </c>
      <c r="B15523" t="s">
        <v>215</v>
      </c>
    </row>
    <row r="15524" spans="1:2" x14ac:dyDescent="0.3">
      <c r="A15524">
        <v>426014</v>
      </c>
      <c r="B15524" t="s">
        <v>821</v>
      </c>
    </row>
    <row r="15525" spans="1:2" x14ac:dyDescent="0.3">
      <c r="A15525">
        <v>426022</v>
      </c>
      <c r="B15525" t="s">
        <v>386</v>
      </c>
    </row>
    <row r="15526" spans="1:2" x14ac:dyDescent="0.3">
      <c r="A15526">
        <v>426022</v>
      </c>
      <c r="B15526" t="s">
        <v>162</v>
      </c>
    </row>
    <row r="15527" spans="1:2" x14ac:dyDescent="0.3">
      <c r="A15527">
        <v>426022</v>
      </c>
      <c r="B15527" t="s">
        <v>50</v>
      </c>
    </row>
    <row r="15528" spans="1:2" x14ac:dyDescent="0.3">
      <c r="A15528">
        <v>426022</v>
      </c>
      <c r="B15528" t="s">
        <v>2372</v>
      </c>
    </row>
    <row r="15529" spans="1:2" x14ac:dyDescent="0.3">
      <c r="A15529">
        <v>426072</v>
      </c>
      <c r="B15529" t="s">
        <v>50</v>
      </c>
    </row>
    <row r="15530" spans="1:2" x14ac:dyDescent="0.3">
      <c r="A15530">
        <v>426072</v>
      </c>
      <c r="B15530" t="s">
        <v>670</v>
      </c>
    </row>
    <row r="15531" spans="1:2" x14ac:dyDescent="0.3">
      <c r="A15531">
        <v>426106</v>
      </c>
      <c r="B15531" t="s">
        <v>868</v>
      </c>
    </row>
    <row r="15532" spans="1:2" x14ac:dyDescent="0.3">
      <c r="A15532">
        <v>426106</v>
      </c>
      <c r="B15532" t="s">
        <v>7674</v>
      </c>
    </row>
    <row r="15533" spans="1:2" x14ac:dyDescent="0.3">
      <c r="A15533">
        <v>426106</v>
      </c>
      <c r="B15533" t="s">
        <v>726</v>
      </c>
    </row>
    <row r="15534" spans="1:2" x14ac:dyDescent="0.3">
      <c r="A15534">
        <v>426166</v>
      </c>
      <c r="B15534" t="s">
        <v>6271</v>
      </c>
    </row>
    <row r="15535" spans="1:2" x14ac:dyDescent="0.3">
      <c r="A15535">
        <v>426223</v>
      </c>
      <c r="B15535" t="s">
        <v>50</v>
      </c>
    </row>
    <row r="15536" spans="1:2" x14ac:dyDescent="0.3">
      <c r="A15536">
        <v>426232</v>
      </c>
      <c r="B15536" t="s">
        <v>215</v>
      </c>
    </row>
    <row r="15537" spans="1:2" x14ac:dyDescent="0.3">
      <c r="A15537">
        <v>426232</v>
      </c>
      <c r="B15537" t="s">
        <v>868</v>
      </c>
    </row>
    <row r="15538" spans="1:2" x14ac:dyDescent="0.3">
      <c r="A15538">
        <v>426232</v>
      </c>
      <c r="B15538" t="s">
        <v>7674</v>
      </c>
    </row>
    <row r="15539" spans="1:2" x14ac:dyDescent="0.3">
      <c r="A15539">
        <v>426232</v>
      </c>
      <c r="B15539" t="s">
        <v>517</v>
      </c>
    </row>
    <row r="15540" spans="1:2" x14ac:dyDescent="0.3">
      <c r="A15540">
        <v>426282</v>
      </c>
      <c r="B15540" t="s">
        <v>162</v>
      </c>
    </row>
    <row r="15541" spans="1:2" x14ac:dyDescent="0.3">
      <c r="A15541">
        <v>426282</v>
      </c>
      <c r="B15541" t="s">
        <v>50</v>
      </c>
    </row>
    <row r="15542" spans="1:2" x14ac:dyDescent="0.3">
      <c r="A15542">
        <v>426357</v>
      </c>
      <c r="B15542" t="s">
        <v>1722</v>
      </c>
    </row>
    <row r="15543" spans="1:2" x14ac:dyDescent="0.3">
      <c r="A15543">
        <v>426357</v>
      </c>
      <c r="B15543" t="s">
        <v>821</v>
      </c>
    </row>
    <row r="15544" spans="1:2" x14ac:dyDescent="0.3">
      <c r="A15544">
        <v>426357</v>
      </c>
      <c r="B15544" t="s">
        <v>670</v>
      </c>
    </row>
    <row r="15545" spans="1:2" x14ac:dyDescent="0.3">
      <c r="A15545">
        <v>426357</v>
      </c>
      <c r="B15545" t="s">
        <v>215</v>
      </c>
    </row>
    <row r="15546" spans="1:2" x14ac:dyDescent="0.3">
      <c r="A15546">
        <v>426393</v>
      </c>
      <c r="B15546" t="s">
        <v>10594</v>
      </c>
    </row>
    <row r="15547" spans="1:2" x14ac:dyDescent="0.3">
      <c r="A15547">
        <v>426393</v>
      </c>
      <c r="B15547" t="s">
        <v>212</v>
      </c>
    </row>
    <row r="15548" spans="1:2" x14ac:dyDescent="0.3">
      <c r="A15548">
        <v>426393</v>
      </c>
      <c r="B15548" t="s">
        <v>821</v>
      </c>
    </row>
    <row r="15549" spans="1:2" x14ac:dyDescent="0.3">
      <c r="A15549">
        <v>426449</v>
      </c>
      <c r="B15549" t="s">
        <v>50</v>
      </c>
    </row>
    <row r="15550" spans="1:2" x14ac:dyDescent="0.3">
      <c r="A15550">
        <v>426449</v>
      </c>
      <c r="B15550" t="s">
        <v>1224</v>
      </c>
    </row>
    <row r="15551" spans="1:2" x14ac:dyDescent="0.3">
      <c r="A15551">
        <v>426476</v>
      </c>
      <c r="B15551" t="s">
        <v>50</v>
      </c>
    </row>
    <row r="15552" spans="1:2" x14ac:dyDescent="0.3">
      <c r="A15552">
        <v>426476</v>
      </c>
      <c r="B15552" t="s">
        <v>162</v>
      </c>
    </row>
    <row r="15553" spans="1:2" x14ac:dyDescent="0.3">
      <c r="A15553">
        <v>426476</v>
      </c>
      <c r="B15553" t="s">
        <v>2372</v>
      </c>
    </row>
    <row r="15554" spans="1:2" x14ac:dyDescent="0.3">
      <c r="A15554">
        <v>426507</v>
      </c>
      <c r="B15554" t="s">
        <v>162</v>
      </c>
    </row>
    <row r="15555" spans="1:2" x14ac:dyDescent="0.3">
      <c r="A15555">
        <v>426507</v>
      </c>
      <c r="B15555" t="s">
        <v>1224</v>
      </c>
    </row>
    <row r="15556" spans="1:2" x14ac:dyDescent="0.3">
      <c r="A15556">
        <v>426627</v>
      </c>
      <c r="B15556" t="s">
        <v>9618</v>
      </c>
    </row>
    <row r="15557" spans="1:2" x14ac:dyDescent="0.3">
      <c r="A15557">
        <v>426660</v>
      </c>
      <c r="B15557" t="s">
        <v>726</v>
      </c>
    </row>
    <row r="15558" spans="1:2" x14ac:dyDescent="0.3">
      <c r="A15558">
        <v>426660</v>
      </c>
      <c r="B15558" t="s">
        <v>4642</v>
      </c>
    </row>
    <row r="15559" spans="1:2" x14ac:dyDescent="0.3">
      <c r="A15559">
        <v>426660</v>
      </c>
      <c r="B15559" t="s">
        <v>1470</v>
      </c>
    </row>
    <row r="15560" spans="1:2" x14ac:dyDescent="0.3">
      <c r="A15560">
        <v>426682</v>
      </c>
      <c r="B15560" t="s">
        <v>670</v>
      </c>
    </row>
    <row r="15561" spans="1:2" x14ac:dyDescent="0.3">
      <c r="A15561">
        <v>426682</v>
      </c>
      <c r="B15561" t="s">
        <v>868</v>
      </c>
    </row>
    <row r="15562" spans="1:2" x14ac:dyDescent="0.3">
      <c r="A15562">
        <v>426682</v>
      </c>
      <c r="B15562" t="s">
        <v>7674</v>
      </c>
    </row>
    <row r="15563" spans="1:2" x14ac:dyDescent="0.3">
      <c r="A15563">
        <v>426682</v>
      </c>
      <c r="B15563" t="s">
        <v>3413</v>
      </c>
    </row>
    <row r="15564" spans="1:2" x14ac:dyDescent="0.3">
      <c r="A15564">
        <v>426682</v>
      </c>
      <c r="B15564" t="s">
        <v>1722</v>
      </c>
    </row>
    <row r="15565" spans="1:2" x14ac:dyDescent="0.3">
      <c r="A15565">
        <v>426730</v>
      </c>
      <c r="B15565" t="s">
        <v>1224</v>
      </c>
    </row>
    <row r="15566" spans="1:2" x14ac:dyDescent="0.3">
      <c r="A15566">
        <v>426730</v>
      </c>
      <c r="B15566" t="s">
        <v>648</v>
      </c>
    </row>
    <row r="15567" spans="1:2" x14ac:dyDescent="0.3">
      <c r="A15567">
        <v>426730</v>
      </c>
      <c r="B15567" t="s">
        <v>2372</v>
      </c>
    </row>
    <row r="15568" spans="1:2" x14ac:dyDescent="0.3">
      <c r="A15568">
        <v>426763</v>
      </c>
      <c r="B15568" t="s">
        <v>50</v>
      </c>
    </row>
    <row r="15569" spans="1:2" x14ac:dyDescent="0.3">
      <c r="A15569">
        <v>426799</v>
      </c>
      <c r="B15569" t="s">
        <v>2372</v>
      </c>
    </row>
    <row r="15570" spans="1:2" x14ac:dyDescent="0.3">
      <c r="A15570">
        <v>426799</v>
      </c>
      <c r="B15570" t="s">
        <v>517</v>
      </c>
    </row>
    <row r="15571" spans="1:2" x14ac:dyDescent="0.3">
      <c r="A15571">
        <v>426818</v>
      </c>
      <c r="B15571" t="s">
        <v>5047</v>
      </c>
    </row>
    <row r="15572" spans="1:2" x14ac:dyDescent="0.3">
      <c r="A15572">
        <v>426820</v>
      </c>
      <c r="B15572" t="s">
        <v>50</v>
      </c>
    </row>
    <row r="15573" spans="1:2" x14ac:dyDescent="0.3">
      <c r="A15573">
        <v>426891</v>
      </c>
      <c r="B15573" t="s">
        <v>517</v>
      </c>
    </row>
    <row r="15574" spans="1:2" x14ac:dyDescent="0.3">
      <c r="A15574">
        <v>426915</v>
      </c>
      <c r="B15574" t="s">
        <v>215</v>
      </c>
    </row>
    <row r="15575" spans="1:2" x14ac:dyDescent="0.3">
      <c r="A15575">
        <v>426915</v>
      </c>
      <c r="B15575" t="s">
        <v>868</v>
      </c>
    </row>
    <row r="15576" spans="1:2" x14ac:dyDescent="0.3">
      <c r="A15576">
        <v>426915</v>
      </c>
      <c r="B15576" t="s">
        <v>517</v>
      </c>
    </row>
    <row r="15577" spans="1:2" x14ac:dyDescent="0.3">
      <c r="A15577">
        <v>426940</v>
      </c>
      <c r="B15577" t="s">
        <v>70</v>
      </c>
    </row>
    <row r="15578" spans="1:2" x14ac:dyDescent="0.3">
      <c r="A15578">
        <v>426940</v>
      </c>
      <c r="B15578" t="s">
        <v>726</v>
      </c>
    </row>
    <row r="15579" spans="1:2" x14ac:dyDescent="0.3">
      <c r="A15579">
        <v>426951</v>
      </c>
      <c r="B15579" t="s">
        <v>9633</v>
      </c>
    </row>
    <row r="15580" spans="1:2" x14ac:dyDescent="0.3">
      <c r="A15580">
        <v>427119</v>
      </c>
      <c r="B15580" t="s">
        <v>726</v>
      </c>
    </row>
    <row r="15581" spans="1:2" x14ac:dyDescent="0.3">
      <c r="A15581">
        <v>427121</v>
      </c>
      <c r="B15581" t="s">
        <v>50</v>
      </c>
    </row>
    <row r="15582" spans="1:2" x14ac:dyDescent="0.3">
      <c r="A15582">
        <v>427216</v>
      </c>
      <c r="B15582" t="s">
        <v>821</v>
      </c>
    </row>
    <row r="15583" spans="1:2" x14ac:dyDescent="0.3">
      <c r="A15583">
        <v>427216</v>
      </c>
      <c r="B15583" t="s">
        <v>726</v>
      </c>
    </row>
    <row r="15584" spans="1:2" x14ac:dyDescent="0.3">
      <c r="A15584">
        <v>427280</v>
      </c>
      <c r="B15584" t="s">
        <v>726</v>
      </c>
    </row>
    <row r="15585" spans="1:2" x14ac:dyDescent="0.3">
      <c r="A15585">
        <v>427282</v>
      </c>
      <c r="B15585" t="s">
        <v>6783</v>
      </c>
    </row>
    <row r="15586" spans="1:2" x14ac:dyDescent="0.3">
      <c r="A15586">
        <v>427290</v>
      </c>
      <c r="B15586" t="s">
        <v>479</v>
      </c>
    </row>
    <row r="15587" spans="1:2" x14ac:dyDescent="0.3">
      <c r="A15587">
        <v>427308</v>
      </c>
      <c r="B15587" t="s">
        <v>386</v>
      </c>
    </row>
    <row r="15588" spans="1:2" x14ac:dyDescent="0.3">
      <c r="A15588">
        <v>427308</v>
      </c>
      <c r="B15588" t="s">
        <v>215</v>
      </c>
    </row>
    <row r="15589" spans="1:2" x14ac:dyDescent="0.3">
      <c r="A15589">
        <v>427308</v>
      </c>
      <c r="B15589" t="s">
        <v>4495</v>
      </c>
    </row>
    <row r="15590" spans="1:2" x14ac:dyDescent="0.3">
      <c r="A15590">
        <v>427365</v>
      </c>
      <c r="B15590" t="s">
        <v>821</v>
      </c>
    </row>
    <row r="15591" spans="1:2" x14ac:dyDescent="0.3">
      <c r="A15591">
        <v>427365</v>
      </c>
      <c r="B15591" t="s">
        <v>670</v>
      </c>
    </row>
    <row r="15592" spans="1:2" x14ac:dyDescent="0.3">
      <c r="A15592">
        <v>427365</v>
      </c>
      <c r="B15592" t="s">
        <v>648</v>
      </c>
    </row>
    <row r="15593" spans="1:2" x14ac:dyDescent="0.3">
      <c r="A15593">
        <v>427365</v>
      </c>
      <c r="B15593" t="s">
        <v>2404</v>
      </c>
    </row>
    <row r="15594" spans="1:2" x14ac:dyDescent="0.3">
      <c r="A15594">
        <v>427365</v>
      </c>
      <c r="B15594" t="s">
        <v>2947</v>
      </c>
    </row>
    <row r="15595" spans="1:2" x14ac:dyDescent="0.3">
      <c r="A15595">
        <v>427395</v>
      </c>
      <c r="B15595" t="s">
        <v>726</v>
      </c>
    </row>
    <row r="15596" spans="1:2" x14ac:dyDescent="0.3">
      <c r="A15596">
        <v>427395</v>
      </c>
      <c r="B15596" t="s">
        <v>739</v>
      </c>
    </row>
    <row r="15597" spans="1:2" x14ac:dyDescent="0.3">
      <c r="A15597">
        <v>427422</v>
      </c>
      <c r="B15597" t="s">
        <v>670</v>
      </c>
    </row>
    <row r="15598" spans="1:2" x14ac:dyDescent="0.3">
      <c r="A15598">
        <v>427422</v>
      </c>
      <c r="B15598" t="s">
        <v>868</v>
      </c>
    </row>
    <row r="15599" spans="1:2" x14ac:dyDescent="0.3">
      <c r="A15599">
        <v>427422</v>
      </c>
      <c r="B15599" t="s">
        <v>7674</v>
      </c>
    </row>
    <row r="15600" spans="1:2" x14ac:dyDescent="0.3">
      <c r="A15600">
        <v>427422</v>
      </c>
      <c r="B15600" t="s">
        <v>726</v>
      </c>
    </row>
    <row r="15601" spans="1:2" x14ac:dyDescent="0.3">
      <c r="A15601">
        <v>427471</v>
      </c>
      <c r="B15601" t="s">
        <v>726</v>
      </c>
    </row>
    <row r="15602" spans="1:2" x14ac:dyDescent="0.3">
      <c r="A15602">
        <v>427506</v>
      </c>
      <c r="B15602" t="s">
        <v>215</v>
      </c>
    </row>
    <row r="15603" spans="1:2" x14ac:dyDescent="0.3">
      <c r="A15603">
        <v>427506</v>
      </c>
      <c r="B15603" t="s">
        <v>565</v>
      </c>
    </row>
    <row r="15604" spans="1:2" x14ac:dyDescent="0.3">
      <c r="A15604">
        <v>427515</v>
      </c>
      <c r="B15604" t="s">
        <v>3413</v>
      </c>
    </row>
    <row r="15605" spans="1:2" x14ac:dyDescent="0.3">
      <c r="A15605">
        <v>427522</v>
      </c>
      <c r="B15605" t="s">
        <v>215</v>
      </c>
    </row>
    <row r="15606" spans="1:2" x14ac:dyDescent="0.3">
      <c r="A15606">
        <v>427572</v>
      </c>
      <c r="B15606" t="s">
        <v>726</v>
      </c>
    </row>
    <row r="15607" spans="1:2" x14ac:dyDescent="0.3">
      <c r="A15607">
        <v>427572</v>
      </c>
      <c r="B15607" t="s">
        <v>517</v>
      </c>
    </row>
    <row r="15608" spans="1:2" x14ac:dyDescent="0.3">
      <c r="A15608">
        <v>427645</v>
      </c>
      <c r="B15608" t="s">
        <v>215</v>
      </c>
    </row>
    <row r="15609" spans="1:2" x14ac:dyDescent="0.3">
      <c r="A15609">
        <v>427662</v>
      </c>
      <c r="B15609" t="s">
        <v>2372</v>
      </c>
    </row>
    <row r="15610" spans="1:2" x14ac:dyDescent="0.3">
      <c r="A15610">
        <v>427662</v>
      </c>
      <c r="B15610" t="s">
        <v>1931</v>
      </c>
    </row>
    <row r="15611" spans="1:2" x14ac:dyDescent="0.3">
      <c r="A15611">
        <v>427662</v>
      </c>
      <c r="B15611" t="s">
        <v>14067</v>
      </c>
    </row>
    <row r="15612" spans="1:2" x14ac:dyDescent="0.3">
      <c r="A15612">
        <v>427724</v>
      </c>
      <c r="B15612" t="s">
        <v>1224</v>
      </c>
    </row>
    <row r="15613" spans="1:2" x14ac:dyDescent="0.3">
      <c r="A15613">
        <v>427778</v>
      </c>
      <c r="B15613" t="s">
        <v>162</v>
      </c>
    </row>
    <row r="15614" spans="1:2" x14ac:dyDescent="0.3">
      <c r="A15614">
        <v>427778</v>
      </c>
      <c r="B15614" t="s">
        <v>50</v>
      </c>
    </row>
    <row r="15615" spans="1:2" x14ac:dyDescent="0.3">
      <c r="A15615">
        <v>427778</v>
      </c>
      <c r="B15615" t="s">
        <v>386</v>
      </c>
    </row>
    <row r="15616" spans="1:2" x14ac:dyDescent="0.3">
      <c r="A15616">
        <v>427778</v>
      </c>
      <c r="B15616" t="s">
        <v>1224</v>
      </c>
    </row>
    <row r="15617" spans="1:2" x14ac:dyDescent="0.3">
      <c r="A15617">
        <v>427778</v>
      </c>
      <c r="B15617" t="s">
        <v>4642</v>
      </c>
    </row>
    <row r="15618" spans="1:2" x14ac:dyDescent="0.3">
      <c r="A15618">
        <v>427778</v>
      </c>
      <c r="B15618" t="s">
        <v>14422</v>
      </c>
    </row>
    <row r="15619" spans="1:2" x14ac:dyDescent="0.3">
      <c r="A15619">
        <v>427778</v>
      </c>
      <c r="B15619" t="s">
        <v>739</v>
      </c>
    </row>
    <row r="15620" spans="1:2" x14ac:dyDescent="0.3">
      <c r="A15620">
        <v>427778</v>
      </c>
      <c r="B15620" t="s">
        <v>3720</v>
      </c>
    </row>
    <row r="15621" spans="1:2" x14ac:dyDescent="0.3">
      <c r="A15621">
        <v>427778</v>
      </c>
      <c r="B15621" t="s">
        <v>570</v>
      </c>
    </row>
    <row r="15622" spans="1:2" x14ac:dyDescent="0.3">
      <c r="A15622">
        <v>427778</v>
      </c>
      <c r="B15622" t="s">
        <v>726</v>
      </c>
    </row>
    <row r="15623" spans="1:2" x14ac:dyDescent="0.3">
      <c r="A15623">
        <v>427804</v>
      </c>
      <c r="B15623" t="s">
        <v>9662</v>
      </c>
    </row>
    <row r="15624" spans="1:2" x14ac:dyDescent="0.3">
      <c r="A15624">
        <v>427807</v>
      </c>
      <c r="B15624" t="s">
        <v>2372</v>
      </c>
    </row>
    <row r="15625" spans="1:2" x14ac:dyDescent="0.3">
      <c r="A15625">
        <v>427807</v>
      </c>
      <c r="B15625" t="s">
        <v>215</v>
      </c>
    </row>
    <row r="15626" spans="1:2" x14ac:dyDescent="0.3">
      <c r="A15626">
        <v>427807</v>
      </c>
      <c r="B15626" t="s">
        <v>1931</v>
      </c>
    </row>
    <row r="15627" spans="1:2" x14ac:dyDescent="0.3">
      <c r="A15627">
        <v>427807</v>
      </c>
      <c r="B15627" t="s">
        <v>868</v>
      </c>
    </row>
    <row r="15628" spans="1:2" x14ac:dyDescent="0.3">
      <c r="A15628">
        <v>427945</v>
      </c>
      <c r="B15628" t="s">
        <v>726</v>
      </c>
    </row>
    <row r="15629" spans="1:2" x14ac:dyDescent="0.3">
      <c r="A15629">
        <v>427945</v>
      </c>
      <c r="B15629" t="s">
        <v>50</v>
      </c>
    </row>
    <row r="15630" spans="1:2" x14ac:dyDescent="0.3">
      <c r="A15630">
        <v>427945</v>
      </c>
      <c r="B15630" t="s">
        <v>5886</v>
      </c>
    </row>
    <row r="15631" spans="1:2" x14ac:dyDescent="0.3">
      <c r="A15631">
        <v>428047</v>
      </c>
      <c r="B15631" t="s">
        <v>215</v>
      </c>
    </row>
    <row r="15632" spans="1:2" x14ac:dyDescent="0.3">
      <c r="A15632">
        <v>428076</v>
      </c>
      <c r="B15632" t="s">
        <v>4238</v>
      </c>
    </row>
    <row r="15633" spans="1:2" x14ac:dyDescent="0.3">
      <c r="A15633">
        <v>428100</v>
      </c>
      <c r="B15633" t="s">
        <v>4238</v>
      </c>
    </row>
    <row r="15634" spans="1:2" x14ac:dyDescent="0.3">
      <c r="A15634">
        <v>428100</v>
      </c>
      <c r="B15634" t="s">
        <v>1224</v>
      </c>
    </row>
    <row r="15635" spans="1:2" x14ac:dyDescent="0.3">
      <c r="A15635">
        <v>428100</v>
      </c>
      <c r="B15635" t="s">
        <v>648</v>
      </c>
    </row>
    <row r="15636" spans="1:2" x14ac:dyDescent="0.3">
      <c r="A15636">
        <v>428117</v>
      </c>
      <c r="B15636" t="s">
        <v>2448</v>
      </c>
    </row>
    <row r="15637" spans="1:2" x14ac:dyDescent="0.3">
      <c r="A15637">
        <v>428117</v>
      </c>
      <c r="B15637" t="s">
        <v>386</v>
      </c>
    </row>
    <row r="15638" spans="1:2" x14ac:dyDescent="0.3">
      <c r="A15638">
        <v>428117</v>
      </c>
      <c r="B15638" t="s">
        <v>2372</v>
      </c>
    </row>
    <row r="15639" spans="1:2" x14ac:dyDescent="0.3">
      <c r="A15639">
        <v>428123</v>
      </c>
      <c r="B15639" t="s">
        <v>215</v>
      </c>
    </row>
    <row r="15640" spans="1:2" x14ac:dyDescent="0.3">
      <c r="A15640">
        <v>428125</v>
      </c>
      <c r="B15640" t="s">
        <v>2087</v>
      </c>
    </row>
    <row r="15641" spans="1:2" x14ac:dyDescent="0.3">
      <c r="A15641">
        <v>428149</v>
      </c>
      <c r="B15641" t="s">
        <v>2448</v>
      </c>
    </row>
    <row r="15642" spans="1:2" x14ac:dyDescent="0.3">
      <c r="A15642">
        <v>428149</v>
      </c>
      <c r="B15642" t="s">
        <v>386</v>
      </c>
    </row>
    <row r="15643" spans="1:2" x14ac:dyDescent="0.3">
      <c r="A15643">
        <v>428149</v>
      </c>
      <c r="B15643" t="s">
        <v>5886</v>
      </c>
    </row>
    <row r="15644" spans="1:2" x14ac:dyDescent="0.3">
      <c r="A15644">
        <v>428149</v>
      </c>
      <c r="B15644" t="s">
        <v>4342</v>
      </c>
    </row>
    <row r="15645" spans="1:2" x14ac:dyDescent="0.3">
      <c r="A15645">
        <v>428149</v>
      </c>
      <c r="B15645" t="s">
        <v>1470</v>
      </c>
    </row>
    <row r="15646" spans="1:2" x14ac:dyDescent="0.3">
      <c r="A15646">
        <v>428149</v>
      </c>
      <c r="B15646" t="s">
        <v>4238</v>
      </c>
    </row>
    <row r="15647" spans="1:2" x14ac:dyDescent="0.3">
      <c r="A15647">
        <v>428149</v>
      </c>
      <c r="B15647" t="s">
        <v>1931</v>
      </c>
    </row>
    <row r="15648" spans="1:2" x14ac:dyDescent="0.3">
      <c r="A15648">
        <v>428149</v>
      </c>
      <c r="B15648" t="s">
        <v>2372</v>
      </c>
    </row>
    <row r="15649" spans="1:2" x14ac:dyDescent="0.3">
      <c r="A15649">
        <v>428154</v>
      </c>
      <c r="B15649" t="s">
        <v>4238</v>
      </c>
    </row>
    <row r="15650" spans="1:2" x14ac:dyDescent="0.3">
      <c r="A15650">
        <v>428183</v>
      </c>
      <c r="B15650" t="s">
        <v>631</v>
      </c>
    </row>
    <row r="15651" spans="1:2" x14ac:dyDescent="0.3">
      <c r="A15651">
        <v>428183</v>
      </c>
      <c r="B15651" t="s">
        <v>5934</v>
      </c>
    </row>
    <row r="15652" spans="1:2" x14ac:dyDescent="0.3">
      <c r="A15652">
        <v>428183</v>
      </c>
      <c r="B15652" t="s">
        <v>215</v>
      </c>
    </row>
    <row r="15653" spans="1:2" x14ac:dyDescent="0.3">
      <c r="A15653">
        <v>428183</v>
      </c>
      <c r="B15653" t="s">
        <v>2372</v>
      </c>
    </row>
    <row r="15654" spans="1:2" x14ac:dyDescent="0.3">
      <c r="A15654">
        <v>428208</v>
      </c>
      <c r="B15654" t="s">
        <v>868</v>
      </c>
    </row>
    <row r="15655" spans="1:2" x14ac:dyDescent="0.3">
      <c r="A15655">
        <v>428225</v>
      </c>
      <c r="B15655" t="s">
        <v>9678</v>
      </c>
    </row>
    <row r="15656" spans="1:2" x14ac:dyDescent="0.3">
      <c r="A15656">
        <v>428247</v>
      </c>
      <c r="B15656" t="s">
        <v>2448</v>
      </c>
    </row>
    <row r="15657" spans="1:2" x14ac:dyDescent="0.3">
      <c r="A15657">
        <v>428247</v>
      </c>
      <c r="B15657" t="s">
        <v>726</v>
      </c>
    </row>
    <row r="15658" spans="1:2" x14ac:dyDescent="0.3">
      <c r="A15658">
        <v>428272</v>
      </c>
      <c r="B15658" t="s">
        <v>868</v>
      </c>
    </row>
    <row r="15659" spans="1:2" x14ac:dyDescent="0.3">
      <c r="A15659">
        <v>428272</v>
      </c>
      <c r="B15659" t="s">
        <v>670</v>
      </c>
    </row>
    <row r="15660" spans="1:2" x14ac:dyDescent="0.3">
      <c r="A15660">
        <v>428272</v>
      </c>
      <c r="B15660" t="s">
        <v>215</v>
      </c>
    </row>
    <row r="15661" spans="1:2" x14ac:dyDescent="0.3">
      <c r="A15661">
        <v>428272</v>
      </c>
      <c r="B15661" t="s">
        <v>1224</v>
      </c>
    </row>
    <row r="15662" spans="1:2" x14ac:dyDescent="0.3">
      <c r="A15662">
        <v>428272</v>
      </c>
      <c r="B15662" t="s">
        <v>821</v>
      </c>
    </row>
    <row r="15663" spans="1:2" x14ac:dyDescent="0.3">
      <c r="A15663">
        <v>428272</v>
      </c>
      <c r="B15663" t="s">
        <v>14417</v>
      </c>
    </row>
    <row r="15664" spans="1:2" x14ac:dyDescent="0.3">
      <c r="A15664">
        <v>428272</v>
      </c>
      <c r="B15664" t="s">
        <v>1722</v>
      </c>
    </row>
    <row r="15665" spans="1:2" x14ac:dyDescent="0.3">
      <c r="A15665">
        <v>428272</v>
      </c>
      <c r="B15665" t="s">
        <v>3413</v>
      </c>
    </row>
    <row r="15666" spans="1:2" x14ac:dyDescent="0.3">
      <c r="A15666">
        <v>428272</v>
      </c>
      <c r="B15666" t="s">
        <v>726</v>
      </c>
    </row>
    <row r="15667" spans="1:2" x14ac:dyDescent="0.3">
      <c r="A15667">
        <v>428272</v>
      </c>
      <c r="B15667" t="s">
        <v>5886</v>
      </c>
    </row>
    <row r="15668" spans="1:2" x14ac:dyDescent="0.3">
      <c r="A15668">
        <v>428272</v>
      </c>
      <c r="B15668" t="s">
        <v>2372</v>
      </c>
    </row>
    <row r="15669" spans="1:2" x14ac:dyDescent="0.3">
      <c r="A15669">
        <v>428272</v>
      </c>
      <c r="B15669" t="s">
        <v>648</v>
      </c>
    </row>
    <row r="15670" spans="1:2" x14ac:dyDescent="0.3">
      <c r="A15670">
        <v>428272</v>
      </c>
      <c r="B15670" t="s">
        <v>14425</v>
      </c>
    </row>
    <row r="15671" spans="1:2" x14ac:dyDescent="0.3">
      <c r="A15671">
        <v>428272</v>
      </c>
      <c r="B15671" t="s">
        <v>3169</v>
      </c>
    </row>
    <row r="15672" spans="1:2" x14ac:dyDescent="0.3">
      <c r="A15672">
        <v>428272</v>
      </c>
      <c r="B15672" t="s">
        <v>5293</v>
      </c>
    </row>
    <row r="15673" spans="1:2" x14ac:dyDescent="0.3">
      <c r="A15673">
        <v>428272</v>
      </c>
      <c r="B15673" t="s">
        <v>631</v>
      </c>
    </row>
    <row r="15674" spans="1:2" x14ac:dyDescent="0.3">
      <c r="A15674">
        <v>428272</v>
      </c>
      <c r="B15674" t="s">
        <v>517</v>
      </c>
    </row>
    <row r="15675" spans="1:2" x14ac:dyDescent="0.3">
      <c r="A15675">
        <v>428351</v>
      </c>
      <c r="B15675" t="s">
        <v>9682</v>
      </c>
    </row>
    <row r="15676" spans="1:2" x14ac:dyDescent="0.3">
      <c r="A15676">
        <v>428356</v>
      </c>
      <c r="B15676" t="s">
        <v>726</v>
      </c>
    </row>
    <row r="15677" spans="1:2" x14ac:dyDescent="0.3">
      <c r="A15677">
        <v>428499</v>
      </c>
      <c r="B15677" t="s">
        <v>3169</v>
      </c>
    </row>
    <row r="15678" spans="1:2" x14ac:dyDescent="0.3">
      <c r="A15678">
        <v>428499</v>
      </c>
      <c r="B15678" t="s">
        <v>517</v>
      </c>
    </row>
    <row r="15679" spans="1:2" x14ac:dyDescent="0.3">
      <c r="A15679">
        <v>428499</v>
      </c>
      <c r="B15679" t="s">
        <v>726</v>
      </c>
    </row>
    <row r="15680" spans="1:2" x14ac:dyDescent="0.3">
      <c r="A15680">
        <v>428704</v>
      </c>
      <c r="B15680" t="s">
        <v>648</v>
      </c>
    </row>
    <row r="15681" spans="1:2" x14ac:dyDescent="0.3">
      <c r="A15681">
        <v>428704</v>
      </c>
      <c r="B15681" t="s">
        <v>1224</v>
      </c>
    </row>
    <row r="15682" spans="1:2" x14ac:dyDescent="0.3">
      <c r="A15682">
        <v>428729</v>
      </c>
      <c r="B15682" t="s">
        <v>2448</v>
      </c>
    </row>
    <row r="15683" spans="1:2" x14ac:dyDescent="0.3">
      <c r="A15683">
        <v>428760</v>
      </c>
      <c r="B15683" t="s">
        <v>50</v>
      </c>
    </row>
    <row r="15684" spans="1:2" x14ac:dyDescent="0.3">
      <c r="A15684">
        <v>428760</v>
      </c>
      <c r="B15684" t="s">
        <v>215</v>
      </c>
    </row>
    <row r="15685" spans="1:2" x14ac:dyDescent="0.3">
      <c r="A15685">
        <v>428760</v>
      </c>
      <c r="B15685" t="s">
        <v>1470</v>
      </c>
    </row>
    <row r="15686" spans="1:2" x14ac:dyDescent="0.3">
      <c r="A15686">
        <v>428760</v>
      </c>
      <c r="B15686" t="s">
        <v>570</v>
      </c>
    </row>
    <row r="15687" spans="1:2" x14ac:dyDescent="0.3">
      <c r="A15687">
        <v>428760</v>
      </c>
      <c r="B15687" t="s">
        <v>14434</v>
      </c>
    </row>
    <row r="15688" spans="1:2" x14ac:dyDescent="0.3">
      <c r="A15688">
        <v>428760</v>
      </c>
      <c r="B15688" t="s">
        <v>4495</v>
      </c>
    </row>
    <row r="15689" spans="1:2" x14ac:dyDescent="0.3">
      <c r="A15689">
        <v>428862</v>
      </c>
      <c r="B15689" t="s">
        <v>162</v>
      </c>
    </row>
    <row r="15690" spans="1:2" x14ac:dyDescent="0.3">
      <c r="A15690">
        <v>428862</v>
      </c>
      <c r="B15690" t="s">
        <v>1470</v>
      </c>
    </row>
    <row r="15691" spans="1:2" x14ac:dyDescent="0.3">
      <c r="A15691">
        <v>428862</v>
      </c>
      <c r="B15691" t="s">
        <v>386</v>
      </c>
    </row>
    <row r="15692" spans="1:2" x14ac:dyDescent="0.3">
      <c r="A15692">
        <v>428862</v>
      </c>
      <c r="B15692" t="s">
        <v>50</v>
      </c>
    </row>
    <row r="15693" spans="1:2" x14ac:dyDescent="0.3">
      <c r="A15693">
        <v>428862</v>
      </c>
      <c r="B15693" t="s">
        <v>1224</v>
      </c>
    </row>
    <row r="15694" spans="1:2" x14ac:dyDescent="0.3">
      <c r="A15694">
        <v>428862</v>
      </c>
      <c r="B15694" t="s">
        <v>2372</v>
      </c>
    </row>
    <row r="15695" spans="1:2" x14ac:dyDescent="0.3">
      <c r="A15695">
        <v>428979</v>
      </c>
      <c r="B15695" t="s">
        <v>670</v>
      </c>
    </row>
    <row r="15696" spans="1:2" x14ac:dyDescent="0.3">
      <c r="A15696">
        <v>428979</v>
      </c>
      <c r="B15696" t="s">
        <v>50</v>
      </c>
    </row>
    <row r="15697" spans="1:2" x14ac:dyDescent="0.3">
      <c r="A15697">
        <v>428979</v>
      </c>
      <c r="B15697" t="s">
        <v>1470</v>
      </c>
    </row>
    <row r="15698" spans="1:2" x14ac:dyDescent="0.3">
      <c r="A15698">
        <v>428979</v>
      </c>
      <c r="B15698" t="s">
        <v>162</v>
      </c>
    </row>
    <row r="15699" spans="1:2" x14ac:dyDescent="0.3">
      <c r="A15699">
        <v>429004</v>
      </c>
      <c r="B15699" t="s">
        <v>386</v>
      </c>
    </row>
    <row r="15700" spans="1:2" x14ac:dyDescent="0.3">
      <c r="A15700">
        <v>429004</v>
      </c>
      <c r="B15700" t="s">
        <v>10594</v>
      </c>
    </row>
    <row r="15701" spans="1:2" x14ac:dyDescent="0.3">
      <c r="A15701">
        <v>429004</v>
      </c>
      <c r="B15701" t="s">
        <v>212</v>
      </c>
    </row>
    <row r="15702" spans="1:2" x14ac:dyDescent="0.3">
      <c r="A15702">
        <v>429004</v>
      </c>
      <c r="B15702" t="s">
        <v>162</v>
      </c>
    </row>
    <row r="15703" spans="1:2" x14ac:dyDescent="0.3">
      <c r="A15703">
        <v>429004</v>
      </c>
      <c r="B15703" t="s">
        <v>2448</v>
      </c>
    </row>
    <row r="15704" spans="1:2" x14ac:dyDescent="0.3">
      <c r="A15704">
        <v>429004</v>
      </c>
      <c r="B15704" t="s">
        <v>1470</v>
      </c>
    </row>
    <row r="15705" spans="1:2" x14ac:dyDescent="0.3">
      <c r="A15705">
        <v>429004</v>
      </c>
      <c r="B15705" t="s">
        <v>50</v>
      </c>
    </row>
    <row r="15706" spans="1:2" x14ac:dyDescent="0.3">
      <c r="A15706">
        <v>429004</v>
      </c>
      <c r="B15706" t="s">
        <v>739</v>
      </c>
    </row>
    <row r="15707" spans="1:2" x14ac:dyDescent="0.3">
      <c r="A15707">
        <v>429037</v>
      </c>
      <c r="B15707" t="s">
        <v>162</v>
      </c>
    </row>
    <row r="15708" spans="1:2" x14ac:dyDescent="0.3">
      <c r="A15708">
        <v>429037</v>
      </c>
      <c r="B15708" t="s">
        <v>50</v>
      </c>
    </row>
    <row r="15709" spans="1:2" x14ac:dyDescent="0.3">
      <c r="A15709">
        <v>429037</v>
      </c>
      <c r="B15709" t="s">
        <v>386</v>
      </c>
    </row>
    <row r="15710" spans="1:2" x14ac:dyDescent="0.3">
      <c r="A15710">
        <v>429087</v>
      </c>
      <c r="B15710" t="s">
        <v>2087</v>
      </c>
    </row>
    <row r="15711" spans="1:2" x14ac:dyDescent="0.3">
      <c r="A15711">
        <v>429138</v>
      </c>
      <c r="B15711" t="s">
        <v>386</v>
      </c>
    </row>
    <row r="15712" spans="1:2" x14ac:dyDescent="0.3">
      <c r="A15712">
        <v>429138</v>
      </c>
      <c r="B15712" t="s">
        <v>726</v>
      </c>
    </row>
    <row r="15713" spans="1:2" x14ac:dyDescent="0.3">
      <c r="A15713">
        <v>429200</v>
      </c>
      <c r="B15713" t="s">
        <v>386</v>
      </c>
    </row>
    <row r="15714" spans="1:2" x14ac:dyDescent="0.3">
      <c r="A15714">
        <v>429200</v>
      </c>
      <c r="B15714" t="s">
        <v>162</v>
      </c>
    </row>
    <row r="15715" spans="1:2" x14ac:dyDescent="0.3">
      <c r="A15715">
        <v>429200</v>
      </c>
      <c r="B15715" t="s">
        <v>50</v>
      </c>
    </row>
    <row r="15716" spans="1:2" x14ac:dyDescent="0.3">
      <c r="A15716">
        <v>429200</v>
      </c>
      <c r="B15716" t="s">
        <v>4342</v>
      </c>
    </row>
    <row r="15717" spans="1:2" x14ac:dyDescent="0.3">
      <c r="A15717">
        <v>429205</v>
      </c>
      <c r="B15717" t="s">
        <v>3266</v>
      </c>
    </row>
    <row r="15718" spans="1:2" x14ac:dyDescent="0.3">
      <c r="A15718">
        <v>429206</v>
      </c>
      <c r="B15718" t="s">
        <v>1722</v>
      </c>
    </row>
    <row r="15719" spans="1:2" x14ac:dyDescent="0.3">
      <c r="A15719">
        <v>429206</v>
      </c>
      <c r="B15719" t="s">
        <v>821</v>
      </c>
    </row>
    <row r="15720" spans="1:2" x14ac:dyDescent="0.3">
      <c r="A15720">
        <v>429206</v>
      </c>
      <c r="B15720" t="s">
        <v>2372</v>
      </c>
    </row>
    <row r="15721" spans="1:2" x14ac:dyDescent="0.3">
      <c r="A15721">
        <v>429206</v>
      </c>
      <c r="B15721" t="s">
        <v>1224</v>
      </c>
    </row>
    <row r="15722" spans="1:2" x14ac:dyDescent="0.3">
      <c r="A15722">
        <v>429206</v>
      </c>
      <c r="B15722" t="s">
        <v>215</v>
      </c>
    </row>
    <row r="15723" spans="1:2" x14ac:dyDescent="0.3">
      <c r="A15723">
        <v>429207</v>
      </c>
      <c r="B15723" t="s">
        <v>648</v>
      </c>
    </row>
    <row r="15724" spans="1:2" x14ac:dyDescent="0.3">
      <c r="A15724">
        <v>429207</v>
      </c>
      <c r="B15724" t="s">
        <v>4238</v>
      </c>
    </row>
    <row r="15725" spans="1:2" x14ac:dyDescent="0.3">
      <c r="A15725">
        <v>429207</v>
      </c>
      <c r="B15725" t="s">
        <v>1224</v>
      </c>
    </row>
    <row r="15726" spans="1:2" x14ac:dyDescent="0.3">
      <c r="A15726">
        <v>429207</v>
      </c>
      <c r="B15726" t="s">
        <v>2372</v>
      </c>
    </row>
    <row r="15727" spans="1:2" x14ac:dyDescent="0.3">
      <c r="A15727">
        <v>429207</v>
      </c>
      <c r="B15727" t="s">
        <v>1722</v>
      </c>
    </row>
    <row r="15728" spans="1:2" x14ac:dyDescent="0.3">
      <c r="A15728">
        <v>429207</v>
      </c>
      <c r="B15728" t="s">
        <v>215</v>
      </c>
    </row>
    <row r="15729" spans="1:2" x14ac:dyDescent="0.3">
      <c r="A15729">
        <v>429228</v>
      </c>
      <c r="B15729" t="s">
        <v>2424</v>
      </c>
    </row>
    <row r="15730" spans="1:2" x14ac:dyDescent="0.3">
      <c r="A15730">
        <v>429228</v>
      </c>
      <c r="B15730" t="s">
        <v>517</v>
      </c>
    </row>
    <row r="15731" spans="1:2" x14ac:dyDescent="0.3">
      <c r="A15731">
        <v>429251</v>
      </c>
      <c r="B15731" t="s">
        <v>726</v>
      </c>
    </row>
    <row r="15732" spans="1:2" x14ac:dyDescent="0.3">
      <c r="A15732">
        <v>429251</v>
      </c>
      <c r="B15732" t="s">
        <v>386</v>
      </c>
    </row>
    <row r="15733" spans="1:2" x14ac:dyDescent="0.3">
      <c r="A15733">
        <v>429251</v>
      </c>
      <c r="B15733" t="s">
        <v>5886</v>
      </c>
    </row>
    <row r="15734" spans="1:2" x14ac:dyDescent="0.3">
      <c r="A15734">
        <v>429262</v>
      </c>
      <c r="B15734" t="s">
        <v>50</v>
      </c>
    </row>
    <row r="15735" spans="1:2" x14ac:dyDescent="0.3">
      <c r="A15735">
        <v>429282</v>
      </c>
      <c r="B15735" t="s">
        <v>726</v>
      </c>
    </row>
    <row r="15736" spans="1:2" x14ac:dyDescent="0.3">
      <c r="A15736">
        <v>429282</v>
      </c>
      <c r="B15736" t="s">
        <v>50</v>
      </c>
    </row>
    <row r="15737" spans="1:2" x14ac:dyDescent="0.3">
      <c r="A15737">
        <v>429332</v>
      </c>
      <c r="B15737" t="s">
        <v>726</v>
      </c>
    </row>
    <row r="15738" spans="1:2" x14ac:dyDescent="0.3">
      <c r="A15738">
        <v>429332</v>
      </c>
      <c r="B15738" t="s">
        <v>50</v>
      </c>
    </row>
    <row r="15739" spans="1:2" x14ac:dyDescent="0.3">
      <c r="A15739">
        <v>429384</v>
      </c>
      <c r="B15739" t="s">
        <v>9707</v>
      </c>
    </row>
    <row r="15740" spans="1:2" x14ac:dyDescent="0.3">
      <c r="A15740">
        <v>429523</v>
      </c>
      <c r="B15740" t="s">
        <v>10594</v>
      </c>
    </row>
    <row r="15741" spans="1:2" x14ac:dyDescent="0.3">
      <c r="A15741">
        <v>429523</v>
      </c>
      <c r="B15741" t="s">
        <v>2448</v>
      </c>
    </row>
    <row r="15742" spans="1:2" x14ac:dyDescent="0.3">
      <c r="A15742">
        <v>429523</v>
      </c>
      <c r="B15742" t="s">
        <v>162</v>
      </c>
    </row>
    <row r="15743" spans="1:2" x14ac:dyDescent="0.3">
      <c r="A15743">
        <v>429523</v>
      </c>
      <c r="B15743" t="s">
        <v>386</v>
      </c>
    </row>
    <row r="15744" spans="1:2" x14ac:dyDescent="0.3">
      <c r="A15744">
        <v>429523</v>
      </c>
      <c r="B15744" t="s">
        <v>212</v>
      </c>
    </row>
    <row r="15745" spans="1:2" x14ac:dyDescent="0.3">
      <c r="A15745">
        <v>429523</v>
      </c>
      <c r="B15745" t="s">
        <v>3720</v>
      </c>
    </row>
    <row r="15746" spans="1:2" x14ac:dyDescent="0.3">
      <c r="A15746">
        <v>429659</v>
      </c>
      <c r="B15746" t="s">
        <v>726</v>
      </c>
    </row>
    <row r="15747" spans="1:2" x14ac:dyDescent="0.3">
      <c r="A15747">
        <v>429659</v>
      </c>
      <c r="B15747" t="s">
        <v>50</v>
      </c>
    </row>
    <row r="15748" spans="1:2" x14ac:dyDescent="0.3">
      <c r="A15748">
        <v>429659</v>
      </c>
      <c r="B15748" t="s">
        <v>5934</v>
      </c>
    </row>
    <row r="15749" spans="1:2" x14ac:dyDescent="0.3">
      <c r="A15749">
        <v>429697</v>
      </c>
      <c r="B15749" t="s">
        <v>162</v>
      </c>
    </row>
    <row r="15750" spans="1:2" x14ac:dyDescent="0.3">
      <c r="A15750">
        <v>429719</v>
      </c>
      <c r="B15750" t="s">
        <v>9714</v>
      </c>
    </row>
    <row r="15751" spans="1:2" x14ac:dyDescent="0.3">
      <c r="A15751">
        <v>429772</v>
      </c>
      <c r="B15751" t="s">
        <v>50</v>
      </c>
    </row>
    <row r="15752" spans="1:2" x14ac:dyDescent="0.3">
      <c r="A15752">
        <v>429772</v>
      </c>
      <c r="B15752" t="s">
        <v>215</v>
      </c>
    </row>
    <row r="15753" spans="1:2" x14ac:dyDescent="0.3">
      <c r="A15753">
        <v>429796</v>
      </c>
      <c r="B15753" t="s">
        <v>215</v>
      </c>
    </row>
    <row r="15754" spans="1:2" x14ac:dyDescent="0.3">
      <c r="A15754">
        <v>429806</v>
      </c>
      <c r="B15754" t="s">
        <v>868</v>
      </c>
    </row>
    <row r="15755" spans="1:2" x14ac:dyDescent="0.3">
      <c r="A15755">
        <v>429806</v>
      </c>
      <c r="B15755" t="s">
        <v>5886</v>
      </c>
    </row>
    <row r="15756" spans="1:2" x14ac:dyDescent="0.3">
      <c r="A15756">
        <v>429806</v>
      </c>
      <c r="B15756" t="s">
        <v>2372</v>
      </c>
    </row>
    <row r="15757" spans="1:2" x14ac:dyDescent="0.3">
      <c r="A15757">
        <v>429817</v>
      </c>
      <c r="B15757" t="s">
        <v>868</v>
      </c>
    </row>
    <row r="15758" spans="1:2" x14ac:dyDescent="0.3">
      <c r="A15758">
        <v>429823</v>
      </c>
      <c r="B15758" t="s">
        <v>868</v>
      </c>
    </row>
    <row r="15759" spans="1:2" x14ac:dyDescent="0.3">
      <c r="A15759">
        <v>429823</v>
      </c>
      <c r="B15759" t="s">
        <v>2372</v>
      </c>
    </row>
    <row r="15760" spans="1:2" x14ac:dyDescent="0.3">
      <c r="A15760">
        <v>429823</v>
      </c>
      <c r="B15760" t="s">
        <v>215</v>
      </c>
    </row>
    <row r="15761" spans="1:2" x14ac:dyDescent="0.3">
      <c r="A15761">
        <v>429844</v>
      </c>
      <c r="B15761" t="s">
        <v>868</v>
      </c>
    </row>
    <row r="15762" spans="1:2" x14ac:dyDescent="0.3">
      <c r="A15762">
        <v>429864</v>
      </c>
      <c r="B15762" t="s">
        <v>2448</v>
      </c>
    </row>
    <row r="15763" spans="1:2" x14ac:dyDescent="0.3">
      <c r="A15763">
        <v>429864</v>
      </c>
      <c r="B15763" t="s">
        <v>162</v>
      </c>
    </row>
    <row r="15764" spans="1:2" x14ac:dyDescent="0.3">
      <c r="A15764">
        <v>429864</v>
      </c>
      <c r="B15764" t="s">
        <v>1224</v>
      </c>
    </row>
    <row r="15765" spans="1:2" x14ac:dyDescent="0.3">
      <c r="A15765">
        <v>429864</v>
      </c>
      <c r="B15765" t="s">
        <v>50</v>
      </c>
    </row>
    <row r="15766" spans="1:2" x14ac:dyDescent="0.3">
      <c r="A15766">
        <v>429935</v>
      </c>
      <c r="B15766" t="s">
        <v>162</v>
      </c>
    </row>
    <row r="15767" spans="1:2" x14ac:dyDescent="0.3">
      <c r="A15767">
        <v>429935</v>
      </c>
      <c r="B15767" t="s">
        <v>5208</v>
      </c>
    </row>
    <row r="15768" spans="1:2" x14ac:dyDescent="0.3">
      <c r="A15768">
        <v>429935</v>
      </c>
      <c r="B15768" t="s">
        <v>726</v>
      </c>
    </row>
    <row r="15769" spans="1:2" x14ac:dyDescent="0.3">
      <c r="A15769">
        <v>429935</v>
      </c>
      <c r="B15769" t="s">
        <v>2372</v>
      </c>
    </row>
    <row r="15770" spans="1:2" x14ac:dyDescent="0.3">
      <c r="A15770">
        <v>429935</v>
      </c>
      <c r="B15770" t="s">
        <v>4342</v>
      </c>
    </row>
    <row r="15771" spans="1:2" x14ac:dyDescent="0.3">
      <c r="A15771">
        <v>429935</v>
      </c>
      <c r="B15771" t="s">
        <v>5886</v>
      </c>
    </row>
    <row r="15772" spans="1:2" x14ac:dyDescent="0.3">
      <c r="A15772">
        <v>430119</v>
      </c>
      <c r="B15772" t="s">
        <v>215</v>
      </c>
    </row>
    <row r="15773" spans="1:2" x14ac:dyDescent="0.3">
      <c r="A15773">
        <v>430119</v>
      </c>
      <c r="B15773" t="s">
        <v>670</v>
      </c>
    </row>
    <row r="15774" spans="1:2" x14ac:dyDescent="0.3">
      <c r="A15774">
        <v>430119</v>
      </c>
      <c r="B15774" t="s">
        <v>2372</v>
      </c>
    </row>
    <row r="15775" spans="1:2" x14ac:dyDescent="0.3">
      <c r="A15775">
        <v>430119</v>
      </c>
      <c r="B15775" t="s">
        <v>1931</v>
      </c>
    </row>
    <row r="15776" spans="1:2" x14ac:dyDescent="0.3">
      <c r="A15776">
        <v>430143</v>
      </c>
      <c r="B15776" t="s">
        <v>162</v>
      </c>
    </row>
    <row r="15777" spans="1:2" x14ac:dyDescent="0.3">
      <c r="A15777">
        <v>430143</v>
      </c>
      <c r="B15777" t="s">
        <v>50</v>
      </c>
    </row>
    <row r="15778" spans="1:2" x14ac:dyDescent="0.3">
      <c r="A15778">
        <v>430143</v>
      </c>
      <c r="B15778" t="s">
        <v>7695</v>
      </c>
    </row>
    <row r="15779" spans="1:2" x14ac:dyDescent="0.3">
      <c r="A15779">
        <v>430143</v>
      </c>
      <c r="B15779" t="s">
        <v>3169</v>
      </c>
    </row>
    <row r="15780" spans="1:2" x14ac:dyDescent="0.3">
      <c r="A15780">
        <v>430179</v>
      </c>
      <c r="B15780" t="s">
        <v>215</v>
      </c>
    </row>
    <row r="15781" spans="1:2" x14ac:dyDescent="0.3">
      <c r="A15781">
        <v>430179</v>
      </c>
      <c r="B15781" t="s">
        <v>517</v>
      </c>
    </row>
    <row r="15782" spans="1:2" x14ac:dyDescent="0.3">
      <c r="A15782">
        <v>430179</v>
      </c>
      <c r="B15782" t="s">
        <v>1224</v>
      </c>
    </row>
    <row r="15783" spans="1:2" x14ac:dyDescent="0.3">
      <c r="A15783">
        <v>430179</v>
      </c>
      <c r="B15783" t="s">
        <v>2372</v>
      </c>
    </row>
    <row r="15784" spans="1:2" x14ac:dyDescent="0.3">
      <c r="A15784">
        <v>430194</v>
      </c>
      <c r="B15784" t="s">
        <v>648</v>
      </c>
    </row>
    <row r="15785" spans="1:2" x14ac:dyDescent="0.3">
      <c r="A15785">
        <v>430194</v>
      </c>
      <c r="B15785" t="s">
        <v>2372</v>
      </c>
    </row>
    <row r="15786" spans="1:2" x14ac:dyDescent="0.3">
      <c r="A15786">
        <v>430458</v>
      </c>
      <c r="B15786" t="s">
        <v>386</v>
      </c>
    </row>
    <row r="15787" spans="1:2" x14ac:dyDescent="0.3">
      <c r="A15787">
        <v>430458</v>
      </c>
      <c r="B15787" t="s">
        <v>162</v>
      </c>
    </row>
    <row r="15788" spans="1:2" x14ac:dyDescent="0.3">
      <c r="A15788">
        <v>430458</v>
      </c>
      <c r="B15788" t="s">
        <v>2372</v>
      </c>
    </row>
    <row r="15789" spans="1:2" x14ac:dyDescent="0.3">
      <c r="A15789">
        <v>430458</v>
      </c>
      <c r="B15789" t="s">
        <v>5886</v>
      </c>
    </row>
    <row r="15790" spans="1:2" x14ac:dyDescent="0.3">
      <c r="A15790">
        <v>430458</v>
      </c>
      <c r="B15790" t="s">
        <v>1224</v>
      </c>
    </row>
    <row r="15791" spans="1:2" x14ac:dyDescent="0.3">
      <c r="A15791">
        <v>430484</v>
      </c>
      <c r="B15791" t="s">
        <v>726</v>
      </c>
    </row>
    <row r="15792" spans="1:2" x14ac:dyDescent="0.3">
      <c r="A15792">
        <v>430484</v>
      </c>
      <c r="B15792" t="s">
        <v>162</v>
      </c>
    </row>
    <row r="15793" spans="1:2" x14ac:dyDescent="0.3">
      <c r="A15793">
        <v>430783</v>
      </c>
      <c r="B15793" t="s">
        <v>162</v>
      </c>
    </row>
    <row r="15794" spans="1:2" x14ac:dyDescent="0.3">
      <c r="A15794">
        <v>430796</v>
      </c>
      <c r="B15794" t="s">
        <v>2448</v>
      </c>
    </row>
    <row r="15795" spans="1:2" x14ac:dyDescent="0.3">
      <c r="A15795">
        <v>430796</v>
      </c>
      <c r="B15795" t="s">
        <v>726</v>
      </c>
    </row>
    <row r="15796" spans="1:2" x14ac:dyDescent="0.3">
      <c r="A15796">
        <v>430865</v>
      </c>
      <c r="B15796" t="s">
        <v>726</v>
      </c>
    </row>
    <row r="15797" spans="1:2" x14ac:dyDescent="0.3">
      <c r="A15797">
        <v>430865</v>
      </c>
      <c r="B15797" t="s">
        <v>50</v>
      </c>
    </row>
    <row r="15798" spans="1:2" x14ac:dyDescent="0.3">
      <c r="A15798">
        <v>430865</v>
      </c>
      <c r="B15798" t="s">
        <v>5886</v>
      </c>
    </row>
    <row r="15799" spans="1:2" x14ac:dyDescent="0.3">
      <c r="A15799">
        <v>430886</v>
      </c>
      <c r="B15799" t="s">
        <v>50</v>
      </c>
    </row>
    <row r="15800" spans="1:2" x14ac:dyDescent="0.3">
      <c r="A15800">
        <v>430886</v>
      </c>
      <c r="B15800" t="s">
        <v>1287</v>
      </c>
    </row>
    <row r="15801" spans="1:2" x14ac:dyDescent="0.3">
      <c r="A15801">
        <v>430886</v>
      </c>
      <c r="B15801" t="s">
        <v>570</v>
      </c>
    </row>
    <row r="15802" spans="1:2" x14ac:dyDescent="0.3">
      <c r="A15802">
        <v>430913</v>
      </c>
      <c r="B15802" t="s">
        <v>9740</v>
      </c>
    </row>
    <row r="15803" spans="1:2" x14ac:dyDescent="0.3">
      <c r="A15803">
        <v>430964</v>
      </c>
      <c r="B15803" t="s">
        <v>868</v>
      </c>
    </row>
    <row r="15804" spans="1:2" x14ac:dyDescent="0.3">
      <c r="A15804">
        <v>430964</v>
      </c>
      <c r="B15804" t="s">
        <v>215</v>
      </c>
    </row>
    <row r="15805" spans="1:2" x14ac:dyDescent="0.3">
      <c r="A15805">
        <v>430996</v>
      </c>
      <c r="B15805" t="s">
        <v>386</v>
      </c>
    </row>
    <row r="15806" spans="1:2" x14ac:dyDescent="0.3">
      <c r="A15806">
        <v>430996</v>
      </c>
      <c r="B15806" t="s">
        <v>10594</v>
      </c>
    </row>
    <row r="15807" spans="1:2" x14ac:dyDescent="0.3">
      <c r="A15807">
        <v>430996</v>
      </c>
      <c r="B15807" t="s">
        <v>3720</v>
      </c>
    </row>
    <row r="15808" spans="1:2" x14ac:dyDescent="0.3">
      <c r="A15808">
        <v>431014</v>
      </c>
      <c r="B15808" t="s">
        <v>670</v>
      </c>
    </row>
    <row r="15809" spans="1:2" x14ac:dyDescent="0.3">
      <c r="A15809">
        <v>431014</v>
      </c>
      <c r="B15809" t="s">
        <v>2372</v>
      </c>
    </row>
    <row r="15810" spans="1:2" x14ac:dyDescent="0.3">
      <c r="A15810">
        <v>431014</v>
      </c>
      <c r="B15810" t="s">
        <v>868</v>
      </c>
    </row>
    <row r="15811" spans="1:2" x14ac:dyDescent="0.3">
      <c r="A15811">
        <v>431014</v>
      </c>
      <c r="B15811" t="s">
        <v>517</v>
      </c>
    </row>
    <row r="15812" spans="1:2" x14ac:dyDescent="0.3">
      <c r="A15812">
        <v>431055</v>
      </c>
      <c r="B15812" t="s">
        <v>868</v>
      </c>
    </row>
    <row r="15813" spans="1:2" x14ac:dyDescent="0.3">
      <c r="A15813">
        <v>431055</v>
      </c>
      <c r="B15813" t="s">
        <v>215</v>
      </c>
    </row>
    <row r="15814" spans="1:2" x14ac:dyDescent="0.3">
      <c r="A15814">
        <v>431055</v>
      </c>
      <c r="B15814" t="s">
        <v>50</v>
      </c>
    </row>
    <row r="15815" spans="1:2" x14ac:dyDescent="0.3">
      <c r="A15815">
        <v>431294</v>
      </c>
      <c r="B15815" t="s">
        <v>9748</v>
      </c>
    </row>
    <row r="15816" spans="1:2" x14ac:dyDescent="0.3">
      <c r="A15816">
        <v>431315</v>
      </c>
      <c r="B15816" t="s">
        <v>386</v>
      </c>
    </row>
    <row r="15817" spans="1:2" x14ac:dyDescent="0.3">
      <c r="A15817">
        <v>431315</v>
      </c>
      <c r="B15817" t="s">
        <v>162</v>
      </c>
    </row>
    <row r="15818" spans="1:2" x14ac:dyDescent="0.3">
      <c r="A15818">
        <v>431315</v>
      </c>
      <c r="B15818" t="s">
        <v>2372</v>
      </c>
    </row>
    <row r="15819" spans="1:2" x14ac:dyDescent="0.3">
      <c r="A15819">
        <v>431315</v>
      </c>
      <c r="B15819" t="s">
        <v>1224</v>
      </c>
    </row>
    <row r="15820" spans="1:2" x14ac:dyDescent="0.3">
      <c r="A15820">
        <v>431315</v>
      </c>
      <c r="B15820" t="s">
        <v>50</v>
      </c>
    </row>
    <row r="15821" spans="1:2" x14ac:dyDescent="0.3">
      <c r="A15821">
        <v>431485</v>
      </c>
      <c r="B15821" t="s">
        <v>70</v>
      </c>
    </row>
    <row r="15822" spans="1:2" x14ac:dyDescent="0.3">
      <c r="A15822">
        <v>431485</v>
      </c>
      <c r="B15822" t="s">
        <v>726</v>
      </c>
    </row>
    <row r="15823" spans="1:2" x14ac:dyDescent="0.3">
      <c r="A15823">
        <v>431485</v>
      </c>
      <c r="B15823" t="s">
        <v>821</v>
      </c>
    </row>
    <row r="15824" spans="1:2" x14ac:dyDescent="0.3">
      <c r="A15824">
        <v>431485</v>
      </c>
      <c r="B15824" t="s">
        <v>670</v>
      </c>
    </row>
    <row r="15825" spans="1:2" x14ac:dyDescent="0.3">
      <c r="A15825">
        <v>431485</v>
      </c>
      <c r="B15825" t="s">
        <v>2947</v>
      </c>
    </row>
    <row r="15826" spans="1:2" x14ac:dyDescent="0.3">
      <c r="A15826">
        <v>431485</v>
      </c>
      <c r="B15826" t="s">
        <v>1224</v>
      </c>
    </row>
    <row r="15827" spans="1:2" x14ac:dyDescent="0.3">
      <c r="A15827">
        <v>431506</v>
      </c>
      <c r="B15827" t="s">
        <v>4238</v>
      </c>
    </row>
    <row r="15828" spans="1:2" x14ac:dyDescent="0.3">
      <c r="A15828">
        <v>431506</v>
      </c>
      <c r="B15828" t="s">
        <v>2372</v>
      </c>
    </row>
    <row r="15829" spans="1:2" x14ac:dyDescent="0.3">
      <c r="A15829">
        <v>431508</v>
      </c>
      <c r="B15829" t="s">
        <v>726</v>
      </c>
    </row>
    <row r="15830" spans="1:2" x14ac:dyDescent="0.3">
      <c r="A15830">
        <v>431508</v>
      </c>
      <c r="B15830" t="s">
        <v>386</v>
      </c>
    </row>
    <row r="15831" spans="1:2" x14ac:dyDescent="0.3">
      <c r="A15831">
        <v>431508</v>
      </c>
      <c r="B15831" t="s">
        <v>50</v>
      </c>
    </row>
    <row r="15832" spans="1:2" x14ac:dyDescent="0.3">
      <c r="A15832">
        <v>431576</v>
      </c>
      <c r="B15832" t="s">
        <v>50</v>
      </c>
    </row>
    <row r="15833" spans="1:2" x14ac:dyDescent="0.3">
      <c r="A15833">
        <v>431576</v>
      </c>
      <c r="B15833" t="s">
        <v>1470</v>
      </c>
    </row>
    <row r="15834" spans="1:2" x14ac:dyDescent="0.3">
      <c r="A15834">
        <v>431576</v>
      </c>
      <c r="B15834" t="s">
        <v>14419</v>
      </c>
    </row>
    <row r="15835" spans="1:2" x14ac:dyDescent="0.3">
      <c r="A15835">
        <v>431712</v>
      </c>
      <c r="B15835" t="s">
        <v>726</v>
      </c>
    </row>
    <row r="15836" spans="1:2" x14ac:dyDescent="0.3">
      <c r="A15836">
        <v>431712</v>
      </c>
      <c r="B15836" t="s">
        <v>868</v>
      </c>
    </row>
    <row r="15837" spans="1:2" x14ac:dyDescent="0.3">
      <c r="A15837">
        <v>431712</v>
      </c>
      <c r="B15837" t="s">
        <v>215</v>
      </c>
    </row>
    <row r="15838" spans="1:2" x14ac:dyDescent="0.3">
      <c r="A15838">
        <v>431797</v>
      </c>
      <c r="B15838" t="s">
        <v>726</v>
      </c>
    </row>
    <row r="15839" spans="1:2" x14ac:dyDescent="0.3">
      <c r="A15839">
        <v>431797</v>
      </c>
      <c r="B15839" t="s">
        <v>1287</v>
      </c>
    </row>
    <row r="15840" spans="1:2" x14ac:dyDescent="0.3">
      <c r="A15840">
        <v>431797</v>
      </c>
      <c r="B15840" t="s">
        <v>670</v>
      </c>
    </row>
    <row r="15841" spans="1:2" x14ac:dyDescent="0.3">
      <c r="A15841">
        <v>431797</v>
      </c>
      <c r="B15841" t="s">
        <v>215</v>
      </c>
    </row>
    <row r="15842" spans="1:2" x14ac:dyDescent="0.3">
      <c r="A15842">
        <v>431808</v>
      </c>
      <c r="B15842" t="s">
        <v>739</v>
      </c>
    </row>
    <row r="15843" spans="1:2" x14ac:dyDescent="0.3">
      <c r="A15843">
        <v>431808</v>
      </c>
      <c r="B15843" t="s">
        <v>50</v>
      </c>
    </row>
    <row r="15844" spans="1:2" x14ac:dyDescent="0.3">
      <c r="A15844">
        <v>431828</v>
      </c>
      <c r="B15844" t="s">
        <v>50</v>
      </c>
    </row>
    <row r="15845" spans="1:2" x14ac:dyDescent="0.3">
      <c r="A15845">
        <v>431901</v>
      </c>
      <c r="B15845" t="s">
        <v>726</v>
      </c>
    </row>
    <row r="15846" spans="1:2" x14ac:dyDescent="0.3">
      <c r="A15846">
        <v>431901</v>
      </c>
      <c r="B15846" t="s">
        <v>5886</v>
      </c>
    </row>
    <row r="15847" spans="1:2" x14ac:dyDescent="0.3">
      <c r="A15847">
        <v>431901</v>
      </c>
      <c r="B15847" t="s">
        <v>4342</v>
      </c>
    </row>
    <row r="15848" spans="1:2" x14ac:dyDescent="0.3">
      <c r="A15848">
        <v>431946</v>
      </c>
      <c r="B15848" t="s">
        <v>1224</v>
      </c>
    </row>
    <row r="15849" spans="1:2" x14ac:dyDescent="0.3">
      <c r="A15849">
        <v>431946</v>
      </c>
      <c r="B15849" t="s">
        <v>648</v>
      </c>
    </row>
    <row r="15850" spans="1:2" x14ac:dyDescent="0.3">
      <c r="A15850">
        <v>431976</v>
      </c>
      <c r="B15850" t="s">
        <v>648</v>
      </c>
    </row>
    <row r="15851" spans="1:2" x14ac:dyDescent="0.3">
      <c r="A15851">
        <v>431976</v>
      </c>
      <c r="B15851" t="s">
        <v>1224</v>
      </c>
    </row>
    <row r="15852" spans="1:2" x14ac:dyDescent="0.3">
      <c r="A15852">
        <v>431976</v>
      </c>
      <c r="B15852" t="s">
        <v>821</v>
      </c>
    </row>
    <row r="15853" spans="1:2" x14ac:dyDescent="0.3">
      <c r="A15853">
        <v>431976</v>
      </c>
      <c r="B15853" t="s">
        <v>670</v>
      </c>
    </row>
    <row r="15854" spans="1:2" x14ac:dyDescent="0.3">
      <c r="A15854">
        <v>431977</v>
      </c>
      <c r="B15854" t="s">
        <v>50</v>
      </c>
    </row>
    <row r="15855" spans="1:2" x14ac:dyDescent="0.3">
      <c r="A15855">
        <v>431996</v>
      </c>
      <c r="B15855" t="s">
        <v>2372</v>
      </c>
    </row>
    <row r="15856" spans="1:2" x14ac:dyDescent="0.3">
      <c r="A15856">
        <v>431996</v>
      </c>
      <c r="B15856" t="s">
        <v>517</v>
      </c>
    </row>
    <row r="15857" spans="1:2" x14ac:dyDescent="0.3">
      <c r="A15857">
        <v>431996</v>
      </c>
      <c r="B15857" t="s">
        <v>1224</v>
      </c>
    </row>
    <row r="15858" spans="1:2" x14ac:dyDescent="0.3">
      <c r="A15858">
        <v>431996</v>
      </c>
      <c r="B15858" t="s">
        <v>648</v>
      </c>
    </row>
    <row r="15859" spans="1:2" x14ac:dyDescent="0.3">
      <c r="A15859">
        <v>432001</v>
      </c>
      <c r="B15859" t="s">
        <v>1224</v>
      </c>
    </row>
    <row r="15860" spans="1:2" x14ac:dyDescent="0.3">
      <c r="A15860">
        <v>432009</v>
      </c>
      <c r="B15860" t="s">
        <v>868</v>
      </c>
    </row>
    <row r="15861" spans="1:2" x14ac:dyDescent="0.3">
      <c r="A15861">
        <v>432009</v>
      </c>
      <c r="B15861" t="s">
        <v>215</v>
      </c>
    </row>
    <row r="15862" spans="1:2" x14ac:dyDescent="0.3">
      <c r="A15862">
        <v>432027</v>
      </c>
      <c r="B15862" t="s">
        <v>215</v>
      </c>
    </row>
    <row r="15863" spans="1:2" x14ac:dyDescent="0.3">
      <c r="A15863">
        <v>432027</v>
      </c>
      <c r="B15863" t="s">
        <v>517</v>
      </c>
    </row>
    <row r="15864" spans="1:2" x14ac:dyDescent="0.3">
      <c r="A15864">
        <v>432027</v>
      </c>
      <c r="B15864" t="s">
        <v>4342</v>
      </c>
    </row>
    <row r="15865" spans="1:2" x14ac:dyDescent="0.3">
      <c r="A15865">
        <v>432027</v>
      </c>
      <c r="B15865" t="s">
        <v>2372</v>
      </c>
    </row>
    <row r="15866" spans="1:2" x14ac:dyDescent="0.3">
      <c r="A15866">
        <v>432030</v>
      </c>
      <c r="B15866" t="s">
        <v>726</v>
      </c>
    </row>
    <row r="15867" spans="1:2" x14ac:dyDescent="0.3">
      <c r="A15867">
        <v>432088</v>
      </c>
      <c r="B15867" t="s">
        <v>5211</v>
      </c>
    </row>
    <row r="15868" spans="1:2" x14ac:dyDescent="0.3">
      <c r="A15868">
        <v>432088</v>
      </c>
      <c r="B15868" t="s">
        <v>14443</v>
      </c>
    </row>
    <row r="15869" spans="1:2" x14ac:dyDescent="0.3">
      <c r="A15869">
        <v>432088</v>
      </c>
      <c r="B15869" t="s">
        <v>2372</v>
      </c>
    </row>
    <row r="15870" spans="1:2" x14ac:dyDescent="0.3">
      <c r="A15870">
        <v>432088</v>
      </c>
      <c r="B15870" t="s">
        <v>517</v>
      </c>
    </row>
    <row r="15871" spans="1:2" x14ac:dyDescent="0.3">
      <c r="A15871">
        <v>432088</v>
      </c>
      <c r="B15871" t="s">
        <v>4238</v>
      </c>
    </row>
    <row r="15872" spans="1:2" x14ac:dyDescent="0.3">
      <c r="A15872">
        <v>432101</v>
      </c>
      <c r="B15872" t="s">
        <v>868</v>
      </c>
    </row>
    <row r="15873" spans="1:2" x14ac:dyDescent="0.3">
      <c r="A15873">
        <v>432101</v>
      </c>
      <c r="B15873" t="s">
        <v>670</v>
      </c>
    </row>
    <row r="15874" spans="1:2" x14ac:dyDescent="0.3">
      <c r="A15874">
        <v>432127</v>
      </c>
      <c r="B15874" t="s">
        <v>4342</v>
      </c>
    </row>
    <row r="15875" spans="1:2" x14ac:dyDescent="0.3">
      <c r="A15875">
        <v>432127</v>
      </c>
      <c r="B15875" t="s">
        <v>162</v>
      </c>
    </row>
    <row r="15876" spans="1:2" x14ac:dyDescent="0.3">
      <c r="A15876">
        <v>432127</v>
      </c>
      <c r="B15876" t="s">
        <v>386</v>
      </c>
    </row>
    <row r="15877" spans="1:2" x14ac:dyDescent="0.3">
      <c r="A15877">
        <v>432127</v>
      </c>
      <c r="B15877" t="s">
        <v>4642</v>
      </c>
    </row>
    <row r="15878" spans="1:2" x14ac:dyDescent="0.3">
      <c r="A15878">
        <v>432131</v>
      </c>
      <c r="B15878" t="s">
        <v>5211</v>
      </c>
    </row>
    <row r="15879" spans="1:2" x14ac:dyDescent="0.3">
      <c r="A15879">
        <v>432131</v>
      </c>
      <c r="B15879" t="s">
        <v>2372</v>
      </c>
    </row>
    <row r="15880" spans="1:2" x14ac:dyDescent="0.3">
      <c r="A15880">
        <v>432131</v>
      </c>
      <c r="B15880" t="s">
        <v>215</v>
      </c>
    </row>
    <row r="15881" spans="1:2" x14ac:dyDescent="0.3">
      <c r="A15881">
        <v>432145</v>
      </c>
      <c r="B15881" t="s">
        <v>215</v>
      </c>
    </row>
    <row r="15882" spans="1:2" x14ac:dyDescent="0.3">
      <c r="A15882">
        <v>432202</v>
      </c>
      <c r="B15882" t="s">
        <v>50</v>
      </c>
    </row>
    <row r="15883" spans="1:2" x14ac:dyDescent="0.3">
      <c r="A15883">
        <v>432202</v>
      </c>
      <c r="B15883" t="s">
        <v>215</v>
      </c>
    </row>
    <row r="15884" spans="1:2" x14ac:dyDescent="0.3">
      <c r="A15884">
        <v>432202</v>
      </c>
      <c r="B15884" t="s">
        <v>517</v>
      </c>
    </row>
    <row r="15885" spans="1:2" x14ac:dyDescent="0.3">
      <c r="A15885">
        <v>432202</v>
      </c>
      <c r="B15885" t="s">
        <v>1224</v>
      </c>
    </row>
    <row r="15886" spans="1:2" x14ac:dyDescent="0.3">
      <c r="A15886">
        <v>432202</v>
      </c>
      <c r="B15886" t="s">
        <v>2372</v>
      </c>
    </row>
    <row r="15887" spans="1:2" x14ac:dyDescent="0.3">
      <c r="A15887">
        <v>432202</v>
      </c>
      <c r="B15887" t="s">
        <v>1287</v>
      </c>
    </row>
    <row r="15888" spans="1:2" x14ac:dyDescent="0.3">
      <c r="A15888">
        <v>432202</v>
      </c>
      <c r="B15888" t="s">
        <v>11542</v>
      </c>
    </row>
    <row r="15889" spans="1:2" x14ac:dyDescent="0.3">
      <c r="A15889">
        <v>432270</v>
      </c>
      <c r="B15889" t="s">
        <v>726</v>
      </c>
    </row>
    <row r="15890" spans="1:2" x14ac:dyDescent="0.3">
      <c r="A15890">
        <v>432286</v>
      </c>
      <c r="B15890" t="s">
        <v>9788</v>
      </c>
    </row>
    <row r="15891" spans="1:2" x14ac:dyDescent="0.3">
      <c r="A15891">
        <v>432310</v>
      </c>
      <c r="B15891" t="s">
        <v>162</v>
      </c>
    </row>
    <row r="15892" spans="1:2" x14ac:dyDescent="0.3">
      <c r="A15892">
        <v>432310</v>
      </c>
      <c r="B15892" t="s">
        <v>386</v>
      </c>
    </row>
    <row r="15893" spans="1:2" x14ac:dyDescent="0.3">
      <c r="A15893">
        <v>432310</v>
      </c>
      <c r="B15893" t="s">
        <v>1470</v>
      </c>
    </row>
    <row r="15894" spans="1:2" x14ac:dyDescent="0.3">
      <c r="A15894">
        <v>432310</v>
      </c>
      <c r="B15894" t="s">
        <v>2372</v>
      </c>
    </row>
    <row r="15895" spans="1:2" x14ac:dyDescent="0.3">
      <c r="A15895">
        <v>432334</v>
      </c>
      <c r="B15895" t="s">
        <v>386</v>
      </c>
    </row>
    <row r="15896" spans="1:2" x14ac:dyDescent="0.3">
      <c r="A15896">
        <v>432372</v>
      </c>
      <c r="B15896" t="s">
        <v>5208</v>
      </c>
    </row>
    <row r="15897" spans="1:2" x14ac:dyDescent="0.3">
      <c r="A15897">
        <v>432372</v>
      </c>
      <c r="B15897" t="s">
        <v>162</v>
      </c>
    </row>
    <row r="15898" spans="1:2" x14ac:dyDescent="0.3">
      <c r="A15898">
        <v>432372</v>
      </c>
      <c r="B15898" t="s">
        <v>2372</v>
      </c>
    </row>
    <row r="15899" spans="1:2" x14ac:dyDescent="0.3">
      <c r="A15899">
        <v>432372</v>
      </c>
      <c r="B15899" t="s">
        <v>726</v>
      </c>
    </row>
    <row r="15900" spans="1:2" x14ac:dyDescent="0.3">
      <c r="A15900">
        <v>432372</v>
      </c>
      <c r="B15900" t="s">
        <v>5886</v>
      </c>
    </row>
    <row r="15901" spans="1:2" x14ac:dyDescent="0.3">
      <c r="A15901">
        <v>432372</v>
      </c>
      <c r="B15901" t="s">
        <v>50</v>
      </c>
    </row>
    <row r="15902" spans="1:2" x14ac:dyDescent="0.3">
      <c r="A15902">
        <v>432372</v>
      </c>
      <c r="B15902" t="s">
        <v>4342</v>
      </c>
    </row>
    <row r="15903" spans="1:2" x14ac:dyDescent="0.3">
      <c r="A15903">
        <v>432396</v>
      </c>
      <c r="B15903" t="s">
        <v>162</v>
      </c>
    </row>
    <row r="15904" spans="1:2" x14ac:dyDescent="0.3">
      <c r="A15904">
        <v>432396</v>
      </c>
      <c r="B15904" t="s">
        <v>517</v>
      </c>
    </row>
    <row r="15905" spans="1:2" x14ac:dyDescent="0.3">
      <c r="A15905">
        <v>432396</v>
      </c>
      <c r="B15905" t="s">
        <v>50</v>
      </c>
    </row>
    <row r="15906" spans="1:2" x14ac:dyDescent="0.3">
      <c r="A15906">
        <v>432396</v>
      </c>
      <c r="B15906" t="s">
        <v>648</v>
      </c>
    </row>
    <row r="15907" spans="1:2" x14ac:dyDescent="0.3">
      <c r="A15907">
        <v>432408</v>
      </c>
      <c r="B15907" t="s">
        <v>2424</v>
      </c>
    </row>
    <row r="15908" spans="1:2" x14ac:dyDescent="0.3">
      <c r="A15908">
        <v>432423</v>
      </c>
      <c r="B15908" t="s">
        <v>5211</v>
      </c>
    </row>
    <row r="15909" spans="1:2" x14ac:dyDescent="0.3">
      <c r="A15909">
        <v>432423</v>
      </c>
      <c r="B15909" t="s">
        <v>14443</v>
      </c>
    </row>
    <row r="15910" spans="1:2" x14ac:dyDescent="0.3">
      <c r="A15910">
        <v>432423</v>
      </c>
      <c r="B15910" t="s">
        <v>1224</v>
      </c>
    </row>
    <row r="15911" spans="1:2" x14ac:dyDescent="0.3">
      <c r="A15911">
        <v>432423</v>
      </c>
      <c r="B15911" t="s">
        <v>4238</v>
      </c>
    </row>
    <row r="15912" spans="1:2" x14ac:dyDescent="0.3">
      <c r="A15912">
        <v>432423</v>
      </c>
      <c r="B15912" t="s">
        <v>517</v>
      </c>
    </row>
    <row r="15913" spans="1:2" x14ac:dyDescent="0.3">
      <c r="A15913">
        <v>432423</v>
      </c>
      <c r="B15913" t="s">
        <v>2372</v>
      </c>
    </row>
    <row r="15914" spans="1:2" x14ac:dyDescent="0.3">
      <c r="A15914">
        <v>432423</v>
      </c>
      <c r="B15914" t="s">
        <v>648</v>
      </c>
    </row>
    <row r="15915" spans="1:2" x14ac:dyDescent="0.3">
      <c r="A15915">
        <v>432496</v>
      </c>
      <c r="B15915" t="s">
        <v>10594</v>
      </c>
    </row>
    <row r="15916" spans="1:2" x14ac:dyDescent="0.3">
      <c r="A15916">
        <v>432496</v>
      </c>
      <c r="B15916" t="s">
        <v>2448</v>
      </c>
    </row>
    <row r="15917" spans="1:2" x14ac:dyDescent="0.3">
      <c r="A15917">
        <v>432496</v>
      </c>
      <c r="B15917" t="s">
        <v>162</v>
      </c>
    </row>
    <row r="15918" spans="1:2" x14ac:dyDescent="0.3">
      <c r="A15918">
        <v>432496</v>
      </c>
      <c r="B15918" t="s">
        <v>386</v>
      </c>
    </row>
    <row r="15919" spans="1:2" x14ac:dyDescent="0.3">
      <c r="A15919">
        <v>432496</v>
      </c>
      <c r="B15919" t="s">
        <v>212</v>
      </c>
    </row>
    <row r="15920" spans="1:2" x14ac:dyDescent="0.3">
      <c r="A15920">
        <v>432496</v>
      </c>
      <c r="B15920" t="s">
        <v>3720</v>
      </c>
    </row>
    <row r="15921" spans="1:2" x14ac:dyDescent="0.3">
      <c r="A15921">
        <v>432536</v>
      </c>
      <c r="B15921" t="s">
        <v>2424</v>
      </c>
    </row>
    <row r="15922" spans="1:2" x14ac:dyDescent="0.3">
      <c r="A15922">
        <v>432536</v>
      </c>
      <c r="B15922" t="s">
        <v>50</v>
      </c>
    </row>
    <row r="15923" spans="1:2" x14ac:dyDescent="0.3">
      <c r="A15923">
        <v>432536</v>
      </c>
      <c r="B15923" t="s">
        <v>215</v>
      </c>
    </row>
    <row r="15924" spans="1:2" x14ac:dyDescent="0.3">
      <c r="A15924">
        <v>432536</v>
      </c>
      <c r="B15924" t="s">
        <v>2372</v>
      </c>
    </row>
    <row r="15925" spans="1:2" x14ac:dyDescent="0.3">
      <c r="A15925">
        <v>432536</v>
      </c>
      <c r="B15925" t="s">
        <v>3720</v>
      </c>
    </row>
    <row r="15926" spans="1:2" x14ac:dyDescent="0.3">
      <c r="A15926">
        <v>432552</v>
      </c>
      <c r="B15926" t="s">
        <v>1722</v>
      </c>
    </row>
    <row r="15927" spans="1:2" x14ac:dyDescent="0.3">
      <c r="A15927">
        <v>432552</v>
      </c>
      <c r="B15927" t="s">
        <v>517</v>
      </c>
    </row>
    <row r="15928" spans="1:2" x14ac:dyDescent="0.3">
      <c r="A15928">
        <v>432557</v>
      </c>
      <c r="B15928" t="s">
        <v>10594</v>
      </c>
    </row>
    <row r="15929" spans="1:2" x14ac:dyDescent="0.3">
      <c r="A15929">
        <v>432557</v>
      </c>
      <c r="B15929" t="s">
        <v>2448</v>
      </c>
    </row>
    <row r="15930" spans="1:2" x14ac:dyDescent="0.3">
      <c r="A15930">
        <v>432557</v>
      </c>
      <c r="B15930" t="s">
        <v>162</v>
      </c>
    </row>
    <row r="15931" spans="1:2" x14ac:dyDescent="0.3">
      <c r="A15931">
        <v>432557</v>
      </c>
      <c r="B15931" t="s">
        <v>386</v>
      </c>
    </row>
    <row r="15932" spans="1:2" x14ac:dyDescent="0.3">
      <c r="A15932">
        <v>432557</v>
      </c>
      <c r="B15932" t="s">
        <v>212</v>
      </c>
    </row>
    <row r="15933" spans="1:2" x14ac:dyDescent="0.3">
      <c r="A15933">
        <v>432557</v>
      </c>
      <c r="B15933" t="s">
        <v>3720</v>
      </c>
    </row>
    <row r="15934" spans="1:2" x14ac:dyDescent="0.3">
      <c r="A15934">
        <v>432564</v>
      </c>
      <c r="B15934" t="s">
        <v>4342</v>
      </c>
    </row>
    <row r="15935" spans="1:2" x14ac:dyDescent="0.3">
      <c r="A15935">
        <v>432564</v>
      </c>
      <c r="B15935" t="s">
        <v>5886</v>
      </c>
    </row>
    <row r="15936" spans="1:2" x14ac:dyDescent="0.3">
      <c r="A15936">
        <v>432564</v>
      </c>
      <c r="B15936" t="s">
        <v>162</v>
      </c>
    </row>
    <row r="15937" spans="1:2" x14ac:dyDescent="0.3">
      <c r="A15937">
        <v>432564</v>
      </c>
      <c r="B15937" t="s">
        <v>868</v>
      </c>
    </row>
    <row r="15938" spans="1:2" x14ac:dyDescent="0.3">
      <c r="A15938">
        <v>432564</v>
      </c>
      <c r="B15938" t="s">
        <v>2372</v>
      </c>
    </row>
    <row r="15939" spans="1:2" x14ac:dyDescent="0.3">
      <c r="A15939">
        <v>432565</v>
      </c>
      <c r="B15939" t="s">
        <v>212</v>
      </c>
    </row>
    <row r="15940" spans="1:2" x14ac:dyDescent="0.3">
      <c r="A15940">
        <v>432565</v>
      </c>
      <c r="B15940" t="s">
        <v>386</v>
      </c>
    </row>
    <row r="15941" spans="1:2" x14ac:dyDescent="0.3">
      <c r="A15941">
        <v>432565</v>
      </c>
      <c r="B15941" t="s">
        <v>2448</v>
      </c>
    </row>
    <row r="15942" spans="1:2" x14ac:dyDescent="0.3">
      <c r="A15942">
        <v>432570</v>
      </c>
      <c r="B15942" t="s">
        <v>9804</v>
      </c>
    </row>
    <row r="15943" spans="1:2" x14ac:dyDescent="0.3">
      <c r="A15943">
        <v>432603</v>
      </c>
      <c r="B15943" t="s">
        <v>386</v>
      </c>
    </row>
    <row r="15944" spans="1:2" x14ac:dyDescent="0.3">
      <c r="A15944">
        <v>432603</v>
      </c>
      <c r="B15944" t="s">
        <v>212</v>
      </c>
    </row>
    <row r="15945" spans="1:2" x14ac:dyDescent="0.3">
      <c r="A15945">
        <v>432603</v>
      </c>
      <c r="B15945" t="s">
        <v>1470</v>
      </c>
    </row>
    <row r="15946" spans="1:2" x14ac:dyDescent="0.3">
      <c r="A15946">
        <v>432603</v>
      </c>
      <c r="B15946" t="s">
        <v>14419</v>
      </c>
    </row>
    <row r="15947" spans="1:2" x14ac:dyDescent="0.3">
      <c r="A15947">
        <v>432761</v>
      </c>
      <c r="B15947" t="s">
        <v>50</v>
      </c>
    </row>
    <row r="15948" spans="1:2" x14ac:dyDescent="0.3">
      <c r="A15948">
        <v>432761</v>
      </c>
      <c r="B15948" t="s">
        <v>215</v>
      </c>
    </row>
    <row r="15949" spans="1:2" x14ac:dyDescent="0.3">
      <c r="A15949">
        <v>432780</v>
      </c>
      <c r="B15949" t="s">
        <v>162</v>
      </c>
    </row>
    <row r="15950" spans="1:2" x14ac:dyDescent="0.3">
      <c r="A15950">
        <v>432780</v>
      </c>
      <c r="B15950" t="s">
        <v>4642</v>
      </c>
    </row>
    <row r="15951" spans="1:2" x14ac:dyDescent="0.3">
      <c r="A15951">
        <v>432780</v>
      </c>
      <c r="B15951" t="s">
        <v>726</v>
      </c>
    </row>
    <row r="15952" spans="1:2" x14ac:dyDescent="0.3">
      <c r="A15952">
        <v>432780</v>
      </c>
      <c r="B15952" t="s">
        <v>5208</v>
      </c>
    </row>
    <row r="15953" spans="1:2" x14ac:dyDescent="0.3">
      <c r="A15953">
        <v>432780</v>
      </c>
      <c r="B15953" t="s">
        <v>5886</v>
      </c>
    </row>
    <row r="15954" spans="1:2" x14ac:dyDescent="0.3">
      <c r="A15954">
        <v>432780</v>
      </c>
      <c r="B15954" t="s">
        <v>2372</v>
      </c>
    </row>
    <row r="15955" spans="1:2" x14ac:dyDescent="0.3">
      <c r="A15955">
        <v>432799</v>
      </c>
      <c r="B15955" t="s">
        <v>9809</v>
      </c>
    </row>
    <row r="15956" spans="1:2" x14ac:dyDescent="0.3">
      <c r="A15956">
        <v>432852</v>
      </c>
      <c r="B15956" t="s">
        <v>726</v>
      </c>
    </row>
    <row r="15957" spans="1:2" x14ac:dyDescent="0.3">
      <c r="A15957">
        <v>432852</v>
      </c>
      <c r="B15957" t="s">
        <v>2947</v>
      </c>
    </row>
    <row r="15958" spans="1:2" x14ac:dyDescent="0.3">
      <c r="A15958">
        <v>432859</v>
      </c>
      <c r="B15958" t="s">
        <v>726</v>
      </c>
    </row>
    <row r="15959" spans="1:2" x14ac:dyDescent="0.3">
      <c r="A15959">
        <v>432859</v>
      </c>
      <c r="B15959" t="s">
        <v>517</v>
      </c>
    </row>
    <row r="15960" spans="1:2" x14ac:dyDescent="0.3">
      <c r="A15960">
        <v>432859</v>
      </c>
      <c r="B15960" t="s">
        <v>215</v>
      </c>
    </row>
    <row r="15961" spans="1:2" x14ac:dyDescent="0.3">
      <c r="A15961">
        <v>432859</v>
      </c>
      <c r="B15961" t="s">
        <v>5886</v>
      </c>
    </row>
    <row r="15962" spans="1:2" x14ac:dyDescent="0.3">
      <c r="A15962">
        <v>432859</v>
      </c>
      <c r="B15962" t="s">
        <v>50</v>
      </c>
    </row>
    <row r="15963" spans="1:2" x14ac:dyDescent="0.3">
      <c r="A15963">
        <v>432859</v>
      </c>
      <c r="B15963" t="s">
        <v>739</v>
      </c>
    </row>
    <row r="15964" spans="1:2" x14ac:dyDescent="0.3">
      <c r="A15964">
        <v>432859</v>
      </c>
      <c r="B15964" t="s">
        <v>1607</v>
      </c>
    </row>
    <row r="15965" spans="1:2" x14ac:dyDescent="0.3">
      <c r="A15965">
        <v>432859</v>
      </c>
      <c r="B15965" t="s">
        <v>1224</v>
      </c>
    </row>
    <row r="15966" spans="1:2" x14ac:dyDescent="0.3">
      <c r="A15966">
        <v>432877</v>
      </c>
      <c r="B15966" t="s">
        <v>9815</v>
      </c>
    </row>
    <row r="15967" spans="1:2" x14ac:dyDescent="0.3">
      <c r="A15967">
        <v>432993</v>
      </c>
      <c r="B15967" t="s">
        <v>7695</v>
      </c>
    </row>
    <row r="15968" spans="1:2" x14ac:dyDescent="0.3">
      <c r="A15968">
        <v>432993</v>
      </c>
      <c r="B15968" t="s">
        <v>4238</v>
      </c>
    </row>
    <row r="15969" spans="1:2" x14ac:dyDescent="0.3">
      <c r="A15969">
        <v>432993</v>
      </c>
      <c r="B15969" t="s">
        <v>517</v>
      </c>
    </row>
    <row r="15970" spans="1:2" x14ac:dyDescent="0.3">
      <c r="A15970">
        <v>432993</v>
      </c>
      <c r="B15970" t="s">
        <v>2372</v>
      </c>
    </row>
    <row r="15971" spans="1:2" x14ac:dyDescent="0.3">
      <c r="A15971">
        <v>433058</v>
      </c>
      <c r="B15971" t="s">
        <v>1722</v>
      </c>
    </row>
    <row r="15972" spans="1:2" x14ac:dyDescent="0.3">
      <c r="A15972">
        <v>433058</v>
      </c>
      <c r="B15972" t="s">
        <v>517</v>
      </c>
    </row>
    <row r="15973" spans="1:2" x14ac:dyDescent="0.3">
      <c r="A15973">
        <v>433062</v>
      </c>
      <c r="B15973" t="s">
        <v>2448</v>
      </c>
    </row>
    <row r="15974" spans="1:2" x14ac:dyDescent="0.3">
      <c r="A15974">
        <v>433083</v>
      </c>
      <c r="B15974" t="s">
        <v>162</v>
      </c>
    </row>
    <row r="15975" spans="1:2" x14ac:dyDescent="0.3">
      <c r="A15975">
        <v>433120</v>
      </c>
      <c r="B15975" t="s">
        <v>9822</v>
      </c>
    </row>
    <row r="15976" spans="1:2" x14ac:dyDescent="0.3">
      <c r="A15976">
        <v>433172</v>
      </c>
      <c r="B15976" t="s">
        <v>726</v>
      </c>
    </row>
    <row r="15977" spans="1:2" x14ac:dyDescent="0.3">
      <c r="A15977">
        <v>433172</v>
      </c>
      <c r="B15977" t="s">
        <v>50</v>
      </c>
    </row>
    <row r="15978" spans="1:2" x14ac:dyDescent="0.3">
      <c r="A15978">
        <v>433172</v>
      </c>
      <c r="B15978" t="s">
        <v>821</v>
      </c>
    </row>
    <row r="15979" spans="1:2" x14ac:dyDescent="0.3">
      <c r="A15979">
        <v>433181</v>
      </c>
      <c r="B15979" t="s">
        <v>726</v>
      </c>
    </row>
    <row r="15980" spans="1:2" x14ac:dyDescent="0.3">
      <c r="A15980">
        <v>433181</v>
      </c>
      <c r="B15980" t="s">
        <v>50</v>
      </c>
    </row>
    <row r="15981" spans="1:2" x14ac:dyDescent="0.3">
      <c r="A15981">
        <v>433181</v>
      </c>
      <c r="B15981" t="s">
        <v>739</v>
      </c>
    </row>
    <row r="15982" spans="1:2" x14ac:dyDescent="0.3">
      <c r="A15982">
        <v>433182</v>
      </c>
      <c r="B15982" t="s">
        <v>868</v>
      </c>
    </row>
    <row r="15983" spans="1:2" x14ac:dyDescent="0.3">
      <c r="A15983">
        <v>433208</v>
      </c>
      <c r="B15983" t="s">
        <v>70</v>
      </c>
    </row>
    <row r="15984" spans="1:2" x14ac:dyDescent="0.3">
      <c r="A15984">
        <v>433219</v>
      </c>
      <c r="B15984" t="s">
        <v>162</v>
      </c>
    </row>
    <row r="15985" spans="1:2" x14ac:dyDescent="0.3">
      <c r="A15985">
        <v>433263</v>
      </c>
      <c r="B15985" t="s">
        <v>7343</v>
      </c>
    </row>
    <row r="15986" spans="1:2" x14ac:dyDescent="0.3">
      <c r="A15986">
        <v>433293</v>
      </c>
      <c r="B15986" t="s">
        <v>5211</v>
      </c>
    </row>
    <row r="15987" spans="1:2" x14ac:dyDescent="0.3">
      <c r="A15987">
        <v>433293</v>
      </c>
      <c r="B15987" t="s">
        <v>14443</v>
      </c>
    </row>
    <row r="15988" spans="1:2" x14ac:dyDescent="0.3">
      <c r="A15988">
        <v>433293</v>
      </c>
      <c r="B15988" t="s">
        <v>2372</v>
      </c>
    </row>
    <row r="15989" spans="1:2" x14ac:dyDescent="0.3">
      <c r="A15989">
        <v>433293</v>
      </c>
      <c r="B15989" t="s">
        <v>4238</v>
      </c>
    </row>
    <row r="15990" spans="1:2" x14ac:dyDescent="0.3">
      <c r="A15990">
        <v>433293</v>
      </c>
      <c r="B15990" t="s">
        <v>1224</v>
      </c>
    </row>
    <row r="15991" spans="1:2" x14ac:dyDescent="0.3">
      <c r="A15991">
        <v>433293</v>
      </c>
      <c r="B15991" t="s">
        <v>648</v>
      </c>
    </row>
    <row r="15992" spans="1:2" x14ac:dyDescent="0.3">
      <c r="A15992">
        <v>433300</v>
      </c>
      <c r="B15992" t="s">
        <v>50</v>
      </c>
    </row>
    <row r="15993" spans="1:2" x14ac:dyDescent="0.3">
      <c r="A15993">
        <v>433300</v>
      </c>
      <c r="B15993" t="s">
        <v>570</v>
      </c>
    </row>
    <row r="15994" spans="1:2" x14ac:dyDescent="0.3">
      <c r="A15994">
        <v>433300</v>
      </c>
      <c r="B15994" t="s">
        <v>1287</v>
      </c>
    </row>
    <row r="15995" spans="1:2" x14ac:dyDescent="0.3">
      <c r="A15995">
        <v>433523</v>
      </c>
      <c r="B15995" t="s">
        <v>162</v>
      </c>
    </row>
    <row r="15996" spans="1:2" x14ac:dyDescent="0.3">
      <c r="A15996">
        <v>433523</v>
      </c>
      <c r="B15996" t="s">
        <v>50</v>
      </c>
    </row>
    <row r="15997" spans="1:2" x14ac:dyDescent="0.3">
      <c r="A15997">
        <v>433523</v>
      </c>
      <c r="B15997" t="s">
        <v>1470</v>
      </c>
    </row>
    <row r="15998" spans="1:2" x14ac:dyDescent="0.3">
      <c r="A15998">
        <v>433557</v>
      </c>
      <c r="B15998" t="s">
        <v>4642</v>
      </c>
    </row>
    <row r="15999" spans="1:2" x14ac:dyDescent="0.3">
      <c r="A15999">
        <v>433587</v>
      </c>
      <c r="B15999" t="s">
        <v>162</v>
      </c>
    </row>
    <row r="16000" spans="1:2" x14ac:dyDescent="0.3">
      <c r="A16000">
        <v>433587</v>
      </c>
      <c r="B16000" t="s">
        <v>1470</v>
      </c>
    </row>
    <row r="16001" spans="1:2" x14ac:dyDescent="0.3">
      <c r="A16001">
        <v>433587</v>
      </c>
      <c r="B16001" t="s">
        <v>4642</v>
      </c>
    </row>
    <row r="16002" spans="1:2" x14ac:dyDescent="0.3">
      <c r="A16002">
        <v>433587</v>
      </c>
      <c r="B16002" t="s">
        <v>2372</v>
      </c>
    </row>
    <row r="16003" spans="1:2" x14ac:dyDescent="0.3">
      <c r="A16003">
        <v>433587</v>
      </c>
      <c r="B16003" t="s">
        <v>1224</v>
      </c>
    </row>
    <row r="16004" spans="1:2" x14ac:dyDescent="0.3">
      <c r="A16004">
        <v>433587</v>
      </c>
      <c r="B16004" t="s">
        <v>3720</v>
      </c>
    </row>
    <row r="16005" spans="1:2" x14ac:dyDescent="0.3">
      <c r="A16005">
        <v>433675</v>
      </c>
      <c r="B16005" t="s">
        <v>670</v>
      </c>
    </row>
    <row r="16006" spans="1:2" x14ac:dyDescent="0.3">
      <c r="A16006">
        <v>433675</v>
      </c>
      <c r="B16006" t="s">
        <v>868</v>
      </c>
    </row>
    <row r="16007" spans="1:2" x14ac:dyDescent="0.3">
      <c r="A16007">
        <v>433675</v>
      </c>
      <c r="B16007" t="s">
        <v>648</v>
      </c>
    </row>
    <row r="16008" spans="1:2" x14ac:dyDescent="0.3">
      <c r="A16008">
        <v>433777</v>
      </c>
      <c r="B16008" t="s">
        <v>9837</v>
      </c>
    </row>
    <row r="16009" spans="1:2" x14ac:dyDescent="0.3">
      <c r="A16009">
        <v>433800</v>
      </c>
      <c r="B16009" t="s">
        <v>6864</v>
      </c>
    </row>
    <row r="16010" spans="1:2" x14ac:dyDescent="0.3">
      <c r="A16010">
        <v>433812</v>
      </c>
      <c r="B16010" t="s">
        <v>50</v>
      </c>
    </row>
    <row r="16011" spans="1:2" x14ac:dyDescent="0.3">
      <c r="A16011">
        <v>433846</v>
      </c>
      <c r="B16011" t="s">
        <v>517</v>
      </c>
    </row>
    <row r="16012" spans="1:2" x14ac:dyDescent="0.3">
      <c r="A16012">
        <v>433846</v>
      </c>
      <c r="B16012" t="s">
        <v>821</v>
      </c>
    </row>
    <row r="16013" spans="1:2" x14ac:dyDescent="0.3">
      <c r="A16013">
        <v>433929</v>
      </c>
      <c r="B16013" t="s">
        <v>517</v>
      </c>
    </row>
    <row r="16014" spans="1:2" x14ac:dyDescent="0.3">
      <c r="A16014">
        <v>433929</v>
      </c>
      <c r="B16014" t="s">
        <v>7695</v>
      </c>
    </row>
    <row r="16015" spans="1:2" x14ac:dyDescent="0.3">
      <c r="A16015">
        <v>434066</v>
      </c>
      <c r="B16015" t="s">
        <v>2448</v>
      </c>
    </row>
    <row r="16016" spans="1:2" x14ac:dyDescent="0.3">
      <c r="A16016">
        <v>434066</v>
      </c>
      <c r="B16016" t="s">
        <v>215</v>
      </c>
    </row>
    <row r="16017" spans="1:2" x14ac:dyDescent="0.3">
      <c r="A16017">
        <v>434066</v>
      </c>
      <c r="B16017" t="s">
        <v>162</v>
      </c>
    </row>
    <row r="16018" spans="1:2" x14ac:dyDescent="0.3">
      <c r="A16018">
        <v>434066</v>
      </c>
      <c r="B16018" t="s">
        <v>2372</v>
      </c>
    </row>
    <row r="16019" spans="1:2" x14ac:dyDescent="0.3">
      <c r="A16019">
        <v>434070</v>
      </c>
      <c r="B16019" t="s">
        <v>2448</v>
      </c>
    </row>
    <row r="16020" spans="1:2" x14ac:dyDescent="0.3">
      <c r="A16020">
        <v>434098</v>
      </c>
      <c r="B16020" t="s">
        <v>386</v>
      </c>
    </row>
    <row r="16021" spans="1:2" x14ac:dyDescent="0.3">
      <c r="A16021">
        <v>434098</v>
      </c>
      <c r="B16021" t="s">
        <v>162</v>
      </c>
    </row>
    <row r="16022" spans="1:2" x14ac:dyDescent="0.3">
      <c r="A16022">
        <v>434098</v>
      </c>
      <c r="B16022" t="s">
        <v>726</v>
      </c>
    </row>
    <row r="16023" spans="1:2" x14ac:dyDescent="0.3">
      <c r="A16023">
        <v>434187</v>
      </c>
      <c r="B16023" t="s">
        <v>50</v>
      </c>
    </row>
    <row r="16024" spans="1:2" x14ac:dyDescent="0.3">
      <c r="A16024">
        <v>434187</v>
      </c>
      <c r="B16024" t="s">
        <v>726</v>
      </c>
    </row>
    <row r="16025" spans="1:2" x14ac:dyDescent="0.3">
      <c r="A16025">
        <v>434237</v>
      </c>
      <c r="B16025" t="s">
        <v>726</v>
      </c>
    </row>
    <row r="16026" spans="1:2" x14ac:dyDescent="0.3">
      <c r="A16026">
        <v>434237</v>
      </c>
      <c r="B16026" t="s">
        <v>50</v>
      </c>
    </row>
    <row r="16027" spans="1:2" x14ac:dyDescent="0.3">
      <c r="A16027">
        <v>434237</v>
      </c>
      <c r="B16027" t="s">
        <v>670</v>
      </c>
    </row>
    <row r="16028" spans="1:2" x14ac:dyDescent="0.3">
      <c r="A16028">
        <v>434237</v>
      </c>
      <c r="B16028" t="s">
        <v>2372</v>
      </c>
    </row>
    <row r="16029" spans="1:2" x14ac:dyDescent="0.3">
      <c r="A16029">
        <v>434237</v>
      </c>
      <c r="B16029" t="s">
        <v>215</v>
      </c>
    </row>
    <row r="16030" spans="1:2" x14ac:dyDescent="0.3">
      <c r="A16030">
        <v>434278</v>
      </c>
      <c r="B16030" t="s">
        <v>50</v>
      </c>
    </row>
    <row r="16031" spans="1:2" x14ac:dyDescent="0.3">
      <c r="A16031">
        <v>434278</v>
      </c>
      <c r="B16031" t="s">
        <v>386</v>
      </c>
    </row>
    <row r="16032" spans="1:2" x14ac:dyDescent="0.3">
      <c r="A16032">
        <v>434278</v>
      </c>
      <c r="B16032" t="s">
        <v>5886</v>
      </c>
    </row>
    <row r="16033" spans="1:2" x14ac:dyDescent="0.3">
      <c r="A16033">
        <v>434368</v>
      </c>
      <c r="B16033" t="s">
        <v>726</v>
      </c>
    </row>
    <row r="16034" spans="1:2" x14ac:dyDescent="0.3">
      <c r="A16034">
        <v>434368</v>
      </c>
      <c r="B16034" t="s">
        <v>50</v>
      </c>
    </row>
    <row r="16035" spans="1:2" x14ac:dyDescent="0.3">
      <c r="A16035">
        <v>434368</v>
      </c>
      <c r="B16035" t="s">
        <v>386</v>
      </c>
    </row>
    <row r="16036" spans="1:2" x14ac:dyDescent="0.3">
      <c r="A16036">
        <v>434368</v>
      </c>
      <c r="B16036" t="s">
        <v>5886</v>
      </c>
    </row>
    <row r="16037" spans="1:2" x14ac:dyDescent="0.3">
      <c r="A16037">
        <v>434378</v>
      </c>
      <c r="B16037" t="s">
        <v>50</v>
      </c>
    </row>
    <row r="16038" spans="1:2" x14ac:dyDescent="0.3">
      <c r="A16038">
        <v>434378</v>
      </c>
      <c r="B16038" t="s">
        <v>215</v>
      </c>
    </row>
    <row r="16039" spans="1:2" x14ac:dyDescent="0.3">
      <c r="A16039">
        <v>434378</v>
      </c>
      <c r="B16039" t="s">
        <v>4342</v>
      </c>
    </row>
    <row r="16040" spans="1:2" x14ac:dyDescent="0.3">
      <c r="A16040">
        <v>434384</v>
      </c>
      <c r="B16040" t="s">
        <v>386</v>
      </c>
    </row>
    <row r="16041" spans="1:2" x14ac:dyDescent="0.3">
      <c r="A16041">
        <v>434478</v>
      </c>
      <c r="B16041" t="s">
        <v>726</v>
      </c>
    </row>
    <row r="16042" spans="1:2" x14ac:dyDescent="0.3">
      <c r="A16042">
        <v>434478</v>
      </c>
      <c r="B16042" t="s">
        <v>739</v>
      </c>
    </row>
    <row r="16043" spans="1:2" x14ac:dyDescent="0.3">
      <c r="A16043">
        <v>434505</v>
      </c>
      <c r="B16043" t="s">
        <v>162</v>
      </c>
    </row>
    <row r="16044" spans="1:2" x14ac:dyDescent="0.3">
      <c r="A16044">
        <v>434505</v>
      </c>
      <c r="B16044" t="s">
        <v>726</v>
      </c>
    </row>
    <row r="16045" spans="1:2" x14ac:dyDescent="0.3">
      <c r="A16045">
        <v>434548</v>
      </c>
      <c r="B16045" t="s">
        <v>726</v>
      </c>
    </row>
    <row r="16046" spans="1:2" x14ac:dyDescent="0.3">
      <c r="A16046">
        <v>434548</v>
      </c>
      <c r="B16046" t="s">
        <v>50</v>
      </c>
    </row>
    <row r="16047" spans="1:2" x14ac:dyDescent="0.3">
      <c r="A16047">
        <v>434548</v>
      </c>
      <c r="B16047" t="s">
        <v>1470</v>
      </c>
    </row>
    <row r="16048" spans="1:2" x14ac:dyDescent="0.3">
      <c r="A16048">
        <v>434563</v>
      </c>
      <c r="B16048" t="s">
        <v>2448</v>
      </c>
    </row>
    <row r="16049" spans="1:2" x14ac:dyDescent="0.3">
      <c r="A16049">
        <v>434563</v>
      </c>
      <c r="B16049" t="s">
        <v>162</v>
      </c>
    </row>
    <row r="16050" spans="1:2" x14ac:dyDescent="0.3">
      <c r="A16050">
        <v>434563</v>
      </c>
      <c r="B16050" t="s">
        <v>386</v>
      </c>
    </row>
    <row r="16051" spans="1:2" x14ac:dyDescent="0.3">
      <c r="A16051">
        <v>434609</v>
      </c>
      <c r="B16051" t="s">
        <v>868</v>
      </c>
    </row>
    <row r="16052" spans="1:2" x14ac:dyDescent="0.3">
      <c r="A16052">
        <v>434713</v>
      </c>
      <c r="B16052" t="s">
        <v>726</v>
      </c>
    </row>
    <row r="16053" spans="1:2" x14ac:dyDescent="0.3">
      <c r="A16053">
        <v>434713</v>
      </c>
      <c r="B16053" t="s">
        <v>517</v>
      </c>
    </row>
    <row r="16054" spans="1:2" x14ac:dyDescent="0.3">
      <c r="A16054">
        <v>434724</v>
      </c>
      <c r="B16054" t="s">
        <v>9865</v>
      </c>
    </row>
    <row r="16055" spans="1:2" x14ac:dyDescent="0.3">
      <c r="A16055">
        <v>434735</v>
      </c>
      <c r="B16055" t="s">
        <v>726</v>
      </c>
    </row>
    <row r="16056" spans="1:2" x14ac:dyDescent="0.3">
      <c r="A16056">
        <v>434735</v>
      </c>
      <c r="B16056" t="s">
        <v>1224</v>
      </c>
    </row>
    <row r="16057" spans="1:2" x14ac:dyDescent="0.3">
      <c r="A16057">
        <v>434773</v>
      </c>
      <c r="B16057" t="s">
        <v>4238</v>
      </c>
    </row>
    <row r="16058" spans="1:2" x14ac:dyDescent="0.3">
      <c r="A16058">
        <v>434781</v>
      </c>
      <c r="B16058" t="s">
        <v>386</v>
      </c>
    </row>
    <row r="16059" spans="1:2" x14ac:dyDescent="0.3">
      <c r="A16059">
        <v>434781</v>
      </c>
      <c r="B16059" t="s">
        <v>726</v>
      </c>
    </row>
    <row r="16060" spans="1:2" x14ac:dyDescent="0.3">
      <c r="A16060">
        <v>434794</v>
      </c>
      <c r="B16060" t="s">
        <v>517</v>
      </c>
    </row>
    <row r="16061" spans="1:2" x14ac:dyDescent="0.3">
      <c r="A16061">
        <v>434794</v>
      </c>
      <c r="B16061" t="s">
        <v>162</v>
      </c>
    </row>
    <row r="16062" spans="1:2" x14ac:dyDescent="0.3">
      <c r="A16062">
        <v>434794</v>
      </c>
      <c r="B16062" t="s">
        <v>5934</v>
      </c>
    </row>
    <row r="16063" spans="1:2" x14ac:dyDescent="0.3">
      <c r="A16063">
        <v>434794</v>
      </c>
      <c r="B16063" t="s">
        <v>1470</v>
      </c>
    </row>
    <row r="16064" spans="1:2" x14ac:dyDescent="0.3">
      <c r="A16064">
        <v>434848</v>
      </c>
      <c r="B16064" t="s">
        <v>2448</v>
      </c>
    </row>
    <row r="16065" spans="1:2" x14ac:dyDescent="0.3">
      <c r="A16065">
        <v>434849</v>
      </c>
      <c r="B16065" t="s">
        <v>2448</v>
      </c>
    </row>
    <row r="16066" spans="1:2" x14ac:dyDescent="0.3">
      <c r="A16066">
        <v>434857</v>
      </c>
      <c r="B16066" t="s">
        <v>2448</v>
      </c>
    </row>
    <row r="16067" spans="1:2" x14ac:dyDescent="0.3">
      <c r="A16067">
        <v>434873</v>
      </c>
      <c r="B16067" t="s">
        <v>868</v>
      </c>
    </row>
    <row r="16068" spans="1:2" x14ac:dyDescent="0.3">
      <c r="A16068">
        <v>434873</v>
      </c>
      <c r="B16068" t="s">
        <v>670</v>
      </c>
    </row>
    <row r="16069" spans="1:2" x14ac:dyDescent="0.3">
      <c r="A16069">
        <v>434898</v>
      </c>
      <c r="B16069" t="s">
        <v>1224</v>
      </c>
    </row>
    <row r="16070" spans="1:2" x14ac:dyDescent="0.3">
      <c r="A16070">
        <v>434898</v>
      </c>
      <c r="B16070" t="s">
        <v>517</v>
      </c>
    </row>
    <row r="16071" spans="1:2" x14ac:dyDescent="0.3">
      <c r="A16071">
        <v>434898</v>
      </c>
      <c r="B16071" t="s">
        <v>3169</v>
      </c>
    </row>
    <row r="16072" spans="1:2" x14ac:dyDescent="0.3">
      <c r="A16072">
        <v>434905</v>
      </c>
      <c r="B16072" t="s">
        <v>50</v>
      </c>
    </row>
    <row r="16073" spans="1:2" x14ac:dyDescent="0.3">
      <c r="A16073">
        <v>434905</v>
      </c>
      <c r="B16073" t="s">
        <v>162</v>
      </c>
    </row>
    <row r="16074" spans="1:2" x14ac:dyDescent="0.3">
      <c r="A16074">
        <v>434905</v>
      </c>
      <c r="B16074" t="s">
        <v>726</v>
      </c>
    </row>
    <row r="16075" spans="1:2" x14ac:dyDescent="0.3">
      <c r="A16075">
        <v>434905</v>
      </c>
      <c r="B16075" t="s">
        <v>1470</v>
      </c>
    </row>
    <row r="16076" spans="1:2" x14ac:dyDescent="0.3">
      <c r="A16076">
        <v>434921</v>
      </c>
      <c r="B16076" t="s">
        <v>2448</v>
      </c>
    </row>
    <row r="16077" spans="1:2" x14ac:dyDescent="0.3">
      <c r="A16077">
        <v>434957</v>
      </c>
      <c r="B16077" t="s">
        <v>50</v>
      </c>
    </row>
    <row r="16078" spans="1:2" x14ac:dyDescent="0.3">
      <c r="A16078">
        <v>434957</v>
      </c>
      <c r="B16078" t="s">
        <v>726</v>
      </c>
    </row>
    <row r="16079" spans="1:2" x14ac:dyDescent="0.3">
      <c r="A16079">
        <v>434957</v>
      </c>
      <c r="B16079" t="s">
        <v>821</v>
      </c>
    </row>
    <row r="16080" spans="1:2" x14ac:dyDescent="0.3">
      <c r="A16080">
        <v>434957</v>
      </c>
      <c r="B16080" t="s">
        <v>2372</v>
      </c>
    </row>
    <row r="16081" spans="1:2" x14ac:dyDescent="0.3">
      <c r="A16081">
        <v>435034</v>
      </c>
      <c r="B16081" t="s">
        <v>215</v>
      </c>
    </row>
    <row r="16082" spans="1:2" x14ac:dyDescent="0.3">
      <c r="A16082">
        <v>435034</v>
      </c>
      <c r="B16082" t="s">
        <v>517</v>
      </c>
    </row>
    <row r="16083" spans="1:2" x14ac:dyDescent="0.3">
      <c r="A16083">
        <v>435085</v>
      </c>
      <c r="B16083" t="s">
        <v>9885</v>
      </c>
    </row>
    <row r="16084" spans="1:2" x14ac:dyDescent="0.3">
      <c r="A16084">
        <v>435089</v>
      </c>
      <c r="B16084" t="s">
        <v>1287</v>
      </c>
    </row>
    <row r="16085" spans="1:2" x14ac:dyDescent="0.3">
      <c r="A16085">
        <v>435089</v>
      </c>
      <c r="B16085" t="s">
        <v>821</v>
      </c>
    </row>
    <row r="16086" spans="1:2" x14ac:dyDescent="0.3">
      <c r="A16086">
        <v>435089</v>
      </c>
      <c r="B16086" t="s">
        <v>670</v>
      </c>
    </row>
    <row r="16087" spans="1:2" x14ac:dyDescent="0.3">
      <c r="A16087">
        <v>435089</v>
      </c>
      <c r="B16087" t="s">
        <v>1224</v>
      </c>
    </row>
    <row r="16088" spans="1:2" x14ac:dyDescent="0.3">
      <c r="A16088">
        <v>435146</v>
      </c>
      <c r="B16088" t="s">
        <v>9889</v>
      </c>
    </row>
    <row r="16089" spans="1:2" x14ac:dyDescent="0.3">
      <c r="A16089">
        <v>435208</v>
      </c>
      <c r="B16089" t="s">
        <v>162</v>
      </c>
    </row>
    <row r="16090" spans="1:2" x14ac:dyDescent="0.3">
      <c r="A16090">
        <v>435208</v>
      </c>
      <c r="B16090" t="s">
        <v>50</v>
      </c>
    </row>
    <row r="16091" spans="1:2" x14ac:dyDescent="0.3">
      <c r="A16091">
        <v>435208</v>
      </c>
      <c r="B16091" t="s">
        <v>386</v>
      </c>
    </row>
    <row r="16092" spans="1:2" x14ac:dyDescent="0.3">
      <c r="A16092">
        <v>435208</v>
      </c>
      <c r="B16092" t="s">
        <v>517</v>
      </c>
    </row>
    <row r="16093" spans="1:2" x14ac:dyDescent="0.3">
      <c r="A16093">
        <v>435208</v>
      </c>
      <c r="B16093" t="s">
        <v>215</v>
      </c>
    </row>
    <row r="16094" spans="1:2" x14ac:dyDescent="0.3">
      <c r="A16094">
        <v>435208</v>
      </c>
      <c r="B16094" t="s">
        <v>726</v>
      </c>
    </row>
    <row r="16095" spans="1:2" x14ac:dyDescent="0.3">
      <c r="A16095">
        <v>435208</v>
      </c>
      <c r="B16095" t="s">
        <v>739</v>
      </c>
    </row>
    <row r="16096" spans="1:2" x14ac:dyDescent="0.3">
      <c r="A16096">
        <v>435226</v>
      </c>
      <c r="B16096" t="s">
        <v>9892</v>
      </c>
    </row>
    <row r="16097" spans="1:2" x14ac:dyDescent="0.3">
      <c r="A16097">
        <v>435405</v>
      </c>
      <c r="B16097" t="s">
        <v>648</v>
      </c>
    </row>
    <row r="16098" spans="1:2" x14ac:dyDescent="0.3">
      <c r="A16098">
        <v>435405</v>
      </c>
      <c r="B16098" t="s">
        <v>2372</v>
      </c>
    </row>
    <row r="16099" spans="1:2" x14ac:dyDescent="0.3">
      <c r="A16099">
        <v>435405</v>
      </c>
      <c r="B16099" t="s">
        <v>7695</v>
      </c>
    </row>
    <row r="16100" spans="1:2" x14ac:dyDescent="0.3">
      <c r="A16100">
        <v>435405</v>
      </c>
      <c r="B16100" t="s">
        <v>1224</v>
      </c>
    </row>
    <row r="16101" spans="1:2" x14ac:dyDescent="0.3">
      <c r="A16101">
        <v>435405</v>
      </c>
      <c r="B16101" t="s">
        <v>215</v>
      </c>
    </row>
    <row r="16102" spans="1:2" x14ac:dyDescent="0.3">
      <c r="A16102">
        <v>435405</v>
      </c>
      <c r="B16102" t="s">
        <v>5208</v>
      </c>
    </row>
    <row r="16103" spans="1:2" x14ac:dyDescent="0.3">
      <c r="A16103">
        <v>435405</v>
      </c>
      <c r="B16103" t="s">
        <v>670</v>
      </c>
    </row>
    <row r="16104" spans="1:2" x14ac:dyDescent="0.3">
      <c r="A16104">
        <v>435405</v>
      </c>
      <c r="B16104" t="s">
        <v>1056</v>
      </c>
    </row>
    <row r="16105" spans="1:2" x14ac:dyDescent="0.3">
      <c r="A16105">
        <v>435405</v>
      </c>
      <c r="B16105" t="s">
        <v>517</v>
      </c>
    </row>
    <row r="16106" spans="1:2" x14ac:dyDescent="0.3">
      <c r="A16106">
        <v>435405</v>
      </c>
      <c r="B16106" t="s">
        <v>565</v>
      </c>
    </row>
    <row r="16107" spans="1:2" x14ac:dyDescent="0.3">
      <c r="A16107">
        <v>435405</v>
      </c>
      <c r="B16107" t="s">
        <v>3169</v>
      </c>
    </row>
    <row r="16108" spans="1:2" x14ac:dyDescent="0.3">
      <c r="A16108">
        <v>435426</v>
      </c>
      <c r="B16108" t="s">
        <v>670</v>
      </c>
    </row>
    <row r="16109" spans="1:2" x14ac:dyDescent="0.3">
      <c r="A16109">
        <v>435426</v>
      </c>
      <c r="B16109" t="s">
        <v>868</v>
      </c>
    </row>
    <row r="16110" spans="1:2" x14ac:dyDescent="0.3">
      <c r="A16110">
        <v>435426</v>
      </c>
      <c r="B16110" t="s">
        <v>215</v>
      </c>
    </row>
    <row r="16111" spans="1:2" x14ac:dyDescent="0.3">
      <c r="A16111">
        <v>435472</v>
      </c>
      <c r="B16111" t="s">
        <v>2424</v>
      </c>
    </row>
    <row r="16112" spans="1:2" x14ac:dyDescent="0.3">
      <c r="A16112">
        <v>435472</v>
      </c>
      <c r="B16112" t="s">
        <v>631</v>
      </c>
    </row>
    <row r="16113" spans="1:2" x14ac:dyDescent="0.3">
      <c r="A16113">
        <v>435482</v>
      </c>
      <c r="B16113" t="s">
        <v>386</v>
      </c>
    </row>
    <row r="16114" spans="1:2" x14ac:dyDescent="0.3">
      <c r="A16114">
        <v>435483</v>
      </c>
      <c r="B16114" t="s">
        <v>2372</v>
      </c>
    </row>
    <row r="16115" spans="1:2" x14ac:dyDescent="0.3">
      <c r="A16115">
        <v>435483</v>
      </c>
      <c r="B16115" t="s">
        <v>5886</v>
      </c>
    </row>
    <row r="16116" spans="1:2" x14ac:dyDescent="0.3">
      <c r="A16116">
        <v>435483</v>
      </c>
      <c r="B16116" t="s">
        <v>517</v>
      </c>
    </row>
    <row r="16117" spans="1:2" x14ac:dyDescent="0.3">
      <c r="A16117">
        <v>435514</v>
      </c>
      <c r="B16117" t="s">
        <v>50</v>
      </c>
    </row>
    <row r="16118" spans="1:2" x14ac:dyDescent="0.3">
      <c r="A16118">
        <v>435514</v>
      </c>
      <c r="B16118" t="s">
        <v>70</v>
      </c>
    </row>
    <row r="16119" spans="1:2" x14ac:dyDescent="0.3">
      <c r="A16119">
        <v>435514</v>
      </c>
      <c r="B16119" t="s">
        <v>726</v>
      </c>
    </row>
    <row r="16120" spans="1:2" x14ac:dyDescent="0.3">
      <c r="A16120">
        <v>435550</v>
      </c>
      <c r="B16120" t="s">
        <v>726</v>
      </c>
    </row>
    <row r="16121" spans="1:2" x14ac:dyDescent="0.3">
      <c r="A16121">
        <v>435550</v>
      </c>
      <c r="B16121" t="s">
        <v>5934</v>
      </c>
    </row>
    <row r="16122" spans="1:2" x14ac:dyDescent="0.3">
      <c r="A16122">
        <v>435550</v>
      </c>
      <c r="B16122" t="s">
        <v>386</v>
      </c>
    </row>
    <row r="16123" spans="1:2" x14ac:dyDescent="0.3">
      <c r="A16123">
        <v>435567</v>
      </c>
      <c r="B16123" t="s">
        <v>2372</v>
      </c>
    </row>
    <row r="16124" spans="1:2" x14ac:dyDescent="0.3">
      <c r="A16124">
        <v>435614</v>
      </c>
      <c r="B16124" t="s">
        <v>215</v>
      </c>
    </row>
    <row r="16125" spans="1:2" x14ac:dyDescent="0.3">
      <c r="A16125">
        <v>435614</v>
      </c>
      <c r="B16125" t="s">
        <v>868</v>
      </c>
    </row>
    <row r="16126" spans="1:2" x14ac:dyDescent="0.3">
      <c r="A16126">
        <v>435614</v>
      </c>
      <c r="B16126" t="s">
        <v>2372</v>
      </c>
    </row>
    <row r="16127" spans="1:2" x14ac:dyDescent="0.3">
      <c r="A16127">
        <v>435748</v>
      </c>
      <c r="B16127" t="s">
        <v>9907</v>
      </c>
    </row>
    <row r="16128" spans="1:2" x14ac:dyDescent="0.3">
      <c r="A16128">
        <v>435779</v>
      </c>
      <c r="B16128" t="s">
        <v>4238</v>
      </c>
    </row>
    <row r="16129" spans="1:2" x14ac:dyDescent="0.3">
      <c r="A16129">
        <v>435825</v>
      </c>
      <c r="B16129" t="s">
        <v>50</v>
      </c>
    </row>
    <row r="16130" spans="1:2" x14ac:dyDescent="0.3">
      <c r="A16130">
        <v>435833</v>
      </c>
      <c r="B16130" t="s">
        <v>162</v>
      </c>
    </row>
    <row r="16131" spans="1:2" x14ac:dyDescent="0.3">
      <c r="A16131">
        <v>435833</v>
      </c>
      <c r="B16131" t="s">
        <v>4642</v>
      </c>
    </row>
    <row r="16132" spans="1:2" x14ac:dyDescent="0.3">
      <c r="A16132">
        <v>435835</v>
      </c>
      <c r="B16132" t="s">
        <v>3919</v>
      </c>
    </row>
    <row r="16133" spans="1:2" x14ac:dyDescent="0.3">
      <c r="A16133">
        <v>435903</v>
      </c>
      <c r="B16133" t="s">
        <v>215</v>
      </c>
    </row>
    <row r="16134" spans="1:2" x14ac:dyDescent="0.3">
      <c r="A16134">
        <v>435903</v>
      </c>
      <c r="B16134" t="s">
        <v>868</v>
      </c>
    </row>
    <row r="16135" spans="1:2" x14ac:dyDescent="0.3">
      <c r="A16135">
        <v>435903</v>
      </c>
      <c r="B16135" t="s">
        <v>517</v>
      </c>
    </row>
    <row r="16136" spans="1:2" x14ac:dyDescent="0.3">
      <c r="A16136">
        <v>435950</v>
      </c>
      <c r="B16136" t="s">
        <v>3720</v>
      </c>
    </row>
    <row r="16137" spans="1:2" x14ac:dyDescent="0.3">
      <c r="A16137">
        <v>435952</v>
      </c>
      <c r="B16137" t="s">
        <v>50</v>
      </c>
    </row>
    <row r="16138" spans="1:2" x14ac:dyDescent="0.3">
      <c r="A16138">
        <v>435952</v>
      </c>
      <c r="B16138" t="s">
        <v>1470</v>
      </c>
    </row>
    <row r="16139" spans="1:2" x14ac:dyDescent="0.3">
      <c r="A16139">
        <v>435964</v>
      </c>
      <c r="B16139" t="s">
        <v>9914</v>
      </c>
    </row>
    <row r="16140" spans="1:2" x14ac:dyDescent="0.3">
      <c r="A16140">
        <v>435979</v>
      </c>
      <c r="B16140" t="s">
        <v>7674</v>
      </c>
    </row>
    <row r="16141" spans="1:2" x14ac:dyDescent="0.3">
      <c r="A16141">
        <v>435979</v>
      </c>
      <c r="B16141" t="s">
        <v>517</v>
      </c>
    </row>
    <row r="16142" spans="1:2" x14ac:dyDescent="0.3">
      <c r="A16142">
        <v>435979</v>
      </c>
      <c r="B16142" t="s">
        <v>14067</v>
      </c>
    </row>
    <row r="16143" spans="1:2" x14ac:dyDescent="0.3">
      <c r="A16143">
        <v>435979</v>
      </c>
      <c r="B16143" t="s">
        <v>1931</v>
      </c>
    </row>
    <row r="16144" spans="1:2" x14ac:dyDescent="0.3">
      <c r="A16144">
        <v>435979</v>
      </c>
      <c r="B16144" t="s">
        <v>3169</v>
      </c>
    </row>
    <row r="16145" spans="1:2" x14ac:dyDescent="0.3">
      <c r="A16145">
        <v>435979</v>
      </c>
      <c r="B16145" t="s">
        <v>648</v>
      </c>
    </row>
    <row r="16146" spans="1:2" x14ac:dyDescent="0.3">
      <c r="A16146">
        <v>435979</v>
      </c>
      <c r="B16146" t="s">
        <v>2372</v>
      </c>
    </row>
    <row r="16147" spans="1:2" x14ac:dyDescent="0.3">
      <c r="A16147">
        <v>435979</v>
      </c>
      <c r="B16147" t="s">
        <v>821</v>
      </c>
    </row>
    <row r="16148" spans="1:2" x14ac:dyDescent="0.3">
      <c r="A16148">
        <v>435979</v>
      </c>
      <c r="B16148" t="s">
        <v>670</v>
      </c>
    </row>
    <row r="16149" spans="1:2" x14ac:dyDescent="0.3">
      <c r="A16149">
        <v>435994</v>
      </c>
      <c r="B16149" t="s">
        <v>50</v>
      </c>
    </row>
    <row r="16150" spans="1:2" x14ac:dyDescent="0.3">
      <c r="A16150">
        <v>435994</v>
      </c>
      <c r="B16150" t="s">
        <v>726</v>
      </c>
    </row>
    <row r="16151" spans="1:2" x14ac:dyDescent="0.3">
      <c r="A16151">
        <v>435994</v>
      </c>
      <c r="B16151" t="s">
        <v>386</v>
      </c>
    </row>
    <row r="16152" spans="1:2" x14ac:dyDescent="0.3">
      <c r="A16152">
        <v>435994</v>
      </c>
      <c r="B16152" t="s">
        <v>517</v>
      </c>
    </row>
    <row r="16153" spans="1:2" x14ac:dyDescent="0.3">
      <c r="A16153">
        <v>435994</v>
      </c>
      <c r="B16153" t="s">
        <v>2372</v>
      </c>
    </row>
    <row r="16154" spans="1:2" x14ac:dyDescent="0.3">
      <c r="A16154">
        <v>436015</v>
      </c>
      <c r="B16154" t="s">
        <v>215</v>
      </c>
    </row>
    <row r="16155" spans="1:2" x14ac:dyDescent="0.3">
      <c r="A16155">
        <v>436015</v>
      </c>
      <c r="B16155" t="s">
        <v>5886</v>
      </c>
    </row>
    <row r="16156" spans="1:2" x14ac:dyDescent="0.3">
      <c r="A16156">
        <v>436015</v>
      </c>
      <c r="B16156" t="s">
        <v>1931</v>
      </c>
    </row>
    <row r="16157" spans="1:2" x14ac:dyDescent="0.3">
      <c r="A16157">
        <v>436100</v>
      </c>
      <c r="B16157" t="s">
        <v>739</v>
      </c>
    </row>
    <row r="16158" spans="1:2" x14ac:dyDescent="0.3">
      <c r="A16158">
        <v>436144</v>
      </c>
      <c r="B16158" t="s">
        <v>386</v>
      </c>
    </row>
    <row r="16159" spans="1:2" x14ac:dyDescent="0.3">
      <c r="A16159">
        <v>436144</v>
      </c>
      <c r="B16159" t="s">
        <v>5886</v>
      </c>
    </row>
    <row r="16160" spans="1:2" x14ac:dyDescent="0.3">
      <c r="A16160">
        <v>436226</v>
      </c>
      <c r="B16160" t="s">
        <v>726</v>
      </c>
    </row>
    <row r="16161" spans="1:2" x14ac:dyDescent="0.3">
      <c r="A16161">
        <v>436226</v>
      </c>
      <c r="B16161" t="s">
        <v>1224</v>
      </c>
    </row>
    <row r="16162" spans="1:2" x14ac:dyDescent="0.3">
      <c r="A16162">
        <v>436260</v>
      </c>
      <c r="B16162" t="s">
        <v>162</v>
      </c>
    </row>
    <row r="16163" spans="1:2" x14ac:dyDescent="0.3">
      <c r="A16163">
        <v>436260</v>
      </c>
      <c r="B16163" t="s">
        <v>4342</v>
      </c>
    </row>
    <row r="16164" spans="1:2" x14ac:dyDescent="0.3">
      <c r="A16164">
        <v>436260</v>
      </c>
      <c r="B16164" t="s">
        <v>1470</v>
      </c>
    </row>
    <row r="16165" spans="1:2" x14ac:dyDescent="0.3">
      <c r="A16165">
        <v>436260</v>
      </c>
      <c r="B16165" t="s">
        <v>1224</v>
      </c>
    </row>
    <row r="16166" spans="1:2" x14ac:dyDescent="0.3">
      <c r="A16166">
        <v>436273</v>
      </c>
      <c r="B16166" t="s">
        <v>726</v>
      </c>
    </row>
    <row r="16167" spans="1:2" x14ac:dyDescent="0.3">
      <c r="A16167">
        <v>436273</v>
      </c>
      <c r="B16167" t="s">
        <v>50</v>
      </c>
    </row>
    <row r="16168" spans="1:2" x14ac:dyDescent="0.3">
      <c r="A16168">
        <v>436273</v>
      </c>
      <c r="B16168" t="s">
        <v>386</v>
      </c>
    </row>
    <row r="16169" spans="1:2" x14ac:dyDescent="0.3">
      <c r="A16169">
        <v>436273</v>
      </c>
      <c r="B16169" t="s">
        <v>2372</v>
      </c>
    </row>
    <row r="16170" spans="1:2" x14ac:dyDescent="0.3">
      <c r="A16170">
        <v>436293</v>
      </c>
      <c r="B16170" t="s">
        <v>9930</v>
      </c>
    </row>
    <row r="16171" spans="1:2" x14ac:dyDescent="0.3">
      <c r="A16171">
        <v>436361</v>
      </c>
      <c r="B16171" t="s">
        <v>868</v>
      </c>
    </row>
    <row r="16172" spans="1:2" x14ac:dyDescent="0.3">
      <c r="A16172">
        <v>436361</v>
      </c>
      <c r="B16172" t="s">
        <v>7674</v>
      </c>
    </row>
    <row r="16173" spans="1:2" x14ac:dyDescent="0.3">
      <c r="A16173">
        <v>436361</v>
      </c>
      <c r="B16173" t="s">
        <v>50</v>
      </c>
    </row>
    <row r="16174" spans="1:2" x14ac:dyDescent="0.3">
      <c r="A16174">
        <v>436361</v>
      </c>
      <c r="B16174" t="s">
        <v>517</v>
      </c>
    </row>
    <row r="16175" spans="1:2" x14ac:dyDescent="0.3">
      <c r="A16175">
        <v>436361</v>
      </c>
      <c r="B16175" t="s">
        <v>1224</v>
      </c>
    </row>
    <row r="16176" spans="1:2" x14ac:dyDescent="0.3">
      <c r="A16176">
        <v>436361</v>
      </c>
      <c r="B16176" t="s">
        <v>2372</v>
      </c>
    </row>
    <row r="16177" spans="1:2" x14ac:dyDescent="0.3">
      <c r="A16177">
        <v>436518</v>
      </c>
      <c r="B16177" t="s">
        <v>9934</v>
      </c>
    </row>
    <row r="16178" spans="1:2" x14ac:dyDescent="0.3">
      <c r="A16178">
        <v>436531</v>
      </c>
      <c r="B16178" t="s">
        <v>2448</v>
      </c>
    </row>
    <row r="16179" spans="1:2" x14ac:dyDescent="0.3">
      <c r="A16179">
        <v>436531</v>
      </c>
      <c r="B16179" t="s">
        <v>2372</v>
      </c>
    </row>
    <row r="16180" spans="1:2" x14ac:dyDescent="0.3">
      <c r="A16180">
        <v>436531</v>
      </c>
      <c r="B16180" t="s">
        <v>726</v>
      </c>
    </row>
    <row r="16181" spans="1:2" x14ac:dyDescent="0.3">
      <c r="A16181">
        <v>436610</v>
      </c>
      <c r="B16181" t="s">
        <v>648</v>
      </c>
    </row>
    <row r="16182" spans="1:2" x14ac:dyDescent="0.3">
      <c r="A16182">
        <v>436610</v>
      </c>
      <c r="B16182" t="s">
        <v>517</v>
      </c>
    </row>
    <row r="16183" spans="1:2" x14ac:dyDescent="0.3">
      <c r="A16183">
        <v>436610</v>
      </c>
      <c r="B16183" t="s">
        <v>1224</v>
      </c>
    </row>
    <row r="16184" spans="1:2" x14ac:dyDescent="0.3">
      <c r="A16184">
        <v>436610</v>
      </c>
      <c r="B16184" t="s">
        <v>2372</v>
      </c>
    </row>
    <row r="16185" spans="1:2" x14ac:dyDescent="0.3">
      <c r="A16185">
        <v>436776</v>
      </c>
      <c r="B16185" t="s">
        <v>517</v>
      </c>
    </row>
    <row r="16186" spans="1:2" x14ac:dyDescent="0.3">
      <c r="A16186">
        <v>436776</v>
      </c>
      <c r="B16186" t="s">
        <v>2372</v>
      </c>
    </row>
    <row r="16187" spans="1:2" x14ac:dyDescent="0.3">
      <c r="A16187">
        <v>436948</v>
      </c>
      <c r="B16187" t="s">
        <v>2448</v>
      </c>
    </row>
    <row r="16188" spans="1:2" x14ac:dyDescent="0.3">
      <c r="A16188">
        <v>436960</v>
      </c>
      <c r="B16188" t="s">
        <v>50</v>
      </c>
    </row>
    <row r="16189" spans="1:2" x14ac:dyDescent="0.3">
      <c r="A16189">
        <v>436960</v>
      </c>
      <c r="B16189" t="s">
        <v>726</v>
      </c>
    </row>
    <row r="16190" spans="1:2" x14ac:dyDescent="0.3">
      <c r="A16190">
        <v>436960</v>
      </c>
      <c r="B16190" t="s">
        <v>739</v>
      </c>
    </row>
    <row r="16191" spans="1:2" x14ac:dyDescent="0.3">
      <c r="A16191">
        <v>436960</v>
      </c>
      <c r="B16191" t="s">
        <v>386</v>
      </c>
    </row>
    <row r="16192" spans="1:2" x14ac:dyDescent="0.3">
      <c r="A16192">
        <v>436960</v>
      </c>
      <c r="B16192" t="s">
        <v>2372</v>
      </c>
    </row>
    <row r="16193" spans="1:2" x14ac:dyDescent="0.3">
      <c r="A16193">
        <v>436960</v>
      </c>
      <c r="B16193" t="s">
        <v>1224</v>
      </c>
    </row>
    <row r="16194" spans="1:2" x14ac:dyDescent="0.3">
      <c r="A16194">
        <v>436988</v>
      </c>
      <c r="B16194" t="s">
        <v>517</v>
      </c>
    </row>
    <row r="16195" spans="1:2" x14ac:dyDescent="0.3">
      <c r="A16195">
        <v>436988</v>
      </c>
      <c r="B16195" t="s">
        <v>215</v>
      </c>
    </row>
    <row r="16196" spans="1:2" x14ac:dyDescent="0.3">
      <c r="A16196">
        <v>437003</v>
      </c>
      <c r="B16196" t="s">
        <v>648</v>
      </c>
    </row>
    <row r="16197" spans="1:2" x14ac:dyDescent="0.3">
      <c r="A16197">
        <v>437135</v>
      </c>
      <c r="B16197" t="s">
        <v>726</v>
      </c>
    </row>
    <row r="16198" spans="1:2" x14ac:dyDescent="0.3">
      <c r="A16198">
        <v>437135</v>
      </c>
      <c r="B16198" t="s">
        <v>1470</v>
      </c>
    </row>
    <row r="16199" spans="1:2" x14ac:dyDescent="0.3">
      <c r="A16199">
        <v>437135</v>
      </c>
      <c r="B16199" t="s">
        <v>3720</v>
      </c>
    </row>
    <row r="16200" spans="1:2" x14ac:dyDescent="0.3">
      <c r="A16200">
        <v>437135</v>
      </c>
      <c r="B16200" t="s">
        <v>739</v>
      </c>
    </row>
    <row r="16201" spans="1:2" x14ac:dyDescent="0.3">
      <c r="A16201">
        <v>437135</v>
      </c>
      <c r="B16201" t="s">
        <v>162</v>
      </c>
    </row>
    <row r="16202" spans="1:2" x14ac:dyDescent="0.3">
      <c r="A16202">
        <v>437135</v>
      </c>
      <c r="B16202" t="s">
        <v>386</v>
      </c>
    </row>
    <row r="16203" spans="1:2" x14ac:dyDescent="0.3">
      <c r="A16203">
        <v>437143</v>
      </c>
      <c r="B16203" t="s">
        <v>162</v>
      </c>
    </row>
    <row r="16204" spans="1:2" x14ac:dyDescent="0.3">
      <c r="A16204">
        <v>437143</v>
      </c>
      <c r="B16204" t="s">
        <v>726</v>
      </c>
    </row>
    <row r="16205" spans="1:2" x14ac:dyDescent="0.3">
      <c r="A16205">
        <v>437143</v>
      </c>
      <c r="B16205" t="s">
        <v>50</v>
      </c>
    </row>
    <row r="16206" spans="1:2" x14ac:dyDescent="0.3">
      <c r="A16206">
        <v>437143</v>
      </c>
      <c r="B16206" t="s">
        <v>1470</v>
      </c>
    </row>
    <row r="16207" spans="1:2" x14ac:dyDescent="0.3">
      <c r="A16207">
        <v>437145</v>
      </c>
      <c r="B16207" t="s">
        <v>162</v>
      </c>
    </row>
    <row r="16208" spans="1:2" x14ac:dyDescent="0.3">
      <c r="A16208">
        <v>437145</v>
      </c>
      <c r="B16208" t="s">
        <v>726</v>
      </c>
    </row>
    <row r="16209" spans="1:2" x14ac:dyDescent="0.3">
      <c r="A16209">
        <v>437145</v>
      </c>
      <c r="B16209" t="s">
        <v>50</v>
      </c>
    </row>
    <row r="16210" spans="1:2" x14ac:dyDescent="0.3">
      <c r="A16210">
        <v>437145</v>
      </c>
      <c r="B16210" t="s">
        <v>1470</v>
      </c>
    </row>
    <row r="16211" spans="1:2" x14ac:dyDescent="0.3">
      <c r="A16211">
        <v>437147</v>
      </c>
      <c r="B16211" t="s">
        <v>215</v>
      </c>
    </row>
    <row r="16212" spans="1:2" x14ac:dyDescent="0.3">
      <c r="A16212">
        <v>437147</v>
      </c>
      <c r="B16212" t="s">
        <v>14067</v>
      </c>
    </row>
    <row r="16213" spans="1:2" x14ac:dyDescent="0.3">
      <c r="A16213">
        <v>437147</v>
      </c>
      <c r="B16213" t="s">
        <v>1224</v>
      </c>
    </row>
    <row r="16214" spans="1:2" x14ac:dyDescent="0.3">
      <c r="A16214">
        <v>437151</v>
      </c>
      <c r="B16214" t="s">
        <v>726</v>
      </c>
    </row>
    <row r="16215" spans="1:2" x14ac:dyDescent="0.3">
      <c r="A16215">
        <v>437170</v>
      </c>
      <c r="B16215" t="s">
        <v>50</v>
      </c>
    </row>
    <row r="16216" spans="1:2" x14ac:dyDescent="0.3">
      <c r="A16216">
        <v>437170</v>
      </c>
      <c r="B16216" t="s">
        <v>215</v>
      </c>
    </row>
    <row r="16217" spans="1:2" x14ac:dyDescent="0.3">
      <c r="A16217">
        <v>437170</v>
      </c>
      <c r="B16217" t="s">
        <v>670</v>
      </c>
    </row>
    <row r="16218" spans="1:2" x14ac:dyDescent="0.3">
      <c r="A16218">
        <v>437196</v>
      </c>
      <c r="B16218" t="s">
        <v>726</v>
      </c>
    </row>
    <row r="16219" spans="1:2" x14ac:dyDescent="0.3">
      <c r="A16219">
        <v>437196</v>
      </c>
      <c r="B16219" t="s">
        <v>50</v>
      </c>
    </row>
    <row r="16220" spans="1:2" x14ac:dyDescent="0.3">
      <c r="A16220">
        <v>437196</v>
      </c>
      <c r="B16220" t="s">
        <v>14067</v>
      </c>
    </row>
    <row r="16221" spans="1:2" x14ac:dyDescent="0.3">
      <c r="A16221">
        <v>437204</v>
      </c>
      <c r="B16221" t="s">
        <v>9958</v>
      </c>
    </row>
    <row r="16222" spans="1:2" x14ac:dyDescent="0.3">
      <c r="A16222">
        <v>437207</v>
      </c>
      <c r="B16222" t="s">
        <v>1595</v>
      </c>
    </row>
    <row r="16223" spans="1:2" x14ac:dyDescent="0.3">
      <c r="A16223">
        <v>437213</v>
      </c>
      <c r="B16223" t="s">
        <v>9960</v>
      </c>
    </row>
    <row r="16224" spans="1:2" x14ac:dyDescent="0.3">
      <c r="A16224">
        <v>437214</v>
      </c>
      <c r="B16224" t="s">
        <v>9962</v>
      </c>
    </row>
    <row r="16225" spans="1:2" x14ac:dyDescent="0.3">
      <c r="A16225">
        <v>437219</v>
      </c>
      <c r="B16225" t="s">
        <v>9964</v>
      </c>
    </row>
    <row r="16226" spans="1:2" x14ac:dyDescent="0.3">
      <c r="A16226">
        <v>437283</v>
      </c>
      <c r="B16226" t="s">
        <v>386</v>
      </c>
    </row>
    <row r="16227" spans="1:2" x14ac:dyDescent="0.3">
      <c r="A16227">
        <v>437283</v>
      </c>
      <c r="B16227" t="s">
        <v>50</v>
      </c>
    </row>
    <row r="16228" spans="1:2" x14ac:dyDescent="0.3">
      <c r="A16228">
        <v>437283</v>
      </c>
      <c r="B16228" t="s">
        <v>739</v>
      </c>
    </row>
    <row r="16229" spans="1:2" x14ac:dyDescent="0.3">
      <c r="A16229">
        <v>437299</v>
      </c>
      <c r="B16229" t="s">
        <v>386</v>
      </c>
    </row>
    <row r="16230" spans="1:2" x14ac:dyDescent="0.3">
      <c r="A16230">
        <v>437300</v>
      </c>
      <c r="B16230" t="s">
        <v>162</v>
      </c>
    </row>
    <row r="16231" spans="1:2" x14ac:dyDescent="0.3">
      <c r="A16231">
        <v>437304</v>
      </c>
      <c r="B16231" t="s">
        <v>215</v>
      </c>
    </row>
    <row r="16232" spans="1:2" x14ac:dyDescent="0.3">
      <c r="A16232">
        <v>437304</v>
      </c>
      <c r="B16232" t="s">
        <v>517</v>
      </c>
    </row>
    <row r="16233" spans="1:2" x14ac:dyDescent="0.3">
      <c r="A16233">
        <v>437311</v>
      </c>
      <c r="B16233" t="s">
        <v>50</v>
      </c>
    </row>
    <row r="16234" spans="1:2" x14ac:dyDescent="0.3">
      <c r="A16234">
        <v>437311</v>
      </c>
      <c r="B16234" t="s">
        <v>517</v>
      </c>
    </row>
    <row r="16235" spans="1:2" x14ac:dyDescent="0.3">
      <c r="A16235">
        <v>437330</v>
      </c>
      <c r="B16235" t="s">
        <v>50</v>
      </c>
    </row>
    <row r="16236" spans="1:2" x14ac:dyDescent="0.3">
      <c r="A16236">
        <v>437330</v>
      </c>
      <c r="B16236" t="s">
        <v>517</v>
      </c>
    </row>
    <row r="16237" spans="1:2" x14ac:dyDescent="0.3">
      <c r="A16237">
        <v>437360</v>
      </c>
      <c r="B16237" t="s">
        <v>648</v>
      </c>
    </row>
    <row r="16238" spans="1:2" x14ac:dyDescent="0.3">
      <c r="A16238">
        <v>437416</v>
      </c>
      <c r="B16238" t="s">
        <v>868</v>
      </c>
    </row>
    <row r="16239" spans="1:2" x14ac:dyDescent="0.3">
      <c r="A16239">
        <v>437438</v>
      </c>
      <c r="B16239" t="s">
        <v>9971</v>
      </c>
    </row>
    <row r="16240" spans="1:2" x14ac:dyDescent="0.3">
      <c r="A16240">
        <v>437476</v>
      </c>
      <c r="B16240" t="s">
        <v>517</v>
      </c>
    </row>
    <row r="16241" spans="1:2" x14ac:dyDescent="0.3">
      <c r="A16241">
        <v>437476</v>
      </c>
      <c r="B16241" t="s">
        <v>215</v>
      </c>
    </row>
    <row r="16242" spans="1:2" x14ac:dyDescent="0.3">
      <c r="A16242">
        <v>437521</v>
      </c>
      <c r="B16242" t="s">
        <v>50</v>
      </c>
    </row>
    <row r="16243" spans="1:2" x14ac:dyDescent="0.3">
      <c r="A16243">
        <v>437521</v>
      </c>
      <c r="B16243" t="s">
        <v>821</v>
      </c>
    </row>
    <row r="16244" spans="1:2" x14ac:dyDescent="0.3">
      <c r="A16244">
        <v>437521</v>
      </c>
      <c r="B16244" t="s">
        <v>726</v>
      </c>
    </row>
    <row r="16245" spans="1:2" x14ac:dyDescent="0.3">
      <c r="A16245">
        <v>437521</v>
      </c>
      <c r="B16245" t="s">
        <v>386</v>
      </c>
    </row>
    <row r="16246" spans="1:2" x14ac:dyDescent="0.3">
      <c r="A16246">
        <v>437521</v>
      </c>
      <c r="B16246" t="s">
        <v>670</v>
      </c>
    </row>
    <row r="16247" spans="1:2" x14ac:dyDescent="0.3">
      <c r="A16247">
        <v>437521</v>
      </c>
      <c r="B16247" t="s">
        <v>1224</v>
      </c>
    </row>
    <row r="16248" spans="1:2" x14ac:dyDescent="0.3">
      <c r="A16248">
        <v>437531</v>
      </c>
      <c r="B16248" t="s">
        <v>50</v>
      </c>
    </row>
    <row r="16249" spans="1:2" x14ac:dyDescent="0.3">
      <c r="A16249">
        <v>437531</v>
      </c>
      <c r="B16249" t="s">
        <v>726</v>
      </c>
    </row>
    <row r="16250" spans="1:2" x14ac:dyDescent="0.3">
      <c r="A16250">
        <v>437531</v>
      </c>
      <c r="B16250" t="s">
        <v>631</v>
      </c>
    </row>
    <row r="16251" spans="1:2" x14ac:dyDescent="0.3">
      <c r="A16251">
        <v>437531</v>
      </c>
      <c r="B16251" t="s">
        <v>517</v>
      </c>
    </row>
    <row r="16252" spans="1:2" x14ac:dyDescent="0.3">
      <c r="A16252">
        <v>437531</v>
      </c>
      <c r="B16252" t="s">
        <v>2372</v>
      </c>
    </row>
    <row r="16253" spans="1:2" x14ac:dyDescent="0.3">
      <c r="A16253">
        <v>437531</v>
      </c>
      <c r="B16253" t="s">
        <v>1224</v>
      </c>
    </row>
    <row r="16254" spans="1:2" x14ac:dyDescent="0.3">
      <c r="A16254">
        <v>437555</v>
      </c>
      <c r="B16254" t="s">
        <v>726</v>
      </c>
    </row>
    <row r="16255" spans="1:2" x14ac:dyDescent="0.3">
      <c r="A16255">
        <v>437555</v>
      </c>
      <c r="B16255" t="s">
        <v>50</v>
      </c>
    </row>
    <row r="16256" spans="1:2" x14ac:dyDescent="0.3">
      <c r="A16256">
        <v>437555</v>
      </c>
      <c r="B16256" t="s">
        <v>2424</v>
      </c>
    </row>
    <row r="16257" spans="1:2" x14ac:dyDescent="0.3">
      <c r="A16257">
        <v>437555</v>
      </c>
      <c r="B16257" t="s">
        <v>2372</v>
      </c>
    </row>
    <row r="16258" spans="1:2" x14ac:dyDescent="0.3">
      <c r="A16258">
        <v>437557</v>
      </c>
      <c r="B16258" t="s">
        <v>2372</v>
      </c>
    </row>
    <row r="16259" spans="1:2" x14ac:dyDescent="0.3">
      <c r="A16259">
        <v>437557</v>
      </c>
      <c r="B16259" t="s">
        <v>726</v>
      </c>
    </row>
    <row r="16260" spans="1:2" x14ac:dyDescent="0.3">
      <c r="A16260">
        <v>437557</v>
      </c>
      <c r="B16260" t="s">
        <v>631</v>
      </c>
    </row>
    <row r="16261" spans="1:2" x14ac:dyDescent="0.3">
      <c r="A16261">
        <v>437623</v>
      </c>
      <c r="B16261" t="s">
        <v>215</v>
      </c>
    </row>
    <row r="16262" spans="1:2" x14ac:dyDescent="0.3">
      <c r="A16262">
        <v>437682</v>
      </c>
      <c r="B16262" t="s">
        <v>868</v>
      </c>
    </row>
    <row r="16263" spans="1:2" x14ac:dyDescent="0.3">
      <c r="A16263">
        <v>437688</v>
      </c>
      <c r="B16263" t="s">
        <v>9985</v>
      </c>
    </row>
    <row r="16264" spans="1:2" x14ac:dyDescent="0.3">
      <c r="A16264">
        <v>437771</v>
      </c>
      <c r="B16264" t="s">
        <v>215</v>
      </c>
    </row>
    <row r="16265" spans="1:2" x14ac:dyDescent="0.3">
      <c r="A16265">
        <v>437771</v>
      </c>
      <c r="B16265" t="s">
        <v>5934</v>
      </c>
    </row>
    <row r="16266" spans="1:2" x14ac:dyDescent="0.3">
      <c r="A16266">
        <v>437891</v>
      </c>
      <c r="B16266" t="s">
        <v>162</v>
      </c>
    </row>
    <row r="16267" spans="1:2" x14ac:dyDescent="0.3">
      <c r="A16267">
        <v>437891</v>
      </c>
      <c r="B16267" t="s">
        <v>50</v>
      </c>
    </row>
    <row r="16268" spans="1:2" x14ac:dyDescent="0.3">
      <c r="A16268">
        <v>437891</v>
      </c>
      <c r="B16268" t="s">
        <v>215</v>
      </c>
    </row>
    <row r="16269" spans="1:2" x14ac:dyDescent="0.3">
      <c r="A16269">
        <v>437892</v>
      </c>
      <c r="B16269" t="s">
        <v>1287</v>
      </c>
    </row>
    <row r="16270" spans="1:2" x14ac:dyDescent="0.3">
      <c r="A16270">
        <v>437892</v>
      </c>
      <c r="B16270" t="s">
        <v>50</v>
      </c>
    </row>
    <row r="16271" spans="1:2" x14ac:dyDescent="0.3">
      <c r="A16271">
        <v>437892</v>
      </c>
      <c r="B16271" t="s">
        <v>974</v>
      </c>
    </row>
    <row r="16272" spans="1:2" x14ac:dyDescent="0.3">
      <c r="A16272">
        <v>437905</v>
      </c>
      <c r="B16272" t="s">
        <v>50</v>
      </c>
    </row>
    <row r="16273" spans="1:2" x14ac:dyDescent="0.3">
      <c r="A16273">
        <v>437905</v>
      </c>
      <c r="B16273" t="s">
        <v>570</v>
      </c>
    </row>
    <row r="16274" spans="1:2" x14ac:dyDescent="0.3">
      <c r="A16274">
        <v>437905</v>
      </c>
      <c r="B16274" t="s">
        <v>1287</v>
      </c>
    </row>
    <row r="16275" spans="1:2" x14ac:dyDescent="0.3">
      <c r="A16275">
        <v>437907</v>
      </c>
      <c r="B16275" t="s">
        <v>726</v>
      </c>
    </row>
    <row r="16276" spans="1:2" x14ac:dyDescent="0.3">
      <c r="A16276">
        <v>437907</v>
      </c>
      <c r="B16276" t="s">
        <v>162</v>
      </c>
    </row>
    <row r="16277" spans="1:2" x14ac:dyDescent="0.3">
      <c r="A16277">
        <v>437907</v>
      </c>
      <c r="B16277" t="s">
        <v>215</v>
      </c>
    </row>
    <row r="16278" spans="1:2" x14ac:dyDescent="0.3">
      <c r="A16278">
        <v>437955</v>
      </c>
      <c r="B16278" t="s">
        <v>215</v>
      </c>
    </row>
    <row r="16279" spans="1:2" x14ac:dyDescent="0.3">
      <c r="A16279">
        <v>437955</v>
      </c>
      <c r="B16279" t="s">
        <v>2372</v>
      </c>
    </row>
    <row r="16280" spans="1:2" x14ac:dyDescent="0.3">
      <c r="A16280">
        <v>438002</v>
      </c>
      <c r="B16280" t="s">
        <v>2372</v>
      </c>
    </row>
    <row r="16281" spans="1:2" x14ac:dyDescent="0.3">
      <c r="A16281">
        <v>438064</v>
      </c>
      <c r="B16281" t="s">
        <v>868</v>
      </c>
    </row>
    <row r="16282" spans="1:2" x14ac:dyDescent="0.3">
      <c r="A16282">
        <v>438064</v>
      </c>
      <c r="B16282" t="s">
        <v>215</v>
      </c>
    </row>
    <row r="16283" spans="1:2" x14ac:dyDescent="0.3">
      <c r="A16283">
        <v>438064</v>
      </c>
      <c r="B16283" t="s">
        <v>7674</v>
      </c>
    </row>
    <row r="16284" spans="1:2" x14ac:dyDescent="0.3">
      <c r="A16284">
        <v>438064</v>
      </c>
      <c r="B16284" t="s">
        <v>517</v>
      </c>
    </row>
    <row r="16285" spans="1:2" x14ac:dyDescent="0.3">
      <c r="A16285">
        <v>438064</v>
      </c>
      <c r="B16285" t="s">
        <v>670</v>
      </c>
    </row>
    <row r="16286" spans="1:2" x14ac:dyDescent="0.3">
      <c r="A16286">
        <v>438064</v>
      </c>
      <c r="B16286" t="s">
        <v>1224</v>
      </c>
    </row>
    <row r="16287" spans="1:2" x14ac:dyDescent="0.3">
      <c r="A16287">
        <v>438064</v>
      </c>
      <c r="B16287" t="s">
        <v>162</v>
      </c>
    </row>
    <row r="16288" spans="1:2" x14ac:dyDescent="0.3">
      <c r="A16288">
        <v>438064</v>
      </c>
      <c r="B16288" t="s">
        <v>726</v>
      </c>
    </row>
    <row r="16289" spans="1:2" x14ac:dyDescent="0.3">
      <c r="A16289">
        <v>438070</v>
      </c>
      <c r="B16289" t="s">
        <v>50</v>
      </c>
    </row>
    <row r="16290" spans="1:2" x14ac:dyDescent="0.3">
      <c r="A16290">
        <v>438070</v>
      </c>
      <c r="B16290" t="s">
        <v>215</v>
      </c>
    </row>
    <row r="16291" spans="1:2" x14ac:dyDescent="0.3">
      <c r="A16291">
        <v>438070</v>
      </c>
      <c r="B16291" t="s">
        <v>868</v>
      </c>
    </row>
    <row r="16292" spans="1:2" x14ac:dyDescent="0.3">
      <c r="A16292">
        <v>438070</v>
      </c>
      <c r="B16292" t="s">
        <v>2372</v>
      </c>
    </row>
    <row r="16293" spans="1:2" x14ac:dyDescent="0.3">
      <c r="A16293">
        <v>438070</v>
      </c>
      <c r="B16293" t="s">
        <v>7674</v>
      </c>
    </row>
    <row r="16294" spans="1:2" x14ac:dyDescent="0.3">
      <c r="A16294">
        <v>438073</v>
      </c>
      <c r="B16294" t="s">
        <v>2424</v>
      </c>
    </row>
    <row r="16295" spans="1:2" x14ac:dyDescent="0.3">
      <c r="A16295">
        <v>438085</v>
      </c>
      <c r="B16295" t="s">
        <v>821</v>
      </c>
    </row>
    <row r="16296" spans="1:2" x14ac:dyDescent="0.3">
      <c r="A16296">
        <v>438198</v>
      </c>
      <c r="B16296" t="s">
        <v>4238</v>
      </c>
    </row>
    <row r="16297" spans="1:2" x14ac:dyDescent="0.3">
      <c r="A16297">
        <v>438235</v>
      </c>
      <c r="B16297" t="s">
        <v>50</v>
      </c>
    </row>
    <row r="16298" spans="1:2" x14ac:dyDescent="0.3">
      <c r="A16298">
        <v>438235</v>
      </c>
      <c r="B16298" t="s">
        <v>726</v>
      </c>
    </row>
    <row r="16299" spans="1:2" x14ac:dyDescent="0.3">
      <c r="A16299">
        <v>438252</v>
      </c>
      <c r="B16299" t="s">
        <v>215</v>
      </c>
    </row>
    <row r="16300" spans="1:2" x14ac:dyDescent="0.3">
      <c r="A16300">
        <v>438252</v>
      </c>
      <c r="B16300" t="s">
        <v>14067</v>
      </c>
    </row>
    <row r="16301" spans="1:2" x14ac:dyDescent="0.3">
      <c r="A16301">
        <v>438252</v>
      </c>
      <c r="B16301" t="s">
        <v>2372</v>
      </c>
    </row>
    <row r="16302" spans="1:2" x14ac:dyDescent="0.3">
      <c r="A16302">
        <v>438273</v>
      </c>
      <c r="B16302" t="s">
        <v>50</v>
      </c>
    </row>
    <row r="16303" spans="1:2" x14ac:dyDescent="0.3">
      <c r="A16303">
        <v>438360</v>
      </c>
      <c r="B16303" t="s">
        <v>386</v>
      </c>
    </row>
    <row r="16304" spans="1:2" x14ac:dyDescent="0.3">
      <c r="A16304">
        <v>438409</v>
      </c>
      <c r="B16304" t="s">
        <v>50</v>
      </c>
    </row>
    <row r="16305" spans="1:2" x14ac:dyDescent="0.3">
      <c r="A16305">
        <v>438409</v>
      </c>
      <c r="B16305" t="s">
        <v>1224</v>
      </c>
    </row>
    <row r="16306" spans="1:2" x14ac:dyDescent="0.3">
      <c r="A16306">
        <v>438411</v>
      </c>
      <c r="B16306" t="s">
        <v>50</v>
      </c>
    </row>
    <row r="16307" spans="1:2" x14ac:dyDescent="0.3">
      <c r="A16307">
        <v>438413</v>
      </c>
      <c r="B16307" t="s">
        <v>726</v>
      </c>
    </row>
    <row r="16308" spans="1:2" x14ac:dyDescent="0.3">
      <c r="A16308">
        <v>438451</v>
      </c>
      <c r="B16308" t="s">
        <v>4238</v>
      </c>
    </row>
    <row r="16309" spans="1:2" x14ac:dyDescent="0.3">
      <c r="A16309">
        <v>438451</v>
      </c>
      <c r="B16309" t="s">
        <v>1224</v>
      </c>
    </row>
    <row r="16310" spans="1:2" x14ac:dyDescent="0.3">
      <c r="A16310">
        <v>438451</v>
      </c>
      <c r="B16310" t="s">
        <v>14443</v>
      </c>
    </row>
    <row r="16311" spans="1:2" x14ac:dyDescent="0.3">
      <c r="A16311">
        <v>438453</v>
      </c>
      <c r="B16311" t="s">
        <v>726</v>
      </c>
    </row>
    <row r="16312" spans="1:2" x14ac:dyDescent="0.3">
      <c r="A16312">
        <v>438481</v>
      </c>
      <c r="B16312" t="s">
        <v>2372</v>
      </c>
    </row>
    <row r="16313" spans="1:2" x14ac:dyDescent="0.3">
      <c r="A16313">
        <v>438481</v>
      </c>
      <c r="B16313" t="s">
        <v>1224</v>
      </c>
    </row>
    <row r="16314" spans="1:2" x14ac:dyDescent="0.3">
      <c r="A16314">
        <v>438481</v>
      </c>
      <c r="B16314" t="s">
        <v>517</v>
      </c>
    </row>
    <row r="16315" spans="1:2" x14ac:dyDescent="0.3">
      <c r="A16315">
        <v>438489</v>
      </c>
      <c r="B16315" t="s">
        <v>2372</v>
      </c>
    </row>
    <row r="16316" spans="1:2" x14ac:dyDescent="0.3">
      <c r="A16316">
        <v>438514</v>
      </c>
      <c r="B16316" t="s">
        <v>50</v>
      </c>
    </row>
    <row r="16317" spans="1:2" x14ac:dyDescent="0.3">
      <c r="A16317">
        <v>438514</v>
      </c>
      <c r="B16317" t="s">
        <v>7674</v>
      </c>
    </row>
    <row r="16318" spans="1:2" x14ac:dyDescent="0.3">
      <c r="A16318">
        <v>438520</v>
      </c>
      <c r="B16318" t="s">
        <v>386</v>
      </c>
    </row>
    <row r="16319" spans="1:2" x14ac:dyDescent="0.3">
      <c r="A16319">
        <v>438520</v>
      </c>
      <c r="B16319" t="s">
        <v>162</v>
      </c>
    </row>
    <row r="16320" spans="1:2" x14ac:dyDescent="0.3">
      <c r="A16320">
        <v>438520</v>
      </c>
      <c r="B16320" t="s">
        <v>50</v>
      </c>
    </row>
    <row r="16321" spans="1:2" x14ac:dyDescent="0.3">
      <c r="A16321">
        <v>438583</v>
      </c>
      <c r="B16321" t="s">
        <v>726</v>
      </c>
    </row>
    <row r="16322" spans="1:2" x14ac:dyDescent="0.3">
      <c r="A16322">
        <v>438583</v>
      </c>
      <c r="B16322" t="s">
        <v>2424</v>
      </c>
    </row>
    <row r="16323" spans="1:2" x14ac:dyDescent="0.3">
      <c r="A16323">
        <v>438631</v>
      </c>
      <c r="B16323" t="s">
        <v>10019</v>
      </c>
    </row>
    <row r="16324" spans="1:2" x14ac:dyDescent="0.3">
      <c r="A16324">
        <v>438641</v>
      </c>
      <c r="B16324" t="s">
        <v>215</v>
      </c>
    </row>
    <row r="16325" spans="1:2" x14ac:dyDescent="0.3">
      <c r="A16325">
        <v>438641</v>
      </c>
      <c r="B16325" t="s">
        <v>739</v>
      </c>
    </row>
    <row r="16326" spans="1:2" x14ac:dyDescent="0.3">
      <c r="A16326">
        <v>438746</v>
      </c>
      <c r="B16326" t="s">
        <v>726</v>
      </c>
    </row>
    <row r="16327" spans="1:2" x14ac:dyDescent="0.3">
      <c r="A16327">
        <v>438746</v>
      </c>
      <c r="B16327" t="s">
        <v>5886</v>
      </c>
    </row>
    <row r="16328" spans="1:2" x14ac:dyDescent="0.3">
      <c r="A16328">
        <v>438779</v>
      </c>
      <c r="B16328" t="s">
        <v>2424</v>
      </c>
    </row>
    <row r="16329" spans="1:2" x14ac:dyDescent="0.3">
      <c r="A16329">
        <v>438779</v>
      </c>
      <c r="B16329" t="s">
        <v>517</v>
      </c>
    </row>
    <row r="16330" spans="1:2" x14ac:dyDescent="0.3">
      <c r="A16330">
        <v>438779</v>
      </c>
      <c r="B16330" t="s">
        <v>215</v>
      </c>
    </row>
    <row r="16331" spans="1:2" x14ac:dyDescent="0.3">
      <c r="A16331">
        <v>438825</v>
      </c>
      <c r="B16331" t="s">
        <v>726</v>
      </c>
    </row>
    <row r="16332" spans="1:2" x14ac:dyDescent="0.3">
      <c r="A16332">
        <v>438825</v>
      </c>
      <c r="B16332" t="s">
        <v>739</v>
      </c>
    </row>
    <row r="16333" spans="1:2" x14ac:dyDescent="0.3">
      <c r="A16333">
        <v>438903</v>
      </c>
      <c r="B16333" t="s">
        <v>386</v>
      </c>
    </row>
    <row r="16334" spans="1:2" x14ac:dyDescent="0.3">
      <c r="A16334">
        <v>438944</v>
      </c>
      <c r="B16334" t="s">
        <v>9892</v>
      </c>
    </row>
    <row r="16335" spans="1:2" x14ac:dyDescent="0.3">
      <c r="A16335">
        <v>438945</v>
      </c>
      <c r="B16335" t="s">
        <v>565</v>
      </c>
    </row>
    <row r="16336" spans="1:2" x14ac:dyDescent="0.3">
      <c r="A16336">
        <v>438945</v>
      </c>
      <c r="B16336" t="s">
        <v>215</v>
      </c>
    </row>
    <row r="16337" spans="1:2" x14ac:dyDescent="0.3">
      <c r="A16337">
        <v>438993</v>
      </c>
      <c r="B16337" t="s">
        <v>50</v>
      </c>
    </row>
    <row r="16338" spans="1:2" x14ac:dyDescent="0.3">
      <c r="A16338">
        <v>438993</v>
      </c>
      <c r="B16338" t="s">
        <v>1224</v>
      </c>
    </row>
    <row r="16339" spans="1:2" x14ac:dyDescent="0.3">
      <c r="A16339">
        <v>438995</v>
      </c>
      <c r="B16339" t="s">
        <v>517</v>
      </c>
    </row>
    <row r="16340" spans="1:2" x14ac:dyDescent="0.3">
      <c r="A16340">
        <v>438995</v>
      </c>
      <c r="B16340" t="s">
        <v>726</v>
      </c>
    </row>
    <row r="16341" spans="1:2" x14ac:dyDescent="0.3">
      <c r="A16341">
        <v>439007</v>
      </c>
      <c r="B16341" t="s">
        <v>386</v>
      </c>
    </row>
    <row r="16342" spans="1:2" x14ac:dyDescent="0.3">
      <c r="A16342">
        <v>439007</v>
      </c>
      <c r="B16342" t="s">
        <v>5934</v>
      </c>
    </row>
    <row r="16343" spans="1:2" x14ac:dyDescent="0.3">
      <c r="A16343">
        <v>439007</v>
      </c>
      <c r="B16343" t="s">
        <v>5886</v>
      </c>
    </row>
    <row r="16344" spans="1:2" x14ac:dyDescent="0.3">
      <c r="A16344">
        <v>439035</v>
      </c>
      <c r="B16344" t="s">
        <v>162</v>
      </c>
    </row>
    <row r="16345" spans="1:2" x14ac:dyDescent="0.3">
      <c r="A16345">
        <v>439035</v>
      </c>
      <c r="B16345" t="s">
        <v>386</v>
      </c>
    </row>
    <row r="16346" spans="1:2" x14ac:dyDescent="0.3">
      <c r="A16346">
        <v>439036</v>
      </c>
      <c r="B16346" t="s">
        <v>1931</v>
      </c>
    </row>
    <row r="16347" spans="1:2" x14ac:dyDescent="0.3">
      <c r="A16347">
        <v>439140</v>
      </c>
      <c r="B16347" t="s">
        <v>50</v>
      </c>
    </row>
    <row r="16348" spans="1:2" x14ac:dyDescent="0.3">
      <c r="A16348">
        <v>439141</v>
      </c>
      <c r="B16348" t="s">
        <v>386</v>
      </c>
    </row>
    <row r="16349" spans="1:2" x14ac:dyDescent="0.3">
      <c r="A16349">
        <v>439141</v>
      </c>
      <c r="B16349" t="s">
        <v>5934</v>
      </c>
    </row>
    <row r="16350" spans="1:2" x14ac:dyDescent="0.3">
      <c r="A16350">
        <v>439141</v>
      </c>
      <c r="B16350" t="s">
        <v>14413</v>
      </c>
    </row>
    <row r="16351" spans="1:2" x14ac:dyDescent="0.3">
      <c r="A16351">
        <v>439141</v>
      </c>
      <c r="B16351" t="s">
        <v>10594</v>
      </c>
    </row>
    <row r="16352" spans="1:2" x14ac:dyDescent="0.3">
      <c r="A16352">
        <v>439223</v>
      </c>
      <c r="B16352" t="s">
        <v>386</v>
      </c>
    </row>
    <row r="16353" spans="1:2" x14ac:dyDescent="0.3">
      <c r="A16353">
        <v>439223</v>
      </c>
      <c r="B16353" t="s">
        <v>1224</v>
      </c>
    </row>
    <row r="16354" spans="1:2" x14ac:dyDescent="0.3">
      <c r="A16354">
        <v>439234</v>
      </c>
      <c r="B16354" t="s">
        <v>386</v>
      </c>
    </row>
    <row r="16355" spans="1:2" x14ac:dyDescent="0.3">
      <c r="A16355">
        <v>439234</v>
      </c>
      <c r="B16355" t="s">
        <v>3720</v>
      </c>
    </row>
    <row r="16356" spans="1:2" x14ac:dyDescent="0.3">
      <c r="A16356">
        <v>439293</v>
      </c>
      <c r="B16356" t="s">
        <v>2448</v>
      </c>
    </row>
    <row r="16357" spans="1:2" x14ac:dyDescent="0.3">
      <c r="A16357">
        <v>439357</v>
      </c>
      <c r="B16357" t="s">
        <v>5500</v>
      </c>
    </row>
    <row r="16358" spans="1:2" x14ac:dyDescent="0.3">
      <c r="A16358">
        <v>439381</v>
      </c>
      <c r="B16358" t="s">
        <v>50</v>
      </c>
    </row>
    <row r="16359" spans="1:2" x14ac:dyDescent="0.3">
      <c r="A16359">
        <v>439381</v>
      </c>
      <c r="B16359" t="s">
        <v>11542</v>
      </c>
    </row>
    <row r="16360" spans="1:2" x14ac:dyDescent="0.3">
      <c r="A16360">
        <v>439390</v>
      </c>
      <c r="B16360" t="s">
        <v>726</v>
      </c>
    </row>
    <row r="16361" spans="1:2" x14ac:dyDescent="0.3">
      <c r="A16361">
        <v>439390</v>
      </c>
      <c r="B16361" t="s">
        <v>739</v>
      </c>
    </row>
    <row r="16362" spans="1:2" x14ac:dyDescent="0.3">
      <c r="A16362">
        <v>439390</v>
      </c>
      <c r="B16362" t="s">
        <v>2372</v>
      </c>
    </row>
    <row r="16363" spans="1:2" x14ac:dyDescent="0.3">
      <c r="A16363">
        <v>439446</v>
      </c>
      <c r="B16363" t="s">
        <v>2404</v>
      </c>
    </row>
    <row r="16364" spans="1:2" x14ac:dyDescent="0.3">
      <c r="A16364">
        <v>439446</v>
      </c>
      <c r="B16364" t="s">
        <v>570</v>
      </c>
    </row>
    <row r="16365" spans="1:2" x14ac:dyDescent="0.3">
      <c r="A16365">
        <v>439446</v>
      </c>
      <c r="B16365" t="s">
        <v>50</v>
      </c>
    </row>
    <row r="16366" spans="1:2" x14ac:dyDescent="0.3">
      <c r="A16366">
        <v>439476</v>
      </c>
      <c r="B16366" t="s">
        <v>726</v>
      </c>
    </row>
    <row r="16367" spans="1:2" x14ac:dyDescent="0.3">
      <c r="A16367">
        <v>439476</v>
      </c>
      <c r="B16367" t="s">
        <v>386</v>
      </c>
    </row>
    <row r="16368" spans="1:2" x14ac:dyDescent="0.3">
      <c r="A16368">
        <v>439476</v>
      </c>
      <c r="B16368" t="s">
        <v>5934</v>
      </c>
    </row>
    <row r="16369" spans="1:2" x14ac:dyDescent="0.3">
      <c r="A16369">
        <v>439539</v>
      </c>
      <c r="B16369" t="s">
        <v>726</v>
      </c>
    </row>
    <row r="16370" spans="1:2" x14ac:dyDescent="0.3">
      <c r="A16370">
        <v>439603</v>
      </c>
      <c r="B16370" t="s">
        <v>386</v>
      </c>
    </row>
    <row r="16371" spans="1:2" x14ac:dyDescent="0.3">
      <c r="A16371">
        <v>439603</v>
      </c>
      <c r="B16371" t="s">
        <v>50</v>
      </c>
    </row>
    <row r="16372" spans="1:2" x14ac:dyDescent="0.3">
      <c r="A16372">
        <v>439603</v>
      </c>
      <c r="B16372" t="s">
        <v>726</v>
      </c>
    </row>
    <row r="16373" spans="1:2" x14ac:dyDescent="0.3">
      <c r="A16373">
        <v>439603</v>
      </c>
      <c r="B16373" t="s">
        <v>517</v>
      </c>
    </row>
    <row r="16374" spans="1:2" x14ac:dyDescent="0.3">
      <c r="A16374">
        <v>439603</v>
      </c>
      <c r="B16374" t="s">
        <v>2424</v>
      </c>
    </row>
    <row r="16375" spans="1:2" x14ac:dyDescent="0.3">
      <c r="A16375">
        <v>439603</v>
      </c>
      <c r="B16375" t="s">
        <v>5886</v>
      </c>
    </row>
    <row r="16376" spans="1:2" x14ac:dyDescent="0.3">
      <c r="A16376">
        <v>439626</v>
      </c>
      <c r="B16376" t="s">
        <v>50</v>
      </c>
    </row>
    <row r="16377" spans="1:2" x14ac:dyDescent="0.3">
      <c r="A16377">
        <v>439660</v>
      </c>
      <c r="B16377" t="s">
        <v>2424</v>
      </c>
    </row>
    <row r="16378" spans="1:2" x14ac:dyDescent="0.3">
      <c r="A16378">
        <v>439660</v>
      </c>
      <c r="B16378" t="s">
        <v>5934</v>
      </c>
    </row>
    <row r="16379" spans="1:2" x14ac:dyDescent="0.3">
      <c r="A16379">
        <v>439660</v>
      </c>
      <c r="B16379" t="s">
        <v>386</v>
      </c>
    </row>
    <row r="16380" spans="1:2" x14ac:dyDescent="0.3">
      <c r="A16380">
        <v>439669</v>
      </c>
      <c r="B16380" t="s">
        <v>50</v>
      </c>
    </row>
    <row r="16381" spans="1:2" x14ac:dyDescent="0.3">
      <c r="A16381">
        <v>439671</v>
      </c>
      <c r="B16381" t="s">
        <v>2448</v>
      </c>
    </row>
    <row r="16382" spans="1:2" x14ac:dyDescent="0.3">
      <c r="A16382">
        <v>439671</v>
      </c>
      <c r="B16382" t="s">
        <v>162</v>
      </c>
    </row>
    <row r="16383" spans="1:2" x14ac:dyDescent="0.3">
      <c r="A16383">
        <v>439671</v>
      </c>
      <c r="B16383" t="s">
        <v>2372</v>
      </c>
    </row>
    <row r="16384" spans="1:2" x14ac:dyDescent="0.3">
      <c r="A16384">
        <v>439720</v>
      </c>
      <c r="B16384" t="s">
        <v>3169</v>
      </c>
    </row>
    <row r="16385" spans="1:2" x14ac:dyDescent="0.3">
      <c r="A16385">
        <v>439796</v>
      </c>
      <c r="B16385" t="s">
        <v>50</v>
      </c>
    </row>
    <row r="16386" spans="1:2" x14ac:dyDescent="0.3">
      <c r="A16386">
        <v>439796</v>
      </c>
      <c r="B16386" t="s">
        <v>2372</v>
      </c>
    </row>
    <row r="16387" spans="1:2" x14ac:dyDescent="0.3">
      <c r="A16387">
        <v>439796</v>
      </c>
      <c r="B16387" t="s">
        <v>4238</v>
      </c>
    </row>
    <row r="16388" spans="1:2" x14ac:dyDescent="0.3">
      <c r="A16388">
        <v>439841</v>
      </c>
      <c r="B16388" t="s">
        <v>670</v>
      </c>
    </row>
    <row r="16389" spans="1:2" x14ac:dyDescent="0.3">
      <c r="A16389">
        <v>439841</v>
      </c>
      <c r="B16389" t="s">
        <v>1224</v>
      </c>
    </row>
    <row r="16390" spans="1:2" x14ac:dyDescent="0.3">
      <c r="A16390">
        <v>439844</v>
      </c>
      <c r="B16390" t="s">
        <v>50</v>
      </c>
    </row>
    <row r="16391" spans="1:2" x14ac:dyDescent="0.3">
      <c r="A16391">
        <v>439844</v>
      </c>
      <c r="B16391" t="s">
        <v>726</v>
      </c>
    </row>
    <row r="16392" spans="1:2" x14ac:dyDescent="0.3">
      <c r="A16392">
        <v>439844</v>
      </c>
      <c r="B16392" t="s">
        <v>821</v>
      </c>
    </row>
    <row r="16393" spans="1:2" x14ac:dyDescent="0.3">
      <c r="A16393">
        <v>439844</v>
      </c>
      <c r="B16393" t="s">
        <v>386</v>
      </c>
    </row>
    <row r="16394" spans="1:2" x14ac:dyDescent="0.3">
      <c r="A16394">
        <v>439878</v>
      </c>
      <c r="B16394" t="s">
        <v>868</v>
      </c>
    </row>
    <row r="16395" spans="1:2" x14ac:dyDescent="0.3">
      <c r="A16395">
        <v>439884</v>
      </c>
      <c r="B16395" t="s">
        <v>386</v>
      </c>
    </row>
    <row r="16396" spans="1:2" x14ac:dyDescent="0.3">
      <c r="A16396">
        <v>439884</v>
      </c>
      <c r="B16396" t="s">
        <v>50</v>
      </c>
    </row>
    <row r="16397" spans="1:2" x14ac:dyDescent="0.3">
      <c r="A16397">
        <v>439884</v>
      </c>
      <c r="B16397" t="s">
        <v>726</v>
      </c>
    </row>
    <row r="16398" spans="1:2" x14ac:dyDescent="0.3">
      <c r="A16398">
        <v>439934</v>
      </c>
      <c r="B16398" t="s">
        <v>50</v>
      </c>
    </row>
    <row r="16399" spans="1:2" x14ac:dyDescent="0.3">
      <c r="A16399">
        <v>439959</v>
      </c>
      <c r="B16399" t="s">
        <v>2372</v>
      </c>
    </row>
    <row r="16400" spans="1:2" x14ac:dyDescent="0.3">
      <c r="A16400">
        <v>439959</v>
      </c>
      <c r="B16400" t="s">
        <v>215</v>
      </c>
    </row>
    <row r="16401" spans="1:2" x14ac:dyDescent="0.3">
      <c r="A16401">
        <v>439964</v>
      </c>
      <c r="B16401" t="s">
        <v>162</v>
      </c>
    </row>
    <row r="16402" spans="1:2" x14ac:dyDescent="0.3">
      <c r="A16402">
        <v>439965</v>
      </c>
      <c r="B16402" t="s">
        <v>215</v>
      </c>
    </row>
    <row r="16403" spans="1:2" x14ac:dyDescent="0.3">
      <c r="A16403">
        <v>439965</v>
      </c>
      <c r="B16403" t="s">
        <v>868</v>
      </c>
    </row>
    <row r="16404" spans="1:2" x14ac:dyDescent="0.3">
      <c r="A16404">
        <v>439965</v>
      </c>
      <c r="B16404" t="s">
        <v>1722</v>
      </c>
    </row>
    <row r="16405" spans="1:2" x14ac:dyDescent="0.3">
      <c r="A16405">
        <v>439975</v>
      </c>
      <c r="B16405" t="s">
        <v>868</v>
      </c>
    </row>
    <row r="16406" spans="1:2" x14ac:dyDescent="0.3">
      <c r="A16406">
        <v>439975</v>
      </c>
      <c r="B16406" t="s">
        <v>215</v>
      </c>
    </row>
    <row r="16407" spans="1:2" x14ac:dyDescent="0.3">
      <c r="A16407">
        <v>439975</v>
      </c>
      <c r="B16407" t="s">
        <v>162</v>
      </c>
    </row>
    <row r="16408" spans="1:2" x14ac:dyDescent="0.3">
      <c r="A16408">
        <v>440001</v>
      </c>
      <c r="B16408" t="s">
        <v>726</v>
      </c>
    </row>
    <row r="16409" spans="1:2" x14ac:dyDescent="0.3">
      <c r="A16409">
        <v>440001</v>
      </c>
      <c r="B16409" t="s">
        <v>2372</v>
      </c>
    </row>
    <row r="16410" spans="1:2" x14ac:dyDescent="0.3">
      <c r="A16410">
        <v>440001</v>
      </c>
      <c r="B16410" t="s">
        <v>14067</v>
      </c>
    </row>
    <row r="16411" spans="1:2" x14ac:dyDescent="0.3">
      <c r="A16411">
        <v>440006</v>
      </c>
      <c r="B16411" t="s">
        <v>2379</v>
      </c>
    </row>
    <row r="16412" spans="1:2" x14ac:dyDescent="0.3">
      <c r="A16412">
        <v>440032</v>
      </c>
      <c r="B16412" t="s">
        <v>50</v>
      </c>
    </row>
    <row r="16413" spans="1:2" x14ac:dyDescent="0.3">
      <c r="A16413">
        <v>440032</v>
      </c>
      <c r="B16413" t="s">
        <v>726</v>
      </c>
    </row>
    <row r="16414" spans="1:2" x14ac:dyDescent="0.3">
      <c r="A16414">
        <v>440032</v>
      </c>
      <c r="B16414" t="s">
        <v>4238</v>
      </c>
    </row>
    <row r="16415" spans="1:2" x14ac:dyDescent="0.3">
      <c r="A16415">
        <v>440032</v>
      </c>
      <c r="B16415" t="s">
        <v>2372</v>
      </c>
    </row>
    <row r="16416" spans="1:2" x14ac:dyDescent="0.3">
      <c r="A16416">
        <v>440045</v>
      </c>
      <c r="B16416" t="s">
        <v>386</v>
      </c>
    </row>
    <row r="16417" spans="1:2" x14ac:dyDescent="0.3">
      <c r="A16417">
        <v>440202</v>
      </c>
      <c r="B16417" t="s">
        <v>2424</v>
      </c>
    </row>
    <row r="16418" spans="1:2" x14ac:dyDescent="0.3">
      <c r="A16418">
        <v>440218</v>
      </c>
      <c r="B16418" t="s">
        <v>162</v>
      </c>
    </row>
    <row r="16419" spans="1:2" x14ac:dyDescent="0.3">
      <c r="A16419">
        <v>440218</v>
      </c>
      <c r="B16419" t="s">
        <v>50</v>
      </c>
    </row>
    <row r="16420" spans="1:2" x14ac:dyDescent="0.3">
      <c r="A16420">
        <v>440218</v>
      </c>
      <c r="B16420" t="s">
        <v>739</v>
      </c>
    </row>
    <row r="16421" spans="1:2" x14ac:dyDescent="0.3">
      <c r="A16421">
        <v>440222</v>
      </c>
      <c r="B16421" t="s">
        <v>4238</v>
      </c>
    </row>
    <row r="16422" spans="1:2" x14ac:dyDescent="0.3">
      <c r="A16422">
        <v>440360</v>
      </c>
      <c r="B16422" t="s">
        <v>2448</v>
      </c>
    </row>
    <row r="16423" spans="1:2" x14ac:dyDescent="0.3">
      <c r="A16423">
        <v>440360</v>
      </c>
      <c r="B16423" t="s">
        <v>5934</v>
      </c>
    </row>
    <row r="16424" spans="1:2" x14ac:dyDescent="0.3">
      <c r="A16424">
        <v>440360</v>
      </c>
      <c r="B16424" t="s">
        <v>5886</v>
      </c>
    </row>
    <row r="16425" spans="1:2" x14ac:dyDescent="0.3">
      <c r="A16425">
        <v>440376</v>
      </c>
      <c r="B16425" t="s">
        <v>868</v>
      </c>
    </row>
    <row r="16426" spans="1:2" x14ac:dyDescent="0.3">
      <c r="A16426">
        <v>440376</v>
      </c>
      <c r="B16426" t="s">
        <v>215</v>
      </c>
    </row>
    <row r="16427" spans="1:2" x14ac:dyDescent="0.3">
      <c r="A16427">
        <v>440376</v>
      </c>
      <c r="B16427" t="s">
        <v>2372</v>
      </c>
    </row>
    <row r="16428" spans="1:2" x14ac:dyDescent="0.3">
      <c r="A16428">
        <v>440378</v>
      </c>
      <c r="B16428" t="s">
        <v>162</v>
      </c>
    </row>
    <row r="16429" spans="1:2" x14ac:dyDescent="0.3">
      <c r="A16429">
        <v>440378</v>
      </c>
      <c r="B16429" t="s">
        <v>4642</v>
      </c>
    </row>
    <row r="16430" spans="1:2" x14ac:dyDescent="0.3">
      <c r="A16430">
        <v>440378</v>
      </c>
      <c r="B16430" t="s">
        <v>386</v>
      </c>
    </row>
    <row r="16431" spans="1:2" x14ac:dyDescent="0.3">
      <c r="A16431">
        <v>440378</v>
      </c>
      <c r="B16431" t="s">
        <v>50</v>
      </c>
    </row>
    <row r="16432" spans="1:2" x14ac:dyDescent="0.3">
      <c r="A16432">
        <v>440378</v>
      </c>
      <c r="B16432" t="s">
        <v>1224</v>
      </c>
    </row>
    <row r="16433" spans="1:2" x14ac:dyDescent="0.3">
      <c r="A16433">
        <v>440405</v>
      </c>
      <c r="B16433" t="s">
        <v>821</v>
      </c>
    </row>
    <row r="16434" spans="1:2" x14ac:dyDescent="0.3">
      <c r="A16434">
        <v>440405</v>
      </c>
      <c r="B16434" t="s">
        <v>517</v>
      </c>
    </row>
    <row r="16435" spans="1:2" x14ac:dyDescent="0.3">
      <c r="A16435">
        <v>440426</v>
      </c>
      <c r="B16435" t="s">
        <v>726</v>
      </c>
    </row>
    <row r="16436" spans="1:2" x14ac:dyDescent="0.3">
      <c r="A16436">
        <v>440426</v>
      </c>
      <c r="B16436" t="s">
        <v>1470</v>
      </c>
    </row>
    <row r="16437" spans="1:2" x14ac:dyDescent="0.3">
      <c r="A16437">
        <v>440426</v>
      </c>
      <c r="B16437" t="s">
        <v>386</v>
      </c>
    </row>
    <row r="16438" spans="1:2" x14ac:dyDescent="0.3">
      <c r="A16438">
        <v>440447</v>
      </c>
      <c r="B16438" t="s">
        <v>386</v>
      </c>
    </row>
    <row r="16439" spans="1:2" x14ac:dyDescent="0.3">
      <c r="A16439">
        <v>440447</v>
      </c>
      <c r="B16439" t="s">
        <v>726</v>
      </c>
    </row>
    <row r="16440" spans="1:2" x14ac:dyDescent="0.3">
      <c r="A16440">
        <v>440721</v>
      </c>
      <c r="B16440" t="s">
        <v>726</v>
      </c>
    </row>
    <row r="16441" spans="1:2" x14ac:dyDescent="0.3">
      <c r="A16441">
        <v>440721</v>
      </c>
      <c r="B16441" t="s">
        <v>50</v>
      </c>
    </row>
    <row r="16442" spans="1:2" x14ac:dyDescent="0.3">
      <c r="A16442">
        <v>440758</v>
      </c>
      <c r="B16442" t="s">
        <v>2372</v>
      </c>
    </row>
    <row r="16443" spans="1:2" x14ac:dyDescent="0.3">
      <c r="A16443">
        <v>440758</v>
      </c>
      <c r="B16443" t="s">
        <v>517</v>
      </c>
    </row>
    <row r="16444" spans="1:2" x14ac:dyDescent="0.3">
      <c r="A16444">
        <v>440758</v>
      </c>
      <c r="B16444" t="s">
        <v>1224</v>
      </c>
    </row>
    <row r="16445" spans="1:2" x14ac:dyDescent="0.3">
      <c r="A16445">
        <v>440768</v>
      </c>
      <c r="B16445" t="s">
        <v>2448</v>
      </c>
    </row>
    <row r="16446" spans="1:2" x14ac:dyDescent="0.3">
      <c r="A16446">
        <v>440817</v>
      </c>
      <c r="B16446" t="s">
        <v>726</v>
      </c>
    </row>
    <row r="16447" spans="1:2" x14ac:dyDescent="0.3">
      <c r="A16447">
        <v>440817</v>
      </c>
      <c r="B16447" t="s">
        <v>739</v>
      </c>
    </row>
    <row r="16448" spans="1:2" x14ac:dyDescent="0.3">
      <c r="A16448">
        <v>440829</v>
      </c>
      <c r="B16448" t="s">
        <v>50</v>
      </c>
    </row>
    <row r="16449" spans="1:2" x14ac:dyDescent="0.3">
      <c r="A16449">
        <v>440897</v>
      </c>
      <c r="B16449" t="s">
        <v>386</v>
      </c>
    </row>
    <row r="16450" spans="1:2" x14ac:dyDescent="0.3">
      <c r="A16450">
        <v>440897</v>
      </c>
      <c r="B16450" t="s">
        <v>2448</v>
      </c>
    </row>
    <row r="16451" spans="1:2" x14ac:dyDescent="0.3">
      <c r="A16451">
        <v>440897</v>
      </c>
      <c r="B16451" t="s">
        <v>5934</v>
      </c>
    </row>
    <row r="16452" spans="1:2" x14ac:dyDescent="0.3">
      <c r="A16452">
        <v>440897</v>
      </c>
      <c r="B16452" t="s">
        <v>5886</v>
      </c>
    </row>
    <row r="16453" spans="1:2" x14ac:dyDescent="0.3">
      <c r="A16453">
        <v>440897</v>
      </c>
      <c r="B16453" t="s">
        <v>2372</v>
      </c>
    </row>
    <row r="16454" spans="1:2" x14ac:dyDescent="0.3">
      <c r="A16454">
        <v>440897</v>
      </c>
      <c r="B16454" t="s">
        <v>1224</v>
      </c>
    </row>
    <row r="16455" spans="1:2" x14ac:dyDescent="0.3">
      <c r="A16455">
        <v>440915</v>
      </c>
      <c r="B16455" t="s">
        <v>386</v>
      </c>
    </row>
    <row r="16456" spans="1:2" x14ac:dyDescent="0.3">
      <c r="A16456">
        <v>440915</v>
      </c>
      <c r="B16456" t="s">
        <v>726</v>
      </c>
    </row>
    <row r="16457" spans="1:2" x14ac:dyDescent="0.3">
      <c r="A16457">
        <v>440915</v>
      </c>
      <c r="B16457" t="s">
        <v>50</v>
      </c>
    </row>
    <row r="16458" spans="1:2" x14ac:dyDescent="0.3">
      <c r="A16458">
        <v>440915</v>
      </c>
      <c r="B16458" t="s">
        <v>2372</v>
      </c>
    </row>
    <row r="16459" spans="1:2" x14ac:dyDescent="0.3">
      <c r="A16459">
        <v>440957</v>
      </c>
      <c r="B16459" t="s">
        <v>162</v>
      </c>
    </row>
    <row r="16460" spans="1:2" x14ac:dyDescent="0.3">
      <c r="A16460">
        <v>440957</v>
      </c>
      <c r="B16460" t="s">
        <v>1470</v>
      </c>
    </row>
    <row r="16461" spans="1:2" x14ac:dyDescent="0.3">
      <c r="A16461">
        <v>440957</v>
      </c>
      <c r="B16461" t="s">
        <v>4642</v>
      </c>
    </row>
    <row r="16462" spans="1:2" x14ac:dyDescent="0.3">
      <c r="A16462">
        <v>440957</v>
      </c>
      <c r="B16462" t="s">
        <v>2372</v>
      </c>
    </row>
    <row r="16463" spans="1:2" x14ac:dyDescent="0.3">
      <c r="A16463">
        <v>440957</v>
      </c>
      <c r="B16463" t="s">
        <v>1224</v>
      </c>
    </row>
    <row r="16464" spans="1:2" x14ac:dyDescent="0.3">
      <c r="A16464">
        <v>440957</v>
      </c>
      <c r="B16464" t="s">
        <v>3720</v>
      </c>
    </row>
    <row r="16465" spans="1:2" x14ac:dyDescent="0.3">
      <c r="A16465">
        <v>440968</v>
      </c>
      <c r="B16465" t="s">
        <v>2087</v>
      </c>
    </row>
    <row r="16466" spans="1:2" x14ac:dyDescent="0.3">
      <c r="A16466">
        <v>441004</v>
      </c>
      <c r="B16466" t="s">
        <v>5211</v>
      </c>
    </row>
    <row r="16467" spans="1:2" x14ac:dyDescent="0.3">
      <c r="A16467">
        <v>441004</v>
      </c>
      <c r="B16467" t="s">
        <v>868</v>
      </c>
    </row>
    <row r="16468" spans="1:2" x14ac:dyDescent="0.3">
      <c r="A16468">
        <v>441004</v>
      </c>
      <c r="B16468" t="s">
        <v>162</v>
      </c>
    </row>
    <row r="16469" spans="1:2" x14ac:dyDescent="0.3">
      <c r="A16469">
        <v>441004</v>
      </c>
      <c r="B16469" t="s">
        <v>4342</v>
      </c>
    </row>
    <row r="16470" spans="1:2" x14ac:dyDescent="0.3">
      <c r="A16470">
        <v>441004</v>
      </c>
      <c r="B16470" t="s">
        <v>386</v>
      </c>
    </row>
    <row r="16471" spans="1:2" x14ac:dyDescent="0.3">
      <c r="A16471">
        <v>441038</v>
      </c>
      <c r="B16471" t="s">
        <v>670</v>
      </c>
    </row>
    <row r="16472" spans="1:2" x14ac:dyDescent="0.3">
      <c r="A16472">
        <v>441038</v>
      </c>
      <c r="B16472" t="s">
        <v>648</v>
      </c>
    </row>
    <row r="16473" spans="1:2" x14ac:dyDescent="0.3">
      <c r="A16473">
        <v>441042</v>
      </c>
      <c r="B16473" t="s">
        <v>9707</v>
      </c>
    </row>
    <row r="16474" spans="1:2" x14ac:dyDescent="0.3">
      <c r="A16474">
        <v>441066</v>
      </c>
      <c r="B16474" t="s">
        <v>162</v>
      </c>
    </row>
    <row r="16475" spans="1:2" x14ac:dyDescent="0.3">
      <c r="A16475">
        <v>441066</v>
      </c>
      <c r="B16475" t="s">
        <v>1470</v>
      </c>
    </row>
    <row r="16476" spans="1:2" x14ac:dyDescent="0.3">
      <c r="A16476">
        <v>441066</v>
      </c>
      <c r="B16476" t="s">
        <v>386</v>
      </c>
    </row>
    <row r="16477" spans="1:2" x14ac:dyDescent="0.3">
      <c r="A16477">
        <v>441110</v>
      </c>
      <c r="B16477" t="s">
        <v>7283</v>
      </c>
    </row>
    <row r="16478" spans="1:2" x14ac:dyDescent="0.3">
      <c r="A16478">
        <v>441131</v>
      </c>
      <c r="B16478" t="s">
        <v>648</v>
      </c>
    </row>
    <row r="16479" spans="1:2" x14ac:dyDescent="0.3">
      <c r="A16479">
        <v>441131</v>
      </c>
      <c r="B16479" t="s">
        <v>1224</v>
      </c>
    </row>
    <row r="16480" spans="1:2" x14ac:dyDescent="0.3">
      <c r="A16480">
        <v>441144</v>
      </c>
      <c r="B16480" t="s">
        <v>574</v>
      </c>
    </row>
    <row r="16481" spans="1:2" x14ac:dyDescent="0.3">
      <c r="A16481">
        <v>441144</v>
      </c>
      <c r="B16481" t="s">
        <v>2448</v>
      </c>
    </row>
    <row r="16482" spans="1:2" x14ac:dyDescent="0.3">
      <c r="A16482">
        <v>441148</v>
      </c>
      <c r="B16482" t="s">
        <v>726</v>
      </c>
    </row>
    <row r="16483" spans="1:2" x14ac:dyDescent="0.3">
      <c r="A16483">
        <v>441148</v>
      </c>
      <c r="B16483" t="s">
        <v>162</v>
      </c>
    </row>
    <row r="16484" spans="1:2" x14ac:dyDescent="0.3">
      <c r="A16484">
        <v>441148</v>
      </c>
      <c r="B16484" t="s">
        <v>386</v>
      </c>
    </row>
    <row r="16485" spans="1:2" x14ac:dyDescent="0.3">
      <c r="A16485">
        <v>441172</v>
      </c>
      <c r="B16485" t="s">
        <v>10105</v>
      </c>
    </row>
    <row r="16486" spans="1:2" x14ac:dyDescent="0.3">
      <c r="A16486">
        <v>441189</v>
      </c>
      <c r="B16486" t="s">
        <v>162</v>
      </c>
    </row>
    <row r="16487" spans="1:2" x14ac:dyDescent="0.3">
      <c r="A16487">
        <v>441189</v>
      </c>
      <c r="B16487" t="s">
        <v>4642</v>
      </c>
    </row>
    <row r="16488" spans="1:2" x14ac:dyDescent="0.3">
      <c r="A16488">
        <v>441206</v>
      </c>
      <c r="B16488" t="s">
        <v>50</v>
      </c>
    </row>
    <row r="16489" spans="1:2" x14ac:dyDescent="0.3">
      <c r="A16489">
        <v>441206</v>
      </c>
      <c r="B16489" t="s">
        <v>739</v>
      </c>
    </row>
    <row r="16490" spans="1:2" x14ac:dyDescent="0.3">
      <c r="A16490">
        <v>441206</v>
      </c>
      <c r="B16490" t="s">
        <v>821</v>
      </c>
    </row>
    <row r="16491" spans="1:2" x14ac:dyDescent="0.3">
      <c r="A16491">
        <v>441224</v>
      </c>
      <c r="B16491" t="s">
        <v>50</v>
      </c>
    </row>
    <row r="16492" spans="1:2" x14ac:dyDescent="0.3">
      <c r="A16492">
        <v>441240</v>
      </c>
      <c r="B16492" t="s">
        <v>50</v>
      </c>
    </row>
    <row r="16493" spans="1:2" x14ac:dyDescent="0.3">
      <c r="A16493">
        <v>441240</v>
      </c>
      <c r="B16493" t="s">
        <v>162</v>
      </c>
    </row>
    <row r="16494" spans="1:2" x14ac:dyDescent="0.3">
      <c r="A16494">
        <v>441240</v>
      </c>
      <c r="B16494" t="s">
        <v>1470</v>
      </c>
    </row>
    <row r="16495" spans="1:2" x14ac:dyDescent="0.3">
      <c r="A16495">
        <v>441240</v>
      </c>
      <c r="B16495" t="s">
        <v>5886</v>
      </c>
    </row>
    <row r="16496" spans="1:2" x14ac:dyDescent="0.3">
      <c r="A16496">
        <v>441240</v>
      </c>
      <c r="B16496" t="s">
        <v>386</v>
      </c>
    </row>
    <row r="16497" spans="1:2" x14ac:dyDescent="0.3">
      <c r="A16497">
        <v>441240</v>
      </c>
      <c r="B16497" t="s">
        <v>2372</v>
      </c>
    </row>
    <row r="16498" spans="1:2" x14ac:dyDescent="0.3">
      <c r="A16498">
        <v>441285</v>
      </c>
      <c r="B16498" t="s">
        <v>215</v>
      </c>
    </row>
    <row r="16499" spans="1:2" x14ac:dyDescent="0.3">
      <c r="A16499">
        <v>441285</v>
      </c>
      <c r="B16499" t="s">
        <v>50</v>
      </c>
    </row>
    <row r="16500" spans="1:2" x14ac:dyDescent="0.3">
      <c r="A16500">
        <v>441285</v>
      </c>
      <c r="B16500" t="s">
        <v>2372</v>
      </c>
    </row>
    <row r="16501" spans="1:2" x14ac:dyDescent="0.3">
      <c r="A16501">
        <v>441287</v>
      </c>
      <c r="B16501" t="s">
        <v>10115</v>
      </c>
    </row>
    <row r="16502" spans="1:2" x14ac:dyDescent="0.3">
      <c r="A16502">
        <v>441293</v>
      </c>
      <c r="B16502" t="s">
        <v>50</v>
      </c>
    </row>
    <row r="16503" spans="1:2" x14ac:dyDescent="0.3">
      <c r="A16503">
        <v>441293</v>
      </c>
      <c r="B16503" t="s">
        <v>726</v>
      </c>
    </row>
    <row r="16504" spans="1:2" x14ac:dyDescent="0.3">
      <c r="A16504">
        <v>441293</v>
      </c>
      <c r="B16504" t="s">
        <v>3720</v>
      </c>
    </row>
    <row r="16505" spans="1:2" x14ac:dyDescent="0.3">
      <c r="A16505">
        <v>441378</v>
      </c>
      <c r="B16505" t="s">
        <v>1722</v>
      </c>
    </row>
    <row r="16506" spans="1:2" x14ac:dyDescent="0.3">
      <c r="A16506">
        <v>441378</v>
      </c>
      <c r="B16506" t="s">
        <v>670</v>
      </c>
    </row>
    <row r="16507" spans="1:2" x14ac:dyDescent="0.3">
      <c r="A16507">
        <v>441402</v>
      </c>
      <c r="B16507" t="s">
        <v>648</v>
      </c>
    </row>
    <row r="16508" spans="1:2" x14ac:dyDescent="0.3">
      <c r="A16508">
        <v>441406</v>
      </c>
      <c r="B16508" t="s">
        <v>726</v>
      </c>
    </row>
    <row r="16509" spans="1:2" x14ac:dyDescent="0.3">
      <c r="A16509">
        <v>441406</v>
      </c>
      <c r="B16509" t="s">
        <v>386</v>
      </c>
    </row>
    <row r="16510" spans="1:2" x14ac:dyDescent="0.3">
      <c r="A16510">
        <v>441406</v>
      </c>
      <c r="B16510" t="s">
        <v>5934</v>
      </c>
    </row>
    <row r="16511" spans="1:2" x14ac:dyDescent="0.3">
      <c r="A16511">
        <v>441408</v>
      </c>
      <c r="B16511" t="s">
        <v>50</v>
      </c>
    </row>
    <row r="16512" spans="1:2" x14ac:dyDescent="0.3">
      <c r="A16512">
        <v>441413</v>
      </c>
      <c r="B16512" t="s">
        <v>50</v>
      </c>
    </row>
    <row r="16513" spans="1:2" x14ac:dyDescent="0.3">
      <c r="A16513">
        <v>441413</v>
      </c>
      <c r="B16513" t="s">
        <v>5886</v>
      </c>
    </row>
    <row r="16514" spans="1:2" x14ac:dyDescent="0.3">
      <c r="A16514">
        <v>441413</v>
      </c>
      <c r="B16514" t="s">
        <v>215</v>
      </c>
    </row>
    <row r="16515" spans="1:2" x14ac:dyDescent="0.3">
      <c r="A16515">
        <v>441414</v>
      </c>
      <c r="B16515" t="s">
        <v>162</v>
      </c>
    </row>
    <row r="16516" spans="1:2" x14ac:dyDescent="0.3">
      <c r="A16516">
        <v>441414</v>
      </c>
      <c r="B16516" t="s">
        <v>1470</v>
      </c>
    </row>
    <row r="16517" spans="1:2" x14ac:dyDescent="0.3">
      <c r="A16517">
        <v>441414</v>
      </c>
      <c r="B16517" t="s">
        <v>386</v>
      </c>
    </row>
    <row r="16518" spans="1:2" x14ac:dyDescent="0.3">
      <c r="A16518">
        <v>441510</v>
      </c>
      <c r="B16518" t="s">
        <v>50</v>
      </c>
    </row>
    <row r="16519" spans="1:2" x14ac:dyDescent="0.3">
      <c r="A16519">
        <v>441558</v>
      </c>
      <c r="B16519" t="s">
        <v>50</v>
      </c>
    </row>
    <row r="16520" spans="1:2" x14ac:dyDescent="0.3">
      <c r="A16520">
        <v>441558</v>
      </c>
      <c r="B16520" t="s">
        <v>215</v>
      </c>
    </row>
    <row r="16521" spans="1:2" x14ac:dyDescent="0.3">
      <c r="A16521">
        <v>441558</v>
      </c>
      <c r="B16521" t="s">
        <v>670</v>
      </c>
    </row>
    <row r="16522" spans="1:2" x14ac:dyDescent="0.3">
      <c r="A16522">
        <v>441558</v>
      </c>
      <c r="B16522" t="s">
        <v>4238</v>
      </c>
    </row>
    <row r="16523" spans="1:2" x14ac:dyDescent="0.3">
      <c r="A16523">
        <v>441558</v>
      </c>
      <c r="B16523" t="s">
        <v>565</v>
      </c>
    </row>
    <row r="16524" spans="1:2" x14ac:dyDescent="0.3">
      <c r="A16524">
        <v>441558</v>
      </c>
      <c r="B16524" t="s">
        <v>2372</v>
      </c>
    </row>
    <row r="16525" spans="1:2" x14ac:dyDescent="0.3">
      <c r="A16525">
        <v>441609</v>
      </c>
      <c r="B16525" t="s">
        <v>215</v>
      </c>
    </row>
    <row r="16526" spans="1:2" x14ac:dyDescent="0.3">
      <c r="A16526">
        <v>441609</v>
      </c>
      <c r="B16526" t="s">
        <v>570</v>
      </c>
    </row>
    <row r="16527" spans="1:2" x14ac:dyDescent="0.3">
      <c r="A16527">
        <v>441614</v>
      </c>
      <c r="B16527" t="s">
        <v>386</v>
      </c>
    </row>
    <row r="16528" spans="1:2" x14ac:dyDescent="0.3">
      <c r="A16528">
        <v>441614</v>
      </c>
      <c r="B16528" t="s">
        <v>5886</v>
      </c>
    </row>
    <row r="16529" spans="1:2" x14ac:dyDescent="0.3">
      <c r="A16529">
        <v>441614</v>
      </c>
      <c r="B16529" t="s">
        <v>2372</v>
      </c>
    </row>
    <row r="16530" spans="1:2" x14ac:dyDescent="0.3">
      <c r="A16530">
        <v>441620</v>
      </c>
      <c r="B16530" t="s">
        <v>50</v>
      </c>
    </row>
    <row r="16531" spans="1:2" x14ac:dyDescent="0.3">
      <c r="A16531">
        <v>441668</v>
      </c>
      <c r="B16531" t="s">
        <v>726</v>
      </c>
    </row>
    <row r="16532" spans="1:2" x14ac:dyDescent="0.3">
      <c r="A16532">
        <v>441668</v>
      </c>
      <c r="B16532" t="s">
        <v>50</v>
      </c>
    </row>
    <row r="16533" spans="1:2" x14ac:dyDescent="0.3">
      <c r="A16533">
        <v>441674</v>
      </c>
      <c r="B16533" t="s">
        <v>2372</v>
      </c>
    </row>
    <row r="16534" spans="1:2" x14ac:dyDescent="0.3">
      <c r="A16534">
        <v>441674</v>
      </c>
      <c r="B16534" t="s">
        <v>215</v>
      </c>
    </row>
    <row r="16535" spans="1:2" x14ac:dyDescent="0.3">
      <c r="A16535">
        <v>441707</v>
      </c>
      <c r="B16535" t="s">
        <v>162</v>
      </c>
    </row>
    <row r="16536" spans="1:2" x14ac:dyDescent="0.3">
      <c r="A16536">
        <v>441707</v>
      </c>
      <c r="B16536" t="s">
        <v>517</v>
      </c>
    </row>
    <row r="16537" spans="1:2" x14ac:dyDescent="0.3">
      <c r="A16537">
        <v>441707</v>
      </c>
      <c r="B16537" t="s">
        <v>2372</v>
      </c>
    </row>
    <row r="16538" spans="1:2" x14ac:dyDescent="0.3">
      <c r="A16538">
        <v>441726</v>
      </c>
      <c r="B16538" t="s">
        <v>726</v>
      </c>
    </row>
    <row r="16539" spans="1:2" x14ac:dyDescent="0.3">
      <c r="A16539">
        <v>441726</v>
      </c>
      <c r="B16539" t="s">
        <v>215</v>
      </c>
    </row>
    <row r="16540" spans="1:2" x14ac:dyDescent="0.3">
      <c r="A16540">
        <v>441763</v>
      </c>
      <c r="B16540" t="s">
        <v>215</v>
      </c>
    </row>
    <row r="16541" spans="1:2" x14ac:dyDescent="0.3">
      <c r="A16541">
        <v>441763</v>
      </c>
      <c r="B16541" t="s">
        <v>50</v>
      </c>
    </row>
    <row r="16542" spans="1:2" x14ac:dyDescent="0.3">
      <c r="A16542">
        <v>441763</v>
      </c>
      <c r="B16542" t="s">
        <v>2448</v>
      </c>
    </row>
    <row r="16543" spans="1:2" x14ac:dyDescent="0.3">
      <c r="A16543">
        <v>441763</v>
      </c>
      <c r="B16543" t="s">
        <v>2372</v>
      </c>
    </row>
    <row r="16544" spans="1:2" x14ac:dyDescent="0.3">
      <c r="A16544">
        <v>441777</v>
      </c>
      <c r="B16544" t="s">
        <v>726</v>
      </c>
    </row>
    <row r="16545" spans="1:2" x14ac:dyDescent="0.3">
      <c r="A16545">
        <v>441784</v>
      </c>
      <c r="B16545" t="s">
        <v>648</v>
      </c>
    </row>
    <row r="16546" spans="1:2" x14ac:dyDescent="0.3">
      <c r="A16546">
        <v>441784</v>
      </c>
      <c r="B16546" t="s">
        <v>1224</v>
      </c>
    </row>
    <row r="16547" spans="1:2" x14ac:dyDescent="0.3">
      <c r="A16547">
        <v>441787</v>
      </c>
      <c r="B16547" t="s">
        <v>648</v>
      </c>
    </row>
    <row r="16548" spans="1:2" x14ac:dyDescent="0.3">
      <c r="A16548">
        <v>441841</v>
      </c>
      <c r="B16548" t="s">
        <v>726</v>
      </c>
    </row>
    <row r="16549" spans="1:2" x14ac:dyDescent="0.3">
      <c r="A16549">
        <v>441841</v>
      </c>
      <c r="B16549" t="s">
        <v>1224</v>
      </c>
    </row>
    <row r="16550" spans="1:2" x14ac:dyDescent="0.3">
      <c r="A16550">
        <v>441848</v>
      </c>
      <c r="B16550" t="s">
        <v>215</v>
      </c>
    </row>
    <row r="16551" spans="1:2" x14ac:dyDescent="0.3">
      <c r="A16551">
        <v>441848</v>
      </c>
      <c r="B16551" t="s">
        <v>517</v>
      </c>
    </row>
    <row r="16552" spans="1:2" x14ac:dyDescent="0.3">
      <c r="A16552">
        <v>441848</v>
      </c>
      <c r="B16552" t="s">
        <v>2372</v>
      </c>
    </row>
    <row r="16553" spans="1:2" x14ac:dyDescent="0.3">
      <c r="A16553">
        <v>441848</v>
      </c>
      <c r="B16553" t="s">
        <v>1224</v>
      </c>
    </row>
    <row r="16554" spans="1:2" x14ac:dyDescent="0.3">
      <c r="A16554">
        <v>441870</v>
      </c>
      <c r="B16554" t="s">
        <v>1224</v>
      </c>
    </row>
    <row r="16555" spans="1:2" x14ac:dyDescent="0.3">
      <c r="A16555">
        <v>442021</v>
      </c>
      <c r="B16555" t="s">
        <v>10144</v>
      </c>
    </row>
    <row r="16556" spans="1:2" x14ac:dyDescent="0.3">
      <c r="A16556">
        <v>442023</v>
      </c>
      <c r="B16556" t="s">
        <v>479</v>
      </c>
    </row>
    <row r="16557" spans="1:2" x14ac:dyDescent="0.3">
      <c r="A16557">
        <v>442044</v>
      </c>
      <c r="B16557" t="s">
        <v>2372</v>
      </c>
    </row>
    <row r="16558" spans="1:2" x14ac:dyDescent="0.3">
      <c r="A16558">
        <v>442122</v>
      </c>
      <c r="B16558" t="s">
        <v>570</v>
      </c>
    </row>
    <row r="16559" spans="1:2" x14ac:dyDescent="0.3">
      <c r="A16559">
        <v>442122</v>
      </c>
      <c r="B16559" t="s">
        <v>50</v>
      </c>
    </row>
    <row r="16560" spans="1:2" x14ac:dyDescent="0.3">
      <c r="A16560">
        <v>442124</v>
      </c>
      <c r="B16560" t="s">
        <v>2424</v>
      </c>
    </row>
    <row r="16561" spans="1:2" x14ac:dyDescent="0.3">
      <c r="A16561">
        <v>442124</v>
      </c>
      <c r="B16561" t="s">
        <v>821</v>
      </c>
    </row>
    <row r="16562" spans="1:2" x14ac:dyDescent="0.3">
      <c r="A16562">
        <v>442124</v>
      </c>
      <c r="B16562" t="s">
        <v>670</v>
      </c>
    </row>
    <row r="16563" spans="1:2" x14ac:dyDescent="0.3">
      <c r="A16563">
        <v>442124</v>
      </c>
      <c r="B16563" t="s">
        <v>14419</v>
      </c>
    </row>
    <row r="16564" spans="1:2" x14ac:dyDescent="0.3">
      <c r="A16564">
        <v>442124</v>
      </c>
      <c r="B16564" t="s">
        <v>570</v>
      </c>
    </row>
    <row r="16565" spans="1:2" x14ac:dyDescent="0.3">
      <c r="A16565">
        <v>442124</v>
      </c>
      <c r="B16565" t="s">
        <v>386</v>
      </c>
    </row>
    <row r="16566" spans="1:2" x14ac:dyDescent="0.3">
      <c r="A16566">
        <v>442124</v>
      </c>
      <c r="B16566" t="s">
        <v>726</v>
      </c>
    </row>
    <row r="16567" spans="1:2" x14ac:dyDescent="0.3">
      <c r="A16567">
        <v>442124</v>
      </c>
      <c r="B16567" t="s">
        <v>3720</v>
      </c>
    </row>
    <row r="16568" spans="1:2" x14ac:dyDescent="0.3">
      <c r="A16568">
        <v>442124</v>
      </c>
      <c r="B16568" t="s">
        <v>50</v>
      </c>
    </row>
    <row r="16569" spans="1:2" x14ac:dyDescent="0.3">
      <c r="A16569">
        <v>442222</v>
      </c>
      <c r="B16569" t="s">
        <v>2448</v>
      </c>
    </row>
    <row r="16570" spans="1:2" x14ac:dyDescent="0.3">
      <c r="A16570">
        <v>442222</v>
      </c>
      <c r="B16570" t="s">
        <v>386</v>
      </c>
    </row>
    <row r="16571" spans="1:2" x14ac:dyDescent="0.3">
      <c r="A16571">
        <v>442246</v>
      </c>
      <c r="B16571" t="s">
        <v>565</v>
      </c>
    </row>
    <row r="16572" spans="1:2" x14ac:dyDescent="0.3">
      <c r="A16572">
        <v>442246</v>
      </c>
      <c r="B16572" t="s">
        <v>670</v>
      </c>
    </row>
    <row r="16573" spans="1:2" x14ac:dyDescent="0.3">
      <c r="A16573">
        <v>442251</v>
      </c>
      <c r="B16573" t="s">
        <v>4238</v>
      </c>
    </row>
    <row r="16574" spans="1:2" x14ac:dyDescent="0.3">
      <c r="A16574">
        <v>442257</v>
      </c>
      <c r="B16574" t="s">
        <v>215</v>
      </c>
    </row>
    <row r="16575" spans="1:2" x14ac:dyDescent="0.3">
      <c r="A16575">
        <v>442257</v>
      </c>
      <c r="B16575" t="s">
        <v>821</v>
      </c>
    </row>
    <row r="16576" spans="1:2" x14ac:dyDescent="0.3">
      <c r="A16576">
        <v>442257</v>
      </c>
      <c r="B16576" t="s">
        <v>1224</v>
      </c>
    </row>
    <row r="16577" spans="1:2" x14ac:dyDescent="0.3">
      <c r="A16577">
        <v>442290</v>
      </c>
      <c r="B16577" t="s">
        <v>726</v>
      </c>
    </row>
    <row r="16578" spans="1:2" x14ac:dyDescent="0.3">
      <c r="A16578">
        <v>442290</v>
      </c>
      <c r="B16578" t="s">
        <v>162</v>
      </c>
    </row>
    <row r="16579" spans="1:2" x14ac:dyDescent="0.3">
      <c r="A16579">
        <v>442290</v>
      </c>
      <c r="B16579" t="s">
        <v>50</v>
      </c>
    </row>
    <row r="16580" spans="1:2" x14ac:dyDescent="0.3">
      <c r="A16580">
        <v>442290</v>
      </c>
      <c r="B16580" t="s">
        <v>739</v>
      </c>
    </row>
    <row r="16581" spans="1:2" x14ac:dyDescent="0.3">
      <c r="A16581">
        <v>442290</v>
      </c>
      <c r="B16581" t="s">
        <v>386</v>
      </c>
    </row>
    <row r="16582" spans="1:2" x14ac:dyDescent="0.3">
      <c r="A16582">
        <v>442290</v>
      </c>
      <c r="B16582" t="s">
        <v>1470</v>
      </c>
    </row>
    <row r="16583" spans="1:2" x14ac:dyDescent="0.3">
      <c r="A16583">
        <v>442290</v>
      </c>
      <c r="B16583" t="s">
        <v>4238</v>
      </c>
    </row>
    <row r="16584" spans="1:2" x14ac:dyDescent="0.3">
      <c r="A16584">
        <v>442292</v>
      </c>
      <c r="B16584" t="s">
        <v>670</v>
      </c>
    </row>
    <row r="16585" spans="1:2" x14ac:dyDescent="0.3">
      <c r="A16585">
        <v>442443</v>
      </c>
      <c r="B16585" t="s">
        <v>5211</v>
      </c>
    </row>
    <row r="16586" spans="1:2" x14ac:dyDescent="0.3">
      <c r="A16586">
        <v>442443</v>
      </c>
      <c r="B16586" t="s">
        <v>14067</v>
      </c>
    </row>
    <row r="16587" spans="1:2" x14ac:dyDescent="0.3">
      <c r="A16587">
        <v>442443</v>
      </c>
      <c r="B16587" t="s">
        <v>868</v>
      </c>
    </row>
    <row r="16588" spans="1:2" x14ac:dyDescent="0.3">
      <c r="A16588">
        <v>442449</v>
      </c>
      <c r="B16588" t="s">
        <v>868</v>
      </c>
    </row>
    <row r="16589" spans="1:2" x14ac:dyDescent="0.3">
      <c r="A16589">
        <v>442449</v>
      </c>
      <c r="B16589" t="s">
        <v>670</v>
      </c>
    </row>
    <row r="16590" spans="1:2" x14ac:dyDescent="0.3">
      <c r="A16590">
        <v>442449</v>
      </c>
      <c r="B16590" t="s">
        <v>215</v>
      </c>
    </row>
    <row r="16591" spans="1:2" x14ac:dyDescent="0.3">
      <c r="A16591">
        <v>442449</v>
      </c>
      <c r="B16591" t="s">
        <v>2372</v>
      </c>
    </row>
    <row r="16592" spans="1:2" x14ac:dyDescent="0.3">
      <c r="A16592">
        <v>442470</v>
      </c>
      <c r="B16592" t="s">
        <v>1224</v>
      </c>
    </row>
    <row r="16593" spans="1:2" x14ac:dyDescent="0.3">
      <c r="A16593">
        <v>442470</v>
      </c>
      <c r="B16593" t="s">
        <v>4238</v>
      </c>
    </row>
    <row r="16594" spans="1:2" x14ac:dyDescent="0.3">
      <c r="A16594">
        <v>442470</v>
      </c>
      <c r="B16594" t="s">
        <v>5211</v>
      </c>
    </row>
    <row r="16595" spans="1:2" x14ac:dyDescent="0.3">
      <c r="A16595">
        <v>442471</v>
      </c>
      <c r="B16595" t="s">
        <v>50</v>
      </c>
    </row>
    <row r="16596" spans="1:2" x14ac:dyDescent="0.3">
      <c r="A16596">
        <v>442471</v>
      </c>
      <c r="B16596" t="s">
        <v>215</v>
      </c>
    </row>
    <row r="16597" spans="1:2" x14ac:dyDescent="0.3">
      <c r="A16597">
        <v>442492</v>
      </c>
      <c r="B16597" t="s">
        <v>670</v>
      </c>
    </row>
    <row r="16598" spans="1:2" x14ac:dyDescent="0.3">
      <c r="A16598">
        <v>442492</v>
      </c>
      <c r="B16598" t="s">
        <v>868</v>
      </c>
    </row>
    <row r="16599" spans="1:2" x14ac:dyDescent="0.3">
      <c r="A16599">
        <v>442492</v>
      </c>
      <c r="B16599" t="s">
        <v>517</v>
      </c>
    </row>
    <row r="16600" spans="1:2" x14ac:dyDescent="0.3">
      <c r="A16600">
        <v>442492</v>
      </c>
      <c r="B16600" t="s">
        <v>2372</v>
      </c>
    </row>
    <row r="16601" spans="1:2" x14ac:dyDescent="0.3">
      <c r="A16601">
        <v>442503</v>
      </c>
      <c r="B16601" t="s">
        <v>821</v>
      </c>
    </row>
    <row r="16602" spans="1:2" x14ac:dyDescent="0.3">
      <c r="A16602">
        <v>442503</v>
      </c>
      <c r="B16602" t="s">
        <v>14067</v>
      </c>
    </row>
    <row r="16603" spans="1:2" x14ac:dyDescent="0.3">
      <c r="A16603">
        <v>442503</v>
      </c>
      <c r="B16603" t="s">
        <v>868</v>
      </c>
    </row>
    <row r="16604" spans="1:2" x14ac:dyDescent="0.3">
      <c r="A16604">
        <v>442503</v>
      </c>
      <c r="B16604" t="s">
        <v>7674</v>
      </c>
    </row>
    <row r="16605" spans="1:2" x14ac:dyDescent="0.3">
      <c r="A16605">
        <v>442503</v>
      </c>
      <c r="B16605" t="s">
        <v>7965</v>
      </c>
    </row>
    <row r="16606" spans="1:2" x14ac:dyDescent="0.3">
      <c r="A16606">
        <v>442532</v>
      </c>
      <c r="B16606" t="s">
        <v>1722</v>
      </c>
    </row>
    <row r="16607" spans="1:2" x14ac:dyDescent="0.3">
      <c r="A16607">
        <v>442532</v>
      </c>
      <c r="B16607" t="s">
        <v>821</v>
      </c>
    </row>
    <row r="16608" spans="1:2" x14ac:dyDescent="0.3">
      <c r="A16608">
        <v>442532</v>
      </c>
      <c r="B16608" t="s">
        <v>215</v>
      </c>
    </row>
    <row r="16609" spans="1:2" x14ac:dyDescent="0.3">
      <c r="A16609">
        <v>442532</v>
      </c>
      <c r="B16609" t="s">
        <v>5886</v>
      </c>
    </row>
    <row r="16610" spans="1:2" x14ac:dyDescent="0.3">
      <c r="A16610">
        <v>442538</v>
      </c>
      <c r="B16610" t="s">
        <v>162</v>
      </c>
    </row>
    <row r="16611" spans="1:2" x14ac:dyDescent="0.3">
      <c r="A16611">
        <v>442538</v>
      </c>
      <c r="B16611" t="s">
        <v>1470</v>
      </c>
    </row>
    <row r="16612" spans="1:2" x14ac:dyDescent="0.3">
      <c r="A16612">
        <v>442538</v>
      </c>
      <c r="B16612" t="s">
        <v>4642</v>
      </c>
    </row>
    <row r="16613" spans="1:2" x14ac:dyDescent="0.3">
      <c r="A16613">
        <v>442538</v>
      </c>
      <c r="B16613" t="s">
        <v>2372</v>
      </c>
    </row>
    <row r="16614" spans="1:2" x14ac:dyDescent="0.3">
      <c r="A16614">
        <v>442538</v>
      </c>
      <c r="B16614" t="s">
        <v>1224</v>
      </c>
    </row>
    <row r="16615" spans="1:2" x14ac:dyDescent="0.3">
      <c r="A16615">
        <v>442538</v>
      </c>
      <c r="B16615" t="s">
        <v>3720</v>
      </c>
    </row>
    <row r="16616" spans="1:2" x14ac:dyDescent="0.3">
      <c r="A16616">
        <v>442560</v>
      </c>
      <c r="B16616" t="s">
        <v>565</v>
      </c>
    </row>
    <row r="16617" spans="1:2" x14ac:dyDescent="0.3">
      <c r="A16617">
        <v>442560</v>
      </c>
      <c r="B16617" t="s">
        <v>215</v>
      </c>
    </row>
    <row r="16618" spans="1:2" x14ac:dyDescent="0.3">
      <c r="A16618">
        <v>442560</v>
      </c>
      <c r="B16618" t="s">
        <v>821</v>
      </c>
    </row>
    <row r="16619" spans="1:2" x14ac:dyDescent="0.3">
      <c r="A16619">
        <v>442561</v>
      </c>
      <c r="B16619" t="s">
        <v>1224</v>
      </c>
    </row>
    <row r="16620" spans="1:2" x14ac:dyDescent="0.3">
      <c r="A16620">
        <v>442707</v>
      </c>
      <c r="B16620" t="s">
        <v>50</v>
      </c>
    </row>
    <row r="16621" spans="1:2" x14ac:dyDescent="0.3">
      <c r="A16621">
        <v>442716</v>
      </c>
      <c r="B16621" t="s">
        <v>50</v>
      </c>
    </row>
    <row r="16622" spans="1:2" x14ac:dyDescent="0.3">
      <c r="A16622">
        <v>442740</v>
      </c>
      <c r="B16622" t="s">
        <v>1287</v>
      </c>
    </row>
    <row r="16623" spans="1:2" x14ac:dyDescent="0.3">
      <c r="A16623">
        <v>442757</v>
      </c>
      <c r="B16623" t="s">
        <v>2372</v>
      </c>
    </row>
    <row r="16624" spans="1:2" x14ac:dyDescent="0.3">
      <c r="A16624">
        <v>442772</v>
      </c>
      <c r="B16624" t="s">
        <v>726</v>
      </c>
    </row>
    <row r="16625" spans="1:2" x14ac:dyDescent="0.3">
      <c r="A16625">
        <v>442772</v>
      </c>
      <c r="B16625" t="s">
        <v>1224</v>
      </c>
    </row>
    <row r="16626" spans="1:2" x14ac:dyDescent="0.3">
      <c r="A16626">
        <v>442774</v>
      </c>
      <c r="B16626" t="s">
        <v>386</v>
      </c>
    </row>
    <row r="16627" spans="1:2" x14ac:dyDescent="0.3">
      <c r="A16627">
        <v>442774</v>
      </c>
      <c r="B16627" t="s">
        <v>517</v>
      </c>
    </row>
    <row r="16628" spans="1:2" x14ac:dyDescent="0.3">
      <c r="A16628">
        <v>442774</v>
      </c>
      <c r="B16628" t="s">
        <v>2372</v>
      </c>
    </row>
    <row r="16629" spans="1:2" x14ac:dyDescent="0.3">
      <c r="A16629">
        <v>442783</v>
      </c>
      <c r="B16629" t="s">
        <v>162</v>
      </c>
    </row>
    <row r="16630" spans="1:2" x14ac:dyDescent="0.3">
      <c r="A16630">
        <v>442783</v>
      </c>
      <c r="B16630" t="s">
        <v>50</v>
      </c>
    </row>
    <row r="16631" spans="1:2" x14ac:dyDescent="0.3">
      <c r="A16631">
        <v>442783</v>
      </c>
      <c r="B16631" t="s">
        <v>1470</v>
      </c>
    </row>
    <row r="16632" spans="1:2" x14ac:dyDescent="0.3">
      <c r="A16632">
        <v>442783</v>
      </c>
      <c r="B16632" t="s">
        <v>726</v>
      </c>
    </row>
    <row r="16633" spans="1:2" x14ac:dyDescent="0.3">
      <c r="A16633">
        <v>442789</v>
      </c>
      <c r="B16633" t="s">
        <v>648</v>
      </c>
    </row>
    <row r="16634" spans="1:2" x14ac:dyDescent="0.3">
      <c r="A16634">
        <v>442789</v>
      </c>
      <c r="B16634" t="s">
        <v>1224</v>
      </c>
    </row>
    <row r="16635" spans="1:2" x14ac:dyDescent="0.3">
      <c r="A16635">
        <v>442828</v>
      </c>
      <c r="B16635" t="s">
        <v>648</v>
      </c>
    </row>
    <row r="16636" spans="1:2" x14ac:dyDescent="0.3">
      <c r="A16636">
        <v>442828</v>
      </c>
      <c r="B16636" t="s">
        <v>1224</v>
      </c>
    </row>
    <row r="16637" spans="1:2" x14ac:dyDescent="0.3">
      <c r="A16637">
        <v>442864</v>
      </c>
      <c r="B16637" t="s">
        <v>2087</v>
      </c>
    </row>
    <row r="16638" spans="1:2" x14ac:dyDescent="0.3">
      <c r="A16638">
        <v>442870</v>
      </c>
      <c r="B16638" t="s">
        <v>215</v>
      </c>
    </row>
    <row r="16639" spans="1:2" x14ac:dyDescent="0.3">
      <c r="A16639">
        <v>442870</v>
      </c>
      <c r="B16639" t="s">
        <v>726</v>
      </c>
    </row>
    <row r="16640" spans="1:2" x14ac:dyDescent="0.3">
      <c r="A16640">
        <v>442889</v>
      </c>
      <c r="B16640" t="s">
        <v>9365</v>
      </c>
    </row>
    <row r="16641" spans="1:2" x14ac:dyDescent="0.3">
      <c r="A16641">
        <v>442902</v>
      </c>
      <c r="B16641" t="s">
        <v>648</v>
      </c>
    </row>
    <row r="16642" spans="1:2" x14ac:dyDescent="0.3">
      <c r="A16642">
        <v>442909</v>
      </c>
      <c r="B16642" t="s">
        <v>162</v>
      </c>
    </row>
    <row r="16643" spans="1:2" x14ac:dyDescent="0.3">
      <c r="A16643">
        <v>443002</v>
      </c>
      <c r="B16643" t="s">
        <v>726</v>
      </c>
    </row>
    <row r="16644" spans="1:2" x14ac:dyDescent="0.3">
      <c r="A16644">
        <v>443002</v>
      </c>
      <c r="B16644" t="s">
        <v>565</v>
      </c>
    </row>
    <row r="16645" spans="1:2" x14ac:dyDescent="0.3">
      <c r="A16645">
        <v>443016</v>
      </c>
      <c r="B16645" t="s">
        <v>386</v>
      </c>
    </row>
    <row r="16646" spans="1:2" x14ac:dyDescent="0.3">
      <c r="A16646">
        <v>443016</v>
      </c>
      <c r="B16646" t="s">
        <v>5934</v>
      </c>
    </row>
    <row r="16647" spans="1:2" x14ac:dyDescent="0.3">
      <c r="A16647">
        <v>443016</v>
      </c>
      <c r="B16647" t="s">
        <v>162</v>
      </c>
    </row>
    <row r="16648" spans="1:2" x14ac:dyDescent="0.3">
      <c r="A16648">
        <v>443020</v>
      </c>
      <c r="B16648" t="s">
        <v>162</v>
      </c>
    </row>
    <row r="16649" spans="1:2" x14ac:dyDescent="0.3">
      <c r="A16649">
        <v>443020</v>
      </c>
      <c r="B16649" t="s">
        <v>2424</v>
      </c>
    </row>
    <row r="16650" spans="1:2" x14ac:dyDescent="0.3">
      <c r="A16650">
        <v>443020</v>
      </c>
      <c r="B16650" t="s">
        <v>517</v>
      </c>
    </row>
    <row r="16651" spans="1:2" x14ac:dyDescent="0.3">
      <c r="A16651">
        <v>443020</v>
      </c>
      <c r="B16651" t="s">
        <v>386</v>
      </c>
    </row>
    <row r="16652" spans="1:2" x14ac:dyDescent="0.3">
      <c r="A16652">
        <v>443045</v>
      </c>
      <c r="B16652" t="s">
        <v>670</v>
      </c>
    </row>
    <row r="16653" spans="1:2" x14ac:dyDescent="0.3">
      <c r="A16653">
        <v>443057</v>
      </c>
      <c r="B16653" t="s">
        <v>670</v>
      </c>
    </row>
    <row r="16654" spans="1:2" x14ac:dyDescent="0.3">
      <c r="A16654">
        <v>443057</v>
      </c>
      <c r="B16654" t="s">
        <v>4238</v>
      </c>
    </row>
    <row r="16655" spans="1:2" x14ac:dyDescent="0.3">
      <c r="A16655">
        <v>443057</v>
      </c>
      <c r="B16655" t="s">
        <v>2372</v>
      </c>
    </row>
    <row r="16656" spans="1:2" x14ac:dyDescent="0.3">
      <c r="A16656">
        <v>443057</v>
      </c>
      <c r="B16656" t="s">
        <v>215</v>
      </c>
    </row>
    <row r="16657" spans="1:2" x14ac:dyDescent="0.3">
      <c r="A16657">
        <v>443057</v>
      </c>
      <c r="B16657" t="s">
        <v>821</v>
      </c>
    </row>
    <row r="16658" spans="1:2" x14ac:dyDescent="0.3">
      <c r="A16658">
        <v>443068</v>
      </c>
      <c r="B16658" t="s">
        <v>726</v>
      </c>
    </row>
    <row r="16659" spans="1:2" x14ac:dyDescent="0.3">
      <c r="A16659">
        <v>443068</v>
      </c>
      <c r="B16659" t="s">
        <v>50</v>
      </c>
    </row>
    <row r="16660" spans="1:2" x14ac:dyDescent="0.3">
      <c r="A16660">
        <v>443068</v>
      </c>
      <c r="B16660" t="s">
        <v>1470</v>
      </c>
    </row>
    <row r="16661" spans="1:2" x14ac:dyDescent="0.3">
      <c r="A16661">
        <v>443068</v>
      </c>
      <c r="B16661" t="s">
        <v>739</v>
      </c>
    </row>
    <row r="16662" spans="1:2" x14ac:dyDescent="0.3">
      <c r="A16662">
        <v>443086</v>
      </c>
      <c r="B16662" t="s">
        <v>4238</v>
      </c>
    </row>
    <row r="16663" spans="1:2" x14ac:dyDescent="0.3">
      <c r="A16663">
        <v>443086</v>
      </c>
      <c r="B16663" t="s">
        <v>1224</v>
      </c>
    </row>
    <row r="16664" spans="1:2" x14ac:dyDescent="0.3">
      <c r="A16664">
        <v>443086</v>
      </c>
      <c r="B16664" t="s">
        <v>2372</v>
      </c>
    </row>
    <row r="16665" spans="1:2" x14ac:dyDescent="0.3">
      <c r="A16665">
        <v>443102</v>
      </c>
      <c r="B16665" t="s">
        <v>50</v>
      </c>
    </row>
    <row r="16666" spans="1:2" x14ac:dyDescent="0.3">
      <c r="A16666">
        <v>443102</v>
      </c>
      <c r="B16666" t="s">
        <v>648</v>
      </c>
    </row>
    <row r="16667" spans="1:2" x14ac:dyDescent="0.3">
      <c r="A16667">
        <v>443102</v>
      </c>
      <c r="B16667" t="s">
        <v>2372</v>
      </c>
    </row>
    <row r="16668" spans="1:2" x14ac:dyDescent="0.3">
      <c r="A16668">
        <v>443155</v>
      </c>
      <c r="B16668" t="s">
        <v>726</v>
      </c>
    </row>
    <row r="16669" spans="1:2" x14ac:dyDescent="0.3">
      <c r="A16669">
        <v>443235</v>
      </c>
      <c r="B16669" t="s">
        <v>2448</v>
      </c>
    </row>
    <row r="16670" spans="1:2" x14ac:dyDescent="0.3">
      <c r="A16670">
        <v>443274</v>
      </c>
      <c r="B16670" t="s">
        <v>162</v>
      </c>
    </row>
    <row r="16671" spans="1:2" x14ac:dyDescent="0.3">
      <c r="A16671">
        <v>443274</v>
      </c>
      <c r="B16671" t="s">
        <v>386</v>
      </c>
    </row>
    <row r="16672" spans="1:2" x14ac:dyDescent="0.3">
      <c r="A16672">
        <v>443298</v>
      </c>
      <c r="B16672" t="s">
        <v>162</v>
      </c>
    </row>
    <row r="16673" spans="1:2" x14ac:dyDescent="0.3">
      <c r="A16673">
        <v>443298</v>
      </c>
      <c r="B16673" t="s">
        <v>215</v>
      </c>
    </row>
    <row r="16674" spans="1:2" x14ac:dyDescent="0.3">
      <c r="A16674">
        <v>443345</v>
      </c>
      <c r="B16674" t="s">
        <v>50</v>
      </c>
    </row>
    <row r="16675" spans="1:2" x14ac:dyDescent="0.3">
      <c r="A16675">
        <v>443385</v>
      </c>
      <c r="B16675" t="s">
        <v>648</v>
      </c>
    </row>
    <row r="16676" spans="1:2" x14ac:dyDescent="0.3">
      <c r="A16676">
        <v>443385</v>
      </c>
      <c r="B16676" t="s">
        <v>821</v>
      </c>
    </row>
    <row r="16677" spans="1:2" x14ac:dyDescent="0.3">
      <c r="A16677">
        <v>443385</v>
      </c>
      <c r="B16677" t="s">
        <v>868</v>
      </c>
    </row>
    <row r="16678" spans="1:2" x14ac:dyDescent="0.3">
      <c r="A16678">
        <v>443387</v>
      </c>
      <c r="B16678" t="s">
        <v>1931</v>
      </c>
    </row>
    <row r="16679" spans="1:2" x14ac:dyDescent="0.3">
      <c r="A16679">
        <v>443387</v>
      </c>
      <c r="B16679" t="s">
        <v>2372</v>
      </c>
    </row>
    <row r="16680" spans="1:2" x14ac:dyDescent="0.3">
      <c r="A16680">
        <v>443398</v>
      </c>
      <c r="B16680" t="s">
        <v>726</v>
      </c>
    </row>
    <row r="16681" spans="1:2" x14ac:dyDescent="0.3">
      <c r="A16681">
        <v>443398</v>
      </c>
      <c r="B16681" t="s">
        <v>50</v>
      </c>
    </row>
    <row r="16682" spans="1:2" x14ac:dyDescent="0.3">
      <c r="A16682">
        <v>443409</v>
      </c>
      <c r="B16682" t="s">
        <v>868</v>
      </c>
    </row>
    <row r="16683" spans="1:2" x14ac:dyDescent="0.3">
      <c r="A16683">
        <v>443409</v>
      </c>
      <c r="B16683" t="s">
        <v>7674</v>
      </c>
    </row>
    <row r="16684" spans="1:2" x14ac:dyDescent="0.3">
      <c r="A16684">
        <v>443442</v>
      </c>
      <c r="B16684" t="s">
        <v>50</v>
      </c>
    </row>
    <row r="16685" spans="1:2" x14ac:dyDescent="0.3">
      <c r="A16685">
        <v>443442</v>
      </c>
      <c r="B16685" t="s">
        <v>726</v>
      </c>
    </row>
    <row r="16686" spans="1:2" x14ac:dyDescent="0.3">
      <c r="A16686">
        <v>443483</v>
      </c>
      <c r="B16686" t="s">
        <v>50</v>
      </c>
    </row>
    <row r="16687" spans="1:2" x14ac:dyDescent="0.3">
      <c r="A16687">
        <v>443504</v>
      </c>
      <c r="B16687" t="s">
        <v>5211</v>
      </c>
    </row>
    <row r="16688" spans="1:2" x14ac:dyDescent="0.3">
      <c r="A16688">
        <v>443504</v>
      </c>
      <c r="B16688" t="s">
        <v>868</v>
      </c>
    </row>
    <row r="16689" spans="1:2" x14ac:dyDescent="0.3">
      <c r="A16689">
        <v>443504</v>
      </c>
      <c r="B16689" t="s">
        <v>162</v>
      </c>
    </row>
    <row r="16690" spans="1:2" x14ac:dyDescent="0.3">
      <c r="A16690">
        <v>443504</v>
      </c>
      <c r="B16690" t="s">
        <v>4342</v>
      </c>
    </row>
    <row r="16691" spans="1:2" x14ac:dyDescent="0.3">
      <c r="A16691">
        <v>443504</v>
      </c>
      <c r="B16691" t="s">
        <v>386</v>
      </c>
    </row>
    <row r="16692" spans="1:2" x14ac:dyDescent="0.3">
      <c r="A16692">
        <v>443511</v>
      </c>
      <c r="B16692" t="s">
        <v>10209</v>
      </c>
    </row>
    <row r="16693" spans="1:2" x14ac:dyDescent="0.3">
      <c r="A16693">
        <v>443550</v>
      </c>
      <c r="B16693" t="s">
        <v>162</v>
      </c>
    </row>
    <row r="16694" spans="1:2" x14ac:dyDescent="0.3">
      <c r="A16694">
        <v>443550</v>
      </c>
      <c r="B16694" t="s">
        <v>50</v>
      </c>
    </row>
    <row r="16695" spans="1:2" x14ac:dyDescent="0.3">
      <c r="A16695">
        <v>443550</v>
      </c>
      <c r="B16695" t="s">
        <v>5934</v>
      </c>
    </row>
    <row r="16696" spans="1:2" x14ac:dyDescent="0.3">
      <c r="A16696">
        <v>443564</v>
      </c>
      <c r="B16696" t="s">
        <v>565</v>
      </c>
    </row>
    <row r="16697" spans="1:2" x14ac:dyDescent="0.3">
      <c r="A16697">
        <v>443564</v>
      </c>
      <c r="B16697" t="s">
        <v>7695</v>
      </c>
    </row>
    <row r="16698" spans="1:2" x14ac:dyDescent="0.3">
      <c r="A16698">
        <v>443578</v>
      </c>
      <c r="B16698" t="s">
        <v>50</v>
      </c>
    </row>
    <row r="16699" spans="1:2" x14ac:dyDescent="0.3">
      <c r="A16699">
        <v>443578</v>
      </c>
      <c r="B16699" t="s">
        <v>726</v>
      </c>
    </row>
    <row r="16700" spans="1:2" x14ac:dyDescent="0.3">
      <c r="A16700">
        <v>443587</v>
      </c>
      <c r="B16700" t="s">
        <v>631</v>
      </c>
    </row>
    <row r="16701" spans="1:2" x14ac:dyDescent="0.3">
      <c r="A16701">
        <v>443600</v>
      </c>
      <c r="B16701" t="s">
        <v>386</v>
      </c>
    </row>
    <row r="16702" spans="1:2" x14ac:dyDescent="0.3">
      <c r="A16702">
        <v>443600</v>
      </c>
      <c r="B16702" t="s">
        <v>50</v>
      </c>
    </row>
    <row r="16703" spans="1:2" x14ac:dyDescent="0.3">
      <c r="A16703">
        <v>443600</v>
      </c>
      <c r="B16703" t="s">
        <v>5934</v>
      </c>
    </row>
    <row r="16704" spans="1:2" x14ac:dyDescent="0.3">
      <c r="A16704">
        <v>443606</v>
      </c>
      <c r="B16704" t="s">
        <v>50</v>
      </c>
    </row>
    <row r="16705" spans="1:2" x14ac:dyDescent="0.3">
      <c r="A16705">
        <v>443606</v>
      </c>
      <c r="B16705" t="s">
        <v>2372</v>
      </c>
    </row>
    <row r="16706" spans="1:2" x14ac:dyDescent="0.3">
      <c r="A16706">
        <v>443653</v>
      </c>
      <c r="B16706" t="s">
        <v>10594</v>
      </c>
    </row>
    <row r="16707" spans="1:2" x14ac:dyDescent="0.3">
      <c r="A16707">
        <v>443653</v>
      </c>
      <c r="B16707" t="s">
        <v>386</v>
      </c>
    </row>
    <row r="16708" spans="1:2" x14ac:dyDescent="0.3">
      <c r="A16708">
        <v>443730</v>
      </c>
      <c r="B16708" t="s">
        <v>50</v>
      </c>
    </row>
    <row r="16709" spans="1:2" x14ac:dyDescent="0.3">
      <c r="A16709">
        <v>443730</v>
      </c>
      <c r="B16709" t="s">
        <v>726</v>
      </c>
    </row>
    <row r="16710" spans="1:2" x14ac:dyDescent="0.3">
      <c r="A16710">
        <v>443800</v>
      </c>
      <c r="B16710" t="s">
        <v>50</v>
      </c>
    </row>
    <row r="16711" spans="1:2" x14ac:dyDescent="0.3">
      <c r="A16711">
        <v>443800</v>
      </c>
      <c r="B16711" t="s">
        <v>2448</v>
      </c>
    </row>
    <row r="16712" spans="1:2" x14ac:dyDescent="0.3">
      <c r="A16712">
        <v>443814</v>
      </c>
      <c r="B16712" t="s">
        <v>215</v>
      </c>
    </row>
    <row r="16713" spans="1:2" x14ac:dyDescent="0.3">
      <c r="A16713">
        <v>443815</v>
      </c>
      <c r="B16713" t="s">
        <v>2424</v>
      </c>
    </row>
    <row r="16714" spans="1:2" x14ac:dyDescent="0.3">
      <c r="A16714">
        <v>443815</v>
      </c>
      <c r="B16714" t="s">
        <v>215</v>
      </c>
    </row>
    <row r="16715" spans="1:2" x14ac:dyDescent="0.3">
      <c r="A16715">
        <v>443826</v>
      </c>
      <c r="B16715" t="s">
        <v>726</v>
      </c>
    </row>
    <row r="16716" spans="1:2" x14ac:dyDescent="0.3">
      <c r="A16716">
        <v>443826</v>
      </c>
      <c r="B16716" t="s">
        <v>50</v>
      </c>
    </row>
    <row r="16717" spans="1:2" x14ac:dyDescent="0.3">
      <c r="A16717">
        <v>443826</v>
      </c>
      <c r="B16717" t="s">
        <v>5934</v>
      </c>
    </row>
    <row r="16718" spans="1:2" x14ac:dyDescent="0.3">
      <c r="A16718">
        <v>443826</v>
      </c>
      <c r="B16718" t="s">
        <v>1470</v>
      </c>
    </row>
    <row r="16719" spans="1:2" x14ac:dyDescent="0.3">
      <c r="A16719">
        <v>443826</v>
      </c>
      <c r="B16719" t="s">
        <v>386</v>
      </c>
    </row>
    <row r="16720" spans="1:2" x14ac:dyDescent="0.3">
      <c r="A16720">
        <v>443826</v>
      </c>
      <c r="B16720" t="s">
        <v>517</v>
      </c>
    </row>
    <row r="16721" spans="1:2" x14ac:dyDescent="0.3">
      <c r="A16721">
        <v>443826</v>
      </c>
      <c r="B16721" t="s">
        <v>2372</v>
      </c>
    </row>
    <row r="16722" spans="1:2" x14ac:dyDescent="0.3">
      <c r="A16722">
        <v>443826</v>
      </c>
      <c r="B16722" t="s">
        <v>1224</v>
      </c>
    </row>
    <row r="16723" spans="1:2" x14ac:dyDescent="0.3">
      <c r="A16723">
        <v>443826</v>
      </c>
      <c r="B16723" t="s">
        <v>2424</v>
      </c>
    </row>
    <row r="16724" spans="1:2" x14ac:dyDescent="0.3">
      <c r="A16724">
        <v>443862</v>
      </c>
      <c r="B16724" t="s">
        <v>215</v>
      </c>
    </row>
    <row r="16725" spans="1:2" x14ac:dyDescent="0.3">
      <c r="A16725">
        <v>443877</v>
      </c>
      <c r="B16725" t="s">
        <v>386</v>
      </c>
    </row>
    <row r="16726" spans="1:2" x14ac:dyDescent="0.3">
      <c r="A16726">
        <v>443877</v>
      </c>
      <c r="B16726" t="s">
        <v>3720</v>
      </c>
    </row>
    <row r="16727" spans="1:2" x14ac:dyDescent="0.3">
      <c r="A16727">
        <v>443922</v>
      </c>
      <c r="B16727" t="s">
        <v>215</v>
      </c>
    </row>
    <row r="16728" spans="1:2" x14ac:dyDescent="0.3">
      <c r="A16728">
        <v>443922</v>
      </c>
      <c r="B16728" t="s">
        <v>1224</v>
      </c>
    </row>
    <row r="16729" spans="1:2" x14ac:dyDescent="0.3">
      <c r="A16729">
        <v>443922</v>
      </c>
      <c r="B16729" t="s">
        <v>2372</v>
      </c>
    </row>
    <row r="16730" spans="1:2" x14ac:dyDescent="0.3">
      <c r="A16730">
        <v>443929</v>
      </c>
      <c r="B16730" t="s">
        <v>868</v>
      </c>
    </row>
    <row r="16731" spans="1:2" x14ac:dyDescent="0.3">
      <c r="A16731">
        <v>443929</v>
      </c>
      <c r="B16731" t="s">
        <v>2372</v>
      </c>
    </row>
    <row r="16732" spans="1:2" x14ac:dyDescent="0.3">
      <c r="A16732">
        <v>443938</v>
      </c>
      <c r="B16732" t="s">
        <v>50</v>
      </c>
    </row>
    <row r="16733" spans="1:2" x14ac:dyDescent="0.3">
      <c r="A16733">
        <v>443938</v>
      </c>
      <c r="B16733" t="s">
        <v>517</v>
      </c>
    </row>
    <row r="16734" spans="1:2" x14ac:dyDescent="0.3">
      <c r="A16734">
        <v>443970</v>
      </c>
      <c r="B16734" t="s">
        <v>10233</v>
      </c>
    </row>
    <row r="16735" spans="1:2" x14ac:dyDescent="0.3">
      <c r="A16735">
        <v>443994</v>
      </c>
      <c r="B16735" t="s">
        <v>162</v>
      </c>
    </row>
    <row r="16736" spans="1:2" x14ac:dyDescent="0.3">
      <c r="A16736">
        <v>443994</v>
      </c>
      <c r="B16736" t="s">
        <v>4642</v>
      </c>
    </row>
    <row r="16737" spans="1:2" x14ac:dyDescent="0.3">
      <c r="A16737">
        <v>443995</v>
      </c>
      <c r="B16737" t="s">
        <v>386</v>
      </c>
    </row>
    <row r="16738" spans="1:2" x14ac:dyDescent="0.3">
      <c r="A16738">
        <v>444039</v>
      </c>
      <c r="B16738" t="s">
        <v>726</v>
      </c>
    </row>
    <row r="16739" spans="1:2" x14ac:dyDescent="0.3">
      <c r="A16739">
        <v>444039</v>
      </c>
      <c r="B16739" t="s">
        <v>50</v>
      </c>
    </row>
    <row r="16740" spans="1:2" x14ac:dyDescent="0.3">
      <c r="A16740">
        <v>444039</v>
      </c>
      <c r="B16740" t="s">
        <v>70</v>
      </c>
    </row>
    <row r="16741" spans="1:2" x14ac:dyDescent="0.3">
      <c r="A16741">
        <v>444039</v>
      </c>
      <c r="B16741" t="s">
        <v>2947</v>
      </c>
    </row>
    <row r="16742" spans="1:2" x14ac:dyDescent="0.3">
      <c r="A16742">
        <v>444039</v>
      </c>
      <c r="B16742" t="s">
        <v>739</v>
      </c>
    </row>
    <row r="16743" spans="1:2" x14ac:dyDescent="0.3">
      <c r="A16743">
        <v>444043</v>
      </c>
      <c r="B16743" t="s">
        <v>2372</v>
      </c>
    </row>
    <row r="16744" spans="1:2" x14ac:dyDescent="0.3">
      <c r="A16744">
        <v>444043</v>
      </c>
      <c r="B16744" t="s">
        <v>5886</v>
      </c>
    </row>
    <row r="16745" spans="1:2" x14ac:dyDescent="0.3">
      <c r="A16745">
        <v>444178</v>
      </c>
      <c r="B16745" t="s">
        <v>1224</v>
      </c>
    </row>
    <row r="16746" spans="1:2" x14ac:dyDescent="0.3">
      <c r="A16746">
        <v>444178</v>
      </c>
      <c r="B16746" t="s">
        <v>648</v>
      </c>
    </row>
    <row r="16747" spans="1:2" x14ac:dyDescent="0.3">
      <c r="A16747">
        <v>444178</v>
      </c>
      <c r="B16747" t="s">
        <v>4238</v>
      </c>
    </row>
    <row r="16748" spans="1:2" x14ac:dyDescent="0.3">
      <c r="A16748">
        <v>444195</v>
      </c>
      <c r="B16748" t="s">
        <v>1607</v>
      </c>
    </row>
    <row r="16749" spans="1:2" x14ac:dyDescent="0.3">
      <c r="A16749">
        <v>444195</v>
      </c>
      <c r="B16749" t="s">
        <v>14421</v>
      </c>
    </row>
    <row r="16750" spans="1:2" x14ac:dyDescent="0.3">
      <c r="A16750">
        <v>444195</v>
      </c>
      <c r="B16750" t="s">
        <v>726</v>
      </c>
    </row>
    <row r="16751" spans="1:2" x14ac:dyDescent="0.3">
      <c r="A16751">
        <v>444253</v>
      </c>
      <c r="B16751" t="s">
        <v>2087</v>
      </c>
    </row>
    <row r="16752" spans="1:2" x14ac:dyDescent="0.3">
      <c r="A16752">
        <v>444315</v>
      </c>
      <c r="B16752" t="s">
        <v>386</v>
      </c>
    </row>
    <row r="16753" spans="1:2" x14ac:dyDescent="0.3">
      <c r="A16753">
        <v>444315</v>
      </c>
      <c r="B16753" t="s">
        <v>517</v>
      </c>
    </row>
    <row r="16754" spans="1:2" x14ac:dyDescent="0.3">
      <c r="A16754">
        <v>444315</v>
      </c>
      <c r="B16754" t="s">
        <v>215</v>
      </c>
    </row>
    <row r="16755" spans="1:2" x14ac:dyDescent="0.3">
      <c r="A16755">
        <v>444315</v>
      </c>
      <c r="B16755" t="s">
        <v>631</v>
      </c>
    </row>
    <row r="16756" spans="1:2" x14ac:dyDescent="0.3">
      <c r="A16756">
        <v>444315</v>
      </c>
      <c r="B16756" t="s">
        <v>5886</v>
      </c>
    </row>
    <row r="16757" spans="1:2" x14ac:dyDescent="0.3">
      <c r="A16757">
        <v>444346</v>
      </c>
      <c r="B16757" t="s">
        <v>50</v>
      </c>
    </row>
    <row r="16758" spans="1:2" x14ac:dyDescent="0.3">
      <c r="A16758">
        <v>444346</v>
      </c>
      <c r="B16758" t="s">
        <v>1470</v>
      </c>
    </row>
    <row r="16759" spans="1:2" x14ac:dyDescent="0.3">
      <c r="A16759">
        <v>444346</v>
      </c>
      <c r="B16759" t="s">
        <v>162</v>
      </c>
    </row>
    <row r="16760" spans="1:2" x14ac:dyDescent="0.3">
      <c r="A16760">
        <v>444346</v>
      </c>
      <c r="B16760" t="s">
        <v>386</v>
      </c>
    </row>
    <row r="16761" spans="1:2" x14ac:dyDescent="0.3">
      <c r="A16761">
        <v>444359</v>
      </c>
      <c r="B16761" t="s">
        <v>215</v>
      </c>
    </row>
    <row r="16762" spans="1:2" x14ac:dyDescent="0.3">
      <c r="A16762">
        <v>444474</v>
      </c>
      <c r="B16762" t="s">
        <v>50</v>
      </c>
    </row>
    <row r="16763" spans="1:2" x14ac:dyDescent="0.3">
      <c r="A16763">
        <v>444508</v>
      </c>
      <c r="B16763" t="s">
        <v>50</v>
      </c>
    </row>
    <row r="16764" spans="1:2" x14ac:dyDescent="0.3">
      <c r="A16764">
        <v>444508</v>
      </c>
      <c r="B16764" t="s">
        <v>386</v>
      </c>
    </row>
    <row r="16765" spans="1:2" x14ac:dyDescent="0.3">
      <c r="A16765">
        <v>444623</v>
      </c>
      <c r="B16765" t="s">
        <v>162</v>
      </c>
    </row>
    <row r="16766" spans="1:2" x14ac:dyDescent="0.3">
      <c r="A16766">
        <v>444623</v>
      </c>
      <c r="B16766" t="s">
        <v>50</v>
      </c>
    </row>
    <row r="16767" spans="1:2" x14ac:dyDescent="0.3">
      <c r="A16767">
        <v>444623</v>
      </c>
      <c r="B16767" t="s">
        <v>726</v>
      </c>
    </row>
    <row r="16768" spans="1:2" x14ac:dyDescent="0.3">
      <c r="A16768">
        <v>444780</v>
      </c>
      <c r="B16768" t="s">
        <v>1224</v>
      </c>
    </row>
    <row r="16769" spans="1:2" x14ac:dyDescent="0.3">
      <c r="A16769">
        <v>444780</v>
      </c>
      <c r="B16769" t="s">
        <v>648</v>
      </c>
    </row>
    <row r="16770" spans="1:2" x14ac:dyDescent="0.3">
      <c r="A16770">
        <v>444780</v>
      </c>
      <c r="B16770" t="s">
        <v>2372</v>
      </c>
    </row>
    <row r="16771" spans="1:2" x14ac:dyDescent="0.3">
      <c r="A16771">
        <v>444841</v>
      </c>
      <c r="B16771" t="s">
        <v>10256</v>
      </c>
    </row>
    <row r="16772" spans="1:2" x14ac:dyDescent="0.3">
      <c r="A16772">
        <v>444850</v>
      </c>
      <c r="B16772" t="s">
        <v>10258</v>
      </c>
    </row>
    <row r="16773" spans="1:2" x14ac:dyDescent="0.3">
      <c r="A16773">
        <v>444885</v>
      </c>
      <c r="B16773" t="s">
        <v>3720</v>
      </c>
    </row>
    <row r="16774" spans="1:2" x14ac:dyDescent="0.3">
      <c r="A16774">
        <v>444885</v>
      </c>
      <c r="B16774" t="s">
        <v>50</v>
      </c>
    </row>
    <row r="16775" spans="1:2" x14ac:dyDescent="0.3">
      <c r="A16775">
        <v>444885</v>
      </c>
      <c r="B16775" t="s">
        <v>1470</v>
      </c>
    </row>
    <row r="16776" spans="1:2" x14ac:dyDescent="0.3">
      <c r="A16776">
        <v>444885</v>
      </c>
      <c r="B16776" t="s">
        <v>739</v>
      </c>
    </row>
    <row r="16777" spans="1:2" x14ac:dyDescent="0.3">
      <c r="A16777">
        <v>444998</v>
      </c>
      <c r="B16777" t="s">
        <v>162</v>
      </c>
    </row>
    <row r="16778" spans="1:2" x14ac:dyDescent="0.3">
      <c r="A16778">
        <v>444998</v>
      </c>
      <c r="B16778" t="s">
        <v>50</v>
      </c>
    </row>
    <row r="16779" spans="1:2" x14ac:dyDescent="0.3">
      <c r="A16779">
        <v>444998</v>
      </c>
      <c r="B16779" t="s">
        <v>726</v>
      </c>
    </row>
    <row r="16780" spans="1:2" x14ac:dyDescent="0.3">
      <c r="A16780">
        <v>445044</v>
      </c>
      <c r="B16780" t="s">
        <v>50</v>
      </c>
    </row>
    <row r="16781" spans="1:2" x14ac:dyDescent="0.3">
      <c r="A16781">
        <v>445065</v>
      </c>
      <c r="B16781" t="s">
        <v>50</v>
      </c>
    </row>
    <row r="16782" spans="1:2" x14ac:dyDescent="0.3">
      <c r="A16782">
        <v>445068</v>
      </c>
      <c r="B16782" t="s">
        <v>50</v>
      </c>
    </row>
    <row r="16783" spans="1:2" x14ac:dyDescent="0.3">
      <c r="A16783">
        <v>445072</v>
      </c>
      <c r="B16783" t="s">
        <v>162</v>
      </c>
    </row>
    <row r="16784" spans="1:2" x14ac:dyDescent="0.3">
      <c r="A16784">
        <v>445114</v>
      </c>
      <c r="B16784" t="s">
        <v>50</v>
      </c>
    </row>
    <row r="16785" spans="1:2" x14ac:dyDescent="0.3">
      <c r="A16785">
        <v>445114</v>
      </c>
      <c r="B16785" t="s">
        <v>386</v>
      </c>
    </row>
    <row r="16786" spans="1:2" x14ac:dyDescent="0.3">
      <c r="A16786">
        <v>445117</v>
      </c>
      <c r="B16786" t="s">
        <v>3957</v>
      </c>
    </row>
    <row r="16787" spans="1:2" x14ac:dyDescent="0.3">
      <c r="A16787">
        <v>445141</v>
      </c>
      <c r="B16787" t="s">
        <v>648</v>
      </c>
    </row>
    <row r="16788" spans="1:2" x14ac:dyDescent="0.3">
      <c r="A16788">
        <v>445141</v>
      </c>
      <c r="B16788" t="s">
        <v>215</v>
      </c>
    </row>
    <row r="16789" spans="1:2" x14ac:dyDescent="0.3">
      <c r="A16789">
        <v>445141</v>
      </c>
      <c r="B16789" t="s">
        <v>517</v>
      </c>
    </row>
    <row r="16790" spans="1:2" x14ac:dyDescent="0.3">
      <c r="A16790">
        <v>445215</v>
      </c>
      <c r="B16790" t="s">
        <v>50</v>
      </c>
    </row>
    <row r="16791" spans="1:2" x14ac:dyDescent="0.3">
      <c r="A16791">
        <v>445215</v>
      </c>
      <c r="B16791" t="s">
        <v>739</v>
      </c>
    </row>
    <row r="16792" spans="1:2" x14ac:dyDescent="0.3">
      <c r="A16792">
        <v>445257</v>
      </c>
      <c r="B16792" t="s">
        <v>1056</v>
      </c>
    </row>
    <row r="16793" spans="1:2" x14ac:dyDescent="0.3">
      <c r="A16793">
        <v>445257</v>
      </c>
      <c r="B16793" t="s">
        <v>4342</v>
      </c>
    </row>
    <row r="16794" spans="1:2" x14ac:dyDescent="0.3">
      <c r="A16794">
        <v>445258</v>
      </c>
      <c r="B16794" t="s">
        <v>10277</v>
      </c>
    </row>
    <row r="16795" spans="1:2" x14ac:dyDescent="0.3">
      <c r="A16795">
        <v>445269</v>
      </c>
      <c r="B16795" t="s">
        <v>162</v>
      </c>
    </row>
    <row r="16796" spans="1:2" x14ac:dyDescent="0.3">
      <c r="A16796">
        <v>445269</v>
      </c>
      <c r="B16796" t="s">
        <v>50</v>
      </c>
    </row>
    <row r="16797" spans="1:2" x14ac:dyDescent="0.3">
      <c r="A16797">
        <v>445269</v>
      </c>
      <c r="B16797" t="s">
        <v>386</v>
      </c>
    </row>
    <row r="16798" spans="1:2" x14ac:dyDescent="0.3">
      <c r="A16798">
        <v>445269</v>
      </c>
      <c r="B16798" t="s">
        <v>1470</v>
      </c>
    </row>
    <row r="16799" spans="1:2" x14ac:dyDescent="0.3">
      <c r="A16799">
        <v>445334</v>
      </c>
      <c r="B16799" t="s">
        <v>726</v>
      </c>
    </row>
    <row r="16800" spans="1:2" x14ac:dyDescent="0.3">
      <c r="A16800">
        <v>445376</v>
      </c>
      <c r="B16800" t="s">
        <v>162</v>
      </c>
    </row>
    <row r="16801" spans="1:2" x14ac:dyDescent="0.3">
      <c r="A16801">
        <v>445522</v>
      </c>
      <c r="B16801" t="s">
        <v>70</v>
      </c>
    </row>
    <row r="16802" spans="1:2" x14ac:dyDescent="0.3">
      <c r="A16802">
        <v>445522</v>
      </c>
      <c r="B16802" t="s">
        <v>386</v>
      </c>
    </row>
    <row r="16803" spans="1:2" x14ac:dyDescent="0.3">
      <c r="A16803">
        <v>445592</v>
      </c>
      <c r="B16803" t="s">
        <v>517</v>
      </c>
    </row>
    <row r="16804" spans="1:2" x14ac:dyDescent="0.3">
      <c r="A16804">
        <v>445592</v>
      </c>
      <c r="B16804" t="s">
        <v>2448</v>
      </c>
    </row>
    <row r="16805" spans="1:2" x14ac:dyDescent="0.3">
      <c r="A16805">
        <v>445592</v>
      </c>
      <c r="B16805" t="s">
        <v>2372</v>
      </c>
    </row>
    <row r="16806" spans="1:2" x14ac:dyDescent="0.3">
      <c r="A16806">
        <v>445636</v>
      </c>
      <c r="B16806" t="s">
        <v>50</v>
      </c>
    </row>
    <row r="16807" spans="1:2" x14ac:dyDescent="0.3">
      <c r="A16807">
        <v>445636</v>
      </c>
      <c r="B16807" t="s">
        <v>868</v>
      </c>
    </row>
    <row r="16808" spans="1:2" x14ac:dyDescent="0.3">
      <c r="A16808">
        <v>445636</v>
      </c>
      <c r="B16808" t="s">
        <v>7674</v>
      </c>
    </row>
    <row r="16809" spans="1:2" x14ac:dyDescent="0.3">
      <c r="A16809">
        <v>445639</v>
      </c>
      <c r="B16809" t="s">
        <v>50</v>
      </c>
    </row>
    <row r="16810" spans="1:2" x14ac:dyDescent="0.3">
      <c r="A16810">
        <v>445639</v>
      </c>
      <c r="B16810" t="s">
        <v>648</v>
      </c>
    </row>
    <row r="16811" spans="1:2" x14ac:dyDescent="0.3">
      <c r="A16811">
        <v>445639</v>
      </c>
      <c r="B16811" t="s">
        <v>215</v>
      </c>
    </row>
    <row r="16812" spans="1:2" x14ac:dyDescent="0.3">
      <c r="A16812">
        <v>445723</v>
      </c>
      <c r="B16812" t="s">
        <v>215</v>
      </c>
    </row>
    <row r="16813" spans="1:2" x14ac:dyDescent="0.3">
      <c r="A16813">
        <v>445730</v>
      </c>
      <c r="B16813" t="s">
        <v>10289</v>
      </c>
    </row>
    <row r="16814" spans="1:2" x14ac:dyDescent="0.3">
      <c r="A16814">
        <v>445739</v>
      </c>
      <c r="B16814" t="s">
        <v>50</v>
      </c>
    </row>
    <row r="16815" spans="1:2" x14ac:dyDescent="0.3">
      <c r="A16815">
        <v>445802</v>
      </c>
      <c r="B16815" t="s">
        <v>4642</v>
      </c>
    </row>
    <row r="16816" spans="1:2" x14ac:dyDescent="0.3">
      <c r="A16816">
        <v>445802</v>
      </c>
      <c r="B16816" t="s">
        <v>162</v>
      </c>
    </row>
    <row r="16817" spans="1:2" x14ac:dyDescent="0.3">
      <c r="A16817">
        <v>445802</v>
      </c>
      <c r="B16817" t="s">
        <v>726</v>
      </c>
    </row>
    <row r="16818" spans="1:2" x14ac:dyDescent="0.3">
      <c r="A16818">
        <v>445821</v>
      </c>
      <c r="B16818" t="s">
        <v>4642</v>
      </c>
    </row>
    <row r="16819" spans="1:2" x14ac:dyDescent="0.3">
      <c r="A16819">
        <v>445821</v>
      </c>
      <c r="B16819" t="s">
        <v>162</v>
      </c>
    </row>
    <row r="16820" spans="1:2" x14ac:dyDescent="0.3">
      <c r="A16820">
        <v>445821</v>
      </c>
      <c r="B16820" t="s">
        <v>726</v>
      </c>
    </row>
    <row r="16821" spans="1:2" x14ac:dyDescent="0.3">
      <c r="A16821">
        <v>445826</v>
      </c>
      <c r="B16821" t="s">
        <v>517</v>
      </c>
    </row>
    <row r="16822" spans="1:2" x14ac:dyDescent="0.3">
      <c r="A16822">
        <v>445826</v>
      </c>
      <c r="B16822" t="s">
        <v>215</v>
      </c>
    </row>
    <row r="16823" spans="1:2" x14ac:dyDescent="0.3">
      <c r="A16823">
        <v>445826</v>
      </c>
      <c r="B16823" t="s">
        <v>4642</v>
      </c>
    </row>
    <row r="16824" spans="1:2" x14ac:dyDescent="0.3">
      <c r="A16824">
        <v>445830</v>
      </c>
      <c r="B16824" t="s">
        <v>4642</v>
      </c>
    </row>
    <row r="16825" spans="1:2" x14ac:dyDescent="0.3">
      <c r="A16825">
        <v>445830</v>
      </c>
      <c r="B16825" t="s">
        <v>162</v>
      </c>
    </row>
    <row r="16826" spans="1:2" x14ac:dyDescent="0.3">
      <c r="A16826">
        <v>445830</v>
      </c>
      <c r="B16826" t="s">
        <v>726</v>
      </c>
    </row>
    <row r="16827" spans="1:2" x14ac:dyDescent="0.3">
      <c r="A16827">
        <v>445835</v>
      </c>
      <c r="B16827" t="s">
        <v>4642</v>
      </c>
    </row>
    <row r="16828" spans="1:2" x14ac:dyDescent="0.3">
      <c r="A16828">
        <v>445835</v>
      </c>
      <c r="B16828" t="s">
        <v>162</v>
      </c>
    </row>
    <row r="16829" spans="1:2" x14ac:dyDescent="0.3">
      <c r="A16829">
        <v>445835</v>
      </c>
      <c r="B16829" t="s">
        <v>726</v>
      </c>
    </row>
    <row r="16830" spans="1:2" x14ac:dyDescent="0.3">
      <c r="A16830">
        <v>445835</v>
      </c>
      <c r="B16830" t="s">
        <v>4342</v>
      </c>
    </row>
    <row r="16831" spans="1:2" x14ac:dyDescent="0.3">
      <c r="A16831">
        <v>445859</v>
      </c>
      <c r="B16831" t="s">
        <v>4642</v>
      </c>
    </row>
    <row r="16832" spans="1:2" x14ac:dyDescent="0.3">
      <c r="A16832">
        <v>445859</v>
      </c>
      <c r="B16832" t="s">
        <v>162</v>
      </c>
    </row>
    <row r="16833" spans="1:2" x14ac:dyDescent="0.3">
      <c r="A16833">
        <v>445859</v>
      </c>
      <c r="B16833" t="s">
        <v>726</v>
      </c>
    </row>
    <row r="16834" spans="1:2" x14ac:dyDescent="0.3">
      <c r="A16834">
        <v>445869</v>
      </c>
      <c r="B16834" t="s">
        <v>386</v>
      </c>
    </row>
    <row r="16835" spans="1:2" x14ac:dyDescent="0.3">
      <c r="A16835">
        <v>445869</v>
      </c>
      <c r="B16835" t="s">
        <v>50</v>
      </c>
    </row>
    <row r="16836" spans="1:2" x14ac:dyDescent="0.3">
      <c r="A16836">
        <v>445869</v>
      </c>
      <c r="B16836" t="s">
        <v>1470</v>
      </c>
    </row>
    <row r="16837" spans="1:2" x14ac:dyDescent="0.3">
      <c r="A16837">
        <v>445869</v>
      </c>
      <c r="B16837" t="s">
        <v>4238</v>
      </c>
    </row>
    <row r="16838" spans="1:2" x14ac:dyDescent="0.3">
      <c r="A16838">
        <v>445869</v>
      </c>
      <c r="B16838" t="s">
        <v>2372</v>
      </c>
    </row>
    <row r="16839" spans="1:2" x14ac:dyDescent="0.3">
      <c r="A16839">
        <v>445893</v>
      </c>
      <c r="B16839" t="s">
        <v>50</v>
      </c>
    </row>
    <row r="16840" spans="1:2" x14ac:dyDescent="0.3">
      <c r="A16840">
        <v>445893</v>
      </c>
      <c r="B16840" t="s">
        <v>1287</v>
      </c>
    </row>
    <row r="16841" spans="1:2" x14ac:dyDescent="0.3">
      <c r="A16841">
        <v>445893</v>
      </c>
      <c r="B16841" t="s">
        <v>517</v>
      </c>
    </row>
    <row r="16842" spans="1:2" x14ac:dyDescent="0.3">
      <c r="A16842">
        <v>445893</v>
      </c>
      <c r="B16842" t="s">
        <v>215</v>
      </c>
    </row>
    <row r="16843" spans="1:2" x14ac:dyDescent="0.3">
      <c r="A16843">
        <v>445907</v>
      </c>
      <c r="B16843" t="s">
        <v>821</v>
      </c>
    </row>
    <row r="16844" spans="1:2" x14ac:dyDescent="0.3">
      <c r="A16844">
        <v>445907</v>
      </c>
      <c r="B16844" t="s">
        <v>517</v>
      </c>
    </row>
    <row r="16845" spans="1:2" x14ac:dyDescent="0.3">
      <c r="A16845">
        <v>445907</v>
      </c>
      <c r="B16845" t="s">
        <v>215</v>
      </c>
    </row>
    <row r="16846" spans="1:2" x14ac:dyDescent="0.3">
      <c r="A16846">
        <v>445910</v>
      </c>
      <c r="B16846" t="s">
        <v>4342</v>
      </c>
    </row>
    <row r="16847" spans="1:2" x14ac:dyDescent="0.3">
      <c r="A16847">
        <v>445910</v>
      </c>
      <c r="B16847" t="s">
        <v>4642</v>
      </c>
    </row>
    <row r="16848" spans="1:2" x14ac:dyDescent="0.3">
      <c r="A16848">
        <v>445910</v>
      </c>
      <c r="B16848" t="s">
        <v>162</v>
      </c>
    </row>
    <row r="16849" spans="1:2" x14ac:dyDescent="0.3">
      <c r="A16849">
        <v>445910</v>
      </c>
      <c r="B16849" t="s">
        <v>726</v>
      </c>
    </row>
    <row r="16850" spans="1:2" x14ac:dyDescent="0.3">
      <c r="A16850">
        <v>445923</v>
      </c>
      <c r="B16850" t="s">
        <v>50</v>
      </c>
    </row>
    <row r="16851" spans="1:2" x14ac:dyDescent="0.3">
      <c r="A16851">
        <v>445923</v>
      </c>
      <c r="B16851" t="s">
        <v>7674</v>
      </c>
    </row>
    <row r="16852" spans="1:2" x14ac:dyDescent="0.3">
      <c r="A16852">
        <v>445924</v>
      </c>
      <c r="B16852" t="s">
        <v>1224</v>
      </c>
    </row>
    <row r="16853" spans="1:2" x14ac:dyDescent="0.3">
      <c r="A16853">
        <v>445927</v>
      </c>
      <c r="B16853" t="s">
        <v>4642</v>
      </c>
    </row>
    <row r="16854" spans="1:2" x14ac:dyDescent="0.3">
      <c r="A16854">
        <v>445927</v>
      </c>
      <c r="B16854" t="s">
        <v>162</v>
      </c>
    </row>
    <row r="16855" spans="1:2" x14ac:dyDescent="0.3">
      <c r="A16855">
        <v>445927</v>
      </c>
      <c r="B16855" t="s">
        <v>726</v>
      </c>
    </row>
    <row r="16856" spans="1:2" x14ac:dyDescent="0.3">
      <c r="A16856">
        <v>445936</v>
      </c>
      <c r="B16856" t="s">
        <v>2448</v>
      </c>
    </row>
    <row r="16857" spans="1:2" x14ac:dyDescent="0.3">
      <c r="A16857">
        <v>445936</v>
      </c>
      <c r="B16857" t="s">
        <v>50</v>
      </c>
    </row>
    <row r="16858" spans="1:2" x14ac:dyDescent="0.3">
      <c r="A16858">
        <v>445973</v>
      </c>
      <c r="B16858" t="s">
        <v>50</v>
      </c>
    </row>
    <row r="16859" spans="1:2" x14ac:dyDescent="0.3">
      <c r="A16859">
        <v>445973</v>
      </c>
      <c r="B16859" t="s">
        <v>162</v>
      </c>
    </row>
    <row r="16860" spans="1:2" x14ac:dyDescent="0.3">
      <c r="A16860">
        <v>445985</v>
      </c>
      <c r="B16860" t="s">
        <v>215</v>
      </c>
    </row>
    <row r="16861" spans="1:2" x14ac:dyDescent="0.3">
      <c r="A16861">
        <v>445985</v>
      </c>
      <c r="B16861" t="s">
        <v>821</v>
      </c>
    </row>
    <row r="16862" spans="1:2" x14ac:dyDescent="0.3">
      <c r="A16862">
        <v>445998</v>
      </c>
      <c r="B16862" t="s">
        <v>10310</v>
      </c>
    </row>
    <row r="16863" spans="1:2" x14ac:dyDescent="0.3">
      <c r="A16863">
        <v>446023</v>
      </c>
      <c r="B16863" t="s">
        <v>726</v>
      </c>
    </row>
    <row r="16864" spans="1:2" x14ac:dyDescent="0.3">
      <c r="A16864">
        <v>446064</v>
      </c>
      <c r="B16864" t="s">
        <v>50</v>
      </c>
    </row>
    <row r="16865" spans="1:2" x14ac:dyDescent="0.3">
      <c r="A16865">
        <v>446064</v>
      </c>
      <c r="B16865" t="s">
        <v>726</v>
      </c>
    </row>
    <row r="16866" spans="1:2" x14ac:dyDescent="0.3">
      <c r="A16866">
        <v>446172</v>
      </c>
      <c r="B16866" t="s">
        <v>868</v>
      </c>
    </row>
    <row r="16867" spans="1:2" x14ac:dyDescent="0.3">
      <c r="A16867">
        <v>446172</v>
      </c>
      <c r="B16867" t="s">
        <v>215</v>
      </c>
    </row>
    <row r="16868" spans="1:2" x14ac:dyDescent="0.3">
      <c r="A16868">
        <v>446172</v>
      </c>
      <c r="B16868" t="s">
        <v>1224</v>
      </c>
    </row>
    <row r="16869" spans="1:2" x14ac:dyDescent="0.3">
      <c r="A16869">
        <v>446172</v>
      </c>
      <c r="B16869" t="s">
        <v>2372</v>
      </c>
    </row>
    <row r="16870" spans="1:2" x14ac:dyDescent="0.3">
      <c r="A16870">
        <v>446175</v>
      </c>
      <c r="B16870" t="s">
        <v>215</v>
      </c>
    </row>
    <row r="16871" spans="1:2" x14ac:dyDescent="0.3">
      <c r="A16871">
        <v>446175</v>
      </c>
      <c r="B16871" t="s">
        <v>1722</v>
      </c>
    </row>
    <row r="16872" spans="1:2" x14ac:dyDescent="0.3">
      <c r="A16872">
        <v>446175</v>
      </c>
      <c r="B16872" t="s">
        <v>1224</v>
      </c>
    </row>
    <row r="16873" spans="1:2" x14ac:dyDescent="0.3">
      <c r="A16873">
        <v>446178</v>
      </c>
      <c r="B16873" t="s">
        <v>517</v>
      </c>
    </row>
    <row r="16874" spans="1:2" x14ac:dyDescent="0.3">
      <c r="A16874">
        <v>446189</v>
      </c>
      <c r="B16874" t="s">
        <v>2904</v>
      </c>
    </row>
    <row r="16875" spans="1:2" x14ac:dyDescent="0.3">
      <c r="A16875">
        <v>446204</v>
      </c>
      <c r="B16875" t="s">
        <v>215</v>
      </c>
    </row>
    <row r="16876" spans="1:2" x14ac:dyDescent="0.3">
      <c r="A16876">
        <v>446204</v>
      </c>
      <c r="B16876" t="s">
        <v>868</v>
      </c>
    </row>
    <row r="16877" spans="1:2" x14ac:dyDescent="0.3">
      <c r="A16877">
        <v>446204</v>
      </c>
      <c r="B16877" t="s">
        <v>517</v>
      </c>
    </row>
    <row r="16878" spans="1:2" x14ac:dyDescent="0.3">
      <c r="A16878">
        <v>446300</v>
      </c>
      <c r="B16878" t="s">
        <v>50</v>
      </c>
    </row>
    <row r="16879" spans="1:2" x14ac:dyDescent="0.3">
      <c r="A16879">
        <v>446300</v>
      </c>
      <c r="B16879" t="s">
        <v>565</v>
      </c>
    </row>
    <row r="16880" spans="1:2" x14ac:dyDescent="0.3">
      <c r="A16880">
        <v>446397</v>
      </c>
      <c r="B16880" t="s">
        <v>4238</v>
      </c>
    </row>
    <row r="16881" spans="1:2" x14ac:dyDescent="0.3">
      <c r="A16881">
        <v>446397</v>
      </c>
      <c r="B16881" t="s">
        <v>2372</v>
      </c>
    </row>
    <row r="16882" spans="1:2" x14ac:dyDescent="0.3">
      <c r="A16882">
        <v>446513</v>
      </c>
      <c r="B16882" t="s">
        <v>162</v>
      </c>
    </row>
    <row r="16883" spans="1:2" x14ac:dyDescent="0.3">
      <c r="A16883">
        <v>446513</v>
      </c>
      <c r="B16883" t="s">
        <v>386</v>
      </c>
    </row>
    <row r="16884" spans="1:2" x14ac:dyDescent="0.3">
      <c r="A16884">
        <v>446513</v>
      </c>
      <c r="B16884" t="s">
        <v>4342</v>
      </c>
    </row>
    <row r="16885" spans="1:2" x14ac:dyDescent="0.3">
      <c r="A16885">
        <v>446548</v>
      </c>
      <c r="B16885" t="s">
        <v>50</v>
      </c>
    </row>
    <row r="16886" spans="1:2" x14ac:dyDescent="0.3">
      <c r="A16886">
        <v>446548</v>
      </c>
      <c r="B16886" t="s">
        <v>821</v>
      </c>
    </row>
    <row r="16887" spans="1:2" x14ac:dyDescent="0.3">
      <c r="A16887">
        <v>446548</v>
      </c>
      <c r="B16887" t="s">
        <v>7674</v>
      </c>
    </row>
    <row r="16888" spans="1:2" x14ac:dyDescent="0.3">
      <c r="A16888">
        <v>446548</v>
      </c>
      <c r="B16888" t="s">
        <v>517</v>
      </c>
    </row>
    <row r="16889" spans="1:2" x14ac:dyDescent="0.3">
      <c r="A16889">
        <v>446585</v>
      </c>
      <c r="B16889" t="s">
        <v>868</v>
      </c>
    </row>
    <row r="16890" spans="1:2" x14ac:dyDescent="0.3">
      <c r="A16890">
        <v>446585</v>
      </c>
      <c r="B16890" t="s">
        <v>14067</v>
      </c>
    </row>
    <row r="16891" spans="1:2" x14ac:dyDescent="0.3">
      <c r="A16891">
        <v>446654</v>
      </c>
      <c r="B16891" t="s">
        <v>868</v>
      </c>
    </row>
    <row r="16892" spans="1:2" x14ac:dyDescent="0.3">
      <c r="A16892">
        <v>446655</v>
      </c>
      <c r="B16892" t="s">
        <v>726</v>
      </c>
    </row>
    <row r="16893" spans="1:2" x14ac:dyDescent="0.3">
      <c r="A16893">
        <v>446670</v>
      </c>
      <c r="B16893" t="s">
        <v>2372</v>
      </c>
    </row>
    <row r="16894" spans="1:2" x14ac:dyDescent="0.3">
      <c r="A16894">
        <v>446785</v>
      </c>
      <c r="B16894" t="s">
        <v>8945</v>
      </c>
    </row>
    <row r="16895" spans="1:2" x14ac:dyDescent="0.3">
      <c r="A16895">
        <v>446793</v>
      </c>
      <c r="B16895" t="s">
        <v>386</v>
      </c>
    </row>
    <row r="16896" spans="1:2" x14ac:dyDescent="0.3">
      <c r="A16896">
        <v>446793</v>
      </c>
      <c r="B16896" t="s">
        <v>162</v>
      </c>
    </row>
    <row r="16897" spans="1:2" x14ac:dyDescent="0.3">
      <c r="A16897">
        <v>446812</v>
      </c>
      <c r="B16897" t="s">
        <v>386</v>
      </c>
    </row>
    <row r="16898" spans="1:2" x14ac:dyDescent="0.3">
      <c r="A16898">
        <v>446812</v>
      </c>
      <c r="B16898" t="s">
        <v>3720</v>
      </c>
    </row>
    <row r="16899" spans="1:2" x14ac:dyDescent="0.3">
      <c r="A16899">
        <v>446812</v>
      </c>
      <c r="B16899" t="s">
        <v>5934</v>
      </c>
    </row>
    <row r="16900" spans="1:2" x14ac:dyDescent="0.3">
      <c r="A16900">
        <v>446812</v>
      </c>
      <c r="B16900" t="s">
        <v>162</v>
      </c>
    </row>
    <row r="16901" spans="1:2" x14ac:dyDescent="0.3">
      <c r="A16901">
        <v>446812</v>
      </c>
      <c r="B16901" t="s">
        <v>10594</v>
      </c>
    </row>
    <row r="16902" spans="1:2" x14ac:dyDescent="0.3">
      <c r="A16902">
        <v>446812</v>
      </c>
      <c r="B16902" t="s">
        <v>14413</v>
      </c>
    </row>
    <row r="16903" spans="1:2" x14ac:dyDescent="0.3">
      <c r="A16903">
        <v>446812</v>
      </c>
      <c r="B16903" t="s">
        <v>212</v>
      </c>
    </row>
    <row r="16904" spans="1:2" x14ac:dyDescent="0.3">
      <c r="A16904">
        <v>446812</v>
      </c>
      <c r="B16904" t="s">
        <v>2448</v>
      </c>
    </row>
    <row r="16905" spans="1:2" x14ac:dyDescent="0.3">
      <c r="A16905">
        <v>446925</v>
      </c>
      <c r="B16905" t="s">
        <v>648</v>
      </c>
    </row>
    <row r="16906" spans="1:2" x14ac:dyDescent="0.3">
      <c r="A16906">
        <v>446925</v>
      </c>
      <c r="B16906" t="s">
        <v>1224</v>
      </c>
    </row>
    <row r="16907" spans="1:2" x14ac:dyDescent="0.3">
      <c r="A16907">
        <v>446935</v>
      </c>
      <c r="B16907" t="s">
        <v>2448</v>
      </c>
    </row>
    <row r="16908" spans="1:2" x14ac:dyDescent="0.3">
      <c r="A16908">
        <v>446956</v>
      </c>
      <c r="B16908" t="s">
        <v>215</v>
      </c>
    </row>
    <row r="16909" spans="1:2" x14ac:dyDescent="0.3">
      <c r="A16909">
        <v>446956</v>
      </c>
      <c r="B16909" t="s">
        <v>868</v>
      </c>
    </row>
    <row r="16910" spans="1:2" x14ac:dyDescent="0.3">
      <c r="A16910">
        <v>446976</v>
      </c>
      <c r="B16910" t="s">
        <v>215</v>
      </c>
    </row>
    <row r="16911" spans="1:2" x14ac:dyDescent="0.3">
      <c r="A16911">
        <v>446976</v>
      </c>
      <c r="B16911" t="s">
        <v>821</v>
      </c>
    </row>
    <row r="16912" spans="1:2" x14ac:dyDescent="0.3">
      <c r="A16912">
        <v>446976</v>
      </c>
      <c r="B16912" t="s">
        <v>670</v>
      </c>
    </row>
    <row r="16913" spans="1:2" x14ac:dyDescent="0.3">
      <c r="A16913">
        <v>446976</v>
      </c>
      <c r="B16913" t="s">
        <v>2372</v>
      </c>
    </row>
    <row r="16914" spans="1:2" x14ac:dyDescent="0.3">
      <c r="A16914">
        <v>446983</v>
      </c>
      <c r="B16914" t="s">
        <v>2372</v>
      </c>
    </row>
    <row r="16915" spans="1:2" x14ac:dyDescent="0.3">
      <c r="A16915">
        <v>446983</v>
      </c>
      <c r="B16915" t="s">
        <v>517</v>
      </c>
    </row>
    <row r="16916" spans="1:2" x14ac:dyDescent="0.3">
      <c r="A16916">
        <v>447047</v>
      </c>
      <c r="B16916" t="s">
        <v>5293</v>
      </c>
    </row>
    <row r="16917" spans="1:2" x14ac:dyDescent="0.3">
      <c r="A16917">
        <v>447047</v>
      </c>
      <c r="B16917" t="s">
        <v>648</v>
      </c>
    </row>
    <row r="16918" spans="1:2" x14ac:dyDescent="0.3">
      <c r="A16918">
        <v>447106</v>
      </c>
      <c r="B16918" t="s">
        <v>726</v>
      </c>
    </row>
    <row r="16919" spans="1:2" x14ac:dyDescent="0.3">
      <c r="A16919">
        <v>447118</v>
      </c>
      <c r="B16919" t="s">
        <v>10343</v>
      </c>
    </row>
    <row r="16920" spans="1:2" x14ac:dyDescent="0.3">
      <c r="A16920">
        <v>447202</v>
      </c>
      <c r="B16920" t="s">
        <v>215</v>
      </c>
    </row>
    <row r="16921" spans="1:2" x14ac:dyDescent="0.3">
      <c r="A16921">
        <v>447202</v>
      </c>
      <c r="B16921" t="s">
        <v>670</v>
      </c>
    </row>
    <row r="16922" spans="1:2" x14ac:dyDescent="0.3">
      <c r="A16922">
        <v>447202</v>
      </c>
      <c r="B16922" t="s">
        <v>821</v>
      </c>
    </row>
    <row r="16923" spans="1:2" x14ac:dyDescent="0.3">
      <c r="A16923">
        <v>447202</v>
      </c>
      <c r="B16923" t="s">
        <v>2372</v>
      </c>
    </row>
    <row r="16924" spans="1:2" x14ac:dyDescent="0.3">
      <c r="A16924">
        <v>447258</v>
      </c>
      <c r="B16924" t="s">
        <v>868</v>
      </c>
    </row>
    <row r="16925" spans="1:2" x14ac:dyDescent="0.3">
      <c r="A16925">
        <v>447343</v>
      </c>
      <c r="B16925" t="s">
        <v>50</v>
      </c>
    </row>
    <row r="16926" spans="1:2" x14ac:dyDescent="0.3">
      <c r="A16926">
        <v>447347</v>
      </c>
      <c r="B16926" t="s">
        <v>10349</v>
      </c>
    </row>
    <row r="16927" spans="1:2" x14ac:dyDescent="0.3">
      <c r="A16927">
        <v>447348</v>
      </c>
      <c r="B16927" t="s">
        <v>50</v>
      </c>
    </row>
    <row r="16928" spans="1:2" x14ac:dyDescent="0.3">
      <c r="A16928">
        <v>447348</v>
      </c>
      <c r="B16928" t="s">
        <v>648</v>
      </c>
    </row>
    <row r="16929" spans="1:2" x14ac:dyDescent="0.3">
      <c r="A16929">
        <v>447348</v>
      </c>
      <c r="B16929" t="s">
        <v>5886</v>
      </c>
    </row>
    <row r="16930" spans="1:2" x14ac:dyDescent="0.3">
      <c r="A16930">
        <v>447432</v>
      </c>
      <c r="B16930" t="s">
        <v>162</v>
      </c>
    </row>
    <row r="16931" spans="1:2" x14ac:dyDescent="0.3">
      <c r="A16931">
        <v>447528</v>
      </c>
      <c r="B16931" t="s">
        <v>50</v>
      </c>
    </row>
    <row r="16932" spans="1:2" x14ac:dyDescent="0.3">
      <c r="A16932">
        <v>447545</v>
      </c>
      <c r="B16932" t="s">
        <v>162</v>
      </c>
    </row>
    <row r="16933" spans="1:2" x14ac:dyDescent="0.3">
      <c r="A16933">
        <v>447668</v>
      </c>
      <c r="B16933" t="s">
        <v>386</v>
      </c>
    </row>
    <row r="16934" spans="1:2" x14ac:dyDescent="0.3">
      <c r="A16934">
        <v>447669</v>
      </c>
      <c r="B16934" t="s">
        <v>215</v>
      </c>
    </row>
    <row r="16935" spans="1:2" x14ac:dyDescent="0.3">
      <c r="A16935">
        <v>447669</v>
      </c>
      <c r="B16935" t="s">
        <v>517</v>
      </c>
    </row>
    <row r="16936" spans="1:2" x14ac:dyDescent="0.3">
      <c r="A16936">
        <v>447669</v>
      </c>
      <c r="B16936" t="s">
        <v>2372</v>
      </c>
    </row>
    <row r="16937" spans="1:2" x14ac:dyDescent="0.3">
      <c r="A16937">
        <v>447670</v>
      </c>
      <c r="B16937" t="s">
        <v>215</v>
      </c>
    </row>
    <row r="16938" spans="1:2" x14ac:dyDescent="0.3">
      <c r="A16938">
        <v>447670</v>
      </c>
      <c r="B16938" t="s">
        <v>2372</v>
      </c>
    </row>
    <row r="16939" spans="1:2" x14ac:dyDescent="0.3">
      <c r="A16939">
        <v>447671</v>
      </c>
      <c r="B16939" t="s">
        <v>50</v>
      </c>
    </row>
    <row r="16940" spans="1:2" x14ac:dyDescent="0.3">
      <c r="A16940">
        <v>447672</v>
      </c>
      <c r="B16940" t="s">
        <v>726</v>
      </c>
    </row>
    <row r="16941" spans="1:2" x14ac:dyDescent="0.3">
      <c r="A16941">
        <v>447672</v>
      </c>
      <c r="B16941" t="s">
        <v>50</v>
      </c>
    </row>
    <row r="16942" spans="1:2" x14ac:dyDescent="0.3">
      <c r="A16942">
        <v>447672</v>
      </c>
      <c r="B16942" t="s">
        <v>386</v>
      </c>
    </row>
    <row r="16943" spans="1:2" x14ac:dyDescent="0.3">
      <c r="A16943">
        <v>447673</v>
      </c>
      <c r="B16943" t="s">
        <v>670</v>
      </c>
    </row>
    <row r="16944" spans="1:2" x14ac:dyDescent="0.3">
      <c r="A16944">
        <v>447673</v>
      </c>
      <c r="B16944" t="s">
        <v>215</v>
      </c>
    </row>
    <row r="16945" spans="1:2" x14ac:dyDescent="0.3">
      <c r="A16945">
        <v>447674</v>
      </c>
      <c r="B16945" t="s">
        <v>670</v>
      </c>
    </row>
    <row r="16946" spans="1:2" x14ac:dyDescent="0.3">
      <c r="A16946">
        <v>447674</v>
      </c>
      <c r="B16946" t="s">
        <v>215</v>
      </c>
    </row>
    <row r="16947" spans="1:2" x14ac:dyDescent="0.3">
      <c r="A16947">
        <v>447675</v>
      </c>
      <c r="B16947" t="s">
        <v>50</v>
      </c>
    </row>
    <row r="16948" spans="1:2" x14ac:dyDescent="0.3">
      <c r="A16948">
        <v>447677</v>
      </c>
      <c r="B16948" t="s">
        <v>215</v>
      </c>
    </row>
    <row r="16949" spans="1:2" x14ac:dyDescent="0.3">
      <c r="A16949">
        <v>447677</v>
      </c>
      <c r="B16949" t="s">
        <v>2372</v>
      </c>
    </row>
    <row r="16950" spans="1:2" x14ac:dyDescent="0.3">
      <c r="A16950">
        <v>447678</v>
      </c>
      <c r="B16950" t="s">
        <v>50</v>
      </c>
    </row>
    <row r="16951" spans="1:2" x14ac:dyDescent="0.3">
      <c r="A16951">
        <v>447699</v>
      </c>
      <c r="B16951" t="s">
        <v>162</v>
      </c>
    </row>
    <row r="16952" spans="1:2" x14ac:dyDescent="0.3">
      <c r="A16952">
        <v>447705</v>
      </c>
      <c r="B16952" t="s">
        <v>10366</v>
      </c>
    </row>
    <row r="16953" spans="1:2" x14ac:dyDescent="0.3">
      <c r="A16953">
        <v>447706</v>
      </c>
      <c r="B16953" t="s">
        <v>162</v>
      </c>
    </row>
    <row r="16954" spans="1:2" x14ac:dyDescent="0.3">
      <c r="A16954">
        <v>447706</v>
      </c>
      <c r="B16954" t="s">
        <v>50</v>
      </c>
    </row>
    <row r="16955" spans="1:2" x14ac:dyDescent="0.3">
      <c r="A16955">
        <v>447706</v>
      </c>
      <c r="B16955" t="s">
        <v>3720</v>
      </c>
    </row>
    <row r="16956" spans="1:2" x14ac:dyDescent="0.3">
      <c r="A16956">
        <v>447706</v>
      </c>
      <c r="B16956" t="s">
        <v>386</v>
      </c>
    </row>
    <row r="16957" spans="1:2" x14ac:dyDescent="0.3">
      <c r="A16957">
        <v>447736</v>
      </c>
      <c r="B16957" t="s">
        <v>50</v>
      </c>
    </row>
    <row r="16958" spans="1:2" x14ac:dyDescent="0.3">
      <c r="A16958">
        <v>447736</v>
      </c>
      <c r="B16958" t="s">
        <v>162</v>
      </c>
    </row>
    <row r="16959" spans="1:2" x14ac:dyDescent="0.3">
      <c r="A16959">
        <v>447743</v>
      </c>
      <c r="B16959" t="s">
        <v>50</v>
      </c>
    </row>
    <row r="16960" spans="1:2" x14ac:dyDescent="0.3">
      <c r="A16960">
        <v>447779</v>
      </c>
      <c r="B16960" t="s">
        <v>517</v>
      </c>
    </row>
    <row r="16961" spans="1:2" x14ac:dyDescent="0.3">
      <c r="A16961">
        <v>447789</v>
      </c>
      <c r="B16961" t="s">
        <v>5047</v>
      </c>
    </row>
    <row r="16962" spans="1:2" x14ac:dyDescent="0.3">
      <c r="A16962">
        <v>447801</v>
      </c>
      <c r="B16962" t="s">
        <v>162</v>
      </c>
    </row>
    <row r="16963" spans="1:2" x14ac:dyDescent="0.3">
      <c r="A16963">
        <v>447801</v>
      </c>
      <c r="B16963" t="s">
        <v>215</v>
      </c>
    </row>
    <row r="16964" spans="1:2" x14ac:dyDescent="0.3">
      <c r="A16964">
        <v>447801</v>
      </c>
      <c r="B16964" t="s">
        <v>50</v>
      </c>
    </row>
    <row r="16965" spans="1:2" x14ac:dyDescent="0.3">
      <c r="A16965">
        <v>447801</v>
      </c>
      <c r="B16965" t="s">
        <v>3720</v>
      </c>
    </row>
    <row r="16966" spans="1:2" x14ac:dyDescent="0.3">
      <c r="A16966">
        <v>447804</v>
      </c>
      <c r="B16966" t="s">
        <v>162</v>
      </c>
    </row>
    <row r="16967" spans="1:2" x14ac:dyDescent="0.3">
      <c r="A16967">
        <v>447804</v>
      </c>
      <c r="B16967" t="s">
        <v>215</v>
      </c>
    </row>
    <row r="16968" spans="1:2" x14ac:dyDescent="0.3">
      <c r="A16968">
        <v>447804</v>
      </c>
      <c r="B16968" t="s">
        <v>50</v>
      </c>
    </row>
    <row r="16969" spans="1:2" x14ac:dyDescent="0.3">
      <c r="A16969">
        <v>447804</v>
      </c>
      <c r="B16969" t="s">
        <v>3720</v>
      </c>
    </row>
    <row r="16970" spans="1:2" x14ac:dyDescent="0.3">
      <c r="A16970">
        <v>447808</v>
      </c>
      <c r="B16970" t="s">
        <v>50</v>
      </c>
    </row>
    <row r="16971" spans="1:2" x14ac:dyDescent="0.3">
      <c r="A16971">
        <v>447808</v>
      </c>
      <c r="B16971" t="s">
        <v>739</v>
      </c>
    </row>
    <row r="16972" spans="1:2" x14ac:dyDescent="0.3">
      <c r="A16972">
        <v>447808</v>
      </c>
      <c r="B16972" t="s">
        <v>215</v>
      </c>
    </row>
    <row r="16973" spans="1:2" x14ac:dyDescent="0.3">
      <c r="A16973">
        <v>447808</v>
      </c>
      <c r="B16973" t="s">
        <v>726</v>
      </c>
    </row>
    <row r="16974" spans="1:2" x14ac:dyDescent="0.3">
      <c r="A16974">
        <v>447825</v>
      </c>
      <c r="B16974" t="s">
        <v>162</v>
      </c>
    </row>
    <row r="16975" spans="1:2" x14ac:dyDescent="0.3">
      <c r="A16975">
        <v>447825</v>
      </c>
      <c r="B16975" t="s">
        <v>215</v>
      </c>
    </row>
    <row r="16976" spans="1:2" x14ac:dyDescent="0.3">
      <c r="A16976">
        <v>447825</v>
      </c>
      <c r="B16976" t="s">
        <v>50</v>
      </c>
    </row>
    <row r="16977" spans="1:2" x14ac:dyDescent="0.3">
      <c r="A16977">
        <v>447825</v>
      </c>
      <c r="B16977" t="s">
        <v>3720</v>
      </c>
    </row>
    <row r="16978" spans="1:2" x14ac:dyDescent="0.3">
      <c r="A16978">
        <v>447836</v>
      </c>
      <c r="B16978" t="s">
        <v>162</v>
      </c>
    </row>
    <row r="16979" spans="1:2" x14ac:dyDescent="0.3">
      <c r="A16979">
        <v>447836</v>
      </c>
      <c r="B16979" t="s">
        <v>50</v>
      </c>
    </row>
    <row r="16980" spans="1:2" x14ac:dyDescent="0.3">
      <c r="A16980">
        <v>447836</v>
      </c>
      <c r="B16980" t="s">
        <v>3720</v>
      </c>
    </row>
    <row r="16981" spans="1:2" x14ac:dyDescent="0.3">
      <c r="A16981">
        <v>447837</v>
      </c>
      <c r="B16981" t="s">
        <v>162</v>
      </c>
    </row>
    <row r="16982" spans="1:2" x14ac:dyDescent="0.3">
      <c r="A16982">
        <v>447837</v>
      </c>
      <c r="B16982" t="s">
        <v>215</v>
      </c>
    </row>
    <row r="16983" spans="1:2" x14ac:dyDescent="0.3">
      <c r="A16983">
        <v>447837</v>
      </c>
      <c r="B16983" t="s">
        <v>50</v>
      </c>
    </row>
    <row r="16984" spans="1:2" x14ac:dyDescent="0.3">
      <c r="A16984">
        <v>447837</v>
      </c>
      <c r="B16984" t="s">
        <v>3720</v>
      </c>
    </row>
    <row r="16985" spans="1:2" x14ac:dyDescent="0.3">
      <c r="A16985">
        <v>447839</v>
      </c>
      <c r="B16985" t="s">
        <v>162</v>
      </c>
    </row>
    <row r="16986" spans="1:2" x14ac:dyDescent="0.3">
      <c r="A16986">
        <v>447839</v>
      </c>
      <c r="B16986" t="s">
        <v>50</v>
      </c>
    </row>
    <row r="16987" spans="1:2" x14ac:dyDescent="0.3">
      <c r="A16987">
        <v>447839</v>
      </c>
      <c r="B16987" t="s">
        <v>215</v>
      </c>
    </row>
    <row r="16988" spans="1:2" x14ac:dyDescent="0.3">
      <c r="A16988">
        <v>447839</v>
      </c>
      <c r="B16988" t="s">
        <v>3720</v>
      </c>
    </row>
    <row r="16989" spans="1:2" x14ac:dyDescent="0.3">
      <c r="A16989">
        <v>447842</v>
      </c>
      <c r="B16989" t="s">
        <v>162</v>
      </c>
    </row>
    <row r="16990" spans="1:2" x14ac:dyDescent="0.3">
      <c r="A16990">
        <v>447842</v>
      </c>
      <c r="B16990" t="s">
        <v>3720</v>
      </c>
    </row>
    <row r="16991" spans="1:2" x14ac:dyDescent="0.3">
      <c r="A16991">
        <v>447842</v>
      </c>
      <c r="B16991" t="s">
        <v>215</v>
      </c>
    </row>
    <row r="16992" spans="1:2" x14ac:dyDescent="0.3">
      <c r="A16992">
        <v>447842</v>
      </c>
      <c r="B16992" t="s">
        <v>50</v>
      </c>
    </row>
    <row r="16993" spans="1:2" x14ac:dyDescent="0.3">
      <c r="A16993">
        <v>447844</v>
      </c>
      <c r="B16993" t="s">
        <v>162</v>
      </c>
    </row>
    <row r="16994" spans="1:2" x14ac:dyDescent="0.3">
      <c r="A16994">
        <v>447844</v>
      </c>
      <c r="B16994" t="s">
        <v>215</v>
      </c>
    </row>
    <row r="16995" spans="1:2" x14ac:dyDescent="0.3">
      <c r="A16995">
        <v>447844</v>
      </c>
      <c r="B16995" t="s">
        <v>50</v>
      </c>
    </row>
    <row r="16996" spans="1:2" x14ac:dyDescent="0.3">
      <c r="A16996">
        <v>447844</v>
      </c>
      <c r="B16996" t="s">
        <v>3720</v>
      </c>
    </row>
    <row r="16997" spans="1:2" x14ac:dyDescent="0.3">
      <c r="A16997">
        <v>447845</v>
      </c>
      <c r="B16997" t="s">
        <v>162</v>
      </c>
    </row>
    <row r="16998" spans="1:2" x14ac:dyDescent="0.3">
      <c r="A16998">
        <v>447845</v>
      </c>
      <c r="B16998" t="s">
        <v>215</v>
      </c>
    </row>
    <row r="16999" spans="1:2" x14ac:dyDescent="0.3">
      <c r="A16999">
        <v>447845</v>
      </c>
      <c r="B16999" t="s">
        <v>50</v>
      </c>
    </row>
    <row r="17000" spans="1:2" x14ac:dyDescent="0.3">
      <c r="A17000">
        <v>447845</v>
      </c>
      <c r="B17000" t="s">
        <v>3720</v>
      </c>
    </row>
    <row r="17001" spans="1:2" x14ac:dyDescent="0.3">
      <c r="A17001">
        <v>447847</v>
      </c>
      <c r="B17001" t="s">
        <v>162</v>
      </c>
    </row>
    <row r="17002" spans="1:2" x14ac:dyDescent="0.3">
      <c r="A17002">
        <v>447847</v>
      </c>
      <c r="B17002" t="s">
        <v>50</v>
      </c>
    </row>
    <row r="17003" spans="1:2" x14ac:dyDescent="0.3">
      <c r="A17003">
        <v>447847</v>
      </c>
      <c r="B17003" t="s">
        <v>215</v>
      </c>
    </row>
    <row r="17004" spans="1:2" x14ac:dyDescent="0.3">
      <c r="A17004">
        <v>447847</v>
      </c>
      <c r="B17004" t="s">
        <v>3720</v>
      </c>
    </row>
    <row r="17005" spans="1:2" x14ac:dyDescent="0.3">
      <c r="A17005">
        <v>447848</v>
      </c>
      <c r="B17005" t="s">
        <v>162</v>
      </c>
    </row>
    <row r="17006" spans="1:2" x14ac:dyDescent="0.3">
      <c r="A17006">
        <v>447848</v>
      </c>
      <c r="B17006" t="s">
        <v>215</v>
      </c>
    </row>
    <row r="17007" spans="1:2" x14ac:dyDescent="0.3">
      <c r="A17007">
        <v>447848</v>
      </c>
      <c r="B17007" t="s">
        <v>50</v>
      </c>
    </row>
    <row r="17008" spans="1:2" x14ac:dyDescent="0.3">
      <c r="A17008">
        <v>447848</v>
      </c>
      <c r="B17008" t="s">
        <v>3720</v>
      </c>
    </row>
    <row r="17009" spans="1:2" x14ac:dyDescent="0.3">
      <c r="A17009">
        <v>447850</v>
      </c>
      <c r="B17009" t="s">
        <v>162</v>
      </c>
    </row>
    <row r="17010" spans="1:2" x14ac:dyDescent="0.3">
      <c r="A17010">
        <v>447850</v>
      </c>
      <c r="B17010" t="s">
        <v>215</v>
      </c>
    </row>
    <row r="17011" spans="1:2" x14ac:dyDescent="0.3">
      <c r="A17011">
        <v>447850</v>
      </c>
      <c r="B17011" t="s">
        <v>50</v>
      </c>
    </row>
    <row r="17012" spans="1:2" x14ac:dyDescent="0.3">
      <c r="A17012">
        <v>447850</v>
      </c>
      <c r="B17012" t="s">
        <v>3720</v>
      </c>
    </row>
    <row r="17013" spans="1:2" x14ac:dyDescent="0.3">
      <c r="A17013">
        <v>447904</v>
      </c>
      <c r="B17013" t="s">
        <v>386</v>
      </c>
    </row>
    <row r="17014" spans="1:2" x14ac:dyDescent="0.3">
      <c r="A17014">
        <v>447904</v>
      </c>
      <c r="B17014" t="s">
        <v>50</v>
      </c>
    </row>
    <row r="17015" spans="1:2" x14ac:dyDescent="0.3">
      <c r="A17015">
        <v>447936</v>
      </c>
      <c r="B17015" t="s">
        <v>162</v>
      </c>
    </row>
    <row r="17016" spans="1:2" x14ac:dyDescent="0.3">
      <c r="A17016">
        <v>447936</v>
      </c>
      <c r="B17016" t="s">
        <v>215</v>
      </c>
    </row>
    <row r="17017" spans="1:2" x14ac:dyDescent="0.3">
      <c r="A17017">
        <v>447936</v>
      </c>
      <c r="B17017" t="s">
        <v>50</v>
      </c>
    </row>
    <row r="17018" spans="1:2" x14ac:dyDescent="0.3">
      <c r="A17018">
        <v>447936</v>
      </c>
      <c r="B17018" t="s">
        <v>3720</v>
      </c>
    </row>
    <row r="17019" spans="1:2" x14ac:dyDescent="0.3">
      <c r="A17019">
        <v>447954</v>
      </c>
      <c r="B17019" t="s">
        <v>739</v>
      </c>
    </row>
    <row r="17020" spans="1:2" x14ac:dyDescent="0.3">
      <c r="A17020">
        <v>447954</v>
      </c>
      <c r="B17020" t="s">
        <v>50</v>
      </c>
    </row>
    <row r="17021" spans="1:2" x14ac:dyDescent="0.3">
      <c r="A17021">
        <v>447959</v>
      </c>
      <c r="B17021" t="s">
        <v>2448</v>
      </c>
    </row>
    <row r="17022" spans="1:2" x14ac:dyDescent="0.3">
      <c r="A17022">
        <v>447959</v>
      </c>
      <c r="B17022" t="s">
        <v>726</v>
      </c>
    </row>
    <row r="17023" spans="1:2" x14ac:dyDescent="0.3">
      <c r="A17023">
        <v>447965</v>
      </c>
      <c r="B17023" t="s">
        <v>9277</v>
      </c>
    </row>
    <row r="17024" spans="1:2" x14ac:dyDescent="0.3">
      <c r="A17024">
        <v>448020</v>
      </c>
      <c r="B17024" t="s">
        <v>162</v>
      </c>
    </row>
    <row r="17025" spans="1:2" x14ac:dyDescent="0.3">
      <c r="A17025">
        <v>448020</v>
      </c>
      <c r="B17025" t="s">
        <v>739</v>
      </c>
    </row>
    <row r="17026" spans="1:2" x14ac:dyDescent="0.3">
      <c r="A17026">
        <v>448020</v>
      </c>
      <c r="B17026" t="s">
        <v>386</v>
      </c>
    </row>
    <row r="17027" spans="1:2" x14ac:dyDescent="0.3">
      <c r="A17027">
        <v>448020</v>
      </c>
      <c r="B17027" t="s">
        <v>1224</v>
      </c>
    </row>
    <row r="17028" spans="1:2" x14ac:dyDescent="0.3">
      <c r="A17028">
        <v>448020</v>
      </c>
      <c r="B17028" t="s">
        <v>50</v>
      </c>
    </row>
    <row r="17029" spans="1:2" x14ac:dyDescent="0.3">
      <c r="A17029">
        <v>448068</v>
      </c>
      <c r="B17029" t="s">
        <v>50</v>
      </c>
    </row>
    <row r="17030" spans="1:2" x14ac:dyDescent="0.3">
      <c r="A17030">
        <v>448135</v>
      </c>
      <c r="B17030" t="s">
        <v>9892</v>
      </c>
    </row>
    <row r="17031" spans="1:2" x14ac:dyDescent="0.3">
      <c r="A17031">
        <v>448190</v>
      </c>
      <c r="B17031" t="s">
        <v>9892</v>
      </c>
    </row>
    <row r="17032" spans="1:2" x14ac:dyDescent="0.3">
      <c r="A17032">
        <v>448216</v>
      </c>
      <c r="B17032" t="s">
        <v>50</v>
      </c>
    </row>
    <row r="17033" spans="1:2" x14ac:dyDescent="0.3">
      <c r="A17033">
        <v>448216</v>
      </c>
      <c r="B17033" t="s">
        <v>215</v>
      </c>
    </row>
    <row r="17034" spans="1:2" x14ac:dyDescent="0.3">
      <c r="A17034">
        <v>448268</v>
      </c>
      <c r="B17034" t="s">
        <v>10400</v>
      </c>
    </row>
    <row r="17035" spans="1:2" x14ac:dyDescent="0.3">
      <c r="A17035">
        <v>448270</v>
      </c>
      <c r="B17035" t="s">
        <v>2372</v>
      </c>
    </row>
    <row r="17036" spans="1:2" x14ac:dyDescent="0.3">
      <c r="A17036">
        <v>448270</v>
      </c>
      <c r="B17036" t="s">
        <v>1931</v>
      </c>
    </row>
    <row r="17037" spans="1:2" x14ac:dyDescent="0.3">
      <c r="A17037">
        <v>448270</v>
      </c>
      <c r="B17037" t="s">
        <v>726</v>
      </c>
    </row>
    <row r="17038" spans="1:2" x14ac:dyDescent="0.3">
      <c r="A17038">
        <v>448272</v>
      </c>
      <c r="B17038" t="s">
        <v>386</v>
      </c>
    </row>
    <row r="17039" spans="1:2" x14ac:dyDescent="0.3">
      <c r="A17039">
        <v>448272</v>
      </c>
      <c r="B17039" t="s">
        <v>726</v>
      </c>
    </row>
    <row r="17040" spans="1:2" x14ac:dyDescent="0.3">
      <c r="A17040">
        <v>448272</v>
      </c>
      <c r="B17040" t="s">
        <v>3720</v>
      </c>
    </row>
    <row r="17041" spans="1:2" x14ac:dyDescent="0.3">
      <c r="A17041">
        <v>448272</v>
      </c>
      <c r="B17041" t="s">
        <v>4642</v>
      </c>
    </row>
    <row r="17042" spans="1:2" x14ac:dyDescent="0.3">
      <c r="A17042">
        <v>448272</v>
      </c>
      <c r="B17042" t="s">
        <v>517</v>
      </c>
    </row>
    <row r="17043" spans="1:2" x14ac:dyDescent="0.3">
      <c r="A17043">
        <v>448286</v>
      </c>
      <c r="B17043" t="s">
        <v>9892</v>
      </c>
    </row>
    <row r="17044" spans="1:2" x14ac:dyDescent="0.3">
      <c r="A17044">
        <v>448301</v>
      </c>
      <c r="B17044" t="s">
        <v>50</v>
      </c>
    </row>
    <row r="17045" spans="1:2" x14ac:dyDescent="0.3">
      <c r="A17045">
        <v>448301</v>
      </c>
      <c r="B17045" t="s">
        <v>1287</v>
      </c>
    </row>
    <row r="17046" spans="1:2" x14ac:dyDescent="0.3">
      <c r="A17046">
        <v>448301</v>
      </c>
      <c r="B17046" t="s">
        <v>2372</v>
      </c>
    </row>
    <row r="17047" spans="1:2" x14ac:dyDescent="0.3">
      <c r="A17047">
        <v>448309</v>
      </c>
      <c r="B17047" t="s">
        <v>2904</v>
      </c>
    </row>
    <row r="17048" spans="1:2" x14ac:dyDescent="0.3">
      <c r="A17048">
        <v>448310</v>
      </c>
      <c r="B17048" t="s">
        <v>9892</v>
      </c>
    </row>
    <row r="17049" spans="1:2" x14ac:dyDescent="0.3">
      <c r="A17049">
        <v>448326</v>
      </c>
      <c r="B17049" t="s">
        <v>9892</v>
      </c>
    </row>
    <row r="17050" spans="1:2" x14ac:dyDescent="0.3">
      <c r="A17050">
        <v>448329</v>
      </c>
      <c r="B17050" t="s">
        <v>50</v>
      </c>
    </row>
    <row r="17051" spans="1:2" x14ac:dyDescent="0.3">
      <c r="A17051">
        <v>448329</v>
      </c>
      <c r="B17051" t="s">
        <v>1287</v>
      </c>
    </row>
    <row r="17052" spans="1:2" x14ac:dyDescent="0.3">
      <c r="A17052">
        <v>448329</v>
      </c>
      <c r="B17052" t="s">
        <v>2372</v>
      </c>
    </row>
    <row r="17053" spans="1:2" x14ac:dyDescent="0.3">
      <c r="A17053">
        <v>448344</v>
      </c>
      <c r="B17053" t="s">
        <v>215</v>
      </c>
    </row>
    <row r="17054" spans="1:2" x14ac:dyDescent="0.3">
      <c r="A17054">
        <v>448344</v>
      </c>
      <c r="B17054" t="s">
        <v>50</v>
      </c>
    </row>
    <row r="17055" spans="1:2" x14ac:dyDescent="0.3">
      <c r="A17055">
        <v>448344</v>
      </c>
      <c r="B17055" t="s">
        <v>868</v>
      </c>
    </row>
    <row r="17056" spans="1:2" x14ac:dyDescent="0.3">
      <c r="A17056">
        <v>448344</v>
      </c>
      <c r="B17056" t="s">
        <v>2372</v>
      </c>
    </row>
    <row r="17057" spans="1:2" x14ac:dyDescent="0.3">
      <c r="A17057">
        <v>448367</v>
      </c>
      <c r="B17057" t="s">
        <v>162</v>
      </c>
    </row>
    <row r="17058" spans="1:2" x14ac:dyDescent="0.3">
      <c r="A17058">
        <v>448367</v>
      </c>
      <c r="B17058" t="s">
        <v>2448</v>
      </c>
    </row>
    <row r="17059" spans="1:2" x14ac:dyDescent="0.3">
      <c r="A17059">
        <v>448367</v>
      </c>
      <c r="B17059" t="s">
        <v>1224</v>
      </c>
    </row>
    <row r="17060" spans="1:2" x14ac:dyDescent="0.3">
      <c r="A17060">
        <v>448367</v>
      </c>
      <c r="B17060" t="s">
        <v>565</v>
      </c>
    </row>
    <row r="17061" spans="1:2" x14ac:dyDescent="0.3">
      <c r="A17061">
        <v>448367</v>
      </c>
      <c r="B17061" t="s">
        <v>2372</v>
      </c>
    </row>
    <row r="17062" spans="1:2" x14ac:dyDescent="0.3">
      <c r="A17062">
        <v>448370</v>
      </c>
      <c r="B17062" t="s">
        <v>215</v>
      </c>
    </row>
    <row r="17063" spans="1:2" x14ac:dyDescent="0.3">
      <c r="A17063">
        <v>448370</v>
      </c>
      <c r="B17063" t="s">
        <v>50</v>
      </c>
    </row>
    <row r="17064" spans="1:2" x14ac:dyDescent="0.3">
      <c r="A17064">
        <v>448370</v>
      </c>
      <c r="B17064" t="s">
        <v>868</v>
      </c>
    </row>
    <row r="17065" spans="1:2" x14ac:dyDescent="0.3">
      <c r="A17065">
        <v>448370</v>
      </c>
      <c r="B17065" t="s">
        <v>2372</v>
      </c>
    </row>
    <row r="17066" spans="1:2" x14ac:dyDescent="0.3">
      <c r="A17066">
        <v>448438</v>
      </c>
      <c r="B17066" t="s">
        <v>386</v>
      </c>
    </row>
    <row r="17067" spans="1:2" x14ac:dyDescent="0.3">
      <c r="A17067">
        <v>448442</v>
      </c>
      <c r="B17067" t="s">
        <v>50</v>
      </c>
    </row>
    <row r="17068" spans="1:2" x14ac:dyDescent="0.3">
      <c r="A17068">
        <v>448442</v>
      </c>
      <c r="B17068" t="s">
        <v>215</v>
      </c>
    </row>
    <row r="17069" spans="1:2" x14ac:dyDescent="0.3">
      <c r="A17069">
        <v>448481</v>
      </c>
      <c r="B17069" t="s">
        <v>162</v>
      </c>
    </row>
    <row r="17070" spans="1:2" x14ac:dyDescent="0.3">
      <c r="A17070">
        <v>448481</v>
      </c>
      <c r="B17070" t="s">
        <v>565</v>
      </c>
    </row>
    <row r="17071" spans="1:2" x14ac:dyDescent="0.3">
      <c r="A17071">
        <v>448481</v>
      </c>
      <c r="B17071" t="s">
        <v>386</v>
      </c>
    </row>
    <row r="17072" spans="1:2" x14ac:dyDescent="0.3">
      <c r="A17072">
        <v>448490</v>
      </c>
      <c r="B17072" t="s">
        <v>162</v>
      </c>
    </row>
    <row r="17073" spans="1:2" x14ac:dyDescent="0.3">
      <c r="A17073">
        <v>448490</v>
      </c>
      <c r="B17073" t="s">
        <v>3720</v>
      </c>
    </row>
    <row r="17074" spans="1:2" x14ac:dyDescent="0.3">
      <c r="A17074">
        <v>448490</v>
      </c>
      <c r="B17074" t="s">
        <v>739</v>
      </c>
    </row>
    <row r="17075" spans="1:2" x14ac:dyDescent="0.3">
      <c r="A17075">
        <v>448490</v>
      </c>
      <c r="B17075" t="s">
        <v>386</v>
      </c>
    </row>
    <row r="17076" spans="1:2" x14ac:dyDescent="0.3">
      <c r="A17076">
        <v>448490</v>
      </c>
      <c r="B17076" t="s">
        <v>1224</v>
      </c>
    </row>
    <row r="17077" spans="1:2" x14ac:dyDescent="0.3">
      <c r="A17077">
        <v>448490</v>
      </c>
      <c r="B17077" t="s">
        <v>5934</v>
      </c>
    </row>
    <row r="17078" spans="1:2" x14ac:dyDescent="0.3">
      <c r="A17078">
        <v>448491</v>
      </c>
      <c r="B17078" t="s">
        <v>162</v>
      </c>
    </row>
    <row r="17079" spans="1:2" x14ac:dyDescent="0.3">
      <c r="A17079">
        <v>448491</v>
      </c>
      <c r="B17079" t="s">
        <v>3720</v>
      </c>
    </row>
    <row r="17080" spans="1:2" x14ac:dyDescent="0.3">
      <c r="A17080">
        <v>448491</v>
      </c>
      <c r="B17080" t="s">
        <v>739</v>
      </c>
    </row>
    <row r="17081" spans="1:2" x14ac:dyDescent="0.3">
      <c r="A17081">
        <v>448491</v>
      </c>
      <c r="B17081" t="s">
        <v>386</v>
      </c>
    </row>
    <row r="17082" spans="1:2" x14ac:dyDescent="0.3">
      <c r="A17082">
        <v>448491</v>
      </c>
      <c r="B17082" t="s">
        <v>1224</v>
      </c>
    </row>
    <row r="17083" spans="1:2" x14ac:dyDescent="0.3">
      <c r="A17083">
        <v>448491</v>
      </c>
      <c r="B17083" t="s">
        <v>5934</v>
      </c>
    </row>
    <row r="17084" spans="1:2" x14ac:dyDescent="0.3">
      <c r="A17084">
        <v>448583</v>
      </c>
      <c r="B17084" t="s">
        <v>386</v>
      </c>
    </row>
    <row r="17085" spans="1:2" x14ac:dyDescent="0.3">
      <c r="A17085">
        <v>448583</v>
      </c>
      <c r="B17085" t="s">
        <v>162</v>
      </c>
    </row>
    <row r="17086" spans="1:2" x14ac:dyDescent="0.3">
      <c r="A17086">
        <v>448583</v>
      </c>
      <c r="B17086" t="s">
        <v>5934</v>
      </c>
    </row>
    <row r="17087" spans="1:2" x14ac:dyDescent="0.3">
      <c r="A17087">
        <v>448583</v>
      </c>
      <c r="B17087" t="s">
        <v>3720</v>
      </c>
    </row>
    <row r="17088" spans="1:2" x14ac:dyDescent="0.3">
      <c r="A17088">
        <v>448583</v>
      </c>
      <c r="B17088" t="s">
        <v>14419</v>
      </c>
    </row>
    <row r="17089" spans="1:2" x14ac:dyDescent="0.3">
      <c r="A17089">
        <v>448583</v>
      </c>
      <c r="B17089" t="s">
        <v>1224</v>
      </c>
    </row>
    <row r="17090" spans="1:2" x14ac:dyDescent="0.3">
      <c r="A17090">
        <v>448583</v>
      </c>
      <c r="B17090" t="s">
        <v>3169</v>
      </c>
    </row>
    <row r="17091" spans="1:2" x14ac:dyDescent="0.3">
      <c r="A17091">
        <v>448583</v>
      </c>
      <c r="B17091" t="s">
        <v>2372</v>
      </c>
    </row>
    <row r="17092" spans="1:2" x14ac:dyDescent="0.3">
      <c r="A17092">
        <v>448584</v>
      </c>
      <c r="B17092" t="s">
        <v>5211</v>
      </c>
    </row>
    <row r="17093" spans="1:2" x14ac:dyDescent="0.3">
      <c r="A17093">
        <v>448584</v>
      </c>
      <c r="B17093" t="s">
        <v>868</v>
      </c>
    </row>
    <row r="17094" spans="1:2" x14ac:dyDescent="0.3">
      <c r="A17094">
        <v>448584</v>
      </c>
      <c r="B17094" t="s">
        <v>162</v>
      </c>
    </row>
    <row r="17095" spans="1:2" x14ac:dyDescent="0.3">
      <c r="A17095">
        <v>448584</v>
      </c>
      <c r="B17095" t="s">
        <v>4342</v>
      </c>
    </row>
    <row r="17096" spans="1:2" x14ac:dyDescent="0.3">
      <c r="A17096">
        <v>448584</v>
      </c>
      <c r="B17096" t="s">
        <v>386</v>
      </c>
    </row>
    <row r="17097" spans="1:2" x14ac:dyDescent="0.3">
      <c r="A17097">
        <v>448590</v>
      </c>
      <c r="B17097" t="s">
        <v>726</v>
      </c>
    </row>
    <row r="17098" spans="1:2" x14ac:dyDescent="0.3">
      <c r="A17098">
        <v>448590</v>
      </c>
      <c r="B17098" t="s">
        <v>5208</v>
      </c>
    </row>
    <row r="17099" spans="1:2" x14ac:dyDescent="0.3">
      <c r="A17099">
        <v>448590</v>
      </c>
      <c r="B17099" t="s">
        <v>5211</v>
      </c>
    </row>
    <row r="17100" spans="1:2" x14ac:dyDescent="0.3">
      <c r="A17100">
        <v>448590</v>
      </c>
      <c r="B17100" t="s">
        <v>517</v>
      </c>
    </row>
    <row r="17101" spans="1:2" x14ac:dyDescent="0.3">
      <c r="A17101">
        <v>448613</v>
      </c>
      <c r="B17101" t="s">
        <v>2424</v>
      </c>
    </row>
    <row r="17102" spans="1:2" x14ac:dyDescent="0.3">
      <c r="A17102">
        <v>448613</v>
      </c>
      <c r="B17102" t="s">
        <v>215</v>
      </c>
    </row>
    <row r="17103" spans="1:2" x14ac:dyDescent="0.3">
      <c r="A17103">
        <v>448701</v>
      </c>
      <c r="B17103" t="s">
        <v>50</v>
      </c>
    </row>
    <row r="17104" spans="1:2" x14ac:dyDescent="0.3">
      <c r="A17104">
        <v>448701</v>
      </c>
      <c r="B17104" t="s">
        <v>162</v>
      </c>
    </row>
    <row r="17105" spans="1:2" x14ac:dyDescent="0.3">
      <c r="A17105">
        <v>448720</v>
      </c>
      <c r="B17105" t="s">
        <v>2448</v>
      </c>
    </row>
    <row r="17106" spans="1:2" x14ac:dyDescent="0.3">
      <c r="A17106">
        <v>448720</v>
      </c>
      <c r="B17106" t="s">
        <v>386</v>
      </c>
    </row>
    <row r="17107" spans="1:2" x14ac:dyDescent="0.3">
      <c r="A17107">
        <v>448720</v>
      </c>
      <c r="B17107" t="s">
        <v>1224</v>
      </c>
    </row>
    <row r="17108" spans="1:2" x14ac:dyDescent="0.3">
      <c r="A17108">
        <v>448720</v>
      </c>
      <c r="B17108" t="s">
        <v>2372</v>
      </c>
    </row>
    <row r="17109" spans="1:2" x14ac:dyDescent="0.3">
      <c r="A17109">
        <v>448732</v>
      </c>
      <c r="B17109" t="s">
        <v>50</v>
      </c>
    </row>
    <row r="17110" spans="1:2" x14ac:dyDescent="0.3">
      <c r="A17110">
        <v>448732</v>
      </c>
      <c r="B17110" t="s">
        <v>162</v>
      </c>
    </row>
    <row r="17111" spans="1:2" x14ac:dyDescent="0.3">
      <c r="A17111">
        <v>448766</v>
      </c>
      <c r="B17111" t="s">
        <v>162</v>
      </c>
    </row>
    <row r="17112" spans="1:2" x14ac:dyDescent="0.3">
      <c r="A17112">
        <v>448766</v>
      </c>
      <c r="B17112" t="s">
        <v>4342</v>
      </c>
    </row>
    <row r="17113" spans="1:2" x14ac:dyDescent="0.3">
      <c r="A17113">
        <v>448830</v>
      </c>
      <c r="B17113" t="s">
        <v>517</v>
      </c>
    </row>
    <row r="17114" spans="1:2" x14ac:dyDescent="0.3">
      <c r="A17114">
        <v>448830</v>
      </c>
      <c r="B17114" t="s">
        <v>631</v>
      </c>
    </row>
    <row r="17115" spans="1:2" x14ac:dyDescent="0.3">
      <c r="A17115">
        <v>448834</v>
      </c>
      <c r="B17115" t="s">
        <v>10436</v>
      </c>
    </row>
    <row r="17116" spans="1:2" x14ac:dyDescent="0.3">
      <c r="A17116">
        <v>448841</v>
      </c>
      <c r="B17116" t="s">
        <v>386</v>
      </c>
    </row>
    <row r="17117" spans="1:2" x14ac:dyDescent="0.3">
      <c r="A17117">
        <v>448841</v>
      </c>
      <c r="B17117" t="s">
        <v>162</v>
      </c>
    </row>
    <row r="17118" spans="1:2" x14ac:dyDescent="0.3">
      <c r="A17118">
        <v>448841</v>
      </c>
      <c r="B17118" t="s">
        <v>5886</v>
      </c>
    </row>
    <row r="17119" spans="1:2" x14ac:dyDescent="0.3">
      <c r="A17119">
        <v>448862</v>
      </c>
      <c r="B17119" t="s">
        <v>50</v>
      </c>
    </row>
    <row r="17120" spans="1:2" x14ac:dyDescent="0.3">
      <c r="A17120">
        <v>448862</v>
      </c>
      <c r="B17120" t="s">
        <v>739</v>
      </c>
    </row>
    <row r="17121" spans="1:2" x14ac:dyDescent="0.3">
      <c r="A17121">
        <v>448876</v>
      </c>
      <c r="B17121" t="s">
        <v>386</v>
      </c>
    </row>
    <row r="17122" spans="1:2" x14ac:dyDescent="0.3">
      <c r="A17122">
        <v>448876</v>
      </c>
      <c r="B17122" t="s">
        <v>162</v>
      </c>
    </row>
    <row r="17123" spans="1:2" x14ac:dyDescent="0.3">
      <c r="A17123">
        <v>448876</v>
      </c>
      <c r="B17123" t="s">
        <v>50</v>
      </c>
    </row>
    <row r="17124" spans="1:2" x14ac:dyDescent="0.3">
      <c r="A17124">
        <v>448883</v>
      </c>
      <c r="B17124" t="s">
        <v>162</v>
      </c>
    </row>
    <row r="17125" spans="1:2" x14ac:dyDescent="0.3">
      <c r="A17125">
        <v>448883</v>
      </c>
      <c r="B17125" t="s">
        <v>50</v>
      </c>
    </row>
    <row r="17126" spans="1:2" x14ac:dyDescent="0.3">
      <c r="A17126">
        <v>448883</v>
      </c>
      <c r="B17126" t="s">
        <v>5886</v>
      </c>
    </row>
    <row r="17127" spans="1:2" x14ac:dyDescent="0.3">
      <c r="A17127">
        <v>448883</v>
      </c>
      <c r="B17127" t="s">
        <v>1224</v>
      </c>
    </row>
    <row r="17128" spans="1:2" x14ac:dyDescent="0.3">
      <c r="A17128">
        <v>448909</v>
      </c>
      <c r="B17128" t="s">
        <v>2372</v>
      </c>
    </row>
    <row r="17129" spans="1:2" x14ac:dyDescent="0.3">
      <c r="A17129">
        <v>448956</v>
      </c>
      <c r="B17129" t="s">
        <v>50</v>
      </c>
    </row>
    <row r="17130" spans="1:2" x14ac:dyDescent="0.3">
      <c r="A17130">
        <v>448977</v>
      </c>
      <c r="B17130" t="s">
        <v>868</v>
      </c>
    </row>
    <row r="17131" spans="1:2" x14ac:dyDescent="0.3">
      <c r="A17131">
        <v>448977</v>
      </c>
      <c r="B17131" t="s">
        <v>50</v>
      </c>
    </row>
    <row r="17132" spans="1:2" x14ac:dyDescent="0.3">
      <c r="A17132">
        <v>448977</v>
      </c>
      <c r="B17132" t="s">
        <v>215</v>
      </c>
    </row>
    <row r="17133" spans="1:2" x14ac:dyDescent="0.3">
      <c r="A17133">
        <v>448977</v>
      </c>
      <c r="B17133" t="s">
        <v>2372</v>
      </c>
    </row>
    <row r="17134" spans="1:2" x14ac:dyDescent="0.3">
      <c r="A17134">
        <v>448977</v>
      </c>
      <c r="B17134" t="s">
        <v>4238</v>
      </c>
    </row>
    <row r="17135" spans="1:2" x14ac:dyDescent="0.3">
      <c r="A17135">
        <v>449000</v>
      </c>
      <c r="B17135" t="s">
        <v>1224</v>
      </c>
    </row>
    <row r="17136" spans="1:2" x14ac:dyDescent="0.3">
      <c r="A17136">
        <v>449000</v>
      </c>
      <c r="B17136" t="s">
        <v>7695</v>
      </c>
    </row>
    <row r="17137" spans="1:2" x14ac:dyDescent="0.3">
      <c r="A17137">
        <v>449055</v>
      </c>
      <c r="B17137" t="s">
        <v>648</v>
      </c>
    </row>
    <row r="17138" spans="1:2" x14ac:dyDescent="0.3">
      <c r="A17138">
        <v>449055</v>
      </c>
      <c r="B17138" t="s">
        <v>1224</v>
      </c>
    </row>
    <row r="17139" spans="1:2" x14ac:dyDescent="0.3">
      <c r="A17139">
        <v>449055</v>
      </c>
      <c r="B17139" t="s">
        <v>517</v>
      </c>
    </row>
    <row r="17140" spans="1:2" x14ac:dyDescent="0.3">
      <c r="A17140">
        <v>449079</v>
      </c>
      <c r="B17140" t="s">
        <v>9892</v>
      </c>
    </row>
    <row r="17141" spans="1:2" x14ac:dyDescent="0.3">
      <c r="A17141">
        <v>449081</v>
      </c>
      <c r="B17141" t="s">
        <v>9892</v>
      </c>
    </row>
    <row r="17142" spans="1:2" x14ac:dyDescent="0.3">
      <c r="A17142">
        <v>449111</v>
      </c>
      <c r="B17142" t="s">
        <v>565</v>
      </c>
    </row>
    <row r="17143" spans="1:2" x14ac:dyDescent="0.3">
      <c r="A17143">
        <v>449111</v>
      </c>
      <c r="B17143" t="s">
        <v>726</v>
      </c>
    </row>
    <row r="17144" spans="1:2" x14ac:dyDescent="0.3">
      <c r="A17144">
        <v>449162</v>
      </c>
      <c r="B17144" t="s">
        <v>215</v>
      </c>
    </row>
    <row r="17145" spans="1:2" x14ac:dyDescent="0.3">
      <c r="A17145">
        <v>449168</v>
      </c>
      <c r="B17145" t="s">
        <v>9889</v>
      </c>
    </row>
    <row r="17146" spans="1:2" x14ac:dyDescent="0.3">
      <c r="A17146">
        <v>449174</v>
      </c>
      <c r="B17146" t="s">
        <v>215</v>
      </c>
    </row>
    <row r="17147" spans="1:2" x14ac:dyDescent="0.3">
      <c r="A17147">
        <v>449174</v>
      </c>
      <c r="B17147" t="s">
        <v>1224</v>
      </c>
    </row>
    <row r="17148" spans="1:2" x14ac:dyDescent="0.3">
      <c r="A17148">
        <v>449174</v>
      </c>
      <c r="B17148" t="s">
        <v>868</v>
      </c>
    </row>
    <row r="17149" spans="1:2" x14ac:dyDescent="0.3">
      <c r="A17149">
        <v>449174</v>
      </c>
      <c r="B17149" t="s">
        <v>50</v>
      </c>
    </row>
    <row r="17150" spans="1:2" x14ac:dyDescent="0.3">
      <c r="A17150">
        <v>449174</v>
      </c>
      <c r="B17150" t="s">
        <v>2372</v>
      </c>
    </row>
    <row r="17151" spans="1:2" x14ac:dyDescent="0.3">
      <c r="A17151">
        <v>449198</v>
      </c>
      <c r="B17151" t="s">
        <v>648</v>
      </c>
    </row>
    <row r="17152" spans="1:2" x14ac:dyDescent="0.3">
      <c r="A17152">
        <v>449198</v>
      </c>
      <c r="B17152" t="s">
        <v>1224</v>
      </c>
    </row>
    <row r="17153" spans="1:2" x14ac:dyDescent="0.3">
      <c r="A17153">
        <v>449198</v>
      </c>
      <c r="B17153" t="s">
        <v>50</v>
      </c>
    </row>
    <row r="17154" spans="1:2" x14ac:dyDescent="0.3">
      <c r="A17154">
        <v>449198</v>
      </c>
      <c r="B17154" t="s">
        <v>2372</v>
      </c>
    </row>
    <row r="17155" spans="1:2" x14ac:dyDescent="0.3">
      <c r="A17155">
        <v>449239</v>
      </c>
      <c r="B17155" t="s">
        <v>162</v>
      </c>
    </row>
    <row r="17156" spans="1:2" x14ac:dyDescent="0.3">
      <c r="A17156">
        <v>449242</v>
      </c>
      <c r="B17156" t="s">
        <v>50</v>
      </c>
    </row>
    <row r="17157" spans="1:2" x14ac:dyDescent="0.3">
      <c r="A17157">
        <v>449312</v>
      </c>
      <c r="B17157" t="s">
        <v>50</v>
      </c>
    </row>
    <row r="17158" spans="1:2" x14ac:dyDescent="0.3">
      <c r="A17158">
        <v>449312</v>
      </c>
      <c r="B17158" t="s">
        <v>1224</v>
      </c>
    </row>
    <row r="17159" spans="1:2" x14ac:dyDescent="0.3">
      <c r="A17159">
        <v>449361</v>
      </c>
      <c r="B17159" t="s">
        <v>726</v>
      </c>
    </row>
    <row r="17160" spans="1:2" x14ac:dyDescent="0.3">
      <c r="A17160">
        <v>449364</v>
      </c>
      <c r="B17160" t="s">
        <v>1722</v>
      </c>
    </row>
    <row r="17161" spans="1:2" x14ac:dyDescent="0.3">
      <c r="A17161">
        <v>449364</v>
      </c>
      <c r="B17161" t="s">
        <v>14067</v>
      </c>
    </row>
    <row r="17162" spans="1:2" x14ac:dyDescent="0.3">
      <c r="A17162">
        <v>449364</v>
      </c>
      <c r="B17162" t="s">
        <v>2372</v>
      </c>
    </row>
    <row r="17163" spans="1:2" x14ac:dyDescent="0.3">
      <c r="A17163">
        <v>449372</v>
      </c>
      <c r="B17163" t="s">
        <v>868</v>
      </c>
    </row>
    <row r="17164" spans="1:2" x14ac:dyDescent="0.3">
      <c r="A17164">
        <v>449372</v>
      </c>
      <c r="B17164" t="s">
        <v>50</v>
      </c>
    </row>
    <row r="17165" spans="1:2" x14ac:dyDescent="0.3">
      <c r="A17165">
        <v>449395</v>
      </c>
      <c r="B17165" t="s">
        <v>726</v>
      </c>
    </row>
    <row r="17166" spans="1:2" x14ac:dyDescent="0.3">
      <c r="A17166">
        <v>449407</v>
      </c>
      <c r="B17166" t="s">
        <v>162</v>
      </c>
    </row>
    <row r="17167" spans="1:2" x14ac:dyDescent="0.3">
      <c r="A17167">
        <v>449407</v>
      </c>
      <c r="B17167" t="s">
        <v>50</v>
      </c>
    </row>
    <row r="17168" spans="1:2" x14ac:dyDescent="0.3">
      <c r="A17168">
        <v>449407</v>
      </c>
      <c r="B17168" t="s">
        <v>386</v>
      </c>
    </row>
    <row r="17169" spans="1:2" x14ac:dyDescent="0.3">
      <c r="A17169">
        <v>449407</v>
      </c>
      <c r="B17169" t="s">
        <v>2372</v>
      </c>
    </row>
    <row r="17170" spans="1:2" x14ac:dyDescent="0.3">
      <c r="A17170">
        <v>449427</v>
      </c>
      <c r="B17170" t="s">
        <v>162</v>
      </c>
    </row>
    <row r="17171" spans="1:2" x14ac:dyDescent="0.3">
      <c r="A17171">
        <v>449427</v>
      </c>
      <c r="B17171" t="s">
        <v>739</v>
      </c>
    </row>
    <row r="17172" spans="1:2" x14ac:dyDescent="0.3">
      <c r="A17172">
        <v>449427</v>
      </c>
      <c r="B17172" t="s">
        <v>726</v>
      </c>
    </row>
    <row r="17173" spans="1:2" x14ac:dyDescent="0.3">
      <c r="A17173">
        <v>449428</v>
      </c>
      <c r="B17173" t="s">
        <v>162</v>
      </c>
    </row>
    <row r="17174" spans="1:2" x14ac:dyDescent="0.3">
      <c r="A17174">
        <v>449428</v>
      </c>
      <c r="B17174" t="s">
        <v>1470</v>
      </c>
    </row>
    <row r="17175" spans="1:2" x14ac:dyDescent="0.3">
      <c r="A17175">
        <v>449428</v>
      </c>
      <c r="B17175" t="s">
        <v>215</v>
      </c>
    </row>
    <row r="17176" spans="1:2" x14ac:dyDescent="0.3">
      <c r="A17176">
        <v>449454</v>
      </c>
      <c r="B17176" t="s">
        <v>50</v>
      </c>
    </row>
    <row r="17177" spans="1:2" x14ac:dyDescent="0.3">
      <c r="A17177">
        <v>449569</v>
      </c>
      <c r="B17177" t="s">
        <v>868</v>
      </c>
    </row>
    <row r="17178" spans="1:2" x14ac:dyDescent="0.3">
      <c r="A17178">
        <v>449646</v>
      </c>
      <c r="B17178" t="s">
        <v>50</v>
      </c>
    </row>
    <row r="17179" spans="1:2" x14ac:dyDescent="0.3">
      <c r="A17179">
        <v>449646</v>
      </c>
      <c r="B17179" t="s">
        <v>2424</v>
      </c>
    </row>
    <row r="17180" spans="1:2" x14ac:dyDescent="0.3">
      <c r="A17180">
        <v>449713</v>
      </c>
      <c r="B17180" t="s">
        <v>670</v>
      </c>
    </row>
    <row r="17181" spans="1:2" x14ac:dyDescent="0.3">
      <c r="A17181">
        <v>449713</v>
      </c>
      <c r="B17181" t="s">
        <v>2372</v>
      </c>
    </row>
    <row r="17182" spans="1:2" x14ac:dyDescent="0.3">
      <c r="A17182">
        <v>449737</v>
      </c>
      <c r="B17182" t="s">
        <v>2372</v>
      </c>
    </row>
    <row r="17183" spans="1:2" x14ac:dyDescent="0.3">
      <c r="A17183">
        <v>449740</v>
      </c>
      <c r="B17183" t="s">
        <v>726</v>
      </c>
    </row>
    <row r="17184" spans="1:2" x14ac:dyDescent="0.3">
      <c r="A17184">
        <v>449775</v>
      </c>
      <c r="B17184" t="s">
        <v>868</v>
      </c>
    </row>
    <row r="17185" spans="1:2" x14ac:dyDescent="0.3">
      <c r="A17185">
        <v>449775</v>
      </c>
      <c r="B17185" t="s">
        <v>5886</v>
      </c>
    </row>
    <row r="17186" spans="1:2" x14ac:dyDescent="0.3">
      <c r="A17186">
        <v>449869</v>
      </c>
      <c r="B17186" t="s">
        <v>162</v>
      </c>
    </row>
    <row r="17187" spans="1:2" x14ac:dyDescent="0.3">
      <c r="A17187">
        <v>449869</v>
      </c>
      <c r="B17187" t="s">
        <v>50</v>
      </c>
    </row>
    <row r="17188" spans="1:2" x14ac:dyDescent="0.3">
      <c r="A17188">
        <v>449869</v>
      </c>
      <c r="B17188" t="s">
        <v>517</v>
      </c>
    </row>
    <row r="17189" spans="1:2" x14ac:dyDescent="0.3">
      <c r="A17189">
        <v>449962</v>
      </c>
      <c r="B17189" t="s">
        <v>2372</v>
      </c>
    </row>
    <row r="17190" spans="1:2" x14ac:dyDescent="0.3">
      <c r="A17190">
        <v>449962</v>
      </c>
      <c r="B17190" t="s">
        <v>868</v>
      </c>
    </row>
    <row r="17191" spans="1:2" x14ac:dyDescent="0.3">
      <c r="A17191">
        <v>449962</v>
      </c>
      <c r="B17191" t="s">
        <v>215</v>
      </c>
    </row>
    <row r="17192" spans="1:2" x14ac:dyDescent="0.3">
      <c r="A17192">
        <v>449962</v>
      </c>
      <c r="B17192" t="s">
        <v>648</v>
      </c>
    </row>
    <row r="17193" spans="1:2" x14ac:dyDescent="0.3">
      <c r="A17193">
        <v>449962</v>
      </c>
      <c r="B17193" t="s">
        <v>1224</v>
      </c>
    </row>
    <row r="17194" spans="1:2" x14ac:dyDescent="0.3">
      <c r="A17194">
        <v>449996</v>
      </c>
      <c r="B17194" t="s">
        <v>386</v>
      </c>
    </row>
    <row r="17195" spans="1:2" x14ac:dyDescent="0.3">
      <c r="A17195">
        <v>450002</v>
      </c>
      <c r="B17195" t="s">
        <v>162</v>
      </c>
    </row>
    <row r="17196" spans="1:2" x14ac:dyDescent="0.3">
      <c r="A17196">
        <v>450002</v>
      </c>
      <c r="B17196" t="s">
        <v>1470</v>
      </c>
    </row>
    <row r="17197" spans="1:2" x14ac:dyDescent="0.3">
      <c r="A17197">
        <v>450002</v>
      </c>
      <c r="B17197" t="s">
        <v>4342</v>
      </c>
    </row>
    <row r="17198" spans="1:2" x14ac:dyDescent="0.3">
      <c r="A17198">
        <v>450002</v>
      </c>
      <c r="B17198" t="s">
        <v>2372</v>
      </c>
    </row>
    <row r="17199" spans="1:2" x14ac:dyDescent="0.3">
      <c r="A17199">
        <v>450029</v>
      </c>
      <c r="B17199" t="s">
        <v>7695</v>
      </c>
    </row>
    <row r="17200" spans="1:2" x14ac:dyDescent="0.3">
      <c r="A17200">
        <v>450029</v>
      </c>
      <c r="B17200" t="s">
        <v>565</v>
      </c>
    </row>
    <row r="17201" spans="1:2" x14ac:dyDescent="0.3">
      <c r="A17201">
        <v>450029</v>
      </c>
      <c r="B17201" t="s">
        <v>517</v>
      </c>
    </row>
    <row r="17202" spans="1:2" x14ac:dyDescent="0.3">
      <c r="A17202">
        <v>450029</v>
      </c>
      <c r="B17202" t="s">
        <v>726</v>
      </c>
    </row>
    <row r="17203" spans="1:2" x14ac:dyDescent="0.3">
      <c r="A17203">
        <v>450067</v>
      </c>
      <c r="B17203" t="s">
        <v>868</v>
      </c>
    </row>
    <row r="17204" spans="1:2" x14ac:dyDescent="0.3">
      <c r="A17204">
        <v>450067</v>
      </c>
      <c r="B17204" t="s">
        <v>215</v>
      </c>
    </row>
    <row r="17205" spans="1:2" x14ac:dyDescent="0.3">
      <c r="A17205">
        <v>450110</v>
      </c>
      <c r="B17205" t="s">
        <v>2424</v>
      </c>
    </row>
    <row r="17206" spans="1:2" x14ac:dyDescent="0.3">
      <c r="A17206">
        <v>450110</v>
      </c>
      <c r="B17206" t="s">
        <v>215</v>
      </c>
    </row>
    <row r="17207" spans="1:2" x14ac:dyDescent="0.3">
      <c r="A17207">
        <v>450110</v>
      </c>
      <c r="B17207" t="s">
        <v>868</v>
      </c>
    </row>
    <row r="17208" spans="1:2" x14ac:dyDescent="0.3">
      <c r="A17208">
        <v>450110</v>
      </c>
      <c r="B17208" t="s">
        <v>517</v>
      </c>
    </row>
    <row r="17209" spans="1:2" x14ac:dyDescent="0.3">
      <c r="A17209">
        <v>450110</v>
      </c>
      <c r="B17209" t="s">
        <v>2372</v>
      </c>
    </row>
    <row r="17210" spans="1:2" x14ac:dyDescent="0.3">
      <c r="A17210">
        <v>450125</v>
      </c>
      <c r="B17210" t="s">
        <v>648</v>
      </c>
    </row>
    <row r="17211" spans="1:2" x14ac:dyDescent="0.3">
      <c r="A17211">
        <v>450212</v>
      </c>
      <c r="B17211" t="s">
        <v>50</v>
      </c>
    </row>
    <row r="17212" spans="1:2" x14ac:dyDescent="0.3">
      <c r="A17212">
        <v>450212</v>
      </c>
      <c r="B17212" t="s">
        <v>726</v>
      </c>
    </row>
    <row r="17213" spans="1:2" x14ac:dyDescent="0.3">
      <c r="A17213">
        <v>450212</v>
      </c>
      <c r="B17213" t="s">
        <v>868</v>
      </c>
    </row>
    <row r="17214" spans="1:2" x14ac:dyDescent="0.3">
      <c r="A17214">
        <v>450212</v>
      </c>
      <c r="B17214" t="s">
        <v>7674</v>
      </c>
    </row>
    <row r="17215" spans="1:2" x14ac:dyDescent="0.3">
      <c r="A17215">
        <v>450212</v>
      </c>
      <c r="B17215" t="s">
        <v>386</v>
      </c>
    </row>
    <row r="17216" spans="1:2" x14ac:dyDescent="0.3">
      <c r="A17216">
        <v>450212</v>
      </c>
      <c r="B17216" t="s">
        <v>1224</v>
      </c>
    </row>
    <row r="17217" spans="1:2" x14ac:dyDescent="0.3">
      <c r="A17217">
        <v>450219</v>
      </c>
      <c r="B17217" t="s">
        <v>726</v>
      </c>
    </row>
    <row r="17218" spans="1:2" x14ac:dyDescent="0.3">
      <c r="A17218">
        <v>450219</v>
      </c>
      <c r="B17218" t="s">
        <v>50</v>
      </c>
    </row>
    <row r="17219" spans="1:2" x14ac:dyDescent="0.3">
      <c r="A17219">
        <v>450219</v>
      </c>
      <c r="B17219" t="s">
        <v>5886</v>
      </c>
    </row>
    <row r="17220" spans="1:2" x14ac:dyDescent="0.3">
      <c r="A17220">
        <v>450316</v>
      </c>
      <c r="B17220" t="s">
        <v>50</v>
      </c>
    </row>
    <row r="17221" spans="1:2" x14ac:dyDescent="0.3">
      <c r="A17221">
        <v>450316</v>
      </c>
      <c r="B17221" t="s">
        <v>739</v>
      </c>
    </row>
    <row r="17222" spans="1:2" x14ac:dyDescent="0.3">
      <c r="A17222">
        <v>450352</v>
      </c>
      <c r="B17222" t="s">
        <v>14446</v>
      </c>
    </row>
    <row r="17223" spans="1:2" x14ac:dyDescent="0.3">
      <c r="A17223">
        <v>450352</v>
      </c>
      <c r="B17223" t="s">
        <v>70</v>
      </c>
    </row>
    <row r="17224" spans="1:2" x14ac:dyDescent="0.3">
      <c r="A17224">
        <v>450484</v>
      </c>
      <c r="B17224" t="s">
        <v>517</v>
      </c>
    </row>
    <row r="17225" spans="1:2" x14ac:dyDescent="0.3">
      <c r="A17225">
        <v>450510</v>
      </c>
      <c r="B17225" t="s">
        <v>517</v>
      </c>
    </row>
    <row r="17226" spans="1:2" x14ac:dyDescent="0.3">
      <c r="A17226">
        <v>450523</v>
      </c>
      <c r="B17226" t="s">
        <v>10502</v>
      </c>
    </row>
    <row r="17227" spans="1:2" x14ac:dyDescent="0.3">
      <c r="A17227">
        <v>450524</v>
      </c>
      <c r="B17227" t="s">
        <v>215</v>
      </c>
    </row>
    <row r="17228" spans="1:2" x14ac:dyDescent="0.3">
      <c r="A17228">
        <v>450524</v>
      </c>
      <c r="B17228" t="s">
        <v>517</v>
      </c>
    </row>
    <row r="17229" spans="1:2" x14ac:dyDescent="0.3">
      <c r="A17229">
        <v>450524</v>
      </c>
      <c r="B17229" t="s">
        <v>648</v>
      </c>
    </row>
    <row r="17230" spans="1:2" x14ac:dyDescent="0.3">
      <c r="A17230">
        <v>450540</v>
      </c>
      <c r="B17230" t="s">
        <v>868</v>
      </c>
    </row>
    <row r="17231" spans="1:2" x14ac:dyDescent="0.3">
      <c r="A17231">
        <v>450540</v>
      </c>
      <c r="B17231" t="s">
        <v>670</v>
      </c>
    </row>
    <row r="17232" spans="1:2" x14ac:dyDescent="0.3">
      <c r="A17232">
        <v>450540</v>
      </c>
      <c r="B17232" t="s">
        <v>5886</v>
      </c>
    </row>
    <row r="17233" spans="1:2" x14ac:dyDescent="0.3">
      <c r="A17233">
        <v>450571</v>
      </c>
      <c r="B17233" t="s">
        <v>648</v>
      </c>
    </row>
    <row r="17234" spans="1:2" x14ac:dyDescent="0.3">
      <c r="A17234">
        <v>450588</v>
      </c>
      <c r="B17234" t="s">
        <v>726</v>
      </c>
    </row>
    <row r="17235" spans="1:2" x14ac:dyDescent="0.3">
      <c r="A17235">
        <v>450610</v>
      </c>
      <c r="B17235" t="s">
        <v>386</v>
      </c>
    </row>
    <row r="17236" spans="1:2" x14ac:dyDescent="0.3">
      <c r="A17236">
        <v>450654</v>
      </c>
      <c r="B17236" t="s">
        <v>215</v>
      </c>
    </row>
    <row r="17237" spans="1:2" x14ac:dyDescent="0.3">
      <c r="A17237">
        <v>450654</v>
      </c>
      <c r="B17237" t="s">
        <v>821</v>
      </c>
    </row>
    <row r="17238" spans="1:2" x14ac:dyDescent="0.3">
      <c r="A17238">
        <v>450654</v>
      </c>
      <c r="B17238" t="s">
        <v>868</v>
      </c>
    </row>
    <row r="17239" spans="1:2" x14ac:dyDescent="0.3">
      <c r="A17239">
        <v>450654</v>
      </c>
      <c r="B17239" t="s">
        <v>517</v>
      </c>
    </row>
    <row r="17240" spans="1:2" x14ac:dyDescent="0.3">
      <c r="A17240">
        <v>450692</v>
      </c>
      <c r="B17240" t="s">
        <v>386</v>
      </c>
    </row>
    <row r="17241" spans="1:2" x14ac:dyDescent="0.3">
      <c r="A17241">
        <v>450692</v>
      </c>
      <c r="B17241" t="s">
        <v>726</v>
      </c>
    </row>
    <row r="17242" spans="1:2" x14ac:dyDescent="0.3">
      <c r="A17242">
        <v>450694</v>
      </c>
      <c r="B17242" t="s">
        <v>386</v>
      </c>
    </row>
    <row r="17243" spans="1:2" x14ac:dyDescent="0.3">
      <c r="A17243">
        <v>450781</v>
      </c>
      <c r="B17243" t="s">
        <v>50</v>
      </c>
    </row>
    <row r="17244" spans="1:2" x14ac:dyDescent="0.3">
      <c r="A17244">
        <v>450781</v>
      </c>
      <c r="B17244" t="s">
        <v>215</v>
      </c>
    </row>
    <row r="17245" spans="1:2" x14ac:dyDescent="0.3">
      <c r="A17245">
        <v>450811</v>
      </c>
      <c r="B17245" t="s">
        <v>565</v>
      </c>
    </row>
    <row r="17246" spans="1:2" x14ac:dyDescent="0.3">
      <c r="A17246">
        <v>450811</v>
      </c>
      <c r="B17246" t="s">
        <v>2372</v>
      </c>
    </row>
    <row r="17247" spans="1:2" x14ac:dyDescent="0.3">
      <c r="A17247">
        <v>450868</v>
      </c>
      <c r="B17247" t="s">
        <v>215</v>
      </c>
    </row>
    <row r="17248" spans="1:2" x14ac:dyDescent="0.3">
      <c r="A17248">
        <v>450935</v>
      </c>
      <c r="B17248" t="s">
        <v>50</v>
      </c>
    </row>
    <row r="17249" spans="1:2" x14ac:dyDescent="0.3">
      <c r="A17249">
        <v>450971</v>
      </c>
      <c r="B17249" t="s">
        <v>50</v>
      </c>
    </row>
    <row r="17250" spans="1:2" x14ac:dyDescent="0.3">
      <c r="A17250">
        <v>450971</v>
      </c>
      <c r="B17250" t="s">
        <v>739</v>
      </c>
    </row>
    <row r="17251" spans="1:2" x14ac:dyDescent="0.3">
      <c r="A17251">
        <v>451020</v>
      </c>
      <c r="B17251" t="s">
        <v>1224</v>
      </c>
    </row>
    <row r="17252" spans="1:2" x14ac:dyDescent="0.3">
      <c r="A17252">
        <v>451020</v>
      </c>
      <c r="B17252" t="s">
        <v>2372</v>
      </c>
    </row>
    <row r="17253" spans="1:2" x14ac:dyDescent="0.3">
      <c r="A17253">
        <v>451031</v>
      </c>
      <c r="B17253" t="s">
        <v>1224</v>
      </c>
    </row>
    <row r="17254" spans="1:2" x14ac:dyDescent="0.3">
      <c r="A17254">
        <v>451031</v>
      </c>
      <c r="B17254" t="s">
        <v>2372</v>
      </c>
    </row>
    <row r="17255" spans="1:2" x14ac:dyDescent="0.3">
      <c r="A17255">
        <v>451036</v>
      </c>
      <c r="B17255" t="s">
        <v>6639</v>
      </c>
    </row>
    <row r="17256" spans="1:2" x14ac:dyDescent="0.3">
      <c r="A17256">
        <v>451038</v>
      </c>
      <c r="B17256" t="s">
        <v>50</v>
      </c>
    </row>
    <row r="17257" spans="1:2" x14ac:dyDescent="0.3">
      <c r="A17257">
        <v>451039</v>
      </c>
      <c r="B17257" t="s">
        <v>2857</v>
      </c>
    </row>
    <row r="17258" spans="1:2" x14ac:dyDescent="0.3">
      <c r="A17258">
        <v>451045</v>
      </c>
      <c r="B17258" t="s">
        <v>10523</v>
      </c>
    </row>
    <row r="17259" spans="1:2" x14ac:dyDescent="0.3">
      <c r="A17259">
        <v>451047</v>
      </c>
      <c r="B17259" t="s">
        <v>2857</v>
      </c>
    </row>
    <row r="17260" spans="1:2" x14ac:dyDescent="0.3">
      <c r="A17260">
        <v>451060</v>
      </c>
      <c r="B17260" t="s">
        <v>868</v>
      </c>
    </row>
    <row r="17261" spans="1:2" x14ac:dyDescent="0.3">
      <c r="A17261">
        <v>451060</v>
      </c>
      <c r="B17261" t="s">
        <v>670</v>
      </c>
    </row>
    <row r="17262" spans="1:2" x14ac:dyDescent="0.3">
      <c r="A17262">
        <v>451060</v>
      </c>
      <c r="B17262" t="s">
        <v>1224</v>
      </c>
    </row>
    <row r="17263" spans="1:2" x14ac:dyDescent="0.3">
      <c r="A17263">
        <v>451060</v>
      </c>
      <c r="B17263" t="s">
        <v>2372</v>
      </c>
    </row>
    <row r="17264" spans="1:2" x14ac:dyDescent="0.3">
      <c r="A17264">
        <v>451098</v>
      </c>
      <c r="B17264" t="s">
        <v>670</v>
      </c>
    </row>
    <row r="17265" spans="1:2" x14ac:dyDescent="0.3">
      <c r="A17265">
        <v>451098</v>
      </c>
      <c r="B17265" t="s">
        <v>162</v>
      </c>
    </row>
    <row r="17266" spans="1:2" x14ac:dyDescent="0.3">
      <c r="A17266">
        <v>451101</v>
      </c>
      <c r="B17266" t="s">
        <v>13177</v>
      </c>
    </row>
    <row r="17267" spans="1:2" x14ac:dyDescent="0.3">
      <c r="A17267">
        <v>451101</v>
      </c>
      <c r="B17267" t="s">
        <v>215</v>
      </c>
    </row>
    <row r="17268" spans="1:2" x14ac:dyDescent="0.3">
      <c r="A17268">
        <v>451101</v>
      </c>
      <c r="B17268" t="s">
        <v>631</v>
      </c>
    </row>
    <row r="17269" spans="1:2" x14ac:dyDescent="0.3">
      <c r="A17269">
        <v>451104</v>
      </c>
      <c r="B17269" t="s">
        <v>14067</v>
      </c>
    </row>
    <row r="17270" spans="1:2" x14ac:dyDescent="0.3">
      <c r="A17270">
        <v>451104</v>
      </c>
      <c r="B17270" t="s">
        <v>14444</v>
      </c>
    </row>
    <row r="17271" spans="1:2" x14ac:dyDescent="0.3">
      <c r="A17271">
        <v>451114</v>
      </c>
      <c r="B17271" t="s">
        <v>631</v>
      </c>
    </row>
    <row r="17272" spans="1:2" x14ac:dyDescent="0.3">
      <c r="A17272">
        <v>451161</v>
      </c>
      <c r="B17272" t="s">
        <v>386</v>
      </c>
    </row>
    <row r="17273" spans="1:2" x14ac:dyDescent="0.3">
      <c r="A17273">
        <v>451161</v>
      </c>
      <c r="B17273" t="s">
        <v>2372</v>
      </c>
    </row>
    <row r="17274" spans="1:2" x14ac:dyDescent="0.3">
      <c r="A17274">
        <v>451161</v>
      </c>
      <c r="B17274" t="s">
        <v>4238</v>
      </c>
    </row>
    <row r="17275" spans="1:2" x14ac:dyDescent="0.3">
      <c r="A17275">
        <v>451161</v>
      </c>
      <c r="B17275" t="s">
        <v>3169</v>
      </c>
    </row>
    <row r="17276" spans="1:2" x14ac:dyDescent="0.3">
      <c r="A17276">
        <v>451188</v>
      </c>
      <c r="B17276" t="s">
        <v>215</v>
      </c>
    </row>
    <row r="17277" spans="1:2" x14ac:dyDescent="0.3">
      <c r="A17277">
        <v>451188</v>
      </c>
      <c r="B17277" t="s">
        <v>2372</v>
      </c>
    </row>
    <row r="17278" spans="1:2" x14ac:dyDescent="0.3">
      <c r="A17278">
        <v>451188</v>
      </c>
      <c r="B17278" t="s">
        <v>517</v>
      </c>
    </row>
    <row r="17279" spans="1:2" x14ac:dyDescent="0.3">
      <c r="A17279">
        <v>451188</v>
      </c>
      <c r="B17279" t="s">
        <v>50</v>
      </c>
    </row>
    <row r="17280" spans="1:2" x14ac:dyDescent="0.3">
      <c r="A17280">
        <v>451188</v>
      </c>
      <c r="B17280" t="s">
        <v>4238</v>
      </c>
    </row>
    <row r="17281" spans="1:2" x14ac:dyDescent="0.3">
      <c r="A17281">
        <v>451188</v>
      </c>
      <c r="B17281" t="s">
        <v>5886</v>
      </c>
    </row>
    <row r="17282" spans="1:2" x14ac:dyDescent="0.3">
      <c r="A17282">
        <v>451194</v>
      </c>
      <c r="B17282" t="s">
        <v>50</v>
      </c>
    </row>
    <row r="17283" spans="1:2" x14ac:dyDescent="0.3">
      <c r="A17283">
        <v>451276</v>
      </c>
      <c r="B17283" t="s">
        <v>50</v>
      </c>
    </row>
    <row r="17284" spans="1:2" x14ac:dyDescent="0.3">
      <c r="A17284">
        <v>451276</v>
      </c>
      <c r="B17284" t="s">
        <v>1931</v>
      </c>
    </row>
    <row r="17285" spans="1:2" x14ac:dyDescent="0.3">
      <c r="A17285">
        <v>451331</v>
      </c>
      <c r="B17285" t="s">
        <v>50</v>
      </c>
    </row>
    <row r="17286" spans="1:2" x14ac:dyDescent="0.3">
      <c r="A17286">
        <v>451353</v>
      </c>
      <c r="B17286" t="s">
        <v>868</v>
      </c>
    </row>
    <row r="17287" spans="1:2" x14ac:dyDescent="0.3">
      <c r="A17287">
        <v>451353</v>
      </c>
      <c r="B17287" t="s">
        <v>215</v>
      </c>
    </row>
    <row r="17288" spans="1:2" x14ac:dyDescent="0.3">
      <c r="A17288">
        <v>451353</v>
      </c>
      <c r="B17288" t="s">
        <v>2372</v>
      </c>
    </row>
    <row r="17289" spans="1:2" x14ac:dyDescent="0.3">
      <c r="A17289">
        <v>451361</v>
      </c>
      <c r="B17289" t="s">
        <v>3857</v>
      </c>
    </row>
    <row r="17290" spans="1:2" x14ac:dyDescent="0.3">
      <c r="A17290">
        <v>451361</v>
      </c>
      <c r="B17290" t="s">
        <v>50</v>
      </c>
    </row>
    <row r="17291" spans="1:2" x14ac:dyDescent="0.3">
      <c r="A17291">
        <v>451361</v>
      </c>
      <c r="B17291" t="s">
        <v>162</v>
      </c>
    </row>
    <row r="17292" spans="1:2" x14ac:dyDescent="0.3">
      <c r="A17292">
        <v>451366</v>
      </c>
      <c r="B17292" t="s">
        <v>5211</v>
      </c>
    </row>
    <row r="17293" spans="1:2" x14ac:dyDescent="0.3">
      <c r="A17293">
        <v>451410</v>
      </c>
      <c r="B17293" t="s">
        <v>726</v>
      </c>
    </row>
    <row r="17294" spans="1:2" x14ac:dyDescent="0.3">
      <c r="A17294">
        <v>451422</v>
      </c>
      <c r="B17294" t="s">
        <v>648</v>
      </c>
    </row>
    <row r="17295" spans="1:2" x14ac:dyDescent="0.3">
      <c r="A17295">
        <v>451454</v>
      </c>
      <c r="B17295" t="s">
        <v>1224</v>
      </c>
    </row>
    <row r="17296" spans="1:2" x14ac:dyDescent="0.3">
      <c r="A17296">
        <v>451481</v>
      </c>
      <c r="B17296" t="s">
        <v>7907</v>
      </c>
    </row>
    <row r="17297" spans="1:2" x14ac:dyDescent="0.3">
      <c r="A17297">
        <v>451481</v>
      </c>
      <c r="B17297" t="s">
        <v>3857</v>
      </c>
    </row>
    <row r="17298" spans="1:2" x14ac:dyDescent="0.3">
      <c r="A17298">
        <v>451481</v>
      </c>
      <c r="B17298" t="s">
        <v>726</v>
      </c>
    </row>
    <row r="17299" spans="1:2" x14ac:dyDescent="0.3">
      <c r="A17299">
        <v>451481</v>
      </c>
      <c r="B17299" t="s">
        <v>4642</v>
      </c>
    </row>
    <row r="17300" spans="1:2" x14ac:dyDescent="0.3">
      <c r="A17300">
        <v>451481</v>
      </c>
      <c r="B17300" t="s">
        <v>517</v>
      </c>
    </row>
    <row r="17301" spans="1:2" x14ac:dyDescent="0.3">
      <c r="A17301">
        <v>451481</v>
      </c>
      <c r="B17301" t="s">
        <v>2372</v>
      </c>
    </row>
    <row r="17302" spans="1:2" x14ac:dyDescent="0.3">
      <c r="A17302">
        <v>451489</v>
      </c>
      <c r="B17302" t="s">
        <v>50</v>
      </c>
    </row>
    <row r="17303" spans="1:2" x14ac:dyDescent="0.3">
      <c r="A17303">
        <v>451489</v>
      </c>
      <c r="B17303" t="s">
        <v>570</v>
      </c>
    </row>
    <row r="17304" spans="1:2" x14ac:dyDescent="0.3">
      <c r="A17304">
        <v>451489</v>
      </c>
      <c r="B17304" t="s">
        <v>1287</v>
      </c>
    </row>
    <row r="17305" spans="1:2" x14ac:dyDescent="0.3">
      <c r="A17305">
        <v>451508</v>
      </c>
      <c r="B17305" t="s">
        <v>50</v>
      </c>
    </row>
    <row r="17306" spans="1:2" x14ac:dyDescent="0.3">
      <c r="A17306">
        <v>451508</v>
      </c>
      <c r="B17306" t="s">
        <v>726</v>
      </c>
    </row>
    <row r="17307" spans="1:2" x14ac:dyDescent="0.3">
      <c r="A17307">
        <v>451515</v>
      </c>
      <c r="B17307" t="s">
        <v>386</v>
      </c>
    </row>
    <row r="17308" spans="1:2" x14ac:dyDescent="0.3">
      <c r="A17308">
        <v>451515</v>
      </c>
      <c r="B17308" t="s">
        <v>726</v>
      </c>
    </row>
    <row r="17309" spans="1:2" x14ac:dyDescent="0.3">
      <c r="A17309">
        <v>451515</v>
      </c>
      <c r="B17309" t="s">
        <v>5886</v>
      </c>
    </row>
    <row r="17310" spans="1:2" x14ac:dyDescent="0.3">
      <c r="A17310">
        <v>451543</v>
      </c>
      <c r="B17310" t="s">
        <v>1224</v>
      </c>
    </row>
    <row r="17311" spans="1:2" x14ac:dyDescent="0.3">
      <c r="A17311">
        <v>451561</v>
      </c>
      <c r="B17311" t="s">
        <v>162</v>
      </c>
    </row>
    <row r="17312" spans="1:2" x14ac:dyDescent="0.3">
      <c r="A17312">
        <v>451561</v>
      </c>
      <c r="B17312" t="s">
        <v>386</v>
      </c>
    </row>
    <row r="17313" spans="1:2" x14ac:dyDescent="0.3">
      <c r="A17313">
        <v>451592</v>
      </c>
      <c r="B17313" t="s">
        <v>868</v>
      </c>
    </row>
    <row r="17314" spans="1:2" x14ac:dyDescent="0.3">
      <c r="A17314">
        <v>451592</v>
      </c>
      <c r="B17314" t="s">
        <v>670</v>
      </c>
    </row>
    <row r="17315" spans="1:2" x14ac:dyDescent="0.3">
      <c r="A17315">
        <v>451592</v>
      </c>
      <c r="B17315" t="s">
        <v>2372</v>
      </c>
    </row>
    <row r="17316" spans="1:2" x14ac:dyDescent="0.3">
      <c r="A17316">
        <v>451612</v>
      </c>
      <c r="B17316" t="s">
        <v>10115</v>
      </c>
    </row>
    <row r="17317" spans="1:2" x14ac:dyDescent="0.3">
      <c r="A17317">
        <v>451641</v>
      </c>
      <c r="B17317" t="s">
        <v>2424</v>
      </c>
    </row>
    <row r="17318" spans="1:2" x14ac:dyDescent="0.3">
      <c r="A17318">
        <v>451641</v>
      </c>
      <c r="B17318" t="s">
        <v>1470</v>
      </c>
    </row>
    <row r="17319" spans="1:2" x14ac:dyDescent="0.3">
      <c r="A17319">
        <v>451641</v>
      </c>
      <c r="B17319" t="s">
        <v>14419</v>
      </c>
    </row>
    <row r="17320" spans="1:2" x14ac:dyDescent="0.3">
      <c r="A17320">
        <v>451644</v>
      </c>
      <c r="B17320" t="s">
        <v>2404</v>
      </c>
    </row>
    <row r="17321" spans="1:2" x14ac:dyDescent="0.3">
      <c r="A17321">
        <v>451644</v>
      </c>
      <c r="B17321" t="s">
        <v>2372</v>
      </c>
    </row>
    <row r="17322" spans="1:2" x14ac:dyDescent="0.3">
      <c r="A17322">
        <v>451644</v>
      </c>
      <c r="B17322" t="s">
        <v>50</v>
      </c>
    </row>
    <row r="17323" spans="1:2" x14ac:dyDescent="0.3">
      <c r="A17323">
        <v>451712</v>
      </c>
      <c r="B17323" t="s">
        <v>2372</v>
      </c>
    </row>
    <row r="17324" spans="1:2" x14ac:dyDescent="0.3">
      <c r="A17324">
        <v>451738</v>
      </c>
      <c r="B17324" t="s">
        <v>50</v>
      </c>
    </row>
    <row r="17325" spans="1:2" x14ac:dyDescent="0.3">
      <c r="A17325">
        <v>451785</v>
      </c>
      <c r="B17325" t="s">
        <v>2448</v>
      </c>
    </row>
    <row r="17326" spans="1:2" x14ac:dyDescent="0.3">
      <c r="A17326">
        <v>451785</v>
      </c>
      <c r="B17326" t="s">
        <v>726</v>
      </c>
    </row>
    <row r="17327" spans="1:2" x14ac:dyDescent="0.3">
      <c r="A17327">
        <v>451785</v>
      </c>
      <c r="B17327" t="s">
        <v>1224</v>
      </c>
    </row>
    <row r="17328" spans="1:2" x14ac:dyDescent="0.3">
      <c r="A17328">
        <v>451897</v>
      </c>
      <c r="B17328" t="s">
        <v>726</v>
      </c>
    </row>
    <row r="17329" spans="1:2" x14ac:dyDescent="0.3">
      <c r="A17329">
        <v>451897</v>
      </c>
      <c r="B17329" t="s">
        <v>386</v>
      </c>
    </row>
    <row r="17330" spans="1:2" x14ac:dyDescent="0.3">
      <c r="A17330">
        <v>451905</v>
      </c>
      <c r="B17330" t="s">
        <v>648</v>
      </c>
    </row>
    <row r="17331" spans="1:2" x14ac:dyDescent="0.3">
      <c r="A17331">
        <v>451905</v>
      </c>
      <c r="B17331" t="s">
        <v>517</v>
      </c>
    </row>
    <row r="17332" spans="1:2" x14ac:dyDescent="0.3">
      <c r="A17332">
        <v>451927</v>
      </c>
      <c r="B17332" t="s">
        <v>50</v>
      </c>
    </row>
    <row r="17333" spans="1:2" x14ac:dyDescent="0.3">
      <c r="A17333">
        <v>451954</v>
      </c>
      <c r="B17333" t="s">
        <v>726</v>
      </c>
    </row>
    <row r="17334" spans="1:2" x14ac:dyDescent="0.3">
      <c r="A17334">
        <v>451978</v>
      </c>
      <c r="B17334" t="s">
        <v>386</v>
      </c>
    </row>
    <row r="17335" spans="1:2" x14ac:dyDescent="0.3">
      <c r="A17335">
        <v>451978</v>
      </c>
      <c r="B17335" t="s">
        <v>726</v>
      </c>
    </row>
    <row r="17336" spans="1:2" x14ac:dyDescent="0.3">
      <c r="A17336">
        <v>451978</v>
      </c>
      <c r="B17336" t="s">
        <v>50</v>
      </c>
    </row>
    <row r="17337" spans="1:2" x14ac:dyDescent="0.3">
      <c r="A17337">
        <v>451978</v>
      </c>
      <c r="B17337" t="s">
        <v>2372</v>
      </c>
    </row>
    <row r="17338" spans="1:2" x14ac:dyDescent="0.3">
      <c r="A17338">
        <v>451989</v>
      </c>
      <c r="B17338" t="s">
        <v>162</v>
      </c>
    </row>
    <row r="17339" spans="1:2" x14ac:dyDescent="0.3">
      <c r="A17339">
        <v>452003</v>
      </c>
      <c r="B17339" t="s">
        <v>50</v>
      </c>
    </row>
    <row r="17340" spans="1:2" x14ac:dyDescent="0.3">
      <c r="A17340">
        <v>452003</v>
      </c>
      <c r="B17340" t="s">
        <v>2372</v>
      </c>
    </row>
    <row r="17341" spans="1:2" x14ac:dyDescent="0.3">
      <c r="A17341">
        <v>452049</v>
      </c>
      <c r="B17341" t="s">
        <v>215</v>
      </c>
    </row>
    <row r="17342" spans="1:2" x14ac:dyDescent="0.3">
      <c r="A17342">
        <v>452049</v>
      </c>
      <c r="B17342" t="s">
        <v>670</v>
      </c>
    </row>
    <row r="17343" spans="1:2" x14ac:dyDescent="0.3">
      <c r="A17343">
        <v>452049</v>
      </c>
      <c r="B17343" t="s">
        <v>50</v>
      </c>
    </row>
    <row r="17344" spans="1:2" x14ac:dyDescent="0.3">
      <c r="A17344">
        <v>452070</v>
      </c>
      <c r="B17344" t="s">
        <v>2448</v>
      </c>
    </row>
    <row r="17345" spans="1:2" x14ac:dyDescent="0.3">
      <c r="A17345">
        <v>452169</v>
      </c>
      <c r="B17345" t="s">
        <v>1470</v>
      </c>
    </row>
    <row r="17346" spans="1:2" x14ac:dyDescent="0.3">
      <c r="A17346">
        <v>452178</v>
      </c>
      <c r="B17346" t="s">
        <v>726</v>
      </c>
    </row>
    <row r="17347" spans="1:2" x14ac:dyDescent="0.3">
      <c r="A17347">
        <v>452272</v>
      </c>
      <c r="B17347" t="s">
        <v>2424</v>
      </c>
    </row>
    <row r="17348" spans="1:2" x14ac:dyDescent="0.3">
      <c r="A17348">
        <v>452272</v>
      </c>
      <c r="B17348" t="s">
        <v>386</v>
      </c>
    </row>
    <row r="17349" spans="1:2" x14ac:dyDescent="0.3">
      <c r="A17349">
        <v>452292</v>
      </c>
      <c r="B17349" t="s">
        <v>50</v>
      </c>
    </row>
    <row r="17350" spans="1:2" x14ac:dyDescent="0.3">
      <c r="A17350">
        <v>452303</v>
      </c>
      <c r="B17350" t="s">
        <v>2448</v>
      </c>
    </row>
    <row r="17351" spans="1:2" x14ac:dyDescent="0.3">
      <c r="A17351">
        <v>452303</v>
      </c>
      <c r="B17351" t="s">
        <v>215</v>
      </c>
    </row>
    <row r="17352" spans="1:2" x14ac:dyDescent="0.3">
      <c r="A17352">
        <v>452320</v>
      </c>
      <c r="B17352" t="s">
        <v>10578</v>
      </c>
    </row>
    <row r="17353" spans="1:2" x14ac:dyDescent="0.3">
      <c r="A17353">
        <v>452322</v>
      </c>
      <c r="B17353" t="s">
        <v>631</v>
      </c>
    </row>
    <row r="17354" spans="1:2" x14ac:dyDescent="0.3">
      <c r="A17354">
        <v>452322</v>
      </c>
      <c r="B17354" t="s">
        <v>5934</v>
      </c>
    </row>
    <row r="17355" spans="1:2" x14ac:dyDescent="0.3">
      <c r="A17355">
        <v>452322</v>
      </c>
      <c r="B17355" t="s">
        <v>14067</v>
      </c>
    </row>
    <row r="17356" spans="1:2" x14ac:dyDescent="0.3">
      <c r="A17356">
        <v>452322</v>
      </c>
      <c r="B17356" t="s">
        <v>5211</v>
      </c>
    </row>
    <row r="17357" spans="1:2" x14ac:dyDescent="0.3">
      <c r="A17357">
        <v>452346</v>
      </c>
      <c r="B17357" t="s">
        <v>162</v>
      </c>
    </row>
    <row r="17358" spans="1:2" x14ac:dyDescent="0.3">
      <c r="A17358">
        <v>452346</v>
      </c>
      <c r="B17358" t="s">
        <v>386</v>
      </c>
    </row>
    <row r="17359" spans="1:2" x14ac:dyDescent="0.3">
      <c r="A17359">
        <v>452346</v>
      </c>
      <c r="B17359" t="s">
        <v>1470</v>
      </c>
    </row>
    <row r="17360" spans="1:2" x14ac:dyDescent="0.3">
      <c r="A17360">
        <v>452346</v>
      </c>
      <c r="B17360" t="s">
        <v>5934</v>
      </c>
    </row>
    <row r="17361" spans="1:2" x14ac:dyDescent="0.3">
      <c r="A17361">
        <v>452374</v>
      </c>
      <c r="B17361" t="s">
        <v>726</v>
      </c>
    </row>
    <row r="17362" spans="1:2" x14ac:dyDescent="0.3">
      <c r="A17362">
        <v>452374</v>
      </c>
      <c r="B17362" t="s">
        <v>5886</v>
      </c>
    </row>
    <row r="17363" spans="1:2" x14ac:dyDescent="0.3">
      <c r="A17363">
        <v>452377</v>
      </c>
      <c r="B17363" t="s">
        <v>2372</v>
      </c>
    </row>
    <row r="17364" spans="1:2" x14ac:dyDescent="0.3">
      <c r="A17364">
        <v>452544</v>
      </c>
      <c r="B17364" t="s">
        <v>162</v>
      </c>
    </row>
    <row r="17365" spans="1:2" x14ac:dyDescent="0.3">
      <c r="A17365">
        <v>452599</v>
      </c>
      <c r="B17365" t="s">
        <v>10587</v>
      </c>
    </row>
    <row r="17366" spans="1:2" x14ac:dyDescent="0.3">
      <c r="A17366">
        <v>452621</v>
      </c>
      <c r="B17366" t="s">
        <v>162</v>
      </c>
    </row>
    <row r="17367" spans="1:2" x14ac:dyDescent="0.3">
      <c r="A17367">
        <v>452624</v>
      </c>
      <c r="B17367" t="s">
        <v>726</v>
      </c>
    </row>
    <row r="17368" spans="1:2" x14ac:dyDescent="0.3">
      <c r="A17368">
        <v>452629</v>
      </c>
      <c r="B17368" t="s">
        <v>1224</v>
      </c>
    </row>
    <row r="17369" spans="1:2" x14ac:dyDescent="0.3">
      <c r="A17369">
        <v>452629</v>
      </c>
      <c r="B17369" t="s">
        <v>4238</v>
      </c>
    </row>
    <row r="17370" spans="1:2" x14ac:dyDescent="0.3">
      <c r="A17370">
        <v>452673</v>
      </c>
      <c r="B17370" t="s">
        <v>2448</v>
      </c>
    </row>
    <row r="17371" spans="1:2" x14ac:dyDescent="0.3">
      <c r="A17371">
        <v>452673</v>
      </c>
      <c r="B17371" t="s">
        <v>517</v>
      </c>
    </row>
    <row r="17372" spans="1:2" x14ac:dyDescent="0.3">
      <c r="A17372">
        <v>452723</v>
      </c>
      <c r="B17372" t="s">
        <v>386</v>
      </c>
    </row>
    <row r="17373" spans="1:2" x14ac:dyDescent="0.3">
      <c r="A17373">
        <v>452723</v>
      </c>
      <c r="B17373" t="s">
        <v>50</v>
      </c>
    </row>
    <row r="17374" spans="1:2" x14ac:dyDescent="0.3">
      <c r="A17374">
        <v>452730</v>
      </c>
      <c r="B17374" t="s">
        <v>10594</v>
      </c>
    </row>
    <row r="17375" spans="1:2" x14ac:dyDescent="0.3">
      <c r="A17375">
        <v>452742</v>
      </c>
      <c r="B17375" t="s">
        <v>868</v>
      </c>
    </row>
    <row r="17376" spans="1:2" x14ac:dyDescent="0.3">
      <c r="A17376">
        <v>452742</v>
      </c>
      <c r="B17376" t="s">
        <v>215</v>
      </c>
    </row>
    <row r="17377" spans="1:2" x14ac:dyDescent="0.3">
      <c r="A17377">
        <v>452742</v>
      </c>
      <c r="B17377" t="s">
        <v>2372</v>
      </c>
    </row>
    <row r="17378" spans="1:2" x14ac:dyDescent="0.3">
      <c r="A17378">
        <v>452752</v>
      </c>
      <c r="B17378" t="s">
        <v>50</v>
      </c>
    </row>
    <row r="17379" spans="1:2" x14ac:dyDescent="0.3">
      <c r="A17379">
        <v>452795</v>
      </c>
      <c r="B17379" t="s">
        <v>726</v>
      </c>
    </row>
    <row r="17380" spans="1:2" x14ac:dyDescent="0.3">
      <c r="A17380">
        <v>452795</v>
      </c>
      <c r="B17380" t="s">
        <v>50</v>
      </c>
    </row>
    <row r="17381" spans="1:2" x14ac:dyDescent="0.3">
      <c r="A17381">
        <v>452795</v>
      </c>
      <c r="B17381" t="s">
        <v>517</v>
      </c>
    </row>
    <row r="17382" spans="1:2" x14ac:dyDescent="0.3">
      <c r="A17382">
        <v>452843</v>
      </c>
      <c r="B17382" t="s">
        <v>386</v>
      </c>
    </row>
    <row r="17383" spans="1:2" x14ac:dyDescent="0.3">
      <c r="A17383">
        <v>452847</v>
      </c>
      <c r="B17383" t="s">
        <v>10601</v>
      </c>
    </row>
    <row r="17384" spans="1:2" x14ac:dyDescent="0.3">
      <c r="A17384">
        <v>452853</v>
      </c>
      <c r="B17384" t="s">
        <v>50</v>
      </c>
    </row>
    <row r="17385" spans="1:2" x14ac:dyDescent="0.3">
      <c r="A17385">
        <v>452858</v>
      </c>
      <c r="B17385" t="s">
        <v>726</v>
      </c>
    </row>
    <row r="17386" spans="1:2" x14ac:dyDescent="0.3">
      <c r="A17386">
        <v>453146</v>
      </c>
      <c r="B17386" t="s">
        <v>215</v>
      </c>
    </row>
    <row r="17387" spans="1:2" x14ac:dyDescent="0.3">
      <c r="A17387">
        <v>453146</v>
      </c>
      <c r="B17387" t="s">
        <v>2372</v>
      </c>
    </row>
    <row r="17388" spans="1:2" x14ac:dyDescent="0.3">
      <c r="A17388">
        <v>453197</v>
      </c>
      <c r="B17388" t="s">
        <v>5909</v>
      </c>
    </row>
    <row r="17389" spans="1:2" x14ac:dyDescent="0.3">
      <c r="A17389">
        <v>453201</v>
      </c>
      <c r="B17389" t="s">
        <v>10607</v>
      </c>
    </row>
    <row r="17390" spans="1:2" x14ac:dyDescent="0.3">
      <c r="A17390">
        <v>453234</v>
      </c>
      <c r="B17390" t="s">
        <v>162</v>
      </c>
    </row>
    <row r="17391" spans="1:2" x14ac:dyDescent="0.3">
      <c r="A17391">
        <v>453249</v>
      </c>
      <c r="B17391" t="s">
        <v>726</v>
      </c>
    </row>
    <row r="17392" spans="1:2" x14ac:dyDescent="0.3">
      <c r="A17392">
        <v>453249</v>
      </c>
      <c r="B17392" t="s">
        <v>50</v>
      </c>
    </row>
    <row r="17393" spans="1:2" x14ac:dyDescent="0.3">
      <c r="A17393">
        <v>453249</v>
      </c>
      <c r="B17393" t="s">
        <v>5886</v>
      </c>
    </row>
    <row r="17394" spans="1:2" x14ac:dyDescent="0.3">
      <c r="A17394">
        <v>453302</v>
      </c>
      <c r="B17394" t="s">
        <v>162</v>
      </c>
    </row>
    <row r="17395" spans="1:2" x14ac:dyDescent="0.3">
      <c r="A17395">
        <v>453302</v>
      </c>
      <c r="B17395" t="s">
        <v>50</v>
      </c>
    </row>
    <row r="17396" spans="1:2" x14ac:dyDescent="0.3">
      <c r="A17396">
        <v>453302</v>
      </c>
      <c r="B17396" t="s">
        <v>1224</v>
      </c>
    </row>
    <row r="17397" spans="1:2" x14ac:dyDescent="0.3">
      <c r="A17397">
        <v>453310</v>
      </c>
      <c r="B17397" t="s">
        <v>4238</v>
      </c>
    </row>
    <row r="17398" spans="1:2" x14ac:dyDescent="0.3">
      <c r="A17398">
        <v>453310</v>
      </c>
      <c r="B17398" t="s">
        <v>2372</v>
      </c>
    </row>
    <row r="17399" spans="1:2" x14ac:dyDescent="0.3">
      <c r="A17399">
        <v>453319</v>
      </c>
      <c r="B17399" t="s">
        <v>50</v>
      </c>
    </row>
    <row r="17400" spans="1:2" x14ac:dyDescent="0.3">
      <c r="A17400">
        <v>453346</v>
      </c>
      <c r="B17400" t="s">
        <v>50</v>
      </c>
    </row>
    <row r="17401" spans="1:2" x14ac:dyDescent="0.3">
      <c r="A17401">
        <v>453346</v>
      </c>
      <c r="B17401" t="s">
        <v>162</v>
      </c>
    </row>
    <row r="17402" spans="1:2" x14ac:dyDescent="0.3">
      <c r="A17402">
        <v>453413</v>
      </c>
      <c r="B17402" t="s">
        <v>50</v>
      </c>
    </row>
    <row r="17403" spans="1:2" x14ac:dyDescent="0.3">
      <c r="A17403">
        <v>453413</v>
      </c>
      <c r="B17403" t="s">
        <v>215</v>
      </c>
    </row>
    <row r="17404" spans="1:2" x14ac:dyDescent="0.3">
      <c r="A17404">
        <v>453494</v>
      </c>
      <c r="B17404" t="s">
        <v>50</v>
      </c>
    </row>
    <row r="17405" spans="1:2" x14ac:dyDescent="0.3">
      <c r="A17405">
        <v>453494</v>
      </c>
      <c r="B17405" t="s">
        <v>5886</v>
      </c>
    </row>
    <row r="17406" spans="1:2" x14ac:dyDescent="0.3">
      <c r="A17406">
        <v>453504</v>
      </c>
      <c r="B17406" t="s">
        <v>726</v>
      </c>
    </row>
    <row r="17407" spans="1:2" x14ac:dyDescent="0.3">
      <c r="A17407">
        <v>453504</v>
      </c>
      <c r="B17407" t="s">
        <v>2372</v>
      </c>
    </row>
    <row r="17408" spans="1:2" x14ac:dyDescent="0.3">
      <c r="A17408">
        <v>453505</v>
      </c>
      <c r="B17408" t="s">
        <v>821</v>
      </c>
    </row>
    <row r="17409" spans="1:2" x14ac:dyDescent="0.3">
      <c r="A17409">
        <v>453505</v>
      </c>
      <c r="B17409" t="s">
        <v>3413</v>
      </c>
    </row>
    <row r="17410" spans="1:2" x14ac:dyDescent="0.3">
      <c r="A17410">
        <v>453505</v>
      </c>
      <c r="B17410" t="s">
        <v>50</v>
      </c>
    </row>
    <row r="17411" spans="1:2" x14ac:dyDescent="0.3">
      <c r="A17411">
        <v>453532</v>
      </c>
      <c r="B17411" t="s">
        <v>726</v>
      </c>
    </row>
    <row r="17412" spans="1:2" x14ac:dyDescent="0.3">
      <c r="A17412">
        <v>453532</v>
      </c>
      <c r="B17412" t="s">
        <v>386</v>
      </c>
    </row>
    <row r="17413" spans="1:2" x14ac:dyDescent="0.3">
      <c r="A17413">
        <v>453532</v>
      </c>
      <c r="B17413" t="s">
        <v>50</v>
      </c>
    </row>
    <row r="17414" spans="1:2" x14ac:dyDescent="0.3">
      <c r="A17414">
        <v>453553</v>
      </c>
      <c r="B17414" t="s">
        <v>726</v>
      </c>
    </row>
    <row r="17415" spans="1:2" x14ac:dyDescent="0.3">
      <c r="A17415">
        <v>453553</v>
      </c>
      <c r="B17415" t="s">
        <v>4642</v>
      </c>
    </row>
    <row r="17416" spans="1:2" x14ac:dyDescent="0.3">
      <c r="A17416">
        <v>453591</v>
      </c>
      <c r="B17416" t="s">
        <v>2372</v>
      </c>
    </row>
    <row r="17417" spans="1:2" x14ac:dyDescent="0.3">
      <c r="A17417">
        <v>453591</v>
      </c>
      <c r="B17417" t="s">
        <v>517</v>
      </c>
    </row>
    <row r="17418" spans="1:2" x14ac:dyDescent="0.3">
      <c r="A17418">
        <v>453640</v>
      </c>
      <c r="B17418" t="s">
        <v>4642</v>
      </c>
    </row>
    <row r="17419" spans="1:2" x14ac:dyDescent="0.3">
      <c r="A17419">
        <v>453640</v>
      </c>
      <c r="B17419" t="s">
        <v>726</v>
      </c>
    </row>
    <row r="17420" spans="1:2" x14ac:dyDescent="0.3">
      <c r="A17420">
        <v>453658</v>
      </c>
      <c r="B17420" t="s">
        <v>726</v>
      </c>
    </row>
    <row r="17421" spans="1:2" x14ac:dyDescent="0.3">
      <c r="A17421">
        <v>453678</v>
      </c>
      <c r="B17421" t="s">
        <v>50</v>
      </c>
    </row>
    <row r="17422" spans="1:2" x14ac:dyDescent="0.3">
      <c r="A17422">
        <v>453678</v>
      </c>
      <c r="B17422" t="s">
        <v>5886</v>
      </c>
    </row>
    <row r="17423" spans="1:2" x14ac:dyDescent="0.3">
      <c r="A17423">
        <v>453678</v>
      </c>
      <c r="B17423" t="s">
        <v>2372</v>
      </c>
    </row>
    <row r="17424" spans="1:2" x14ac:dyDescent="0.3">
      <c r="A17424">
        <v>453679</v>
      </c>
      <c r="B17424" t="s">
        <v>648</v>
      </c>
    </row>
    <row r="17425" spans="1:2" x14ac:dyDescent="0.3">
      <c r="A17425">
        <v>453804</v>
      </c>
      <c r="B17425" t="s">
        <v>10629</v>
      </c>
    </row>
    <row r="17426" spans="1:2" x14ac:dyDescent="0.3">
      <c r="A17426">
        <v>453805</v>
      </c>
      <c r="B17426" t="s">
        <v>565</v>
      </c>
    </row>
    <row r="17427" spans="1:2" x14ac:dyDescent="0.3">
      <c r="A17427">
        <v>453805</v>
      </c>
      <c r="B17427" t="s">
        <v>726</v>
      </c>
    </row>
    <row r="17428" spans="1:2" x14ac:dyDescent="0.3">
      <c r="A17428">
        <v>453805</v>
      </c>
      <c r="B17428" t="s">
        <v>2372</v>
      </c>
    </row>
    <row r="17429" spans="1:2" x14ac:dyDescent="0.3">
      <c r="A17429">
        <v>453805</v>
      </c>
      <c r="B17429" t="s">
        <v>215</v>
      </c>
    </row>
    <row r="17430" spans="1:2" x14ac:dyDescent="0.3">
      <c r="A17430">
        <v>453805</v>
      </c>
      <c r="B17430" t="s">
        <v>4238</v>
      </c>
    </row>
    <row r="17431" spans="1:2" x14ac:dyDescent="0.3">
      <c r="A17431">
        <v>453805</v>
      </c>
      <c r="B17431" t="s">
        <v>868</v>
      </c>
    </row>
    <row r="17432" spans="1:2" x14ac:dyDescent="0.3">
      <c r="A17432">
        <v>453913</v>
      </c>
      <c r="B17432" t="s">
        <v>1224</v>
      </c>
    </row>
    <row r="17433" spans="1:2" x14ac:dyDescent="0.3">
      <c r="A17433">
        <v>453947</v>
      </c>
      <c r="B17433" t="s">
        <v>50</v>
      </c>
    </row>
    <row r="17434" spans="1:2" x14ac:dyDescent="0.3">
      <c r="A17434">
        <v>453947</v>
      </c>
      <c r="B17434" t="s">
        <v>821</v>
      </c>
    </row>
    <row r="17435" spans="1:2" x14ac:dyDescent="0.3">
      <c r="A17435">
        <v>453947</v>
      </c>
      <c r="B17435" t="s">
        <v>215</v>
      </c>
    </row>
    <row r="17436" spans="1:2" x14ac:dyDescent="0.3">
      <c r="A17436">
        <v>453959</v>
      </c>
      <c r="B17436" t="s">
        <v>5909</v>
      </c>
    </row>
    <row r="17437" spans="1:2" x14ac:dyDescent="0.3">
      <c r="A17437">
        <v>454058</v>
      </c>
      <c r="B17437" t="s">
        <v>726</v>
      </c>
    </row>
    <row r="17438" spans="1:2" x14ac:dyDescent="0.3">
      <c r="A17438">
        <v>454058</v>
      </c>
      <c r="B17438" t="s">
        <v>50</v>
      </c>
    </row>
    <row r="17439" spans="1:2" x14ac:dyDescent="0.3">
      <c r="A17439">
        <v>454058</v>
      </c>
      <c r="B17439" t="s">
        <v>1224</v>
      </c>
    </row>
    <row r="17440" spans="1:2" x14ac:dyDescent="0.3">
      <c r="A17440">
        <v>454099</v>
      </c>
      <c r="B17440" t="s">
        <v>10638</v>
      </c>
    </row>
    <row r="17441" spans="1:2" x14ac:dyDescent="0.3">
      <c r="A17441">
        <v>454101</v>
      </c>
      <c r="B17441" t="s">
        <v>726</v>
      </c>
    </row>
    <row r="17442" spans="1:2" x14ac:dyDescent="0.3">
      <c r="A17442">
        <v>454101</v>
      </c>
      <c r="B17442" t="s">
        <v>50</v>
      </c>
    </row>
    <row r="17443" spans="1:2" x14ac:dyDescent="0.3">
      <c r="A17443">
        <v>454101</v>
      </c>
      <c r="B17443" t="s">
        <v>2424</v>
      </c>
    </row>
    <row r="17444" spans="1:2" x14ac:dyDescent="0.3">
      <c r="A17444">
        <v>454101</v>
      </c>
      <c r="B17444" t="s">
        <v>215</v>
      </c>
    </row>
    <row r="17445" spans="1:2" x14ac:dyDescent="0.3">
      <c r="A17445">
        <v>454121</v>
      </c>
      <c r="B17445" t="s">
        <v>162</v>
      </c>
    </row>
    <row r="17446" spans="1:2" x14ac:dyDescent="0.3">
      <c r="A17446">
        <v>454121</v>
      </c>
      <c r="B17446" t="s">
        <v>5886</v>
      </c>
    </row>
    <row r="17447" spans="1:2" x14ac:dyDescent="0.3">
      <c r="A17447">
        <v>454121</v>
      </c>
      <c r="B17447" t="s">
        <v>5934</v>
      </c>
    </row>
    <row r="17448" spans="1:2" x14ac:dyDescent="0.3">
      <c r="A17448">
        <v>454121</v>
      </c>
      <c r="B17448" t="s">
        <v>386</v>
      </c>
    </row>
    <row r="17449" spans="1:2" x14ac:dyDescent="0.3">
      <c r="A17449">
        <v>454121</v>
      </c>
      <c r="B17449" t="s">
        <v>4642</v>
      </c>
    </row>
    <row r="17450" spans="1:2" x14ac:dyDescent="0.3">
      <c r="A17450">
        <v>454121</v>
      </c>
      <c r="B17450" t="s">
        <v>4342</v>
      </c>
    </row>
    <row r="17451" spans="1:2" x14ac:dyDescent="0.3">
      <c r="A17451">
        <v>454121</v>
      </c>
      <c r="B17451" t="s">
        <v>726</v>
      </c>
    </row>
    <row r="17452" spans="1:2" x14ac:dyDescent="0.3">
      <c r="A17452">
        <v>454121</v>
      </c>
      <c r="B17452" t="s">
        <v>1470</v>
      </c>
    </row>
    <row r="17453" spans="1:2" x14ac:dyDescent="0.3">
      <c r="A17453">
        <v>454128</v>
      </c>
      <c r="B17453" t="s">
        <v>215</v>
      </c>
    </row>
    <row r="17454" spans="1:2" x14ac:dyDescent="0.3">
      <c r="A17454">
        <v>454148</v>
      </c>
      <c r="B17454" t="s">
        <v>517</v>
      </c>
    </row>
    <row r="17455" spans="1:2" x14ac:dyDescent="0.3">
      <c r="A17455">
        <v>454148</v>
      </c>
      <c r="B17455" t="s">
        <v>215</v>
      </c>
    </row>
    <row r="17456" spans="1:2" x14ac:dyDescent="0.3">
      <c r="A17456">
        <v>454166</v>
      </c>
      <c r="B17456" t="s">
        <v>50</v>
      </c>
    </row>
    <row r="17457" spans="1:2" x14ac:dyDescent="0.3">
      <c r="A17457">
        <v>454171</v>
      </c>
      <c r="B17457" t="s">
        <v>726</v>
      </c>
    </row>
    <row r="17458" spans="1:2" x14ac:dyDescent="0.3">
      <c r="A17458">
        <v>454171</v>
      </c>
      <c r="B17458" t="s">
        <v>2424</v>
      </c>
    </row>
    <row r="17459" spans="1:2" x14ac:dyDescent="0.3">
      <c r="A17459">
        <v>454179</v>
      </c>
      <c r="B17459" t="s">
        <v>50</v>
      </c>
    </row>
    <row r="17460" spans="1:2" x14ac:dyDescent="0.3">
      <c r="A17460">
        <v>454179</v>
      </c>
      <c r="B17460" t="s">
        <v>517</v>
      </c>
    </row>
    <row r="17461" spans="1:2" x14ac:dyDescent="0.3">
      <c r="A17461">
        <v>454193</v>
      </c>
      <c r="B17461" t="s">
        <v>726</v>
      </c>
    </row>
    <row r="17462" spans="1:2" x14ac:dyDescent="0.3">
      <c r="A17462">
        <v>454193</v>
      </c>
      <c r="B17462" t="s">
        <v>50</v>
      </c>
    </row>
    <row r="17463" spans="1:2" x14ac:dyDescent="0.3">
      <c r="A17463">
        <v>454265</v>
      </c>
      <c r="B17463" t="s">
        <v>50</v>
      </c>
    </row>
    <row r="17464" spans="1:2" x14ac:dyDescent="0.3">
      <c r="A17464">
        <v>454265</v>
      </c>
      <c r="B17464" t="s">
        <v>162</v>
      </c>
    </row>
    <row r="17465" spans="1:2" x14ac:dyDescent="0.3">
      <c r="A17465">
        <v>454265</v>
      </c>
      <c r="B17465" t="s">
        <v>1470</v>
      </c>
    </row>
    <row r="17466" spans="1:2" x14ac:dyDescent="0.3">
      <c r="A17466">
        <v>454303</v>
      </c>
      <c r="B17466" t="s">
        <v>386</v>
      </c>
    </row>
    <row r="17467" spans="1:2" x14ac:dyDescent="0.3">
      <c r="A17467">
        <v>454303</v>
      </c>
      <c r="B17467" t="s">
        <v>50</v>
      </c>
    </row>
    <row r="17468" spans="1:2" x14ac:dyDescent="0.3">
      <c r="A17468">
        <v>454303</v>
      </c>
      <c r="B17468" t="s">
        <v>2372</v>
      </c>
    </row>
    <row r="17469" spans="1:2" x14ac:dyDescent="0.3">
      <c r="A17469">
        <v>454311</v>
      </c>
      <c r="B17469" t="s">
        <v>386</v>
      </c>
    </row>
    <row r="17470" spans="1:2" x14ac:dyDescent="0.3">
      <c r="A17470">
        <v>454311</v>
      </c>
      <c r="B17470" t="s">
        <v>50</v>
      </c>
    </row>
    <row r="17471" spans="1:2" x14ac:dyDescent="0.3">
      <c r="A17471">
        <v>454311</v>
      </c>
      <c r="B17471" t="s">
        <v>2372</v>
      </c>
    </row>
    <row r="17472" spans="1:2" x14ac:dyDescent="0.3">
      <c r="A17472">
        <v>454313</v>
      </c>
      <c r="B17472" t="s">
        <v>386</v>
      </c>
    </row>
    <row r="17473" spans="1:2" x14ac:dyDescent="0.3">
      <c r="A17473">
        <v>454313</v>
      </c>
      <c r="B17473" t="s">
        <v>50</v>
      </c>
    </row>
    <row r="17474" spans="1:2" x14ac:dyDescent="0.3">
      <c r="A17474">
        <v>454313</v>
      </c>
      <c r="B17474" t="s">
        <v>2372</v>
      </c>
    </row>
    <row r="17475" spans="1:2" x14ac:dyDescent="0.3">
      <c r="A17475">
        <v>454321</v>
      </c>
      <c r="B17475" t="s">
        <v>386</v>
      </c>
    </row>
    <row r="17476" spans="1:2" x14ac:dyDescent="0.3">
      <c r="A17476">
        <v>454321</v>
      </c>
      <c r="B17476" t="s">
        <v>50</v>
      </c>
    </row>
    <row r="17477" spans="1:2" x14ac:dyDescent="0.3">
      <c r="A17477">
        <v>454321</v>
      </c>
      <c r="B17477" t="s">
        <v>2372</v>
      </c>
    </row>
    <row r="17478" spans="1:2" x14ac:dyDescent="0.3">
      <c r="A17478">
        <v>454348</v>
      </c>
      <c r="B17478" t="s">
        <v>386</v>
      </c>
    </row>
    <row r="17479" spans="1:2" x14ac:dyDescent="0.3">
      <c r="A17479">
        <v>454348</v>
      </c>
      <c r="B17479" t="s">
        <v>50</v>
      </c>
    </row>
    <row r="17480" spans="1:2" x14ac:dyDescent="0.3">
      <c r="A17480">
        <v>454348</v>
      </c>
      <c r="B17480" t="s">
        <v>2372</v>
      </c>
    </row>
    <row r="17481" spans="1:2" x14ac:dyDescent="0.3">
      <c r="A17481">
        <v>454371</v>
      </c>
      <c r="B17481" t="s">
        <v>517</v>
      </c>
    </row>
    <row r="17482" spans="1:2" x14ac:dyDescent="0.3">
      <c r="A17482">
        <v>454371</v>
      </c>
      <c r="B17482" t="s">
        <v>2372</v>
      </c>
    </row>
    <row r="17483" spans="1:2" x14ac:dyDescent="0.3">
      <c r="A17483">
        <v>454382</v>
      </c>
      <c r="B17483" t="s">
        <v>3266</v>
      </c>
    </row>
    <row r="17484" spans="1:2" x14ac:dyDescent="0.3">
      <c r="A17484">
        <v>454385</v>
      </c>
      <c r="B17484" t="s">
        <v>50</v>
      </c>
    </row>
    <row r="17485" spans="1:2" x14ac:dyDescent="0.3">
      <c r="A17485">
        <v>454385</v>
      </c>
      <c r="B17485" t="s">
        <v>2372</v>
      </c>
    </row>
    <row r="17486" spans="1:2" x14ac:dyDescent="0.3">
      <c r="A17486">
        <v>454421</v>
      </c>
      <c r="B17486" t="s">
        <v>868</v>
      </c>
    </row>
    <row r="17487" spans="1:2" x14ac:dyDescent="0.3">
      <c r="A17487">
        <v>454421</v>
      </c>
      <c r="B17487" t="s">
        <v>215</v>
      </c>
    </row>
    <row r="17488" spans="1:2" x14ac:dyDescent="0.3">
      <c r="A17488">
        <v>454421</v>
      </c>
      <c r="B17488" t="s">
        <v>50</v>
      </c>
    </row>
    <row r="17489" spans="1:2" x14ac:dyDescent="0.3">
      <c r="A17489">
        <v>454421</v>
      </c>
      <c r="B17489" t="s">
        <v>7674</v>
      </c>
    </row>
    <row r="17490" spans="1:2" x14ac:dyDescent="0.3">
      <c r="A17490">
        <v>454421</v>
      </c>
      <c r="B17490" t="s">
        <v>386</v>
      </c>
    </row>
    <row r="17491" spans="1:2" x14ac:dyDescent="0.3">
      <c r="A17491">
        <v>454421</v>
      </c>
      <c r="B17491" t="s">
        <v>2372</v>
      </c>
    </row>
    <row r="17492" spans="1:2" x14ac:dyDescent="0.3">
      <c r="A17492">
        <v>454439</v>
      </c>
      <c r="B17492" t="s">
        <v>1224</v>
      </c>
    </row>
    <row r="17493" spans="1:2" x14ac:dyDescent="0.3">
      <c r="A17493">
        <v>454439</v>
      </c>
      <c r="B17493" t="s">
        <v>648</v>
      </c>
    </row>
    <row r="17494" spans="1:2" x14ac:dyDescent="0.3">
      <c r="A17494">
        <v>454443</v>
      </c>
      <c r="B17494" t="s">
        <v>565</v>
      </c>
    </row>
    <row r="17495" spans="1:2" x14ac:dyDescent="0.3">
      <c r="A17495">
        <v>454443</v>
      </c>
      <c r="B17495" t="s">
        <v>215</v>
      </c>
    </row>
    <row r="17496" spans="1:2" x14ac:dyDescent="0.3">
      <c r="A17496">
        <v>454443</v>
      </c>
      <c r="B17496" t="s">
        <v>517</v>
      </c>
    </row>
    <row r="17497" spans="1:2" x14ac:dyDescent="0.3">
      <c r="A17497">
        <v>454443</v>
      </c>
      <c r="B17497" t="s">
        <v>2372</v>
      </c>
    </row>
    <row r="17498" spans="1:2" x14ac:dyDescent="0.3">
      <c r="A17498">
        <v>454445</v>
      </c>
      <c r="B17498" t="s">
        <v>565</v>
      </c>
    </row>
    <row r="17499" spans="1:2" x14ac:dyDescent="0.3">
      <c r="A17499">
        <v>454445</v>
      </c>
      <c r="B17499" t="s">
        <v>868</v>
      </c>
    </row>
    <row r="17500" spans="1:2" x14ac:dyDescent="0.3">
      <c r="A17500">
        <v>454448</v>
      </c>
      <c r="B17500" t="s">
        <v>2448</v>
      </c>
    </row>
    <row r="17501" spans="1:2" x14ac:dyDescent="0.3">
      <c r="A17501">
        <v>454448</v>
      </c>
      <c r="B17501" t="s">
        <v>739</v>
      </c>
    </row>
    <row r="17502" spans="1:2" x14ac:dyDescent="0.3">
      <c r="A17502">
        <v>454448</v>
      </c>
      <c r="B17502" t="s">
        <v>386</v>
      </c>
    </row>
    <row r="17503" spans="1:2" x14ac:dyDescent="0.3">
      <c r="A17503">
        <v>454448</v>
      </c>
      <c r="B17503" t="s">
        <v>2372</v>
      </c>
    </row>
    <row r="17504" spans="1:2" x14ac:dyDescent="0.3">
      <c r="A17504">
        <v>454488</v>
      </c>
      <c r="B17504" t="s">
        <v>726</v>
      </c>
    </row>
    <row r="17505" spans="1:2" x14ac:dyDescent="0.3">
      <c r="A17505">
        <v>454488</v>
      </c>
      <c r="B17505" t="s">
        <v>386</v>
      </c>
    </row>
    <row r="17506" spans="1:2" x14ac:dyDescent="0.3">
      <c r="A17506">
        <v>454548</v>
      </c>
      <c r="B17506" t="s">
        <v>868</v>
      </c>
    </row>
    <row r="17507" spans="1:2" x14ac:dyDescent="0.3">
      <c r="A17507">
        <v>454548</v>
      </c>
      <c r="B17507" t="s">
        <v>215</v>
      </c>
    </row>
    <row r="17508" spans="1:2" x14ac:dyDescent="0.3">
      <c r="A17508">
        <v>454548</v>
      </c>
      <c r="B17508" t="s">
        <v>2372</v>
      </c>
    </row>
    <row r="17509" spans="1:2" x14ac:dyDescent="0.3">
      <c r="A17509">
        <v>454613</v>
      </c>
      <c r="B17509" t="s">
        <v>162</v>
      </c>
    </row>
    <row r="17510" spans="1:2" x14ac:dyDescent="0.3">
      <c r="A17510">
        <v>454613</v>
      </c>
      <c r="B17510" t="s">
        <v>50</v>
      </c>
    </row>
    <row r="17511" spans="1:2" x14ac:dyDescent="0.3">
      <c r="A17511">
        <v>454613</v>
      </c>
      <c r="B17511" t="s">
        <v>4342</v>
      </c>
    </row>
    <row r="17512" spans="1:2" x14ac:dyDescent="0.3">
      <c r="A17512">
        <v>454615</v>
      </c>
      <c r="B17512" t="s">
        <v>50</v>
      </c>
    </row>
    <row r="17513" spans="1:2" x14ac:dyDescent="0.3">
      <c r="A17513">
        <v>454615</v>
      </c>
      <c r="B17513" t="s">
        <v>14419</v>
      </c>
    </row>
    <row r="17514" spans="1:2" x14ac:dyDescent="0.3">
      <c r="A17514">
        <v>454615</v>
      </c>
      <c r="B17514" t="s">
        <v>1470</v>
      </c>
    </row>
    <row r="17515" spans="1:2" x14ac:dyDescent="0.3">
      <c r="A17515">
        <v>454650</v>
      </c>
      <c r="B17515" t="s">
        <v>162</v>
      </c>
    </row>
    <row r="17516" spans="1:2" x14ac:dyDescent="0.3">
      <c r="A17516">
        <v>454668</v>
      </c>
      <c r="B17516" t="s">
        <v>215</v>
      </c>
    </row>
    <row r="17517" spans="1:2" x14ac:dyDescent="0.3">
      <c r="A17517">
        <v>454692</v>
      </c>
      <c r="B17517" t="s">
        <v>386</v>
      </c>
    </row>
    <row r="17518" spans="1:2" x14ac:dyDescent="0.3">
      <c r="A17518">
        <v>454692</v>
      </c>
      <c r="B17518" t="s">
        <v>162</v>
      </c>
    </row>
    <row r="17519" spans="1:2" x14ac:dyDescent="0.3">
      <c r="A17519">
        <v>454692</v>
      </c>
      <c r="B17519" t="s">
        <v>50</v>
      </c>
    </row>
    <row r="17520" spans="1:2" x14ac:dyDescent="0.3">
      <c r="A17520">
        <v>454692</v>
      </c>
      <c r="B17520" t="s">
        <v>739</v>
      </c>
    </row>
    <row r="17521" spans="1:2" x14ac:dyDescent="0.3">
      <c r="A17521">
        <v>454746</v>
      </c>
      <c r="B17521" t="s">
        <v>517</v>
      </c>
    </row>
    <row r="17522" spans="1:2" x14ac:dyDescent="0.3">
      <c r="A17522">
        <v>454746</v>
      </c>
      <c r="B17522" t="s">
        <v>868</v>
      </c>
    </row>
    <row r="17523" spans="1:2" x14ac:dyDescent="0.3">
      <c r="A17523">
        <v>454746</v>
      </c>
      <c r="B17523" t="s">
        <v>2372</v>
      </c>
    </row>
    <row r="17524" spans="1:2" x14ac:dyDescent="0.3">
      <c r="A17524">
        <v>454751</v>
      </c>
      <c r="B17524" t="s">
        <v>3169</v>
      </c>
    </row>
    <row r="17525" spans="1:2" x14ac:dyDescent="0.3">
      <c r="A17525">
        <v>454751</v>
      </c>
      <c r="B17525" t="s">
        <v>2372</v>
      </c>
    </row>
    <row r="17526" spans="1:2" x14ac:dyDescent="0.3">
      <c r="A17526">
        <v>454751</v>
      </c>
      <c r="B17526" t="s">
        <v>7695</v>
      </c>
    </row>
    <row r="17527" spans="1:2" x14ac:dyDescent="0.3">
      <c r="A17527">
        <v>454875</v>
      </c>
      <c r="B17527" t="s">
        <v>50</v>
      </c>
    </row>
    <row r="17528" spans="1:2" x14ac:dyDescent="0.3">
      <c r="A17528">
        <v>454875</v>
      </c>
      <c r="B17528" t="s">
        <v>726</v>
      </c>
    </row>
    <row r="17529" spans="1:2" x14ac:dyDescent="0.3">
      <c r="A17529">
        <v>455065</v>
      </c>
      <c r="B17529" t="s">
        <v>386</v>
      </c>
    </row>
    <row r="17530" spans="1:2" x14ac:dyDescent="0.3">
      <c r="A17530">
        <v>455065</v>
      </c>
      <c r="B17530" t="s">
        <v>2424</v>
      </c>
    </row>
    <row r="17531" spans="1:2" x14ac:dyDescent="0.3">
      <c r="A17531">
        <v>455065</v>
      </c>
      <c r="B17531" t="s">
        <v>1224</v>
      </c>
    </row>
    <row r="17532" spans="1:2" x14ac:dyDescent="0.3">
      <c r="A17532">
        <v>455066</v>
      </c>
      <c r="B17532" t="s">
        <v>50</v>
      </c>
    </row>
    <row r="17533" spans="1:2" x14ac:dyDescent="0.3">
      <c r="A17533">
        <v>455121</v>
      </c>
      <c r="B17533" t="s">
        <v>50</v>
      </c>
    </row>
    <row r="17534" spans="1:2" x14ac:dyDescent="0.3">
      <c r="A17534">
        <v>455145</v>
      </c>
      <c r="B17534" t="s">
        <v>50</v>
      </c>
    </row>
    <row r="17535" spans="1:2" x14ac:dyDescent="0.3">
      <c r="A17535">
        <v>455145</v>
      </c>
      <c r="B17535" t="s">
        <v>162</v>
      </c>
    </row>
    <row r="17536" spans="1:2" x14ac:dyDescent="0.3">
      <c r="A17536">
        <v>455205</v>
      </c>
      <c r="B17536" t="s">
        <v>215</v>
      </c>
    </row>
    <row r="17537" spans="1:2" x14ac:dyDescent="0.3">
      <c r="A17537">
        <v>455205</v>
      </c>
      <c r="B17537" t="s">
        <v>517</v>
      </c>
    </row>
    <row r="17538" spans="1:2" x14ac:dyDescent="0.3">
      <c r="A17538">
        <v>455205</v>
      </c>
      <c r="B17538" t="s">
        <v>2372</v>
      </c>
    </row>
    <row r="17539" spans="1:2" x14ac:dyDescent="0.3">
      <c r="A17539">
        <v>455205</v>
      </c>
      <c r="B17539" t="s">
        <v>7674</v>
      </c>
    </row>
    <row r="17540" spans="1:2" x14ac:dyDescent="0.3">
      <c r="A17540">
        <v>455305</v>
      </c>
      <c r="B17540" t="s">
        <v>3763</v>
      </c>
    </row>
    <row r="17541" spans="1:2" x14ac:dyDescent="0.3">
      <c r="A17541">
        <v>455315</v>
      </c>
      <c r="B17541" t="s">
        <v>2372</v>
      </c>
    </row>
    <row r="17542" spans="1:2" x14ac:dyDescent="0.3">
      <c r="A17542">
        <v>455315</v>
      </c>
      <c r="B17542" t="s">
        <v>517</v>
      </c>
    </row>
    <row r="17543" spans="1:2" x14ac:dyDescent="0.3">
      <c r="A17543">
        <v>455315</v>
      </c>
      <c r="B17543" t="s">
        <v>726</v>
      </c>
    </row>
    <row r="17544" spans="1:2" x14ac:dyDescent="0.3">
      <c r="A17544">
        <v>455315</v>
      </c>
      <c r="B17544" t="s">
        <v>215</v>
      </c>
    </row>
    <row r="17545" spans="1:2" x14ac:dyDescent="0.3">
      <c r="A17545">
        <v>455341</v>
      </c>
      <c r="B17545" t="s">
        <v>10692</v>
      </c>
    </row>
    <row r="17546" spans="1:2" x14ac:dyDescent="0.3">
      <c r="A17546">
        <v>455351</v>
      </c>
      <c r="B17546" t="s">
        <v>726</v>
      </c>
    </row>
    <row r="17547" spans="1:2" x14ac:dyDescent="0.3">
      <c r="A17547">
        <v>455351</v>
      </c>
      <c r="B17547" t="s">
        <v>50</v>
      </c>
    </row>
    <row r="17548" spans="1:2" x14ac:dyDescent="0.3">
      <c r="A17548">
        <v>455351</v>
      </c>
      <c r="B17548" t="s">
        <v>386</v>
      </c>
    </row>
    <row r="17549" spans="1:2" x14ac:dyDescent="0.3">
      <c r="A17549">
        <v>455352</v>
      </c>
      <c r="B17549" t="s">
        <v>517</v>
      </c>
    </row>
    <row r="17550" spans="1:2" x14ac:dyDescent="0.3">
      <c r="A17550">
        <v>455352</v>
      </c>
      <c r="B17550" t="s">
        <v>215</v>
      </c>
    </row>
    <row r="17551" spans="1:2" x14ac:dyDescent="0.3">
      <c r="A17551">
        <v>455376</v>
      </c>
      <c r="B17551" t="s">
        <v>726</v>
      </c>
    </row>
    <row r="17552" spans="1:2" x14ac:dyDescent="0.3">
      <c r="A17552">
        <v>455376</v>
      </c>
      <c r="B17552" t="s">
        <v>50</v>
      </c>
    </row>
    <row r="17553" spans="1:2" x14ac:dyDescent="0.3">
      <c r="A17553">
        <v>455376</v>
      </c>
      <c r="B17553" t="s">
        <v>1224</v>
      </c>
    </row>
    <row r="17554" spans="1:2" x14ac:dyDescent="0.3">
      <c r="A17554">
        <v>455399</v>
      </c>
      <c r="B17554" t="s">
        <v>5211</v>
      </c>
    </row>
    <row r="17555" spans="1:2" x14ac:dyDescent="0.3">
      <c r="A17555">
        <v>455399</v>
      </c>
      <c r="B17555" t="s">
        <v>3413</v>
      </c>
    </row>
    <row r="17556" spans="1:2" x14ac:dyDescent="0.3">
      <c r="A17556">
        <v>455414</v>
      </c>
      <c r="B17556" t="s">
        <v>7674</v>
      </c>
    </row>
    <row r="17557" spans="1:2" x14ac:dyDescent="0.3">
      <c r="A17557">
        <v>455414</v>
      </c>
      <c r="B17557" t="s">
        <v>868</v>
      </c>
    </row>
    <row r="17558" spans="1:2" x14ac:dyDescent="0.3">
      <c r="A17558">
        <v>455414</v>
      </c>
      <c r="B17558" t="s">
        <v>2372</v>
      </c>
    </row>
    <row r="17559" spans="1:2" x14ac:dyDescent="0.3">
      <c r="A17559">
        <v>455443</v>
      </c>
      <c r="B17559" t="s">
        <v>50</v>
      </c>
    </row>
    <row r="17560" spans="1:2" x14ac:dyDescent="0.3">
      <c r="A17560">
        <v>455443</v>
      </c>
      <c r="B17560" t="s">
        <v>162</v>
      </c>
    </row>
    <row r="17561" spans="1:2" x14ac:dyDescent="0.3">
      <c r="A17561">
        <v>455443</v>
      </c>
      <c r="B17561" t="s">
        <v>7674</v>
      </c>
    </row>
    <row r="17562" spans="1:2" x14ac:dyDescent="0.3">
      <c r="A17562">
        <v>455443</v>
      </c>
      <c r="B17562" t="s">
        <v>517</v>
      </c>
    </row>
    <row r="17563" spans="1:2" x14ac:dyDescent="0.3">
      <c r="A17563">
        <v>455443</v>
      </c>
      <c r="B17563" t="s">
        <v>3720</v>
      </c>
    </row>
    <row r="17564" spans="1:2" x14ac:dyDescent="0.3">
      <c r="A17564">
        <v>455458</v>
      </c>
      <c r="B17564" t="s">
        <v>9277</v>
      </c>
    </row>
    <row r="17565" spans="1:2" x14ac:dyDescent="0.3">
      <c r="A17565">
        <v>455488</v>
      </c>
      <c r="B17565" t="s">
        <v>386</v>
      </c>
    </row>
    <row r="17566" spans="1:2" x14ac:dyDescent="0.3">
      <c r="A17566">
        <v>455488</v>
      </c>
      <c r="B17566" t="s">
        <v>726</v>
      </c>
    </row>
    <row r="17567" spans="1:2" x14ac:dyDescent="0.3">
      <c r="A17567">
        <v>455493</v>
      </c>
      <c r="B17567" t="s">
        <v>50</v>
      </c>
    </row>
    <row r="17568" spans="1:2" x14ac:dyDescent="0.3">
      <c r="A17568">
        <v>455493</v>
      </c>
      <c r="B17568" t="s">
        <v>5886</v>
      </c>
    </row>
    <row r="17569" spans="1:2" x14ac:dyDescent="0.3">
      <c r="A17569">
        <v>455493</v>
      </c>
      <c r="B17569" t="s">
        <v>726</v>
      </c>
    </row>
    <row r="17570" spans="1:2" x14ac:dyDescent="0.3">
      <c r="A17570">
        <v>455493</v>
      </c>
      <c r="B17570" t="s">
        <v>215</v>
      </c>
    </row>
    <row r="17571" spans="1:2" x14ac:dyDescent="0.3">
      <c r="A17571">
        <v>455493</v>
      </c>
      <c r="B17571" t="s">
        <v>2372</v>
      </c>
    </row>
    <row r="17572" spans="1:2" x14ac:dyDescent="0.3">
      <c r="A17572">
        <v>455494</v>
      </c>
      <c r="B17572" t="s">
        <v>50</v>
      </c>
    </row>
    <row r="17573" spans="1:2" x14ac:dyDescent="0.3">
      <c r="A17573">
        <v>455494</v>
      </c>
      <c r="B17573" t="s">
        <v>162</v>
      </c>
    </row>
    <row r="17574" spans="1:2" x14ac:dyDescent="0.3">
      <c r="A17574">
        <v>455494</v>
      </c>
      <c r="B17574" t="s">
        <v>215</v>
      </c>
    </row>
    <row r="17575" spans="1:2" x14ac:dyDescent="0.3">
      <c r="A17575">
        <v>455494</v>
      </c>
      <c r="B17575" t="s">
        <v>386</v>
      </c>
    </row>
    <row r="17576" spans="1:2" x14ac:dyDescent="0.3">
      <c r="A17576">
        <v>455502</v>
      </c>
      <c r="B17576" t="s">
        <v>50</v>
      </c>
    </row>
    <row r="17577" spans="1:2" x14ac:dyDescent="0.3">
      <c r="A17577">
        <v>455502</v>
      </c>
      <c r="B17577" t="s">
        <v>2372</v>
      </c>
    </row>
    <row r="17578" spans="1:2" x14ac:dyDescent="0.3">
      <c r="A17578">
        <v>455525</v>
      </c>
      <c r="B17578" t="s">
        <v>162</v>
      </c>
    </row>
    <row r="17579" spans="1:2" x14ac:dyDescent="0.3">
      <c r="A17579">
        <v>455525</v>
      </c>
      <c r="B17579" t="s">
        <v>386</v>
      </c>
    </row>
    <row r="17580" spans="1:2" x14ac:dyDescent="0.3">
      <c r="A17580">
        <v>455620</v>
      </c>
      <c r="B17580" t="s">
        <v>517</v>
      </c>
    </row>
    <row r="17581" spans="1:2" x14ac:dyDescent="0.3">
      <c r="A17581">
        <v>455620</v>
      </c>
      <c r="B17581" t="s">
        <v>50</v>
      </c>
    </row>
    <row r="17582" spans="1:2" x14ac:dyDescent="0.3">
      <c r="A17582">
        <v>455620</v>
      </c>
      <c r="B17582" t="s">
        <v>726</v>
      </c>
    </row>
    <row r="17583" spans="1:2" x14ac:dyDescent="0.3">
      <c r="A17583">
        <v>455621</v>
      </c>
      <c r="B17583" t="s">
        <v>1056</v>
      </c>
    </row>
    <row r="17584" spans="1:2" x14ac:dyDescent="0.3">
      <c r="A17584">
        <v>455621</v>
      </c>
      <c r="B17584" t="s">
        <v>739</v>
      </c>
    </row>
    <row r="17585" spans="1:2" x14ac:dyDescent="0.3">
      <c r="A17585">
        <v>455646</v>
      </c>
      <c r="B17585" t="s">
        <v>565</v>
      </c>
    </row>
    <row r="17586" spans="1:2" x14ac:dyDescent="0.3">
      <c r="A17586">
        <v>455646</v>
      </c>
      <c r="B17586" t="s">
        <v>726</v>
      </c>
    </row>
    <row r="17587" spans="1:2" x14ac:dyDescent="0.3">
      <c r="A17587">
        <v>455664</v>
      </c>
      <c r="B17587" t="s">
        <v>50</v>
      </c>
    </row>
    <row r="17588" spans="1:2" x14ac:dyDescent="0.3">
      <c r="A17588">
        <v>455672</v>
      </c>
      <c r="B17588" t="s">
        <v>2372</v>
      </c>
    </row>
    <row r="17589" spans="1:2" x14ac:dyDescent="0.3">
      <c r="A17589">
        <v>455672</v>
      </c>
      <c r="B17589" t="s">
        <v>1931</v>
      </c>
    </row>
    <row r="17590" spans="1:2" x14ac:dyDescent="0.3">
      <c r="A17590">
        <v>455672</v>
      </c>
      <c r="B17590" t="s">
        <v>215</v>
      </c>
    </row>
    <row r="17591" spans="1:2" x14ac:dyDescent="0.3">
      <c r="A17591">
        <v>455672</v>
      </c>
      <c r="B17591" t="s">
        <v>50</v>
      </c>
    </row>
    <row r="17592" spans="1:2" x14ac:dyDescent="0.3">
      <c r="A17592">
        <v>455672</v>
      </c>
      <c r="B17592" t="s">
        <v>517</v>
      </c>
    </row>
    <row r="17593" spans="1:2" x14ac:dyDescent="0.3">
      <c r="A17593">
        <v>455877</v>
      </c>
      <c r="B17593" t="s">
        <v>50</v>
      </c>
    </row>
    <row r="17594" spans="1:2" x14ac:dyDescent="0.3">
      <c r="A17594">
        <v>455877</v>
      </c>
      <c r="B17594" t="s">
        <v>2424</v>
      </c>
    </row>
    <row r="17595" spans="1:2" x14ac:dyDescent="0.3">
      <c r="A17595">
        <v>455877</v>
      </c>
      <c r="B17595" t="s">
        <v>3720</v>
      </c>
    </row>
    <row r="17596" spans="1:2" x14ac:dyDescent="0.3">
      <c r="A17596">
        <v>455890</v>
      </c>
      <c r="B17596" t="s">
        <v>1224</v>
      </c>
    </row>
    <row r="17597" spans="1:2" x14ac:dyDescent="0.3">
      <c r="A17597">
        <v>455890</v>
      </c>
      <c r="B17597" t="s">
        <v>4238</v>
      </c>
    </row>
    <row r="17598" spans="1:2" x14ac:dyDescent="0.3">
      <c r="A17598">
        <v>455890</v>
      </c>
      <c r="B17598" t="s">
        <v>5211</v>
      </c>
    </row>
    <row r="17599" spans="1:2" x14ac:dyDescent="0.3">
      <c r="A17599">
        <v>455895</v>
      </c>
      <c r="B17599" t="s">
        <v>50</v>
      </c>
    </row>
    <row r="17600" spans="1:2" x14ac:dyDescent="0.3">
      <c r="A17600">
        <v>455895</v>
      </c>
      <c r="B17600" t="s">
        <v>2372</v>
      </c>
    </row>
    <row r="17601" spans="1:2" x14ac:dyDescent="0.3">
      <c r="A17601">
        <v>456001</v>
      </c>
      <c r="B17601" t="s">
        <v>50</v>
      </c>
    </row>
    <row r="17602" spans="1:2" x14ac:dyDescent="0.3">
      <c r="A17602">
        <v>456035</v>
      </c>
      <c r="B17602" t="s">
        <v>648</v>
      </c>
    </row>
    <row r="17603" spans="1:2" x14ac:dyDescent="0.3">
      <c r="A17603">
        <v>456041</v>
      </c>
      <c r="B17603" t="s">
        <v>162</v>
      </c>
    </row>
    <row r="17604" spans="1:2" x14ac:dyDescent="0.3">
      <c r="A17604">
        <v>456041</v>
      </c>
      <c r="B17604" t="s">
        <v>50</v>
      </c>
    </row>
    <row r="17605" spans="1:2" x14ac:dyDescent="0.3">
      <c r="A17605">
        <v>456041</v>
      </c>
      <c r="B17605" t="s">
        <v>868</v>
      </c>
    </row>
    <row r="17606" spans="1:2" x14ac:dyDescent="0.3">
      <c r="A17606">
        <v>456041</v>
      </c>
      <c r="B17606" t="s">
        <v>1224</v>
      </c>
    </row>
    <row r="17607" spans="1:2" x14ac:dyDescent="0.3">
      <c r="A17607">
        <v>456048</v>
      </c>
      <c r="B17607" t="s">
        <v>726</v>
      </c>
    </row>
    <row r="17608" spans="1:2" x14ac:dyDescent="0.3">
      <c r="A17608">
        <v>456048</v>
      </c>
      <c r="B17608" t="s">
        <v>162</v>
      </c>
    </row>
    <row r="17609" spans="1:2" x14ac:dyDescent="0.3">
      <c r="A17609">
        <v>456060</v>
      </c>
      <c r="B17609" t="s">
        <v>50</v>
      </c>
    </row>
    <row r="17610" spans="1:2" x14ac:dyDescent="0.3">
      <c r="A17610">
        <v>456060</v>
      </c>
      <c r="B17610" t="s">
        <v>215</v>
      </c>
    </row>
    <row r="17611" spans="1:2" x14ac:dyDescent="0.3">
      <c r="A17611">
        <v>456060</v>
      </c>
      <c r="B17611" t="s">
        <v>1470</v>
      </c>
    </row>
    <row r="17612" spans="1:2" x14ac:dyDescent="0.3">
      <c r="A17612">
        <v>456090</v>
      </c>
      <c r="B17612" t="s">
        <v>4238</v>
      </c>
    </row>
    <row r="17613" spans="1:2" x14ac:dyDescent="0.3">
      <c r="A17613">
        <v>456090</v>
      </c>
      <c r="B17613" t="s">
        <v>2372</v>
      </c>
    </row>
    <row r="17614" spans="1:2" x14ac:dyDescent="0.3">
      <c r="A17614">
        <v>456090</v>
      </c>
      <c r="B17614" t="s">
        <v>1931</v>
      </c>
    </row>
    <row r="17615" spans="1:2" x14ac:dyDescent="0.3">
      <c r="A17615">
        <v>456090</v>
      </c>
      <c r="B17615" t="s">
        <v>868</v>
      </c>
    </row>
    <row r="17616" spans="1:2" x14ac:dyDescent="0.3">
      <c r="A17616">
        <v>456090</v>
      </c>
      <c r="B17616" t="s">
        <v>1722</v>
      </c>
    </row>
    <row r="17617" spans="1:2" x14ac:dyDescent="0.3">
      <c r="A17617">
        <v>456090</v>
      </c>
      <c r="B17617" t="s">
        <v>517</v>
      </c>
    </row>
    <row r="17618" spans="1:2" x14ac:dyDescent="0.3">
      <c r="A17618">
        <v>456121</v>
      </c>
      <c r="B17618" t="s">
        <v>162</v>
      </c>
    </row>
    <row r="17619" spans="1:2" x14ac:dyDescent="0.3">
      <c r="A17619">
        <v>456209</v>
      </c>
      <c r="B17619" t="s">
        <v>2372</v>
      </c>
    </row>
    <row r="17620" spans="1:2" x14ac:dyDescent="0.3">
      <c r="A17620">
        <v>456209</v>
      </c>
      <c r="B17620" t="s">
        <v>1931</v>
      </c>
    </row>
    <row r="17621" spans="1:2" x14ac:dyDescent="0.3">
      <c r="A17621">
        <v>456209</v>
      </c>
      <c r="B17621" t="s">
        <v>517</v>
      </c>
    </row>
    <row r="17622" spans="1:2" x14ac:dyDescent="0.3">
      <c r="A17622">
        <v>456209</v>
      </c>
      <c r="B17622" t="s">
        <v>215</v>
      </c>
    </row>
    <row r="17623" spans="1:2" x14ac:dyDescent="0.3">
      <c r="A17623">
        <v>456230</v>
      </c>
      <c r="B17623" t="s">
        <v>50</v>
      </c>
    </row>
    <row r="17624" spans="1:2" x14ac:dyDescent="0.3">
      <c r="A17624">
        <v>456261</v>
      </c>
      <c r="B17624" t="s">
        <v>726</v>
      </c>
    </row>
    <row r="17625" spans="1:2" x14ac:dyDescent="0.3">
      <c r="A17625">
        <v>456394</v>
      </c>
      <c r="B17625" t="s">
        <v>162</v>
      </c>
    </row>
    <row r="17626" spans="1:2" x14ac:dyDescent="0.3">
      <c r="A17626">
        <v>456394</v>
      </c>
      <c r="B17626" t="s">
        <v>386</v>
      </c>
    </row>
    <row r="17627" spans="1:2" x14ac:dyDescent="0.3">
      <c r="A17627">
        <v>456394</v>
      </c>
      <c r="B17627" t="s">
        <v>739</v>
      </c>
    </row>
    <row r="17628" spans="1:2" x14ac:dyDescent="0.3">
      <c r="A17628">
        <v>456649</v>
      </c>
      <c r="B17628" t="s">
        <v>726</v>
      </c>
    </row>
    <row r="17629" spans="1:2" x14ac:dyDescent="0.3">
      <c r="A17629">
        <v>456754</v>
      </c>
      <c r="B17629" t="s">
        <v>648</v>
      </c>
    </row>
    <row r="17630" spans="1:2" x14ac:dyDescent="0.3">
      <c r="A17630">
        <v>456754</v>
      </c>
      <c r="B17630" t="s">
        <v>1224</v>
      </c>
    </row>
    <row r="17631" spans="1:2" x14ac:dyDescent="0.3">
      <c r="A17631">
        <v>456796</v>
      </c>
      <c r="B17631" t="s">
        <v>162</v>
      </c>
    </row>
    <row r="17632" spans="1:2" x14ac:dyDescent="0.3">
      <c r="A17632">
        <v>456796</v>
      </c>
      <c r="B17632" t="s">
        <v>50</v>
      </c>
    </row>
    <row r="17633" spans="1:2" x14ac:dyDescent="0.3">
      <c r="A17633">
        <v>456796</v>
      </c>
      <c r="B17633" t="s">
        <v>386</v>
      </c>
    </row>
    <row r="17634" spans="1:2" x14ac:dyDescent="0.3">
      <c r="A17634">
        <v>456806</v>
      </c>
      <c r="B17634" t="s">
        <v>50</v>
      </c>
    </row>
    <row r="17635" spans="1:2" x14ac:dyDescent="0.3">
      <c r="A17635">
        <v>456806</v>
      </c>
      <c r="B17635" t="s">
        <v>726</v>
      </c>
    </row>
    <row r="17636" spans="1:2" x14ac:dyDescent="0.3">
      <c r="A17636">
        <v>456823</v>
      </c>
      <c r="B17636" t="s">
        <v>162</v>
      </c>
    </row>
    <row r="17637" spans="1:2" x14ac:dyDescent="0.3">
      <c r="A17637">
        <v>456823</v>
      </c>
      <c r="B17637" t="s">
        <v>739</v>
      </c>
    </row>
    <row r="17638" spans="1:2" x14ac:dyDescent="0.3">
      <c r="A17638">
        <v>456823</v>
      </c>
      <c r="B17638" t="s">
        <v>386</v>
      </c>
    </row>
    <row r="17639" spans="1:2" x14ac:dyDescent="0.3">
      <c r="A17639">
        <v>456915</v>
      </c>
      <c r="B17639" t="s">
        <v>50</v>
      </c>
    </row>
    <row r="17640" spans="1:2" x14ac:dyDescent="0.3">
      <c r="A17640">
        <v>456943</v>
      </c>
      <c r="B17640" t="s">
        <v>162</v>
      </c>
    </row>
    <row r="17641" spans="1:2" x14ac:dyDescent="0.3">
      <c r="A17641">
        <v>456943</v>
      </c>
      <c r="B17641" t="s">
        <v>386</v>
      </c>
    </row>
    <row r="17642" spans="1:2" x14ac:dyDescent="0.3">
      <c r="A17642">
        <v>456943</v>
      </c>
      <c r="B17642" t="s">
        <v>50</v>
      </c>
    </row>
    <row r="17643" spans="1:2" x14ac:dyDescent="0.3">
      <c r="A17643">
        <v>456957</v>
      </c>
      <c r="B17643" t="s">
        <v>517</v>
      </c>
    </row>
    <row r="17644" spans="1:2" x14ac:dyDescent="0.3">
      <c r="A17644">
        <v>456957</v>
      </c>
      <c r="B17644" t="s">
        <v>726</v>
      </c>
    </row>
    <row r="17645" spans="1:2" x14ac:dyDescent="0.3">
      <c r="A17645">
        <v>456986</v>
      </c>
      <c r="B17645" t="s">
        <v>868</v>
      </c>
    </row>
    <row r="17646" spans="1:2" x14ac:dyDescent="0.3">
      <c r="A17646">
        <v>457069</v>
      </c>
      <c r="B17646" t="s">
        <v>4238</v>
      </c>
    </row>
    <row r="17647" spans="1:2" x14ac:dyDescent="0.3">
      <c r="A17647">
        <v>457069</v>
      </c>
      <c r="B17647" t="s">
        <v>1224</v>
      </c>
    </row>
    <row r="17648" spans="1:2" x14ac:dyDescent="0.3">
      <c r="A17648">
        <v>457079</v>
      </c>
      <c r="B17648" t="s">
        <v>648</v>
      </c>
    </row>
    <row r="17649" spans="1:2" x14ac:dyDescent="0.3">
      <c r="A17649">
        <v>457079</v>
      </c>
      <c r="B17649" t="s">
        <v>1224</v>
      </c>
    </row>
    <row r="17650" spans="1:2" x14ac:dyDescent="0.3">
      <c r="A17650">
        <v>457158</v>
      </c>
      <c r="B17650" t="s">
        <v>2087</v>
      </c>
    </row>
    <row r="17651" spans="1:2" x14ac:dyDescent="0.3">
      <c r="A17651">
        <v>457186</v>
      </c>
      <c r="B17651" t="s">
        <v>50</v>
      </c>
    </row>
    <row r="17652" spans="1:2" x14ac:dyDescent="0.3">
      <c r="A17652">
        <v>457186</v>
      </c>
      <c r="B17652" t="s">
        <v>726</v>
      </c>
    </row>
    <row r="17653" spans="1:2" x14ac:dyDescent="0.3">
      <c r="A17653">
        <v>457186</v>
      </c>
      <c r="B17653" t="s">
        <v>386</v>
      </c>
    </row>
    <row r="17654" spans="1:2" x14ac:dyDescent="0.3">
      <c r="A17654">
        <v>457249</v>
      </c>
      <c r="B17654" t="s">
        <v>10756</v>
      </c>
    </row>
    <row r="17655" spans="1:2" x14ac:dyDescent="0.3">
      <c r="A17655">
        <v>457258</v>
      </c>
      <c r="B17655" t="s">
        <v>162</v>
      </c>
    </row>
    <row r="17656" spans="1:2" x14ac:dyDescent="0.3">
      <c r="A17656">
        <v>457258</v>
      </c>
      <c r="B17656" t="s">
        <v>14430</v>
      </c>
    </row>
    <row r="17657" spans="1:2" x14ac:dyDescent="0.3">
      <c r="A17657">
        <v>457258</v>
      </c>
      <c r="B17657" t="s">
        <v>1224</v>
      </c>
    </row>
    <row r="17658" spans="1:2" x14ac:dyDescent="0.3">
      <c r="A17658">
        <v>457258</v>
      </c>
      <c r="B17658" t="s">
        <v>50</v>
      </c>
    </row>
    <row r="17659" spans="1:2" x14ac:dyDescent="0.3">
      <c r="A17659">
        <v>457320</v>
      </c>
      <c r="B17659" t="s">
        <v>726</v>
      </c>
    </row>
    <row r="17660" spans="1:2" x14ac:dyDescent="0.3">
      <c r="A17660">
        <v>457320</v>
      </c>
      <c r="B17660" t="s">
        <v>50</v>
      </c>
    </row>
    <row r="17661" spans="1:2" x14ac:dyDescent="0.3">
      <c r="A17661">
        <v>457322</v>
      </c>
      <c r="B17661" t="s">
        <v>50</v>
      </c>
    </row>
    <row r="17662" spans="1:2" x14ac:dyDescent="0.3">
      <c r="A17662">
        <v>457322</v>
      </c>
      <c r="B17662" t="s">
        <v>5886</v>
      </c>
    </row>
    <row r="17663" spans="1:2" x14ac:dyDescent="0.3">
      <c r="A17663">
        <v>457462</v>
      </c>
      <c r="B17663" t="s">
        <v>517</v>
      </c>
    </row>
    <row r="17664" spans="1:2" x14ac:dyDescent="0.3">
      <c r="A17664">
        <v>457485</v>
      </c>
      <c r="B17664" t="s">
        <v>162</v>
      </c>
    </row>
    <row r="17665" spans="1:2" x14ac:dyDescent="0.3">
      <c r="A17665">
        <v>457485</v>
      </c>
      <c r="B17665" t="s">
        <v>50</v>
      </c>
    </row>
    <row r="17666" spans="1:2" x14ac:dyDescent="0.3">
      <c r="A17666">
        <v>457485</v>
      </c>
      <c r="B17666" t="s">
        <v>4342</v>
      </c>
    </row>
    <row r="17667" spans="1:2" x14ac:dyDescent="0.3">
      <c r="A17667">
        <v>457540</v>
      </c>
      <c r="B17667" t="s">
        <v>386</v>
      </c>
    </row>
    <row r="17668" spans="1:2" x14ac:dyDescent="0.3">
      <c r="A17668">
        <v>457542</v>
      </c>
      <c r="B17668" t="s">
        <v>1470</v>
      </c>
    </row>
    <row r="17669" spans="1:2" x14ac:dyDescent="0.3">
      <c r="A17669">
        <v>457542</v>
      </c>
      <c r="B17669" t="s">
        <v>726</v>
      </c>
    </row>
    <row r="17670" spans="1:2" x14ac:dyDescent="0.3">
      <c r="A17670">
        <v>457566</v>
      </c>
      <c r="B17670" t="s">
        <v>386</v>
      </c>
    </row>
    <row r="17671" spans="1:2" x14ac:dyDescent="0.3">
      <c r="A17671">
        <v>457566</v>
      </c>
      <c r="B17671" t="s">
        <v>162</v>
      </c>
    </row>
    <row r="17672" spans="1:2" x14ac:dyDescent="0.3">
      <c r="A17672">
        <v>457568</v>
      </c>
      <c r="B17672" t="s">
        <v>162</v>
      </c>
    </row>
    <row r="17673" spans="1:2" x14ac:dyDescent="0.3">
      <c r="A17673">
        <v>457568</v>
      </c>
      <c r="B17673" t="s">
        <v>4342</v>
      </c>
    </row>
    <row r="17674" spans="1:2" x14ac:dyDescent="0.3">
      <c r="A17674">
        <v>457568</v>
      </c>
      <c r="B17674" t="s">
        <v>5886</v>
      </c>
    </row>
    <row r="17675" spans="1:2" x14ac:dyDescent="0.3">
      <c r="A17675">
        <v>457656</v>
      </c>
      <c r="B17675" t="s">
        <v>565</v>
      </c>
    </row>
    <row r="17676" spans="1:2" x14ac:dyDescent="0.3">
      <c r="A17676">
        <v>457656</v>
      </c>
      <c r="B17676" t="s">
        <v>821</v>
      </c>
    </row>
    <row r="17677" spans="1:2" x14ac:dyDescent="0.3">
      <c r="A17677">
        <v>457656</v>
      </c>
      <c r="B17677" t="s">
        <v>5886</v>
      </c>
    </row>
    <row r="17678" spans="1:2" x14ac:dyDescent="0.3">
      <c r="A17678">
        <v>457674</v>
      </c>
      <c r="B17678" t="s">
        <v>726</v>
      </c>
    </row>
    <row r="17679" spans="1:2" x14ac:dyDescent="0.3">
      <c r="A17679">
        <v>457742</v>
      </c>
      <c r="B17679" t="s">
        <v>3413</v>
      </c>
    </row>
    <row r="17680" spans="1:2" x14ac:dyDescent="0.3">
      <c r="A17680">
        <v>457742</v>
      </c>
      <c r="B17680" t="s">
        <v>1224</v>
      </c>
    </row>
    <row r="17681" spans="1:2" x14ac:dyDescent="0.3">
      <c r="A17681">
        <v>457742</v>
      </c>
      <c r="B17681" t="s">
        <v>2372</v>
      </c>
    </row>
    <row r="17682" spans="1:2" x14ac:dyDescent="0.3">
      <c r="A17682">
        <v>457805</v>
      </c>
      <c r="B17682" t="s">
        <v>648</v>
      </c>
    </row>
    <row r="17683" spans="1:2" x14ac:dyDescent="0.3">
      <c r="A17683">
        <v>457870</v>
      </c>
      <c r="B17683" t="s">
        <v>10776</v>
      </c>
    </row>
    <row r="17684" spans="1:2" x14ac:dyDescent="0.3">
      <c r="A17684">
        <v>457931</v>
      </c>
      <c r="B17684" t="s">
        <v>517</v>
      </c>
    </row>
    <row r="17685" spans="1:2" x14ac:dyDescent="0.3">
      <c r="A17685">
        <v>457931</v>
      </c>
      <c r="B17685" t="s">
        <v>7674</v>
      </c>
    </row>
    <row r="17686" spans="1:2" x14ac:dyDescent="0.3">
      <c r="A17686">
        <v>457931</v>
      </c>
      <c r="B17686" t="s">
        <v>1224</v>
      </c>
    </row>
    <row r="17687" spans="1:2" x14ac:dyDescent="0.3">
      <c r="A17687">
        <v>457934</v>
      </c>
      <c r="B17687" t="s">
        <v>631</v>
      </c>
    </row>
    <row r="17688" spans="1:2" x14ac:dyDescent="0.3">
      <c r="A17688">
        <v>457973</v>
      </c>
      <c r="B17688" t="s">
        <v>868</v>
      </c>
    </row>
    <row r="17689" spans="1:2" x14ac:dyDescent="0.3">
      <c r="A17689">
        <v>457973</v>
      </c>
      <c r="B17689" t="s">
        <v>1224</v>
      </c>
    </row>
    <row r="17690" spans="1:2" x14ac:dyDescent="0.3">
      <c r="A17690">
        <v>457984</v>
      </c>
      <c r="B17690" t="s">
        <v>386</v>
      </c>
    </row>
    <row r="17691" spans="1:2" x14ac:dyDescent="0.3">
      <c r="A17691">
        <v>458006</v>
      </c>
      <c r="B17691" t="s">
        <v>10784</v>
      </c>
    </row>
    <row r="17692" spans="1:2" x14ac:dyDescent="0.3">
      <c r="A17692">
        <v>458108</v>
      </c>
      <c r="B17692" t="s">
        <v>2372</v>
      </c>
    </row>
    <row r="17693" spans="1:2" x14ac:dyDescent="0.3">
      <c r="A17693">
        <v>458108</v>
      </c>
      <c r="B17693" t="s">
        <v>517</v>
      </c>
    </row>
    <row r="17694" spans="1:2" x14ac:dyDescent="0.3">
      <c r="A17694">
        <v>458108</v>
      </c>
      <c r="B17694" t="s">
        <v>3169</v>
      </c>
    </row>
    <row r="17695" spans="1:2" x14ac:dyDescent="0.3">
      <c r="A17695">
        <v>458109</v>
      </c>
      <c r="B17695" t="s">
        <v>50</v>
      </c>
    </row>
    <row r="17696" spans="1:2" x14ac:dyDescent="0.3">
      <c r="A17696">
        <v>458110</v>
      </c>
      <c r="B17696" t="s">
        <v>4642</v>
      </c>
    </row>
    <row r="17697" spans="1:2" x14ac:dyDescent="0.3">
      <c r="A17697">
        <v>458110</v>
      </c>
      <c r="B17697" t="s">
        <v>162</v>
      </c>
    </row>
    <row r="17698" spans="1:2" x14ac:dyDescent="0.3">
      <c r="A17698">
        <v>458180</v>
      </c>
      <c r="B17698" t="s">
        <v>162</v>
      </c>
    </row>
    <row r="17699" spans="1:2" x14ac:dyDescent="0.3">
      <c r="A17699">
        <v>458180</v>
      </c>
      <c r="B17699" t="s">
        <v>50</v>
      </c>
    </row>
    <row r="17700" spans="1:2" x14ac:dyDescent="0.3">
      <c r="A17700">
        <v>458190</v>
      </c>
      <c r="B17700" t="s">
        <v>162</v>
      </c>
    </row>
    <row r="17701" spans="1:2" x14ac:dyDescent="0.3">
      <c r="A17701">
        <v>458255</v>
      </c>
      <c r="B17701" t="s">
        <v>162</v>
      </c>
    </row>
    <row r="17702" spans="1:2" x14ac:dyDescent="0.3">
      <c r="A17702">
        <v>458255</v>
      </c>
      <c r="B17702" t="s">
        <v>50</v>
      </c>
    </row>
    <row r="17703" spans="1:2" x14ac:dyDescent="0.3">
      <c r="A17703">
        <v>458258</v>
      </c>
      <c r="B17703" t="s">
        <v>868</v>
      </c>
    </row>
    <row r="17704" spans="1:2" x14ac:dyDescent="0.3">
      <c r="A17704">
        <v>458258</v>
      </c>
      <c r="B17704" t="s">
        <v>50</v>
      </c>
    </row>
    <row r="17705" spans="1:2" x14ac:dyDescent="0.3">
      <c r="A17705">
        <v>458258</v>
      </c>
      <c r="B17705" t="s">
        <v>517</v>
      </c>
    </row>
    <row r="17706" spans="1:2" x14ac:dyDescent="0.3">
      <c r="A17706">
        <v>458258</v>
      </c>
      <c r="B17706" t="s">
        <v>2372</v>
      </c>
    </row>
    <row r="17707" spans="1:2" x14ac:dyDescent="0.3">
      <c r="A17707">
        <v>458258</v>
      </c>
      <c r="B17707" t="s">
        <v>1722</v>
      </c>
    </row>
    <row r="17708" spans="1:2" x14ac:dyDescent="0.3">
      <c r="A17708">
        <v>458302</v>
      </c>
      <c r="B17708" t="s">
        <v>726</v>
      </c>
    </row>
    <row r="17709" spans="1:2" x14ac:dyDescent="0.3">
      <c r="A17709">
        <v>458302</v>
      </c>
      <c r="B17709" t="s">
        <v>50</v>
      </c>
    </row>
    <row r="17710" spans="1:2" x14ac:dyDescent="0.3">
      <c r="A17710">
        <v>458328</v>
      </c>
      <c r="B17710" t="s">
        <v>868</v>
      </c>
    </row>
    <row r="17711" spans="1:2" x14ac:dyDescent="0.3">
      <c r="A17711">
        <v>458328</v>
      </c>
      <c r="B17711" t="s">
        <v>50</v>
      </c>
    </row>
    <row r="17712" spans="1:2" x14ac:dyDescent="0.3">
      <c r="A17712">
        <v>458328</v>
      </c>
      <c r="B17712" t="s">
        <v>517</v>
      </c>
    </row>
    <row r="17713" spans="1:2" x14ac:dyDescent="0.3">
      <c r="A17713">
        <v>458328</v>
      </c>
      <c r="B17713" t="s">
        <v>2372</v>
      </c>
    </row>
    <row r="17714" spans="1:2" x14ac:dyDescent="0.3">
      <c r="A17714">
        <v>458329</v>
      </c>
      <c r="B17714" t="s">
        <v>50</v>
      </c>
    </row>
    <row r="17715" spans="1:2" x14ac:dyDescent="0.3">
      <c r="A17715">
        <v>458329</v>
      </c>
      <c r="B17715" t="s">
        <v>517</v>
      </c>
    </row>
    <row r="17716" spans="1:2" x14ac:dyDescent="0.3">
      <c r="A17716">
        <v>458352</v>
      </c>
      <c r="B17716" t="s">
        <v>4342</v>
      </c>
    </row>
    <row r="17717" spans="1:2" x14ac:dyDescent="0.3">
      <c r="A17717">
        <v>458352</v>
      </c>
      <c r="B17717" t="s">
        <v>386</v>
      </c>
    </row>
    <row r="17718" spans="1:2" x14ac:dyDescent="0.3">
      <c r="A17718">
        <v>458365</v>
      </c>
      <c r="B17718" t="s">
        <v>215</v>
      </c>
    </row>
    <row r="17719" spans="1:2" x14ac:dyDescent="0.3">
      <c r="A17719">
        <v>458404</v>
      </c>
      <c r="B17719" t="s">
        <v>726</v>
      </c>
    </row>
    <row r="17720" spans="1:2" x14ac:dyDescent="0.3">
      <c r="A17720">
        <v>458404</v>
      </c>
      <c r="B17720" t="s">
        <v>162</v>
      </c>
    </row>
    <row r="17721" spans="1:2" x14ac:dyDescent="0.3">
      <c r="A17721">
        <v>458404</v>
      </c>
      <c r="B17721" t="s">
        <v>215</v>
      </c>
    </row>
    <row r="17722" spans="1:2" x14ac:dyDescent="0.3">
      <c r="A17722">
        <v>458465</v>
      </c>
      <c r="B17722" t="s">
        <v>1722</v>
      </c>
    </row>
    <row r="17723" spans="1:2" x14ac:dyDescent="0.3">
      <c r="A17723">
        <v>458465</v>
      </c>
      <c r="B17723" t="s">
        <v>517</v>
      </c>
    </row>
    <row r="17724" spans="1:2" x14ac:dyDescent="0.3">
      <c r="A17724">
        <v>458470</v>
      </c>
      <c r="B17724" t="s">
        <v>3857</v>
      </c>
    </row>
    <row r="17725" spans="1:2" x14ac:dyDescent="0.3">
      <c r="A17725">
        <v>458470</v>
      </c>
      <c r="B17725" t="s">
        <v>50</v>
      </c>
    </row>
    <row r="17726" spans="1:2" x14ac:dyDescent="0.3">
      <c r="A17726">
        <v>458470</v>
      </c>
      <c r="B17726" t="s">
        <v>162</v>
      </c>
    </row>
    <row r="17727" spans="1:2" x14ac:dyDescent="0.3">
      <c r="A17727">
        <v>458491</v>
      </c>
      <c r="B17727" t="s">
        <v>50</v>
      </c>
    </row>
    <row r="17728" spans="1:2" x14ac:dyDescent="0.3">
      <c r="A17728">
        <v>458491</v>
      </c>
      <c r="B17728" t="s">
        <v>3169</v>
      </c>
    </row>
    <row r="17729" spans="1:2" x14ac:dyDescent="0.3">
      <c r="A17729">
        <v>458491</v>
      </c>
      <c r="B17729" t="s">
        <v>2372</v>
      </c>
    </row>
    <row r="17730" spans="1:2" x14ac:dyDescent="0.3">
      <c r="A17730">
        <v>458570</v>
      </c>
      <c r="B17730" t="s">
        <v>726</v>
      </c>
    </row>
    <row r="17731" spans="1:2" x14ac:dyDescent="0.3">
      <c r="A17731">
        <v>458570</v>
      </c>
      <c r="B17731" t="s">
        <v>5886</v>
      </c>
    </row>
    <row r="17732" spans="1:2" x14ac:dyDescent="0.3">
      <c r="A17732">
        <v>458570</v>
      </c>
      <c r="B17732" t="s">
        <v>2372</v>
      </c>
    </row>
    <row r="17733" spans="1:2" x14ac:dyDescent="0.3">
      <c r="A17733">
        <v>458664</v>
      </c>
      <c r="B17733" t="s">
        <v>5047</v>
      </c>
    </row>
    <row r="17734" spans="1:2" x14ac:dyDescent="0.3">
      <c r="A17734">
        <v>458731</v>
      </c>
      <c r="B17734" t="s">
        <v>726</v>
      </c>
    </row>
    <row r="17735" spans="1:2" x14ac:dyDescent="0.3">
      <c r="A17735">
        <v>458731</v>
      </c>
      <c r="B17735" t="s">
        <v>5886</v>
      </c>
    </row>
    <row r="17736" spans="1:2" x14ac:dyDescent="0.3">
      <c r="A17736">
        <v>458764</v>
      </c>
      <c r="B17736" t="s">
        <v>50</v>
      </c>
    </row>
    <row r="17737" spans="1:2" x14ac:dyDescent="0.3">
      <c r="A17737">
        <v>458764</v>
      </c>
      <c r="B17737" t="s">
        <v>162</v>
      </c>
    </row>
    <row r="17738" spans="1:2" x14ac:dyDescent="0.3">
      <c r="A17738">
        <v>458764</v>
      </c>
      <c r="B17738" t="s">
        <v>739</v>
      </c>
    </row>
    <row r="17739" spans="1:2" x14ac:dyDescent="0.3">
      <c r="A17739">
        <v>458764</v>
      </c>
      <c r="B17739" t="s">
        <v>386</v>
      </c>
    </row>
    <row r="17740" spans="1:2" x14ac:dyDescent="0.3">
      <c r="A17740">
        <v>458779</v>
      </c>
      <c r="B17740" t="s">
        <v>50</v>
      </c>
    </row>
    <row r="17741" spans="1:2" x14ac:dyDescent="0.3">
      <c r="A17741">
        <v>458836</v>
      </c>
      <c r="B17741" t="s">
        <v>162</v>
      </c>
    </row>
    <row r="17742" spans="1:2" x14ac:dyDescent="0.3">
      <c r="A17742">
        <v>458836</v>
      </c>
      <c r="B17742" t="s">
        <v>631</v>
      </c>
    </row>
    <row r="17743" spans="1:2" x14ac:dyDescent="0.3">
      <c r="A17743">
        <v>458836</v>
      </c>
      <c r="B17743" t="s">
        <v>2448</v>
      </c>
    </row>
    <row r="17744" spans="1:2" x14ac:dyDescent="0.3">
      <c r="A17744">
        <v>458858</v>
      </c>
      <c r="B17744" t="s">
        <v>10815</v>
      </c>
    </row>
    <row r="17745" spans="1:2" x14ac:dyDescent="0.3">
      <c r="A17745">
        <v>458863</v>
      </c>
      <c r="B17745" t="s">
        <v>162</v>
      </c>
    </row>
    <row r="17746" spans="1:2" x14ac:dyDescent="0.3">
      <c r="A17746">
        <v>458863</v>
      </c>
      <c r="B17746" t="s">
        <v>3720</v>
      </c>
    </row>
    <row r="17747" spans="1:2" x14ac:dyDescent="0.3">
      <c r="A17747">
        <v>458919</v>
      </c>
      <c r="B17747" t="s">
        <v>162</v>
      </c>
    </row>
    <row r="17748" spans="1:2" x14ac:dyDescent="0.3">
      <c r="A17748">
        <v>458919</v>
      </c>
      <c r="B17748" t="s">
        <v>50</v>
      </c>
    </row>
    <row r="17749" spans="1:2" x14ac:dyDescent="0.3">
      <c r="A17749">
        <v>458919</v>
      </c>
      <c r="B17749" t="s">
        <v>386</v>
      </c>
    </row>
    <row r="17750" spans="1:2" x14ac:dyDescent="0.3">
      <c r="A17750">
        <v>458919</v>
      </c>
      <c r="B17750" t="s">
        <v>3857</v>
      </c>
    </row>
    <row r="17751" spans="1:2" x14ac:dyDescent="0.3">
      <c r="A17751">
        <v>458958</v>
      </c>
      <c r="B17751" t="s">
        <v>162</v>
      </c>
    </row>
    <row r="17752" spans="1:2" x14ac:dyDescent="0.3">
      <c r="A17752">
        <v>458958</v>
      </c>
      <c r="B17752" t="s">
        <v>50</v>
      </c>
    </row>
    <row r="17753" spans="1:2" x14ac:dyDescent="0.3">
      <c r="A17753">
        <v>458958</v>
      </c>
      <c r="B17753" t="s">
        <v>386</v>
      </c>
    </row>
    <row r="17754" spans="1:2" x14ac:dyDescent="0.3">
      <c r="A17754">
        <v>458958</v>
      </c>
      <c r="B17754" t="s">
        <v>1470</v>
      </c>
    </row>
    <row r="17755" spans="1:2" x14ac:dyDescent="0.3">
      <c r="A17755">
        <v>459010</v>
      </c>
      <c r="B17755" t="s">
        <v>868</v>
      </c>
    </row>
    <row r="17756" spans="1:2" x14ac:dyDescent="0.3">
      <c r="A17756">
        <v>459010</v>
      </c>
      <c r="B17756" t="s">
        <v>517</v>
      </c>
    </row>
    <row r="17757" spans="1:2" x14ac:dyDescent="0.3">
      <c r="A17757">
        <v>459010</v>
      </c>
      <c r="B17757" t="s">
        <v>2372</v>
      </c>
    </row>
    <row r="17758" spans="1:2" x14ac:dyDescent="0.3">
      <c r="A17758">
        <v>459098</v>
      </c>
      <c r="B17758" t="s">
        <v>648</v>
      </c>
    </row>
    <row r="17759" spans="1:2" x14ac:dyDescent="0.3">
      <c r="A17759">
        <v>459153</v>
      </c>
      <c r="B17759" t="s">
        <v>517</v>
      </c>
    </row>
    <row r="17760" spans="1:2" x14ac:dyDescent="0.3">
      <c r="A17760">
        <v>459153</v>
      </c>
      <c r="B17760" t="s">
        <v>215</v>
      </c>
    </row>
    <row r="17761" spans="1:2" x14ac:dyDescent="0.3">
      <c r="A17761">
        <v>459153</v>
      </c>
      <c r="B17761" t="s">
        <v>868</v>
      </c>
    </row>
    <row r="17762" spans="1:2" x14ac:dyDescent="0.3">
      <c r="A17762">
        <v>459212</v>
      </c>
      <c r="B17762" t="s">
        <v>7674</v>
      </c>
    </row>
    <row r="17763" spans="1:2" x14ac:dyDescent="0.3">
      <c r="A17763">
        <v>459212</v>
      </c>
      <c r="B17763" t="s">
        <v>670</v>
      </c>
    </row>
    <row r="17764" spans="1:2" x14ac:dyDescent="0.3">
      <c r="A17764">
        <v>459317</v>
      </c>
      <c r="B17764" t="s">
        <v>1722</v>
      </c>
    </row>
    <row r="17765" spans="1:2" x14ac:dyDescent="0.3">
      <c r="A17765">
        <v>459317</v>
      </c>
      <c r="B17765" t="s">
        <v>670</v>
      </c>
    </row>
    <row r="17766" spans="1:2" x14ac:dyDescent="0.3">
      <c r="A17766">
        <v>459317</v>
      </c>
      <c r="B17766" t="s">
        <v>868</v>
      </c>
    </row>
    <row r="17767" spans="1:2" x14ac:dyDescent="0.3">
      <c r="A17767">
        <v>459317</v>
      </c>
      <c r="B17767" t="s">
        <v>517</v>
      </c>
    </row>
    <row r="17768" spans="1:2" x14ac:dyDescent="0.3">
      <c r="A17768">
        <v>459317</v>
      </c>
      <c r="B17768" t="s">
        <v>5211</v>
      </c>
    </row>
    <row r="17769" spans="1:2" x14ac:dyDescent="0.3">
      <c r="A17769">
        <v>459317</v>
      </c>
      <c r="B17769" t="s">
        <v>1931</v>
      </c>
    </row>
    <row r="17770" spans="1:2" x14ac:dyDescent="0.3">
      <c r="A17770">
        <v>459317</v>
      </c>
      <c r="B17770" t="s">
        <v>2372</v>
      </c>
    </row>
    <row r="17771" spans="1:2" x14ac:dyDescent="0.3">
      <c r="A17771">
        <v>459383</v>
      </c>
      <c r="B17771" t="s">
        <v>517</v>
      </c>
    </row>
    <row r="17772" spans="1:2" x14ac:dyDescent="0.3">
      <c r="A17772">
        <v>459383</v>
      </c>
      <c r="B17772" t="s">
        <v>868</v>
      </c>
    </row>
    <row r="17773" spans="1:2" x14ac:dyDescent="0.3">
      <c r="A17773">
        <v>459383</v>
      </c>
      <c r="B17773" t="s">
        <v>2372</v>
      </c>
    </row>
    <row r="17774" spans="1:2" x14ac:dyDescent="0.3">
      <c r="A17774">
        <v>459446</v>
      </c>
      <c r="B17774" t="s">
        <v>10832</v>
      </c>
    </row>
    <row r="17775" spans="1:2" x14ac:dyDescent="0.3">
      <c r="A17775">
        <v>459564</v>
      </c>
      <c r="B17775" t="s">
        <v>517</v>
      </c>
    </row>
    <row r="17776" spans="1:2" x14ac:dyDescent="0.3">
      <c r="A17776">
        <v>459585</v>
      </c>
      <c r="B17776" t="s">
        <v>5211</v>
      </c>
    </row>
    <row r="17777" spans="1:2" x14ac:dyDescent="0.3">
      <c r="A17777">
        <v>459585</v>
      </c>
      <c r="B17777" t="s">
        <v>4238</v>
      </c>
    </row>
    <row r="17778" spans="1:2" x14ac:dyDescent="0.3">
      <c r="A17778">
        <v>459654</v>
      </c>
      <c r="B17778" t="s">
        <v>2372</v>
      </c>
    </row>
    <row r="17779" spans="1:2" x14ac:dyDescent="0.3">
      <c r="A17779">
        <v>459676</v>
      </c>
      <c r="B17779" t="s">
        <v>868</v>
      </c>
    </row>
    <row r="17780" spans="1:2" x14ac:dyDescent="0.3">
      <c r="A17780">
        <v>459676</v>
      </c>
      <c r="B17780" t="s">
        <v>670</v>
      </c>
    </row>
    <row r="17781" spans="1:2" x14ac:dyDescent="0.3">
      <c r="A17781">
        <v>459676</v>
      </c>
      <c r="B17781" t="s">
        <v>517</v>
      </c>
    </row>
    <row r="17782" spans="1:2" x14ac:dyDescent="0.3">
      <c r="A17782">
        <v>459676</v>
      </c>
      <c r="B17782" t="s">
        <v>2372</v>
      </c>
    </row>
    <row r="17783" spans="1:2" x14ac:dyDescent="0.3">
      <c r="A17783">
        <v>459756</v>
      </c>
      <c r="B17783" t="s">
        <v>50</v>
      </c>
    </row>
    <row r="17784" spans="1:2" x14ac:dyDescent="0.3">
      <c r="A17784">
        <v>459789</v>
      </c>
      <c r="B17784" t="s">
        <v>386</v>
      </c>
    </row>
    <row r="17785" spans="1:2" x14ac:dyDescent="0.3">
      <c r="A17785">
        <v>459789</v>
      </c>
      <c r="B17785" t="s">
        <v>3720</v>
      </c>
    </row>
    <row r="17786" spans="1:2" x14ac:dyDescent="0.3">
      <c r="A17786">
        <v>459811</v>
      </c>
      <c r="B17786" t="s">
        <v>5047</v>
      </c>
    </row>
    <row r="17787" spans="1:2" x14ac:dyDescent="0.3">
      <c r="A17787">
        <v>459817</v>
      </c>
      <c r="B17787" t="s">
        <v>726</v>
      </c>
    </row>
    <row r="17788" spans="1:2" x14ac:dyDescent="0.3">
      <c r="A17788">
        <v>459817</v>
      </c>
      <c r="B17788" t="s">
        <v>386</v>
      </c>
    </row>
    <row r="17789" spans="1:2" x14ac:dyDescent="0.3">
      <c r="A17789">
        <v>459817</v>
      </c>
      <c r="B17789" t="s">
        <v>2372</v>
      </c>
    </row>
    <row r="17790" spans="1:2" x14ac:dyDescent="0.3">
      <c r="A17790">
        <v>459818</v>
      </c>
      <c r="B17790" t="s">
        <v>50</v>
      </c>
    </row>
    <row r="17791" spans="1:2" x14ac:dyDescent="0.3">
      <c r="A17791">
        <v>459832</v>
      </c>
      <c r="B17791" t="s">
        <v>50</v>
      </c>
    </row>
    <row r="17792" spans="1:2" x14ac:dyDescent="0.3">
      <c r="A17792">
        <v>459832</v>
      </c>
      <c r="B17792" t="s">
        <v>2372</v>
      </c>
    </row>
    <row r="17793" spans="1:2" x14ac:dyDescent="0.3">
      <c r="A17793">
        <v>459845</v>
      </c>
      <c r="B17793" t="s">
        <v>517</v>
      </c>
    </row>
    <row r="17794" spans="1:2" x14ac:dyDescent="0.3">
      <c r="A17794">
        <v>459845</v>
      </c>
      <c r="B17794" t="s">
        <v>726</v>
      </c>
    </row>
    <row r="17795" spans="1:2" x14ac:dyDescent="0.3">
      <c r="A17795">
        <v>459845</v>
      </c>
      <c r="B17795" t="s">
        <v>868</v>
      </c>
    </row>
    <row r="17796" spans="1:2" x14ac:dyDescent="0.3">
      <c r="A17796">
        <v>460071</v>
      </c>
      <c r="B17796" t="s">
        <v>10849</v>
      </c>
    </row>
    <row r="17797" spans="1:2" x14ac:dyDescent="0.3">
      <c r="A17797">
        <v>460154</v>
      </c>
      <c r="B17797" t="s">
        <v>162</v>
      </c>
    </row>
    <row r="17798" spans="1:2" x14ac:dyDescent="0.3">
      <c r="A17798">
        <v>460154</v>
      </c>
      <c r="B17798" t="s">
        <v>1470</v>
      </c>
    </row>
    <row r="17799" spans="1:2" x14ac:dyDescent="0.3">
      <c r="A17799">
        <v>460154</v>
      </c>
      <c r="B17799" t="s">
        <v>50</v>
      </c>
    </row>
    <row r="17800" spans="1:2" x14ac:dyDescent="0.3">
      <c r="A17800">
        <v>460154</v>
      </c>
      <c r="B17800" t="s">
        <v>517</v>
      </c>
    </row>
    <row r="17801" spans="1:2" x14ac:dyDescent="0.3">
      <c r="A17801">
        <v>460155</v>
      </c>
      <c r="B17801" t="s">
        <v>50</v>
      </c>
    </row>
    <row r="17802" spans="1:2" x14ac:dyDescent="0.3">
      <c r="A17802">
        <v>460179</v>
      </c>
      <c r="B17802" t="s">
        <v>14414</v>
      </c>
    </row>
    <row r="17803" spans="1:2" x14ac:dyDescent="0.3">
      <c r="A17803">
        <v>460179</v>
      </c>
      <c r="B17803" t="s">
        <v>1722</v>
      </c>
    </row>
    <row r="17804" spans="1:2" x14ac:dyDescent="0.3">
      <c r="A17804">
        <v>460179</v>
      </c>
      <c r="B17804" t="s">
        <v>50</v>
      </c>
    </row>
    <row r="17805" spans="1:2" x14ac:dyDescent="0.3">
      <c r="A17805">
        <v>460179</v>
      </c>
      <c r="B17805" t="s">
        <v>2372</v>
      </c>
    </row>
    <row r="17806" spans="1:2" x14ac:dyDescent="0.3">
      <c r="A17806">
        <v>460316</v>
      </c>
      <c r="B17806" t="s">
        <v>162</v>
      </c>
    </row>
    <row r="17807" spans="1:2" x14ac:dyDescent="0.3">
      <c r="A17807">
        <v>460316</v>
      </c>
      <c r="B17807" t="s">
        <v>70</v>
      </c>
    </row>
    <row r="17808" spans="1:2" x14ac:dyDescent="0.3">
      <c r="A17808">
        <v>460327</v>
      </c>
      <c r="B17808" t="s">
        <v>631</v>
      </c>
    </row>
    <row r="17809" spans="1:2" x14ac:dyDescent="0.3">
      <c r="A17809">
        <v>460327</v>
      </c>
      <c r="B17809" t="s">
        <v>50</v>
      </c>
    </row>
    <row r="17810" spans="1:2" x14ac:dyDescent="0.3">
      <c r="A17810">
        <v>460415</v>
      </c>
      <c r="B17810" t="s">
        <v>648</v>
      </c>
    </row>
    <row r="17811" spans="1:2" x14ac:dyDescent="0.3">
      <c r="A17811">
        <v>460415</v>
      </c>
      <c r="B17811" t="s">
        <v>2372</v>
      </c>
    </row>
    <row r="17812" spans="1:2" x14ac:dyDescent="0.3">
      <c r="A17812">
        <v>460415</v>
      </c>
      <c r="B17812" t="s">
        <v>7695</v>
      </c>
    </row>
    <row r="17813" spans="1:2" x14ac:dyDescent="0.3">
      <c r="A17813">
        <v>460415</v>
      </c>
      <c r="B17813" t="s">
        <v>1224</v>
      </c>
    </row>
    <row r="17814" spans="1:2" x14ac:dyDescent="0.3">
      <c r="A17814">
        <v>460415</v>
      </c>
      <c r="B17814" t="s">
        <v>5208</v>
      </c>
    </row>
    <row r="17815" spans="1:2" x14ac:dyDescent="0.3">
      <c r="A17815">
        <v>460415</v>
      </c>
      <c r="B17815" t="s">
        <v>670</v>
      </c>
    </row>
    <row r="17816" spans="1:2" x14ac:dyDescent="0.3">
      <c r="A17816">
        <v>460415</v>
      </c>
      <c r="B17816" t="s">
        <v>1056</v>
      </c>
    </row>
    <row r="17817" spans="1:2" x14ac:dyDescent="0.3">
      <c r="A17817">
        <v>460415</v>
      </c>
      <c r="B17817" t="s">
        <v>517</v>
      </c>
    </row>
    <row r="17818" spans="1:2" x14ac:dyDescent="0.3">
      <c r="A17818">
        <v>460415</v>
      </c>
      <c r="B17818" t="s">
        <v>565</v>
      </c>
    </row>
    <row r="17819" spans="1:2" x14ac:dyDescent="0.3">
      <c r="A17819">
        <v>460415</v>
      </c>
      <c r="B17819" t="s">
        <v>3169</v>
      </c>
    </row>
    <row r="17820" spans="1:2" x14ac:dyDescent="0.3">
      <c r="A17820">
        <v>460653</v>
      </c>
      <c r="B17820" t="s">
        <v>10862</v>
      </c>
    </row>
    <row r="17821" spans="1:2" x14ac:dyDescent="0.3">
      <c r="A17821">
        <v>460665</v>
      </c>
      <c r="B17821" t="s">
        <v>858</v>
      </c>
    </row>
    <row r="17822" spans="1:2" x14ac:dyDescent="0.3">
      <c r="A17822">
        <v>460912</v>
      </c>
      <c r="B17822" t="s">
        <v>50</v>
      </c>
    </row>
    <row r="17823" spans="1:2" x14ac:dyDescent="0.3">
      <c r="A17823">
        <v>460912</v>
      </c>
      <c r="B17823" t="s">
        <v>162</v>
      </c>
    </row>
    <row r="17824" spans="1:2" x14ac:dyDescent="0.3">
      <c r="A17824">
        <v>460957</v>
      </c>
      <c r="B17824" t="s">
        <v>868</v>
      </c>
    </row>
    <row r="17825" spans="1:2" x14ac:dyDescent="0.3">
      <c r="A17825">
        <v>460957</v>
      </c>
      <c r="B17825" t="s">
        <v>14414</v>
      </c>
    </row>
    <row r="17826" spans="1:2" x14ac:dyDescent="0.3">
      <c r="A17826">
        <v>460957</v>
      </c>
      <c r="B17826" t="s">
        <v>1722</v>
      </c>
    </row>
    <row r="17827" spans="1:2" x14ac:dyDescent="0.3">
      <c r="A17827">
        <v>460957</v>
      </c>
      <c r="B17827" t="s">
        <v>517</v>
      </c>
    </row>
    <row r="17828" spans="1:2" x14ac:dyDescent="0.3">
      <c r="A17828">
        <v>461000</v>
      </c>
      <c r="B17828" t="s">
        <v>648</v>
      </c>
    </row>
    <row r="17829" spans="1:2" x14ac:dyDescent="0.3">
      <c r="A17829">
        <v>461000</v>
      </c>
      <c r="B17829" t="s">
        <v>1224</v>
      </c>
    </row>
    <row r="17830" spans="1:2" x14ac:dyDescent="0.3">
      <c r="A17830">
        <v>461036</v>
      </c>
      <c r="B17830" t="s">
        <v>4642</v>
      </c>
    </row>
    <row r="17831" spans="1:2" x14ac:dyDescent="0.3">
      <c r="A17831">
        <v>461036</v>
      </c>
      <c r="B17831" t="s">
        <v>162</v>
      </c>
    </row>
    <row r="17832" spans="1:2" x14ac:dyDescent="0.3">
      <c r="A17832">
        <v>461036</v>
      </c>
      <c r="B17832" t="s">
        <v>1470</v>
      </c>
    </row>
    <row r="17833" spans="1:2" x14ac:dyDescent="0.3">
      <c r="A17833">
        <v>461036</v>
      </c>
      <c r="B17833" t="s">
        <v>50</v>
      </c>
    </row>
    <row r="17834" spans="1:2" x14ac:dyDescent="0.3">
      <c r="A17834">
        <v>461103</v>
      </c>
      <c r="B17834" t="s">
        <v>162</v>
      </c>
    </row>
    <row r="17835" spans="1:2" x14ac:dyDescent="0.3">
      <c r="A17835">
        <v>461103</v>
      </c>
      <c r="B17835" t="s">
        <v>5934</v>
      </c>
    </row>
    <row r="17836" spans="1:2" x14ac:dyDescent="0.3">
      <c r="A17836">
        <v>461103</v>
      </c>
      <c r="B17836" t="s">
        <v>1224</v>
      </c>
    </row>
    <row r="17837" spans="1:2" x14ac:dyDescent="0.3">
      <c r="A17837">
        <v>461119</v>
      </c>
      <c r="B17837" t="s">
        <v>162</v>
      </c>
    </row>
    <row r="17838" spans="1:2" x14ac:dyDescent="0.3">
      <c r="A17838">
        <v>461119</v>
      </c>
      <c r="B17838" t="s">
        <v>2448</v>
      </c>
    </row>
    <row r="17839" spans="1:2" x14ac:dyDescent="0.3">
      <c r="A17839">
        <v>461119</v>
      </c>
      <c r="B17839" t="s">
        <v>50</v>
      </c>
    </row>
    <row r="17840" spans="1:2" x14ac:dyDescent="0.3">
      <c r="A17840">
        <v>461119</v>
      </c>
      <c r="B17840" t="s">
        <v>2372</v>
      </c>
    </row>
    <row r="17841" spans="1:2" x14ac:dyDescent="0.3">
      <c r="A17841">
        <v>461296</v>
      </c>
      <c r="B17841" t="s">
        <v>517</v>
      </c>
    </row>
    <row r="17842" spans="1:2" x14ac:dyDescent="0.3">
      <c r="A17842">
        <v>461296</v>
      </c>
      <c r="B17842" t="s">
        <v>2372</v>
      </c>
    </row>
    <row r="17843" spans="1:2" x14ac:dyDescent="0.3">
      <c r="A17843">
        <v>461321</v>
      </c>
      <c r="B17843" t="s">
        <v>10874</v>
      </c>
    </row>
    <row r="17844" spans="1:2" x14ac:dyDescent="0.3">
      <c r="A17844">
        <v>461434</v>
      </c>
      <c r="B17844" t="s">
        <v>670</v>
      </c>
    </row>
    <row r="17845" spans="1:2" x14ac:dyDescent="0.3">
      <c r="A17845">
        <v>461434</v>
      </c>
      <c r="B17845" t="s">
        <v>50</v>
      </c>
    </row>
    <row r="17846" spans="1:2" x14ac:dyDescent="0.3">
      <c r="A17846">
        <v>461434</v>
      </c>
      <c r="B17846" t="s">
        <v>517</v>
      </c>
    </row>
    <row r="17847" spans="1:2" x14ac:dyDescent="0.3">
      <c r="A17847">
        <v>462156</v>
      </c>
      <c r="B17847" t="s">
        <v>10879</v>
      </c>
    </row>
    <row r="17848" spans="1:2" x14ac:dyDescent="0.3">
      <c r="A17848">
        <v>462218</v>
      </c>
      <c r="B17848" t="s">
        <v>670</v>
      </c>
    </row>
    <row r="17849" spans="1:2" x14ac:dyDescent="0.3">
      <c r="A17849">
        <v>462218</v>
      </c>
      <c r="B17849" t="s">
        <v>868</v>
      </c>
    </row>
    <row r="17850" spans="1:2" x14ac:dyDescent="0.3">
      <c r="A17850">
        <v>462318</v>
      </c>
      <c r="B17850" t="s">
        <v>2424</v>
      </c>
    </row>
    <row r="17851" spans="1:2" x14ac:dyDescent="0.3">
      <c r="A17851">
        <v>462318</v>
      </c>
      <c r="B17851" t="s">
        <v>162</v>
      </c>
    </row>
    <row r="17852" spans="1:2" x14ac:dyDescent="0.3">
      <c r="A17852">
        <v>462444</v>
      </c>
      <c r="B17852" t="s">
        <v>50</v>
      </c>
    </row>
    <row r="17853" spans="1:2" x14ac:dyDescent="0.3">
      <c r="A17853">
        <v>462777</v>
      </c>
      <c r="B17853" t="s">
        <v>1722</v>
      </c>
    </row>
    <row r="17854" spans="1:2" x14ac:dyDescent="0.3">
      <c r="A17854">
        <v>462777</v>
      </c>
      <c r="B17854" t="s">
        <v>2372</v>
      </c>
    </row>
    <row r="17855" spans="1:2" x14ac:dyDescent="0.3">
      <c r="A17855">
        <v>462917</v>
      </c>
      <c r="B17855" t="s">
        <v>726</v>
      </c>
    </row>
    <row r="17856" spans="1:2" x14ac:dyDescent="0.3">
      <c r="A17856">
        <v>462917</v>
      </c>
      <c r="B17856" t="s">
        <v>517</v>
      </c>
    </row>
    <row r="17857" spans="1:2" x14ac:dyDescent="0.3">
      <c r="A17857">
        <v>462935</v>
      </c>
      <c r="B17857" t="s">
        <v>50</v>
      </c>
    </row>
    <row r="17858" spans="1:2" x14ac:dyDescent="0.3">
      <c r="A17858">
        <v>462935</v>
      </c>
      <c r="B17858" t="s">
        <v>162</v>
      </c>
    </row>
    <row r="17859" spans="1:2" x14ac:dyDescent="0.3">
      <c r="A17859">
        <v>462935</v>
      </c>
      <c r="B17859" t="s">
        <v>2448</v>
      </c>
    </row>
    <row r="17860" spans="1:2" x14ac:dyDescent="0.3">
      <c r="A17860">
        <v>462955</v>
      </c>
      <c r="B17860" t="s">
        <v>162</v>
      </c>
    </row>
    <row r="17861" spans="1:2" x14ac:dyDescent="0.3">
      <c r="A17861">
        <v>462955</v>
      </c>
      <c r="B17861" t="s">
        <v>726</v>
      </c>
    </row>
    <row r="17862" spans="1:2" x14ac:dyDescent="0.3">
      <c r="A17862">
        <v>462955</v>
      </c>
      <c r="B17862" t="s">
        <v>50</v>
      </c>
    </row>
    <row r="17863" spans="1:2" x14ac:dyDescent="0.3">
      <c r="A17863">
        <v>462980</v>
      </c>
      <c r="B17863" t="s">
        <v>2372</v>
      </c>
    </row>
    <row r="17864" spans="1:2" x14ac:dyDescent="0.3">
      <c r="A17864">
        <v>462980</v>
      </c>
      <c r="B17864" t="s">
        <v>1224</v>
      </c>
    </row>
    <row r="17865" spans="1:2" x14ac:dyDescent="0.3">
      <c r="A17865">
        <v>463132</v>
      </c>
      <c r="B17865" t="s">
        <v>162</v>
      </c>
    </row>
    <row r="17866" spans="1:2" x14ac:dyDescent="0.3">
      <c r="A17866">
        <v>463132</v>
      </c>
      <c r="B17866" t="s">
        <v>386</v>
      </c>
    </row>
    <row r="17867" spans="1:2" x14ac:dyDescent="0.3">
      <c r="A17867">
        <v>463132</v>
      </c>
      <c r="B17867" t="s">
        <v>726</v>
      </c>
    </row>
    <row r="17868" spans="1:2" x14ac:dyDescent="0.3">
      <c r="A17868">
        <v>463132</v>
      </c>
      <c r="B17868" t="s">
        <v>14067</v>
      </c>
    </row>
    <row r="17869" spans="1:2" x14ac:dyDescent="0.3">
      <c r="A17869">
        <v>463157</v>
      </c>
      <c r="B17869" t="s">
        <v>670</v>
      </c>
    </row>
    <row r="17870" spans="1:2" x14ac:dyDescent="0.3">
      <c r="A17870">
        <v>463157</v>
      </c>
      <c r="B17870" t="s">
        <v>162</v>
      </c>
    </row>
    <row r="17871" spans="1:2" x14ac:dyDescent="0.3">
      <c r="A17871">
        <v>463157</v>
      </c>
      <c r="B17871" t="s">
        <v>3413</v>
      </c>
    </row>
    <row r="17872" spans="1:2" x14ac:dyDescent="0.3">
      <c r="A17872">
        <v>463157</v>
      </c>
      <c r="B17872" t="s">
        <v>2372</v>
      </c>
    </row>
    <row r="17873" spans="1:2" x14ac:dyDescent="0.3">
      <c r="A17873">
        <v>463185</v>
      </c>
      <c r="B17873" t="s">
        <v>386</v>
      </c>
    </row>
    <row r="17874" spans="1:2" x14ac:dyDescent="0.3">
      <c r="A17874">
        <v>463185</v>
      </c>
      <c r="B17874" t="s">
        <v>726</v>
      </c>
    </row>
    <row r="17875" spans="1:2" x14ac:dyDescent="0.3">
      <c r="A17875">
        <v>463185</v>
      </c>
      <c r="B17875" t="s">
        <v>739</v>
      </c>
    </row>
    <row r="17876" spans="1:2" x14ac:dyDescent="0.3">
      <c r="A17876">
        <v>463362</v>
      </c>
      <c r="B17876" t="s">
        <v>868</v>
      </c>
    </row>
    <row r="17877" spans="1:2" x14ac:dyDescent="0.3">
      <c r="A17877">
        <v>463362</v>
      </c>
      <c r="B17877" t="s">
        <v>1722</v>
      </c>
    </row>
    <row r="17878" spans="1:2" x14ac:dyDescent="0.3">
      <c r="A17878">
        <v>463362</v>
      </c>
      <c r="B17878" t="s">
        <v>517</v>
      </c>
    </row>
    <row r="17879" spans="1:2" x14ac:dyDescent="0.3">
      <c r="A17879">
        <v>463445</v>
      </c>
      <c r="B17879" t="s">
        <v>386</v>
      </c>
    </row>
    <row r="17880" spans="1:2" x14ac:dyDescent="0.3">
      <c r="A17880">
        <v>463445</v>
      </c>
      <c r="B17880" t="s">
        <v>50</v>
      </c>
    </row>
    <row r="17881" spans="1:2" x14ac:dyDescent="0.3">
      <c r="A17881">
        <v>463445</v>
      </c>
      <c r="B17881" t="s">
        <v>2448</v>
      </c>
    </row>
    <row r="17882" spans="1:2" x14ac:dyDescent="0.3">
      <c r="A17882">
        <v>463463</v>
      </c>
      <c r="B17882" t="s">
        <v>162</v>
      </c>
    </row>
    <row r="17883" spans="1:2" x14ac:dyDescent="0.3">
      <c r="A17883">
        <v>463463</v>
      </c>
      <c r="B17883" t="s">
        <v>50</v>
      </c>
    </row>
    <row r="17884" spans="1:2" x14ac:dyDescent="0.3">
      <c r="A17884">
        <v>463463</v>
      </c>
      <c r="B17884" t="s">
        <v>739</v>
      </c>
    </row>
    <row r="17885" spans="1:2" x14ac:dyDescent="0.3">
      <c r="A17885">
        <v>463463</v>
      </c>
      <c r="B17885" t="s">
        <v>2372</v>
      </c>
    </row>
    <row r="17886" spans="1:2" x14ac:dyDescent="0.3">
      <c r="A17886">
        <v>463463</v>
      </c>
      <c r="B17886" t="s">
        <v>386</v>
      </c>
    </row>
    <row r="17887" spans="1:2" x14ac:dyDescent="0.3">
      <c r="A17887">
        <v>463463</v>
      </c>
      <c r="B17887" t="s">
        <v>1056</v>
      </c>
    </row>
    <row r="17888" spans="1:2" x14ac:dyDescent="0.3">
      <c r="A17888">
        <v>463471</v>
      </c>
      <c r="B17888" t="s">
        <v>9428</v>
      </c>
    </row>
    <row r="17889" spans="1:2" x14ac:dyDescent="0.3">
      <c r="A17889">
        <v>463483</v>
      </c>
      <c r="B17889" t="s">
        <v>4238</v>
      </c>
    </row>
    <row r="17890" spans="1:2" x14ac:dyDescent="0.3">
      <c r="A17890">
        <v>463483</v>
      </c>
      <c r="B17890" t="s">
        <v>1224</v>
      </c>
    </row>
    <row r="17891" spans="1:2" x14ac:dyDescent="0.3">
      <c r="A17891">
        <v>463483</v>
      </c>
      <c r="B17891" t="s">
        <v>2372</v>
      </c>
    </row>
    <row r="17892" spans="1:2" x14ac:dyDescent="0.3">
      <c r="A17892">
        <v>463512</v>
      </c>
      <c r="B17892" t="s">
        <v>2448</v>
      </c>
    </row>
    <row r="17893" spans="1:2" x14ac:dyDescent="0.3">
      <c r="A17893">
        <v>463512</v>
      </c>
      <c r="B17893" t="s">
        <v>726</v>
      </c>
    </row>
    <row r="17894" spans="1:2" x14ac:dyDescent="0.3">
      <c r="A17894">
        <v>463512</v>
      </c>
      <c r="B17894" t="s">
        <v>517</v>
      </c>
    </row>
    <row r="17895" spans="1:2" x14ac:dyDescent="0.3">
      <c r="A17895">
        <v>463545</v>
      </c>
      <c r="B17895" t="s">
        <v>2448</v>
      </c>
    </row>
    <row r="17896" spans="1:2" x14ac:dyDescent="0.3">
      <c r="A17896">
        <v>463545</v>
      </c>
      <c r="B17896" t="s">
        <v>50</v>
      </c>
    </row>
    <row r="17897" spans="1:2" x14ac:dyDescent="0.3">
      <c r="A17897">
        <v>463545</v>
      </c>
      <c r="B17897" t="s">
        <v>2372</v>
      </c>
    </row>
    <row r="17898" spans="1:2" x14ac:dyDescent="0.3">
      <c r="A17898">
        <v>463559</v>
      </c>
      <c r="B17898" t="s">
        <v>162</v>
      </c>
    </row>
    <row r="17899" spans="1:2" x14ac:dyDescent="0.3">
      <c r="A17899">
        <v>463559</v>
      </c>
      <c r="B17899" t="s">
        <v>726</v>
      </c>
    </row>
    <row r="17900" spans="1:2" x14ac:dyDescent="0.3">
      <c r="A17900">
        <v>463559</v>
      </c>
      <c r="B17900" t="s">
        <v>50</v>
      </c>
    </row>
    <row r="17901" spans="1:2" x14ac:dyDescent="0.3">
      <c r="A17901">
        <v>463559</v>
      </c>
      <c r="B17901" t="s">
        <v>517</v>
      </c>
    </row>
    <row r="17902" spans="1:2" x14ac:dyDescent="0.3">
      <c r="A17902">
        <v>463564</v>
      </c>
      <c r="B17902" t="s">
        <v>868</v>
      </c>
    </row>
    <row r="17903" spans="1:2" x14ac:dyDescent="0.3">
      <c r="A17903">
        <v>463564</v>
      </c>
      <c r="B17903" t="s">
        <v>517</v>
      </c>
    </row>
    <row r="17904" spans="1:2" x14ac:dyDescent="0.3">
      <c r="A17904">
        <v>463632</v>
      </c>
      <c r="B17904" t="s">
        <v>10910</v>
      </c>
    </row>
    <row r="17905" spans="1:2" x14ac:dyDescent="0.3">
      <c r="A17905">
        <v>463640</v>
      </c>
      <c r="B17905" t="s">
        <v>50</v>
      </c>
    </row>
    <row r="17906" spans="1:2" x14ac:dyDescent="0.3">
      <c r="A17906">
        <v>463640</v>
      </c>
      <c r="B17906" t="s">
        <v>726</v>
      </c>
    </row>
    <row r="17907" spans="1:2" x14ac:dyDescent="0.3">
      <c r="A17907">
        <v>463779</v>
      </c>
      <c r="B17907" t="s">
        <v>517</v>
      </c>
    </row>
    <row r="17908" spans="1:2" x14ac:dyDescent="0.3">
      <c r="A17908">
        <v>463779</v>
      </c>
      <c r="B17908" t="s">
        <v>726</v>
      </c>
    </row>
    <row r="17909" spans="1:2" x14ac:dyDescent="0.3">
      <c r="A17909">
        <v>463779</v>
      </c>
      <c r="B17909" t="s">
        <v>14414</v>
      </c>
    </row>
    <row r="17910" spans="1:2" x14ac:dyDescent="0.3">
      <c r="A17910">
        <v>463779</v>
      </c>
      <c r="B17910" t="s">
        <v>670</v>
      </c>
    </row>
    <row r="17911" spans="1:2" x14ac:dyDescent="0.3">
      <c r="A17911">
        <v>463779</v>
      </c>
      <c r="B17911" t="s">
        <v>2372</v>
      </c>
    </row>
    <row r="17912" spans="1:2" x14ac:dyDescent="0.3">
      <c r="A17912">
        <v>463939</v>
      </c>
      <c r="B17912" t="s">
        <v>50</v>
      </c>
    </row>
    <row r="17913" spans="1:2" x14ac:dyDescent="0.3">
      <c r="A17913">
        <v>464082</v>
      </c>
      <c r="B17913" t="s">
        <v>386</v>
      </c>
    </row>
    <row r="17914" spans="1:2" x14ac:dyDescent="0.3">
      <c r="A17914">
        <v>464082</v>
      </c>
      <c r="B17914" t="s">
        <v>50</v>
      </c>
    </row>
    <row r="17915" spans="1:2" x14ac:dyDescent="0.3">
      <c r="A17915">
        <v>464082</v>
      </c>
      <c r="B17915" t="s">
        <v>517</v>
      </c>
    </row>
    <row r="17916" spans="1:2" x14ac:dyDescent="0.3">
      <c r="A17916">
        <v>464118</v>
      </c>
      <c r="B17916" t="s">
        <v>726</v>
      </c>
    </row>
    <row r="17917" spans="1:2" x14ac:dyDescent="0.3">
      <c r="A17917">
        <v>464118</v>
      </c>
      <c r="B17917" t="s">
        <v>162</v>
      </c>
    </row>
    <row r="17918" spans="1:2" x14ac:dyDescent="0.3">
      <c r="A17918">
        <v>464309</v>
      </c>
      <c r="B17918" t="s">
        <v>10919</v>
      </c>
    </row>
    <row r="17919" spans="1:2" x14ac:dyDescent="0.3">
      <c r="A17919">
        <v>464358</v>
      </c>
      <c r="B17919" t="s">
        <v>1722</v>
      </c>
    </row>
    <row r="17920" spans="1:2" x14ac:dyDescent="0.3">
      <c r="A17920">
        <v>464358</v>
      </c>
      <c r="B17920" t="s">
        <v>517</v>
      </c>
    </row>
    <row r="17921" spans="1:2" x14ac:dyDescent="0.3">
      <c r="A17921">
        <v>464427</v>
      </c>
      <c r="B17921" t="s">
        <v>162</v>
      </c>
    </row>
    <row r="17922" spans="1:2" x14ac:dyDescent="0.3">
      <c r="A17922">
        <v>464427</v>
      </c>
      <c r="B17922" t="s">
        <v>386</v>
      </c>
    </row>
    <row r="17923" spans="1:2" x14ac:dyDescent="0.3">
      <c r="A17923">
        <v>464563</v>
      </c>
      <c r="B17923" t="s">
        <v>517</v>
      </c>
    </row>
    <row r="17924" spans="1:2" x14ac:dyDescent="0.3">
      <c r="A17924">
        <v>464718</v>
      </c>
      <c r="B17924" t="s">
        <v>162</v>
      </c>
    </row>
    <row r="17925" spans="1:2" x14ac:dyDescent="0.3">
      <c r="A17925">
        <v>464718</v>
      </c>
      <c r="B17925" t="s">
        <v>50</v>
      </c>
    </row>
    <row r="17926" spans="1:2" x14ac:dyDescent="0.3">
      <c r="A17926">
        <v>464718</v>
      </c>
      <c r="B17926" t="s">
        <v>739</v>
      </c>
    </row>
    <row r="17927" spans="1:2" x14ac:dyDescent="0.3">
      <c r="A17927">
        <v>464760</v>
      </c>
      <c r="B17927" t="s">
        <v>50</v>
      </c>
    </row>
    <row r="17928" spans="1:2" x14ac:dyDescent="0.3">
      <c r="A17928">
        <v>464760</v>
      </c>
      <c r="B17928" t="s">
        <v>1722</v>
      </c>
    </row>
    <row r="17929" spans="1:2" x14ac:dyDescent="0.3">
      <c r="A17929">
        <v>464760</v>
      </c>
      <c r="B17929" t="s">
        <v>868</v>
      </c>
    </row>
    <row r="17930" spans="1:2" x14ac:dyDescent="0.3">
      <c r="A17930">
        <v>464760</v>
      </c>
      <c r="B17930" t="s">
        <v>517</v>
      </c>
    </row>
    <row r="17931" spans="1:2" x14ac:dyDescent="0.3">
      <c r="A17931">
        <v>464792</v>
      </c>
      <c r="B17931" t="s">
        <v>5934</v>
      </c>
    </row>
    <row r="17932" spans="1:2" x14ac:dyDescent="0.3">
      <c r="A17932">
        <v>464792</v>
      </c>
      <c r="B17932" t="s">
        <v>1722</v>
      </c>
    </row>
    <row r="17933" spans="1:2" x14ac:dyDescent="0.3">
      <c r="A17933">
        <v>464792</v>
      </c>
      <c r="B17933" t="s">
        <v>631</v>
      </c>
    </row>
    <row r="17934" spans="1:2" x14ac:dyDescent="0.3">
      <c r="A17934">
        <v>464792</v>
      </c>
      <c r="B17934" t="s">
        <v>5886</v>
      </c>
    </row>
    <row r="17935" spans="1:2" x14ac:dyDescent="0.3">
      <c r="A17935">
        <v>464989</v>
      </c>
      <c r="B17935" t="s">
        <v>10928</v>
      </c>
    </row>
    <row r="17936" spans="1:2" x14ac:dyDescent="0.3">
      <c r="A17936">
        <v>465030</v>
      </c>
      <c r="B17936" t="s">
        <v>50</v>
      </c>
    </row>
    <row r="17937" spans="1:2" x14ac:dyDescent="0.3">
      <c r="A17937">
        <v>465030</v>
      </c>
      <c r="B17937" t="s">
        <v>3720</v>
      </c>
    </row>
    <row r="17938" spans="1:2" x14ac:dyDescent="0.3">
      <c r="A17938">
        <v>465095</v>
      </c>
      <c r="B17938" t="s">
        <v>162</v>
      </c>
    </row>
    <row r="17939" spans="1:2" x14ac:dyDescent="0.3">
      <c r="A17939">
        <v>465095</v>
      </c>
      <c r="B17939" t="s">
        <v>726</v>
      </c>
    </row>
    <row r="17940" spans="1:2" x14ac:dyDescent="0.3">
      <c r="A17940">
        <v>465095</v>
      </c>
      <c r="B17940" t="s">
        <v>50</v>
      </c>
    </row>
    <row r="17941" spans="1:2" x14ac:dyDescent="0.3">
      <c r="A17941">
        <v>465095</v>
      </c>
      <c r="B17941" t="s">
        <v>386</v>
      </c>
    </row>
    <row r="17942" spans="1:2" x14ac:dyDescent="0.3">
      <c r="A17942">
        <v>465218</v>
      </c>
      <c r="B17942" t="s">
        <v>2404</v>
      </c>
    </row>
    <row r="17943" spans="1:2" x14ac:dyDescent="0.3">
      <c r="A17943">
        <v>465218</v>
      </c>
      <c r="B17943" t="s">
        <v>14441</v>
      </c>
    </row>
    <row r="17944" spans="1:2" x14ac:dyDescent="0.3">
      <c r="A17944">
        <v>465218</v>
      </c>
      <c r="B17944" t="s">
        <v>14418</v>
      </c>
    </row>
    <row r="17945" spans="1:2" x14ac:dyDescent="0.3">
      <c r="A17945">
        <v>465218</v>
      </c>
      <c r="B17945" t="s">
        <v>974</v>
      </c>
    </row>
    <row r="17946" spans="1:2" x14ac:dyDescent="0.3">
      <c r="A17946">
        <v>465218</v>
      </c>
      <c r="B17946" t="s">
        <v>1287</v>
      </c>
    </row>
    <row r="17947" spans="1:2" x14ac:dyDescent="0.3">
      <c r="A17947">
        <v>465218</v>
      </c>
      <c r="B17947" t="s">
        <v>50</v>
      </c>
    </row>
    <row r="17948" spans="1:2" x14ac:dyDescent="0.3">
      <c r="A17948">
        <v>465218</v>
      </c>
      <c r="B17948" t="s">
        <v>14447</v>
      </c>
    </row>
    <row r="17949" spans="1:2" x14ac:dyDescent="0.3">
      <c r="A17949">
        <v>465491</v>
      </c>
      <c r="B17949" t="s">
        <v>162</v>
      </c>
    </row>
    <row r="17950" spans="1:2" x14ac:dyDescent="0.3">
      <c r="A17950">
        <v>465491</v>
      </c>
      <c r="B17950" t="s">
        <v>386</v>
      </c>
    </row>
    <row r="17951" spans="1:2" x14ac:dyDescent="0.3">
      <c r="A17951">
        <v>465491</v>
      </c>
      <c r="B17951" t="s">
        <v>4342</v>
      </c>
    </row>
    <row r="17952" spans="1:2" x14ac:dyDescent="0.3">
      <c r="A17952">
        <v>465523</v>
      </c>
      <c r="B17952" t="s">
        <v>386</v>
      </c>
    </row>
    <row r="17953" spans="1:2" x14ac:dyDescent="0.3">
      <c r="A17953">
        <v>465523</v>
      </c>
      <c r="B17953" t="s">
        <v>50</v>
      </c>
    </row>
    <row r="17954" spans="1:2" x14ac:dyDescent="0.3">
      <c r="A17954">
        <v>465741</v>
      </c>
      <c r="B17954" t="s">
        <v>50</v>
      </c>
    </row>
    <row r="17955" spans="1:2" x14ac:dyDescent="0.3">
      <c r="A17955">
        <v>465741</v>
      </c>
      <c r="B17955" t="s">
        <v>517</v>
      </c>
    </row>
    <row r="17956" spans="1:2" x14ac:dyDescent="0.3">
      <c r="A17956">
        <v>465741</v>
      </c>
      <c r="B17956" t="s">
        <v>162</v>
      </c>
    </row>
    <row r="17957" spans="1:2" x14ac:dyDescent="0.3">
      <c r="A17957">
        <v>465741</v>
      </c>
      <c r="B17957" t="s">
        <v>868</v>
      </c>
    </row>
    <row r="17958" spans="1:2" x14ac:dyDescent="0.3">
      <c r="A17958">
        <v>465859</v>
      </c>
      <c r="B17958" t="s">
        <v>868</v>
      </c>
    </row>
    <row r="17959" spans="1:2" x14ac:dyDescent="0.3">
      <c r="A17959">
        <v>465859</v>
      </c>
      <c r="B17959" t="s">
        <v>14414</v>
      </c>
    </row>
    <row r="17960" spans="1:2" x14ac:dyDescent="0.3">
      <c r="A17960">
        <v>465859</v>
      </c>
      <c r="B17960" t="s">
        <v>517</v>
      </c>
    </row>
    <row r="17961" spans="1:2" x14ac:dyDescent="0.3">
      <c r="A17961">
        <v>465859</v>
      </c>
      <c r="B17961" t="s">
        <v>2372</v>
      </c>
    </row>
    <row r="17962" spans="1:2" x14ac:dyDescent="0.3">
      <c r="A17962">
        <v>465928</v>
      </c>
      <c r="B17962" t="s">
        <v>162</v>
      </c>
    </row>
    <row r="17963" spans="1:2" x14ac:dyDescent="0.3">
      <c r="A17963">
        <v>466013</v>
      </c>
      <c r="B17963" t="s">
        <v>50</v>
      </c>
    </row>
    <row r="17964" spans="1:2" x14ac:dyDescent="0.3">
      <c r="A17964">
        <v>466013</v>
      </c>
      <c r="B17964" t="s">
        <v>739</v>
      </c>
    </row>
    <row r="17965" spans="1:2" x14ac:dyDescent="0.3">
      <c r="A17965">
        <v>466013</v>
      </c>
      <c r="B17965" t="s">
        <v>2372</v>
      </c>
    </row>
    <row r="17966" spans="1:2" x14ac:dyDescent="0.3">
      <c r="A17966">
        <v>466044</v>
      </c>
      <c r="B17966" t="s">
        <v>4238</v>
      </c>
    </row>
    <row r="17967" spans="1:2" x14ac:dyDescent="0.3">
      <c r="A17967">
        <v>466044</v>
      </c>
      <c r="B17967" t="s">
        <v>517</v>
      </c>
    </row>
    <row r="17968" spans="1:2" x14ac:dyDescent="0.3">
      <c r="A17968">
        <v>466044</v>
      </c>
      <c r="B17968" t="s">
        <v>2372</v>
      </c>
    </row>
    <row r="17969" spans="1:2" x14ac:dyDescent="0.3">
      <c r="A17969">
        <v>466087</v>
      </c>
      <c r="B17969" t="s">
        <v>162</v>
      </c>
    </row>
    <row r="17970" spans="1:2" x14ac:dyDescent="0.3">
      <c r="A17970">
        <v>466240</v>
      </c>
      <c r="B17970" t="s">
        <v>9804</v>
      </c>
    </row>
    <row r="17971" spans="1:2" x14ac:dyDescent="0.3">
      <c r="A17971">
        <v>466297</v>
      </c>
      <c r="B17971" t="s">
        <v>7343</v>
      </c>
    </row>
    <row r="17972" spans="1:2" x14ac:dyDescent="0.3">
      <c r="A17972">
        <v>466304</v>
      </c>
      <c r="B17972" t="s">
        <v>10946</v>
      </c>
    </row>
    <row r="17973" spans="1:2" x14ac:dyDescent="0.3">
      <c r="A17973">
        <v>466460</v>
      </c>
      <c r="B17973" t="s">
        <v>10948</v>
      </c>
    </row>
    <row r="17974" spans="1:2" x14ac:dyDescent="0.3">
      <c r="A17974">
        <v>466669</v>
      </c>
      <c r="B17974" t="s">
        <v>2904</v>
      </c>
    </row>
    <row r="17975" spans="1:2" x14ac:dyDescent="0.3">
      <c r="A17975">
        <v>466772</v>
      </c>
      <c r="B17975" t="s">
        <v>10951</v>
      </c>
    </row>
    <row r="17976" spans="1:2" x14ac:dyDescent="0.3">
      <c r="A17976">
        <v>466928</v>
      </c>
      <c r="B17976" t="s">
        <v>10953</v>
      </c>
    </row>
    <row r="17977" spans="1:2" x14ac:dyDescent="0.3">
      <c r="A17977">
        <v>234</v>
      </c>
      <c r="B17977" t="s">
        <v>215</v>
      </c>
    </row>
    <row r="17978" spans="1:2" x14ac:dyDescent="0.3">
      <c r="A17978">
        <v>256</v>
      </c>
      <c r="B17978" t="s">
        <v>5211</v>
      </c>
    </row>
    <row r="17979" spans="1:2" x14ac:dyDescent="0.3">
      <c r="A17979">
        <v>256</v>
      </c>
      <c r="B17979" t="s">
        <v>162</v>
      </c>
    </row>
    <row r="17980" spans="1:2" x14ac:dyDescent="0.3">
      <c r="A17980">
        <v>256</v>
      </c>
      <c r="B17980" t="s">
        <v>2372</v>
      </c>
    </row>
    <row r="17981" spans="1:2" x14ac:dyDescent="0.3">
      <c r="A17981">
        <v>256</v>
      </c>
      <c r="B17981" t="s">
        <v>726</v>
      </c>
    </row>
    <row r="17982" spans="1:2" x14ac:dyDescent="0.3">
      <c r="A17982">
        <v>256</v>
      </c>
      <c r="B17982" t="s">
        <v>14417</v>
      </c>
    </row>
    <row r="17983" spans="1:2" x14ac:dyDescent="0.3">
      <c r="A17983">
        <v>256</v>
      </c>
      <c r="B17983" t="s">
        <v>670</v>
      </c>
    </row>
    <row r="17984" spans="1:2" x14ac:dyDescent="0.3">
      <c r="A17984">
        <v>256</v>
      </c>
      <c r="B17984" t="s">
        <v>14067</v>
      </c>
    </row>
    <row r="17985" spans="1:2" x14ac:dyDescent="0.3">
      <c r="A17985">
        <v>322</v>
      </c>
      <c r="B17985" t="s">
        <v>2448</v>
      </c>
    </row>
    <row r="17986" spans="1:2" x14ac:dyDescent="0.3">
      <c r="A17986">
        <v>325</v>
      </c>
      <c r="B17986" t="s">
        <v>2448</v>
      </c>
    </row>
    <row r="17987" spans="1:2" x14ac:dyDescent="0.3">
      <c r="A17987">
        <v>1203</v>
      </c>
      <c r="B17987" t="s">
        <v>868</v>
      </c>
    </row>
    <row r="17988" spans="1:2" x14ac:dyDescent="0.3">
      <c r="A17988">
        <v>1203</v>
      </c>
      <c r="B17988" t="s">
        <v>14067</v>
      </c>
    </row>
    <row r="17989" spans="1:2" x14ac:dyDescent="0.3">
      <c r="A17989">
        <v>1203</v>
      </c>
      <c r="B17989" t="s">
        <v>5886</v>
      </c>
    </row>
    <row r="17990" spans="1:2" x14ac:dyDescent="0.3">
      <c r="A17990">
        <v>1203</v>
      </c>
      <c r="B17990" t="s">
        <v>670</v>
      </c>
    </row>
    <row r="17991" spans="1:2" x14ac:dyDescent="0.3">
      <c r="A17991">
        <v>1203</v>
      </c>
      <c r="B17991" t="s">
        <v>3413</v>
      </c>
    </row>
    <row r="17992" spans="1:2" x14ac:dyDescent="0.3">
      <c r="A17992">
        <v>1203</v>
      </c>
      <c r="B17992" t="s">
        <v>1224</v>
      </c>
    </row>
    <row r="17993" spans="1:2" x14ac:dyDescent="0.3">
      <c r="A17993">
        <v>1203</v>
      </c>
      <c r="B17993" t="s">
        <v>2372</v>
      </c>
    </row>
    <row r="17994" spans="1:2" x14ac:dyDescent="0.3">
      <c r="A17994">
        <v>1540</v>
      </c>
      <c r="B17994" t="s">
        <v>162</v>
      </c>
    </row>
    <row r="17995" spans="1:2" x14ac:dyDescent="0.3">
      <c r="A17995">
        <v>1540</v>
      </c>
      <c r="B17995" t="s">
        <v>670</v>
      </c>
    </row>
    <row r="17996" spans="1:2" x14ac:dyDescent="0.3">
      <c r="A17996">
        <v>1697</v>
      </c>
      <c r="B17996" t="s">
        <v>162</v>
      </c>
    </row>
    <row r="17997" spans="1:2" x14ac:dyDescent="0.3">
      <c r="A17997">
        <v>1697</v>
      </c>
      <c r="B17997" t="s">
        <v>50</v>
      </c>
    </row>
    <row r="17998" spans="1:2" x14ac:dyDescent="0.3">
      <c r="A17998">
        <v>1697</v>
      </c>
      <c r="B17998" t="s">
        <v>2448</v>
      </c>
    </row>
    <row r="17999" spans="1:2" x14ac:dyDescent="0.3">
      <c r="A17999">
        <v>1941</v>
      </c>
      <c r="B17999" t="s">
        <v>162</v>
      </c>
    </row>
    <row r="18000" spans="1:2" x14ac:dyDescent="0.3">
      <c r="A18000">
        <v>1941</v>
      </c>
      <c r="B18000" t="s">
        <v>2448</v>
      </c>
    </row>
    <row r="18001" spans="1:2" x14ac:dyDescent="0.3">
      <c r="A18001">
        <v>1941</v>
      </c>
      <c r="B18001" t="s">
        <v>50</v>
      </c>
    </row>
    <row r="18002" spans="1:2" x14ac:dyDescent="0.3">
      <c r="A18002">
        <v>1970</v>
      </c>
      <c r="B18002" t="s">
        <v>4238</v>
      </c>
    </row>
    <row r="18003" spans="1:2" x14ac:dyDescent="0.3">
      <c r="A18003">
        <v>1970</v>
      </c>
      <c r="B18003" t="s">
        <v>1224</v>
      </c>
    </row>
    <row r="18004" spans="1:2" x14ac:dyDescent="0.3">
      <c r="A18004">
        <v>1970</v>
      </c>
      <c r="B18004" t="s">
        <v>2372</v>
      </c>
    </row>
    <row r="18005" spans="1:2" x14ac:dyDescent="0.3">
      <c r="A18005">
        <v>1970</v>
      </c>
      <c r="B18005" t="s">
        <v>14462</v>
      </c>
    </row>
    <row r="18006" spans="1:2" x14ac:dyDescent="0.3">
      <c r="A18006">
        <v>2040</v>
      </c>
      <c r="B18006" t="s">
        <v>1056</v>
      </c>
    </row>
    <row r="18007" spans="1:2" x14ac:dyDescent="0.3">
      <c r="A18007">
        <v>2040</v>
      </c>
      <c r="B18007" t="s">
        <v>162</v>
      </c>
    </row>
    <row r="18008" spans="1:2" x14ac:dyDescent="0.3">
      <c r="A18008">
        <v>2040</v>
      </c>
      <c r="B18008" t="s">
        <v>215</v>
      </c>
    </row>
    <row r="18009" spans="1:2" x14ac:dyDescent="0.3">
      <c r="A18009">
        <v>2040</v>
      </c>
      <c r="B18009" t="s">
        <v>565</v>
      </c>
    </row>
    <row r="18010" spans="1:2" x14ac:dyDescent="0.3">
      <c r="A18010">
        <v>2085</v>
      </c>
      <c r="B18010" t="s">
        <v>3169</v>
      </c>
    </row>
    <row r="18011" spans="1:2" x14ac:dyDescent="0.3">
      <c r="A18011">
        <v>2085</v>
      </c>
      <c r="B18011" t="s">
        <v>565</v>
      </c>
    </row>
    <row r="18012" spans="1:2" x14ac:dyDescent="0.3">
      <c r="A18012">
        <v>2085</v>
      </c>
      <c r="B18012" t="s">
        <v>517</v>
      </c>
    </row>
    <row r="18013" spans="1:2" x14ac:dyDescent="0.3">
      <c r="A18013">
        <v>2085</v>
      </c>
      <c r="B18013" t="s">
        <v>7695</v>
      </c>
    </row>
    <row r="18014" spans="1:2" x14ac:dyDescent="0.3">
      <c r="A18014">
        <v>2085</v>
      </c>
      <c r="B18014" t="s">
        <v>648</v>
      </c>
    </row>
    <row r="18015" spans="1:2" x14ac:dyDescent="0.3">
      <c r="A18015">
        <v>2249</v>
      </c>
      <c r="B18015" t="s">
        <v>162</v>
      </c>
    </row>
    <row r="18016" spans="1:2" x14ac:dyDescent="0.3">
      <c r="A18016">
        <v>2249</v>
      </c>
      <c r="B18016" t="s">
        <v>50</v>
      </c>
    </row>
    <row r="18017" spans="1:2" x14ac:dyDescent="0.3">
      <c r="A18017">
        <v>2249</v>
      </c>
      <c r="B18017" t="s">
        <v>570</v>
      </c>
    </row>
    <row r="18018" spans="1:2" x14ac:dyDescent="0.3">
      <c r="A18018">
        <v>2249</v>
      </c>
      <c r="B18018" t="s">
        <v>821</v>
      </c>
    </row>
    <row r="18019" spans="1:2" x14ac:dyDescent="0.3">
      <c r="A18019">
        <v>2408</v>
      </c>
      <c r="B18019" t="s">
        <v>2448</v>
      </c>
    </row>
    <row r="18020" spans="1:2" x14ac:dyDescent="0.3">
      <c r="A18020">
        <v>2408</v>
      </c>
      <c r="B18020" t="s">
        <v>50</v>
      </c>
    </row>
    <row r="18021" spans="1:2" x14ac:dyDescent="0.3">
      <c r="A18021">
        <v>2408</v>
      </c>
      <c r="B18021" t="s">
        <v>7695</v>
      </c>
    </row>
    <row r="18022" spans="1:2" x14ac:dyDescent="0.3">
      <c r="A18022">
        <v>2408</v>
      </c>
      <c r="B18022" t="s">
        <v>162</v>
      </c>
    </row>
    <row r="18023" spans="1:2" x14ac:dyDescent="0.3">
      <c r="A18023">
        <v>2408</v>
      </c>
      <c r="B18023" t="s">
        <v>215</v>
      </c>
    </row>
    <row r="18024" spans="1:2" x14ac:dyDescent="0.3">
      <c r="A18024">
        <v>2408</v>
      </c>
      <c r="B18024" t="s">
        <v>517</v>
      </c>
    </row>
    <row r="18025" spans="1:2" x14ac:dyDescent="0.3">
      <c r="A18025">
        <v>2415</v>
      </c>
      <c r="B18025" t="s">
        <v>2448</v>
      </c>
    </row>
    <row r="18026" spans="1:2" x14ac:dyDescent="0.3">
      <c r="A18026">
        <v>2535</v>
      </c>
      <c r="B18026" t="s">
        <v>3169</v>
      </c>
    </row>
    <row r="18027" spans="1:2" x14ac:dyDescent="0.3">
      <c r="A18027">
        <v>2535</v>
      </c>
      <c r="B18027" t="s">
        <v>1224</v>
      </c>
    </row>
    <row r="18028" spans="1:2" x14ac:dyDescent="0.3">
      <c r="A18028">
        <v>2535</v>
      </c>
      <c r="B18028" t="s">
        <v>7695</v>
      </c>
    </row>
    <row r="18029" spans="1:2" x14ac:dyDescent="0.3">
      <c r="A18029">
        <v>2535</v>
      </c>
      <c r="B18029" t="s">
        <v>517</v>
      </c>
    </row>
    <row r="18030" spans="1:2" x14ac:dyDescent="0.3">
      <c r="A18030">
        <v>2535</v>
      </c>
      <c r="B18030" t="s">
        <v>2372</v>
      </c>
    </row>
    <row r="18031" spans="1:2" x14ac:dyDescent="0.3">
      <c r="A18031">
        <v>2552</v>
      </c>
      <c r="B18031" t="s">
        <v>7695</v>
      </c>
    </row>
    <row r="18032" spans="1:2" x14ac:dyDescent="0.3">
      <c r="A18032">
        <v>2552</v>
      </c>
      <c r="B18032" t="s">
        <v>517</v>
      </c>
    </row>
    <row r="18033" spans="1:2" x14ac:dyDescent="0.3">
      <c r="A18033">
        <v>2552</v>
      </c>
      <c r="B18033" t="s">
        <v>215</v>
      </c>
    </row>
    <row r="18034" spans="1:2" x14ac:dyDescent="0.3">
      <c r="A18034">
        <v>2647</v>
      </c>
      <c r="B18034" t="s">
        <v>162</v>
      </c>
    </row>
    <row r="18035" spans="1:2" x14ac:dyDescent="0.3">
      <c r="A18035">
        <v>2647</v>
      </c>
      <c r="B18035" t="s">
        <v>50</v>
      </c>
    </row>
    <row r="18036" spans="1:2" x14ac:dyDescent="0.3">
      <c r="A18036">
        <v>2647</v>
      </c>
      <c r="B18036" t="s">
        <v>2448</v>
      </c>
    </row>
    <row r="18037" spans="1:2" x14ac:dyDescent="0.3">
      <c r="A18037">
        <v>2647</v>
      </c>
      <c r="B18037" t="s">
        <v>215</v>
      </c>
    </row>
    <row r="18038" spans="1:2" x14ac:dyDescent="0.3">
      <c r="A18038">
        <v>2846</v>
      </c>
      <c r="B18038" t="s">
        <v>3857</v>
      </c>
    </row>
    <row r="18039" spans="1:2" x14ac:dyDescent="0.3">
      <c r="A18039">
        <v>2846</v>
      </c>
      <c r="B18039" t="s">
        <v>7907</v>
      </c>
    </row>
    <row r="18040" spans="1:2" x14ac:dyDescent="0.3">
      <c r="A18040">
        <v>2846</v>
      </c>
      <c r="B18040" t="s">
        <v>215</v>
      </c>
    </row>
    <row r="18041" spans="1:2" x14ac:dyDescent="0.3">
      <c r="A18041">
        <v>2856</v>
      </c>
      <c r="B18041" t="s">
        <v>670</v>
      </c>
    </row>
    <row r="18042" spans="1:2" x14ac:dyDescent="0.3">
      <c r="A18042">
        <v>2856</v>
      </c>
      <c r="B18042" t="s">
        <v>821</v>
      </c>
    </row>
    <row r="18043" spans="1:2" x14ac:dyDescent="0.3">
      <c r="A18043">
        <v>2856</v>
      </c>
      <c r="B18043" t="s">
        <v>5211</v>
      </c>
    </row>
    <row r="18044" spans="1:2" x14ac:dyDescent="0.3">
      <c r="A18044">
        <v>2881</v>
      </c>
      <c r="B18044" t="s">
        <v>162</v>
      </c>
    </row>
    <row r="18045" spans="1:2" x14ac:dyDescent="0.3">
      <c r="A18045">
        <v>2881</v>
      </c>
      <c r="B18045" t="s">
        <v>386</v>
      </c>
    </row>
    <row r="18046" spans="1:2" x14ac:dyDescent="0.3">
      <c r="A18046">
        <v>2881</v>
      </c>
      <c r="B18046" t="s">
        <v>5886</v>
      </c>
    </row>
    <row r="18047" spans="1:2" x14ac:dyDescent="0.3">
      <c r="A18047">
        <v>3009</v>
      </c>
      <c r="B18047" t="s">
        <v>10991</v>
      </c>
    </row>
    <row r="18048" spans="1:2" x14ac:dyDescent="0.3">
      <c r="A18048">
        <v>3078</v>
      </c>
      <c r="B18048" t="s">
        <v>162</v>
      </c>
    </row>
    <row r="18049" spans="1:2" x14ac:dyDescent="0.3">
      <c r="A18049">
        <v>3083</v>
      </c>
      <c r="B18049" t="s">
        <v>162</v>
      </c>
    </row>
    <row r="18050" spans="1:2" x14ac:dyDescent="0.3">
      <c r="A18050">
        <v>3083</v>
      </c>
      <c r="B18050" t="s">
        <v>50</v>
      </c>
    </row>
    <row r="18051" spans="1:2" x14ac:dyDescent="0.3">
      <c r="A18051">
        <v>3083</v>
      </c>
      <c r="B18051" t="s">
        <v>2448</v>
      </c>
    </row>
    <row r="18052" spans="1:2" x14ac:dyDescent="0.3">
      <c r="A18052">
        <v>3083</v>
      </c>
      <c r="B18052" t="s">
        <v>7695</v>
      </c>
    </row>
    <row r="18053" spans="1:2" x14ac:dyDescent="0.3">
      <c r="A18053">
        <v>3083</v>
      </c>
      <c r="B18053" t="s">
        <v>4342</v>
      </c>
    </row>
    <row r="18054" spans="1:2" x14ac:dyDescent="0.3">
      <c r="A18054">
        <v>3083</v>
      </c>
      <c r="B18054" t="s">
        <v>5886</v>
      </c>
    </row>
    <row r="18055" spans="1:2" x14ac:dyDescent="0.3">
      <c r="A18055">
        <v>3083</v>
      </c>
      <c r="B18055" t="s">
        <v>565</v>
      </c>
    </row>
    <row r="18056" spans="1:2" x14ac:dyDescent="0.3">
      <c r="A18056">
        <v>3083</v>
      </c>
      <c r="B18056" t="s">
        <v>215</v>
      </c>
    </row>
    <row r="18057" spans="1:2" x14ac:dyDescent="0.3">
      <c r="A18057">
        <v>3083</v>
      </c>
      <c r="B18057" t="s">
        <v>517</v>
      </c>
    </row>
    <row r="18058" spans="1:2" x14ac:dyDescent="0.3">
      <c r="A18058">
        <v>3083</v>
      </c>
      <c r="B18058" t="s">
        <v>868</v>
      </c>
    </row>
    <row r="18059" spans="1:2" x14ac:dyDescent="0.3">
      <c r="A18059">
        <v>3083</v>
      </c>
      <c r="B18059" t="s">
        <v>7674</v>
      </c>
    </row>
    <row r="18060" spans="1:2" x14ac:dyDescent="0.3">
      <c r="A18060">
        <v>3083</v>
      </c>
      <c r="B18060" t="s">
        <v>3413</v>
      </c>
    </row>
    <row r="18061" spans="1:2" x14ac:dyDescent="0.3">
      <c r="A18061">
        <v>3083</v>
      </c>
      <c r="B18061" t="s">
        <v>726</v>
      </c>
    </row>
    <row r="18062" spans="1:2" x14ac:dyDescent="0.3">
      <c r="A18062">
        <v>3083</v>
      </c>
      <c r="B18062" t="s">
        <v>670</v>
      </c>
    </row>
    <row r="18063" spans="1:2" x14ac:dyDescent="0.3">
      <c r="A18063">
        <v>3083</v>
      </c>
      <c r="B18063" t="s">
        <v>821</v>
      </c>
    </row>
    <row r="18064" spans="1:2" x14ac:dyDescent="0.3">
      <c r="A18064">
        <v>3083</v>
      </c>
      <c r="B18064" t="s">
        <v>386</v>
      </c>
    </row>
    <row r="18065" spans="1:2" x14ac:dyDescent="0.3">
      <c r="A18065">
        <v>3083</v>
      </c>
      <c r="B18065" t="s">
        <v>5934</v>
      </c>
    </row>
    <row r="18066" spans="1:2" x14ac:dyDescent="0.3">
      <c r="A18066">
        <v>3214</v>
      </c>
      <c r="B18066" t="s">
        <v>162</v>
      </c>
    </row>
    <row r="18067" spans="1:2" x14ac:dyDescent="0.3">
      <c r="A18067">
        <v>3214</v>
      </c>
      <c r="B18067" t="s">
        <v>4642</v>
      </c>
    </row>
    <row r="18068" spans="1:2" x14ac:dyDescent="0.3">
      <c r="A18068">
        <v>3214</v>
      </c>
      <c r="B18068" t="s">
        <v>4342</v>
      </c>
    </row>
    <row r="18069" spans="1:2" x14ac:dyDescent="0.3">
      <c r="A18069">
        <v>3214</v>
      </c>
      <c r="B18069" t="s">
        <v>50</v>
      </c>
    </row>
    <row r="18070" spans="1:2" x14ac:dyDescent="0.3">
      <c r="A18070">
        <v>3214</v>
      </c>
      <c r="B18070" t="s">
        <v>5886</v>
      </c>
    </row>
    <row r="18071" spans="1:2" x14ac:dyDescent="0.3">
      <c r="A18071">
        <v>3214</v>
      </c>
      <c r="B18071" t="s">
        <v>517</v>
      </c>
    </row>
    <row r="18072" spans="1:2" x14ac:dyDescent="0.3">
      <c r="A18072">
        <v>3227</v>
      </c>
      <c r="B18072" t="s">
        <v>897</v>
      </c>
    </row>
    <row r="18073" spans="1:2" x14ac:dyDescent="0.3">
      <c r="A18073">
        <v>3325</v>
      </c>
      <c r="B18073" t="s">
        <v>215</v>
      </c>
    </row>
    <row r="18074" spans="1:2" x14ac:dyDescent="0.3">
      <c r="A18074">
        <v>3363</v>
      </c>
      <c r="B18074" t="s">
        <v>7695</v>
      </c>
    </row>
    <row r="18075" spans="1:2" x14ac:dyDescent="0.3">
      <c r="A18075">
        <v>3363</v>
      </c>
      <c r="B18075" t="s">
        <v>670</v>
      </c>
    </row>
    <row r="18076" spans="1:2" x14ac:dyDescent="0.3">
      <c r="A18076">
        <v>3363</v>
      </c>
      <c r="B18076" t="s">
        <v>1931</v>
      </c>
    </row>
    <row r="18077" spans="1:2" x14ac:dyDescent="0.3">
      <c r="A18077">
        <v>3438</v>
      </c>
      <c r="B18077" t="s">
        <v>517</v>
      </c>
    </row>
    <row r="18078" spans="1:2" x14ac:dyDescent="0.3">
      <c r="A18078">
        <v>3438</v>
      </c>
      <c r="B18078" t="s">
        <v>215</v>
      </c>
    </row>
    <row r="18079" spans="1:2" x14ac:dyDescent="0.3">
      <c r="A18079">
        <v>3438</v>
      </c>
      <c r="B18079" t="s">
        <v>7695</v>
      </c>
    </row>
    <row r="18080" spans="1:2" x14ac:dyDescent="0.3">
      <c r="A18080">
        <v>3502</v>
      </c>
      <c r="B18080" t="s">
        <v>215</v>
      </c>
    </row>
    <row r="18081" spans="1:2" x14ac:dyDescent="0.3">
      <c r="A18081">
        <v>3502</v>
      </c>
      <c r="B18081" t="s">
        <v>2372</v>
      </c>
    </row>
    <row r="18082" spans="1:2" x14ac:dyDescent="0.3">
      <c r="A18082">
        <v>3627</v>
      </c>
      <c r="B18082" t="s">
        <v>2448</v>
      </c>
    </row>
    <row r="18083" spans="1:2" x14ac:dyDescent="0.3">
      <c r="A18083">
        <v>3632</v>
      </c>
      <c r="B18083" t="s">
        <v>162</v>
      </c>
    </row>
    <row r="18084" spans="1:2" x14ac:dyDescent="0.3">
      <c r="A18084">
        <v>3635</v>
      </c>
      <c r="B18084" t="s">
        <v>11012</v>
      </c>
    </row>
    <row r="18085" spans="1:2" x14ac:dyDescent="0.3">
      <c r="A18085">
        <v>3836</v>
      </c>
      <c r="B18085" t="s">
        <v>162</v>
      </c>
    </row>
    <row r="18086" spans="1:2" x14ac:dyDescent="0.3">
      <c r="A18086">
        <v>3836</v>
      </c>
      <c r="B18086" t="s">
        <v>50</v>
      </c>
    </row>
    <row r="18087" spans="1:2" x14ac:dyDescent="0.3">
      <c r="A18087">
        <v>3883</v>
      </c>
      <c r="B18087" t="s">
        <v>2448</v>
      </c>
    </row>
    <row r="18088" spans="1:2" x14ac:dyDescent="0.3">
      <c r="A18088">
        <v>3900</v>
      </c>
      <c r="B18088" t="s">
        <v>1224</v>
      </c>
    </row>
    <row r="18089" spans="1:2" x14ac:dyDescent="0.3">
      <c r="A18089">
        <v>3900</v>
      </c>
      <c r="B18089" t="s">
        <v>3169</v>
      </c>
    </row>
    <row r="18090" spans="1:2" x14ac:dyDescent="0.3">
      <c r="A18090">
        <v>3900</v>
      </c>
      <c r="B18090" t="s">
        <v>648</v>
      </c>
    </row>
    <row r="18091" spans="1:2" x14ac:dyDescent="0.3">
      <c r="A18091">
        <v>4065</v>
      </c>
      <c r="B18091" t="s">
        <v>162</v>
      </c>
    </row>
    <row r="18092" spans="1:2" x14ac:dyDescent="0.3">
      <c r="A18092">
        <v>4065</v>
      </c>
      <c r="B18092" t="s">
        <v>215</v>
      </c>
    </row>
    <row r="18093" spans="1:2" x14ac:dyDescent="0.3">
      <c r="A18093">
        <v>4179</v>
      </c>
      <c r="B18093" t="s">
        <v>166</v>
      </c>
    </row>
    <row r="18094" spans="1:2" x14ac:dyDescent="0.3">
      <c r="A18094">
        <v>4453</v>
      </c>
      <c r="B18094" t="s">
        <v>162</v>
      </c>
    </row>
    <row r="18095" spans="1:2" x14ac:dyDescent="0.3">
      <c r="A18095">
        <v>4453</v>
      </c>
      <c r="B18095" t="s">
        <v>50</v>
      </c>
    </row>
    <row r="18096" spans="1:2" x14ac:dyDescent="0.3">
      <c r="A18096">
        <v>4453</v>
      </c>
      <c r="B18096" t="s">
        <v>2448</v>
      </c>
    </row>
    <row r="18097" spans="1:2" x14ac:dyDescent="0.3">
      <c r="A18097">
        <v>4453</v>
      </c>
      <c r="B18097" t="s">
        <v>215</v>
      </c>
    </row>
    <row r="18098" spans="1:2" x14ac:dyDescent="0.3">
      <c r="A18098">
        <v>4492</v>
      </c>
      <c r="B18098" t="s">
        <v>565</v>
      </c>
    </row>
    <row r="18099" spans="1:2" x14ac:dyDescent="0.3">
      <c r="A18099">
        <v>4492</v>
      </c>
      <c r="B18099" t="s">
        <v>162</v>
      </c>
    </row>
    <row r="18100" spans="1:2" x14ac:dyDescent="0.3">
      <c r="A18100">
        <v>4492</v>
      </c>
      <c r="B18100" t="s">
        <v>2372</v>
      </c>
    </row>
    <row r="18101" spans="1:2" x14ac:dyDescent="0.3">
      <c r="A18101">
        <v>4492</v>
      </c>
      <c r="B18101" t="s">
        <v>2448</v>
      </c>
    </row>
    <row r="18102" spans="1:2" x14ac:dyDescent="0.3">
      <c r="A18102">
        <v>4492</v>
      </c>
      <c r="B18102" t="s">
        <v>215</v>
      </c>
    </row>
    <row r="18103" spans="1:2" x14ac:dyDescent="0.3">
      <c r="A18103">
        <v>4575</v>
      </c>
      <c r="B18103" t="s">
        <v>670</v>
      </c>
    </row>
    <row r="18104" spans="1:2" x14ac:dyDescent="0.3">
      <c r="A18104">
        <v>4575</v>
      </c>
      <c r="B18104" t="s">
        <v>50</v>
      </c>
    </row>
    <row r="18105" spans="1:2" x14ac:dyDescent="0.3">
      <c r="A18105">
        <v>4575</v>
      </c>
      <c r="B18105" t="s">
        <v>162</v>
      </c>
    </row>
    <row r="18106" spans="1:2" x14ac:dyDescent="0.3">
      <c r="A18106">
        <v>4575</v>
      </c>
      <c r="B18106" t="s">
        <v>386</v>
      </c>
    </row>
    <row r="18107" spans="1:2" x14ac:dyDescent="0.3">
      <c r="A18107">
        <v>4575</v>
      </c>
      <c r="B18107" t="s">
        <v>5934</v>
      </c>
    </row>
    <row r="18108" spans="1:2" x14ac:dyDescent="0.3">
      <c r="A18108">
        <v>4575</v>
      </c>
      <c r="B18108" t="s">
        <v>5211</v>
      </c>
    </row>
    <row r="18109" spans="1:2" x14ac:dyDescent="0.3">
      <c r="A18109">
        <v>4575</v>
      </c>
      <c r="B18109" t="s">
        <v>2372</v>
      </c>
    </row>
    <row r="18110" spans="1:2" x14ac:dyDescent="0.3">
      <c r="A18110">
        <v>4575</v>
      </c>
      <c r="B18110" t="s">
        <v>1224</v>
      </c>
    </row>
    <row r="18111" spans="1:2" x14ac:dyDescent="0.3">
      <c r="A18111">
        <v>4769</v>
      </c>
      <c r="B18111" t="s">
        <v>11029</v>
      </c>
    </row>
    <row r="18112" spans="1:2" x14ac:dyDescent="0.3">
      <c r="A18112">
        <v>4793</v>
      </c>
      <c r="B18112" t="s">
        <v>162</v>
      </c>
    </row>
    <row r="18113" spans="1:2" x14ac:dyDescent="0.3">
      <c r="A18113">
        <v>4793</v>
      </c>
      <c r="B18113" t="s">
        <v>50</v>
      </c>
    </row>
    <row r="18114" spans="1:2" x14ac:dyDescent="0.3">
      <c r="A18114">
        <v>4793</v>
      </c>
      <c r="B18114" t="s">
        <v>2448</v>
      </c>
    </row>
    <row r="18115" spans="1:2" x14ac:dyDescent="0.3">
      <c r="A18115">
        <v>4793</v>
      </c>
      <c r="B18115" t="s">
        <v>3413</v>
      </c>
    </row>
    <row r="18116" spans="1:2" x14ac:dyDescent="0.3">
      <c r="A18116">
        <v>4807</v>
      </c>
      <c r="B18116" t="s">
        <v>1931</v>
      </c>
    </row>
    <row r="18117" spans="1:2" x14ac:dyDescent="0.3">
      <c r="A18117">
        <v>4807</v>
      </c>
      <c r="B18117" t="s">
        <v>215</v>
      </c>
    </row>
    <row r="18118" spans="1:2" x14ac:dyDescent="0.3">
      <c r="A18118">
        <v>4922</v>
      </c>
      <c r="B18118" t="s">
        <v>2448</v>
      </c>
    </row>
    <row r="18119" spans="1:2" x14ac:dyDescent="0.3">
      <c r="A18119">
        <v>4925</v>
      </c>
      <c r="B18119" t="s">
        <v>565</v>
      </c>
    </row>
    <row r="18120" spans="1:2" x14ac:dyDescent="0.3">
      <c r="A18120">
        <v>4925</v>
      </c>
      <c r="B18120" t="s">
        <v>162</v>
      </c>
    </row>
    <row r="18121" spans="1:2" x14ac:dyDescent="0.3">
      <c r="A18121">
        <v>4925</v>
      </c>
      <c r="B18121" t="s">
        <v>2448</v>
      </c>
    </row>
    <row r="18122" spans="1:2" x14ac:dyDescent="0.3">
      <c r="A18122">
        <v>5162</v>
      </c>
      <c r="B18122" t="s">
        <v>565</v>
      </c>
    </row>
    <row r="18123" spans="1:2" x14ac:dyDescent="0.3">
      <c r="A18123">
        <v>5551</v>
      </c>
      <c r="B18123" t="s">
        <v>7695</v>
      </c>
    </row>
    <row r="18124" spans="1:2" x14ac:dyDescent="0.3">
      <c r="A18124">
        <v>5551</v>
      </c>
      <c r="B18124" t="s">
        <v>162</v>
      </c>
    </row>
    <row r="18125" spans="1:2" x14ac:dyDescent="0.3">
      <c r="A18125">
        <v>5551</v>
      </c>
      <c r="B18125" t="s">
        <v>50</v>
      </c>
    </row>
    <row r="18126" spans="1:2" x14ac:dyDescent="0.3">
      <c r="A18126">
        <v>5551</v>
      </c>
      <c r="B18126" t="s">
        <v>1056</v>
      </c>
    </row>
    <row r="18127" spans="1:2" x14ac:dyDescent="0.3">
      <c r="A18127">
        <v>5551</v>
      </c>
      <c r="B18127" t="s">
        <v>215</v>
      </c>
    </row>
    <row r="18128" spans="1:2" x14ac:dyDescent="0.3">
      <c r="A18128">
        <v>5800</v>
      </c>
      <c r="B18128" t="s">
        <v>2448</v>
      </c>
    </row>
    <row r="18129" spans="1:2" x14ac:dyDescent="0.3">
      <c r="A18129">
        <v>5950</v>
      </c>
      <c r="B18129" t="s">
        <v>2448</v>
      </c>
    </row>
    <row r="18130" spans="1:2" x14ac:dyDescent="0.3">
      <c r="A18130">
        <v>5950</v>
      </c>
      <c r="B18130" t="s">
        <v>50</v>
      </c>
    </row>
    <row r="18131" spans="1:2" x14ac:dyDescent="0.3">
      <c r="A18131">
        <v>5950</v>
      </c>
      <c r="B18131" t="s">
        <v>2372</v>
      </c>
    </row>
    <row r="18132" spans="1:2" x14ac:dyDescent="0.3">
      <c r="A18132">
        <v>5950</v>
      </c>
      <c r="B18132" t="s">
        <v>14440</v>
      </c>
    </row>
    <row r="18133" spans="1:2" x14ac:dyDescent="0.3">
      <c r="A18133">
        <v>5950</v>
      </c>
      <c r="B18133" t="s">
        <v>821</v>
      </c>
    </row>
    <row r="18134" spans="1:2" x14ac:dyDescent="0.3">
      <c r="A18134">
        <v>5950</v>
      </c>
      <c r="B18134" t="s">
        <v>1931</v>
      </c>
    </row>
    <row r="18135" spans="1:2" x14ac:dyDescent="0.3">
      <c r="A18135">
        <v>5950</v>
      </c>
      <c r="B18135" t="s">
        <v>1224</v>
      </c>
    </row>
    <row r="18136" spans="1:2" x14ac:dyDescent="0.3">
      <c r="A18136">
        <v>5956</v>
      </c>
      <c r="B18136" t="s">
        <v>162</v>
      </c>
    </row>
    <row r="18137" spans="1:2" x14ac:dyDescent="0.3">
      <c r="A18137">
        <v>5956</v>
      </c>
      <c r="B18137" t="s">
        <v>50</v>
      </c>
    </row>
    <row r="18138" spans="1:2" x14ac:dyDescent="0.3">
      <c r="A18138">
        <v>5956</v>
      </c>
      <c r="B18138" t="s">
        <v>868</v>
      </c>
    </row>
    <row r="18139" spans="1:2" x14ac:dyDescent="0.3">
      <c r="A18139">
        <v>5956</v>
      </c>
      <c r="B18139" t="s">
        <v>1224</v>
      </c>
    </row>
    <row r="18140" spans="1:2" x14ac:dyDescent="0.3">
      <c r="A18140">
        <v>5956</v>
      </c>
      <c r="B18140" t="s">
        <v>2372</v>
      </c>
    </row>
    <row r="18141" spans="1:2" x14ac:dyDescent="0.3">
      <c r="A18141">
        <v>5956</v>
      </c>
      <c r="B18141" t="s">
        <v>215</v>
      </c>
    </row>
    <row r="18142" spans="1:2" x14ac:dyDescent="0.3">
      <c r="A18142">
        <v>5979</v>
      </c>
      <c r="B18142" t="s">
        <v>11047</v>
      </c>
    </row>
    <row r="18143" spans="1:2" x14ac:dyDescent="0.3">
      <c r="A18143">
        <v>6239</v>
      </c>
      <c r="B18143" t="s">
        <v>162</v>
      </c>
    </row>
    <row r="18144" spans="1:2" x14ac:dyDescent="0.3">
      <c r="A18144">
        <v>6239</v>
      </c>
      <c r="B18144" t="s">
        <v>4642</v>
      </c>
    </row>
    <row r="18145" spans="1:2" x14ac:dyDescent="0.3">
      <c r="A18145">
        <v>6239</v>
      </c>
      <c r="B18145" t="s">
        <v>50</v>
      </c>
    </row>
    <row r="18146" spans="1:2" x14ac:dyDescent="0.3">
      <c r="A18146">
        <v>6239</v>
      </c>
      <c r="B18146" t="s">
        <v>4342</v>
      </c>
    </row>
    <row r="18147" spans="1:2" x14ac:dyDescent="0.3">
      <c r="A18147">
        <v>6239</v>
      </c>
      <c r="B18147" t="s">
        <v>5886</v>
      </c>
    </row>
    <row r="18148" spans="1:2" x14ac:dyDescent="0.3">
      <c r="A18148">
        <v>6239</v>
      </c>
      <c r="B18148" t="s">
        <v>2372</v>
      </c>
    </row>
    <row r="18149" spans="1:2" x14ac:dyDescent="0.3">
      <c r="A18149">
        <v>6239</v>
      </c>
      <c r="B18149" t="s">
        <v>1224</v>
      </c>
    </row>
    <row r="18150" spans="1:2" x14ac:dyDescent="0.3">
      <c r="A18150">
        <v>6278</v>
      </c>
      <c r="B18150" t="s">
        <v>162</v>
      </c>
    </row>
    <row r="18151" spans="1:2" x14ac:dyDescent="0.3">
      <c r="A18151">
        <v>6278</v>
      </c>
      <c r="B18151" t="s">
        <v>50</v>
      </c>
    </row>
    <row r="18152" spans="1:2" x14ac:dyDescent="0.3">
      <c r="A18152">
        <v>6278</v>
      </c>
      <c r="B18152" t="s">
        <v>2372</v>
      </c>
    </row>
    <row r="18153" spans="1:2" x14ac:dyDescent="0.3">
      <c r="A18153">
        <v>6278</v>
      </c>
      <c r="B18153" t="s">
        <v>2448</v>
      </c>
    </row>
    <row r="18154" spans="1:2" x14ac:dyDescent="0.3">
      <c r="A18154">
        <v>6278</v>
      </c>
      <c r="B18154" t="s">
        <v>215</v>
      </c>
    </row>
    <row r="18155" spans="1:2" x14ac:dyDescent="0.3">
      <c r="A18155">
        <v>6291</v>
      </c>
      <c r="B18155" t="s">
        <v>7907</v>
      </c>
    </row>
    <row r="18156" spans="1:2" x14ac:dyDescent="0.3">
      <c r="A18156">
        <v>6291</v>
      </c>
      <c r="B18156" t="s">
        <v>4342</v>
      </c>
    </row>
    <row r="18157" spans="1:2" x14ac:dyDescent="0.3">
      <c r="A18157">
        <v>6291</v>
      </c>
      <c r="B18157" t="s">
        <v>726</v>
      </c>
    </row>
    <row r="18158" spans="1:2" x14ac:dyDescent="0.3">
      <c r="A18158">
        <v>6326</v>
      </c>
      <c r="B18158" t="s">
        <v>162</v>
      </c>
    </row>
    <row r="18159" spans="1:2" x14ac:dyDescent="0.3">
      <c r="A18159">
        <v>6326</v>
      </c>
      <c r="B18159" t="s">
        <v>50</v>
      </c>
    </row>
    <row r="18160" spans="1:2" x14ac:dyDescent="0.3">
      <c r="A18160">
        <v>6326</v>
      </c>
      <c r="B18160" t="s">
        <v>821</v>
      </c>
    </row>
    <row r="18161" spans="1:2" x14ac:dyDescent="0.3">
      <c r="A18161">
        <v>6353</v>
      </c>
      <c r="B18161" t="s">
        <v>1224</v>
      </c>
    </row>
    <row r="18162" spans="1:2" x14ac:dyDescent="0.3">
      <c r="A18162">
        <v>6469</v>
      </c>
      <c r="B18162" t="s">
        <v>162</v>
      </c>
    </row>
    <row r="18163" spans="1:2" x14ac:dyDescent="0.3">
      <c r="A18163">
        <v>6469</v>
      </c>
      <c r="B18163" t="s">
        <v>50</v>
      </c>
    </row>
    <row r="18164" spans="1:2" x14ac:dyDescent="0.3">
      <c r="A18164">
        <v>6469</v>
      </c>
      <c r="B18164" t="s">
        <v>2448</v>
      </c>
    </row>
    <row r="18165" spans="1:2" x14ac:dyDescent="0.3">
      <c r="A18165">
        <v>6469</v>
      </c>
      <c r="B18165" t="s">
        <v>821</v>
      </c>
    </row>
    <row r="18166" spans="1:2" x14ac:dyDescent="0.3">
      <c r="A18166">
        <v>6535</v>
      </c>
      <c r="B18166" t="s">
        <v>1224</v>
      </c>
    </row>
    <row r="18167" spans="1:2" x14ac:dyDescent="0.3">
      <c r="A18167">
        <v>6535</v>
      </c>
      <c r="B18167" t="s">
        <v>3169</v>
      </c>
    </row>
    <row r="18168" spans="1:2" x14ac:dyDescent="0.3">
      <c r="A18168">
        <v>6535</v>
      </c>
      <c r="B18168" t="s">
        <v>648</v>
      </c>
    </row>
    <row r="18169" spans="1:2" x14ac:dyDescent="0.3">
      <c r="A18169">
        <v>6581</v>
      </c>
      <c r="B18169" t="s">
        <v>4642</v>
      </c>
    </row>
    <row r="18170" spans="1:2" x14ac:dyDescent="0.3">
      <c r="A18170">
        <v>6581</v>
      </c>
      <c r="B18170" t="s">
        <v>162</v>
      </c>
    </row>
    <row r="18171" spans="1:2" x14ac:dyDescent="0.3">
      <c r="A18171">
        <v>6780</v>
      </c>
      <c r="B18171" t="s">
        <v>2448</v>
      </c>
    </row>
    <row r="18172" spans="1:2" x14ac:dyDescent="0.3">
      <c r="A18172">
        <v>6780</v>
      </c>
      <c r="B18172" t="s">
        <v>215</v>
      </c>
    </row>
    <row r="18173" spans="1:2" x14ac:dyDescent="0.3">
      <c r="A18173">
        <v>6803</v>
      </c>
      <c r="B18173" t="s">
        <v>670</v>
      </c>
    </row>
    <row r="18174" spans="1:2" x14ac:dyDescent="0.3">
      <c r="A18174">
        <v>6803</v>
      </c>
      <c r="B18174" t="s">
        <v>3413</v>
      </c>
    </row>
    <row r="18175" spans="1:2" x14ac:dyDescent="0.3">
      <c r="A18175">
        <v>6861</v>
      </c>
      <c r="B18175" t="s">
        <v>162</v>
      </c>
    </row>
    <row r="18176" spans="1:2" x14ac:dyDescent="0.3">
      <c r="A18176">
        <v>6861</v>
      </c>
      <c r="B18176" t="s">
        <v>50</v>
      </c>
    </row>
    <row r="18177" spans="1:2" x14ac:dyDescent="0.3">
      <c r="A18177">
        <v>6861</v>
      </c>
      <c r="B18177" t="s">
        <v>821</v>
      </c>
    </row>
    <row r="18178" spans="1:2" x14ac:dyDescent="0.3">
      <c r="A18178">
        <v>6927</v>
      </c>
      <c r="B18178" t="s">
        <v>7695</v>
      </c>
    </row>
    <row r="18179" spans="1:2" x14ac:dyDescent="0.3">
      <c r="A18179">
        <v>6927</v>
      </c>
      <c r="B18179" t="s">
        <v>50</v>
      </c>
    </row>
    <row r="18180" spans="1:2" x14ac:dyDescent="0.3">
      <c r="A18180">
        <v>6927</v>
      </c>
      <c r="B18180" t="s">
        <v>1931</v>
      </c>
    </row>
    <row r="18181" spans="1:2" x14ac:dyDescent="0.3">
      <c r="A18181">
        <v>6994</v>
      </c>
      <c r="B18181" t="s">
        <v>162</v>
      </c>
    </row>
    <row r="18182" spans="1:2" x14ac:dyDescent="0.3">
      <c r="A18182">
        <v>6994</v>
      </c>
      <c r="B18182" t="s">
        <v>386</v>
      </c>
    </row>
    <row r="18183" spans="1:2" x14ac:dyDescent="0.3">
      <c r="A18183">
        <v>6994</v>
      </c>
      <c r="B18183" t="s">
        <v>50</v>
      </c>
    </row>
    <row r="18184" spans="1:2" x14ac:dyDescent="0.3">
      <c r="A18184">
        <v>6994</v>
      </c>
      <c r="B18184" t="s">
        <v>670</v>
      </c>
    </row>
    <row r="18185" spans="1:2" x14ac:dyDescent="0.3">
      <c r="A18185">
        <v>6994</v>
      </c>
      <c r="B18185" t="s">
        <v>3413</v>
      </c>
    </row>
    <row r="18186" spans="1:2" x14ac:dyDescent="0.3">
      <c r="A18186">
        <v>6994</v>
      </c>
      <c r="B18186" t="s">
        <v>1224</v>
      </c>
    </row>
    <row r="18187" spans="1:2" x14ac:dyDescent="0.3">
      <c r="A18187">
        <v>7003</v>
      </c>
      <c r="B18187" t="s">
        <v>3169</v>
      </c>
    </row>
    <row r="18188" spans="1:2" x14ac:dyDescent="0.3">
      <c r="A18188">
        <v>7003</v>
      </c>
      <c r="B18188" t="s">
        <v>1224</v>
      </c>
    </row>
    <row r="18189" spans="1:2" x14ac:dyDescent="0.3">
      <c r="A18189">
        <v>7003</v>
      </c>
      <c r="B18189" t="s">
        <v>517</v>
      </c>
    </row>
    <row r="18190" spans="1:2" x14ac:dyDescent="0.3">
      <c r="A18190">
        <v>7203</v>
      </c>
      <c r="B18190" t="s">
        <v>162</v>
      </c>
    </row>
    <row r="18191" spans="1:2" x14ac:dyDescent="0.3">
      <c r="A18191">
        <v>7203</v>
      </c>
      <c r="B18191" t="s">
        <v>50</v>
      </c>
    </row>
    <row r="18192" spans="1:2" x14ac:dyDescent="0.3">
      <c r="A18192">
        <v>7203</v>
      </c>
      <c r="B18192" t="s">
        <v>2448</v>
      </c>
    </row>
    <row r="18193" spans="1:2" x14ac:dyDescent="0.3">
      <c r="A18193">
        <v>7418</v>
      </c>
      <c r="B18193" t="s">
        <v>821</v>
      </c>
    </row>
    <row r="18194" spans="1:2" x14ac:dyDescent="0.3">
      <c r="A18194">
        <v>7528</v>
      </c>
      <c r="B18194" t="s">
        <v>162</v>
      </c>
    </row>
    <row r="18195" spans="1:2" x14ac:dyDescent="0.3">
      <c r="A18195">
        <v>7528</v>
      </c>
      <c r="B18195" t="s">
        <v>50</v>
      </c>
    </row>
    <row r="18196" spans="1:2" x14ac:dyDescent="0.3">
      <c r="A18196">
        <v>7775</v>
      </c>
      <c r="B18196" t="s">
        <v>565</v>
      </c>
    </row>
    <row r="18197" spans="1:2" x14ac:dyDescent="0.3">
      <c r="A18197">
        <v>7775</v>
      </c>
      <c r="B18197" t="s">
        <v>1224</v>
      </c>
    </row>
    <row r="18198" spans="1:2" x14ac:dyDescent="0.3">
      <c r="A18198">
        <v>7775</v>
      </c>
      <c r="B18198" t="s">
        <v>215</v>
      </c>
    </row>
    <row r="18199" spans="1:2" x14ac:dyDescent="0.3">
      <c r="A18199">
        <v>7855</v>
      </c>
      <c r="B18199" t="s">
        <v>162</v>
      </c>
    </row>
    <row r="18200" spans="1:2" x14ac:dyDescent="0.3">
      <c r="A18200">
        <v>7855</v>
      </c>
      <c r="B18200" t="s">
        <v>50</v>
      </c>
    </row>
    <row r="18201" spans="1:2" x14ac:dyDescent="0.3">
      <c r="A18201">
        <v>7855</v>
      </c>
      <c r="B18201" t="s">
        <v>2448</v>
      </c>
    </row>
    <row r="18202" spans="1:2" x14ac:dyDescent="0.3">
      <c r="A18202">
        <v>7855</v>
      </c>
      <c r="B18202" t="s">
        <v>215</v>
      </c>
    </row>
    <row r="18203" spans="1:2" x14ac:dyDescent="0.3">
      <c r="A18203">
        <v>7855</v>
      </c>
      <c r="B18203" t="s">
        <v>2372</v>
      </c>
    </row>
    <row r="18204" spans="1:2" x14ac:dyDescent="0.3">
      <c r="A18204">
        <v>7855</v>
      </c>
      <c r="B18204" t="s">
        <v>517</v>
      </c>
    </row>
    <row r="18205" spans="1:2" x14ac:dyDescent="0.3">
      <c r="A18205">
        <v>7953</v>
      </c>
      <c r="B18205" t="s">
        <v>11085</v>
      </c>
    </row>
    <row r="18206" spans="1:2" x14ac:dyDescent="0.3">
      <c r="A18206">
        <v>8471</v>
      </c>
      <c r="B18206" t="s">
        <v>4238</v>
      </c>
    </row>
    <row r="18207" spans="1:2" x14ac:dyDescent="0.3">
      <c r="A18207">
        <v>8471</v>
      </c>
      <c r="B18207" t="s">
        <v>2372</v>
      </c>
    </row>
    <row r="18208" spans="1:2" x14ac:dyDescent="0.3">
      <c r="A18208">
        <v>8593</v>
      </c>
      <c r="B18208" t="s">
        <v>670</v>
      </c>
    </row>
    <row r="18209" spans="1:2" x14ac:dyDescent="0.3">
      <c r="A18209">
        <v>8593</v>
      </c>
      <c r="B18209" t="s">
        <v>1931</v>
      </c>
    </row>
    <row r="18210" spans="1:2" x14ac:dyDescent="0.3">
      <c r="A18210">
        <v>8593</v>
      </c>
      <c r="B18210" t="s">
        <v>215</v>
      </c>
    </row>
    <row r="18211" spans="1:2" x14ac:dyDescent="0.3">
      <c r="A18211">
        <v>8678</v>
      </c>
      <c r="B18211" t="s">
        <v>11092</v>
      </c>
    </row>
    <row r="18212" spans="1:2" x14ac:dyDescent="0.3">
      <c r="A18212">
        <v>8693</v>
      </c>
      <c r="B18212" t="s">
        <v>162</v>
      </c>
    </row>
    <row r="18213" spans="1:2" x14ac:dyDescent="0.3">
      <c r="A18213">
        <v>8693</v>
      </c>
      <c r="B18213" t="s">
        <v>50</v>
      </c>
    </row>
    <row r="18214" spans="1:2" x14ac:dyDescent="0.3">
      <c r="A18214">
        <v>8693</v>
      </c>
      <c r="B18214" t="s">
        <v>2448</v>
      </c>
    </row>
    <row r="18215" spans="1:2" x14ac:dyDescent="0.3">
      <c r="A18215">
        <v>8693</v>
      </c>
      <c r="B18215" t="s">
        <v>215</v>
      </c>
    </row>
    <row r="18216" spans="1:2" x14ac:dyDescent="0.3">
      <c r="A18216">
        <v>8693</v>
      </c>
      <c r="B18216" t="s">
        <v>1470</v>
      </c>
    </row>
    <row r="18217" spans="1:2" x14ac:dyDescent="0.3">
      <c r="A18217">
        <v>8694</v>
      </c>
      <c r="B18217" t="s">
        <v>565</v>
      </c>
    </row>
    <row r="18218" spans="1:2" x14ac:dyDescent="0.3">
      <c r="A18218">
        <v>8694</v>
      </c>
      <c r="B18218" t="s">
        <v>162</v>
      </c>
    </row>
    <row r="18219" spans="1:2" x14ac:dyDescent="0.3">
      <c r="A18219">
        <v>8694</v>
      </c>
      <c r="B18219" t="s">
        <v>50</v>
      </c>
    </row>
    <row r="18220" spans="1:2" x14ac:dyDescent="0.3">
      <c r="A18220">
        <v>8694</v>
      </c>
      <c r="B18220" t="s">
        <v>2448</v>
      </c>
    </row>
    <row r="18221" spans="1:2" x14ac:dyDescent="0.3">
      <c r="A18221">
        <v>8694</v>
      </c>
      <c r="B18221" t="s">
        <v>215</v>
      </c>
    </row>
    <row r="18222" spans="1:2" x14ac:dyDescent="0.3">
      <c r="A18222">
        <v>8706</v>
      </c>
      <c r="B18222" t="s">
        <v>11098</v>
      </c>
    </row>
    <row r="18223" spans="1:2" x14ac:dyDescent="0.3">
      <c r="A18223">
        <v>8746</v>
      </c>
      <c r="B18223" t="s">
        <v>11101</v>
      </c>
    </row>
    <row r="18224" spans="1:2" x14ac:dyDescent="0.3">
      <c r="A18224">
        <v>8753</v>
      </c>
      <c r="B18224" t="s">
        <v>726</v>
      </c>
    </row>
    <row r="18225" spans="1:2" x14ac:dyDescent="0.3">
      <c r="A18225">
        <v>8761</v>
      </c>
      <c r="B18225" t="s">
        <v>11092</v>
      </c>
    </row>
    <row r="18226" spans="1:2" x14ac:dyDescent="0.3">
      <c r="A18226">
        <v>8902</v>
      </c>
      <c r="B18226" t="s">
        <v>1224</v>
      </c>
    </row>
    <row r="18227" spans="1:2" x14ac:dyDescent="0.3">
      <c r="A18227">
        <v>8902</v>
      </c>
      <c r="B18227" t="s">
        <v>2372</v>
      </c>
    </row>
    <row r="18228" spans="1:2" x14ac:dyDescent="0.3">
      <c r="A18228">
        <v>8934</v>
      </c>
      <c r="B18228" t="s">
        <v>7695</v>
      </c>
    </row>
    <row r="18229" spans="1:2" x14ac:dyDescent="0.3">
      <c r="A18229">
        <v>8939</v>
      </c>
      <c r="B18229" t="s">
        <v>2448</v>
      </c>
    </row>
    <row r="18230" spans="1:2" x14ac:dyDescent="0.3">
      <c r="A18230">
        <v>8944</v>
      </c>
      <c r="B18230" t="s">
        <v>2448</v>
      </c>
    </row>
    <row r="18231" spans="1:2" x14ac:dyDescent="0.3">
      <c r="A18231">
        <v>9259</v>
      </c>
      <c r="B18231" t="s">
        <v>7695</v>
      </c>
    </row>
    <row r="18232" spans="1:2" x14ac:dyDescent="0.3">
      <c r="A18232">
        <v>9259</v>
      </c>
      <c r="B18232" t="s">
        <v>565</v>
      </c>
    </row>
    <row r="18233" spans="1:2" x14ac:dyDescent="0.3">
      <c r="A18233">
        <v>9341</v>
      </c>
      <c r="B18233" t="s">
        <v>2448</v>
      </c>
    </row>
    <row r="18234" spans="1:2" x14ac:dyDescent="0.3">
      <c r="A18234">
        <v>9434</v>
      </c>
      <c r="B18234" t="s">
        <v>7695</v>
      </c>
    </row>
    <row r="18235" spans="1:2" x14ac:dyDescent="0.3">
      <c r="A18235">
        <v>9434</v>
      </c>
      <c r="B18235" t="s">
        <v>670</v>
      </c>
    </row>
    <row r="18236" spans="1:2" x14ac:dyDescent="0.3">
      <c r="A18236">
        <v>9510</v>
      </c>
      <c r="B18236" t="s">
        <v>3857</v>
      </c>
    </row>
    <row r="18237" spans="1:2" x14ac:dyDescent="0.3">
      <c r="A18237">
        <v>9753</v>
      </c>
      <c r="B18237" t="s">
        <v>2448</v>
      </c>
    </row>
    <row r="18238" spans="1:2" x14ac:dyDescent="0.3">
      <c r="A18238">
        <v>9753</v>
      </c>
      <c r="B18238" t="s">
        <v>162</v>
      </c>
    </row>
    <row r="18239" spans="1:2" x14ac:dyDescent="0.3">
      <c r="A18239">
        <v>9753</v>
      </c>
      <c r="B18239" t="s">
        <v>50</v>
      </c>
    </row>
    <row r="18240" spans="1:2" x14ac:dyDescent="0.3">
      <c r="A18240">
        <v>9763</v>
      </c>
      <c r="B18240" t="s">
        <v>529</v>
      </c>
    </row>
    <row r="18241" spans="1:2" x14ac:dyDescent="0.3">
      <c r="A18241">
        <v>9818</v>
      </c>
      <c r="B18241" t="s">
        <v>3169</v>
      </c>
    </row>
    <row r="18242" spans="1:2" x14ac:dyDescent="0.3">
      <c r="A18242">
        <v>9848</v>
      </c>
      <c r="B18242" t="s">
        <v>4642</v>
      </c>
    </row>
    <row r="18243" spans="1:2" x14ac:dyDescent="0.3">
      <c r="A18243">
        <v>9848</v>
      </c>
      <c r="B18243" t="s">
        <v>162</v>
      </c>
    </row>
    <row r="18244" spans="1:2" x14ac:dyDescent="0.3">
      <c r="A18244">
        <v>9848</v>
      </c>
      <c r="B18244" t="s">
        <v>50</v>
      </c>
    </row>
    <row r="18245" spans="1:2" x14ac:dyDescent="0.3">
      <c r="A18245">
        <v>9966</v>
      </c>
      <c r="B18245" t="s">
        <v>3169</v>
      </c>
    </row>
    <row r="18246" spans="1:2" x14ac:dyDescent="0.3">
      <c r="A18246">
        <v>9966</v>
      </c>
      <c r="B18246" t="s">
        <v>7695</v>
      </c>
    </row>
    <row r="18247" spans="1:2" x14ac:dyDescent="0.3">
      <c r="A18247">
        <v>9966</v>
      </c>
      <c r="B18247" t="s">
        <v>1224</v>
      </c>
    </row>
    <row r="18248" spans="1:2" x14ac:dyDescent="0.3">
      <c r="A18248">
        <v>9982</v>
      </c>
      <c r="B18248" t="s">
        <v>215</v>
      </c>
    </row>
    <row r="18249" spans="1:2" x14ac:dyDescent="0.3">
      <c r="A18249">
        <v>10070</v>
      </c>
      <c r="B18249" t="s">
        <v>11129</v>
      </c>
    </row>
    <row r="18250" spans="1:2" x14ac:dyDescent="0.3">
      <c r="A18250">
        <v>10241</v>
      </c>
      <c r="B18250" t="s">
        <v>2448</v>
      </c>
    </row>
    <row r="18251" spans="1:2" x14ac:dyDescent="0.3">
      <c r="A18251">
        <v>10241</v>
      </c>
      <c r="B18251" t="s">
        <v>215</v>
      </c>
    </row>
    <row r="18252" spans="1:2" x14ac:dyDescent="0.3">
      <c r="A18252">
        <v>10251</v>
      </c>
      <c r="B18252" t="s">
        <v>2448</v>
      </c>
    </row>
    <row r="18253" spans="1:2" x14ac:dyDescent="0.3">
      <c r="A18253">
        <v>10254</v>
      </c>
      <c r="B18253" t="s">
        <v>7674</v>
      </c>
    </row>
    <row r="18254" spans="1:2" x14ac:dyDescent="0.3">
      <c r="A18254">
        <v>10254</v>
      </c>
      <c r="B18254" t="s">
        <v>868</v>
      </c>
    </row>
    <row r="18255" spans="1:2" x14ac:dyDescent="0.3">
      <c r="A18255">
        <v>10254</v>
      </c>
      <c r="B18255" t="s">
        <v>2372</v>
      </c>
    </row>
    <row r="18256" spans="1:2" x14ac:dyDescent="0.3">
      <c r="A18256">
        <v>10254</v>
      </c>
      <c r="B18256" t="s">
        <v>517</v>
      </c>
    </row>
    <row r="18257" spans="1:2" x14ac:dyDescent="0.3">
      <c r="A18257">
        <v>10254</v>
      </c>
      <c r="B18257" t="s">
        <v>50</v>
      </c>
    </row>
    <row r="18258" spans="1:2" x14ac:dyDescent="0.3">
      <c r="A18258">
        <v>10258</v>
      </c>
      <c r="B18258" t="s">
        <v>2448</v>
      </c>
    </row>
    <row r="18259" spans="1:2" x14ac:dyDescent="0.3">
      <c r="A18259">
        <v>10272</v>
      </c>
      <c r="B18259" t="s">
        <v>11142</v>
      </c>
    </row>
    <row r="18260" spans="1:2" x14ac:dyDescent="0.3">
      <c r="A18260">
        <v>10273</v>
      </c>
      <c r="B18260" t="s">
        <v>4238</v>
      </c>
    </row>
    <row r="18261" spans="1:2" x14ac:dyDescent="0.3">
      <c r="A18261">
        <v>10273</v>
      </c>
      <c r="B18261" t="s">
        <v>1224</v>
      </c>
    </row>
    <row r="18262" spans="1:2" x14ac:dyDescent="0.3">
      <c r="A18262">
        <v>10273</v>
      </c>
      <c r="B18262" t="s">
        <v>2372</v>
      </c>
    </row>
    <row r="18263" spans="1:2" x14ac:dyDescent="0.3">
      <c r="A18263">
        <v>10280</v>
      </c>
      <c r="B18263" t="s">
        <v>162</v>
      </c>
    </row>
    <row r="18264" spans="1:2" x14ac:dyDescent="0.3">
      <c r="A18264">
        <v>10280</v>
      </c>
      <c r="B18264" t="s">
        <v>50</v>
      </c>
    </row>
    <row r="18265" spans="1:2" x14ac:dyDescent="0.3">
      <c r="A18265">
        <v>10280</v>
      </c>
      <c r="B18265" t="s">
        <v>2448</v>
      </c>
    </row>
    <row r="18266" spans="1:2" x14ac:dyDescent="0.3">
      <c r="A18266">
        <v>10280</v>
      </c>
      <c r="B18266" t="s">
        <v>215</v>
      </c>
    </row>
    <row r="18267" spans="1:2" x14ac:dyDescent="0.3">
      <c r="A18267">
        <v>10301</v>
      </c>
      <c r="B18267" t="s">
        <v>162</v>
      </c>
    </row>
    <row r="18268" spans="1:2" x14ac:dyDescent="0.3">
      <c r="A18268">
        <v>10301</v>
      </c>
      <c r="B18268" t="s">
        <v>50</v>
      </c>
    </row>
    <row r="18269" spans="1:2" x14ac:dyDescent="0.3">
      <c r="A18269">
        <v>10301</v>
      </c>
      <c r="B18269" t="s">
        <v>215</v>
      </c>
    </row>
    <row r="18270" spans="1:2" x14ac:dyDescent="0.3">
      <c r="A18270">
        <v>10301</v>
      </c>
      <c r="B18270" t="s">
        <v>2448</v>
      </c>
    </row>
    <row r="18271" spans="1:2" x14ac:dyDescent="0.3">
      <c r="A18271">
        <v>10301</v>
      </c>
      <c r="B18271" t="s">
        <v>670</v>
      </c>
    </row>
    <row r="18272" spans="1:2" x14ac:dyDescent="0.3">
      <c r="A18272">
        <v>10301</v>
      </c>
      <c r="B18272" t="s">
        <v>1224</v>
      </c>
    </row>
    <row r="18273" spans="1:2" x14ac:dyDescent="0.3">
      <c r="A18273">
        <v>10325</v>
      </c>
      <c r="B18273" t="s">
        <v>670</v>
      </c>
    </row>
    <row r="18274" spans="1:2" x14ac:dyDescent="0.3">
      <c r="A18274">
        <v>10325</v>
      </c>
      <c r="B18274" t="s">
        <v>868</v>
      </c>
    </row>
    <row r="18275" spans="1:2" x14ac:dyDescent="0.3">
      <c r="A18275">
        <v>10411</v>
      </c>
      <c r="B18275" t="s">
        <v>3720</v>
      </c>
    </row>
    <row r="18276" spans="1:2" x14ac:dyDescent="0.3">
      <c r="A18276">
        <v>10411</v>
      </c>
      <c r="B18276" t="s">
        <v>162</v>
      </c>
    </row>
    <row r="18277" spans="1:2" x14ac:dyDescent="0.3">
      <c r="A18277">
        <v>10411</v>
      </c>
      <c r="B18277" t="s">
        <v>50</v>
      </c>
    </row>
    <row r="18278" spans="1:2" x14ac:dyDescent="0.3">
      <c r="A18278">
        <v>10458</v>
      </c>
      <c r="B18278" t="s">
        <v>7907</v>
      </c>
    </row>
    <row r="18279" spans="1:2" x14ac:dyDescent="0.3">
      <c r="A18279">
        <v>10741</v>
      </c>
      <c r="B18279" t="s">
        <v>305</v>
      </c>
    </row>
    <row r="18280" spans="1:2" x14ac:dyDescent="0.3">
      <c r="A18280">
        <v>10778</v>
      </c>
      <c r="B18280" t="s">
        <v>670</v>
      </c>
    </row>
    <row r="18281" spans="1:2" x14ac:dyDescent="0.3">
      <c r="A18281">
        <v>10785</v>
      </c>
      <c r="B18281" t="s">
        <v>670</v>
      </c>
    </row>
    <row r="18282" spans="1:2" x14ac:dyDescent="0.3">
      <c r="A18282">
        <v>10785</v>
      </c>
      <c r="B18282" t="s">
        <v>50</v>
      </c>
    </row>
    <row r="18283" spans="1:2" x14ac:dyDescent="0.3">
      <c r="A18283">
        <v>10785</v>
      </c>
      <c r="B18283" t="s">
        <v>215</v>
      </c>
    </row>
    <row r="18284" spans="1:2" x14ac:dyDescent="0.3">
      <c r="A18284">
        <v>10844</v>
      </c>
      <c r="B18284" t="s">
        <v>162</v>
      </c>
    </row>
    <row r="18285" spans="1:2" x14ac:dyDescent="0.3">
      <c r="A18285">
        <v>10844</v>
      </c>
      <c r="B18285" t="s">
        <v>50</v>
      </c>
    </row>
    <row r="18286" spans="1:2" x14ac:dyDescent="0.3">
      <c r="A18286">
        <v>10844</v>
      </c>
      <c r="B18286" t="s">
        <v>212</v>
      </c>
    </row>
    <row r="18287" spans="1:2" x14ac:dyDescent="0.3">
      <c r="A18287">
        <v>10844</v>
      </c>
      <c r="B18287" t="s">
        <v>386</v>
      </c>
    </row>
    <row r="18288" spans="1:2" x14ac:dyDescent="0.3">
      <c r="A18288">
        <v>10844</v>
      </c>
      <c r="B18288" t="s">
        <v>1224</v>
      </c>
    </row>
    <row r="18289" spans="1:2" x14ac:dyDescent="0.3">
      <c r="A18289">
        <v>10844</v>
      </c>
      <c r="B18289" t="s">
        <v>4238</v>
      </c>
    </row>
    <row r="18290" spans="1:2" x14ac:dyDescent="0.3">
      <c r="A18290">
        <v>10844</v>
      </c>
      <c r="B18290" t="s">
        <v>2448</v>
      </c>
    </row>
    <row r="18291" spans="1:2" x14ac:dyDescent="0.3">
      <c r="A18291">
        <v>10844</v>
      </c>
      <c r="B18291" t="s">
        <v>2372</v>
      </c>
    </row>
    <row r="18292" spans="1:2" x14ac:dyDescent="0.3">
      <c r="A18292">
        <v>10856</v>
      </c>
      <c r="B18292" t="s">
        <v>162</v>
      </c>
    </row>
    <row r="18293" spans="1:2" x14ac:dyDescent="0.3">
      <c r="A18293">
        <v>10882</v>
      </c>
      <c r="B18293" t="s">
        <v>3169</v>
      </c>
    </row>
    <row r="18294" spans="1:2" x14ac:dyDescent="0.3">
      <c r="A18294">
        <v>10882</v>
      </c>
      <c r="B18294" t="s">
        <v>1224</v>
      </c>
    </row>
    <row r="18295" spans="1:2" x14ac:dyDescent="0.3">
      <c r="A18295">
        <v>11041</v>
      </c>
      <c r="B18295" t="s">
        <v>670</v>
      </c>
    </row>
    <row r="18296" spans="1:2" x14ac:dyDescent="0.3">
      <c r="A18296">
        <v>11208</v>
      </c>
      <c r="B18296" t="s">
        <v>1056</v>
      </c>
    </row>
    <row r="18297" spans="1:2" x14ac:dyDescent="0.3">
      <c r="A18297">
        <v>11239</v>
      </c>
      <c r="B18297" t="s">
        <v>2448</v>
      </c>
    </row>
    <row r="18298" spans="1:2" x14ac:dyDescent="0.3">
      <c r="A18298">
        <v>11239</v>
      </c>
      <c r="B18298" t="s">
        <v>4642</v>
      </c>
    </row>
    <row r="18299" spans="1:2" x14ac:dyDescent="0.3">
      <c r="A18299">
        <v>11239</v>
      </c>
      <c r="B18299" t="s">
        <v>517</v>
      </c>
    </row>
    <row r="18300" spans="1:2" x14ac:dyDescent="0.3">
      <c r="A18300">
        <v>11239</v>
      </c>
      <c r="B18300" t="s">
        <v>4342</v>
      </c>
    </row>
    <row r="18301" spans="1:2" x14ac:dyDescent="0.3">
      <c r="A18301">
        <v>11239</v>
      </c>
      <c r="B18301" t="s">
        <v>215</v>
      </c>
    </row>
    <row r="18302" spans="1:2" x14ac:dyDescent="0.3">
      <c r="A18302">
        <v>11255</v>
      </c>
      <c r="B18302" t="s">
        <v>565</v>
      </c>
    </row>
    <row r="18303" spans="1:2" x14ac:dyDescent="0.3">
      <c r="A18303">
        <v>11255</v>
      </c>
      <c r="B18303" t="s">
        <v>162</v>
      </c>
    </row>
    <row r="18304" spans="1:2" x14ac:dyDescent="0.3">
      <c r="A18304">
        <v>11547</v>
      </c>
      <c r="B18304" t="s">
        <v>2448</v>
      </c>
    </row>
    <row r="18305" spans="1:2" x14ac:dyDescent="0.3">
      <c r="A18305">
        <v>11620</v>
      </c>
      <c r="B18305" t="s">
        <v>3169</v>
      </c>
    </row>
    <row r="18306" spans="1:2" x14ac:dyDescent="0.3">
      <c r="A18306">
        <v>11727</v>
      </c>
      <c r="B18306" t="s">
        <v>868</v>
      </c>
    </row>
    <row r="18307" spans="1:2" x14ac:dyDescent="0.3">
      <c r="A18307">
        <v>11727</v>
      </c>
      <c r="B18307" t="s">
        <v>1224</v>
      </c>
    </row>
    <row r="18308" spans="1:2" x14ac:dyDescent="0.3">
      <c r="A18308">
        <v>11729</v>
      </c>
      <c r="B18308" t="s">
        <v>162</v>
      </c>
    </row>
    <row r="18309" spans="1:2" x14ac:dyDescent="0.3">
      <c r="A18309">
        <v>11854</v>
      </c>
      <c r="B18309" t="s">
        <v>162</v>
      </c>
    </row>
    <row r="18310" spans="1:2" x14ac:dyDescent="0.3">
      <c r="A18310">
        <v>11854</v>
      </c>
      <c r="B18310" t="s">
        <v>50</v>
      </c>
    </row>
    <row r="18311" spans="1:2" x14ac:dyDescent="0.3">
      <c r="A18311">
        <v>11854</v>
      </c>
      <c r="B18311" t="s">
        <v>2448</v>
      </c>
    </row>
    <row r="18312" spans="1:2" x14ac:dyDescent="0.3">
      <c r="A18312">
        <v>11854</v>
      </c>
      <c r="B18312" t="s">
        <v>1470</v>
      </c>
    </row>
    <row r="18313" spans="1:2" x14ac:dyDescent="0.3">
      <c r="A18313">
        <v>11884</v>
      </c>
      <c r="B18313" t="s">
        <v>1056</v>
      </c>
    </row>
    <row r="18314" spans="1:2" x14ac:dyDescent="0.3">
      <c r="A18314">
        <v>11884</v>
      </c>
      <c r="B18314" t="s">
        <v>162</v>
      </c>
    </row>
    <row r="18315" spans="1:2" x14ac:dyDescent="0.3">
      <c r="A18315">
        <v>11887</v>
      </c>
      <c r="B18315" t="s">
        <v>162</v>
      </c>
    </row>
    <row r="18316" spans="1:2" x14ac:dyDescent="0.3">
      <c r="A18316">
        <v>11887</v>
      </c>
      <c r="B18316" t="s">
        <v>50</v>
      </c>
    </row>
    <row r="18317" spans="1:2" x14ac:dyDescent="0.3">
      <c r="A18317">
        <v>11887</v>
      </c>
      <c r="B18317" t="s">
        <v>2448</v>
      </c>
    </row>
    <row r="18318" spans="1:2" x14ac:dyDescent="0.3">
      <c r="A18318">
        <v>11887</v>
      </c>
      <c r="B18318" t="s">
        <v>215</v>
      </c>
    </row>
    <row r="18319" spans="1:2" x14ac:dyDescent="0.3">
      <c r="A18319">
        <v>11942</v>
      </c>
      <c r="B18319" t="s">
        <v>4238</v>
      </c>
    </row>
    <row r="18320" spans="1:2" x14ac:dyDescent="0.3">
      <c r="A18320">
        <v>11952</v>
      </c>
      <c r="B18320" t="s">
        <v>565</v>
      </c>
    </row>
    <row r="18321" spans="1:2" x14ac:dyDescent="0.3">
      <c r="A18321">
        <v>11952</v>
      </c>
      <c r="B18321" t="s">
        <v>162</v>
      </c>
    </row>
    <row r="18322" spans="1:2" x14ac:dyDescent="0.3">
      <c r="A18322">
        <v>11952</v>
      </c>
      <c r="B18322" t="s">
        <v>50</v>
      </c>
    </row>
    <row r="18323" spans="1:2" x14ac:dyDescent="0.3">
      <c r="A18323">
        <v>11952</v>
      </c>
      <c r="B18323" t="s">
        <v>3857</v>
      </c>
    </row>
    <row r="18324" spans="1:2" x14ac:dyDescent="0.3">
      <c r="A18324">
        <v>11952</v>
      </c>
      <c r="B18324" t="s">
        <v>2448</v>
      </c>
    </row>
    <row r="18325" spans="1:2" x14ac:dyDescent="0.3">
      <c r="A18325">
        <v>11952</v>
      </c>
      <c r="B18325" t="s">
        <v>2372</v>
      </c>
    </row>
    <row r="18326" spans="1:2" x14ac:dyDescent="0.3">
      <c r="A18326">
        <v>12260</v>
      </c>
      <c r="B18326" t="s">
        <v>517</v>
      </c>
    </row>
    <row r="18327" spans="1:2" x14ac:dyDescent="0.3">
      <c r="A18327">
        <v>12260</v>
      </c>
      <c r="B18327" t="s">
        <v>726</v>
      </c>
    </row>
    <row r="18328" spans="1:2" x14ac:dyDescent="0.3">
      <c r="A18328">
        <v>12260</v>
      </c>
      <c r="B18328" t="s">
        <v>50</v>
      </c>
    </row>
    <row r="18329" spans="1:2" x14ac:dyDescent="0.3">
      <c r="A18329">
        <v>12260</v>
      </c>
      <c r="B18329" t="s">
        <v>2448</v>
      </c>
    </row>
    <row r="18330" spans="1:2" x14ac:dyDescent="0.3">
      <c r="A18330">
        <v>12260</v>
      </c>
      <c r="B18330" t="s">
        <v>14437</v>
      </c>
    </row>
    <row r="18331" spans="1:2" x14ac:dyDescent="0.3">
      <c r="A18331">
        <v>12396</v>
      </c>
      <c r="B18331" t="s">
        <v>162</v>
      </c>
    </row>
    <row r="18332" spans="1:2" x14ac:dyDescent="0.3">
      <c r="A18332">
        <v>12396</v>
      </c>
      <c r="B18332" t="s">
        <v>50</v>
      </c>
    </row>
    <row r="18333" spans="1:2" x14ac:dyDescent="0.3">
      <c r="A18333">
        <v>12396</v>
      </c>
      <c r="B18333" t="s">
        <v>215</v>
      </c>
    </row>
    <row r="18334" spans="1:2" x14ac:dyDescent="0.3">
      <c r="A18334">
        <v>12615</v>
      </c>
      <c r="B18334" t="s">
        <v>2448</v>
      </c>
    </row>
    <row r="18335" spans="1:2" x14ac:dyDescent="0.3">
      <c r="A18335">
        <v>12615</v>
      </c>
      <c r="B18335" t="s">
        <v>3169</v>
      </c>
    </row>
    <row r="18336" spans="1:2" x14ac:dyDescent="0.3">
      <c r="A18336">
        <v>12808</v>
      </c>
      <c r="B18336" t="s">
        <v>2448</v>
      </c>
    </row>
    <row r="18337" spans="1:2" x14ac:dyDescent="0.3">
      <c r="A18337">
        <v>12808</v>
      </c>
      <c r="B18337" t="s">
        <v>162</v>
      </c>
    </row>
    <row r="18338" spans="1:2" x14ac:dyDescent="0.3">
      <c r="A18338">
        <v>12808</v>
      </c>
      <c r="B18338" t="s">
        <v>3169</v>
      </c>
    </row>
    <row r="18339" spans="1:2" x14ac:dyDescent="0.3">
      <c r="A18339">
        <v>12808</v>
      </c>
      <c r="B18339" t="s">
        <v>50</v>
      </c>
    </row>
    <row r="18340" spans="1:2" x14ac:dyDescent="0.3">
      <c r="A18340">
        <v>12824</v>
      </c>
      <c r="B18340" t="s">
        <v>1056</v>
      </c>
    </row>
    <row r="18341" spans="1:2" x14ac:dyDescent="0.3">
      <c r="A18341">
        <v>12824</v>
      </c>
      <c r="B18341" t="s">
        <v>565</v>
      </c>
    </row>
    <row r="18342" spans="1:2" x14ac:dyDescent="0.3">
      <c r="A18342">
        <v>12824</v>
      </c>
      <c r="B18342" t="s">
        <v>215</v>
      </c>
    </row>
    <row r="18343" spans="1:2" x14ac:dyDescent="0.3">
      <c r="A18343">
        <v>13011</v>
      </c>
      <c r="B18343" t="s">
        <v>162</v>
      </c>
    </row>
    <row r="18344" spans="1:2" x14ac:dyDescent="0.3">
      <c r="A18344">
        <v>13011</v>
      </c>
      <c r="B18344" t="s">
        <v>2448</v>
      </c>
    </row>
    <row r="18345" spans="1:2" x14ac:dyDescent="0.3">
      <c r="A18345">
        <v>13135</v>
      </c>
      <c r="B18345" t="s">
        <v>162</v>
      </c>
    </row>
    <row r="18346" spans="1:2" x14ac:dyDescent="0.3">
      <c r="A18346">
        <v>13135</v>
      </c>
      <c r="B18346" t="s">
        <v>50</v>
      </c>
    </row>
    <row r="18347" spans="1:2" x14ac:dyDescent="0.3">
      <c r="A18347">
        <v>13135</v>
      </c>
      <c r="B18347" t="s">
        <v>3413</v>
      </c>
    </row>
    <row r="18348" spans="1:2" x14ac:dyDescent="0.3">
      <c r="A18348">
        <v>13188</v>
      </c>
      <c r="B18348" t="s">
        <v>1931</v>
      </c>
    </row>
    <row r="18349" spans="1:2" x14ac:dyDescent="0.3">
      <c r="A18349">
        <v>13188</v>
      </c>
      <c r="B18349" t="s">
        <v>2372</v>
      </c>
    </row>
    <row r="18350" spans="1:2" x14ac:dyDescent="0.3">
      <c r="A18350">
        <v>13459</v>
      </c>
      <c r="B18350" t="s">
        <v>162</v>
      </c>
    </row>
    <row r="18351" spans="1:2" x14ac:dyDescent="0.3">
      <c r="A18351">
        <v>13459</v>
      </c>
      <c r="B18351" t="s">
        <v>50</v>
      </c>
    </row>
    <row r="18352" spans="1:2" x14ac:dyDescent="0.3">
      <c r="A18352">
        <v>13459</v>
      </c>
      <c r="B18352" t="s">
        <v>2448</v>
      </c>
    </row>
    <row r="18353" spans="1:2" x14ac:dyDescent="0.3">
      <c r="A18353">
        <v>13459</v>
      </c>
      <c r="B18353" t="s">
        <v>215</v>
      </c>
    </row>
    <row r="18354" spans="1:2" x14ac:dyDescent="0.3">
      <c r="A18354">
        <v>13752</v>
      </c>
      <c r="B18354" t="s">
        <v>11208</v>
      </c>
    </row>
    <row r="18355" spans="1:2" x14ac:dyDescent="0.3">
      <c r="A18355">
        <v>13798</v>
      </c>
      <c r="B18355" t="s">
        <v>1056</v>
      </c>
    </row>
    <row r="18356" spans="1:2" x14ac:dyDescent="0.3">
      <c r="A18356">
        <v>13798</v>
      </c>
      <c r="B18356" t="s">
        <v>3857</v>
      </c>
    </row>
    <row r="18357" spans="1:2" x14ac:dyDescent="0.3">
      <c r="A18357">
        <v>13798</v>
      </c>
      <c r="B18357" t="s">
        <v>7907</v>
      </c>
    </row>
    <row r="18358" spans="1:2" x14ac:dyDescent="0.3">
      <c r="A18358">
        <v>13818</v>
      </c>
      <c r="B18358" t="s">
        <v>162</v>
      </c>
    </row>
    <row r="18359" spans="1:2" x14ac:dyDescent="0.3">
      <c r="A18359">
        <v>13818</v>
      </c>
      <c r="B18359" t="s">
        <v>2448</v>
      </c>
    </row>
    <row r="18360" spans="1:2" x14ac:dyDescent="0.3">
      <c r="A18360">
        <v>13909</v>
      </c>
      <c r="B18360" t="s">
        <v>2448</v>
      </c>
    </row>
    <row r="18361" spans="1:2" x14ac:dyDescent="0.3">
      <c r="A18361">
        <v>13909</v>
      </c>
      <c r="B18361" t="s">
        <v>565</v>
      </c>
    </row>
    <row r="18362" spans="1:2" x14ac:dyDescent="0.3">
      <c r="A18362">
        <v>13909</v>
      </c>
      <c r="B18362" t="s">
        <v>215</v>
      </c>
    </row>
    <row r="18363" spans="1:2" x14ac:dyDescent="0.3">
      <c r="A18363">
        <v>13909</v>
      </c>
      <c r="B18363" t="s">
        <v>517</v>
      </c>
    </row>
    <row r="18364" spans="1:2" x14ac:dyDescent="0.3">
      <c r="A18364">
        <v>13909</v>
      </c>
      <c r="B18364" t="s">
        <v>2372</v>
      </c>
    </row>
    <row r="18365" spans="1:2" x14ac:dyDescent="0.3">
      <c r="A18365">
        <v>13909</v>
      </c>
      <c r="B18365" t="s">
        <v>5211</v>
      </c>
    </row>
    <row r="18366" spans="1:2" x14ac:dyDescent="0.3">
      <c r="A18366">
        <v>13909</v>
      </c>
      <c r="B18366" t="s">
        <v>726</v>
      </c>
    </row>
    <row r="18367" spans="1:2" x14ac:dyDescent="0.3">
      <c r="A18367">
        <v>13955</v>
      </c>
      <c r="B18367" t="s">
        <v>215</v>
      </c>
    </row>
    <row r="18368" spans="1:2" x14ac:dyDescent="0.3">
      <c r="A18368">
        <v>14039</v>
      </c>
      <c r="B18368" t="s">
        <v>2448</v>
      </c>
    </row>
    <row r="18369" spans="1:2" x14ac:dyDescent="0.3">
      <c r="A18369">
        <v>14058</v>
      </c>
      <c r="B18369" t="s">
        <v>2448</v>
      </c>
    </row>
    <row r="18370" spans="1:2" x14ac:dyDescent="0.3">
      <c r="A18370">
        <v>14084</v>
      </c>
      <c r="B18370" t="s">
        <v>2448</v>
      </c>
    </row>
    <row r="18371" spans="1:2" x14ac:dyDescent="0.3">
      <c r="A18371">
        <v>14096</v>
      </c>
      <c r="B18371" t="s">
        <v>162</v>
      </c>
    </row>
    <row r="18372" spans="1:2" x14ac:dyDescent="0.3">
      <c r="A18372">
        <v>14096</v>
      </c>
      <c r="B18372" t="s">
        <v>50</v>
      </c>
    </row>
    <row r="18373" spans="1:2" x14ac:dyDescent="0.3">
      <c r="A18373">
        <v>14096</v>
      </c>
      <c r="B18373" t="s">
        <v>2448</v>
      </c>
    </row>
    <row r="18374" spans="1:2" x14ac:dyDescent="0.3">
      <c r="A18374">
        <v>14164</v>
      </c>
      <c r="B18374" t="s">
        <v>1056</v>
      </c>
    </row>
    <row r="18375" spans="1:2" x14ac:dyDescent="0.3">
      <c r="A18375">
        <v>14171</v>
      </c>
      <c r="B18375" t="s">
        <v>4238</v>
      </c>
    </row>
    <row r="18376" spans="1:2" x14ac:dyDescent="0.3">
      <c r="A18376">
        <v>14171</v>
      </c>
      <c r="B18376" t="s">
        <v>1224</v>
      </c>
    </row>
    <row r="18377" spans="1:2" x14ac:dyDescent="0.3">
      <c r="A18377">
        <v>14176</v>
      </c>
      <c r="B18377" t="s">
        <v>4238</v>
      </c>
    </row>
    <row r="18378" spans="1:2" x14ac:dyDescent="0.3">
      <c r="A18378">
        <v>14176</v>
      </c>
      <c r="B18378" t="s">
        <v>1224</v>
      </c>
    </row>
    <row r="18379" spans="1:2" x14ac:dyDescent="0.3">
      <c r="A18379">
        <v>14413</v>
      </c>
      <c r="B18379" t="s">
        <v>2372</v>
      </c>
    </row>
    <row r="18380" spans="1:2" x14ac:dyDescent="0.3">
      <c r="A18380">
        <v>14413</v>
      </c>
      <c r="B18380" t="s">
        <v>4238</v>
      </c>
    </row>
    <row r="18381" spans="1:2" x14ac:dyDescent="0.3">
      <c r="A18381">
        <v>14413</v>
      </c>
      <c r="B18381" t="s">
        <v>1224</v>
      </c>
    </row>
    <row r="18382" spans="1:2" x14ac:dyDescent="0.3">
      <c r="A18382">
        <v>14413</v>
      </c>
      <c r="B18382" t="s">
        <v>5211</v>
      </c>
    </row>
    <row r="18383" spans="1:2" x14ac:dyDescent="0.3">
      <c r="A18383">
        <v>14429</v>
      </c>
      <c r="B18383" t="s">
        <v>162</v>
      </c>
    </row>
    <row r="18384" spans="1:2" x14ac:dyDescent="0.3">
      <c r="A18384">
        <v>14429</v>
      </c>
      <c r="B18384" t="s">
        <v>50</v>
      </c>
    </row>
    <row r="18385" spans="1:2" x14ac:dyDescent="0.3">
      <c r="A18385">
        <v>14429</v>
      </c>
      <c r="B18385" t="s">
        <v>1224</v>
      </c>
    </row>
    <row r="18386" spans="1:2" x14ac:dyDescent="0.3">
      <c r="A18386">
        <v>14429</v>
      </c>
      <c r="B18386" t="s">
        <v>2372</v>
      </c>
    </row>
    <row r="18387" spans="1:2" x14ac:dyDescent="0.3">
      <c r="A18387">
        <v>14439</v>
      </c>
      <c r="B18387" t="s">
        <v>162</v>
      </c>
    </row>
    <row r="18388" spans="1:2" x14ac:dyDescent="0.3">
      <c r="A18388">
        <v>14439</v>
      </c>
      <c r="B18388" t="s">
        <v>50</v>
      </c>
    </row>
    <row r="18389" spans="1:2" x14ac:dyDescent="0.3">
      <c r="A18389">
        <v>14439</v>
      </c>
      <c r="B18389" t="s">
        <v>2448</v>
      </c>
    </row>
    <row r="18390" spans="1:2" x14ac:dyDescent="0.3">
      <c r="A18390">
        <v>14439</v>
      </c>
      <c r="B18390" t="s">
        <v>215</v>
      </c>
    </row>
    <row r="18391" spans="1:2" x14ac:dyDescent="0.3">
      <c r="A18391">
        <v>14451</v>
      </c>
      <c r="B18391" t="s">
        <v>4238</v>
      </c>
    </row>
    <row r="18392" spans="1:2" x14ac:dyDescent="0.3">
      <c r="A18392">
        <v>14451</v>
      </c>
      <c r="B18392" t="s">
        <v>1224</v>
      </c>
    </row>
    <row r="18393" spans="1:2" x14ac:dyDescent="0.3">
      <c r="A18393">
        <v>14834</v>
      </c>
      <c r="B18393" t="s">
        <v>162</v>
      </c>
    </row>
    <row r="18394" spans="1:2" x14ac:dyDescent="0.3">
      <c r="A18394">
        <v>14834</v>
      </c>
      <c r="B18394" t="s">
        <v>2448</v>
      </c>
    </row>
    <row r="18395" spans="1:2" x14ac:dyDescent="0.3">
      <c r="A18395">
        <v>14842</v>
      </c>
      <c r="B18395" t="s">
        <v>3413</v>
      </c>
    </row>
    <row r="18396" spans="1:2" x14ac:dyDescent="0.3">
      <c r="A18396">
        <v>14842</v>
      </c>
      <c r="B18396" t="s">
        <v>821</v>
      </c>
    </row>
    <row r="18397" spans="1:2" x14ac:dyDescent="0.3">
      <c r="A18397">
        <v>14881</v>
      </c>
      <c r="B18397" t="s">
        <v>162</v>
      </c>
    </row>
    <row r="18398" spans="1:2" x14ac:dyDescent="0.3">
      <c r="A18398">
        <v>14903</v>
      </c>
      <c r="B18398" t="s">
        <v>2448</v>
      </c>
    </row>
    <row r="18399" spans="1:2" x14ac:dyDescent="0.3">
      <c r="A18399">
        <v>14912</v>
      </c>
      <c r="B18399" t="s">
        <v>7695</v>
      </c>
    </row>
    <row r="18400" spans="1:2" x14ac:dyDescent="0.3">
      <c r="A18400">
        <v>14912</v>
      </c>
      <c r="B18400" t="s">
        <v>162</v>
      </c>
    </row>
    <row r="18401" spans="1:2" x14ac:dyDescent="0.3">
      <c r="A18401">
        <v>14912</v>
      </c>
      <c r="B18401" t="s">
        <v>50</v>
      </c>
    </row>
    <row r="18402" spans="1:2" x14ac:dyDescent="0.3">
      <c r="A18402">
        <v>14912</v>
      </c>
      <c r="B18402" t="s">
        <v>821</v>
      </c>
    </row>
    <row r="18403" spans="1:2" x14ac:dyDescent="0.3">
      <c r="A18403">
        <v>14912</v>
      </c>
      <c r="B18403" t="s">
        <v>670</v>
      </c>
    </row>
    <row r="18404" spans="1:2" x14ac:dyDescent="0.3">
      <c r="A18404">
        <v>14936</v>
      </c>
      <c r="B18404" t="s">
        <v>2372</v>
      </c>
    </row>
    <row r="18405" spans="1:2" x14ac:dyDescent="0.3">
      <c r="A18405">
        <v>14936</v>
      </c>
      <c r="B18405" t="s">
        <v>1224</v>
      </c>
    </row>
    <row r="18406" spans="1:2" x14ac:dyDescent="0.3">
      <c r="A18406">
        <v>15033</v>
      </c>
      <c r="B18406" t="s">
        <v>11246</v>
      </c>
    </row>
    <row r="18407" spans="1:2" x14ac:dyDescent="0.3">
      <c r="A18407">
        <v>15034</v>
      </c>
      <c r="B18407" t="s">
        <v>162</v>
      </c>
    </row>
    <row r="18408" spans="1:2" x14ac:dyDescent="0.3">
      <c r="A18408">
        <v>15034</v>
      </c>
      <c r="B18408" t="s">
        <v>2448</v>
      </c>
    </row>
    <row r="18409" spans="1:2" x14ac:dyDescent="0.3">
      <c r="A18409">
        <v>15217</v>
      </c>
      <c r="B18409" t="s">
        <v>2448</v>
      </c>
    </row>
    <row r="18410" spans="1:2" x14ac:dyDescent="0.3">
      <c r="A18410">
        <v>15217</v>
      </c>
      <c r="B18410" t="s">
        <v>212</v>
      </c>
    </row>
    <row r="18411" spans="1:2" x14ac:dyDescent="0.3">
      <c r="A18411">
        <v>15217</v>
      </c>
      <c r="B18411" t="s">
        <v>2372</v>
      </c>
    </row>
    <row r="18412" spans="1:2" x14ac:dyDescent="0.3">
      <c r="A18412">
        <v>15217</v>
      </c>
      <c r="B18412" t="s">
        <v>1224</v>
      </c>
    </row>
    <row r="18413" spans="1:2" x14ac:dyDescent="0.3">
      <c r="A18413">
        <v>15274</v>
      </c>
      <c r="B18413" t="s">
        <v>11253</v>
      </c>
    </row>
    <row r="18414" spans="1:2" x14ac:dyDescent="0.3">
      <c r="A18414">
        <v>15400</v>
      </c>
      <c r="B18414" t="s">
        <v>162</v>
      </c>
    </row>
    <row r="18415" spans="1:2" x14ac:dyDescent="0.3">
      <c r="A18415">
        <v>15419</v>
      </c>
      <c r="B18415" t="s">
        <v>11257</v>
      </c>
    </row>
    <row r="18416" spans="1:2" x14ac:dyDescent="0.3">
      <c r="A18416">
        <v>15531</v>
      </c>
      <c r="B18416" t="s">
        <v>2448</v>
      </c>
    </row>
    <row r="18417" spans="1:2" x14ac:dyDescent="0.3">
      <c r="A18417">
        <v>15586</v>
      </c>
      <c r="B18417" t="s">
        <v>162</v>
      </c>
    </row>
    <row r="18418" spans="1:2" x14ac:dyDescent="0.3">
      <c r="A18418">
        <v>15586</v>
      </c>
      <c r="B18418" t="s">
        <v>50</v>
      </c>
    </row>
    <row r="18419" spans="1:2" x14ac:dyDescent="0.3">
      <c r="A18419">
        <v>15586</v>
      </c>
      <c r="B18419" t="s">
        <v>2448</v>
      </c>
    </row>
    <row r="18420" spans="1:2" x14ac:dyDescent="0.3">
      <c r="A18420">
        <v>15586</v>
      </c>
      <c r="B18420" t="s">
        <v>386</v>
      </c>
    </row>
    <row r="18421" spans="1:2" x14ac:dyDescent="0.3">
      <c r="A18421">
        <v>15586</v>
      </c>
      <c r="B18421" t="s">
        <v>1470</v>
      </c>
    </row>
    <row r="18422" spans="1:2" x14ac:dyDescent="0.3">
      <c r="A18422">
        <v>15905</v>
      </c>
      <c r="B18422" t="s">
        <v>3169</v>
      </c>
    </row>
    <row r="18423" spans="1:2" x14ac:dyDescent="0.3">
      <c r="A18423">
        <v>15905</v>
      </c>
      <c r="B18423" t="s">
        <v>7695</v>
      </c>
    </row>
    <row r="18424" spans="1:2" x14ac:dyDescent="0.3">
      <c r="A18424">
        <v>15905</v>
      </c>
      <c r="B18424" t="s">
        <v>517</v>
      </c>
    </row>
    <row r="18425" spans="1:2" x14ac:dyDescent="0.3">
      <c r="A18425">
        <v>15905</v>
      </c>
      <c r="B18425" t="s">
        <v>1224</v>
      </c>
    </row>
    <row r="18426" spans="1:2" x14ac:dyDescent="0.3">
      <c r="A18426">
        <v>15905</v>
      </c>
      <c r="B18426" t="s">
        <v>162</v>
      </c>
    </row>
    <row r="18427" spans="1:2" x14ac:dyDescent="0.3">
      <c r="A18427">
        <v>16128</v>
      </c>
      <c r="B18427" t="s">
        <v>162</v>
      </c>
    </row>
    <row r="18428" spans="1:2" x14ac:dyDescent="0.3">
      <c r="A18428">
        <v>16128</v>
      </c>
      <c r="B18428" t="s">
        <v>2448</v>
      </c>
    </row>
    <row r="18429" spans="1:2" x14ac:dyDescent="0.3">
      <c r="A18429">
        <v>16128</v>
      </c>
      <c r="B18429" t="s">
        <v>50</v>
      </c>
    </row>
    <row r="18430" spans="1:2" x14ac:dyDescent="0.3">
      <c r="A18430">
        <v>16128</v>
      </c>
      <c r="B18430" t="s">
        <v>215</v>
      </c>
    </row>
    <row r="18431" spans="1:2" x14ac:dyDescent="0.3">
      <c r="A18431">
        <v>16158</v>
      </c>
      <c r="B18431" t="s">
        <v>2448</v>
      </c>
    </row>
    <row r="18432" spans="1:2" x14ac:dyDescent="0.3">
      <c r="A18432">
        <v>16326</v>
      </c>
      <c r="B18432" t="s">
        <v>2448</v>
      </c>
    </row>
    <row r="18433" spans="1:2" x14ac:dyDescent="0.3">
      <c r="A18433">
        <v>16469</v>
      </c>
      <c r="B18433" t="s">
        <v>50</v>
      </c>
    </row>
    <row r="18434" spans="1:2" x14ac:dyDescent="0.3">
      <c r="A18434">
        <v>16469</v>
      </c>
      <c r="B18434" t="s">
        <v>2448</v>
      </c>
    </row>
    <row r="18435" spans="1:2" x14ac:dyDescent="0.3">
      <c r="A18435">
        <v>16469</v>
      </c>
      <c r="B18435" t="s">
        <v>821</v>
      </c>
    </row>
    <row r="18436" spans="1:2" x14ac:dyDescent="0.3">
      <c r="A18436">
        <v>16469</v>
      </c>
      <c r="B18436" t="s">
        <v>1470</v>
      </c>
    </row>
    <row r="18437" spans="1:2" x14ac:dyDescent="0.3">
      <c r="A18437">
        <v>16543</v>
      </c>
      <c r="B18437" t="s">
        <v>2448</v>
      </c>
    </row>
    <row r="18438" spans="1:2" x14ac:dyDescent="0.3">
      <c r="A18438">
        <v>16543</v>
      </c>
      <c r="B18438" t="s">
        <v>162</v>
      </c>
    </row>
    <row r="18439" spans="1:2" x14ac:dyDescent="0.3">
      <c r="A18439">
        <v>16543</v>
      </c>
      <c r="B18439" t="s">
        <v>3169</v>
      </c>
    </row>
    <row r="18440" spans="1:2" x14ac:dyDescent="0.3">
      <c r="A18440">
        <v>16543</v>
      </c>
      <c r="B18440" t="s">
        <v>50</v>
      </c>
    </row>
    <row r="18441" spans="1:2" x14ac:dyDescent="0.3">
      <c r="A18441">
        <v>16941</v>
      </c>
      <c r="B18441" t="s">
        <v>2448</v>
      </c>
    </row>
    <row r="18442" spans="1:2" x14ac:dyDescent="0.3">
      <c r="A18442">
        <v>16941</v>
      </c>
      <c r="B18442" t="s">
        <v>162</v>
      </c>
    </row>
    <row r="18443" spans="1:2" x14ac:dyDescent="0.3">
      <c r="A18443">
        <v>16941</v>
      </c>
      <c r="B18443" t="s">
        <v>50</v>
      </c>
    </row>
    <row r="18444" spans="1:2" x14ac:dyDescent="0.3">
      <c r="A18444">
        <v>16941</v>
      </c>
      <c r="B18444" t="s">
        <v>1224</v>
      </c>
    </row>
    <row r="18445" spans="1:2" x14ac:dyDescent="0.3">
      <c r="A18445">
        <v>16941</v>
      </c>
      <c r="B18445" t="s">
        <v>215</v>
      </c>
    </row>
    <row r="18446" spans="1:2" x14ac:dyDescent="0.3">
      <c r="A18446">
        <v>16941</v>
      </c>
      <c r="B18446" t="s">
        <v>4342</v>
      </c>
    </row>
    <row r="18447" spans="1:2" x14ac:dyDescent="0.3">
      <c r="A18447">
        <v>17069</v>
      </c>
      <c r="B18447" t="s">
        <v>162</v>
      </c>
    </row>
    <row r="18448" spans="1:2" x14ac:dyDescent="0.3">
      <c r="A18448">
        <v>17069</v>
      </c>
      <c r="B18448" t="s">
        <v>2448</v>
      </c>
    </row>
    <row r="18449" spans="1:2" x14ac:dyDescent="0.3">
      <c r="A18449">
        <v>17077</v>
      </c>
      <c r="B18449" t="s">
        <v>2448</v>
      </c>
    </row>
    <row r="18450" spans="1:2" x14ac:dyDescent="0.3">
      <c r="A18450">
        <v>17077</v>
      </c>
      <c r="B18450" t="s">
        <v>215</v>
      </c>
    </row>
    <row r="18451" spans="1:2" x14ac:dyDescent="0.3">
      <c r="A18451">
        <v>17368</v>
      </c>
      <c r="B18451" t="s">
        <v>7695</v>
      </c>
    </row>
    <row r="18452" spans="1:2" x14ac:dyDescent="0.3">
      <c r="A18452">
        <v>17368</v>
      </c>
      <c r="B18452" t="s">
        <v>3169</v>
      </c>
    </row>
    <row r="18453" spans="1:2" x14ac:dyDescent="0.3">
      <c r="A18453">
        <v>17446</v>
      </c>
      <c r="B18453" t="s">
        <v>3169</v>
      </c>
    </row>
    <row r="18454" spans="1:2" x14ac:dyDescent="0.3">
      <c r="A18454">
        <v>17446</v>
      </c>
      <c r="B18454" t="s">
        <v>517</v>
      </c>
    </row>
    <row r="18455" spans="1:2" x14ac:dyDescent="0.3">
      <c r="A18455">
        <v>17446</v>
      </c>
      <c r="B18455" t="s">
        <v>1224</v>
      </c>
    </row>
    <row r="18456" spans="1:2" x14ac:dyDescent="0.3">
      <c r="A18456">
        <v>17446</v>
      </c>
      <c r="B18456" t="s">
        <v>2372</v>
      </c>
    </row>
    <row r="18457" spans="1:2" x14ac:dyDescent="0.3">
      <c r="A18457">
        <v>17447</v>
      </c>
      <c r="B18457" t="s">
        <v>2448</v>
      </c>
    </row>
    <row r="18458" spans="1:2" x14ac:dyDescent="0.3">
      <c r="A18458">
        <v>17447</v>
      </c>
      <c r="B18458" t="s">
        <v>3169</v>
      </c>
    </row>
    <row r="18459" spans="1:2" x14ac:dyDescent="0.3">
      <c r="A18459">
        <v>17447</v>
      </c>
      <c r="B18459" t="s">
        <v>162</v>
      </c>
    </row>
    <row r="18460" spans="1:2" x14ac:dyDescent="0.3">
      <c r="A18460">
        <v>17447</v>
      </c>
      <c r="B18460" t="s">
        <v>50</v>
      </c>
    </row>
    <row r="18461" spans="1:2" x14ac:dyDescent="0.3">
      <c r="A18461">
        <v>17447</v>
      </c>
      <c r="B18461" t="s">
        <v>517</v>
      </c>
    </row>
    <row r="18462" spans="1:2" x14ac:dyDescent="0.3">
      <c r="A18462">
        <v>17596</v>
      </c>
      <c r="B18462" t="s">
        <v>162</v>
      </c>
    </row>
    <row r="18463" spans="1:2" x14ac:dyDescent="0.3">
      <c r="A18463">
        <v>17596</v>
      </c>
      <c r="B18463" t="s">
        <v>50</v>
      </c>
    </row>
    <row r="18464" spans="1:2" x14ac:dyDescent="0.3">
      <c r="A18464">
        <v>17620</v>
      </c>
      <c r="B18464" t="s">
        <v>215</v>
      </c>
    </row>
    <row r="18465" spans="1:2" x14ac:dyDescent="0.3">
      <c r="A18465">
        <v>17623</v>
      </c>
      <c r="B18465" t="s">
        <v>162</v>
      </c>
    </row>
    <row r="18466" spans="1:2" x14ac:dyDescent="0.3">
      <c r="A18466">
        <v>17708</v>
      </c>
      <c r="B18466" t="s">
        <v>11288</v>
      </c>
    </row>
    <row r="18467" spans="1:2" x14ac:dyDescent="0.3">
      <c r="A18467">
        <v>17809</v>
      </c>
      <c r="B18467" t="s">
        <v>162</v>
      </c>
    </row>
    <row r="18468" spans="1:2" x14ac:dyDescent="0.3">
      <c r="A18468">
        <v>17809</v>
      </c>
      <c r="B18468" t="s">
        <v>50</v>
      </c>
    </row>
    <row r="18469" spans="1:2" x14ac:dyDescent="0.3">
      <c r="A18469">
        <v>17809</v>
      </c>
      <c r="B18469" t="s">
        <v>2448</v>
      </c>
    </row>
    <row r="18470" spans="1:2" x14ac:dyDescent="0.3">
      <c r="A18470">
        <v>17809</v>
      </c>
      <c r="B18470" t="s">
        <v>215</v>
      </c>
    </row>
    <row r="18471" spans="1:2" x14ac:dyDescent="0.3">
      <c r="A18471">
        <v>18341</v>
      </c>
      <c r="B18471" t="s">
        <v>162</v>
      </c>
    </row>
    <row r="18472" spans="1:2" x14ac:dyDescent="0.3">
      <c r="A18472">
        <v>18341</v>
      </c>
      <c r="B18472" t="s">
        <v>50</v>
      </c>
    </row>
    <row r="18473" spans="1:2" x14ac:dyDescent="0.3">
      <c r="A18473">
        <v>18341</v>
      </c>
      <c r="B18473" t="s">
        <v>2448</v>
      </c>
    </row>
    <row r="18474" spans="1:2" x14ac:dyDescent="0.3">
      <c r="A18474">
        <v>18341</v>
      </c>
      <c r="B18474" t="s">
        <v>726</v>
      </c>
    </row>
    <row r="18475" spans="1:2" x14ac:dyDescent="0.3">
      <c r="A18475">
        <v>18341</v>
      </c>
      <c r="B18475" t="s">
        <v>1470</v>
      </c>
    </row>
    <row r="18476" spans="1:2" x14ac:dyDescent="0.3">
      <c r="A18476">
        <v>18362</v>
      </c>
      <c r="B18476" t="s">
        <v>2372</v>
      </c>
    </row>
    <row r="18477" spans="1:2" x14ac:dyDescent="0.3">
      <c r="A18477">
        <v>18406</v>
      </c>
      <c r="B18477" t="s">
        <v>162</v>
      </c>
    </row>
    <row r="18478" spans="1:2" x14ac:dyDescent="0.3">
      <c r="A18478">
        <v>18483</v>
      </c>
      <c r="B18478" t="s">
        <v>565</v>
      </c>
    </row>
    <row r="18479" spans="1:2" x14ac:dyDescent="0.3">
      <c r="A18479">
        <v>18483</v>
      </c>
      <c r="B18479" t="s">
        <v>50</v>
      </c>
    </row>
    <row r="18480" spans="1:2" x14ac:dyDescent="0.3">
      <c r="A18480">
        <v>18493</v>
      </c>
      <c r="B18480" t="s">
        <v>162</v>
      </c>
    </row>
    <row r="18481" spans="1:2" x14ac:dyDescent="0.3">
      <c r="A18481">
        <v>18669</v>
      </c>
      <c r="B18481" t="s">
        <v>11300</v>
      </c>
    </row>
    <row r="18482" spans="1:2" x14ac:dyDescent="0.3">
      <c r="A18482">
        <v>18688</v>
      </c>
      <c r="B18482" t="s">
        <v>1224</v>
      </c>
    </row>
    <row r="18483" spans="1:2" x14ac:dyDescent="0.3">
      <c r="A18483">
        <v>18848</v>
      </c>
      <c r="B18483" t="s">
        <v>1224</v>
      </c>
    </row>
    <row r="18484" spans="1:2" x14ac:dyDescent="0.3">
      <c r="A18484">
        <v>18893</v>
      </c>
      <c r="B18484" t="s">
        <v>3169</v>
      </c>
    </row>
    <row r="18485" spans="1:2" x14ac:dyDescent="0.3">
      <c r="A18485">
        <v>18977</v>
      </c>
      <c r="B18485" t="s">
        <v>4238</v>
      </c>
    </row>
    <row r="18486" spans="1:2" x14ac:dyDescent="0.3">
      <c r="A18486">
        <v>18977</v>
      </c>
      <c r="B18486" t="s">
        <v>1224</v>
      </c>
    </row>
    <row r="18487" spans="1:2" x14ac:dyDescent="0.3">
      <c r="A18487">
        <v>19004</v>
      </c>
      <c r="B18487" t="s">
        <v>162</v>
      </c>
    </row>
    <row r="18488" spans="1:2" x14ac:dyDescent="0.3">
      <c r="A18488">
        <v>19004</v>
      </c>
      <c r="B18488" t="s">
        <v>670</v>
      </c>
    </row>
    <row r="18489" spans="1:2" x14ac:dyDescent="0.3">
      <c r="A18489">
        <v>19004</v>
      </c>
      <c r="B18489" t="s">
        <v>3413</v>
      </c>
    </row>
    <row r="18490" spans="1:2" x14ac:dyDescent="0.3">
      <c r="A18490">
        <v>19199</v>
      </c>
      <c r="B18490" t="s">
        <v>162</v>
      </c>
    </row>
    <row r="18491" spans="1:2" x14ac:dyDescent="0.3">
      <c r="A18491">
        <v>19199</v>
      </c>
      <c r="B18491" t="s">
        <v>50</v>
      </c>
    </row>
    <row r="18492" spans="1:2" x14ac:dyDescent="0.3">
      <c r="A18492">
        <v>19199</v>
      </c>
      <c r="B18492" t="s">
        <v>821</v>
      </c>
    </row>
    <row r="18493" spans="1:2" x14ac:dyDescent="0.3">
      <c r="A18493">
        <v>19451</v>
      </c>
      <c r="B18493" t="s">
        <v>11312</v>
      </c>
    </row>
    <row r="18494" spans="1:2" x14ac:dyDescent="0.3">
      <c r="A18494">
        <v>19476</v>
      </c>
      <c r="B18494" t="s">
        <v>2372</v>
      </c>
    </row>
    <row r="18495" spans="1:2" x14ac:dyDescent="0.3">
      <c r="A18495">
        <v>19476</v>
      </c>
      <c r="B18495" t="s">
        <v>215</v>
      </c>
    </row>
    <row r="18496" spans="1:2" x14ac:dyDescent="0.3">
      <c r="A18496">
        <v>19496</v>
      </c>
      <c r="B18496" t="s">
        <v>868</v>
      </c>
    </row>
    <row r="18497" spans="1:2" x14ac:dyDescent="0.3">
      <c r="A18497">
        <v>19496</v>
      </c>
      <c r="B18497" t="s">
        <v>821</v>
      </c>
    </row>
    <row r="18498" spans="1:2" x14ac:dyDescent="0.3">
      <c r="A18498">
        <v>19496</v>
      </c>
      <c r="B18498" t="s">
        <v>2372</v>
      </c>
    </row>
    <row r="18499" spans="1:2" x14ac:dyDescent="0.3">
      <c r="A18499">
        <v>19496</v>
      </c>
      <c r="B18499" t="s">
        <v>670</v>
      </c>
    </row>
    <row r="18500" spans="1:2" x14ac:dyDescent="0.3">
      <c r="A18500">
        <v>19516</v>
      </c>
      <c r="B18500" t="s">
        <v>1722</v>
      </c>
    </row>
    <row r="18501" spans="1:2" x14ac:dyDescent="0.3">
      <c r="A18501">
        <v>19516</v>
      </c>
      <c r="B18501" t="s">
        <v>2372</v>
      </c>
    </row>
    <row r="18502" spans="1:2" x14ac:dyDescent="0.3">
      <c r="A18502">
        <v>19516</v>
      </c>
      <c r="B18502" t="s">
        <v>821</v>
      </c>
    </row>
    <row r="18503" spans="1:2" x14ac:dyDescent="0.3">
      <c r="A18503">
        <v>19516</v>
      </c>
      <c r="B18503" t="s">
        <v>1224</v>
      </c>
    </row>
    <row r="18504" spans="1:2" x14ac:dyDescent="0.3">
      <c r="A18504">
        <v>19516</v>
      </c>
      <c r="B18504" t="s">
        <v>670</v>
      </c>
    </row>
    <row r="18505" spans="1:2" x14ac:dyDescent="0.3">
      <c r="A18505">
        <v>19516</v>
      </c>
      <c r="B18505" t="s">
        <v>565</v>
      </c>
    </row>
    <row r="18506" spans="1:2" x14ac:dyDescent="0.3">
      <c r="A18506">
        <v>19516</v>
      </c>
      <c r="B18506" t="s">
        <v>517</v>
      </c>
    </row>
    <row r="18507" spans="1:2" x14ac:dyDescent="0.3">
      <c r="A18507">
        <v>19516</v>
      </c>
      <c r="B18507" t="s">
        <v>11542</v>
      </c>
    </row>
    <row r="18508" spans="1:2" x14ac:dyDescent="0.3">
      <c r="A18508">
        <v>19583</v>
      </c>
      <c r="B18508" t="s">
        <v>2205</v>
      </c>
    </row>
    <row r="18509" spans="1:2" x14ac:dyDescent="0.3">
      <c r="A18509">
        <v>19583</v>
      </c>
      <c r="B18509" t="s">
        <v>2372</v>
      </c>
    </row>
    <row r="18510" spans="1:2" x14ac:dyDescent="0.3">
      <c r="A18510">
        <v>19583</v>
      </c>
      <c r="B18510" t="s">
        <v>1224</v>
      </c>
    </row>
    <row r="18511" spans="1:2" x14ac:dyDescent="0.3">
      <c r="A18511">
        <v>19890</v>
      </c>
      <c r="B18511" t="s">
        <v>162</v>
      </c>
    </row>
    <row r="18512" spans="1:2" x14ac:dyDescent="0.3">
      <c r="A18512">
        <v>19890</v>
      </c>
      <c r="B18512" t="s">
        <v>50</v>
      </c>
    </row>
    <row r="18513" spans="1:2" x14ac:dyDescent="0.3">
      <c r="A18513">
        <v>19890</v>
      </c>
      <c r="B18513" t="s">
        <v>2448</v>
      </c>
    </row>
    <row r="18514" spans="1:2" x14ac:dyDescent="0.3">
      <c r="A18514">
        <v>19890</v>
      </c>
      <c r="B18514" t="s">
        <v>3413</v>
      </c>
    </row>
    <row r="18515" spans="1:2" x14ac:dyDescent="0.3">
      <c r="A18515">
        <v>19890</v>
      </c>
      <c r="B18515" t="s">
        <v>670</v>
      </c>
    </row>
    <row r="18516" spans="1:2" x14ac:dyDescent="0.3">
      <c r="A18516">
        <v>20068</v>
      </c>
      <c r="B18516" t="s">
        <v>10991</v>
      </c>
    </row>
    <row r="18517" spans="1:2" x14ac:dyDescent="0.3">
      <c r="A18517">
        <v>20248</v>
      </c>
      <c r="B18517" t="s">
        <v>565</v>
      </c>
    </row>
    <row r="18518" spans="1:2" x14ac:dyDescent="0.3">
      <c r="A18518">
        <v>20248</v>
      </c>
      <c r="B18518" t="s">
        <v>726</v>
      </c>
    </row>
    <row r="18519" spans="1:2" x14ac:dyDescent="0.3">
      <c r="A18519">
        <v>20248</v>
      </c>
      <c r="B18519" t="s">
        <v>2372</v>
      </c>
    </row>
    <row r="18520" spans="1:2" x14ac:dyDescent="0.3">
      <c r="A18520">
        <v>20248</v>
      </c>
      <c r="B18520" t="s">
        <v>7695</v>
      </c>
    </row>
    <row r="18521" spans="1:2" x14ac:dyDescent="0.3">
      <c r="A18521">
        <v>20248</v>
      </c>
      <c r="B18521" t="s">
        <v>5886</v>
      </c>
    </row>
    <row r="18522" spans="1:2" x14ac:dyDescent="0.3">
      <c r="A18522">
        <v>20248</v>
      </c>
      <c r="B18522" t="s">
        <v>7674</v>
      </c>
    </row>
    <row r="18523" spans="1:2" x14ac:dyDescent="0.3">
      <c r="A18523">
        <v>20248</v>
      </c>
      <c r="B18523" t="s">
        <v>517</v>
      </c>
    </row>
    <row r="18524" spans="1:2" x14ac:dyDescent="0.3">
      <c r="A18524">
        <v>20338</v>
      </c>
      <c r="B18524" t="s">
        <v>2372</v>
      </c>
    </row>
    <row r="18525" spans="1:2" x14ac:dyDescent="0.3">
      <c r="A18525">
        <v>20338</v>
      </c>
      <c r="B18525" t="s">
        <v>1224</v>
      </c>
    </row>
    <row r="18526" spans="1:2" x14ac:dyDescent="0.3">
      <c r="A18526">
        <v>20338</v>
      </c>
      <c r="B18526" t="s">
        <v>215</v>
      </c>
    </row>
    <row r="18527" spans="1:2" x14ac:dyDescent="0.3">
      <c r="A18527">
        <v>20516</v>
      </c>
      <c r="B18527" t="s">
        <v>2448</v>
      </c>
    </row>
    <row r="18528" spans="1:2" x14ac:dyDescent="0.3">
      <c r="A18528">
        <v>20517</v>
      </c>
      <c r="B18528" t="s">
        <v>670</v>
      </c>
    </row>
    <row r="18529" spans="1:2" x14ac:dyDescent="0.3">
      <c r="A18529">
        <v>20517</v>
      </c>
      <c r="B18529" t="s">
        <v>1224</v>
      </c>
    </row>
    <row r="18530" spans="1:2" x14ac:dyDescent="0.3">
      <c r="A18530">
        <v>20517</v>
      </c>
      <c r="B18530" t="s">
        <v>648</v>
      </c>
    </row>
    <row r="18531" spans="1:2" x14ac:dyDescent="0.3">
      <c r="A18531">
        <v>20611</v>
      </c>
      <c r="B18531" t="s">
        <v>4238</v>
      </c>
    </row>
    <row r="18532" spans="1:2" x14ac:dyDescent="0.3">
      <c r="A18532">
        <v>20611</v>
      </c>
      <c r="B18532" t="s">
        <v>1224</v>
      </c>
    </row>
    <row r="18533" spans="1:2" x14ac:dyDescent="0.3">
      <c r="A18533">
        <v>20611</v>
      </c>
      <c r="B18533" t="s">
        <v>2372</v>
      </c>
    </row>
    <row r="18534" spans="1:2" x14ac:dyDescent="0.3">
      <c r="A18534">
        <v>20611</v>
      </c>
      <c r="B18534" t="s">
        <v>648</v>
      </c>
    </row>
    <row r="18535" spans="1:2" x14ac:dyDescent="0.3">
      <c r="A18535">
        <v>20656</v>
      </c>
      <c r="B18535" t="s">
        <v>2372</v>
      </c>
    </row>
    <row r="18536" spans="1:2" x14ac:dyDescent="0.3">
      <c r="A18536">
        <v>20656</v>
      </c>
      <c r="B18536" t="s">
        <v>1931</v>
      </c>
    </row>
    <row r="18537" spans="1:2" x14ac:dyDescent="0.3">
      <c r="A18537">
        <v>20656</v>
      </c>
      <c r="B18537" t="s">
        <v>215</v>
      </c>
    </row>
    <row r="18538" spans="1:2" x14ac:dyDescent="0.3">
      <c r="A18538">
        <v>20702</v>
      </c>
      <c r="B18538" t="s">
        <v>215</v>
      </c>
    </row>
    <row r="18539" spans="1:2" x14ac:dyDescent="0.3">
      <c r="A18539">
        <v>20740</v>
      </c>
      <c r="B18539" t="s">
        <v>2448</v>
      </c>
    </row>
    <row r="18540" spans="1:2" x14ac:dyDescent="0.3">
      <c r="A18540">
        <v>20740</v>
      </c>
      <c r="B18540" t="s">
        <v>50</v>
      </c>
    </row>
    <row r="18541" spans="1:2" x14ac:dyDescent="0.3">
      <c r="A18541">
        <v>20740</v>
      </c>
      <c r="B18541" t="s">
        <v>162</v>
      </c>
    </row>
    <row r="18542" spans="1:2" x14ac:dyDescent="0.3">
      <c r="A18542">
        <v>20740</v>
      </c>
      <c r="B18542" t="s">
        <v>2372</v>
      </c>
    </row>
    <row r="18543" spans="1:2" x14ac:dyDescent="0.3">
      <c r="A18543">
        <v>20801</v>
      </c>
      <c r="B18543" t="s">
        <v>215</v>
      </c>
    </row>
    <row r="18544" spans="1:2" x14ac:dyDescent="0.3">
      <c r="A18544">
        <v>20863</v>
      </c>
      <c r="B18544" t="s">
        <v>162</v>
      </c>
    </row>
    <row r="18545" spans="1:2" x14ac:dyDescent="0.3">
      <c r="A18545">
        <v>20863</v>
      </c>
      <c r="B18545" t="s">
        <v>2448</v>
      </c>
    </row>
    <row r="18546" spans="1:2" x14ac:dyDescent="0.3">
      <c r="A18546">
        <v>21043</v>
      </c>
      <c r="B18546" t="s">
        <v>2448</v>
      </c>
    </row>
    <row r="18547" spans="1:2" x14ac:dyDescent="0.3">
      <c r="A18547">
        <v>21144</v>
      </c>
      <c r="B18547" t="s">
        <v>162</v>
      </c>
    </row>
    <row r="18548" spans="1:2" x14ac:dyDescent="0.3">
      <c r="A18548">
        <v>21144</v>
      </c>
      <c r="B18548" t="s">
        <v>50</v>
      </c>
    </row>
    <row r="18549" spans="1:2" x14ac:dyDescent="0.3">
      <c r="A18549">
        <v>21144</v>
      </c>
      <c r="B18549" t="s">
        <v>2448</v>
      </c>
    </row>
    <row r="18550" spans="1:2" x14ac:dyDescent="0.3">
      <c r="A18550">
        <v>21369</v>
      </c>
      <c r="B18550" t="s">
        <v>11357</v>
      </c>
    </row>
    <row r="18551" spans="1:2" x14ac:dyDescent="0.3">
      <c r="A18551">
        <v>21395</v>
      </c>
      <c r="B18551" t="s">
        <v>162</v>
      </c>
    </row>
    <row r="18552" spans="1:2" x14ac:dyDescent="0.3">
      <c r="A18552">
        <v>21395</v>
      </c>
      <c r="B18552" t="s">
        <v>2448</v>
      </c>
    </row>
    <row r="18553" spans="1:2" x14ac:dyDescent="0.3">
      <c r="A18553">
        <v>21395</v>
      </c>
      <c r="B18553" t="s">
        <v>50</v>
      </c>
    </row>
    <row r="18554" spans="1:2" x14ac:dyDescent="0.3">
      <c r="A18554">
        <v>21395</v>
      </c>
      <c r="B18554" t="s">
        <v>215</v>
      </c>
    </row>
    <row r="18555" spans="1:2" x14ac:dyDescent="0.3">
      <c r="A18555">
        <v>21395</v>
      </c>
      <c r="B18555" t="s">
        <v>1931</v>
      </c>
    </row>
    <row r="18556" spans="1:2" x14ac:dyDescent="0.3">
      <c r="A18556">
        <v>21395</v>
      </c>
      <c r="B18556" t="s">
        <v>386</v>
      </c>
    </row>
    <row r="18557" spans="1:2" x14ac:dyDescent="0.3">
      <c r="A18557">
        <v>21395</v>
      </c>
      <c r="B18557" t="s">
        <v>4642</v>
      </c>
    </row>
    <row r="18558" spans="1:2" x14ac:dyDescent="0.3">
      <c r="A18558">
        <v>21459</v>
      </c>
      <c r="B18558" t="s">
        <v>670</v>
      </c>
    </row>
    <row r="18559" spans="1:2" x14ac:dyDescent="0.3">
      <c r="A18559">
        <v>21459</v>
      </c>
      <c r="B18559" t="s">
        <v>50</v>
      </c>
    </row>
    <row r="18560" spans="1:2" x14ac:dyDescent="0.3">
      <c r="A18560">
        <v>21459</v>
      </c>
      <c r="B18560" t="s">
        <v>3413</v>
      </c>
    </row>
    <row r="18561" spans="1:2" x14ac:dyDescent="0.3">
      <c r="A18561">
        <v>21459</v>
      </c>
      <c r="B18561" t="s">
        <v>14417</v>
      </c>
    </row>
    <row r="18562" spans="1:2" x14ac:dyDescent="0.3">
      <c r="A18562">
        <v>21459</v>
      </c>
      <c r="B18562" t="s">
        <v>570</v>
      </c>
    </row>
    <row r="18563" spans="1:2" x14ac:dyDescent="0.3">
      <c r="A18563">
        <v>21559</v>
      </c>
      <c r="B18563" t="s">
        <v>162</v>
      </c>
    </row>
    <row r="18564" spans="1:2" x14ac:dyDescent="0.3">
      <c r="A18564">
        <v>21559</v>
      </c>
      <c r="B18564" t="s">
        <v>50</v>
      </c>
    </row>
    <row r="18565" spans="1:2" x14ac:dyDescent="0.3">
      <c r="A18565">
        <v>21560</v>
      </c>
      <c r="B18565" t="s">
        <v>162</v>
      </c>
    </row>
    <row r="18566" spans="1:2" x14ac:dyDescent="0.3">
      <c r="A18566">
        <v>21560</v>
      </c>
      <c r="B18566" t="s">
        <v>50</v>
      </c>
    </row>
    <row r="18567" spans="1:2" x14ac:dyDescent="0.3">
      <c r="A18567">
        <v>21560</v>
      </c>
      <c r="B18567" t="s">
        <v>821</v>
      </c>
    </row>
    <row r="18568" spans="1:2" x14ac:dyDescent="0.3">
      <c r="A18568">
        <v>21560</v>
      </c>
      <c r="B18568" t="s">
        <v>215</v>
      </c>
    </row>
    <row r="18569" spans="1:2" x14ac:dyDescent="0.3">
      <c r="A18569">
        <v>21562</v>
      </c>
      <c r="B18569" t="s">
        <v>3720</v>
      </c>
    </row>
    <row r="18570" spans="1:2" x14ac:dyDescent="0.3">
      <c r="A18570">
        <v>21562</v>
      </c>
      <c r="B18570" t="s">
        <v>162</v>
      </c>
    </row>
    <row r="18571" spans="1:2" x14ac:dyDescent="0.3">
      <c r="A18571">
        <v>21562</v>
      </c>
      <c r="B18571" t="s">
        <v>50</v>
      </c>
    </row>
    <row r="18572" spans="1:2" x14ac:dyDescent="0.3">
      <c r="A18572">
        <v>21562</v>
      </c>
      <c r="B18572" t="s">
        <v>215</v>
      </c>
    </row>
    <row r="18573" spans="1:2" x14ac:dyDescent="0.3">
      <c r="A18573">
        <v>21751</v>
      </c>
      <c r="B18573" t="s">
        <v>670</v>
      </c>
    </row>
    <row r="18574" spans="1:2" x14ac:dyDescent="0.3">
      <c r="A18574">
        <v>21751</v>
      </c>
      <c r="B18574" t="s">
        <v>821</v>
      </c>
    </row>
    <row r="18575" spans="1:2" x14ac:dyDescent="0.3">
      <c r="A18575">
        <v>21895</v>
      </c>
      <c r="B18575" t="s">
        <v>162</v>
      </c>
    </row>
    <row r="18576" spans="1:2" x14ac:dyDescent="0.3">
      <c r="A18576">
        <v>21895</v>
      </c>
      <c r="B18576" t="s">
        <v>50</v>
      </c>
    </row>
    <row r="18577" spans="1:2" x14ac:dyDescent="0.3">
      <c r="A18577">
        <v>21895</v>
      </c>
      <c r="B18577" t="s">
        <v>215</v>
      </c>
    </row>
    <row r="18578" spans="1:2" x14ac:dyDescent="0.3">
      <c r="A18578">
        <v>22150</v>
      </c>
      <c r="B18578" t="s">
        <v>1056</v>
      </c>
    </row>
    <row r="18579" spans="1:2" x14ac:dyDescent="0.3">
      <c r="A18579">
        <v>22299</v>
      </c>
      <c r="B18579" t="s">
        <v>7695</v>
      </c>
    </row>
    <row r="18580" spans="1:2" x14ac:dyDescent="0.3">
      <c r="A18580">
        <v>22299</v>
      </c>
      <c r="B18580" t="s">
        <v>162</v>
      </c>
    </row>
    <row r="18581" spans="1:2" x14ac:dyDescent="0.3">
      <c r="A18581">
        <v>22404</v>
      </c>
      <c r="B18581" t="s">
        <v>648</v>
      </c>
    </row>
    <row r="18582" spans="1:2" x14ac:dyDescent="0.3">
      <c r="A18582">
        <v>22404</v>
      </c>
      <c r="B18582" t="s">
        <v>215</v>
      </c>
    </row>
    <row r="18583" spans="1:2" x14ac:dyDescent="0.3">
      <c r="A18583">
        <v>22404</v>
      </c>
      <c r="B18583" t="s">
        <v>670</v>
      </c>
    </row>
    <row r="18584" spans="1:2" x14ac:dyDescent="0.3">
      <c r="A18584">
        <v>22405</v>
      </c>
      <c r="B18584" t="s">
        <v>162</v>
      </c>
    </row>
    <row r="18585" spans="1:2" x14ac:dyDescent="0.3">
      <c r="A18585">
        <v>22405</v>
      </c>
      <c r="B18585" t="s">
        <v>50</v>
      </c>
    </row>
    <row r="18586" spans="1:2" x14ac:dyDescent="0.3">
      <c r="A18586">
        <v>22405</v>
      </c>
      <c r="B18586" t="s">
        <v>726</v>
      </c>
    </row>
    <row r="18587" spans="1:2" x14ac:dyDescent="0.3">
      <c r="A18587">
        <v>22405</v>
      </c>
      <c r="B18587" t="s">
        <v>4238</v>
      </c>
    </row>
    <row r="18588" spans="1:2" x14ac:dyDescent="0.3">
      <c r="A18588">
        <v>22405</v>
      </c>
      <c r="B18588" t="s">
        <v>2448</v>
      </c>
    </row>
    <row r="18589" spans="1:2" x14ac:dyDescent="0.3">
      <c r="A18589">
        <v>22405</v>
      </c>
      <c r="B18589" t="s">
        <v>1931</v>
      </c>
    </row>
    <row r="18590" spans="1:2" x14ac:dyDescent="0.3">
      <c r="A18590">
        <v>22469</v>
      </c>
      <c r="B18590" t="s">
        <v>565</v>
      </c>
    </row>
    <row r="18591" spans="1:2" x14ac:dyDescent="0.3">
      <c r="A18591">
        <v>22469</v>
      </c>
      <c r="B18591" t="s">
        <v>1224</v>
      </c>
    </row>
    <row r="18592" spans="1:2" x14ac:dyDescent="0.3">
      <c r="A18592">
        <v>22501</v>
      </c>
      <c r="B18592" t="s">
        <v>1224</v>
      </c>
    </row>
    <row r="18593" spans="1:2" x14ac:dyDescent="0.3">
      <c r="A18593">
        <v>22908</v>
      </c>
      <c r="B18593" t="s">
        <v>162</v>
      </c>
    </row>
    <row r="18594" spans="1:2" x14ac:dyDescent="0.3">
      <c r="A18594">
        <v>22908</v>
      </c>
      <c r="B18594" t="s">
        <v>50</v>
      </c>
    </row>
    <row r="18595" spans="1:2" x14ac:dyDescent="0.3">
      <c r="A18595">
        <v>22948</v>
      </c>
      <c r="B18595" t="s">
        <v>6072</v>
      </c>
    </row>
    <row r="18596" spans="1:2" x14ac:dyDescent="0.3">
      <c r="A18596">
        <v>22959</v>
      </c>
      <c r="B18596" t="s">
        <v>3169</v>
      </c>
    </row>
    <row r="18597" spans="1:2" x14ac:dyDescent="0.3">
      <c r="A18597">
        <v>22986</v>
      </c>
      <c r="B18597" t="s">
        <v>2448</v>
      </c>
    </row>
    <row r="18598" spans="1:2" x14ac:dyDescent="0.3">
      <c r="A18598">
        <v>23012</v>
      </c>
      <c r="B18598" t="s">
        <v>2372</v>
      </c>
    </row>
    <row r="18599" spans="1:2" x14ac:dyDescent="0.3">
      <c r="A18599">
        <v>23012</v>
      </c>
      <c r="B18599" t="s">
        <v>215</v>
      </c>
    </row>
    <row r="18600" spans="1:2" x14ac:dyDescent="0.3">
      <c r="A18600">
        <v>23012</v>
      </c>
      <c r="B18600" t="s">
        <v>2448</v>
      </c>
    </row>
    <row r="18601" spans="1:2" x14ac:dyDescent="0.3">
      <c r="A18601">
        <v>23012</v>
      </c>
      <c r="B18601" t="s">
        <v>648</v>
      </c>
    </row>
    <row r="18602" spans="1:2" x14ac:dyDescent="0.3">
      <c r="A18602">
        <v>23012</v>
      </c>
      <c r="B18602" t="s">
        <v>5886</v>
      </c>
    </row>
    <row r="18603" spans="1:2" x14ac:dyDescent="0.3">
      <c r="A18603">
        <v>23012</v>
      </c>
      <c r="B18603" t="s">
        <v>2205</v>
      </c>
    </row>
    <row r="18604" spans="1:2" x14ac:dyDescent="0.3">
      <c r="A18604">
        <v>23012</v>
      </c>
      <c r="B18604" t="s">
        <v>517</v>
      </c>
    </row>
    <row r="18605" spans="1:2" x14ac:dyDescent="0.3">
      <c r="A18605">
        <v>23069</v>
      </c>
      <c r="B18605" t="s">
        <v>11395</v>
      </c>
    </row>
    <row r="18606" spans="1:2" x14ac:dyDescent="0.3">
      <c r="A18606">
        <v>23182</v>
      </c>
      <c r="B18606" t="s">
        <v>162</v>
      </c>
    </row>
    <row r="18607" spans="1:2" x14ac:dyDescent="0.3">
      <c r="A18607">
        <v>23182</v>
      </c>
      <c r="B18607" t="s">
        <v>215</v>
      </c>
    </row>
    <row r="18608" spans="1:2" x14ac:dyDescent="0.3">
      <c r="A18608">
        <v>23183</v>
      </c>
      <c r="B18608" t="s">
        <v>215</v>
      </c>
    </row>
    <row r="18609" spans="1:2" x14ac:dyDescent="0.3">
      <c r="A18609">
        <v>23221</v>
      </c>
      <c r="B18609" t="s">
        <v>50</v>
      </c>
    </row>
    <row r="18610" spans="1:2" x14ac:dyDescent="0.3">
      <c r="A18610">
        <v>23221</v>
      </c>
      <c r="B18610" t="s">
        <v>2448</v>
      </c>
    </row>
    <row r="18611" spans="1:2" x14ac:dyDescent="0.3">
      <c r="A18611">
        <v>23221</v>
      </c>
      <c r="B18611" t="s">
        <v>821</v>
      </c>
    </row>
    <row r="18612" spans="1:2" x14ac:dyDescent="0.3">
      <c r="A18612">
        <v>23234</v>
      </c>
      <c r="B18612" t="s">
        <v>726</v>
      </c>
    </row>
    <row r="18613" spans="1:2" x14ac:dyDescent="0.3">
      <c r="A18613">
        <v>23330</v>
      </c>
      <c r="B18613" t="s">
        <v>1224</v>
      </c>
    </row>
    <row r="18614" spans="1:2" x14ac:dyDescent="0.3">
      <c r="A18614">
        <v>23330</v>
      </c>
      <c r="B18614" t="s">
        <v>648</v>
      </c>
    </row>
    <row r="18615" spans="1:2" x14ac:dyDescent="0.3">
      <c r="A18615">
        <v>23358</v>
      </c>
      <c r="B18615" t="s">
        <v>162</v>
      </c>
    </row>
    <row r="18616" spans="1:2" x14ac:dyDescent="0.3">
      <c r="A18616">
        <v>23358</v>
      </c>
      <c r="B18616" t="s">
        <v>50</v>
      </c>
    </row>
    <row r="18617" spans="1:2" x14ac:dyDescent="0.3">
      <c r="A18617">
        <v>23366</v>
      </c>
      <c r="B18617" t="s">
        <v>11407</v>
      </c>
    </row>
    <row r="18618" spans="1:2" x14ac:dyDescent="0.3">
      <c r="A18618">
        <v>23590</v>
      </c>
      <c r="B18618" t="s">
        <v>565</v>
      </c>
    </row>
    <row r="18619" spans="1:2" x14ac:dyDescent="0.3">
      <c r="A18619">
        <v>23590</v>
      </c>
      <c r="B18619" t="s">
        <v>215</v>
      </c>
    </row>
    <row r="18620" spans="1:2" x14ac:dyDescent="0.3">
      <c r="A18620">
        <v>23590</v>
      </c>
      <c r="B18620" t="s">
        <v>1056</v>
      </c>
    </row>
    <row r="18621" spans="1:2" x14ac:dyDescent="0.3">
      <c r="A18621">
        <v>23590</v>
      </c>
      <c r="B18621" t="s">
        <v>726</v>
      </c>
    </row>
    <row r="18622" spans="1:2" x14ac:dyDescent="0.3">
      <c r="A18622">
        <v>23590</v>
      </c>
      <c r="B18622" t="s">
        <v>517</v>
      </c>
    </row>
    <row r="18623" spans="1:2" x14ac:dyDescent="0.3">
      <c r="A18623">
        <v>23633</v>
      </c>
      <c r="B18623" t="s">
        <v>565</v>
      </c>
    </row>
    <row r="18624" spans="1:2" x14ac:dyDescent="0.3">
      <c r="A18624">
        <v>23633</v>
      </c>
      <c r="B18624" t="s">
        <v>2448</v>
      </c>
    </row>
    <row r="18625" spans="1:2" x14ac:dyDescent="0.3">
      <c r="A18625">
        <v>23635</v>
      </c>
      <c r="B18625" t="s">
        <v>3169</v>
      </c>
    </row>
    <row r="18626" spans="1:2" x14ac:dyDescent="0.3">
      <c r="A18626">
        <v>23635</v>
      </c>
      <c r="B18626" t="s">
        <v>648</v>
      </c>
    </row>
    <row r="18627" spans="1:2" x14ac:dyDescent="0.3">
      <c r="A18627">
        <v>23635</v>
      </c>
      <c r="B18627" t="s">
        <v>2372</v>
      </c>
    </row>
    <row r="18628" spans="1:2" x14ac:dyDescent="0.3">
      <c r="A18628">
        <v>23778</v>
      </c>
      <c r="B18628" t="s">
        <v>2448</v>
      </c>
    </row>
    <row r="18629" spans="1:2" x14ac:dyDescent="0.3">
      <c r="A18629">
        <v>23778</v>
      </c>
      <c r="B18629" t="s">
        <v>726</v>
      </c>
    </row>
    <row r="18630" spans="1:2" x14ac:dyDescent="0.3">
      <c r="A18630">
        <v>23778</v>
      </c>
      <c r="B18630" t="s">
        <v>50</v>
      </c>
    </row>
    <row r="18631" spans="1:2" x14ac:dyDescent="0.3">
      <c r="A18631">
        <v>24005</v>
      </c>
      <c r="B18631" t="s">
        <v>162</v>
      </c>
    </row>
    <row r="18632" spans="1:2" x14ac:dyDescent="0.3">
      <c r="A18632">
        <v>24005</v>
      </c>
      <c r="B18632" t="s">
        <v>50</v>
      </c>
    </row>
    <row r="18633" spans="1:2" x14ac:dyDescent="0.3">
      <c r="A18633">
        <v>24005</v>
      </c>
      <c r="B18633" t="s">
        <v>2448</v>
      </c>
    </row>
    <row r="18634" spans="1:2" x14ac:dyDescent="0.3">
      <c r="A18634">
        <v>24005</v>
      </c>
      <c r="B18634" t="s">
        <v>215</v>
      </c>
    </row>
    <row r="18635" spans="1:2" x14ac:dyDescent="0.3">
      <c r="A18635">
        <v>24096</v>
      </c>
      <c r="B18635" t="s">
        <v>162</v>
      </c>
    </row>
    <row r="18636" spans="1:2" x14ac:dyDescent="0.3">
      <c r="A18636">
        <v>24096</v>
      </c>
      <c r="B18636" t="s">
        <v>50</v>
      </c>
    </row>
    <row r="18637" spans="1:2" x14ac:dyDescent="0.3">
      <c r="A18637">
        <v>24096</v>
      </c>
      <c r="B18637" t="s">
        <v>2448</v>
      </c>
    </row>
    <row r="18638" spans="1:2" x14ac:dyDescent="0.3">
      <c r="A18638">
        <v>24096</v>
      </c>
      <c r="B18638" t="s">
        <v>215</v>
      </c>
    </row>
    <row r="18639" spans="1:2" x14ac:dyDescent="0.3">
      <c r="A18639">
        <v>24273</v>
      </c>
      <c r="B18639" t="s">
        <v>162</v>
      </c>
    </row>
    <row r="18640" spans="1:2" x14ac:dyDescent="0.3">
      <c r="A18640">
        <v>24273</v>
      </c>
      <c r="B18640" t="s">
        <v>14442</v>
      </c>
    </row>
    <row r="18641" spans="1:2" x14ac:dyDescent="0.3">
      <c r="A18641">
        <v>24273</v>
      </c>
      <c r="B18641" t="s">
        <v>7695</v>
      </c>
    </row>
    <row r="18642" spans="1:2" x14ac:dyDescent="0.3">
      <c r="A18642">
        <v>24273</v>
      </c>
      <c r="B18642" t="s">
        <v>726</v>
      </c>
    </row>
    <row r="18643" spans="1:2" x14ac:dyDescent="0.3">
      <c r="A18643">
        <v>24273</v>
      </c>
      <c r="B18643" t="s">
        <v>2448</v>
      </c>
    </row>
    <row r="18644" spans="1:2" x14ac:dyDescent="0.3">
      <c r="A18644">
        <v>24273</v>
      </c>
      <c r="B18644" t="s">
        <v>1470</v>
      </c>
    </row>
    <row r="18645" spans="1:2" x14ac:dyDescent="0.3">
      <c r="A18645">
        <v>24448</v>
      </c>
      <c r="B18645" t="s">
        <v>2448</v>
      </c>
    </row>
    <row r="18646" spans="1:2" x14ac:dyDescent="0.3">
      <c r="A18646">
        <v>24684</v>
      </c>
      <c r="B18646" t="s">
        <v>50</v>
      </c>
    </row>
    <row r="18647" spans="1:2" x14ac:dyDescent="0.3">
      <c r="A18647">
        <v>24684</v>
      </c>
      <c r="B18647" t="s">
        <v>570</v>
      </c>
    </row>
    <row r="18648" spans="1:2" x14ac:dyDescent="0.3">
      <c r="A18648">
        <v>24746</v>
      </c>
      <c r="B18648" t="s">
        <v>162</v>
      </c>
    </row>
    <row r="18649" spans="1:2" x14ac:dyDescent="0.3">
      <c r="A18649">
        <v>24746</v>
      </c>
      <c r="B18649" t="s">
        <v>50</v>
      </c>
    </row>
    <row r="18650" spans="1:2" x14ac:dyDescent="0.3">
      <c r="A18650">
        <v>24746</v>
      </c>
      <c r="B18650" t="s">
        <v>1470</v>
      </c>
    </row>
    <row r="18651" spans="1:2" x14ac:dyDescent="0.3">
      <c r="A18651">
        <v>24769</v>
      </c>
      <c r="B18651" t="s">
        <v>2448</v>
      </c>
    </row>
    <row r="18652" spans="1:2" x14ac:dyDescent="0.3">
      <c r="A18652">
        <v>24854</v>
      </c>
      <c r="B18652" t="s">
        <v>2448</v>
      </c>
    </row>
    <row r="18653" spans="1:2" x14ac:dyDescent="0.3">
      <c r="A18653">
        <v>24907</v>
      </c>
      <c r="B18653" t="s">
        <v>565</v>
      </c>
    </row>
    <row r="18654" spans="1:2" x14ac:dyDescent="0.3">
      <c r="A18654">
        <v>24907</v>
      </c>
      <c r="B18654" t="s">
        <v>162</v>
      </c>
    </row>
    <row r="18655" spans="1:2" x14ac:dyDescent="0.3">
      <c r="A18655">
        <v>24907</v>
      </c>
      <c r="B18655" t="s">
        <v>2448</v>
      </c>
    </row>
    <row r="18656" spans="1:2" x14ac:dyDescent="0.3">
      <c r="A18656">
        <v>25001</v>
      </c>
      <c r="B18656" t="s">
        <v>162</v>
      </c>
    </row>
    <row r="18657" spans="1:2" x14ac:dyDescent="0.3">
      <c r="A18657">
        <v>25001</v>
      </c>
      <c r="B18657" t="s">
        <v>50</v>
      </c>
    </row>
    <row r="18658" spans="1:2" x14ac:dyDescent="0.3">
      <c r="A18658">
        <v>25001</v>
      </c>
      <c r="B18658" t="s">
        <v>2448</v>
      </c>
    </row>
    <row r="18659" spans="1:2" x14ac:dyDescent="0.3">
      <c r="A18659">
        <v>25001</v>
      </c>
      <c r="B18659" t="s">
        <v>821</v>
      </c>
    </row>
    <row r="18660" spans="1:2" x14ac:dyDescent="0.3">
      <c r="A18660">
        <v>25129</v>
      </c>
      <c r="B18660" t="s">
        <v>726</v>
      </c>
    </row>
    <row r="18661" spans="1:2" x14ac:dyDescent="0.3">
      <c r="A18661">
        <v>25129</v>
      </c>
      <c r="B18661" t="s">
        <v>821</v>
      </c>
    </row>
    <row r="18662" spans="1:2" x14ac:dyDescent="0.3">
      <c r="A18662">
        <v>25129</v>
      </c>
      <c r="B18662" t="s">
        <v>215</v>
      </c>
    </row>
    <row r="18663" spans="1:2" x14ac:dyDescent="0.3">
      <c r="A18663">
        <v>25129</v>
      </c>
      <c r="B18663" t="s">
        <v>3413</v>
      </c>
    </row>
    <row r="18664" spans="1:2" x14ac:dyDescent="0.3">
      <c r="A18664">
        <v>25137</v>
      </c>
      <c r="B18664" t="s">
        <v>162</v>
      </c>
    </row>
    <row r="18665" spans="1:2" x14ac:dyDescent="0.3">
      <c r="A18665">
        <v>25137</v>
      </c>
      <c r="B18665" t="s">
        <v>726</v>
      </c>
    </row>
    <row r="18666" spans="1:2" x14ac:dyDescent="0.3">
      <c r="A18666">
        <v>25303</v>
      </c>
      <c r="B18666" t="s">
        <v>2448</v>
      </c>
    </row>
    <row r="18667" spans="1:2" x14ac:dyDescent="0.3">
      <c r="A18667">
        <v>25303</v>
      </c>
      <c r="B18667" t="s">
        <v>2372</v>
      </c>
    </row>
    <row r="18668" spans="1:2" x14ac:dyDescent="0.3">
      <c r="A18668">
        <v>25303</v>
      </c>
      <c r="B18668" t="s">
        <v>162</v>
      </c>
    </row>
    <row r="18669" spans="1:2" x14ac:dyDescent="0.3">
      <c r="A18669">
        <v>25303</v>
      </c>
      <c r="B18669" t="s">
        <v>517</v>
      </c>
    </row>
    <row r="18670" spans="1:2" x14ac:dyDescent="0.3">
      <c r="A18670">
        <v>25303</v>
      </c>
      <c r="B18670" t="s">
        <v>215</v>
      </c>
    </row>
    <row r="18671" spans="1:2" x14ac:dyDescent="0.3">
      <c r="A18671">
        <v>25303</v>
      </c>
      <c r="B18671" t="s">
        <v>50</v>
      </c>
    </row>
    <row r="18672" spans="1:2" x14ac:dyDescent="0.3">
      <c r="A18672">
        <v>25486</v>
      </c>
      <c r="B18672" t="s">
        <v>517</v>
      </c>
    </row>
    <row r="18673" spans="1:2" x14ac:dyDescent="0.3">
      <c r="A18673">
        <v>25486</v>
      </c>
      <c r="B18673" t="s">
        <v>868</v>
      </c>
    </row>
    <row r="18674" spans="1:2" x14ac:dyDescent="0.3">
      <c r="A18674">
        <v>25486</v>
      </c>
      <c r="B18674" t="s">
        <v>2372</v>
      </c>
    </row>
    <row r="18675" spans="1:2" x14ac:dyDescent="0.3">
      <c r="A18675">
        <v>25486</v>
      </c>
      <c r="B18675" t="s">
        <v>565</v>
      </c>
    </row>
    <row r="18676" spans="1:2" x14ac:dyDescent="0.3">
      <c r="A18676">
        <v>25515</v>
      </c>
      <c r="B18676" t="s">
        <v>212</v>
      </c>
    </row>
    <row r="18677" spans="1:2" x14ac:dyDescent="0.3">
      <c r="A18677">
        <v>25515</v>
      </c>
      <c r="B18677" t="s">
        <v>726</v>
      </c>
    </row>
    <row r="18678" spans="1:2" x14ac:dyDescent="0.3">
      <c r="A18678">
        <v>25515</v>
      </c>
      <c r="B18678" t="s">
        <v>162</v>
      </c>
    </row>
    <row r="18679" spans="1:2" x14ac:dyDescent="0.3">
      <c r="A18679">
        <v>25547</v>
      </c>
      <c r="B18679" t="s">
        <v>5211</v>
      </c>
    </row>
    <row r="18680" spans="1:2" x14ac:dyDescent="0.3">
      <c r="A18680">
        <v>25547</v>
      </c>
      <c r="B18680" t="s">
        <v>215</v>
      </c>
    </row>
    <row r="18681" spans="1:2" x14ac:dyDescent="0.3">
      <c r="A18681">
        <v>25547</v>
      </c>
      <c r="B18681" t="s">
        <v>517</v>
      </c>
    </row>
    <row r="18682" spans="1:2" x14ac:dyDescent="0.3">
      <c r="A18682">
        <v>25556</v>
      </c>
      <c r="B18682" t="s">
        <v>11451</v>
      </c>
    </row>
    <row r="18683" spans="1:2" x14ac:dyDescent="0.3">
      <c r="A18683">
        <v>25566</v>
      </c>
      <c r="B18683" t="s">
        <v>11312</v>
      </c>
    </row>
    <row r="18684" spans="1:2" x14ac:dyDescent="0.3">
      <c r="A18684">
        <v>25798</v>
      </c>
      <c r="B18684" t="s">
        <v>162</v>
      </c>
    </row>
    <row r="18685" spans="1:2" x14ac:dyDescent="0.3">
      <c r="A18685">
        <v>25798</v>
      </c>
      <c r="B18685" t="s">
        <v>50</v>
      </c>
    </row>
    <row r="18686" spans="1:2" x14ac:dyDescent="0.3">
      <c r="A18686">
        <v>25798</v>
      </c>
      <c r="B18686" t="s">
        <v>1224</v>
      </c>
    </row>
    <row r="18687" spans="1:2" x14ac:dyDescent="0.3">
      <c r="A18687">
        <v>25798</v>
      </c>
      <c r="B18687" t="s">
        <v>386</v>
      </c>
    </row>
    <row r="18688" spans="1:2" x14ac:dyDescent="0.3">
      <c r="A18688">
        <v>25900</v>
      </c>
      <c r="B18688" t="s">
        <v>565</v>
      </c>
    </row>
    <row r="18689" spans="1:2" x14ac:dyDescent="0.3">
      <c r="A18689">
        <v>25900</v>
      </c>
      <c r="B18689" t="s">
        <v>517</v>
      </c>
    </row>
    <row r="18690" spans="1:2" x14ac:dyDescent="0.3">
      <c r="A18690">
        <v>26205</v>
      </c>
      <c r="B18690" t="s">
        <v>4238</v>
      </c>
    </row>
    <row r="18691" spans="1:2" x14ac:dyDescent="0.3">
      <c r="A18691">
        <v>26205</v>
      </c>
      <c r="B18691" t="s">
        <v>1224</v>
      </c>
    </row>
    <row r="18692" spans="1:2" x14ac:dyDescent="0.3">
      <c r="A18692">
        <v>26361</v>
      </c>
      <c r="B18692" t="s">
        <v>11461</v>
      </c>
    </row>
    <row r="18693" spans="1:2" x14ac:dyDescent="0.3">
      <c r="A18693">
        <v>26366</v>
      </c>
      <c r="B18693" t="s">
        <v>3169</v>
      </c>
    </row>
    <row r="18694" spans="1:2" x14ac:dyDescent="0.3">
      <c r="A18694">
        <v>26474</v>
      </c>
      <c r="B18694" t="s">
        <v>1224</v>
      </c>
    </row>
    <row r="18695" spans="1:2" x14ac:dyDescent="0.3">
      <c r="A18695">
        <v>26497</v>
      </c>
      <c r="B18695" t="s">
        <v>11468</v>
      </c>
    </row>
    <row r="18696" spans="1:2" x14ac:dyDescent="0.3">
      <c r="A18696">
        <v>26577</v>
      </c>
      <c r="B18696" t="s">
        <v>215</v>
      </c>
    </row>
    <row r="18697" spans="1:2" x14ac:dyDescent="0.3">
      <c r="A18697">
        <v>26577</v>
      </c>
      <c r="B18697" t="s">
        <v>50</v>
      </c>
    </row>
    <row r="18698" spans="1:2" x14ac:dyDescent="0.3">
      <c r="A18698">
        <v>26577</v>
      </c>
      <c r="B18698" t="s">
        <v>2372</v>
      </c>
    </row>
    <row r="18699" spans="1:2" x14ac:dyDescent="0.3">
      <c r="A18699">
        <v>26577</v>
      </c>
      <c r="B18699" t="s">
        <v>1931</v>
      </c>
    </row>
    <row r="18700" spans="1:2" x14ac:dyDescent="0.3">
      <c r="A18700">
        <v>26656</v>
      </c>
      <c r="B18700" t="s">
        <v>1056</v>
      </c>
    </row>
    <row r="18701" spans="1:2" x14ac:dyDescent="0.3">
      <c r="A18701">
        <v>26680</v>
      </c>
      <c r="B18701" t="s">
        <v>4238</v>
      </c>
    </row>
    <row r="18702" spans="1:2" x14ac:dyDescent="0.3">
      <c r="A18702">
        <v>26680</v>
      </c>
      <c r="B18702" t="s">
        <v>1224</v>
      </c>
    </row>
    <row r="18703" spans="1:2" x14ac:dyDescent="0.3">
      <c r="A18703">
        <v>26680</v>
      </c>
      <c r="B18703" t="s">
        <v>7695</v>
      </c>
    </row>
    <row r="18704" spans="1:2" x14ac:dyDescent="0.3">
      <c r="A18704">
        <v>26703</v>
      </c>
      <c r="B18704" t="s">
        <v>726</v>
      </c>
    </row>
    <row r="18705" spans="1:2" x14ac:dyDescent="0.3">
      <c r="A18705">
        <v>27074</v>
      </c>
      <c r="B18705" t="s">
        <v>3169</v>
      </c>
    </row>
    <row r="18706" spans="1:2" x14ac:dyDescent="0.3">
      <c r="A18706">
        <v>27074</v>
      </c>
      <c r="B18706" t="s">
        <v>215</v>
      </c>
    </row>
    <row r="18707" spans="1:2" x14ac:dyDescent="0.3">
      <c r="A18707">
        <v>27074</v>
      </c>
      <c r="B18707" t="s">
        <v>162</v>
      </c>
    </row>
    <row r="18708" spans="1:2" x14ac:dyDescent="0.3">
      <c r="A18708">
        <v>27074</v>
      </c>
      <c r="B18708" t="s">
        <v>670</v>
      </c>
    </row>
    <row r="18709" spans="1:2" x14ac:dyDescent="0.3">
      <c r="A18709">
        <v>27074</v>
      </c>
      <c r="B18709" t="s">
        <v>2372</v>
      </c>
    </row>
    <row r="18710" spans="1:2" x14ac:dyDescent="0.3">
      <c r="A18710">
        <v>27074</v>
      </c>
      <c r="B18710" t="s">
        <v>1224</v>
      </c>
    </row>
    <row r="18711" spans="1:2" x14ac:dyDescent="0.3">
      <c r="A18711">
        <v>27136</v>
      </c>
      <c r="B18711" t="s">
        <v>479</v>
      </c>
    </row>
    <row r="18712" spans="1:2" x14ac:dyDescent="0.3">
      <c r="A18712">
        <v>27278</v>
      </c>
      <c r="B18712" t="s">
        <v>1056</v>
      </c>
    </row>
    <row r="18713" spans="1:2" x14ac:dyDescent="0.3">
      <c r="A18713">
        <v>27280</v>
      </c>
      <c r="B18713" t="s">
        <v>215</v>
      </c>
    </row>
    <row r="18714" spans="1:2" x14ac:dyDescent="0.3">
      <c r="A18714">
        <v>27289</v>
      </c>
      <c r="B18714" t="s">
        <v>162</v>
      </c>
    </row>
    <row r="18715" spans="1:2" x14ac:dyDescent="0.3">
      <c r="A18715">
        <v>27289</v>
      </c>
      <c r="B18715" t="s">
        <v>50</v>
      </c>
    </row>
    <row r="18716" spans="1:2" x14ac:dyDescent="0.3">
      <c r="A18716">
        <v>27289</v>
      </c>
      <c r="B18716" t="s">
        <v>7907</v>
      </c>
    </row>
    <row r="18717" spans="1:2" x14ac:dyDescent="0.3">
      <c r="A18717">
        <v>27319</v>
      </c>
      <c r="B18717" t="s">
        <v>162</v>
      </c>
    </row>
    <row r="18718" spans="1:2" x14ac:dyDescent="0.3">
      <c r="A18718">
        <v>27319</v>
      </c>
      <c r="B18718" t="s">
        <v>50</v>
      </c>
    </row>
    <row r="18719" spans="1:2" x14ac:dyDescent="0.3">
      <c r="A18719">
        <v>27319</v>
      </c>
      <c r="B18719" t="s">
        <v>821</v>
      </c>
    </row>
    <row r="18720" spans="1:2" x14ac:dyDescent="0.3">
      <c r="A18720">
        <v>27319</v>
      </c>
      <c r="B18720" t="s">
        <v>726</v>
      </c>
    </row>
    <row r="18721" spans="1:2" x14ac:dyDescent="0.3">
      <c r="A18721">
        <v>27319</v>
      </c>
      <c r="B18721" t="s">
        <v>2372</v>
      </c>
    </row>
    <row r="18722" spans="1:2" x14ac:dyDescent="0.3">
      <c r="A18722">
        <v>27594</v>
      </c>
      <c r="B18722" t="s">
        <v>2448</v>
      </c>
    </row>
    <row r="18723" spans="1:2" x14ac:dyDescent="0.3">
      <c r="A18723">
        <v>27598</v>
      </c>
      <c r="B18723" t="s">
        <v>565</v>
      </c>
    </row>
    <row r="18724" spans="1:2" x14ac:dyDescent="0.3">
      <c r="A18724">
        <v>27693</v>
      </c>
      <c r="B18724" t="s">
        <v>162</v>
      </c>
    </row>
    <row r="18725" spans="1:2" x14ac:dyDescent="0.3">
      <c r="A18725">
        <v>27693</v>
      </c>
      <c r="B18725" t="s">
        <v>50</v>
      </c>
    </row>
    <row r="18726" spans="1:2" x14ac:dyDescent="0.3">
      <c r="A18726">
        <v>27693</v>
      </c>
      <c r="B18726" t="s">
        <v>2448</v>
      </c>
    </row>
    <row r="18727" spans="1:2" x14ac:dyDescent="0.3">
      <c r="A18727">
        <v>27787</v>
      </c>
      <c r="B18727" t="s">
        <v>3169</v>
      </c>
    </row>
    <row r="18728" spans="1:2" x14ac:dyDescent="0.3">
      <c r="A18728">
        <v>27787</v>
      </c>
      <c r="B18728" t="s">
        <v>2448</v>
      </c>
    </row>
    <row r="18729" spans="1:2" x14ac:dyDescent="0.3">
      <c r="A18729">
        <v>27787</v>
      </c>
      <c r="B18729" t="s">
        <v>162</v>
      </c>
    </row>
    <row r="18730" spans="1:2" x14ac:dyDescent="0.3">
      <c r="A18730">
        <v>27787</v>
      </c>
      <c r="B18730" t="s">
        <v>50</v>
      </c>
    </row>
    <row r="18731" spans="1:2" x14ac:dyDescent="0.3">
      <c r="A18731">
        <v>27787</v>
      </c>
      <c r="B18731" t="s">
        <v>517</v>
      </c>
    </row>
    <row r="18732" spans="1:2" x14ac:dyDescent="0.3">
      <c r="A18732">
        <v>27812</v>
      </c>
      <c r="B18732" t="s">
        <v>4238</v>
      </c>
    </row>
    <row r="18733" spans="1:2" x14ac:dyDescent="0.3">
      <c r="A18733">
        <v>27990</v>
      </c>
      <c r="B18733" t="s">
        <v>726</v>
      </c>
    </row>
    <row r="18734" spans="1:2" x14ac:dyDescent="0.3">
      <c r="A18734">
        <v>27990</v>
      </c>
      <c r="B18734" t="s">
        <v>2448</v>
      </c>
    </row>
    <row r="18735" spans="1:2" x14ac:dyDescent="0.3">
      <c r="A18735">
        <v>28066</v>
      </c>
      <c r="B18735" t="s">
        <v>3169</v>
      </c>
    </row>
    <row r="18736" spans="1:2" x14ac:dyDescent="0.3">
      <c r="A18736">
        <v>28121</v>
      </c>
      <c r="B18736" t="s">
        <v>162</v>
      </c>
    </row>
    <row r="18737" spans="1:2" x14ac:dyDescent="0.3">
      <c r="A18737">
        <v>28121</v>
      </c>
      <c r="B18737" t="s">
        <v>50</v>
      </c>
    </row>
    <row r="18738" spans="1:2" x14ac:dyDescent="0.3">
      <c r="A18738">
        <v>28121</v>
      </c>
      <c r="B18738" t="s">
        <v>670</v>
      </c>
    </row>
    <row r="18739" spans="1:2" x14ac:dyDescent="0.3">
      <c r="A18739">
        <v>28359</v>
      </c>
      <c r="B18739" t="s">
        <v>821</v>
      </c>
    </row>
    <row r="18740" spans="1:2" x14ac:dyDescent="0.3">
      <c r="A18740">
        <v>28359</v>
      </c>
      <c r="B18740" t="s">
        <v>868</v>
      </c>
    </row>
    <row r="18741" spans="1:2" x14ac:dyDescent="0.3">
      <c r="A18741">
        <v>28359</v>
      </c>
      <c r="B18741" t="s">
        <v>7674</v>
      </c>
    </row>
    <row r="18742" spans="1:2" x14ac:dyDescent="0.3">
      <c r="A18742">
        <v>28359</v>
      </c>
      <c r="B18742" t="s">
        <v>1722</v>
      </c>
    </row>
    <row r="18743" spans="1:2" x14ac:dyDescent="0.3">
      <c r="A18743">
        <v>28359</v>
      </c>
      <c r="B18743" t="s">
        <v>11542</v>
      </c>
    </row>
    <row r="18744" spans="1:2" x14ac:dyDescent="0.3">
      <c r="A18744">
        <v>28359</v>
      </c>
      <c r="B18744" t="s">
        <v>215</v>
      </c>
    </row>
    <row r="18745" spans="1:2" x14ac:dyDescent="0.3">
      <c r="A18745">
        <v>28359</v>
      </c>
      <c r="B18745" t="s">
        <v>2372</v>
      </c>
    </row>
    <row r="18746" spans="1:2" x14ac:dyDescent="0.3">
      <c r="A18746">
        <v>28359</v>
      </c>
      <c r="B18746" t="s">
        <v>1224</v>
      </c>
    </row>
    <row r="18747" spans="1:2" x14ac:dyDescent="0.3">
      <c r="A18747">
        <v>28359</v>
      </c>
      <c r="B18747" t="s">
        <v>5886</v>
      </c>
    </row>
    <row r="18748" spans="1:2" x14ac:dyDescent="0.3">
      <c r="A18748">
        <v>28359</v>
      </c>
      <c r="B18748" t="s">
        <v>386</v>
      </c>
    </row>
    <row r="18749" spans="1:2" x14ac:dyDescent="0.3">
      <c r="A18749">
        <v>28377</v>
      </c>
      <c r="B18749" t="s">
        <v>7695</v>
      </c>
    </row>
    <row r="18750" spans="1:2" x14ac:dyDescent="0.3">
      <c r="A18750">
        <v>28377</v>
      </c>
      <c r="B18750" t="s">
        <v>1931</v>
      </c>
    </row>
    <row r="18751" spans="1:2" x14ac:dyDescent="0.3">
      <c r="A18751">
        <v>28377</v>
      </c>
      <c r="B18751" t="s">
        <v>517</v>
      </c>
    </row>
    <row r="18752" spans="1:2" x14ac:dyDescent="0.3">
      <c r="A18752">
        <v>28828</v>
      </c>
      <c r="B18752" t="s">
        <v>162</v>
      </c>
    </row>
    <row r="18753" spans="1:2" x14ac:dyDescent="0.3">
      <c r="A18753">
        <v>28828</v>
      </c>
      <c r="B18753" t="s">
        <v>215</v>
      </c>
    </row>
    <row r="18754" spans="1:2" x14ac:dyDescent="0.3">
      <c r="A18754">
        <v>28828</v>
      </c>
      <c r="B18754" t="s">
        <v>2448</v>
      </c>
    </row>
    <row r="18755" spans="1:2" x14ac:dyDescent="0.3">
      <c r="A18755">
        <v>28967</v>
      </c>
      <c r="B18755" t="s">
        <v>50</v>
      </c>
    </row>
    <row r="18756" spans="1:2" x14ac:dyDescent="0.3">
      <c r="A18756">
        <v>28967</v>
      </c>
      <c r="B18756" t="s">
        <v>215</v>
      </c>
    </row>
    <row r="18757" spans="1:2" x14ac:dyDescent="0.3">
      <c r="A18757">
        <v>28990</v>
      </c>
      <c r="B18757" t="s">
        <v>2448</v>
      </c>
    </row>
    <row r="18758" spans="1:2" x14ac:dyDescent="0.3">
      <c r="A18758">
        <v>29221</v>
      </c>
      <c r="B18758" t="s">
        <v>162</v>
      </c>
    </row>
    <row r="18759" spans="1:2" x14ac:dyDescent="0.3">
      <c r="A18759">
        <v>29221</v>
      </c>
      <c r="B18759" t="s">
        <v>215</v>
      </c>
    </row>
    <row r="18760" spans="1:2" x14ac:dyDescent="0.3">
      <c r="A18760">
        <v>29221</v>
      </c>
      <c r="B18760" t="s">
        <v>1470</v>
      </c>
    </row>
    <row r="18761" spans="1:2" x14ac:dyDescent="0.3">
      <c r="A18761">
        <v>29221</v>
      </c>
      <c r="B18761" t="s">
        <v>5886</v>
      </c>
    </row>
    <row r="18762" spans="1:2" x14ac:dyDescent="0.3">
      <c r="A18762">
        <v>29221</v>
      </c>
      <c r="B18762" t="s">
        <v>517</v>
      </c>
    </row>
    <row r="18763" spans="1:2" x14ac:dyDescent="0.3">
      <c r="A18763">
        <v>29247</v>
      </c>
      <c r="B18763" t="s">
        <v>11518</v>
      </c>
    </row>
    <row r="18764" spans="1:2" x14ac:dyDescent="0.3">
      <c r="A18764">
        <v>29348</v>
      </c>
      <c r="B18764" t="s">
        <v>4238</v>
      </c>
    </row>
    <row r="18765" spans="1:2" x14ac:dyDescent="0.3">
      <c r="A18765">
        <v>29348</v>
      </c>
      <c r="B18765" t="s">
        <v>1224</v>
      </c>
    </row>
    <row r="18766" spans="1:2" x14ac:dyDescent="0.3">
      <c r="A18766">
        <v>29576</v>
      </c>
      <c r="B18766" t="s">
        <v>670</v>
      </c>
    </row>
    <row r="18767" spans="1:2" x14ac:dyDescent="0.3">
      <c r="A18767">
        <v>29638</v>
      </c>
      <c r="B18767" t="s">
        <v>1056</v>
      </c>
    </row>
    <row r="18768" spans="1:2" x14ac:dyDescent="0.3">
      <c r="A18768">
        <v>29673</v>
      </c>
      <c r="B18768" t="s">
        <v>4238</v>
      </c>
    </row>
    <row r="18769" spans="1:2" x14ac:dyDescent="0.3">
      <c r="A18769">
        <v>29708</v>
      </c>
      <c r="B18769" t="s">
        <v>648</v>
      </c>
    </row>
    <row r="18770" spans="1:2" x14ac:dyDescent="0.3">
      <c r="A18770">
        <v>30287</v>
      </c>
      <c r="B18770" t="s">
        <v>215</v>
      </c>
    </row>
    <row r="18771" spans="1:2" x14ac:dyDescent="0.3">
      <c r="A18771">
        <v>30287</v>
      </c>
      <c r="B18771" t="s">
        <v>1224</v>
      </c>
    </row>
    <row r="18772" spans="1:2" x14ac:dyDescent="0.3">
      <c r="A18772">
        <v>30287</v>
      </c>
      <c r="B18772" t="s">
        <v>670</v>
      </c>
    </row>
    <row r="18773" spans="1:2" x14ac:dyDescent="0.3">
      <c r="A18773">
        <v>30287</v>
      </c>
      <c r="B18773" t="s">
        <v>3413</v>
      </c>
    </row>
    <row r="18774" spans="1:2" x14ac:dyDescent="0.3">
      <c r="A18774">
        <v>30312</v>
      </c>
      <c r="B18774" t="s">
        <v>517</v>
      </c>
    </row>
    <row r="18775" spans="1:2" x14ac:dyDescent="0.3">
      <c r="A18775">
        <v>30312</v>
      </c>
      <c r="B18775" t="s">
        <v>5211</v>
      </c>
    </row>
    <row r="18776" spans="1:2" x14ac:dyDescent="0.3">
      <c r="A18776">
        <v>30312</v>
      </c>
      <c r="B18776" t="s">
        <v>1931</v>
      </c>
    </row>
    <row r="18777" spans="1:2" x14ac:dyDescent="0.3">
      <c r="A18777">
        <v>30312</v>
      </c>
      <c r="B18777" t="s">
        <v>2372</v>
      </c>
    </row>
    <row r="18778" spans="1:2" x14ac:dyDescent="0.3">
      <c r="A18778">
        <v>30312</v>
      </c>
      <c r="B18778" t="s">
        <v>1224</v>
      </c>
    </row>
    <row r="18779" spans="1:2" x14ac:dyDescent="0.3">
      <c r="A18779">
        <v>30338</v>
      </c>
      <c r="B18779" t="s">
        <v>7695</v>
      </c>
    </row>
    <row r="18780" spans="1:2" x14ac:dyDescent="0.3">
      <c r="A18780">
        <v>30338</v>
      </c>
      <c r="B18780" t="s">
        <v>3169</v>
      </c>
    </row>
    <row r="18781" spans="1:2" x14ac:dyDescent="0.3">
      <c r="A18781">
        <v>30458</v>
      </c>
      <c r="B18781" t="s">
        <v>2448</v>
      </c>
    </row>
    <row r="18782" spans="1:2" x14ac:dyDescent="0.3">
      <c r="A18782">
        <v>30592</v>
      </c>
      <c r="B18782" t="s">
        <v>2448</v>
      </c>
    </row>
    <row r="18783" spans="1:2" x14ac:dyDescent="0.3">
      <c r="A18783">
        <v>30663</v>
      </c>
      <c r="B18783" t="s">
        <v>162</v>
      </c>
    </row>
    <row r="18784" spans="1:2" x14ac:dyDescent="0.3">
      <c r="A18784">
        <v>30663</v>
      </c>
      <c r="B18784" t="s">
        <v>2372</v>
      </c>
    </row>
    <row r="18785" spans="1:2" x14ac:dyDescent="0.3">
      <c r="A18785">
        <v>30663</v>
      </c>
      <c r="B18785" t="s">
        <v>2448</v>
      </c>
    </row>
    <row r="18786" spans="1:2" x14ac:dyDescent="0.3">
      <c r="A18786">
        <v>30663</v>
      </c>
      <c r="B18786" t="s">
        <v>215</v>
      </c>
    </row>
    <row r="18787" spans="1:2" x14ac:dyDescent="0.3">
      <c r="A18787">
        <v>30663</v>
      </c>
      <c r="B18787" t="s">
        <v>50</v>
      </c>
    </row>
    <row r="18788" spans="1:2" x14ac:dyDescent="0.3">
      <c r="A18788">
        <v>30889</v>
      </c>
      <c r="B18788" t="s">
        <v>1224</v>
      </c>
    </row>
    <row r="18789" spans="1:2" x14ac:dyDescent="0.3">
      <c r="A18789">
        <v>31405</v>
      </c>
      <c r="B18789" t="s">
        <v>2448</v>
      </c>
    </row>
    <row r="18790" spans="1:2" x14ac:dyDescent="0.3">
      <c r="A18790">
        <v>31515</v>
      </c>
      <c r="B18790" t="s">
        <v>215</v>
      </c>
    </row>
    <row r="18791" spans="1:2" x14ac:dyDescent="0.3">
      <c r="A18791">
        <v>31827</v>
      </c>
      <c r="B18791" t="s">
        <v>11542</v>
      </c>
    </row>
    <row r="18792" spans="1:2" x14ac:dyDescent="0.3">
      <c r="A18792">
        <v>31961</v>
      </c>
      <c r="B18792" t="s">
        <v>215</v>
      </c>
    </row>
    <row r="18793" spans="1:2" x14ac:dyDescent="0.3">
      <c r="A18793">
        <v>31961</v>
      </c>
      <c r="B18793" t="s">
        <v>1931</v>
      </c>
    </row>
    <row r="18794" spans="1:2" x14ac:dyDescent="0.3">
      <c r="A18794">
        <v>32198</v>
      </c>
      <c r="B18794" t="s">
        <v>162</v>
      </c>
    </row>
    <row r="18795" spans="1:2" x14ac:dyDescent="0.3">
      <c r="A18795">
        <v>32302</v>
      </c>
      <c r="B18795" t="s">
        <v>2372</v>
      </c>
    </row>
    <row r="18796" spans="1:2" x14ac:dyDescent="0.3">
      <c r="A18796">
        <v>32302</v>
      </c>
      <c r="B18796" t="s">
        <v>4238</v>
      </c>
    </row>
    <row r="18797" spans="1:2" x14ac:dyDescent="0.3">
      <c r="A18797">
        <v>32302</v>
      </c>
      <c r="B18797" t="s">
        <v>1224</v>
      </c>
    </row>
    <row r="18798" spans="1:2" x14ac:dyDescent="0.3">
      <c r="A18798">
        <v>32302</v>
      </c>
      <c r="B18798" t="s">
        <v>5211</v>
      </c>
    </row>
    <row r="18799" spans="1:2" x14ac:dyDescent="0.3">
      <c r="A18799">
        <v>32443</v>
      </c>
      <c r="B18799" t="s">
        <v>4238</v>
      </c>
    </row>
    <row r="18800" spans="1:2" x14ac:dyDescent="0.3">
      <c r="A18800">
        <v>32550</v>
      </c>
      <c r="B18800" t="s">
        <v>162</v>
      </c>
    </row>
    <row r="18801" spans="1:2" x14ac:dyDescent="0.3">
      <c r="A18801">
        <v>32550</v>
      </c>
      <c r="B18801" t="s">
        <v>50</v>
      </c>
    </row>
    <row r="18802" spans="1:2" x14ac:dyDescent="0.3">
      <c r="A18802">
        <v>32701</v>
      </c>
      <c r="B18802" t="s">
        <v>897</v>
      </c>
    </row>
    <row r="18803" spans="1:2" x14ac:dyDescent="0.3">
      <c r="A18803">
        <v>32719</v>
      </c>
      <c r="B18803" t="s">
        <v>3169</v>
      </c>
    </row>
    <row r="18804" spans="1:2" x14ac:dyDescent="0.3">
      <c r="A18804">
        <v>32719</v>
      </c>
      <c r="B18804" t="s">
        <v>517</v>
      </c>
    </row>
    <row r="18805" spans="1:2" x14ac:dyDescent="0.3">
      <c r="A18805">
        <v>32732</v>
      </c>
      <c r="B18805" t="s">
        <v>3169</v>
      </c>
    </row>
    <row r="18806" spans="1:2" x14ac:dyDescent="0.3">
      <c r="A18806">
        <v>32781</v>
      </c>
      <c r="B18806" t="s">
        <v>648</v>
      </c>
    </row>
    <row r="18807" spans="1:2" x14ac:dyDescent="0.3">
      <c r="A18807">
        <v>33142</v>
      </c>
      <c r="B18807" t="s">
        <v>50</v>
      </c>
    </row>
    <row r="18808" spans="1:2" x14ac:dyDescent="0.3">
      <c r="A18808">
        <v>33142</v>
      </c>
      <c r="B18808" t="s">
        <v>162</v>
      </c>
    </row>
    <row r="18809" spans="1:2" x14ac:dyDescent="0.3">
      <c r="A18809">
        <v>33168</v>
      </c>
      <c r="B18809" t="s">
        <v>215</v>
      </c>
    </row>
    <row r="18810" spans="1:2" x14ac:dyDescent="0.3">
      <c r="A18810">
        <v>33168</v>
      </c>
      <c r="B18810" t="s">
        <v>670</v>
      </c>
    </row>
    <row r="18811" spans="1:2" x14ac:dyDescent="0.3">
      <c r="A18811">
        <v>33168</v>
      </c>
      <c r="B18811" t="s">
        <v>1722</v>
      </c>
    </row>
    <row r="18812" spans="1:2" x14ac:dyDescent="0.3">
      <c r="A18812">
        <v>33168</v>
      </c>
      <c r="B18812" t="s">
        <v>2372</v>
      </c>
    </row>
    <row r="18813" spans="1:2" x14ac:dyDescent="0.3">
      <c r="A18813">
        <v>33184</v>
      </c>
      <c r="B18813" t="s">
        <v>162</v>
      </c>
    </row>
    <row r="18814" spans="1:2" x14ac:dyDescent="0.3">
      <c r="A18814">
        <v>33184</v>
      </c>
      <c r="B18814" t="s">
        <v>2448</v>
      </c>
    </row>
    <row r="18815" spans="1:2" x14ac:dyDescent="0.3">
      <c r="A18815">
        <v>33184</v>
      </c>
      <c r="B18815" t="s">
        <v>50</v>
      </c>
    </row>
    <row r="18816" spans="1:2" x14ac:dyDescent="0.3">
      <c r="A18816">
        <v>33184</v>
      </c>
      <c r="B18816" t="s">
        <v>215</v>
      </c>
    </row>
    <row r="18817" spans="1:2" x14ac:dyDescent="0.3">
      <c r="A18817">
        <v>33184</v>
      </c>
      <c r="B18817" t="s">
        <v>517</v>
      </c>
    </row>
    <row r="18818" spans="1:2" x14ac:dyDescent="0.3">
      <c r="A18818">
        <v>33184</v>
      </c>
      <c r="B18818" t="s">
        <v>2372</v>
      </c>
    </row>
    <row r="18819" spans="1:2" x14ac:dyDescent="0.3">
      <c r="A18819">
        <v>33184</v>
      </c>
      <c r="B18819" t="s">
        <v>726</v>
      </c>
    </row>
    <row r="18820" spans="1:2" x14ac:dyDescent="0.3">
      <c r="A18820">
        <v>33232</v>
      </c>
      <c r="B18820" t="s">
        <v>1224</v>
      </c>
    </row>
    <row r="18821" spans="1:2" x14ac:dyDescent="0.3">
      <c r="A18821">
        <v>33232</v>
      </c>
      <c r="B18821" t="s">
        <v>4238</v>
      </c>
    </row>
    <row r="18822" spans="1:2" x14ac:dyDescent="0.3">
      <c r="A18822">
        <v>33427</v>
      </c>
      <c r="B18822" t="s">
        <v>6263</v>
      </c>
    </row>
    <row r="18823" spans="1:2" x14ac:dyDescent="0.3">
      <c r="A18823">
        <v>33521</v>
      </c>
      <c r="B18823" t="s">
        <v>162</v>
      </c>
    </row>
    <row r="18824" spans="1:2" x14ac:dyDescent="0.3">
      <c r="A18824">
        <v>33521</v>
      </c>
      <c r="B18824" t="s">
        <v>2448</v>
      </c>
    </row>
    <row r="18825" spans="1:2" x14ac:dyDescent="0.3">
      <c r="A18825">
        <v>33521</v>
      </c>
      <c r="B18825" t="s">
        <v>50</v>
      </c>
    </row>
    <row r="18826" spans="1:2" x14ac:dyDescent="0.3">
      <c r="A18826">
        <v>33521</v>
      </c>
      <c r="B18826" t="s">
        <v>5886</v>
      </c>
    </row>
    <row r="18827" spans="1:2" x14ac:dyDescent="0.3">
      <c r="A18827">
        <v>33521</v>
      </c>
      <c r="B18827" t="s">
        <v>868</v>
      </c>
    </row>
    <row r="18828" spans="1:2" x14ac:dyDescent="0.3">
      <c r="A18828">
        <v>33521</v>
      </c>
      <c r="B18828" t="s">
        <v>517</v>
      </c>
    </row>
    <row r="18829" spans="1:2" x14ac:dyDescent="0.3">
      <c r="A18829">
        <v>33521</v>
      </c>
      <c r="B18829" t="s">
        <v>2372</v>
      </c>
    </row>
    <row r="18830" spans="1:2" x14ac:dyDescent="0.3">
      <c r="A18830">
        <v>33521</v>
      </c>
      <c r="B18830" t="s">
        <v>1224</v>
      </c>
    </row>
    <row r="18831" spans="1:2" x14ac:dyDescent="0.3">
      <c r="A18831">
        <v>33561</v>
      </c>
      <c r="B18831" t="s">
        <v>868</v>
      </c>
    </row>
    <row r="18832" spans="1:2" x14ac:dyDescent="0.3">
      <c r="A18832">
        <v>33561</v>
      </c>
      <c r="B18832" t="s">
        <v>7674</v>
      </c>
    </row>
    <row r="18833" spans="1:2" x14ac:dyDescent="0.3">
      <c r="A18833">
        <v>33561</v>
      </c>
      <c r="B18833" t="s">
        <v>670</v>
      </c>
    </row>
    <row r="18834" spans="1:2" x14ac:dyDescent="0.3">
      <c r="A18834">
        <v>33881</v>
      </c>
      <c r="B18834" t="s">
        <v>162</v>
      </c>
    </row>
    <row r="18835" spans="1:2" x14ac:dyDescent="0.3">
      <c r="A18835">
        <v>33881</v>
      </c>
      <c r="B18835" t="s">
        <v>50</v>
      </c>
    </row>
    <row r="18836" spans="1:2" x14ac:dyDescent="0.3">
      <c r="A18836">
        <v>34074</v>
      </c>
      <c r="B18836" t="s">
        <v>162</v>
      </c>
    </row>
    <row r="18837" spans="1:2" x14ac:dyDescent="0.3">
      <c r="A18837">
        <v>34105</v>
      </c>
      <c r="B18837" t="s">
        <v>1224</v>
      </c>
    </row>
    <row r="18838" spans="1:2" x14ac:dyDescent="0.3">
      <c r="A18838">
        <v>34150</v>
      </c>
      <c r="B18838" t="s">
        <v>1224</v>
      </c>
    </row>
    <row r="18839" spans="1:2" x14ac:dyDescent="0.3">
      <c r="A18839">
        <v>34150</v>
      </c>
      <c r="B18839" t="s">
        <v>3169</v>
      </c>
    </row>
    <row r="18840" spans="1:2" x14ac:dyDescent="0.3">
      <c r="A18840">
        <v>34331</v>
      </c>
      <c r="B18840" t="s">
        <v>162</v>
      </c>
    </row>
    <row r="18841" spans="1:2" x14ac:dyDescent="0.3">
      <c r="A18841">
        <v>34387</v>
      </c>
      <c r="B18841" t="s">
        <v>4238</v>
      </c>
    </row>
    <row r="18842" spans="1:2" x14ac:dyDescent="0.3">
      <c r="A18842">
        <v>34387</v>
      </c>
      <c r="B18842" t="s">
        <v>1224</v>
      </c>
    </row>
    <row r="18843" spans="1:2" x14ac:dyDescent="0.3">
      <c r="A18843">
        <v>34415</v>
      </c>
      <c r="B18843" t="s">
        <v>2372</v>
      </c>
    </row>
    <row r="18844" spans="1:2" x14ac:dyDescent="0.3">
      <c r="A18844">
        <v>34415</v>
      </c>
      <c r="B18844" t="s">
        <v>4238</v>
      </c>
    </row>
    <row r="18845" spans="1:2" x14ac:dyDescent="0.3">
      <c r="A18845">
        <v>34415</v>
      </c>
      <c r="B18845" t="s">
        <v>1224</v>
      </c>
    </row>
    <row r="18846" spans="1:2" x14ac:dyDescent="0.3">
      <c r="A18846">
        <v>34431</v>
      </c>
      <c r="B18846" t="s">
        <v>1224</v>
      </c>
    </row>
    <row r="18847" spans="1:2" x14ac:dyDescent="0.3">
      <c r="A18847">
        <v>34618</v>
      </c>
      <c r="B18847" t="s">
        <v>1224</v>
      </c>
    </row>
    <row r="18848" spans="1:2" x14ac:dyDescent="0.3">
      <c r="A18848">
        <v>34714</v>
      </c>
      <c r="B18848" t="s">
        <v>162</v>
      </c>
    </row>
    <row r="18849" spans="1:2" x14ac:dyDescent="0.3">
      <c r="A18849">
        <v>34714</v>
      </c>
      <c r="B18849" t="s">
        <v>2448</v>
      </c>
    </row>
    <row r="18850" spans="1:2" x14ac:dyDescent="0.3">
      <c r="A18850">
        <v>34714</v>
      </c>
      <c r="B18850" t="s">
        <v>50</v>
      </c>
    </row>
    <row r="18851" spans="1:2" x14ac:dyDescent="0.3">
      <c r="A18851">
        <v>34714</v>
      </c>
      <c r="B18851" t="s">
        <v>821</v>
      </c>
    </row>
    <row r="18852" spans="1:2" x14ac:dyDescent="0.3">
      <c r="A18852">
        <v>34714</v>
      </c>
      <c r="B18852" t="s">
        <v>4642</v>
      </c>
    </row>
    <row r="18853" spans="1:2" x14ac:dyDescent="0.3">
      <c r="A18853">
        <v>34840</v>
      </c>
      <c r="B18853" t="s">
        <v>2448</v>
      </c>
    </row>
    <row r="18854" spans="1:2" x14ac:dyDescent="0.3">
      <c r="A18854">
        <v>34840</v>
      </c>
      <c r="B18854" t="s">
        <v>4342</v>
      </c>
    </row>
    <row r="18855" spans="1:2" x14ac:dyDescent="0.3">
      <c r="A18855">
        <v>34840</v>
      </c>
      <c r="B18855" t="s">
        <v>50</v>
      </c>
    </row>
    <row r="18856" spans="1:2" x14ac:dyDescent="0.3">
      <c r="A18856">
        <v>34840</v>
      </c>
      <c r="B18856" t="s">
        <v>162</v>
      </c>
    </row>
    <row r="18857" spans="1:2" x14ac:dyDescent="0.3">
      <c r="A18857">
        <v>34995</v>
      </c>
      <c r="B18857" t="s">
        <v>215</v>
      </c>
    </row>
    <row r="18858" spans="1:2" x14ac:dyDescent="0.3">
      <c r="A18858">
        <v>35105</v>
      </c>
      <c r="B18858" t="s">
        <v>1224</v>
      </c>
    </row>
    <row r="18859" spans="1:2" x14ac:dyDescent="0.3">
      <c r="A18859">
        <v>35171</v>
      </c>
      <c r="B18859" t="s">
        <v>162</v>
      </c>
    </row>
    <row r="18860" spans="1:2" x14ac:dyDescent="0.3">
      <c r="A18860">
        <v>35171</v>
      </c>
      <c r="B18860" t="s">
        <v>50</v>
      </c>
    </row>
    <row r="18861" spans="1:2" x14ac:dyDescent="0.3">
      <c r="A18861">
        <v>35203</v>
      </c>
      <c r="B18861" t="s">
        <v>162</v>
      </c>
    </row>
    <row r="18862" spans="1:2" x14ac:dyDescent="0.3">
      <c r="A18862">
        <v>35213</v>
      </c>
      <c r="B18862" t="s">
        <v>50</v>
      </c>
    </row>
    <row r="18863" spans="1:2" x14ac:dyDescent="0.3">
      <c r="A18863">
        <v>35213</v>
      </c>
      <c r="B18863" t="s">
        <v>726</v>
      </c>
    </row>
    <row r="18864" spans="1:2" x14ac:dyDescent="0.3">
      <c r="A18864">
        <v>35213</v>
      </c>
      <c r="B18864" t="s">
        <v>162</v>
      </c>
    </row>
    <row r="18865" spans="1:2" x14ac:dyDescent="0.3">
      <c r="A18865">
        <v>35213</v>
      </c>
      <c r="B18865" t="s">
        <v>1470</v>
      </c>
    </row>
    <row r="18866" spans="1:2" x14ac:dyDescent="0.3">
      <c r="A18866">
        <v>35323</v>
      </c>
      <c r="B18866" t="s">
        <v>2448</v>
      </c>
    </row>
    <row r="18867" spans="1:2" x14ac:dyDescent="0.3">
      <c r="A18867">
        <v>35370</v>
      </c>
      <c r="B18867" t="s">
        <v>215</v>
      </c>
    </row>
    <row r="18868" spans="1:2" x14ac:dyDescent="0.3">
      <c r="A18868">
        <v>35370</v>
      </c>
      <c r="B18868" t="s">
        <v>2372</v>
      </c>
    </row>
    <row r="18869" spans="1:2" x14ac:dyDescent="0.3">
      <c r="A18869">
        <v>35370</v>
      </c>
      <c r="B18869" t="s">
        <v>1722</v>
      </c>
    </row>
    <row r="18870" spans="1:2" x14ac:dyDescent="0.3">
      <c r="A18870">
        <v>35370</v>
      </c>
      <c r="B18870" t="s">
        <v>868</v>
      </c>
    </row>
    <row r="18871" spans="1:2" x14ac:dyDescent="0.3">
      <c r="A18871">
        <v>35589</v>
      </c>
      <c r="B18871" t="s">
        <v>162</v>
      </c>
    </row>
    <row r="18872" spans="1:2" x14ac:dyDescent="0.3">
      <c r="A18872">
        <v>35589</v>
      </c>
      <c r="B18872" t="s">
        <v>50</v>
      </c>
    </row>
    <row r="18873" spans="1:2" x14ac:dyDescent="0.3">
      <c r="A18873">
        <v>35589</v>
      </c>
      <c r="B18873" t="s">
        <v>4342</v>
      </c>
    </row>
    <row r="18874" spans="1:2" x14ac:dyDescent="0.3">
      <c r="A18874">
        <v>35589</v>
      </c>
      <c r="B18874" t="s">
        <v>5886</v>
      </c>
    </row>
    <row r="18875" spans="1:2" x14ac:dyDescent="0.3">
      <c r="A18875">
        <v>35699</v>
      </c>
      <c r="B18875" t="s">
        <v>162</v>
      </c>
    </row>
    <row r="18876" spans="1:2" x14ac:dyDescent="0.3">
      <c r="A18876">
        <v>35699</v>
      </c>
      <c r="B18876" t="s">
        <v>215</v>
      </c>
    </row>
    <row r="18877" spans="1:2" x14ac:dyDescent="0.3">
      <c r="A18877">
        <v>35699</v>
      </c>
      <c r="B18877" t="s">
        <v>50</v>
      </c>
    </row>
    <row r="18878" spans="1:2" x14ac:dyDescent="0.3">
      <c r="A18878">
        <v>35747</v>
      </c>
      <c r="B18878" t="s">
        <v>162</v>
      </c>
    </row>
    <row r="18879" spans="1:2" x14ac:dyDescent="0.3">
      <c r="A18879">
        <v>35747</v>
      </c>
      <c r="B18879" t="s">
        <v>50</v>
      </c>
    </row>
    <row r="18880" spans="1:2" x14ac:dyDescent="0.3">
      <c r="A18880">
        <v>35747</v>
      </c>
      <c r="B18880" t="s">
        <v>821</v>
      </c>
    </row>
    <row r="18881" spans="1:2" x14ac:dyDescent="0.3">
      <c r="A18881">
        <v>35747</v>
      </c>
      <c r="B18881" t="s">
        <v>2448</v>
      </c>
    </row>
    <row r="18882" spans="1:2" x14ac:dyDescent="0.3">
      <c r="A18882">
        <v>35747</v>
      </c>
      <c r="B18882" t="s">
        <v>215</v>
      </c>
    </row>
    <row r="18883" spans="1:2" x14ac:dyDescent="0.3">
      <c r="A18883">
        <v>35747</v>
      </c>
      <c r="B18883" t="s">
        <v>2372</v>
      </c>
    </row>
    <row r="18884" spans="1:2" x14ac:dyDescent="0.3">
      <c r="A18884">
        <v>35753</v>
      </c>
      <c r="B18884" t="s">
        <v>517</v>
      </c>
    </row>
    <row r="18885" spans="1:2" x14ac:dyDescent="0.3">
      <c r="A18885">
        <v>35753</v>
      </c>
      <c r="B18885" t="s">
        <v>215</v>
      </c>
    </row>
    <row r="18886" spans="1:2" x14ac:dyDescent="0.3">
      <c r="A18886">
        <v>35974</v>
      </c>
      <c r="B18886" t="s">
        <v>2372</v>
      </c>
    </row>
    <row r="18887" spans="1:2" x14ac:dyDescent="0.3">
      <c r="A18887">
        <v>35983</v>
      </c>
      <c r="B18887" t="s">
        <v>1224</v>
      </c>
    </row>
    <row r="18888" spans="1:2" x14ac:dyDescent="0.3">
      <c r="A18888">
        <v>35983</v>
      </c>
      <c r="B18888" t="s">
        <v>2372</v>
      </c>
    </row>
    <row r="18889" spans="1:2" x14ac:dyDescent="0.3">
      <c r="A18889">
        <v>35984</v>
      </c>
      <c r="B18889" t="s">
        <v>726</v>
      </c>
    </row>
    <row r="18890" spans="1:2" x14ac:dyDescent="0.3">
      <c r="A18890">
        <v>35984</v>
      </c>
      <c r="B18890" t="s">
        <v>50</v>
      </c>
    </row>
    <row r="18891" spans="1:2" x14ac:dyDescent="0.3">
      <c r="A18891">
        <v>36039</v>
      </c>
      <c r="B18891" t="s">
        <v>3318</v>
      </c>
    </row>
    <row r="18892" spans="1:2" x14ac:dyDescent="0.3">
      <c r="A18892">
        <v>36192</v>
      </c>
      <c r="B18892" t="s">
        <v>215</v>
      </c>
    </row>
    <row r="18893" spans="1:2" x14ac:dyDescent="0.3">
      <c r="A18893">
        <v>36192</v>
      </c>
      <c r="B18893" t="s">
        <v>2448</v>
      </c>
    </row>
    <row r="18894" spans="1:2" x14ac:dyDescent="0.3">
      <c r="A18894">
        <v>36192</v>
      </c>
      <c r="B18894" t="s">
        <v>868</v>
      </c>
    </row>
    <row r="18895" spans="1:2" x14ac:dyDescent="0.3">
      <c r="A18895">
        <v>36192</v>
      </c>
      <c r="B18895" t="s">
        <v>7674</v>
      </c>
    </row>
    <row r="18896" spans="1:2" x14ac:dyDescent="0.3">
      <c r="A18896">
        <v>36192</v>
      </c>
      <c r="B18896" t="s">
        <v>50</v>
      </c>
    </row>
    <row r="18897" spans="1:2" x14ac:dyDescent="0.3">
      <c r="A18897">
        <v>36222</v>
      </c>
      <c r="B18897" t="s">
        <v>2448</v>
      </c>
    </row>
    <row r="18898" spans="1:2" x14ac:dyDescent="0.3">
      <c r="A18898">
        <v>36222</v>
      </c>
      <c r="B18898" t="s">
        <v>50</v>
      </c>
    </row>
    <row r="18899" spans="1:2" x14ac:dyDescent="0.3">
      <c r="A18899">
        <v>36263</v>
      </c>
      <c r="B18899" t="s">
        <v>50</v>
      </c>
    </row>
    <row r="18900" spans="1:2" x14ac:dyDescent="0.3">
      <c r="A18900">
        <v>36311</v>
      </c>
      <c r="B18900" t="s">
        <v>2448</v>
      </c>
    </row>
    <row r="18901" spans="1:2" x14ac:dyDescent="0.3">
      <c r="A18901">
        <v>36311</v>
      </c>
      <c r="B18901" t="s">
        <v>162</v>
      </c>
    </row>
    <row r="18902" spans="1:2" x14ac:dyDescent="0.3">
      <c r="A18902">
        <v>36311</v>
      </c>
      <c r="B18902" t="s">
        <v>1056</v>
      </c>
    </row>
    <row r="18903" spans="1:2" x14ac:dyDescent="0.3">
      <c r="A18903">
        <v>36311</v>
      </c>
      <c r="B18903" t="s">
        <v>50</v>
      </c>
    </row>
    <row r="18904" spans="1:2" x14ac:dyDescent="0.3">
      <c r="A18904">
        <v>36340</v>
      </c>
      <c r="B18904" t="s">
        <v>565</v>
      </c>
    </row>
    <row r="18905" spans="1:2" x14ac:dyDescent="0.3">
      <c r="A18905">
        <v>36457</v>
      </c>
      <c r="B18905" t="s">
        <v>1224</v>
      </c>
    </row>
    <row r="18906" spans="1:2" x14ac:dyDescent="0.3">
      <c r="A18906">
        <v>36457</v>
      </c>
      <c r="B18906" t="s">
        <v>670</v>
      </c>
    </row>
    <row r="18907" spans="1:2" x14ac:dyDescent="0.3">
      <c r="A18907">
        <v>36457</v>
      </c>
      <c r="B18907" t="s">
        <v>14442</v>
      </c>
    </row>
    <row r="18908" spans="1:2" x14ac:dyDescent="0.3">
      <c r="A18908">
        <v>36457</v>
      </c>
      <c r="B18908" t="s">
        <v>3413</v>
      </c>
    </row>
    <row r="18909" spans="1:2" x14ac:dyDescent="0.3">
      <c r="A18909">
        <v>36550</v>
      </c>
      <c r="B18909" t="s">
        <v>11625</v>
      </c>
    </row>
    <row r="18910" spans="1:2" x14ac:dyDescent="0.3">
      <c r="A18910">
        <v>36657</v>
      </c>
      <c r="B18910" t="s">
        <v>1224</v>
      </c>
    </row>
    <row r="18911" spans="1:2" x14ac:dyDescent="0.3">
      <c r="A18911">
        <v>36657</v>
      </c>
      <c r="B18911" t="s">
        <v>2372</v>
      </c>
    </row>
    <row r="18912" spans="1:2" x14ac:dyDescent="0.3">
      <c r="A18912">
        <v>36664</v>
      </c>
      <c r="B18912" t="s">
        <v>670</v>
      </c>
    </row>
    <row r="18913" spans="1:2" x14ac:dyDescent="0.3">
      <c r="A18913">
        <v>36664</v>
      </c>
      <c r="B18913" t="s">
        <v>7674</v>
      </c>
    </row>
    <row r="18914" spans="1:2" x14ac:dyDescent="0.3">
      <c r="A18914">
        <v>36664</v>
      </c>
      <c r="B18914" t="s">
        <v>2372</v>
      </c>
    </row>
    <row r="18915" spans="1:2" x14ac:dyDescent="0.3">
      <c r="A18915">
        <v>36664</v>
      </c>
      <c r="B18915" t="s">
        <v>517</v>
      </c>
    </row>
    <row r="18916" spans="1:2" x14ac:dyDescent="0.3">
      <c r="A18916">
        <v>36664</v>
      </c>
      <c r="B18916" t="s">
        <v>1224</v>
      </c>
    </row>
    <row r="18917" spans="1:2" x14ac:dyDescent="0.3">
      <c r="A18917">
        <v>36664</v>
      </c>
      <c r="B18917" t="s">
        <v>868</v>
      </c>
    </row>
    <row r="18918" spans="1:2" x14ac:dyDescent="0.3">
      <c r="A18918">
        <v>36664</v>
      </c>
      <c r="B18918" t="s">
        <v>3413</v>
      </c>
    </row>
    <row r="18919" spans="1:2" x14ac:dyDescent="0.3">
      <c r="A18919">
        <v>36664</v>
      </c>
      <c r="B18919" t="s">
        <v>1722</v>
      </c>
    </row>
    <row r="18920" spans="1:2" x14ac:dyDescent="0.3">
      <c r="A18920">
        <v>36676</v>
      </c>
      <c r="B18920" t="s">
        <v>5886</v>
      </c>
    </row>
    <row r="18921" spans="1:2" x14ac:dyDescent="0.3">
      <c r="A18921">
        <v>36676</v>
      </c>
      <c r="B18921" t="s">
        <v>4342</v>
      </c>
    </row>
    <row r="18922" spans="1:2" x14ac:dyDescent="0.3">
      <c r="A18922">
        <v>36676</v>
      </c>
      <c r="B18922" t="s">
        <v>726</v>
      </c>
    </row>
    <row r="18923" spans="1:2" x14ac:dyDescent="0.3">
      <c r="A18923">
        <v>36676</v>
      </c>
      <c r="B18923" t="s">
        <v>50</v>
      </c>
    </row>
    <row r="18924" spans="1:2" x14ac:dyDescent="0.3">
      <c r="A18924">
        <v>36676</v>
      </c>
      <c r="B18924" t="s">
        <v>162</v>
      </c>
    </row>
    <row r="18925" spans="1:2" x14ac:dyDescent="0.3">
      <c r="A18925">
        <v>36676</v>
      </c>
      <c r="B18925" t="s">
        <v>2372</v>
      </c>
    </row>
    <row r="18926" spans="1:2" x14ac:dyDescent="0.3">
      <c r="A18926">
        <v>36761</v>
      </c>
      <c r="B18926" t="s">
        <v>2448</v>
      </c>
    </row>
    <row r="18927" spans="1:2" x14ac:dyDescent="0.3">
      <c r="A18927">
        <v>36778</v>
      </c>
      <c r="B18927" t="s">
        <v>726</v>
      </c>
    </row>
    <row r="18928" spans="1:2" x14ac:dyDescent="0.3">
      <c r="A18928">
        <v>36900</v>
      </c>
      <c r="B18928" t="s">
        <v>162</v>
      </c>
    </row>
    <row r="18929" spans="1:2" x14ac:dyDescent="0.3">
      <c r="A18929">
        <v>36900</v>
      </c>
      <c r="B18929" t="s">
        <v>50</v>
      </c>
    </row>
    <row r="18930" spans="1:2" x14ac:dyDescent="0.3">
      <c r="A18930">
        <v>36900</v>
      </c>
      <c r="B18930" t="s">
        <v>1470</v>
      </c>
    </row>
    <row r="18931" spans="1:2" x14ac:dyDescent="0.3">
      <c r="A18931">
        <v>36900</v>
      </c>
      <c r="B18931" t="s">
        <v>2372</v>
      </c>
    </row>
    <row r="18932" spans="1:2" x14ac:dyDescent="0.3">
      <c r="A18932">
        <v>37107</v>
      </c>
      <c r="B18932" t="s">
        <v>4238</v>
      </c>
    </row>
    <row r="18933" spans="1:2" x14ac:dyDescent="0.3">
      <c r="A18933">
        <v>37111</v>
      </c>
      <c r="B18933" t="s">
        <v>648</v>
      </c>
    </row>
    <row r="18934" spans="1:2" x14ac:dyDescent="0.3">
      <c r="A18934">
        <v>37207</v>
      </c>
      <c r="B18934" t="s">
        <v>4238</v>
      </c>
    </row>
    <row r="18935" spans="1:2" x14ac:dyDescent="0.3">
      <c r="A18935">
        <v>37306</v>
      </c>
      <c r="B18935" t="s">
        <v>1224</v>
      </c>
    </row>
    <row r="18936" spans="1:2" x14ac:dyDescent="0.3">
      <c r="A18936">
        <v>37343</v>
      </c>
      <c r="B18936" t="s">
        <v>162</v>
      </c>
    </row>
    <row r="18937" spans="1:2" x14ac:dyDescent="0.3">
      <c r="A18937">
        <v>37354</v>
      </c>
      <c r="B18937" t="s">
        <v>2372</v>
      </c>
    </row>
    <row r="18938" spans="1:2" x14ac:dyDescent="0.3">
      <c r="A18938">
        <v>37354</v>
      </c>
      <c r="B18938" t="s">
        <v>50</v>
      </c>
    </row>
    <row r="18939" spans="1:2" x14ac:dyDescent="0.3">
      <c r="A18939">
        <v>37354</v>
      </c>
      <c r="B18939" t="s">
        <v>215</v>
      </c>
    </row>
    <row r="18940" spans="1:2" x14ac:dyDescent="0.3">
      <c r="A18940">
        <v>37354</v>
      </c>
      <c r="B18940" t="s">
        <v>14442</v>
      </c>
    </row>
    <row r="18941" spans="1:2" x14ac:dyDescent="0.3">
      <c r="A18941">
        <v>37354</v>
      </c>
      <c r="B18941" t="s">
        <v>162</v>
      </c>
    </row>
    <row r="18942" spans="1:2" x14ac:dyDescent="0.3">
      <c r="A18942">
        <v>37354</v>
      </c>
      <c r="B18942" t="s">
        <v>2448</v>
      </c>
    </row>
    <row r="18943" spans="1:2" x14ac:dyDescent="0.3">
      <c r="A18943">
        <v>37477</v>
      </c>
      <c r="B18943" t="s">
        <v>4642</v>
      </c>
    </row>
    <row r="18944" spans="1:2" x14ac:dyDescent="0.3">
      <c r="A18944">
        <v>37477</v>
      </c>
      <c r="B18944" t="s">
        <v>50</v>
      </c>
    </row>
    <row r="18945" spans="1:2" x14ac:dyDescent="0.3">
      <c r="A18945">
        <v>37478</v>
      </c>
      <c r="B18945" t="s">
        <v>2205</v>
      </c>
    </row>
    <row r="18946" spans="1:2" x14ac:dyDescent="0.3">
      <c r="A18946">
        <v>37478</v>
      </c>
      <c r="B18946" t="s">
        <v>670</v>
      </c>
    </row>
    <row r="18947" spans="1:2" x14ac:dyDescent="0.3">
      <c r="A18947">
        <v>37478</v>
      </c>
      <c r="B18947" t="s">
        <v>5886</v>
      </c>
    </row>
    <row r="18948" spans="1:2" x14ac:dyDescent="0.3">
      <c r="A18948">
        <v>37478</v>
      </c>
      <c r="B18948" t="s">
        <v>2372</v>
      </c>
    </row>
    <row r="18949" spans="1:2" x14ac:dyDescent="0.3">
      <c r="A18949">
        <v>37483</v>
      </c>
      <c r="B18949" t="s">
        <v>215</v>
      </c>
    </row>
    <row r="18950" spans="1:2" x14ac:dyDescent="0.3">
      <c r="A18950">
        <v>37566</v>
      </c>
      <c r="B18950" t="s">
        <v>2372</v>
      </c>
    </row>
    <row r="18951" spans="1:2" x14ac:dyDescent="0.3">
      <c r="A18951">
        <v>37566</v>
      </c>
      <c r="B18951" t="s">
        <v>215</v>
      </c>
    </row>
    <row r="18952" spans="1:2" x14ac:dyDescent="0.3">
      <c r="A18952">
        <v>37578</v>
      </c>
      <c r="B18952" t="s">
        <v>3169</v>
      </c>
    </row>
    <row r="18953" spans="1:2" x14ac:dyDescent="0.3">
      <c r="A18953">
        <v>37578</v>
      </c>
      <c r="B18953" t="s">
        <v>162</v>
      </c>
    </row>
    <row r="18954" spans="1:2" x14ac:dyDescent="0.3">
      <c r="A18954">
        <v>37578</v>
      </c>
      <c r="B18954" t="s">
        <v>7695</v>
      </c>
    </row>
    <row r="18955" spans="1:2" x14ac:dyDescent="0.3">
      <c r="A18955">
        <v>37578</v>
      </c>
      <c r="B18955" t="s">
        <v>517</v>
      </c>
    </row>
    <row r="18956" spans="1:2" x14ac:dyDescent="0.3">
      <c r="A18956">
        <v>37578</v>
      </c>
      <c r="B18956" t="s">
        <v>648</v>
      </c>
    </row>
    <row r="18957" spans="1:2" x14ac:dyDescent="0.3">
      <c r="A18957">
        <v>37578</v>
      </c>
      <c r="B18957" t="s">
        <v>1224</v>
      </c>
    </row>
    <row r="18958" spans="1:2" x14ac:dyDescent="0.3">
      <c r="A18958">
        <v>37578</v>
      </c>
      <c r="B18958" t="s">
        <v>2372</v>
      </c>
    </row>
    <row r="18959" spans="1:2" x14ac:dyDescent="0.3">
      <c r="A18959">
        <v>37629</v>
      </c>
      <c r="B18959" t="s">
        <v>1224</v>
      </c>
    </row>
    <row r="18960" spans="1:2" x14ac:dyDescent="0.3">
      <c r="A18960">
        <v>37629</v>
      </c>
      <c r="B18960" t="s">
        <v>565</v>
      </c>
    </row>
    <row r="18961" spans="1:2" x14ac:dyDescent="0.3">
      <c r="A18961">
        <v>37629</v>
      </c>
      <c r="B18961" t="s">
        <v>7695</v>
      </c>
    </row>
    <row r="18962" spans="1:2" x14ac:dyDescent="0.3">
      <c r="A18962">
        <v>37698</v>
      </c>
      <c r="B18962" t="s">
        <v>3169</v>
      </c>
    </row>
    <row r="18963" spans="1:2" x14ac:dyDescent="0.3">
      <c r="A18963">
        <v>37698</v>
      </c>
      <c r="B18963" t="s">
        <v>50</v>
      </c>
    </row>
    <row r="18964" spans="1:2" x14ac:dyDescent="0.3">
      <c r="A18964">
        <v>37698</v>
      </c>
      <c r="B18964" t="s">
        <v>1224</v>
      </c>
    </row>
    <row r="18965" spans="1:2" x14ac:dyDescent="0.3">
      <c r="A18965">
        <v>37698</v>
      </c>
      <c r="B18965" t="s">
        <v>162</v>
      </c>
    </row>
    <row r="18966" spans="1:2" x14ac:dyDescent="0.3">
      <c r="A18966">
        <v>37698</v>
      </c>
      <c r="B18966" t="s">
        <v>2448</v>
      </c>
    </row>
    <row r="18967" spans="1:2" x14ac:dyDescent="0.3">
      <c r="A18967">
        <v>37698</v>
      </c>
      <c r="B18967" t="s">
        <v>670</v>
      </c>
    </row>
    <row r="18968" spans="1:2" x14ac:dyDescent="0.3">
      <c r="A18968">
        <v>37698</v>
      </c>
      <c r="B18968" t="s">
        <v>565</v>
      </c>
    </row>
    <row r="18969" spans="1:2" x14ac:dyDescent="0.3">
      <c r="A18969">
        <v>37698</v>
      </c>
      <c r="B18969" t="s">
        <v>2372</v>
      </c>
    </row>
    <row r="18970" spans="1:2" x14ac:dyDescent="0.3">
      <c r="A18970">
        <v>37698</v>
      </c>
      <c r="B18970" t="s">
        <v>726</v>
      </c>
    </row>
    <row r="18971" spans="1:2" x14ac:dyDescent="0.3">
      <c r="A18971">
        <v>37698</v>
      </c>
      <c r="B18971" t="s">
        <v>215</v>
      </c>
    </row>
    <row r="18972" spans="1:2" x14ac:dyDescent="0.3">
      <c r="A18972">
        <v>37757</v>
      </c>
      <c r="B18972" t="s">
        <v>2448</v>
      </c>
    </row>
    <row r="18973" spans="1:2" x14ac:dyDescent="0.3">
      <c r="A18973">
        <v>37802</v>
      </c>
      <c r="B18973" t="s">
        <v>2448</v>
      </c>
    </row>
    <row r="18974" spans="1:2" x14ac:dyDescent="0.3">
      <c r="A18974">
        <v>37802</v>
      </c>
      <c r="B18974" t="s">
        <v>215</v>
      </c>
    </row>
    <row r="18975" spans="1:2" x14ac:dyDescent="0.3">
      <c r="A18975">
        <v>37813</v>
      </c>
      <c r="B18975" t="s">
        <v>821</v>
      </c>
    </row>
    <row r="18976" spans="1:2" x14ac:dyDescent="0.3">
      <c r="A18976">
        <v>37813</v>
      </c>
      <c r="B18976" t="s">
        <v>3413</v>
      </c>
    </row>
    <row r="18977" spans="1:2" x14ac:dyDescent="0.3">
      <c r="A18977">
        <v>37813</v>
      </c>
      <c r="B18977" t="s">
        <v>670</v>
      </c>
    </row>
    <row r="18978" spans="1:2" x14ac:dyDescent="0.3">
      <c r="A18978">
        <v>37814</v>
      </c>
      <c r="B18978" t="s">
        <v>3169</v>
      </c>
    </row>
    <row r="18979" spans="1:2" x14ac:dyDescent="0.3">
      <c r="A18979">
        <v>37953</v>
      </c>
      <c r="B18979" t="s">
        <v>4238</v>
      </c>
    </row>
    <row r="18980" spans="1:2" x14ac:dyDescent="0.3">
      <c r="A18980">
        <v>37996</v>
      </c>
      <c r="B18980" t="s">
        <v>4642</v>
      </c>
    </row>
    <row r="18981" spans="1:2" x14ac:dyDescent="0.3">
      <c r="A18981">
        <v>37996</v>
      </c>
      <c r="B18981" t="s">
        <v>5886</v>
      </c>
    </row>
    <row r="18982" spans="1:2" x14ac:dyDescent="0.3">
      <c r="A18982">
        <v>37996</v>
      </c>
      <c r="B18982" t="s">
        <v>50</v>
      </c>
    </row>
    <row r="18983" spans="1:2" x14ac:dyDescent="0.3">
      <c r="A18983">
        <v>37996</v>
      </c>
      <c r="B18983" t="s">
        <v>215</v>
      </c>
    </row>
    <row r="18984" spans="1:2" x14ac:dyDescent="0.3">
      <c r="A18984">
        <v>37996</v>
      </c>
      <c r="B18984" t="s">
        <v>2448</v>
      </c>
    </row>
    <row r="18985" spans="1:2" x14ac:dyDescent="0.3">
      <c r="A18985">
        <v>37996</v>
      </c>
      <c r="B18985" t="s">
        <v>3413</v>
      </c>
    </row>
    <row r="18986" spans="1:2" x14ac:dyDescent="0.3">
      <c r="A18986">
        <v>38003</v>
      </c>
      <c r="B18986" t="s">
        <v>215</v>
      </c>
    </row>
    <row r="18987" spans="1:2" x14ac:dyDescent="0.3">
      <c r="A18987">
        <v>38155</v>
      </c>
      <c r="B18987" t="s">
        <v>1224</v>
      </c>
    </row>
    <row r="18988" spans="1:2" x14ac:dyDescent="0.3">
      <c r="A18988">
        <v>38155</v>
      </c>
      <c r="B18988" t="s">
        <v>2372</v>
      </c>
    </row>
    <row r="18989" spans="1:2" x14ac:dyDescent="0.3">
      <c r="A18989">
        <v>38155</v>
      </c>
      <c r="B18989" t="s">
        <v>2404</v>
      </c>
    </row>
    <row r="18990" spans="1:2" x14ac:dyDescent="0.3">
      <c r="A18990">
        <v>38155</v>
      </c>
      <c r="B18990" t="s">
        <v>517</v>
      </c>
    </row>
    <row r="18991" spans="1:2" x14ac:dyDescent="0.3">
      <c r="A18991">
        <v>38278</v>
      </c>
      <c r="B18991" t="s">
        <v>11667</v>
      </c>
    </row>
    <row r="18992" spans="1:2" x14ac:dyDescent="0.3">
      <c r="A18992">
        <v>38428</v>
      </c>
      <c r="B18992" t="s">
        <v>162</v>
      </c>
    </row>
    <row r="18993" spans="1:2" x14ac:dyDescent="0.3">
      <c r="A18993">
        <v>38437</v>
      </c>
      <c r="B18993" t="s">
        <v>3413</v>
      </c>
    </row>
    <row r="18994" spans="1:2" x14ac:dyDescent="0.3">
      <c r="A18994">
        <v>38437</v>
      </c>
      <c r="B18994" t="s">
        <v>50</v>
      </c>
    </row>
    <row r="18995" spans="1:2" x14ac:dyDescent="0.3">
      <c r="A18995">
        <v>38437</v>
      </c>
      <c r="B18995" t="s">
        <v>4642</v>
      </c>
    </row>
    <row r="18996" spans="1:2" x14ac:dyDescent="0.3">
      <c r="A18996">
        <v>38437</v>
      </c>
      <c r="B18996" t="s">
        <v>215</v>
      </c>
    </row>
    <row r="18997" spans="1:2" x14ac:dyDescent="0.3">
      <c r="A18997">
        <v>38622</v>
      </c>
      <c r="B18997" t="s">
        <v>3169</v>
      </c>
    </row>
    <row r="18998" spans="1:2" x14ac:dyDescent="0.3">
      <c r="A18998">
        <v>38622</v>
      </c>
      <c r="B18998" t="s">
        <v>517</v>
      </c>
    </row>
    <row r="18999" spans="1:2" x14ac:dyDescent="0.3">
      <c r="A18999">
        <v>38622</v>
      </c>
      <c r="B18999" t="s">
        <v>1224</v>
      </c>
    </row>
    <row r="19000" spans="1:2" x14ac:dyDescent="0.3">
      <c r="A19000">
        <v>38622</v>
      </c>
      <c r="B19000" t="s">
        <v>162</v>
      </c>
    </row>
    <row r="19001" spans="1:2" x14ac:dyDescent="0.3">
      <c r="A19001">
        <v>38622</v>
      </c>
      <c r="B19001" t="s">
        <v>2448</v>
      </c>
    </row>
    <row r="19002" spans="1:2" x14ac:dyDescent="0.3">
      <c r="A19002">
        <v>38662</v>
      </c>
      <c r="B19002" t="s">
        <v>162</v>
      </c>
    </row>
    <row r="19003" spans="1:2" x14ac:dyDescent="0.3">
      <c r="A19003">
        <v>38662</v>
      </c>
      <c r="B19003" t="s">
        <v>50</v>
      </c>
    </row>
    <row r="19004" spans="1:2" x14ac:dyDescent="0.3">
      <c r="A19004">
        <v>38662</v>
      </c>
      <c r="B19004" t="s">
        <v>1470</v>
      </c>
    </row>
    <row r="19005" spans="1:2" x14ac:dyDescent="0.3">
      <c r="A19005">
        <v>38662</v>
      </c>
      <c r="B19005" t="s">
        <v>386</v>
      </c>
    </row>
    <row r="19006" spans="1:2" x14ac:dyDescent="0.3">
      <c r="A19006">
        <v>38662</v>
      </c>
      <c r="B19006" t="s">
        <v>2372</v>
      </c>
    </row>
    <row r="19007" spans="1:2" x14ac:dyDescent="0.3">
      <c r="A19007">
        <v>38662</v>
      </c>
      <c r="B19007" t="s">
        <v>726</v>
      </c>
    </row>
    <row r="19008" spans="1:2" x14ac:dyDescent="0.3">
      <c r="A19008">
        <v>38824</v>
      </c>
      <c r="B19008" t="s">
        <v>565</v>
      </c>
    </row>
    <row r="19009" spans="1:2" x14ac:dyDescent="0.3">
      <c r="A19009">
        <v>38824</v>
      </c>
      <c r="B19009" t="s">
        <v>2448</v>
      </c>
    </row>
    <row r="19010" spans="1:2" x14ac:dyDescent="0.3">
      <c r="A19010">
        <v>38824</v>
      </c>
      <c r="B19010" t="s">
        <v>162</v>
      </c>
    </row>
    <row r="19011" spans="1:2" x14ac:dyDescent="0.3">
      <c r="A19011">
        <v>39047</v>
      </c>
      <c r="B19011" t="s">
        <v>2448</v>
      </c>
    </row>
    <row r="19012" spans="1:2" x14ac:dyDescent="0.3">
      <c r="A19012">
        <v>39047</v>
      </c>
      <c r="B19012" t="s">
        <v>162</v>
      </c>
    </row>
    <row r="19013" spans="1:2" x14ac:dyDescent="0.3">
      <c r="A19013">
        <v>39047</v>
      </c>
      <c r="B19013" t="s">
        <v>50</v>
      </c>
    </row>
    <row r="19014" spans="1:2" x14ac:dyDescent="0.3">
      <c r="A19014">
        <v>39059</v>
      </c>
      <c r="B19014" t="s">
        <v>50</v>
      </c>
    </row>
    <row r="19015" spans="1:2" x14ac:dyDescent="0.3">
      <c r="A19015">
        <v>39059</v>
      </c>
      <c r="B19015" t="s">
        <v>215</v>
      </c>
    </row>
    <row r="19016" spans="1:2" x14ac:dyDescent="0.3">
      <c r="A19016">
        <v>39059</v>
      </c>
      <c r="B19016" t="s">
        <v>162</v>
      </c>
    </row>
    <row r="19017" spans="1:2" x14ac:dyDescent="0.3">
      <c r="A19017">
        <v>39059</v>
      </c>
      <c r="B19017" t="s">
        <v>2448</v>
      </c>
    </row>
    <row r="19018" spans="1:2" x14ac:dyDescent="0.3">
      <c r="A19018">
        <v>39066</v>
      </c>
      <c r="B19018" t="s">
        <v>50</v>
      </c>
    </row>
    <row r="19019" spans="1:2" x14ac:dyDescent="0.3">
      <c r="A19019">
        <v>39066</v>
      </c>
      <c r="B19019" t="s">
        <v>821</v>
      </c>
    </row>
    <row r="19020" spans="1:2" x14ac:dyDescent="0.3">
      <c r="A19020">
        <v>39066</v>
      </c>
      <c r="B19020" t="s">
        <v>14442</v>
      </c>
    </row>
    <row r="19021" spans="1:2" x14ac:dyDescent="0.3">
      <c r="A19021">
        <v>39066</v>
      </c>
      <c r="B19021" t="s">
        <v>162</v>
      </c>
    </row>
    <row r="19022" spans="1:2" x14ac:dyDescent="0.3">
      <c r="A19022">
        <v>39066</v>
      </c>
      <c r="B19022" t="s">
        <v>2448</v>
      </c>
    </row>
    <row r="19023" spans="1:2" x14ac:dyDescent="0.3">
      <c r="A19023">
        <v>39080</v>
      </c>
      <c r="B19023" t="s">
        <v>11687</v>
      </c>
    </row>
    <row r="19024" spans="1:2" x14ac:dyDescent="0.3">
      <c r="A19024">
        <v>39109</v>
      </c>
      <c r="B19024" t="s">
        <v>50</v>
      </c>
    </row>
    <row r="19025" spans="1:2" x14ac:dyDescent="0.3">
      <c r="A19025">
        <v>39109</v>
      </c>
      <c r="B19025" t="s">
        <v>162</v>
      </c>
    </row>
    <row r="19026" spans="1:2" x14ac:dyDescent="0.3">
      <c r="A19026">
        <v>39223</v>
      </c>
      <c r="B19026" t="s">
        <v>1224</v>
      </c>
    </row>
    <row r="19027" spans="1:2" x14ac:dyDescent="0.3">
      <c r="A19027">
        <v>39223</v>
      </c>
      <c r="B19027" t="s">
        <v>821</v>
      </c>
    </row>
    <row r="19028" spans="1:2" x14ac:dyDescent="0.3">
      <c r="A19028">
        <v>39223</v>
      </c>
      <c r="B19028" t="s">
        <v>4238</v>
      </c>
    </row>
    <row r="19029" spans="1:2" x14ac:dyDescent="0.3">
      <c r="A19029">
        <v>39223</v>
      </c>
      <c r="B19029" t="s">
        <v>2372</v>
      </c>
    </row>
    <row r="19030" spans="1:2" x14ac:dyDescent="0.3">
      <c r="A19030">
        <v>39376</v>
      </c>
      <c r="B19030" t="s">
        <v>2372</v>
      </c>
    </row>
    <row r="19031" spans="1:2" x14ac:dyDescent="0.3">
      <c r="A19031">
        <v>39376</v>
      </c>
      <c r="B19031" t="s">
        <v>4238</v>
      </c>
    </row>
    <row r="19032" spans="1:2" x14ac:dyDescent="0.3">
      <c r="A19032">
        <v>39376</v>
      </c>
      <c r="B19032" t="s">
        <v>1224</v>
      </c>
    </row>
    <row r="19033" spans="1:2" x14ac:dyDescent="0.3">
      <c r="A19033">
        <v>39400</v>
      </c>
      <c r="B19033" t="s">
        <v>386</v>
      </c>
    </row>
    <row r="19034" spans="1:2" x14ac:dyDescent="0.3">
      <c r="A19034">
        <v>39400</v>
      </c>
      <c r="B19034" t="s">
        <v>50</v>
      </c>
    </row>
    <row r="19035" spans="1:2" x14ac:dyDescent="0.3">
      <c r="A19035">
        <v>39400</v>
      </c>
      <c r="B19035" t="s">
        <v>1224</v>
      </c>
    </row>
    <row r="19036" spans="1:2" x14ac:dyDescent="0.3">
      <c r="A19036">
        <v>39400</v>
      </c>
      <c r="B19036" t="s">
        <v>215</v>
      </c>
    </row>
    <row r="19037" spans="1:2" x14ac:dyDescent="0.3">
      <c r="A19037">
        <v>39400</v>
      </c>
      <c r="B19037" t="s">
        <v>14442</v>
      </c>
    </row>
    <row r="19038" spans="1:2" x14ac:dyDescent="0.3">
      <c r="A19038">
        <v>39400</v>
      </c>
      <c r="B19038" t="s">
        <v>162</v>
      </c>
    </row>
    <row r="19039" spans="1:2" x14ac:dyDescent="0.3">
      <c r="A19039">
        <v>39400</v>
      </c>
      <c r="B19039" t="s">
        <v>2448</v>
      </c>
    </row>
    <row r="19040" spans="1:2" x14ac:dyDescent="0.3">
      <c r="A19040">
        <v>39404</v>
      </c>
      <c r="B19040" t="s">
        <v>648</v>
      </c>
    </row>
    <row r="19041" spans="1:2" x14ac:dyDescent="0.3">
      <c r="A19041">
        <v>39404</v>
      </c>
      <c r="B19041" t="s">
        <v>1224</v>
      </c>
    </row>
    <row r="19042" spans="1:2" x14ac:dyDescent="0.3">
      <c r="A19042">
        <v>39404</v>
      </c>
      <c r="B19042" t="s">
        <v>821</v>
      </c>
    </row>
    <row r="19043" spans="1:2" x14ac:dyDescent="0.3">
      <c r="A19043">
        <v>39404</v>
      </c>
      <c r="B19043" t="s">
        <v>215</v>
      </c>
    </row>
    <row r="19044" spans="1:2" x14ac:dyDescent="0.3">
      <c r="A19044">
        <v>39404</v>
      </c>
      <c r="B19044" t="s">
        <v>5886</v>
      </c>
    </row>
    <row r="19045" spans="1:2" x14ac:dyDescent="0.3">
      <c r="A19045">
        <v>39404</v>
      </c>
      <c r="B19045" t="s">
        <v>670</v>
      </c>
    </row>
    <row r="19046" spans="1:2" x14ac:dyDescent="0.3">
      <c r="A19046">
        <v>39404</v>
      </c>
      <c r="B19046" t="s">
        <v>386</v>
      </c>
    </row>
    <row r="19047" spans="1:2" x14ac:dyDescent="0.3">
      <c r="A19047">
        <v>39404</v>
      </c>
      <c r="B19047" t="s">
        <v>2372</v>
      </c>
    </row>
    <row r="19048" spans="1:2" x14ac:dyDescent="0.3">
      <c r="A19048">
        <v>39412</v>
      </c>
      <c r="B19048" t="s">
        <v>50</v>
      </c>
    </row>
    <row r="19049" spans="1:2" x14ac:dyDescent="0.3">
      <c r="A19049">
        <v>39412</v>
      </c>
      <c r="B19049" t="s">
        <v>14442</v>
      </c>
    </row>
    <row r="19050" spans="1:2" x14ac:dyDescent="0.3">
      <c r="A19050">
        <v>39412</v>
      </c>
      <c r="B19050" t="s">
        <v>162</v>
      </c>
    </row>
    <row r="19051" spans="1:2" x14ac:dyDescent="0.3">
      <c r="A19051">
        <v>39564</v>
      </c>
      <c r="B19051" t="s">
        <v>50</v>
      </c>
    </row>
    <row r="19052" spans="1:2" x14ac:dyDescent="0.3">
      <c r="A19052">
        <v>39564</v>
      </c>
      <c r="B19052" t="s">
        <v>162</v>
      </c>
    </row>
    <row r="19053" spans="1:2" x14ac:dyDescent="0.3">
      <c r="A19053">
        <v>39564</v>
      </c>
      <c r="B19053" t="s">
        <v>2448</v>
      </c>
    </row>
    <row r="19054" spans="1:2" x14ac:dyDescent="0.3">
      <c r="A19054">
        <v>39602</v>
      </c>
      <c r="B19054" t="s">
        <v>215</v>
      </c>
    </row>
    <row r="19055" spans="1:2" x14ac:dyDescent="0.3">
      <c r="A19055">
        <v>39602</v>
      </c>
      <c r="B19055" t="s">
        <v>868</v>
      </c>
    </row>
    <row r="19056" spans="1:2" x14ac:dyDescent="0.3">
      <c r="A19056">
        <v>39602</v>
      </c>
      <c r="B19056" t="s">
        <v>2372</v>
      </c>
    </row>
    <row r="19057" spans="1:2" x14ac:dyDescent="0.3">
      <c r="A19057">
        <v>39922</v>
      </c>
      <c r="B19057" t="s">
        <v>1056</v>
      </c>
    </row>
    <row r="19058" spans="1:2" x14ac:dyDescent="0.3">
      <c r="A19058">
        <v>39922</v>
      </c>
      <c r="B19058" t="s">
        <v>162</v>
      </c>
    </row>
    <row r="19059" spans="1:2" x14ac:dyDescent="0.3">
      <c r="A19059">
        <v>39922</v>
      </c>
      <c r="B19059" t="s">
        <v>50</v>
      </c>
    </row>
    <row r="19060" spans="1:2" x14ac:dyDescent="0.3">
      <c r="A19060">
        <v>40314</v>
      </c>
      <c r="B19060" t="s">
        <v>2448</v>
      </c>
    </row>
    <row r="19061" spans="1:2" x14ac:dyDescent="0.3">
      <c r="A19061">
        <v>40314</v>
      </c>
      <c r="B19061" t="s">
        <v>162</v>
      </c>
    </row>
    <row r="19062" spans="1:2" x14ac:dyDescent="0.3">
      <c r="A19062">
        <v>40314</v>
      </c>
      <c r="B19062" t="s">
        <v>50</v>
      </c>
    </row>
    <row r="19063" spans="1:2" x14ac:dyDescent="0.3">
      <c r="A19063">
        <v>40314</v>
      </c>
      <c r="B19063" t="s">
        <v>4642</v>
      </c>
    </row>
    <row r="19064" spans="1:2" x14ac:dyDescent="0.3">
      <c r="A19064">
        <v>40329</v>
      </c>
      <c r="B19064" t="s">
        <v>2448</v>
      </c>
    </row>
    <row r="19065" spans="1:2" x14ac:dyDescent="0.3">
      <c r="A19065">
        <v>40329</v>
      </c>
      <c r="B19065" t="s">
        <v>162</v>
      </c>
    </row>
    <row r="19066" spans="1:2" x14ac:dyDescent="0.3">
      <c r="A19066">
        <v>40329</v>
      </c>
      <c r="B19066" t="s">
        <v>50</v>
      </c>
    </row>
    <row r="19067" spans="1:2" x14ac:dyDescent="0.3">
      <c r="A19067">
        <v>40364</v>
      </c>
      <c r="B19067" t="s">
        <v>3857</v>
      </c>
    </row>
    <row r="19068" spans="1:2" x14ac:dyDescent="0.3">
      <c r="A19068">
        <v>40364</v>
      </c>
      <c r="B19068" t="s">
        <v>7907</v>
      </c>
    </row>
    <row r="19069" spans="1:2" x14ac:dyDescent="0.3">
      <c r="A19069">
        <v>40364</v>
      </c>
      <c r="B19069" t="s">
        <v>5886</v>
      </c>
    </row>
    <row r="19070" spans="1:2" x14ac:dyDescent="0.3">
      <c r="A19070">
        <v>40364</v>
      </c>
      <c r="B19070" t="s">
        <v>2372</v>
      </c>
    </row>
    <row r="19071" spans="1:2" x14ac:dyDescent="0.3">
      <c r="A19071">
        <v>40376</v>
      </c>
      <c r="B19071" t="s">
        <v>162</v>
      </c>
    </row>
    <row r="19072" spans="1:2" x14ac:dyDescent="0.3">
      <c r="A19072">
        <v>40376</v>
      </c>
      <c r="B19072" t="s">
        <v>50</v>
      </c>
    </row>
    <row r="19073" spans="1:2" x14ac:dyDescent="0.3">
      <c r="A19073">
        <v>40376</v>
      </c>
      <c r="B19073" t="s">
        <v>670</v>
      </c>
    </row>
    <row r="19074" spans="1:2" x14ac:dyDescent="0.3">
      <c r="A19074">
        <v>40443</v>
      </c>
      <c r="B19074" t="s">
        <v>2448</v>
      </c>
    </row>
    <row r="19075" spans="1:2" x14ac:dyDescent="0.3">
      <c r="A19075">
        <v>40443</v>
      </c>
      <c r="B19075" t="s">
        <v>50</v>
      </c>
    </row>
    <row r="19076" spans="1:2" x14ac:dyDescent="0.3">
      <c r="A19076">
        <v>40443</v>
      </c>
      <c r="B19076" t="s">
        <v>162</v>
      </c>
    </row>
    <row r="19077" spans="1:2" x14ac:dyDescent="0.3">
      <c r="A19077">
        <v>40443</v>
      </c>
      <c r="B19077" t="s">
        <v>215</v>
      </c>
    </row>
    <row r="19078" spans="1:2" x14ac:dyDescent="0.3">
      <c r="A19078">
        <v>40476</v>
      </c>
      <c r="B19078" t="s">
        <v>1056</v>
      </c>
    </row>
    <row r="19079" spans="1:2" x14ac:dyDescent="0.3">
      <c r="A19079">
        <v>40730</v>
      </c>
      <c r="B19079" t="s">
        <v>1224</v>
      </c>
    </row>
    <row r="19080" spans="1:2" x14ac:dyDescent="0.3">
      <c r="A19080">
        <v>40730</v>
      </c>
      <c r="B19080" t="s">
        <v>4238</v>
      </c>
    </row>
    <row r="19081" spans="1:2" x14ac:dyDescent="0.3">
      <c r="A19081">
        <v>40837</v>
      </c>
      <c r="B19081" t="s">
        <v>162</v>
      </c>
    </row>
    <row r="19082" spans="1:2" x14ac:dyDescent="0.3">
      <c r="A19082">
        <v>40837</v>
      </c>
      <c r="B19082" t="s">
        <v>215</v>
      </c>
    </row>
    <row r="19083" spans="1:2" x14ac:dyDescent="0.3">
      <c r="A19083">
        <v>40844</v>
      </c>
      <c r="B19083" t="s">
        <v>162</v>
      </c>
    </row>
    <row r="19084" spans="1:2" x14ac:dyDescent="0.3">
      <c r="A19084">
        <v>40844</v>
      </c>
      <c r="B19084" t="s">
        <v>868</v>
      </c>
    </row>
    <row r="19085" spans="1:2" x14ac:dyDescent="0.3">
      <c r="A19085">
        <v>40847</v>
      </c>
      <c r="B19085" t="s">
        <v>4238</v>
      </c>
    </row>
    <row r="19086" spans="1:2" x14ac:dyDescent="0.3">
      <c r="A19086">
        <v>40847</v>
      </c>
      <c r="B19086" t="s">
        <v>14462</v>
      </c>
    </row>
    <row r="19087" spans="1:2" x14ac:dyDescent="0.3">
      <c r="A19087">
        <v>40847</v>
      </c>
      <c r="B19087" t="s">
        <v>1224</v>
      </c>
    </row>
    <row r="19088" spans="1:2" x14ac:dyDescent="0.3">
      <c r="A19088">
        <v>41002</v>
      </c>
      <c r="B19088" t="s">
        <v>11724</v>
      </c>
    </row>
    <row r="19089" spans="1:2" x14ac:dyDescent="0.3">
      <c r="A19089">
        <v>41005</v>
      </c>
      <c r="B19089" t="s">
        <v>2448</v>
      </c>
    </row>
    <row r="19090" spans="1:2" x14ac:dyDescent="0.3">
      <c r="A19090">
        <v>41005</v>
      </c>
      <c r="B19090" t="s">
        <v>212</v>
      </c>
    </row>
    <row r="19091" spans="1:2" x14ac:dyDescent="0.3">
      <c r="A19091">
        <v>41006</v>
      </c>
      <c r="B19091" t="s">
        <v>2448</v>
      </c>
    </row>
    <row r="19092" spans="1:2" x14ac:dyDescent="0.3">
      <c r="A19092">
        <v>41013</v>
      </c>
      <c r="B19092" t="s">
        <v>2448</v>
      </c>
    </row>
    <row r="19093" spans="1:2" x14ac:dyDescent="0.3">
      <c r="A19093">
        <v>41104</v>
      </c>
      <c r="B19093" t="s">
        <v>2448</v>
      </c>
    </row>
    <row r="19094" spans="1:2" x14ac:dyDescent="0.3">
      <c r="A19094">
        <v>41104</v>
      </c>
      <c r="B19094" t="s">
        <v>162</v>
      </c>
    </row>
    <row r="19095" spans="1:2" x14ac:dyDescent="0.3">
      <c r="A19095">
        <v>41104</v>
      </c>
      <c r="B19095" t="s">
        <v>50</v>
      </c>
    </row>
    <row r="19096" spans="1:2" x14ac:dyDescent="0.3">
      <c r="A19096">
        <v>41104</v>
      </c>
      <c r="B19096" t="s">
        <v>4342</v>
      </c>
    </row>
    <row r="19097" spans="1:2" x14ac:dyDescent="0.3">
      <c r="A19097">
        <v>41104</v>
      </c>
      <c r="B19097" t="s">
        <v>215</v>
      </c>
    </row>
    <row r="19098" spans="1:2" x14ac:dyDescent="0.3">
      <c r="A19098">
        <v>41104</v>
      </c>
      <c r="B19098" t="s">
        <v>1931</v>
      </c>
    </row>
    <row r="19099" spans="1:2" x14ac:dyDescent="0.3">
      <c r="A19099">
        <v>41104</v>
      </c>
      <c r="B19099" t="s">
        <v>1224</v>
      </c>
    </row>
    <row r="19100" spans="1:2" x14ac:dyDescent="0.3">
      <c r="A19100">
        <v>41108</v>
      </c>
      <c r="B19100" t="s">
        <v>2448</v>
      </c>
    </row>
    <row r="19101" spans="1:2" x14ac:dyDescent="0.3">
      <c r="A19101">
        <v>41118</v>
      </c>
      <c r="B19101" t="s">
        <v>4238</v>
      </c>
    </row>
    <row r="19102" spans="1:2" x14ac:dyDescent="0.3">
      <c r="A19102">
        <v>41118</v>
      </c>
      <c r="B19102" t="s">
        <v>1224</v>
      </c>
    </row>
    <row r="19103" spans="1:2" x14ac:dyDescent="0.3">
      <c r="A19103">
        <v>41307</v>
      </c>
      <c r="B19103" t="s">
        <v>565</v>
      </c>
    </row>
    <row r="19104" spans="1:2" x14ac:dyDescent="0.3">
      <c r="A19104">
        <v>41307</v>
      </c>
      <c r="B19104" t="s">
        <v>162</v>
      </c>
    </row>
    <row r="19105" spans="1:2" x14ac:dyDescent="0.3">
      <c r="A19105">
        <v>41321</v>
      </c>
      <c r="B19105" t="s">
        <v>2372</v>
      </c>
    </row>
    <row r="19106" spans="1:2" x14ac:dyDescent="0.3">
      <c r="A19106">
        <v>41321</v>
      </c>
      <c r="B19106" t="s">
        <v>821</v>
      </c>
    </row>
    <row r="19107" spans="1:2" x14ac:dyDescent="0.3">
      <c r="A19107">
        <v>41321</v>
      </c>
      <c r="B19107" t="s">
        <v>1224</v>
      </c>
    </row>
    <row r="19108" spans="1:2" x14ac:dyDescent="0.3">
      <c r="A19108">
        <v>41484</v>
      </c>
      <c r="B19108" t="s">
        <v>162</v>
      </c>
    </row>
    <row r="19109" spans="1:2" x14ac:dyDescent="0.3">
      <c r="A19109">
        <v>41485</v>
      </c>
      <c r="B19109" t="s">
        <v>162</v>
      </c>
    </row>
    <row r="19110" spans="1:2" x14ac:dyDescent="0.3">
      <c r="A19110">
        <v>41485</v>
      </c>
      <c r="B19110" t="s">
        <v>215</v>
      </c>
    </row>
    <row r="19111" spans="1:2" x14ac:dyDescent="0.3">
      <c r="A19111">
        <v>41967</v>
      </c>
      <c r="B19111" t="s">
        <v>648</v>
      </c>
    </row>
    <row r="19112" spans="1:2" x14ac:dyDescent="0.3">
      <c r="A19112">
        <v>41967</v>
      </c>
      <c r="B19112" t="s">
        <v>1224</v>
      </c>
    </row>
    <row r="19113" spans="1:2" x14ac:dyDescent="0.3">
      <c r="A19113">
        <v>41967</v>
      </c>
      <c r="B19113" t="s">
        <v>4238</v>
      </c>
    </row>
    <row r="19114" spans="1:2" x14ac:dyDescent="0.3">
      <c r="A19114">
        <v>41967</v>
      </c>
      <c r="B19114" t="s">
        <v>2372</v>
      </c>
    </row>
    <row r="19115" spans="1:2" x14ac:dyDescent="0.3">
      <c r="A19115">
        <v>42034</v>
      </c>
      <c r="B19115" t="s">
        <v>1224</v>
      </c>
    </row>
    <row r="19116" spans="1:2" x14ac:dyDescent="0.3">
      <c r="A19116">
        <v>42034</v>
      </c>
      <c r="B19116" t="s">
        <v>4238</v>
      </c>
    </row>
    <row r="19117" spans="1:2" x14ac:dyDescent="0.3">
      <c r="A19117">
        <v>42061</v>
      </c>
      <c r="B19117" t="s">
        <v>162</v>
      </c>
    </row>
    <row r="19118" spans="1:2" x14ac:dyDescent="0.3">
      <c r="A19118">
        <v>42061</v>
      </c>
      <c r="B19118" t="s">
        <v>14442</v>
      </c>
    </row>
    <row r="19119" spans="1:2" x14ac:dyDescent="0.3">
      <c r="A19119">
        <v>42061</v>
      </c>
      <c r="B19119" t="s">
        <v>726</v>
      </c>
    </row>
    <row r="19120" spans="1:2" x14ac:dyDescent="0.3">
      <c r="A19120">
        <v>42061</v>
      </c>
      <c r="B19120" t="s">
        <v>2372</v>
      </c>
    </row>
    <row r="19121" spans="1:2" x14ac:dyDescent="0.3">
      <c r="A19121">
        <v>42061</v>
      </c>
      <c r="B19121" t="s">
        <v>1224</v>
      </c>
    </row>
    <row r="19122" spans="1:2" x14ac:dyDescent="0.3">
      <c r="A19122">
        <v>42094</v>
      </c>
      <c r="B19122" t="s">
        <v>215</v>
      </c>
    </row>
    <row r="19123" spans="1:2" x14ac:dyDescent="0.3">
      <c r="A19123">
        <v>42094</v>
      </c>
      <c r="B19123" t="s">
        <v>2372</v>
      </c>
    </row>
    <row r="19124" spans="1:2" x14ac:dyDescent="0.3">
      <c r="A19124">
        <v>42113</v>
      </c>
      <c r="B19124" t="s">
        <v>1224</v>
      </c>
    </row>
    <row r="19125" spans="1:2" x14ac:dyDescent="0.3">
      <c r="A19125">
        <v>42220</v>
      </c>
      <c r="B19125" t="s">
        <v>517</v>
      </c>
    </row>
    <row r="19126" spans="1:2" x14ac:dyDescent="0.3">
      <c r="A19126">
        <v>42220</v>
      </c>
      <c r="B19126" t="s">
        <v>215</v>
      </c>
    </row>
    <row r="19127" spans="1:2" x14ac:dyDescent="0.3">
      <c r="A19127">
        <v>42220</v>
      </c>
      <c r="B19127" t="s">
        <v>2372</v>
      </c>
    </row>
    <row r="19128" spans="1:2" x14ac:dyDescent="0.3">
      <c r="A19128">
        <v>42225</v>
      </c>
      <c r="B19128" t="s">
        <v>1056</v>
      </c>
    </row>
    <row r="19129" spans="1:2" x14ac:dyDescent="0.3">
      <c r="A19129">
        <v>42225</v>
      </c>
      <c r="B19129" t="s">
        <v>162</v>
      </c>
    </row>
    <row r="19130" spans="1:2" x14ac:dyDescent="0.3">
      <c r="A19130">
        <v>42232</v>
      </c>
      <c r="B19130" t="s">
        <v>4642</v>
      </c>
    </row>
    <row r="19131" spans="1:2" x14ac:dyDescent="0.3">
      <c r="A19131">
        <v>42232</v>
      </c>
      <c r="B19131" t="s">
        <v>162</v>
      </c>
    </row>
    <row r="19132" spans="1:2" x14ac:dyDescent="0.3">
      <c r="A19132">
        <v>42232</v>
      </c>
      <c r="B19132" t="s">
        <v>50</v>
      </c>
    </row>
    <row r="19133" spans="1:2" x14ac:dyDescent="0.3">
      <c r="A19133">
        <v>42232</v>
      </c>
      <c r="B19133" t="s">
        <v>821</v>
      </c>
    </row>
    <row r="19134" spans="1:2" x14ac:dyDescent="0.3">
      <c r="A19134">
        <v>42313</v>
      </c>
      <c r="B19134" t="s">
        <v>4642</v>
      </c>
    </row>
    <row r="19135" spans="1:2" x14ac:dyDescent="0.3">
      <c r="A19135">
        <v>42313</v>
      </c>
      <c r="B19135" t="s">
        <v>726</v>
      </c>
    </row>
    <row r="19136" spans="1:2" x14ac:dyDescent="0.3">
      <c r="A19136">
        <v>42313</v>
      </c>
      <c r="B19136" t="s">
        <v>50</v>
      </c>
    </row>
    <row r="19137" spans="1:2" x14ac:dyDescent="0.3">
      <c r="A19137">
        <v>42315</v>
      </c>
      <c r="B19137" t="s">
        <v>215</v>
      </c>
    </row>
    <row r="19138" spans="1:2" x14ac:dyDescent="0.3">
      <c r="A19138">
        <v>42315</v>
      </c>
      <c r="B19138" t="s">
        <v>2372</v>
      </c>
    </row>
    <row r="19139" spans="1:2" x14ac:dyDescent="0.3">
      <c r="A19139">
        <v>42345</v>
      </c>
      <c r="B19139" t="s">
        <v>162</v>
      </c>
    </row>
    <row r="19140" spans="1:2" x14ac:dyDescent="0.3">
      <c r="A19140">
        <v>42345</v>
      </c>
      <c r="B19140" t="s">
        <v>50</v>
      </c>
    </row>
    <row r="19141" spans="1:2" x14ac:dyDescent="0.3">
      <c r="A19141">
        <v>42365</v>
      </c>
      <c r="B19141" t="s">
        <v>162</v>
      </c>
    </row>
    <row r="19142" spans="1:2" x14ac:dyDescent="0.3">
      <c r="A19142">
        <v>42416</v>
      </c>
      <c r="B19142" t="s">
        <v>726</v>
      </c>
    </row>
    <row r="19143" spans="1:2" x14ac:dyDescent="0.3">
      <c r="A19143">
        <v>42416</v>
      </c>
      <c r="B19143" t="s">
        <v>50</v>
      </c>
    </row>
    <row r="19144" spans="1:2" x14ac:dyDescent="0.3">
      <c r="A19144">
        <v>42416</v>
      </c>
      <c r="B19144" t="s">
        <v>517</v>
      </c>
    </row>
    <row r="19145" spans="1:2" x14ac:dyDescent="0.3">
      <c r="A19145">
        <v>42416</v>
      </c>
      <c r="B19145" t="s">
        <v>4342</v>
      </c>
    </row>
    <row r="19146" spans="1:2" x14ac:dyDescent="0.3">
      <c r="A19146">
        <v>42466</v>
      </c>
      <c r="B19146" t="s">
        <v>2372</v>
      </c>
    </row>
    <row r="19147" spans="1:2" x14ac:dyDescent="0.3">
      <c r="A19147">
        <v>42466</v>
      </c>
      <c r="B19147" t="s">
        <v>4238</v>
      </c>
    </row>
    <row r="19148" spans="1:2" x14ac:dyDescent="0.3">
      <c r="A19148">
        <v>42466</v>
      </c>
      <c r="B19148" t="s">
        <v>1224</v>
      </c>
    </row>
    <row r="19149" spans="1:2" x14ac:dyDescent="0.3">
      <c r="A19149">
        <v>42466</v>
      </c>
      <c r="B19149" t="s">
        <v>215</v>
      </c>
    </row>
    <row r="19150" spans="1:2" x14ac:dyDescent="0.3">
      <c r="A19150">
        <v>42466</v>
      </c>
      <c r="B19150" t="s">
        <v>1931</v>
      </c>
    </row>
    <row r="19151" spans="1:2" x14ac:dyDescent="0.3">
      <c r="A19151">
        <v>42466</v>
      </c>
      <c r="B19151" t="s">
        <v>162</v>
      </c>
    </row>
    <row r="19152" spans="1:2" x14ac:dyDescent="0.3">
      <c r="A19152">
        <v>42466</v>
      </c>
      <c r="B19152" t="s">
        <v>1722</v>
      </c>
    </row>
    <row r="19153" spans="1:2" x14ac:dyDescent="0.3">
      <c r="A19153">
        <v>42466</v>
      </c>
      <c r="B19153" t="s">
        <v>517</v>
      </c>
    </row>
    <row r="19154" spans="1:2" x14ac:dyDescent="0.3">
      <c r="A19154">
        <v>42466</v>
      </c>
      <c r="B19154" t="s">
        <v>648</v>
      </c>
    </row>
    <row r="19155" spans="1:2" x14ac:dyDescent="0.3">
      <c r="A19155">
        <v>42577</v>
      </c>
      <c r="B19155" t="s">
        <v>4238</v>
      </c>
    </row>
    <row r="19156" spans="1:2" x14ac:dyDescent="0.3">
      <c r="A19156">
        <v>42577</v>
      </c>
      <c r="B19156" t="s">
        <v>1224</v>
      </c>
    </row>
    <row r="19157" spans="1:2" x14ac:dyDescent="0.3">
      <c r="A19157">
        <v>42577</v>
      </c>
      <c r="B19157" t="s">
        <v>2372</v>
      </c>
    </row>
    <row r="19158" spans="1:2" x14ac:dyDescent="0.3">
      <c r="A19158">
        <v>42725</v>
      </c>
      <c r="B19158" t="s">
        <v>821</v>
      </c>
    </row>
    <row r="19159" spans="1:2" x14ac:dyDescent="0.3">
      <c r="A19159">
        <v>42725</v>
      </c>
      <c r="B19159" t="s">
        <v>162</v>
      </c>
    </row>
    <row r="19160" spans="1:2" x14ac:dyDescent="0.3">
      <c r="A19160">
        <v>42725</v>
      </c>
      <c r="B19160" t="s">
        <v>50</v>
      </c>
    </row>
    <row r="19161" spans="1:2" x14ac:dyDescent="0.3">
      <c r="A19161">
        <v>42733</v>
      </c>
      <c r="B19161" t="s">
        <v>2372</v>
      </c>
    </row>
    <row r="19162" spans="1:2" x14ac:dyDescent="0.3">
      <c r="A19162">
        <v>42733</v>
      </c>
      <c r="B19162" t="s">
        <v>1224</v>
      </c>
    </row>
    <row r="19163" spans="1:2" x14ac:dyDescent="0.3">
      <c r="A19163">
        <v>42739</v>
      </c>
      <c r="B19163" t="s">
        <v>2448</v>
      </c>
    </row>
    <row r="19164" spans="1:2" x14ac:dyDescent="0.3">
      <c r="A19164">
        <v>42739</v>
      </c>
      <c r="B19164" t="s">
        <v>50</v>
      </c>
    </row>
    <row r="19165" spans="1:2" x14ac:dyDescent="0.3">
      <c r="A19165">
        <v>42739</v>
      </c>
      <c r="B19165" t="s">
        <v>1224</v>
      </c>
    </row>
    <row r="19166" spans="1:2" x14ac:dyDescent="0.3">
      <c r="A19166">
        <v>42739</v>
      </c>
      <c r="B19166" t="s">
        <v>162</v>
      </c>
    </row>
    <row r="19167" spans="1:2" x14ac:dyDescent="0.3">
      <c r="A19167">
        <v>42906</v>
      </c>
      <c r="B19167" t="s">
        <v>162</v>
      </c>
    </row>
    <row r="19168" spans="1:2" x14ac:dyDescent="0.3">
      <c r="A19168">
        <v>42906</v>
      </c>
      <c r="B19168" t="s">
        <v>2448</v>
      </c>
    </row>
    <row r="19169" spans="1:2" x14ac:dyDescent="0.3">
      <c r="A19169">
        <v>42906</v>
      </c>
      <c r="B19169" t="s">
        <v>50</v>
      </c>
    </row>
    <row r="19170" spans="1:2" x14ac:dyDescent="0.3">
      <c r="A19170">
        <v>43036</v>
      </c>
      <c r="B19170" t="s">
        <v>1287</v>
      </c>
    </row>
    <row r="19171" spans="1:2" x14ac:dyDescent="0.3">
      <c r="A19171">
        <v>43036</v>
      </c>
      <c r="B19171" t="s">
        <v>215</v>
      </c>
    </row>
    <row r="19172" spans="1:2" x14ac:dyDescent="0.3">
      <c r="A19172">
        <v>43274</v>
      </c>
      <c r="B19172" t="s">
        <v>162</v>
      </c>
    </row>
    <row r="19173" spans="1:2" x14ac:dyDescent="0.3">
      <c r="A19173">
        <v>43312</v>
      </c>
      <c r="B19173" t="s">
        <v>517</v>
      </c>
    </row>
    <row r="19174" spans="1:2" x14ac:dyDescent="0.3">
      <c r="A19174">
        <v>43380</v>
      </c>
      <c r="B19174" t="s">
        <v>2448</v>
      </c>
    </row>
    <row r="19175" spans="1:2" x14ac:dyDescent="0.3">
      <c r="A19175">
        <v>43380</v>
      </c>
      <c r="B19175" t="s">
        <v>50</v>
      </c>
    </row>
    <row r="19176" spans="1:2" x14ac:dyDescent="0.3">
      <c r="A19176">
        <v>43409</v>
      </c>
      <c r="B19176" t="s">
        <v>2448</v>
      </c>
    </row>
    <row r="19177" spans="1:2" x14ac:dyDescent="0.3">
      <c r="A19177">
        <v>43409</v>
      </c>
      <c r="B19177" t="s">
        <v>50</v>
      </c>
    </row>
    <row r="19178" spans="1:2" x14ac:dyDescent="0.3">
      <c r="A19178">
        <v>43409</v>
      </c>
      <c r="B19178" t="s">
        <v>670</v>
      </c>
    </row>
    <row r="19179" spans="1:2" x14ac:dyDescent="0.3">
      <c r="A19179">
        <v>43409</v>
      </c>
      <c r="B19179" t="s">
        <v>2372</v>
      </c>
    </row>
    <row r="19180" spans="1:2" x14ac:dyDescent="0.3">
      <c r="A19180">
        <v>43409</v>
      </c>
      <c r="B19180" t="s">
        <v>517</v>
      </c>
    </row>
    <row r="19181" spans="1:2" x14ac:dyDescent="0.3">
      <c r="A19181">
        <v>43620</v>
      </c>
      <c r="B19181" t="s">
        <v>162</v>
      </c>
    </row>
    <row r="19182" spans="1:2" x14ac:dyDescent="0.3">
      <c r="A19182">
        <v>43620</v>
      </c>
      <c r="B19182" t="s">
        <v>2448</v>
      </c>
    </row>
    <row r="19183" spans="1:2" x14ac:dyDescent="0.3">
      <c r="A19183">
        <v>43620</v>
      </c>
      <c r="B19183" t="s">
        <v>821</v>
      </c>
    </row>
    <row r="19184" spans="1:2" x14ac:dyDescent="0.3">
      <c r="A19184">
        <v>43620</v>
      </c>
      <c r="B19184" t="s">
        <v>50</v>
      </c>
    </row>
    <row r="19185" spans="1:2" x14ac:dyDescent="0.3">
      <c r="A19185">
        <v>43802</v>
      </c>
      <c r="B19185" t="s">
        <v>11783</v>
      </c>
    </row>
    <row r="19186" spans="1:2" x14ac:dyDescent="0.3">
      <c r="A19186">
        <v>43931</v>
      </c>
      <c r="B19186" t="s">
        <v>4238</v>
      </c>
    </row>
    <row r="19187" spans="1:2" x14ac:dyDescent="0.3">
      <c r="A19187">
        <v>43931</v>
      </c>
      <c r="B19187" t="s">
        <v>1224</v>
      </c>
    </row>
    <row r="19188" spans="1:2" x14ac:dyDescent="0.3">
      <c r="A19188">
        <v>43996</v>
      </c>
      <c r="B19188" t="s">
        <v>670</v>
      </c>
    </row>
    <row r="19189" spans="1:2" x14ac:dyDescent="0.3">
      <c r="A19189">
        <v>43996</v>
      </c>
      <c r="B19189" t="s">
        <v>215</v>
      </c>
    </row>
    <row r="19190" spans="1:2" x14ac:dyDescent="0.3">
      <c r="A19190">
        <v>44174</v>
      </c>
      <c r="B19190" t="s">
        <v>215</v>
      </c>
    </row>
    <row r="19191" spans="1:2" x14ac:dyDescent="0.3">
      <c r="A19191">
        <v>44174</v>
      </c>
      <c r="B19191" t="s">
        <v>162</v>
      </c>
    </row>
    <row r="19192" spans="1:2" x14ac:dyDescent="0.3">
      <c r="A19192">
        <v>44174</v>
      </c>
      <c r="B19192" t="s">
        <v>50</v>
      </c>
    </row>
    <row r="19193" spans="1:2" x14ac:dyDescent="0.3">
      <c r="A19193">
        <v>44245</v>
      </c>
      <c r="B19193" t="s">
        <v>2448</v>
      </c>
    </row>
    <row r="19194" spans="1:2" x14ac:dyDescent="0.3">
      <c r="A19194">
        <v>44245</v>
      </c>
      <c r="B19194" t="s">
        <v>726</v>
      </c>
    </row>
    <row r="19195" spans="1:2" x14ac:dyDescent="0.3">
      <c r="A19195">
        <v>44245</v>
      </c>
      <c r="B19195" t="s">
        <v>50</v>
      </c>
    </row>
    <row r="19196" spans="1:2" x14ac:dyDescent="0.3">
      <c r="A19196">
        <v>44272</v>
      </c>
      <c r="B19196" t="s">
        <v>1931</v>
      </c>
    </row>
    <row r="19197" spans="1:2" x14ac:dyDescent="0.3">
      <c r="A19197">
        <v>44304</v>
      </c>
      <c r="B19197" t="s">
        <v>517</v>
      </c>
    </row>
    <row r="19198" spans="1:2" x14ac:dyDescent="0.3">
      <c r="A19198">
        <v>44304</v>
      </c>
      <c r="B19198" t="s">
        <v>3169</v>
      </c>
    </row>
    <row r="19199" spans="1:2" x14ac:dyDescent="0.3">
      <c r="A19199">
        <v>44372</v>
      </c>
      <c r="B19199" t="s">
        <v>868</v>
      </c>
    </row>
    <row r="19200" spans="1:2" x14ac:dyDescent="0.3">
      <c r="A19200">
        <v>44372</v>
      </c>
      <c r="B19200" t="s">
        <v>670</v>
      </c>
    </row>
    <row r="19201" spans="1:2" x14ac:dyDescent="0.3">
      <c r="A19201">
        <v>44388</v>
      </c>
      <c r="B19201" t="s">
        <v>726</v>
      </c>
    </row>
    <row r="19202" spans="1:2" x14ac:dyDescent="0.3">
      <c r="A19202">
        <v>44388</v>
      </c>
      <c r="B19202" t="s">
        <v>50</v>
      </c>
    </row>
    <row r="19203" spans="1:2" x14ac:dyDescent="0.3">
      <c r="A19203">
        <v>44388</v>
      </c>
      <c r="B19203" t="s">
        <v>821</v>
      </c>
    </row>
    <row r="19204" spans="1:2" x14ac:dyDescent="0.3">
      <c r="A19204">
        <v>44388</v>
      </c>
      <c r="B19204" t="s">
        <v>670</v>
      </c>
    </row>
    <row r="19205" spans="1:2" x14ac:dyDescent="0.3">
      <c r="A19205">
        <v>44388</v>
      </c>
      <c r="B19205" t="s">
        <v>3413</v>
      </c>
    </row>
    <row r="19206" spans="1:2" x14ac:dyDescent="0.3">
      <c r="A19206">
        <v>44462</v>
      </c>
      <c r="B19206" t="s">
        <v>1224</v>
      </c>
    </row>
    <row r="19207" spans="1:2" x14ac:dyDescent="0.3">
      <c r="A19207">
        <v>44605</v>
      </c>
      <c r="B19207" t="s">
        <v>726</v>
      </c>
    </row>
    <row r="19208" spans="1:2" x14ac:dyDescent="0.3">
      <c r="A19208">
        <v>44605</v>
      </c>
      <c r="B19208" t="s">
        <v>50</v>
      </c>
    </row>
    <row r="19209" spans="1:2" x14ac:dyDescent="0.3">
      <c r="A19209">
        <v>44605</v>
      </c>
      <c r="B19209" t="s">
        <v>821</v>
      </c>
    </row>
    <row r="19210" spans="1:2" x14ac:dyDescent="0.3">
      <c r="A19210">
        <v>44907</v>
      </c>
      <c r="B19210" t="s">
        <v>2448</v>
      </c>
    </row>
    <row r="19211" spans="1:2" x14ac:dyDescent="0.3">
      <c r="A19211">
        <v>44930</v>
      </c>
      <c r="B19211" t="s">
        <v>11542</v>
      </c>
    </row>
    <row r="19212" spans="1:2" x14ac:dyDescent="0.3">
      <c r="A19212">
        <v>45184</v>
      </c>
      <c r="B19212" t="s">
        <v>162</v>
      </c>
    </row>
    <row r="19213" spans="1:2" x14ac:dyDescent="0.3">
      <c r="A19213">
        <v>45221</v>
      </c>
      <c r="B19213" t="s">
        <v>162</v>
      </c>
    </row>
    <row r="19214" spans="1:2" x14ac:dyDescent="0.3">
      <c r="A19214">
        <v>45469</v>
      </c>
      <c r="B19214" t="s">
        <v>7907</v>
      </c>
    </row>
    <row r="19215" spans="1:2" x14ac:dyDescent="0.3">
      <c r="A19215">
        <v>45469</v>
      </c>
      <c r="B19215" t="s">
        <v>726</v>
      </c>
    </row>
    <row r="19216" spans="1:2" x14ac:dyDescent="0.3">
      <c r="A19216">
        <v>45469</v>
      </c>
      <c r="B19216" t="s">
        <v>50</v>
      </c>
    </row>
    <row r="19217" spans="1:2" x14ac:dyDescent="0.3">
      <c r="A19217">
        <v>45547</v>
      </c>
      <c r="B19217" t="s">
        <v>726</v>
      </c>
    </row>
    <row r="19218" spans="1:2" x14ac:dyDescent="0.3">
      <c r="A19218">
        <v>45547</v>
      </c>
      <c r="B19218" t="s">
        <v>50</v>
      </c>
    </row>
    <row r="19219" spans="1:2" x14ac:dyDescent="0.3">
      <c r="A19219">
        <v>45547</v>
      </c>
      <c r="B19219" t="s">
        <v>2448</v>
      </c>
    </row>
    <row r="19220" spans="1:2" x14ac:dyDescent="0.3">
      <c r="A19220">
        <v>45547</v>
      </c>
      <c r="B19220" t="s">
        <v>215</v>
      </c>
    </row>
    <row r="19221" spans="1:2" x14ac:dyDescent="0.3">
      <c r="A19221">
        <v>45575</v>
      </c>
      <c r="B19221" t="s">
        <v>162</v>
      </c>
    </row>
    <row r="19222" spans="1:2" x14ac:dyDescent="0.3">
      <c r="A19222">
        <v>45575</v>
      </c>
      <c r="B19222" t="s">
        <v>1470</v>
      </c>
    </row>
    <row r="19223" spans="1:2" x14ac:dyDescent="0.3">
      <c r="A19223">
        <v>45575</v>
      </c>
      <c r="B19223" t="s">
        <v>4642</v>
      </c>
    </row>
    <row r="19224" spans="1:2" x14ac:dyDescent="0.3">
      <c r="A19224">
        <v>45575</v>
      </c>
      <c r="B19224" t="s">
        <v>50</v>
      </c>
    </row>
    <row r="19225" spans="1:2" x14ac:dyDescent="0.3">
      <c r="A19225">
        <v>45634</v>
      </c>
      <c r="B19225" t="s">
        <v>726</v>
      </c>
    </row>
    <row r="19226" spans="1:2" x14ac:dyDescent="0.3">
      <c r="A19226">
        <v>45691</v>
      </c>
      <c r="B19226" t="s">
        <v>670</v>
      </c>
    </row>
    <row r="19227" spans="1:2" x14ac:dyDescent="0.3">
      <c r="A19227">
        <v>45691</v>
      </c>
      <c r="B19227" t="s">
        <v>2372</v>
      </c>
    </row>
    <row r="19228" spans="1:2" x14ac:dyDescent="0.3">
      <c r="A19228">
        <v>45691</v>
      </c>
      <c r="B19228" t="s">
        <v>215</v>
      </c>
    </row>
    <row r="19229" spans="1:2" x14ac:dyDescent="0.3">
      <c r="A19229">
        <v>45691</v>
      </c>
      <c r="B19229" t="s">
        <v>517</v>
      </c>
    </row>
    <row r="19230" spans="1:2" x14ac:dyDescent="0.3">
      <c r="A19230">
        <v>45915</v>
      </c>
      <c r="B19230" t="s">
        <v>215</v>
      </c>
    </row>
    <row r="19231" spans="1:2" x14ac:dyDescent="0.3">
      <c r="A19231">
        <v>45915</v>
      </c>
      <c r="B19231" t="s">
        <v>868</v>
      </c>
    </row>
    <row r="19232" spans="1:2" x14ac:dyDescent="0.3">
      <c r="A19232">
        <v>45915</v>
      </c>
      <c r="B19232" t="s">
        <v>2372</v>
      </c>
    </row>
    <row r="19233" spans="1:2" x14ac:dyDescent="0.3">
      <c r="A19233">
        <v>45974</v>
      </c>
      <c r="B19233" t="s">
        <v>162</v>
      </c>
    </row>
    <row r="19234" spans="1:2" x14ac:dyDescent="0.3">
      <c r="A19234">
        <v>45974</v>
      </c>
      <c r="B19234" t="s">
        <v>50</v>
      </c>
    </row>
    <row r="19235" spans="1:2" x14ac:dyDescent="0.3">
      <c r="A19235">
        <v>46125</v>
      </c>
      <c r="B19235" t="s">
        <v>726</v>
      </c>
    </row>
    <row r="19236" spans="1:2" x14ac:dyDescent="0.3">
      <c r="A19236">
        <v>46125</v>
      </c>
      <c r="B19236" t="s">
        <v>50</v>
      </c>
    </row>
    <row r="19237" spans="1:2" x14ac:dyDescent="0.3">
      <c r="A19237">
        <v>46125</v>
      </c>
      <c r="B19237" t="s">
        <v>2947</v>
      </c>
    </row>
    <row r="19238" spans="1:2" x14ac:dyDescent="0.3">
      <c r="A19238">
        <v>46125</v>
      </c>
      <c r="B19238" t="s">
        <v>670</v>
      </c>
    </row>
    <row r="19239" spans="1:2" x14ac:dyDescent="0.3">
      <c r="A19239">
        <v>46222</v>
      </c>
      <c r="B19239" t="s">
        <v>821</v>
      </c>
    </row>
    <row r="19240" spans="1:2" x14ac:dyDescent="0.3">
      <c r="A19240">
        <v>46222</v>
      </c>
      <c r="B19240" t="s">
        <v>162</v>
      </c>
    </row>
    <row r="19241" spans="1:2" x14ac:dyDescent="0.3">
      <c r="A19241">
        <v>46280</v>
      </c>
      <c r="B19241" t="s">
        <v>215</v>
      </c>
    </row>
    <row r="19242" spans="1:2" x14ac:dyDescent="0.3">
      <c r="A19242">
        <v>46280</v>
      </c>
      <c r="B19242" t="s">
        <v>670</v>
      </c>
    </row>
    <row r="19243" spans="1:2" x14ac:dyDescent="0.3">
      <c r="A19243">
        <v>46280</v>
      </c>
      <c r="B19243" t="s">
        <v>517</v>
      </c>
    </row>
    <row r="19244" spans="1:2" x14ac:dyDescent="0.3">
      <c r="A19244">
        <v>46287</v>
      </c>
      <c r="B19244" t="s">
        <v>162</v>
      </c>
    </row>
    <row r="19245" spans="1:2" x14ac:dyDescent="0.3">
      <c r="A19245">
        <v>46287</v>
      </c>
      <c r="B19245" t="s">
        <v>50</v>
      </c>
    </row>
    <row r="19246" spans="1:2" x14ac:dyDescent="0.3">
      <c r="A19246">
        <v>46321</v>
      </c>
      <c r="B19246" t="s">
        <v>726</v>
      </c>
    </row>
    <row r="19247" spans="1:2" x14ac:dyDescent="0.3">
      <c r="A19247">
        <v>46321</v>
      </c>
      <c r="B19247" t="s">
        <v>50</v>
      </c>
    </row>
    <row r="19248" spans="1:2" x14ac:dyDescent="0.3">
      <c r="A19248">
        <v>46376</v>
      </c>
      <c r="B19248" t="s">
        <v>215</v>
      </c>
    </row>
    <row r="19249" spans="1:2" x14ac:dyDescent="0.3">
      <c r="A19249">
        <v>46376</v>
      </c>
      <c r="B19249" t="s">
        <v>868</v>
      </c>
    </row>
    <row r="19250" spans="1:2" x14ac:dyDescent="0.3">
      <c r="A19250">
        <v>46543</v>
      </c>
      <c r="B19250" t="s">
        <v>2448</v>
      </c>
    </row>
    <row r="19251" spans="1:2" x14ac:dyDescent="0.3">
      <c r="A19251">
        <v>46543</v>
      </c>
      <c r="B19251" t="s">
        <v>215</v>
      </c>
    </row>
    <row r="19252" spans="1:2" x14ac:dyDescent="0.3">
      <c r="A19252">
        <v>46543</v>
      </c>
      <c r="B19252" t="s">
        <v>50</v>
      </c>
    </row>
    <row r="19253" spans="1:2" x14ac:dyDescent="0.3">
      <c r="A19253">
        <v>46543</v>
      </c>
      <c r="B19253" t="s">
        <v>162</v>
      </c>
    </row>
    <row r="19254" spans="1:2" x14ac:dyDescent="0.3">
      <c r="A19254">
        <v>46548</v>
      </c>
      <c r="B19254" t="s">
        <v>868</v>
      </c>
    </row>
    <row r="19255" spans="1:2" x14ac:dyDescent="0.3">
      <c r="A19255">
        <v>46548</v>
      </c>
      <c r="B19255" t="s">
        <v>7674</v>
      </c>
    </row>
    <row r="19256" spans="1:2" x14ac:dyDescent="0.3">
      <c r="A19256">
        <v>46548</v>
      </c>
      <c r="B19256" t="s">
        <v>517</v>
      </c>
    </row>
    <row r="19257" spans="1:2" x14ac:dyDescent="0.3">
      <c r="A19257">
        <v>46548</v>
      </c>
      <c r="B19257" t="s">
        <v>2372</v>
      </c>
    </row>
    <row r="19258" spans="1:2" x14ac:dyDescent="0.3">
      <c r="A19258">
        <v>46567</v>
      </c>
      <c r="B19258" t="s">
        <v>726</v>
      </c>
    </row>
    <row r="19259" spans="1:2" x14ac:dyDescent="0.3">
      <c r="A19259">
        <v>46567</v>
      </c>
      <c r="B19259" t="s">
        <v>50</v>
      </c>
    </row>
    <row r="19260" spans="1:2" x14ac:dyDescent="0.3">
      <c r="A19260">
        <v>46567</v>
      </c>
      <c r="B19260" t="s">
        <v>5886</v>
      </c>
    </row>
    <row r="19261" spans="1:2" x14ac:dyDescent="0.3">
      <c r="A19261">
        <v>46567</v>
      </c>
      <c r="B19261" t="s">
        <v>4342</v>
      </c>
    </row>
    <row r="19262" spans="1:2" x14ac:dyDescent="0.3">
      <c r="A19262">
        <v>46567</v>
      </c>
      <c r="B19262" t="s">
        <v>2372</v>
      </c>
    </row>
    <row r="19263" spans="1:2" x14ac:dyDescent="0.3">
      <c r="A19263">
        <v>46567</v>
      </c>
      <c r="B19263" t="s">
        <v>162</v>
      </c>
    </row>
    <row r="19264" spans="1:2" x14ac:dyDescent="0.3">
      <c r="A19264">
        <v>46567</v>
      </c>
      <c r="B19264" t="s">
        <v>4642</v>
      </c>
    </row>
    <row r="19265" spans="1:2" x14ac:dyDescent="0.3">
      <c r="A19265">
        <v>46717</v>
      </c>
      <c r="B19265" t="s">
        <v>162</v>
      </c>
    </row>
    <row r="19266" spans="1:2" x14ac:dyDescent="0.3">
      <c r="A19266">
        <v>46717</v>
      </c>
      <c r="B19266" t="s">
        <v>5886</v>
      </c>
    </row>
    <row r="19267" spans="1:2" x14ac:dyDescent="0.3">
      <c r="A19267">
        <v>46717</v>
      </c>
      <c r="B19267" t="s">
        <v>4642</v>
      </c>
    </row>
    <row r="19268" spans="1:2" x14ac:dyDescent="0.3">
      <c r="A19268">
        <v>46717</v>
      </c>
      <c r="B19268" t="s">
        <v>50</v>
      </c>
    </row>
    <row r="19269" spans="1:2" x14ac:dyDescent="0.3">
      <c r="A19269">
        <v>46717</v>
      </c>
      <c r="B19269" t="s">
        <v>4342</v>
      </c>
    </row>
    <row r="19270" spans="1:2" x14ac:dyDescent="0.3">
      <c r="A19270">
        <v>46717</v>
      </c>
      <c r="B19270" t="s">
        <v>2372</v>
      </c>
    </row>
    <row r="19271" spans="1:2" x14ac:dyDescent="0.3">
      <c r="A19271">
        <v>46728</v>
      </c>
      <c r="B19271" t="s">
        <v>215</v>
      </c>
    </row>
    <row r="19272" spans="1:2" x14ac:dyDescent="0.3">
      <c r="A19272">
        <v>46868</v>
      </c>
      <c r="B19272" t="s">
        <v>162</v>
      </c>
    </row>
    <row r="19273" spans="1:2" x14ac:dyDescent="0.3">
      <c r="A19273">
        <v>46904</v>
      </c>
      <c r="B19273" t="s">
        <v>215</v>
      </c>
    </row>
    <row r="19274" spans="1:2" x14ac:dyDescent="0.3">
      <c r="A19274">
        <v>46904</v>
      </c>
      <c r="B19274" t="s">
        <v>2372</v>
      </c>
    </row>
    <row r="19275" spans="1:2" x14ac:dyDescent="0.3">
      <c r="A19275">
        <v>46907</v>
      </c>
      <c r="B19275" t="s">
        <v>3857</v>
      </c>
    </row>
    <row r="19276" spans="1:2" x14ac:dyDescent="0.3">
      <c r="A19276">
        <v>46907</v>
      </c>
      <c r="B19276" t="s">
        <v>162</v>
      </c>
    </row>
    <row r="19277" spans="1:2" x14ac:dyDescent="0.3">
      <c r="A19277">
        <v>46907</v>
      </c>
      <c r="B19277" t="s">
        <v>4342</v>
      </c>
    </row>
    <row r="19278" spans="1:2" x14ac:dyDescent="0.3">
      <c r="A19278">
        <v>46943</v>
      </c>
      <c r="B19278" t="s">
        <v>1931</v>
      </c>
    </row>
    <row r="19279" spans="1:2" x14ac:dyDescent="0.3">
      <c r="A19279">
        <v>46943</v>
      </c>
      <c r="B19279" t="s">
        <v>2372</v>
      </c>
    </row>
    <row r="19280" spans="1:2" x14ac:dyDescent="0.3">
      <c r="A19280">
        <v>46979</v>
      </c>
      <c r="B19280" t="s">
        <v>215</v>
      </c>
    </row>
    <row r="19281" spans="1:2" x14ac:dyDescent="0.3">
      <c r="A19281">
        <v>47010</v>
      </c>
      <c r="B19281" t="s">
        <v>162</v>
      </c>
    </row>
    <row r="19282" spans="1:2" x14ac:dyDescent="0.3">
      <c r="A19282">
        <v>47010</v>
      </c>
      <c r="B19282" t="s">
        <v>4342</v>
      </c>
    </row>
    <row r="19283" spans="1:2" x14ac:dyDescent="0.3">
      <c r="A19283">
        <v>47010</v>
      </c>
      <c r="B19283" t="s">
        <v>2372</v>
      </c>
    </row>
    <row r="19284" spans="1:2" x14ac:dyDescent="0.3">
      <c r="A19284">
        <v>47010</v>
      </c>
      <c r="B19284" t="s">
        <v>1224</v>
      </c>
    </row>
    <row r="19285" spans="1:2" x14ac:dyDescent="0.3">
      <c r="A19285">
        <v>47493</v>
      </c>
      <c r="B19285" t="s">
        <v>215</v>
      </c>
    </row>
    <row r="19286" spans="1:2" x14ac:dyDescent="0.3">
      <c r="A19286">
        <v>47493</v>
      </c>
      <c r="B19286" t="s">
        <v>7695</v>
      </c>
    </row>
    <row r="19287" spans="1:2" x14ac:dyDescent="0.3">
      <c r="A19287">
        <v>47493</v>
      </c>
      <c r="B19287" t="s">
        <v>517</v>
      </c>
    </row>
    <row r="19288" spans="1:2" x14ac:dyDescent="0.3">
      <c r="A19288">
        <v>47493</v>
      </c>
      <c r="B19288" t="s">
        <v>868</v>
      </c>
    </row>
    <row r="19289" spans="1:2" x14ac:dyDescent="0.3">
      <c r="A19289">
        <v>47493</v>
      </c>
      <c r="B19289" t="s">
        <v>162</v>
      </c>
    </row>
    <row r="19290" spans="1:2" x14ac:dyDescent="0.3">
      <c r="A19290">
        <v>47493</v>
      </c>
      <c r="B19290" t="s">
        <v>726</v>
      </c>
    </row>
    <row r="19291" spans="1:2" x14ac:dyDescent="0.3">
      <c r="A19291">
        <v>47507</v>
      </c>
      <c r="B19291" t="s">
        <v>1224</v>
      </c>
    </row>
    <row r="19292" spans="1:2" x14ac:dyDescent="0.3">
      <c r="A19292">
        <v>47507</v>
      </c>
      <c r="B19292" t="s">
        <v>4238</v>
      </c>
    </row>
    <row r="19293" spans="1:2" x14ac:dyDescent="0.3">
      <c r="A19293">
        <v>47705</v>
      </c>
      <c r="B19293" t="s">
        <v>517</v>
      </c>
    </row>
    <row r="19294" spans="1:2" x14ac:dyDescent="0.3">
      <c r="A19294">
        <v>47737</v>
      </c>
      <c r="B19294" t="s">
        <v>162</v>
      </c>
    </row>
    <row r="19295" spans="1:2" x14ac:dyDescent="0.3">
      <c r="A19295">
        <v>47737</v>
      </c>
      <c r="B19295" t="s">
        <v>1470</v>
      </c>
    </row>
    <row r="19296" spans="1:2" x14ac:dyDescent="0.3">
      <c r="A19296">
        <v>47737</v>
      </c>
      <c r="B19296" t="s">
        <v>726</v>
      </c>
    </row>
    <row r="19297" spans="1:2" x14ac:dyDescent="0.3">
      <c r="A19297">
        <v>47737</v>
      </c>
      <c r="B19297" t="s">
        <v>3413</v>
      </c>
    </row>
    <row r="19298" spans="1:2" x14ac:dyDescent="0.3">
      <c r="A19298">
        <v>47737</v>
      </c>
      <c r="B19298" t="s">
        <v>565</v>
      </c>
    </row>
    <row r="19299" spans="1:2" x14ac:dyDescent="0.3">
      <c r="A19299">
        <v>47800</v>
      </c>
      <c r="B19299" t="s">
        <v>868</v>
      </c>
    </row>
    <row r="19300" spans="1:2" x14ac:dyDescent="0.3">
      <c r="A19300">
        <v>47824</v>
      </c>
      <c r="B19300" t="s">
        <v>4238</v>
      </c>
    </row>
    <row r="19301" spans="1:2" x14ac:dyDescent="0.3">
      <c r="A19301">
        <v>47834</v>
      </c>
      <c r="B19301" t="s">
        <v>2448</v>
      </c>
    </row>
    <row r="19302" spans="1:2" x14ac:dyDescent="0.3">
      <c r="A19302">
        <v>47896</v>
      </c>
      <c r="B19302" t="s">
        <v>648</v>
      </c>
    </row>
    <row r="19303" spans="1:2" x14ac:dyDescent="0.3">
      <c r="A19303">
        <v>47983</v>
      </c>
      <c r="B19303" t="s">
        <v>2448</v>
      </c>
    </row>
    <row r="19304" spans="1:2" x14ac:dyDescent="0.3">
      <c r="A19304">
        <v>47983</v>
      </c>
      <c r="B19304" t="s">
        <v>212</v>
      </c>
    </row>
    <row r="19305" spans="1:2" x14ac:dyDescent="0.3">
      <c r="A19305">
        <v>48056</v>
      </c>
      <c r="B19305" t="s">
        <v>670</v>
      </c>
    </row>
    <row r="19306" spans="1:2" x14ac:dyDescent="0.3">
      <c r="A19306">
        <v>48056</v>
      </c>
      <c r="B19306" t="s">
        <v>215</v>
      </c>
    </row>
    <row r="19307" spans="1:2" x14ac:dyDescent="0.3">
      <c r="A19307">
        <v>48056</v>
      </c>
      <c r="B19307" t="s">
        <v>50</v>
      </c>
    </row>
    <row r="19308" spans="1:2" x14ac:dyDescent="0.3">
      <c r="A19308">
        <v>48056</v>
      </c>
      <c r="B19308" t="s">
        <v>1224</v>
      </c>
    </row>
    <row r="19309" spans="1:2" x14ac:dyDescent="0.3">
      <c r="A19309">
        <v>48056</v>
      </c>
      <c r="B19309" t="s">
        <v>868</v>
      </c>
    </row>
    <row r="19310" spans="1:2" x14ac:dyDescent="0.3">
      <c r="A19310">
        <v>48133</v>
      </c>
      <c r="B19310" t="s">
        <v>868</v>
      </c>
    </row>
    <row r="19311" spans="1:2" x14ac:dyDescent="0.3">
      <c r="A19311">
        <v>48133</v>
      </c>
      <c r="B19311" t="s">
        <v>517</v>
      </c>
    </row>
    <row r="19312" spans="1:2" x14ac:dyDescent="0.3">
      <c r="A19312">
        <v>48158</v>
      </c>
      <c r="B19312" t="s">
        <v>11865</v>
      </c>
    </row>
    <row r="19313" spans="1:2" x14ac:dyDescent="0.3">
      <c r="A19313">
        <v>48190</v>
      </c>
      <c r="B19313" t="s">
        <v>3169</v>
      </c>
    </row>
    <row r="19314" spans="1:2" x14ac:dyDescent="0.3">
      <c r="A19314">
        <v>48190</v>
      </c>
      <c r="B19314" t="s">
        <v>517</v>
      </c>
    </row>
    <row r="19315" spans="1:2" x14ac:dyDescent="0.3">
      <c r="A19315">
        <v>48406</v>
      </c>
      <c r="B19315" t="s">
        <v>215</v>
      </c>
    </row>
    <row r="19316" spans="1:2" x14ac:dyDescent="0.3">
      <c r="A19316">
        <v>48568</v>
      </c>
      <c r="B19316" t="s">
        <v>215</v>
      </c>
    </row>
    <row r="19317" spans="1:2" x14ac:dyDescent="0.3">
      <c r="A19317">
        <v>48568</v>
      </c>
      <c r="B19317" t="s">
        <v>517</v>
      </c>
    </row>
    <row r="19318" spans="1:2" x14ac:dyDescent="0.3">
      <c r="A19318">
        <v>48568</v>
      </c>
      <c r="B19318" t="s">
        <v>2372</v>
      </c>
    </row>
    <row r="19319" spans="1:2" x14ac:dyDescent="0.3">
      <c r="A19319">
        <v>48834</v>
      </c>
      <c r="B19319" t="s">
        <v>162</v>
      </c>
    </row>
    <row r="19320" spans="1:2" x14ac:dyDescent="0.3">
      <c r="A19320">
        <v>48902</v>
      </c>
      <c r="B19320" t="s">
        <v>1224</v>
      </c>
    </row>
    <row r="19321" spans="1:2" x14ac:dyDescent="0.3">
      <c r="A19321">
        <v>49083</v>
      </c>
      <c r="B19321" t="s">
        <v>215</v>
      </c>
    </row>
    <row r="19322" spans="1:2" x14ac:dyDescent="0.3">
      <c r="A19322">
        <v>49083</v>
      </c>
      <c r="B19322" t="s">
        <v>162</v>
      </c>
    </row>
    <row r="19323" spans="1:2" x14ac:dyDescent="0.3">
      <c r="A19323">
        <v>49096</v>
      </c>
      <c r="B19323" t="s">
        <v>2448</v>
      </c>
    </row>
    <row r="19324" spans="1:2" x14ac:dyDescent="0.3">
      <c r="A19324">
        <v>49135</v>
      </c>
      <c r="B19324" t="s">
        <v>2372</v>
      </c>
    </row>
    <row r="19325" spans="1:2" x14ac:dyDescent="0.3">
      <c r="A19325">
        <v>49135</v>
      </c>
      <c r="B19325" t="s">
        <v>4238</v>
      </c>
    </row>
    <row r="19326" spans="1:2" x14ac:dyDescent="0.3">
      <c r="A19326">
        <v>49135</v>
      </c>
      <c r="B19326" t="s">
        <v>1224</v>
      </c>
    </row>
    <row r="19327" spans="1:2" x14ac:dyDescent="0.3">
      <c r="A19327">
        <v>49135</v>
      </c>
      <c r="B19327" t="s">
        <v>5211</v>
      </c>
    </row>
    <row r="19328" spans="1:2" x14ac:dyDescent="0.3">
      <c r="A19328">
        <v>49149</v>
      </c>
      <c r="B19328" t="s">
        <v>11879</v>
      </c>
    </row>
    <row r="19329" spans="1:2" x14ac:dyDescent="0.3">
      <c r="A19329">
        <v>49172</v>
      </c>
      <c r="B19329" t="s">
        <v>162</v>
      </c>
    </row>
    <row r="19330" spans="1:2" x14ac:dyDescent="0.3">
      <c r="A19330">
        <v>49172</v>
      </c>
      <c r="B19330" t="s">
        <v>4642</v>
      </c>
    </row>
    <row r="19331" spans="1:2" x14ac:dyDescent="0.3">
      <c r="A19331">
        <v>49281</v>
      </c>
      <c r="B19331" t="s">
        <v>2448</v>
      </c>
    </row>
    <row r="19332" spans="1:2" x14ac:dyDescent="0.3">
      <c r="A19332">
        <v>49281</v>
      </c>
      <c r="B19332" t="s">
        <v>1224</v>
      </c>
    </row>
    <row r="19333" spans="1:2" x14ac:dyDescent="0.3">
      <c r="A19333">
        <v>49281</v>
      </c>
      <c r="B19333" t="s">
        <v>215</v>
      </c>
    </row>
    <row r="19334" spans="1:2" x14ac:dyDescent="0.3">
      <c r="A19334">
        <v>49297</v>
      </c>
      <c r="B19334" t="s">
        <v>162</v>
      </c>
    </row>
    <row r="19335" spans="1:2" x14ac:dyDescent="0.3">
      <c r="A19335">
        <v>49297</v>
      </c>
      <c r="B19335" t="s">
        <v>215</v>
      </c>
    </row>
    <row r="19336" spans="1:2" x14ac:dyDescent="0.3">
      <c r="A19336">
        <v>49336</v>
      </c>
      <c r="B19336" t="s">
        <v>2205</v>
      </c>
    </row>
    <row r="19337" spans="1:2" x14ac:dyDescent="0.3">
      <c r="A19337">
        <v>49336</v>
      </c>
      <c r="B19337" t="s">
        <v>215</v>
      </c>
    </row>
    <row r="19338" spans="1:2" x14ac:dyDescent="0.3">
      <c r="A19338">
        <v>49336</v>
      </c>
      <c r="B19338" t="s">
        <v>2372</v>
      </c>
    </row>
    <row r="19339" spans="1:2" x14ac:dyDescent="0.3">
      <c r="A19339">
        <v>49348</v>
      </c>
      <c r="B19339" t="s">
        <v>2448</v>
      </c>
    </row>
    <row r="19340" spans="1:2" x14ac:dyDescent="0.3">
      <c r="A19340">
        <v>49348</v>
      </c>
      <c r="B19340" t="s">
        <v>162</v>
      </c>
    </row>
    <row r="19341" spans="1:2" x14ac:dyDescent="0.3">
      <c r="A19341">
        <v>49356</v>
      </c>
      <c r="B19341" t="s">
        <v>2448</v>
      </c>
    </row>
    <row r="19342" spans="1:2" x14ac:dyDescent="0.3">
      <c r="A19342">
        <v>49523</v>
      </c>
      <c r="B19342" t="s">
        <v>3169</v>
      </c>
    </row>
    <row r="19343" spans="1:2" x14ac:dyDescent="0.3">
      <c r="A19343">
        <v>49523</v>
      </c>
      <c r="B19343" t="s">
        <v>4238</v>
      </c>
    </row>
    <row r="19344" spans="1:2" x14ac:dyDescent="0.3">
      <c r="A19344">
        <v>49562</v>
      </c>
      <c r="B19344" t="s">
        <v>726</v>
      </c>
    </row>
    <row r="19345" spans="1:2" x14ac:dyDescent="0.3">
      <c r="A19345">
        <v>49562</v>
      </c>
      <c r="B19345" t="s">
        <v>50</v>
      </c>
    </row>
    <row r="19346" spans="1:2" x14ac:dyDescent="0.3">
      <c r="A19346">
        <v>49562</v>
      </c>
      <c r="B19346" t="s">
        <v>821</v>
      </c>
    </row>
    <row r="19347" spans="1:2" x14ac:dyDescent="0.3">
      <c r="A19347">
        <v>49767</v>
      </c>
      <c r="B19347" t="s">
        <v>4238</v>
      </c>
    </row>
    <row r="19348" spans="1:2" x14ac:dyDescent="0.3">
      <c r="A19348">
        <v>49767</v>
      </c>
      <c r="B19348" t="s">
        <v>1224</v>
      </c>
    </row>
    <row r="19349" spans="1:2" x14ac:dyDescent="0.3">
      <c r="A19349">
        <v>49771</v>
      </c>
      <c r="B19349" t="s">
        <v>166</v>
      </c>
    </row>
    <row r="19350" spans="1:2" x14ac:dyDescent="0.3">
      <c r="A19350">
        <v>49843</v>
      </c>
      <c r="B19350" t="s">
        <v>1224</v>
      </c>
    </row>
    <row r="19351" spans="1:2" x14ac:dyDescent="0.3">
      <c r="A19351">
        <v>49860</v>
      </c>
      <c r="B19351" t="s">
        <v>4238</v>
      </c>
    </row>
    <row r="19352" spans="1:2" x14ac:dyDescent="0.3">
      <c r="A19352">
        <v>49860</v>
      </c>
      <c r="B19352" t="s">
        <v>14462</v>
      </c>
    </row>
    <row r="19353" spans="1:2" x14ac:dyDescent="0.3">
      <c r="A19353">
        <v>49860</v>
      </c>
      <c r="B19353" t="s">
        <v>1224</v>
      </c>
    </row>
    <row r="19354" spans="1:2" x14ac:dyDescent="0.3">
      <c r="A19354">
        <v>50032</v>
      </c>
      <c r="B19354" t="s">
        <v>162</v>
      </c>
    </row>
    <row r="19355" spans="1:2" x14ac:dyDescent="0.3">
      <c r="A19355">
        <v>50032</v>
      </c>
      <c r="B19355" t="s">
        <v>1470</v>
      </c>
    </row>
    <row r="19356" spans="1:2" x14ac:dyDescent="0.3">
      <c r="A19356">
        <v>50032</v>
      </c>
      <c r="B19356" t="s">
        <v>50</v>
      </c>
    </row>
    <row r="19357" spans="1:2" x14ac:dyDescent="0.3">
      <c r="A19357">
        <v>50153</v>
      </c>
      <c r="B19357" t="s">
        <v>517</v>
      </c>
    </row>
    <row r="19358" spans="1:2" x14ac:dyDescent="0.3">
      <c r="A19358">
        <v>50236</v>
      </c>
      <c r="B19358" t="s">
        <v>4238</v>
      </c>
    </row>
    <row r="19359" spans="1:2" x14ac:dyDescent="0.3">
      <c r="A19359">
        <v>50236</v>
      </c>
      <c r="B19359" t="s">
        <v>1224</v>
      </c>
    </row>
    <row r="19360" spans="1:2" x14ac:dyDescent="0.3">
      <c r="A19360">
        <v>50343</v>
      </c>
      <c r="B19360" t="s">
        <v>517</v>
      </c>
    </row>
    <row r="19361" spans="1:2" x14ac:dyDescent="0.3">
      <c r="A19361">
        <v>50362</v>
      </c>
      <c r="B19361" t="s">
        <v>162</v>
      </c>
    </row>
    <row r="19362" spans="1:2" x14ac:dyDescent="0.3">
      <c r="A19362">
        <v>50362</v>
      </c>
      <c r="B19362" t="s">
        <v>50</v>
      </c>
    </row>
    <row r="19363" spans="1:2" x14ac:dyDescent="0.3">
      <c r="A19363">
        <v>50366</v>
      </c>
      <c r="B19363" t="s">
        <v>162</v>
      </c>
    </row>
    <row r="19364" spans="1:2" x14ac:dyDescent="0.3">
      <c r="A19364">
        <v>50366</v>
      </c>
      <c r="B19364" t="s">
        <v>3857</v>
      </c>
    </row>
    <row r="19365" spans="1:2" x14ac:dyDescent="0.3">
      <c r="A19365">
        <v>50366</v>
      </c>
      <c r="B19365" t="s">
        <v>726</v>
      </c>
    </row>
    <row r="19366" spans="1:2" x14ac:dyDescent="0.3">
      <c r="A19366">
        <v>50366</v>
      </c>
      <c r="B19366" t="s">
        <v>1224</v>
      </c>
    </row>
    <row r="19367" spans="1:2" x14ac:dyDescent="0.3">
      <c r="A19367">
        <v>50384</v>
      </c>
      <c r="B19367" t="s">
        <v>2448</v>
      </c>
    </row>
    <row r="19368" spans="1:2" x14ac:dyDescent="0.3">
      <c r="A19368">
        <v>50493</v>
      </c>
      <c r="B19368" t="s">
        <v>670</v>
      </c>
    </row>
    <row r="19369" spans="1:2" x14ac:dyDescent="0.3">
      <c r="A19369">
        <v>50493</v>
      </c>
      <c r="B19369" t="s">
        <v>14442</v>
      </c>
    </row>
    <row r="19370" spans="1:2" x14ac:dyDescent="0.3">
      <c r="A19370">
        <v>50493</v>
      </c>
      <c r="B19370" t="s">
        <v>215</v>
      </c>
    </row>
    <row r="19371" spans="1:2" x14ac:dyDescent="0.3">
      <c r="A19371">
        <v>50508</v>
      </c>
      <c r="B19371" t="s">
        <v>565</v>
      </c>
    </row>
    <row r="19372" spans="1:2" x14ac:dyDescent="0.3">
      <c r="A19372">
        <v>50508</v>
      </c>
      <c r="B19372" t="s">
        <v>3169</v>
      </c>
    </row>
    <row r="19373" spans="1:2" x14ac:dyDescent="0.3">
      <c r="A19373">
        <v>50658</v>
      </c>
      <c r="B19373" t="s">
        <v>2372</v>
      </c>
    </row>
    <row r="19374" spans="1:2" x14ac:dyDescent="0.3">
      <c r="A19374">
        <v>50658</v>
      </c>
      <c r="B19374" t="s">
        <v>4238</v>
      </c>
    </row>
    <row r="19375" spans="1:2" x14ac:dyDescent="0.3">
      <c r="A19375">
        <v>50658</v>
      </c>
      <c r="B19375" t="s">
        <v>1224</v>
      </c>
    </row>
    <row r="19376" spans="1:2" x14ac:dyDescent="0.3">
      <c r="A19376">
        <v>50658</v>
      </c>
      <c r="B19376" t="s">
        <v>5211</v>
      </c>
    </row>
    <row r="19377" spans="1:2" x14ac:dyDescent="0.3">
      <c r="A19377">
        <v>50711</v>
      </c>
      <c r="B19377" t="s">
        <v>2448</v>
      </c>
    </row>
    <row r="19378" spans="1:2" x14ac:dyDescent="0.3">
      <c r="A19378">
        <v>50711</v>
      </c>
      <c r="B19378" t="s">
        <v>162</v>
      </c>
    </row>
    <row r="19379" spans="1:2" x14ac:dyDescent="0.3">
      <c r="A19379">
        <v>50711</v>
      </c>
      <c r="B19379" t="s">
        <v>215</v>
      </c>
    </row>
    <row r="19380" spans="1:2" x14ac:dyDescent="0.3">
      <c r="A19380">
        <v>50711</v>
      </c>
      <c r="B19380" t="s">
        <v>2372</v>
      </c>
    </row>
    <row r="19381" spans="1:2" x14ac:dyDescent="0.3">
      <c r="A19381">
        <v>50711</v>
      </c>
      <c r="B19381" t="s">
        <v>14442</v>
      </c>
    </row>
    <row r="19382" spans="1:2" x14ac:dyDescent="0.3">
      <c r="A19382">
        <v>50933</v>
      </c>
      <c r="B19382" t="s">
        <v>517</v>
      </c>
    </row>
    <row r="19383" spans="1:2" x14ac:dyDescent="0.3">
      <c r="A19383">
        <v>51056</v>
      </c>
      <c r="B19383" t="s">
        <v>565</v>
      </c>
    </row>
    <row r="19384" spans="1:2" x14ac:dyDescent="0.3">
      <c r="A19384">
        <v>51056</v>
      </c>
      <c r="B19384" t="s">
        <v>215</v>
      </c>
    </row>
    <row r="19385" spans="1:2" x14ac:dyDescent="0.3">
      <c r="A19385">
        <v>51056</v>
      </c>
      <c r="B19385" t="s">
        <v>517</v>
      </c>
    </row>
    <row r="19386" spans="1:2" x14ac:dyDescent="0.3">
      <c r="A19386">
        <v>51056</v>
      </c>
      <c r="B19386" t="s">
        <v>162</v>
      </c>
    </row>
    <row r="19387" spans="1:2" x14ac:dyDescent="0.3">
      <c r="A19387">
        <v>51056</v>
      </c>
      <c r="B19387" t="s">
        <v>2372</v>
      </c>
    </row>
    <row r="19388" spans="1:2" x14ac:dyDescent="0.3">
      <c r="A19388">
        <v>51096</v>
      </c>
      <c r="B19388" t="s">
        <v>2448</v>
      </c>
    </row>
    <row r="19389" spans="1:2" x14ac:dyDescent="0.3">
      <c r="A19389">
        <v>51096</v>
      </c>
      <c r="B19389" t="s">
        <v>2372</v>
      </c>
    </row>
    <row r="19390" spans="1:2" x14ac:dyDescent="0.3">
      <c r="A19390">
        <v>51160</v>
      </c>
      <c r="B19390" t="s">
        <v>215</v>
      </c>
    </row>
    <row r="19391" spans="1:2" x14ac:dyDescent="0.3">
      <c r="A19391">
        <v>51160</v>
      </c>
      <c r="B19391" t="s">
        <v>821</v>
      </c>
    </row>
    <row r="19392" spans="1:2" x14ac:dyDescent="0.3">
      <c r="A19392">
        <v>51420</v>
      </c>
      <c r="B19392" t="s">
        <v>162</v>
      </c>
    </row>
    <row r="19393" spans="1:2" x14ac:dyDescent="0.3">
      <c r="A19393">
        <v>51420</v>
      </c>
      <c r="B19393" t="s">
        <v>50</v>
      </c>
    </row>
    <row r="19394" spans="1:2" x14ac:dyDescent="0.3">
      <c r="A19394">
        <v>51448</v>
      </c>
      <c r="B19394" t="s">
        <v>726</v>
      </c>
    </row>
    <row r="19395" spans="1:2" x14ac:dyDescent="0.3">
      <c r="A19395">
        <v>51448</v>
      </c>
      <c r="B19395" t="s">
        <v>50</v>
      </c>
    </row>
    <row r="19396" spans="1:2" x14ac:dyDescent="0.3">
      <c r="A19396">
        <v>51448</v>
      </c>
      <c r="B19396" t="s">
        <v>821</v>
      </c>
    </row>
    <row r="19397" spans="1:2" x14ac:dyDescent="0.3">
      <c r="A19397">
        <v>51526</v>
      </c>
      <c r="B19397" t="s">
        <v>2448</v>
      </c>
    </row>
    <row r="19398" spans="1:2" x14ac:dyDescent="0.3">
      <c r="A19398">
        <v>51526</v>
      </c>
      <c r="B19398" t="s">
        <v>50</v>
      </c>
    </row>
    <row r="19399" spans="1:2" x14ac:dyDescent="0.3">
      <c r="A19399">
        <v>51526</v>
      </c>
      <c r="B19399" t="s">
        <v>162</v>
      </c>
    </row>
    <row r="19400" spans="1:2" x14ac:dyDescent="0.3">
      <c r="A19400">
        <v>51607</v>
      </c>
      <c r="B19400" t="s">
        <v>215</v>
      </c>
    </row>
    <row r="19401" spans="1:2" x14ac:dyDescent="0.3">
      <c r="A19401">
        <v>51607</v>
      </c>
      <c r="B19401" t="s">
        <v>1056</v>
      </c>
    </row>
    <row r="19402" spans="1:2" x14ac:dyDescent="0.3">
      <c r="A19402">
        <v>51662</v>
      </c>
      <c r="B19402" t="s">
        <v>215</v>
      </c>
    </row>
    <row r="19403" spans="1:2" x14ac:dyDescent="0.3">
      <c r="A19403">
        <v>51680</v>
      </c>
      <c r="B19403" t="s">
        <v>2205</v>
      </c>
    </row>
    <row r="19404" spans="1:2" x14ac:dyDescent="0.3">
      <c r="A19404">
        <v>51704</v>
      </c>
      <c r="B19404" t="s">
        <v>2448</v>
      </c>
    </row>
    <row r="19405" spans="1:2" x14ac:dyDescent="0.3">
      <c r="A19405">
        <v>51737</v>
      </c>
      <c r="B19405" t="s">
        <v>50</v>
      </c>
    </row>
    <row r="19406" spans="1:2" x14ac:dyDescent="0.3">
      <c r="A19406">
        <v>51887</v>
      </c>
      <c r="B19406" t="s">
        <v>2448</v>
      </c>
    </row>
    <row r="19407" spans="1:2" x14ac:dyDescent="0.3">
      <c r="A19407">
        <v>51889</v>
      </c>
      <c r="B19407" t="s">
        <v>2448</v>
      </c>
    </row>
    <row r="19408" spans="1:2" x14ac:dyDescent="0.3">
      <c r="A19408">
        <v>51922</v>
      </c>
      <c r="B19408" t="s">
        <v>162</v>
      </c>
    </row>
    <row r="19409" spans="1:2" x14ac:dyDescent="0.3">
      <c r="A19409">
        <v>51922</v>
      </c>
      <c r="B19409" t="s">
        <v>2448</v>
      </c>
    </row>
    <row r="19410" spans="1:2" x14ac:dyDescent="0.3">
      <c r="A19410">
        <v>51962</v>
      </c>
      <c r="B19410" t="s">
        <v>2448</v>
      </c>
    </row>
    <row r="19411" spans="1:2" x14ac:dyDescent="0.3">
      <c r="A19411">
        <v>51962</v>
      </c>
      <c r="B19411" t="s">
        <v>162</v>
      </c>
    </row>
    <row r="19412" spans="1:2" x14ac:dyDescent="0.3">
      <c r="A19412">
        <v>51962</v>
      </c>
      <c r="B19412" t="s">
        <v>50</v>
      </c>
    </row>
    <row r="19413" spans="1:2" x14ac:dyDescent="0.3">
      <c r="A19413">
        <v>51962</v>
      </c>
      <c r="B19413" t="s">
        <v>1470</v>
      </c>
    </row>
    <row r="19414" spans="1:2" x14ac:dyDescent="0.3">
      <c r="A19414">
        <v>52026</v>
      </c>
      <c r="B19414" t="s">
        <v>2448</v>
      </c>
    </row>
    <row r="19415" spans="1:2" x14ac:dyDescent="0.3">
      <c r="A19415">
        <v>52026</v>
      </c>
      <c r="B19415" t="s">
        <v>162</v>
      </c>
    </row>
    <row r="19416" spans="1:2" x14ac:dyDescent="0.3">
      <c r="A19416">
        <v>52026</v>
      </c>
      <c r="B19416" t="s">
        <v>1224</v>
      </c>
    </row>
    <row r="19417" spans="1:2" x14ac:dyDescent="0.3">
      <c r="A19417">
        <v>52026</v>
      </c>
      <c r="B19417" t="s">
        <v>2372</v>
      </c>
    </row>
    <row r="19418" spans="1:2" x14ac:dyDescent="0.3">
      <c r="A19418">
        <v>52026</v>
      </c>
      <c r="B19418" t="s">
        <v>4342</v>
      </c>
    </row>
    <row r="19419" spans="1:2" x14ac:dyDescent="0.3">
      <c r="A19419">
        <v>52035</v>
      </c>
      <c r="B19419" t="s">
        <v>726</v>
      </c>
    </row>
    <row r="19420" spans="1:2" x14ac:dyDescent="0.3">
      <c r="A19420">
        <v>52035</v>
      </c>
      <c r="B19420" t="s">
        <v>50</v>
      </c>
    </row>
    <row r="19421" spans="1:2" x14ac:dyDescent="0.3">
      <c r="A19421">
        <v>52035</v>
      </c>
      <c r="B19421" t="s">
        <v>821</v>
      </c>
    </row>
    <row r="19422" spans="1:2" x14ac:dyDescent="0.3">
      <c r="A19422">
        <v>52055</v>
      </c>
      <c r="B19422" t="s">
        <v>162</v>
      </c>
    </row>
    <row r="19423" spans="1:2" x14ac:dyDescent="0.3">
      <c r="A19423">
        <v>52055</v>
      </c>
      <c r="B19423" t="s">
        <v>821</v>
      </c>
    </row>
    <row r="19424" spans="1:2" x14ac:dyDescent="0.3">
      <c r="A19424">
        <v>52055</v>
      </c>
      <c r="B19424" t="s">
        <v>670</v>
      </c>
    </row>
    <row r="19425" spans="1:2" x14ac:dyDescent="0.3">
      <c r="A19425">
        <v>52055</v>
      </c>
      <c r="B19425" t="s">
        <v>3413</v>
      </c>
    </row>
    <row r="19426" spans="1:2" x14ac:dyDescent="0.3">
      <c r="A19426">
        <v>52055</v>
      </c>
      <c r="B19426" t="s">
        <v>631</v>
      </c>
    </row>
    <row r="19427" spans="1:2" x14ac:dyDescent="0.3">
      <c r="A19427">
        <v>52262</v>
      </c>
      <c r="B19427" t="s">
        <v>50</v>
      </c>
    </row>
    <row r="19428" spans="1:2" x14ac:dyDescent="0.3">
      <c r="A19428">
        <v>52262</v>
      </c>
      <c r="B19428" t="s">
        <v>162</v>
      </c>
    </row>
    <row r="19429" spans="1:2" x14ac:dyDescent="0.3">
      <c r="A19429">
        <v>52369</v>
      </c>
      <c r="B19429" t="s">
        <v>4238</v>
      </c>
    </row>
    <row r="19430" spans="1:2" x14ac:dyDescent="0.3">
      <c r="A19430">
        <v>52369</v>
      </c>
      <c r="B19430" t="s">
        <v>1224</v>
      </c>
    </row>
    <row r="19431" spans="1:2" x14ac:dyDescent="0.3">
      <c r="A19431">
        <v>52369</v>
      </c>
      <c r="B19431" t="s">
        <v>2372</v>
      </c>
    </row>
    <row r="19432" spans="1:2" x14ac:dyDescent="0.3">
      <c r="A19432">
        <v>52369</v>
      </c>
      <c r="B19432" t="s">
        <v>670</v>
      </c>
    </row>
    <row r="19433" spans="1:2" x14ac:dyDescent="0.3">
      <c r="A19433">
        <v>52577</v>
      </c>
      <c r="B19433" t="s">
        <v>162</v>
      </c>
    </row>
    <row r="19434" spans="1:2" x14ac:dyDescent="0.3">
      <c r="A19434">
        <v>52667</v>
      </c>
      <c r="B19434" t="s">
        <v>1224</v>
      </c>
    </row>
    <row r="19435" spans="1:2" x14ac:dyDescent="0.3">
      <c r="A19435">
        <v>52927</v>
      </c>
      <c r="B19435" t="s">
        <v>1224</v>
      </c>
    </row>
    <row r="19436" spans="1:2" x14ac:dyDescent="0.3">
      <c r="A19436">
        <v>52927</v>
      </c>
      <c r="B19436" t="s">
        <v>2448</v>
      </c>
    </row>
    <row r="19437" spans="1:2" x14ac:dyDescent="0.3">
      <c r="A19437">
        <v>52927</v>
      </c>
      <c r="B19437" t="s">
        <v>3169</v>
      </c>
    </row>
    <row r="19438" spans="1:2" x14ac:dyDescent="0.3">
      <c r="A19438">
        <v>52982</v>
      </c>
      <c r="B19438" t="s">
        <v>726</v>
      </c>
    </row>
    <row r="19439" spans="1:2" x14ac:dyDescent="0.3">
      <c r="A19439">
        <v>53037</v>
      </c>
      <c r="B19439" t="s">
        <v>4642</v>
      </c>
    </row>
    <row r="19440" spans="1:2" x14ac:dyDescent="0.3">
      <c r="A19440">
        <v>53099</v>
      </c>
      <c r="B19440" t="s">
        <v>2448</v>
      </c>
    </row>
    <row r="19441" spans="1:2" x14ac:dyDescent="0.3">
      <c r="A19441">
        <v>53099</v>
      </c>
      <c r="B19441" t="s">
        <v>162</v>
      </c>
    </row>
    <row r="19442" spans="1:2" x14ac:dyDescent="0.3">
      <c r="A19442">
        <v>53099</v>
      </c>
      <c r="B19442" t="s">
        <v>50</v>
      </c>
    </row>
    <row r="19443" spans="1:2" x14ac:dyDescent="0.3">
      <c r="A19443">
        <v>53100</v>
      </c>
      <c r="B19443" t="s">
        <v>2448</v>
      </c>
    </row>
    <row r="19444" spans="1:2" x14ac:dyDescent="0.3">
      <c r="A19444">
        <v>53119</v>
      </c>
      <c r="B19444" t="s">
        <v>868</v>
      </c>
    </row>
    <row r="19445" spans="1:2" x14ac:dyDescent="0.3">
      <c r="A19445">
        <v>53119</v>
      </c>
      <c r="B19445" t="s">
        <v>821</v>
      </c>
    </row>
    <row r="19446" spans="1:2" x14ac:dyDescent="0.3">
      <c r="A19446">
        <v>53119</v>
      </c>
      <c r="B19446" t="s">
        <v>670</v>
      </c>
    </row>
    <row r="19447" spans="1:2" x14ac:dyDescent="0.3">
      <c r="A19447">
        <v>53128</v>
      </c>
      <c r="B19447" t="s">
        <v>4642</v>
      </c>
    </row>
    <row r="19448" spans="1:2" x14ac:dyDescent="0.3">
      <c r="A19448">
        <v>53128</v>
      </c>
      <c r="B19448" t="s">
        <v>670</v>
      </c>
    </row>
    <row r="19449" spans="1:2" x14ac:dyDescent="0.3">
      <c r="A19449">
        <v>53128</v>
      </c>
      <c r="B19449" t="s">
        <v>3413</v>
      </c>
    </row>
    <row r="19450" spans="1:2" x14ac:dyDescent="0.3">
      <c r="A19450">
        <v>53128</v>
      </c>
      <c r="B19450" t="s">
        <v>50</v>
      </c>
    </row>
    <row r="19451" spans="1:2" x14ac:dyDescent="0.3">
      <c r="A19451">
        <v>53268</v>
      </c>
      <c r="B19451" t="s">
        <v>726</v>
      </c>
    </row>
    <row r="19452" spans="1:2" x14ac:dyDescent="0.3">
      <c r="A19452">
        <v>53268</v>
      </c>
      <c r="B19452" t="s">
        <v>50</v>
      </c>
    </row>
    <row r="19453" spans="1:2" x14ac:dyDescent="0.3">
      <c r="A19453">
        <v>53270</v>
      </c>
      <c r="B19453" t="s">
        <v>162</v>
      </c>
    </row>
    <row r="19454" spans="1:2" x14ac:dyDescent="0.3">
      <c r="A19454">
        <v>53310</v>
      </c>
      <c r="B19454" t="s">
        <v>4238</v>
      </c>
    </row>
    <row r="19455" spans="1:2" x14ac:dyDescent="0.3">
      <c r="A19455">
        <v>53451</v>
      </c>
      <c r="B19455" t="s">
        <v>2372</v>
      </c>
    </row>
    <row r="19456" spans="1:2" x14ac:dyDescent="0.3">
      <c r="A19456">
        <v>53451</v>
      </c>
      <c r="B19456" t="s">
        <v>1224</v>
      </c>
    </row>
    <row r="19457" spans="1:2" x14ac:dyDescent="0.3">
      <c r="A19457">
        <v>53490</v>
      </c>
      <c r="B19457" t="s">
        <v>50</v>
      </c>
    </row>
    <row r="19458" spans="1:2" x14ac:dyDescent="0.3">
      <c r="A19458">
        <v>53490</v>
      </c>
      <c r="B19458" t="s">
        <v>1607</v>
      </c>
    </row>
    <row r="19459" spans="1:2" x14ac:dyDescent="0.3">
      <c r="A19459">
        <v>53490</v>
      </c>
      <c r="B19459" t="s">
        <v>1224</v>
      </c>
    </row>
    <row r="19460" spans="1:2" x14ac:dyDescent="0.3">
      <c r="A19460">
        <v>53490</v>
      </c>
      <c r="B19460" t="s">
        <v>215</v>
      </c>
    </row>
    <row r="19461" spans="1:2" x14ac:dyDescent="0.3">
      <c r="A19461">
        <v>53490</v>
      </c>
      <c r="B19461" t="s">
        <v>14442</v>
      </c>
    </row>
    <row r="19462" spans="1:2" x14ac:dyDescent="0.3">
      <c r="A19462">
        <v>53490</v>
      </c>
      <c r="B19462" t="s">
        <v>162</v>
      </c>
    </row>
    <row r="19463" spans="1:2" x14ac:dyDescent="0.3">
      <c r="A19463">
        <v>53490</v>
      </c>
      <c r="B19463" t="s">
        <v>2448</v>
      </c>
    </row>
    <row r="19464" spans="1:2" x14ac:dyDescent="0.3">
      <c r="A19464">
        <v>53559</v>
      </c>
      <c r="B19464" t="s">
        <v>2448</v>
      </c>
    </row>
    <row r="19465" spans="1:2" x14ac:dyDescent="0.3">
      <c r="A19465">
        <v>53559</v>
      </c>
      <c r="B19465" t="s">
        <v>162</v>
      </c>
    </row>
    <row r="19466" spans="1:2" x14ac:dyDescent="0.3">
      <c r="A19466">
        <v>53559</v>
      </c>
      <c r="B19466" t="s">
        <v>50</v>
      </c>
    </row>
    <row r="19467" spans="1:2" x14ac:dyDescent="0.3">
      <c r="A19467">
        <v>53637</v>
      </c>
      <c r="B19467" t="s">
        <v>2448</v>
      </c>
    </row>
    <row r="19468" spans="1:2" x14ac:dyDescent="0.3">
      <c r="A19468">
        <v>53796</v>
      </c>
      <c r="B19468" t="s">
        <v>11975</v>
      </c>
    </row>
    <row r="19469" spans="1:2" x14ac:dyDescent="0.3">
      <c r="A19469">
        <v>53832</v>
      </c>
      <c r="B19469" t="s">
        <v>726</v>
      </c>
    </row>
    <row r="19470" spans="1:2" x14ac:dyDescent="0.3">
      <c r="A19470">
        <v>53832</v>
      </c>
      <c r="B19470" t="s">
        <v>50</v>
      </c>
    </row>
    <row r="19471" spans="1:2" x14ac:dyDescent="0.3">
      <c r="A19471">
        <v>53965</v>
      </c>
      <c r="B19471" t="s">
        <v>11979</v>
      </c>
    </row>
    <row r="19472" spans="1:2" x14ac:dyDescent="0.3">
      <c r="A19472">
        <v>53981</v>
      </c>
      <c r="B19472" t="s">
        <v>726</v>
      </c>
    </row>
    <row r="19473" spans="1:2" x14ac:dyDescent="0.3">
      <c r="A19473">
        <v>53981</v>
      </c>
      <c r="B19473" t="s">
        <v>50</v>
      </c>
    </row>
    <row r="19474" spans="1:2" x14ac:dyDescent="0.3">
      <c r="A19474">
        <v>53981</v>
      </c>
      <c r="B19474" t="s">
        <v>821</v>
      </c>
    </row>
    <row r="19475" spans="1:2" x14ac:dyDescent="0.3">
      <c r="A19475">
        <v>54003</v>
      </c>
      <c r="B19475" t="s">
        <v>3413</v>
      </c>
    </row>
    <row r="19476" spans="1:2" x14ac:dyDescent="0.3">
      <c r="A19476">
        <v>54003</v>
      </c>
      <c r="B19476" t="s">
        <v>1722</v>
      </c>
    </row>
    <row r="19477" spans="1:2" x14ac:dyDescent="0.3">
      <c r="A19477">
        <v>54003</v>
      </c>
      <c r="B19477" t="s">
        <v>517</v>
      </c>
    </row>
    <row r="19478" spans="1:2" x14ac:dyDescent="0.3">
      <c r="A19478">
        <v>54357</v>
      </c>
      <c r="B19478" t="s">
        <v>1224</v>
      </c>
    </row>
    <row r="19479" spans="1:2" x14ac:dyDescent="0.3">
      <c r="A19479">
        <v>54357</v>
      </c>
      <c r="B19479" t="s">
        <v>648</v>
      </c>
    </row>
    <row r="19480" spans="1:2" x14ac:dyDescent="0.3">
      <c r="A19480">
        <v>54357</v>
      </c>
      <c r="B19480" t="s">
        <v>3169</v>
      </c>
    </row>
    <row r="19481" spans="1:2" x14ac:dyDescent="0.3">
      <c r="A19481">
        <v>54414</v>
      </c>
      <c r="B19481" t="s">
        <v>1224</v>
      </c>
    </row>
    <row r="19482" spans="1:2" x14ac:dyDescent="0.3">
      <c r="A19482">
        <v>54414</v>
      </c>
      <c r="B19482" t="s">
        <v>2372</v>
      </c>
    </row>
    <row r="19483" spans="1:2" x14ac:dyDescent="0.3">
      <c r="A19483">
        <v>54451</v>
      </c>
      <c r="B19483" t="s">
        <v>1224</v>
      </c>
    </row>
    <row r="19484" spans="1:2" x14ac:dyDescent="0.3">
      <c r="A19484">
        <v>54451</v>
      </c>
      <c r="B19484" t="s">
        <v>648</v>
      </c>
    </row>
    <row r="19485" spans="1:2" x14ac:dyDescent="0.3">
      <c r="A19485">
        <v>54451</v>
      </c>
      <c r="B19485" t="s">
        <v>2372</v>
      </c>
    </row>
    <row r="19486" spans="1:2" x14ac:dyDescent="0.3">
      <c r="A19486">
        <v>54470</v>
      </c>
      <c r="B19486" t="s">
        <v>2372</v>
      </c>
    </row>
    <row r="19487" spans="1:2" x14ac:dyDescent="0.3">
      <c r="A19487">
        <v>54473</v>
      </c>
      <c r="B19487" t="s">
        <v>2372</v>
      </c>
    </row>
    <row r="19488" spans="1:2" x14ac:dyDescent="0.3">
      <c r="A19488">
        <v>54473</v>
      </c>
      <c r="B19488" t="s">
        <v>162</v>
      </c>
    </row>
    <row r="19489" spans="1:2" x14ac:dyDescent="0.3">
      <c r="A19489">
        <v>54473</v>
      </c>
      <c r="B19489" t="s">
        <v>2448</v>
      </c>
    </row>
    <row r="19490" spans="1:2" x14ac:dyDescent="0.3">
      <c r="A19490">
        <v>54742</v>
      </c>
      <c r="B19490" t="s">
        <v>726</v>
      </c>
    </row>
    <row r="19491" spans="1:2" x14ac:dyDescent="0.3">
      <c r="A19491">
        <v>54871</v>
      </c>
      <c r="B19491" t="s">
        <v>1931</v>
      </c>
    </row>
    <row r="19492" spans="1:2" x14ac:dyDescent="0.3">
      <c r="A19492">
        <v>54871</v>
      </c>
      <c r="B19492" t="s">
        <v>2372</v>
      </c>
    </row>
    <row r="19493" spans="1:2" x14ac:dyDescent="0.3">
      <c r="A19493">
        <v>54871</v>
      </c>
      <c r="B19493" t="s">
        <v>1224</v>
      </c>
    </row>
    <row r="19494" spans="1:2" x14ac:dyDescent="0.3">
      <c r="A19494">
        <v>54871</v>
      </c>
      <c r="B19494" t="s">
        <v>5211</v>
      </c>
    </row>
    <row r="19495" spans="1:2" x14ac:dyDescent="0.3">
      <c r="A19495">
        <v>54947</v>
      </c>
      <c r="B19495" t="s">
        <v>726</v>
      </c>
    </row>
    <row r="19496" spans="1:2" x14ac:dyDescent="0.3">
      <c r="A19496">
        <v>54947</v>
      </c>
      <c r="B19496" t="s">
        <v>50</v>
      </c>
    </row>
    <row r="19497" spans="1:2" x14ac:dyDescent="0.3">
      <c r="A19497">
        <v>54947</v>
      </c>
      <c r="B19497" t="s">
        <v>821</v>
      </c>
    </row>
    <row r="19498" spans="1:2" x14ac:dyDescent="0.3">
      <c r="A19498">
        <v>54947</v>
      </c>
      <c r="B19498" t="s">
        <v>570</v>
      </c>
    </row>
    <row r="19499" spans="1:2" x14ac:dyDescent="0.3">
      <c r="A19499">
        <v>54947</v>
      </c>
      <c r="B19499" t="s">
        <v>3413</v>
      </c>
    </row>
    <row r="19500" spans="1:2" x14ac:dyDescent="0.3">
      <c r="A19500">
        <v>54948</v>
      </c>
      <c r="B19500" t="s">
        <v>726</v>
      </c>
    </row>
    <row r="19501" spans="1:2" x14ac:dyDescent="0.3">
      <c r="A19501">
        <v>55019</v>
      </c>
      <c r="B19501" t="s">
        <v>6271</v>
      </c>
    </row>
    <row r="19502" spans="1:2" x14ac:dyDescent="0.3">
      <c r="A19502">
        <v>55045</v>
      </c>
      <c r="B19502" t="s">
        <v>2448</v>
      </c>
    </row>
    <row r="19503" spans="1:2" x14ac:dyDescent="0.3">
      <c r="A19503">
        <v>55065</v>
      </c>
      <c r="B19503" t="s">
        <v>162</v>
      </c>
    </row>
    <row r="19504" spans="1:2" x14ac:dyDescent="0.3">
      <c r="A19504">
        <v>55065</v>
      </c>
      <c r="B19504" t="s">
        <v>50</v>
      </c>
    </row>
    <row r="19505" spans="1:2" x14ac:dyDescent="0.3">
      <c r="A19505">
        <v>55065</v>
      </c>
      <c r="B19505" t="s">
        <v>2372</v>
      </c>
    </row>
    <row r="19506" spans="1:2" x14ac:dyDescent="0.3">
      <c r="A19506">
        <v>55065</v>
      </c>
      <c r="B19506" t="s">
        <v>386</v>
      </c>
    </row>
    <row r="19507" spans="1:2" x14ac:dyDescent="0.3">
      <c r="A19507">
        <v>55065</v>
      </c>
      <c r="B19507" t="s">
        <v>821</v>
      </c>
    </row>
    <row r="19508" spans="1:2" x14ac:dyDescent="0.3">
      <c r="A19508">
        <v>55065</v>
      </c>
      <c r="B19508" t="s">
        <v>1224</v>
      </c>
    </row>
    <row r="19509" spans="1:2" x14ac:dyDescent="0.3">
      <c r="A19509">
        <v>55065</v>
      </c>
      <c r="B19509" t="s">
        <v>215</v>
      </c>
    </row>
    <row r="19510" spans="1:2" x14ac:dyDescent="0.3">
      <c r="A19510">
        <v>55065</v>
      </c>
      <c r="B19510" t="s">
        <v>517</v>
      </c>
    </row>
    <row r="19511" spans="1:2" x14ac:dyDescent="0.3">
      <c r="A19511">
        <v>55065</v>
      </c>
      <c r="B19511" t="s">
        <v>670</v>
      </c>
    </row>
    <row r="19512" spans="1:2" x14ac:dyDescent="0.3">
      <c r="A19512">
        <v>55065</v>
      </c>
      <c r="B19512" t="s">
        <v>726</v>
      </c>
    </row>
    <row r="19513" spans="1:2" x14ac:dyDescent="0.3">
      <c r="A19513">
        <v>55065</v>
      </c>
      <c r="B19513" t="s">
        <v>4342</v>
      </c>
    </row>
    <row r="19514" spans="1:2" x14ac:dyDescent="0.3">
      <c r="A19514">
        <v>55068</v>
      </c>
      <c r="B19514" t="s">
        <v>726</v>
      </c>
    </row>
    <row r="19515" spans="1:2" x14ac:dyDescent="0.3">
      <c r="A19515">
        <v>55068</v>
      </c>
      <c r="B19515" t="s">
        <v>50</v>
      </c>
    </row>
    <row r="19516" spans="1:2" x14ac:dyDescent="0.3">
      <c r="A19516">
        <v>55068</v>
      </c>
      <c r="B19516" t="s">
        <v>821</v>
      </c>
    </row>
    <row r="19517" spans="1:2" x14ac:dyDescent="0.3">
      <c r="A19517">
        <v>55068</v>
      </c>
      <c r="B19517" t="s">
        <v>2448</v>
      </c>
    </row>
    <row r="19518" spans="1:2" x14ac:dyDescent="0.3">
      <c r="A19518">
        <v>55079</v>
      </c>
      <c r="B19518" t="s">
        <v>517</v>
      </c>
    </row>
    <row r="19519" spans="1:2" x14ac:dyDescent="0.3">
      <c r="A19519">
        <v>55079</v>
      </c>
      <c r="B19519" t="s">
        <v>2372</v>
      </c>
    </row>
    <row r="19520" spans="1:2" x14ac:dyDescent="0.3">
      <c r="A19520">
        <v>55251</v>
      </c>
      <c r="B19520" t="s">
        <v>1056</v>
      </c>
    </row>
    <row r="19521" spans="1:2" x14ac:dyDescent="0.3">
      <c r="A19521">
        <v>55365</v>
      </c>
      <c r="B19521" t="s">
        <v>2448</v>
      </c>
    </row>
    <row r="19522" spans="1:2" x14ac:dyDescent="0.3">
      <c r="A19522">
        <v>55368</v>
      </c>
      <c r="B19522" t="s">
        <v>726</v>
      </c>
    </row>
    <row r="19523" spans="1:2" x14ac:dyDescent="0.3">
      <c r="A19523">
        <v>55393</v>
      </c>
      <c r="B19523" t="s">
        <v>11047</v>
      </c>
    </row>
    <row r="19524" spans="1:2" x14ac:dyDescent="0.3">
      <c r="A19524">
        <v>55549</v>
      </c>
      <c r="B19524" t="s">
        <v>215</v>
      </c>
    </row>
    <row r="19525" spans="1:2" x14ac:dyDescent="0.3">
      <c r="A19525">
        <v>55710</v>
      </c>
      <c r="B19525" t="s">
        <v>215</v>
      </c>
    </row>
    <row r="19526" spans="1:2" x14ac:dyDescent="0.3">
      <c r="A19526">
        <v>55710</v>
      </c>
      <c r="B19526" t="s">
        <v>670</v>
      </c>
    </row>
    <row r="19527" spans="1:2" x14ac:dyDescent="0.3">
      <c r="A19527">
        <v>55847</v>
      </c>
      <c r="B19527" t="s">
        <v>162</v>
      </c>
    </row>
    <row r="19528" spans="1:2" x14ac:dyDescent="0.3">
      <c r="A19528">
        <v>55847</v>
      </c>
      <c r="B19528" t="s">
        <v>1470</v>
      </c>
    </row>
    <row r="19529" spans="1:2" x14ac:dyDescent="0.3">
      <c r="A19529">
        <v>55847</v>
      </c>
      <c r="B19529" t="s">
        <v>726</v>
      </c>
    </row>
    <row r="19530" spans="1:2" x14ac:dyDescent="0.3">
      <c r="A19530">
        <v>55847</v>
      </c>
      <c r="B19530" t="s">
        <v>4642</v>
      </c>
    </row>
    <row r="19531" spans="1:2" x14ac:dyDescent="0.3">
      <c r="A19531">
        <v>55949</v>
      </c>
      <c r="B19531" t="s">
        <v>726</v>
      </c>
    </row>
    <row r="19532" spans="1:2" x14ac:dyDescent="0.3">
      <c r="A19532">
        <v>55949</v>
      </c>
      <c r="B19532" t="s">
        <v>50</v>
      </c>
    </row>
    <row r="19533" spans="1:2" x14ac:dyDescent="0.3">
      <c r="A19533">
        <v>55949</v>
      </c>
      <c r="B19533" t="s">
        <v>162</v>
      </c>
    </row>
    <row r="19534" spans="1:2" x14ac:dyDescent="0.3">
      <c r="A19534">
        <v>55957</v>
      </c>
      <c r="B19534" t="s">
        <v>2372</v>
      </c>
    </row>
    <row r="19535" spans="1:2" x14ac:dyDescent="0.3">
      <c r="A19535">
        <v>55957</v>
      </c>
      <c r="B19535" t="s">
        <v>1224</v>
      </c>
    </row>
    <row r="19536" spans="1:2" x14ac:dyDescent="0.3">
      <c r="A19536">
        <v>56039</v>
      </c>
      <c r="B19536" t="s">
        <v>215</v>
      </c>
    </row>
    <row r="19537" spans="1:2" x14ac:dyDescent="0.3">
      <c r="A19537">
        <v>56093</v>
      </c>
      <c r="B19537" t="s">
        <v>3169</v>
      </c>
    </row>
    <row r="19538" spans="1:2" x14ac:dyDescent="0.3">
      <c r="A19538">
        <v>56093</v>
      </c>
      <c r="B19538" t="s">
        <v>1224</v>
      </c>
    </row>
    <row r="19539" spans="1:2" x14ac:dyDescent="0.3">
      <c r="A19539">
        <v>56102</v>
      </c>
      <c r="B19539" t="s">
        <v>2056</v>
      </c>
    </row>
    <row r="19540" spans="1:2" x14ac:dyDescent="0.3">
      <c r="A19540">
        <v>56173</v>
      </c>
      <c r="B19540" t="s">
        <v>50</v>
      </c>
    </row>
    <row r="19541" spans="1:2" x14ac:dyDescent="0.3">
      <c r="A19541">
        <v>56173</v>
      </c>
      <c r="B19541" t="s">
        <v>570</v>
      </c>
    </row>
    <row r="19542" spans="1:2" x14ac:dyDescent="0.3">
      <c r="A19542">
        <v>56173</v>
      </c>
      <c r="B19542" t="s">
        <v>2404</v>
      </c>
    </row>
    <row r="19543" spans="1:2" x14ac:dyDescent="0.3">
      <c r="A19543">
        <v>56173</v>
      </c>
      <c r="B19543" t="s">
        <v>1287</v>
      </c>
    </row>
    <row r="19544" spans="1:2" x14ac:dyDescent="0.3">
      <c r="A19544">
        <v>56173</v>
      </c>
      <c r="B19544" t="s">
        <v>2947</v>
      </c>
    </row>
    <row r="19545" spans="1:2" x14ac:dyDescent="0.3">
      <c r="A19545">
        <v>56227</v>
      </c>
      <c r="B19545" t="s">
        <v>517</v>
      </c>
    </row>
    <row r="19546" spans="1:2" x14ac:dyDescent="0.3">
      <c r="A19546">
        <v>56360</v>
      </c>
      <c r="B19546" t="s">
        <v>162</v>
      </c>
    </row>
    <row r="19547" spans="1:2" x14ac:dyDescent="0.3">
      <c r="A19547">
        <v>56360</v>
      </c>
      <c r="B19547" t="s">
        <v>2448</v>
      </c>
    </row>
    <row r="19548" spans="1:2" x14ac:dyDescent="0.3">
      <c r="A19548">
        <v>56360</v>
      </c>
      <c r="B19548" t="s">
        <v>50</v>
      </c>
    </row>
    <row r="19549" spans="1:2" x14ac:dyDescent="0.3">
      <c r="A19549">
        <v>56524</v>
      </c>
      <c r="B19549" t="s">
        <v>726</v>
      </c>
    </row>
    <row r="19550" spans="1:2" x14ac:dyDescent="0.3">
      <c r="A19550">
        <v>56724</v>
      </c>
      <c r="B19550" t="s">
        <v>12024</v>
      </c>
    </row>
    <row r="19551" spans="1:2" x14ac:dyDescent="0.3">
      <c r="A19551">
        <v>56740</v>
      </c>
      <c r="B19551" t="s">
        <v>2448</v>
      </c>
    </row>
    <row r="19552" spans="1:2" x14ac:dyDescent="0.3">
      <c r="A19552">
        <v>56930</v>
      </c>
      <c r="B19552" t="s">
        <v>162</v>
      </c>
    </row>
    <row r="19553" spans="1:2" x14ac:dyDescent="0.3">
      <c r="A19553">
        <v>56930</v>
      </c>
      <c r="B19553" t="s">
        <v>2448</v>
      </c>
    </row>
    <row r="19554" spans="1:2" x14ac:dyDescent="0.3">
      <c r="A19554">
        <v>56930</v>
      </c>
      <c r="B19554" t="s">
        <v>670</v>
      </c>
    </row>
    <row r="19555" spans="1:2" x14ac:dyDescent="0.3">
      <c r="A19555">
        <v>56930</v>
      </c>
      <c r="B19555" t="s">
        <v>50</v>
      </c>
    </row>
    <row r="19556" spans="1:2" x14ac:dyDescent="0.3">
      <c r="A19556">
        <v>56930</v>
      </c>
      <c r="B19556" t="s">
        <v>7695</v>
      </c>
    </row>
    <row r="19557" spans="1:2" x14ac:dyDescent="0.3">
      <c r="A19557">
        <v>56930</v>
      </c>
      <c r="B19557" t="s">
        <v>2372</v>
      </c>
    </row>
    <row r="19558" spans="1:2" x14ac:dyDescent="0.3">
      <c r="A19558">
        <v>56930</v>
      </c>
      <c r="B19558" t="s">
        <v>1224</v>
      </c>
    </row>
    <row r="19559" spans="1:2" x14ac:dyDescent="0.3">
      <c r="A19559">
        <v>57007</v>
      </c>
      <c r="B19559" t="s">
        <v>162</v>
      </c>
    </row>
    <row r="19560" spans="1:2" x14ac:dyDescent="0.3">
      <c r="A19560">
        <v>57007</v>
      </c>
      <c r="B19560" t="s">
        <v>2448</v>
      </c>
    </row>
    <row r="19561" spans="1:2" x14ac:dyDescent="0.3">
      <c r="A19561">
        <v>57007</v>
      </c>
      <c r="B19561" t="s">
        <v>50</v>
      </c>
    </row>
    <row r="19562" spans="1:2" x14ac:dyDescent="0.3">
      <c r="A19562">
        <v>57007</v>
      </c>
      <c r="B19562" t="s">
        <v>215</v>
      </c>
    </row>
    <row r="19563" spans="1:2" x14ac:dyDescent="0.3">
      <c r="A19563">
        <v>57128</v>
      </c>
      <c r="B19563" t="s">
        <v>162</v>
      </c>
    </row>
    <row r="19564" spans="1:2" x14ac:dyDescent="0.3">
      <c r="A19564">
        <v>57128</v>
      </c>
      <c r="B19564" t="s">
        <v>50</v>
      </c>
    </row>
    <row r="19565" spans="1:2" x14ac:dyDescent="0.3">
      <c r="A19565">
        <v>57335</v>
      </c>
      <c r="B19565" t="s">
        <v>215</v>
      </c>
    </row>
    <row r="19566" spans="1:2" x14ac:dyDescent="0.3">
      <c r="A19566">
        <v>57383</v>
      </c>
      <c r="B19566" t="s">
        <v>2372</v>
      </c>
    </row>
    <row r="19567" spans="1:2" x14ac:dyDescent="0.3">
      <c r="A19567">
        <v>57383</v>
      </c>
      <c r="B19567" t="s">
        <v>4238</v>
      </c>
    </row>
    <row r="19568" spans="1:2" x14ac:dyDescent="0.3">
      <c r="A19568">
        <v>57383</v>
      </c>
      <c r="B19568" t="s">
        <v>1224</v>
      </c>
    </row>
    <row r="19569" spans="1:2" x14ac:dyDescent="0.3">
      <c r="A19569">
        <v>57383</v>
      </c>
      <c r="B19569" t="s">
        <v>5211</v>
      </c>
    </row>
    <row r="19570" spans="1:2" x14ac:dyDescent="0.3">
      <c r="A19570">
        <v>57386</v>
      </c>
      <c r="B19570" t="s">
        <v>1056</v>
      </c>
    </row>
    <row r="19571" spans="1:2" x14ac:dyDescent="0.3">
      <c r="A19571">
        <v>57386</v>
      </c>
      <c r="B19571" t="s">
        <v>162</v>
      </c>
    </row>
    <row r="19572" spans="1:2" x14ac:dyDescent="0.3">
      <c r="A19572">
        <v>57386</v>
      </c>
      <c r="B19572" t="s">
        <v>215</v>
      </c>
    </row>
    <row r="19573" spans="1:2" x14ac:dyDescent="0.3">
      <c r="A19573">
        <v>57386</v>
      </c>
      <c r="B19573" t="s">
        <v>565</v>
      </c>
    </row>
    <row r="19574" spans="1:2" x14ac:dyDescent="0.3">
      <c r="A19574">
        <v>57422</v>
      </c>
      <c r="B19574" t="s">
        <v>2448</v>
      </c>
    </row>
    <row r="19575" spans="1:2" x14ac:dyDescent="0.3">
      <c r="A19575">
        <v>57507</v>
      </c>
      <c r="B19575" t="s">
        <v>162</v>
      </c>
    </row>
    <row r="19576" spans="1:2" x14ac:dyDescent="0.3">
      <c r="A19576">
        <v>57507</v>
      </c>
      <c r="B19576" t="s">
        <v>3169</v>
      </c>
    </row>
    <row r="19577" spans="1:2" x14ac:dyDescent="0.3">
      <c r="A19577">
        <v>57507</v>
      </c>
      <c r="B19577" t="s">
        <v>517</v>
      </c>
    </row>
    <row r="19578" spans="1:2" x14ac:dyDescent="0.3">
      <c r="A19578">
        <v>57507</v>
      </c>
      <c r="B19578" t="s">
        <v>565</v>
      </c>
    </row>
    <row r="19579" spans="1:2" x14ac:dyDescent="0.3">
      <c r="A19579">
        <v>57617</v>
      </c>
      <c r="B19579" t="s">
        <v>215</v>
      </c>
    </row>
    <row r="19580" spans="1:2" x14ac:dyDescent="0.3">
      <c r="A19580">
        <v>57640</v>
      </c>
      <c r="B19580" t="s">
        <v>5211</v>
      </c>
    </row>
    <row r="19581" spans="1:2" x14ac:dyDescent="0.3">
      <c r="A19581">
        <v>57640</v>
      </c>
      <c r="B19581" t="s">
        <v>4342</v>
      </c>
    </row>
    <row r="19582" spans="1:2" x14ac:dyDescent="0.3">
      <c r="A19582">
        <v>57640</v>
      </c>
      <c r="B19582" t="s">
        <v>2372</v>
      </c>
    </row>
    <row r="19583" spans="1:2" x14ac:dyDescent="0.3">
      <c r="A19583">
        <v>57640</v>
      </c>
      <c r="B19583" t="s">
        <v>868</v>
      </c>
    </row>
    <row r="19584" spans="1:2" x14ac:dyDescent="0.3">
      <c r="A19584">
        <v>57640</v>
      </c>
      <c r="B19584" t="s">
        <v>50</v>
      </c>
    </row>
    <row r="19585" spans="1:2" x14ac:dyDescent="0.3">
      <c r="A19585">
        <v>57702</v>
      </c>
      <c r="B19585" t="s">
        <v>868</v>
      </c>
    </row>
    <row r="19586" spans="1:2" x14ac:dyDescent="0.3">
      <c r="A19586">
        <v>57702</v>
      </c>
      <c r="B19586" t="s">
        <v>565</v>
      </c>
    </row>
    <row r="19587" spans="1:2" x14ac:dyDescent="0.3">
      <c r="A19587">
        <v>57711</v>
      </c>
      <c r="B19587" t="s">
        <v>517</v>
      </c>
    </row>
    <row r="19588" spans="1:2" x14ac:dyDescent="0.3">
      <c r="A19588">
        <v>57956</v>
      </c>
      <c r="B19588" t="s">
        <v>2448</v>
      </c>
    </row>
    <row r="19589" spans="1:2" x14ac:dyDescent="0.3">
      <c r="A19589">
        <v>57964</v>
      </c>
      <c r="B19589" t="s">
        <v>2448</v>
      </c>
    </row>
    <row r="19590" spans="1:2" x14ac:dyDescent="0.3">
      <c r="A19590">
        <v>58089</v>
      </c>
      <c r="B19590" t="s">
        <v>215</v>
      </c>
    </row>
    <row r="19591" spans="1:2" x14ac:dyDescent="0.3">
      <c r="A19591">
        <v>58100</v>
      </c>
      <c r="B19591" t="s">
        <v>162</v>
      </c>
    </row>
    <row r="19592" spans="1:2" x14ac:dyDescent="0.3">
      <c r="A19592">
        <v>58100</v>
      </c>
      <c r="B19592" t="s">
        <v>2448</v>
      </c>
    </row>
    <row r="19593" spans="1:2" x14ac:dyDescent="0.3">
      <c r="A19593">
        <v>58100</v>
      </c>
      <c r="B19593" t="s">
        <v>50</v>
      </c>
    </row>
    <row r="19594" spans="1:2" x14ac:dyDescent="0.3">
      <c r="A19594">
        <v>58378</v>
      </c>
      <c r="B19594" t="s">
        <v>7674</v>
      </c>
    </row>
    <row r="19595" spans="1:2" x14ac:dyDescent="0.3">
      <c r="A19595">
        <v>58396</v>
      </c>
      <c r="B19595" t="s">
        <v>4238</v>
      </c>
    </row>
    <row r="19596" spans="1:2" x14ac:dyDescent="0.3">
      <c r="A19596">
        <v>58396</v>
      </c>
      <c r="B19596" t="s">
        <v>1224</v>
      </c>
    </row>
    <row r="19597" spans="1:2" x14ac:dyDescent="0.3">
      <c r="A19597">
        <v>58425</v>
      </c>
      <c r="B19597" t="s">
        <v>215</v>
      </c>
    </row>
    <row r="19598" spans="1:2" x14ac:dyDescent="0.3">
      <c r="A19598">
        <v>58425</v>
      </c>
      <c r="B19598" t="s">
        <v>2372</v>
      </c>
    </row>
    <row r="19599" spans="1:2" x14ac:dyDescent="0.3">
      <c r="A19599">
        <v>58575</v>
      </c>
      <c r="B19599" t="s">
        <v>2448</v>
      </c>
    </row>
    <row r="19600" spans="1:2" x14ac:dyDescent="0.3">
      <c r="A19600">
        <v>58631</v>
      </c>
      <c r="B19600" t="s">
        <v>3169</v>
      </c>
    </row>
    <row r="19601" spans="1:2" x14ac:dyDescent="0.3">
      <c r="A19601">
        <v>58631</v>
      </c>
      <c r="B19601" t="s">
        <v>517</v>
      </c>
    </row>
    <row r="19602" spans="1:2" x14ac:dyDescent="0.3">
      <c r="A19602">
        <v>58745</v>
      </c>
      <c r="B19602" t="s">
        <v>2448</v>
      </c>
    </row>
    <row r="19603" spans="1:2" x14ac:dyDescent="0.3">
      <c r="A19603">
        <v>58745</v>
      </c>
      <c r="B19603" t="s">
        <v>162</v>
      </c>
    </row>
    <row r="19604" spans="1:2" x14ac:dyDescent="0.3">
      <c r="A19604">
        <v>58745</v>
      </c>
      <c r="B19604" t="s">
        <v>726</v>
      </c>
    </row>
    <row r="19605" spans="1:2" x14ac:dyDescent="0.3">
      <c r="A19605">
        <v>58745</v>
      </c>
      <c r="B19605" t="s">
        <v>50</v>
      </c>
    </row>
    <row r="19606" spans="1:2" x14ac:dyDescent="0.3">
      <c r="A19606">
        <v>58745</v>
      </c>
      <c r="B19606" t="s">
        <v>2372</v>
      </c>
    </row>
    <row r="19607" spans="1:2" x14ac:dyDescent="0.3">
      <c r="A19607">
        <v>58745</v>
      </c>
      <c r="B19607" t="s">
        <v>1224</v>
      </c>
    </row>
    <row r="19608" spans="1:2" x14ac:dyDescent="0.3">
      <c r="A19608">
        <v>58746</v>
      </c>
      <c r="B19608" t="s">
        <v>2448</v>
      </c>
    </row>
    <row r="19609" spans="1:2" x14ac:dyDescent="0.3">
      <c r="A19609">
        <v>58746</v>
      </c>
      <c r="B19609" t="s">
        <v>162</v>
      </c>
    </row>
    <row r="19610" spans="1:2" x14ac:dyDescent="0.3">
      <c r="A19610">
        <v>58746</v>
      </c>
      <c r="B19610" t="s">
        <v>726</v>
      </c>
    </row>
    <row r="19611" spans="1:2" x14ac:dyDescent="0.3">
      <c r="A19611">
        <v>58746</v>
      </c>
      <c r="B19611" t="s">
        <v>50</v>
      </c>
    </row>
    <row r="19612" spans="1:2" x14ac:dyDescent="0.3">
      <c r="A19612">
        <v>58746</v>
      </c>
      <c r="B19612" t="s">
        <v>2372</v>
      </c>
    </row>
    <row r="19613" spans="1:2" x14ac:dyDescent="0.3">
      <c r="A19613">
        <v>58746</v>
      </c>
      <c r="B19613" t="s">
        <v>1224</v>
      </c>
    </row>
    <row r="19614" spans="1:2" x14ac:dyDescent="0.3">
      <c r="A19614">
        <v>58758</v>
      </c>
      <c r="B19614" t="s">
        <v>50</v>
      </c>
    </row>
    <row r="19615" spans="1:2" x14ac:dyDescent="0.3">
      <c r="A19615">
        <v>58758</v>
      </c>
      <c r="B19615" t="s">
        <v>2448</v>
      </c>
    </row>
    <row r="19616" spans="1:2" x14ac:dyDescent="0.3">
      <c r="A19616">
        <v>58758</v>
      </c>
      <c r="B19616" t="s">
        <v>162</v>
      </c>
    </row>
    <row r="19617" spans="1:2" x14ac:dyDescent="0.3">
      <c r="A19617">
        <v>58832</v>
      </c>
      <c r="B19617" t="s">
        <v>1224</v>
      </c>
    </row>
    <row r="19618" spans="1:2" x14ac:dyDescent="0.3">
      <c r="A19618">
        <v>58832</v>
      </c>
      <c r="B19618" t="s">
        <v>2372</v>
      </c>
    </row>
    <row r="19619" spans="1:2" x14ac:dyDescent="0.3">
      <c r="A19619">
        <v>58832</v>
      </c>
      <c r="B19619" t="s">
        <v>648</v>
      </c>
    </row>
    <row r="19620" spans="1:2" x14ac:dyDescent="0.3">
      <c r="A19620">
        <v>58832</v>
      </c>
      <c r="B19620" t="s">
        <v>2205</v>
      </c>
    </row>
    <row r="19621" spans="1:2" x14ac:dyDescent="0.3">
      <c r="A19621">
        <v>58832</v>
      </c>
      <c r="B19621" t="s">
        <v>215</v>
      </c>
    </row>
    <row r="19622" spans="1:2" x14ac:dyDescent="0.3">
      <c r="A19622">
        <v>59016</v>
      </c>
      <c r="B19622" t="s">
        <v>565</v>
      </c>
    </row>
    <row r="19623" spans="1:2" x14ac:dyDescent="0.3">
      <c r="A19623">
        <v>59146</v>
      </c>
      <c r="B19623" t="s">
        <v>1224</v>
      </c>
    </row>
    <row r="19624" spans="1:2" x14ac:dyDescent="0.3">
      <c r="A19624">
        <v>59146</v>
      </c>
      <c r="B19624" t="s">
        <v>2372</v>
      </c>
    </row>
    <row r="19625" spans="1:2" x14ac:dyDescent="0.3">
      <c r="A19625">
        <v>59184</v>
      </c>
      <c r="B19625" t="s">
        <v>726</v>
      </c>
    </row>
    <row r="19626" spans="1:2" x14ac:dyDescent="0.3">
      <c r="A19626">
        <v>59184</v>
      </c>
      <c r="B19626" t="s">
        <v>50</v>
      </c>
    </row>
    <row r="19627" spans="1:2" x14ac:dyDescent="0.3">
      <c r="A19627">
        <v>59292</v>
      </c>
      <c r="B19627" t="s">
        <v>1224</v>
      </c>
    </row>
    <row r="19628" spans="1:2" x14ac:dyDescent="0.3">
      <c r="A19628">
        <v>59316</v>
      </c>
      <c r="B19628" t="s">
        <v>215</v>
      </c>
    </row>
    <row r="19629" spans="1:2" x14ac:dyDescent="0.3">
      <c r="A19629">
        <v>59316</v>
      </c>
      <c r="B19629" t="s">
        <v>565</v>
      </c>
    </row>
    <row r="19630" spans="1:2" x14ac:dyDescent="0.3">
      <c r="A19630">
        <v>59316</v>
      </c>
      <c r="B19630" t="s">
        <v>1224</v>
      </c>
    </row>
    <row r="19631" spans="1:2" x14ac:dyDescent="0.3">
      <c r="A19631">
        <v>59316</v>
      </c>
      <c r="B19631" t="s">
        <v>4238</v>
      </c>
    </row>
    <row r="19632" spans="1:2" x14ac:dyDescent="0.3">
      <c r="A19632">
        <v>59316</v>
      </c>
      <c r="B19632" t="s">
        <v>2372</v>
      </c>
    </row>
    <row r="19633" spans="1:2" x14ac:dyDescent="0.3">
      <c r="A19633">
        <v>59426</v>
      </c>
      <c r="B19633" t="s">
        <v>726</v>
      </c>
    </row>
    <row r="19634" spans="1:2" x14ac:dyDescent="0.3">
      <c r="A19634">
        <v>59431</v>
      </c>
      <c r="B19634" t="s">
        <v>1224</v>
      </c>
    </row>
    <row r="19635" spans="1:2" x14ac:dyDescent="0.3">
      <c r="A19635">
        <v>59431</v>
      </c>
      <c r="B19635" t="s">
        <v>2372</v>
      </c>
    </row>
    <row r="19636" spans="1:2" x14ac:dyDescent="0.3">
      <c r="A19636">
        <v>59557</v>
      </c>
      <c r="B19636" t="s">
        <v>3169</v>
      </c>
    </row>
    <row r="19637" spans="1:2" x14ac:dyDescent="0.3">
      <c r="A19637">
        <v>59557</v>
      </c>
      <c r="B19637" t="s">
        <v>517</v>
      </c>
    </row>
    <row r="19638" spans="1:2" x14ac:dyDescent="0.3">
      <c r="A19638">
        <v>59590</v>
      </c>
      <c r="B19638" t="s">
        <v>215</v>
      </c>
    </row>
    <row r="19639" spans="1:2" x14ac:dyDescent="0.3">
      <c r="A19639">
        <v>59590</v>
      </c>
      <c r="B19639" t="s">
        <v>2448</v>
      </c>
    </row>
    <row r="19640" spans="1:2" x14ac:dyDescent="0.3">
      <c r="A19640">
        <v>59883</v>
      </c>
      <c r="B19640" t="s">
        <v>2448</v>
      </c>
    </row>
    <row r="19641" spans="1:2" x14ac:dyDescent="0.3">
      <c r="A19641">
        <v>59883</v>
      </c>
      <c r="B19641" t="s">
        <v>215</v>
      </c>
    </row>
    <row r="19642" spans="1:2" x14ac:dyDescent="0.3">
      <c r="A19642">
        <v>59970</v>
      </c>
      <c r="B19642" t="s">
        <v>868</v>
      </c>
    </row>
    <row r="19643" spans="1:2" x14ac:dyDescent="0.3">
      <c r="A19643">
        <v>59996</v>
      </c>
      <c r="B19643" t="s">
        <v>162</v>
      </c>
    </row>
    <row r="19644" spans="1:2" x14ac:dyDescent="0.3">
      <c r="A19644">
        <v>60225</v>
      </c>
      <c r="B19644" t="s">
        <v>726</v>
      </c>
    </row>
    <row r="19645" spans="1:2" x14ac:dyDescent="0.3">
      <c r="A19645">
        <v>60225</v>
      </c>
      <c r="B19645" t="s">
        <v>1470</v>
      </c>
    </row>
    <row r="19646" spans="1:2" x14ac:dyDescent="0.3">
      <c r="A19646">
        <v>60225</v>
      </c>
      <c r="B19646" t="s">
        <v>4642</v>
      </c>
    </row>
    <row r="19647" spans="1:2" x14ac:dyDescent="0.3">
      <c r="A19647">
        <v>60225</v>
      </c>
      <c r="B19647" t="s">
        <v>386</v>
      </c>
    </row>
    <row r="19648" spans="1:2" x14ac:dyDescent="0.3">
      <c r="A19648">
        <v>60225</v>
      </c>
      <c r="B19648" t="s">
        <v>162</v>
      </c>
    </row>
    <row r="19649" spans="1:2" x14ac:dyDescent="0.3">
      <c r="A19649">
        <v>60508</v>
      </c>
      <c r="B19649" t="s">
        <v>821</v>
      </c>
    </row>
    <row r="19650" spans="1:2" x14ac:dyDescent="0.3">
      <c r="A19650">
        <v>60509</v>
      </c>
      <c r="B19650" t="s">
        <v>726</v>
      </c>
    </row>
    <row r="19651" spans="1:2" x14ac:dyDescent="0.3">
      <c r="A19651">
        <v>60509</v>
      </c>
      <c r="B19651" t="s">
        <v>50</v>
      </c>
    </row>
    <row r="19652" spans="1:2" x14ac:dyDescent="0.3">
      <c r="A19652">
        <v>60509</v>
      </c>
      <c r="B19652" t="s">
        <v>821</v>
      </c>
    </row>
    <row r="19653" spans="1:2" x14ac:dyDescent="0.3">
      <c r="A19653">
        <v>60532</v>
      </c>
      <c r="B19653" t="s">
        <v>12081</v>
      </c>
    </row>
    <row r="19654" spans="1:2" x14ac:dyDescent="0.3">
      <c r="A19654">
        <v>60557</v>
      </c>
      <c r="B19654" t="s">
        <v>215</v>
      </c>
    </row>
    <row r="19655" spans="1:2" x14ac:dyDescent="0.3">
      <c r="A19655">
        <v>60557</v>
      </c>
      <c r="B19655" t="s">
        <v>1224</v>
      </c>
    </row>
    <row r="19656" spans="1:2" x14ac:dyDescent="0.3">
      <c r="A19656">
        <v>60557</v>
      </c>
      <c r="B19656" t="s">
        <v>2372</v>
      </c>
    </row>
    <row r="19657" spans="1:2" x14ac:dyDescent="0.3">
      <c r="A19657">
        <v>60573</v>
      </c>
      <c r="B19657" t="s">
        <v>517</v>
      </c>
    </row>
    <row r="19658" spans="1:2" x14ac:dyDescent="0.3">
      <c r="A19658">
        <v>60573</v>
      </c>
      <c r="B19658" t="s">
        <v>1931</v>
      </c>
    </row>
    <row r="19659" spans="1:2" x14ac:dyDescent="0.3">
      <c r="A19659">
        <v>60585</v>
      </c>
      <c r="B19659" t="s">
        <v>2448</v>
      </c>
    </row>
    <row r="19660" spans="1:2" x14ac:dyDescent="0.3">
      <c r="A19660">
        <v>60743</v>
      </c>
      <c r="B19660" t="s">
        <v>162</v>
      </c>
    </row>
    <row r="19661" spans="1:2" x14ac:dyDescent="0.3">
      <c r="A19661">
        <v>60888</v>
      </c>
      <c r="B19661" t="s">
        <v>2448</v>
      </c>
    </row>
    <row r="19662" spans="1:2" x14ac:dyDescent="0.3">
      <c r="A19662">
        <v>60965</v>
      </c>
      <c r="B19662" t="s">
        <v>2448</v>
      </c>
    </row>
    <row r="19663" spans="1:2" x14ac:dyDescent="0.3">
      <c r="A19663">
        <v>60965</v>
      </c>
      <c r="B19663" t="s">
        <v>517</v>
      </c>
    </row>
    <row r="19664" spans="1:2" x14ac:dyDescent="0.3">
      <c r="A19664">
        <v>60965</v>
      </c>
      <c r="B19664" t="s">
        <v>215</v>
      </c>
    </row>
    <row r="19665" spans="1:2" x14ac:dyDescent="0.3">
      <c r="A19665">
        <v>60965</v>
      </c>
      <c r="B19665" t="s">
        <v>726</v>
      </c>
    </row>
    <row r="19666" spans="1:2" x14ac:dyDescent="0.3">
      <c r="A19666">
        <v>60999</v>
      </c>
      <c r="B19666" t="s">
        <v>162</v>
      </c>
    </row>
    <row r="19667" spans="1:2" x14ac:dyDescent="0.3">
      <c r="A19667">
        <v>60999</v>
      </c>
      <c r="B19667" t="s">
        <v>670</v>
      </c>
    </row>
    <row r="19668" spans="1:2" x14ac:dyDescent="0.3">
      <c r="A19668">
        <v>60999</v>
      </c>
      <c r="B19668" t="s">
        <v>821</v>
      </c>
    </row>
    <row r="19669" spans="1:2" x14ac:dyDescent="0.3">
      <c r="A19669">
        <v>61033</v>
      </c>
      <c r="B19669" t="s">
        <v>7695</v>
      </c>
    </row>
    <row r="19670" spans="1:2" x14ac:dyDescent="0.3">
      <c r="A19670">
        <v>61033</v>
      </c>
      <c r="B19670" t="s">
        <v>215</v>
      </c>
    </row>
    <row r="19671" spans="1:2" x14ac:dyDescent="0.3">
      <c r="A19671">
        <v>61249</v>
      </c>
      <c r="B19671" t="s">
        <v>1224</v>
      </c>
    </row>
    <row r="19672" spans="1:2" x14ac:dyDescent="0.3">
      <c r="A19672">
        <v>61348</v>
      </c>
      <c r="B19672" t="s">
        <v>2448</v>
      </c>
    </row>
    <row r="19673" spans="1:2" x14ac:dyDescent="0.3">
      <c r="A19673">
        <v>61427</v>
      </c>
      <c r="B19673" t="s">
        <v>162</v>
      </c>
    </row>
    <row r="19674" spans="1:2" x14ac:dyDescent="0.3">
      <c r="A19674">
        <v>61427</v>
      </c>
      <c r="B19674" t="s">
        <v>2448</v>
      </c>
    </row>
    <row r="19675" spans="1:2" x14ac:dyDescent="0.3">
      <c r="A19675">
        <v>61686</v>
      </c>
      <c r="B19675" t="s">
        <v>2448</v>
      </c>
    </row>
    <row r="19676" spans="1:2" x14ac:dyDescent="0.3">
      <c r="A19676">
        <v>61983</v>
      </c>
      <c r="B19676" t="s">
        <v>50</v>
      </c>
    </row>
    <row r="19677" spans="1:2" x14ac:dyDescent="0.3">
      <c r="A19677">
        <v>61983</v>
      </c>
      <c r="B19677" t="s">
        <v>2448</v>
      </c>
    </row>
    <row r="19678" spans="1:2" x14ac:dyDescent="0.3">
      <c r="A19678">
        <v>61983</v>
      </c>
      <c r="B19678" t="s">
        <v>162</v>
      </c>
    </row>
    <row r="19679" spans="1:2" x14ac:dyDescent="0.3">
      <c r="A19679">
        <v>61983</v>
      </c>
      <c r="B19679" t="s">
        <v>1224</v>
      </c>
    </row>
    <row r="19680" spans="1:2" x14ac:dyDescent="0.3">
      <c r="A19680">
        <v>61983</v>
      </c>
      <c r="B19680" t="s">
        <v>215</v>
      </c>
    </row>
    <row r="19681" spans="1:2" x14ac:dyDescent="0.3">
      <c r="A19681">
        <v>62038</v>
      </c>
      <c r="B19681" t="s">
        <v>726</v>
      </c>
    </row>
    <row r="19682" spans="1:2" x14ac:dyDescent="0.3">
      <c r="A19682">
        <v>62038</v>
      </c>
      <c r="B19682" t="s">
        <v>50</v>
      </c>
    </row>
    <row r="19683" spans="1:2" x14ac:dyDescent="0.3">
      <c r="A19683">
        <v>62227</v>
      </c>
      <c r="B19683" t="s">
        <v>1056</v>
      </c>
    </row>
    <row r="19684" spans="1:2" x14ac:dyDescent="0.3">
      <c r="A19684">
        <v>62233</v>
      </c>
      <c r="B19684" t="s">
        <v>162</v>
      </c>
    </row>
    <row r="19685" spans="1:2" x14ac:dyDescent="0.3">
      <c r="A19685">
        <v>62233</v>
      </c>
      <c r="B19685" t="s">
        <v>50</v>
      </c>
    </row>
    <row r="19686" spans="1:2" x14ac:dyDescent="0.3">
      <c r="A19686">
        <v>62233</v>
      </c>
      <c r="B19686" t="s">
        <v>821</v>
      </c>
    </row>
    <row r="19687" spans="1:2" x14ac:dyDescent="0.3">
      <c r="A19687">
        <v>62233</v>
      </c>
      <c r="B19687" t="s">
        <v>3413</v>
      </c>
    </row>
    <row r="19688" spans="1:2" x14ac:dyDescent="0.3">
      <c r="A19688">
        <v>62233</v>
      </c>
      <c r="B19688" t="s">
        <v>2448</v>
      </c>
    </row>
    <row r="19689" spans="1:2" x14ac:dyDescent="0.3">
      <c r="A19689">
        <v>62239</v>
      </c>
      <c r="B19689" t="s">
        <v>12109</v>
      </c>
    </row>
    <row r="19690" spans="1:2" x14ac:dyDescent="0.3">
      <c r="A19690">
        <v>62467</v>
      </c>
      <c r="B19690" t="s">
        <v>2448</v>
      </c>
    </row>
    <row r="19691" spans="1:2" x14ac:dyDescent="0.3">
      <c r="A19691">
        <v>62467</v>
      </c>
      <c r="B19691" t="s">
        <v>162</v>
      </c>
    </row>
    <row r="19692" spans="1:2" x14ac:dyDescent="0.3">
      <c r="A19692">
        <v>62467</v>
      </c>
      <c r="B19692" t="s">
        <v>50</v>
      </c>
    </row>
    <row r="19693" spans="1:2" x14ac:dyDescent="0.3">
      <c r="A19693">
        <v>62467</v>
      </c>
      <c r="B19693" t="s">
        <v>215</v>
      </c>
    </row>
    <row r="19694" spans="1:2" x14ac:dyDescent="0.3">
      <c r="A19694">
        <v>62467</v>
      </c>
      <c r="B19694" t="s">
        <v>4642</v>
      </c>
    </row>
    <row r="19695" spans="1:2" x14ac:dyDescent="0.3">
      <c r="A19695">
        <v>62467</v>
      </c>
      <c r="B19695" t="s">
        <v>726</v>
      </c>
    </row>
    <row r="19696" spans="1:2" x14ac:dyDescent="0.3">
      <c r="A19696">
        <v>62511</v>
      </c>
      <c r="B19696" t="s">
        <v>726</v>
      </c>
    </row>
    <row r="19697" spans="1:2" x14ac:dyDescent="0.3">
      <c r="A19697">
        <v>62511</v>
      </c>
      <c r="B19697" t="s">
        <v>50</v>
      </c>
    </row>
    <row r="19698" spans="1:2" x14ac:dyDescent="0.3">
      <c r="A19698">
        <v>62511</v>
      </c>
      <c r="B19698" t="s">
        <v>4642</v>
      </c>
    </row>
    <row r="19699" spans="1:2" x14ac:dyDescent="0.3">
      <c r="A19699">
        <v>62511</v>
      </c>
      <c r="B19699" t="s">
        <v>14442</v>
      </c>
    </row>
    <row r="19700" spans="1:2" x14ac:dyDescent="0.3">
      <c r="A19700">
        <v>62669</v>
      </c>
      <c r="B19700" t="s">
        <v>4238</v>
      </c>
    </row>
    <row r="19701" spans="1:2" x14ac:dyDescent="0.3">
      <c r="A19701">
        <v>62669</v>
      </c>
      <c r="B19701" t="s">
        <v>1224</v>
      </c>
    </row>
    <row r="19702" spans="1:2" x14ac:dyDescent="0.3">
      <c r="A19702">
        <v>62710</v>
      </c>
      <c r="B19702" t="s">
        <v>2448</v>
      </c>
    </row>
    <row r="19703" spans="1:2" x14ac:dyDescent="0.3">
      <c r="A19703">
        <v>62729</v>
      </c>
      <c r="B19703" t="s">
        <v>4238</v>
      </c>
    </row>
    <row r="19704" spans="1:2" x14ac:dyDescent="0.3">
      <c r="A19704">
        <v>62729</v>
      </c>
      <c r="B19704" t="s">
        <v>1224</v>
      </c>
    </row>
    <row r="19705" spans="1:2" x14ac:dyDescent="0.3">
      <c r="A19705">
        <v>63079</v>
      </c>
      <c r="B19705" t="s">
        <v>1224</v>
      </c>
    </row>
    <row r="19706" spans="1:2" x14ac:dyDescent="0.3">
      <c r="A19706">
        <v>63469</v>
      </c>
      <c r="B19706" t="s">
        <v>2448</v>
      </c>
    </row>
    <row r="19707" spans="1:2" x14ac:dyDescent="0.3">
      <c r="A19707">
        <v>63487</v>
      </c>
      <c r="B19707" t="s">
        <v>215</v>
      </c>
    </row>
    <row r="19708" spans="1:2" x14ac:dyDescent="0.3">
      <c r="A19708">
        <v>63487</v>
      </c>
      <c r="B19708" t="s">
        <v>517</v>
      </c>
    </row>
    <row r="19709" spans="1:2" x14ac:dyDescent="0.3">
      <c r="A19709">
        <v>63597</v>
      </c>
      <c r="B19709" t="s">
        <v>670</v>
      </c>
    </row>
    <row r="19710" spans="1:2" x14ac:dyDescent="0.3">
      <c r="A19710">
        <v>63597</v>
      </c>
      <c r="B19710" t="s">
        <v>3413</v>
      </c>
    </row>
    <row r="19711" spans="1:2" x14ac:dyDescent="0.3">
      <c r="A19711">
        <v>63597</v>
      </c>
      <c r="B19711" t="s">
        <v>726</v>
      </c>
    </row>
    <row r="19712" spans="1:2" x14ac:dyDescent="0.3">
      <c r="A19712">
        <v>63616</v>
      </c>
      <c r="B19712" t="s">
        <v>162</v>
      </c>
    </row>
    <row r="19713" spans="1:2" x14ac:dyDescent="0.3">
      <c r="A19713">
        <v>63616</v>
      </c>
      <c r="B19713" t="s">
        <v>4642</v>
      </c>
    </row>
    <row r="19714" spans="1:2" x14ac:dyDescent="0.3">
      <c r="A19714">
        <v>63642</v>
      </c>
      <c r="B19714" t="s">
        <v>162</v>
      </c>
    </row>
    <row r="19715" spans="1:2" x14ac:dyDescent="0.3">
      <c r="A19715">
        <v>63642</v>
      </c>
      <c r="B19715" t="s">
        <v>50</v>
      </c>
    </row>
    <row r="19716" spans="1:2" x14ac:dyDescent="0.3">
      <c r="A19716">
        <v>63642</v>
      </c>
      <c r="B19716" t="s">
        <v>2372</v>
      </c>
    </row>
    <row r="19717" spans="1:2" x14ac:dyDescent="0.3">
      <c r="A19717">
        <v>64048</v>
      </c>
      <c r="B19717" t="s">
        <v>726</v>
      </c>
    </row>
    <row r="19718" spans="1:2" x14ac:dyDescent="0.3">
      <c r="A19718">
        <v>64062</v>
      </c>
      <c r="B19718" t="s">
        <v>4238</v>
      </c>
    </row>
    <row r="19719" spans="1:2" x14ac:dyDescent="0.3">
      <c r="A19719">
        <v>64062</v>
      </c>
      <c r="B19719" t="s">
        <v>1224</v>
      </c>
    </row>
    <row r="19720" spans="1:2" x14ac:dyDescent="0.3">
      <c r="A19720">
        <v>64079</v>
      </c>
      <c r="B19720" t="s">
        <v>162</v>
      </c>
    </row>
    <row r="19721" spans="1:2" x14ac:dyDescent="0.3">
      <c r="A19721">
        <v>64317</v>
      </c>
      <c r="B19721" t="s">
        <v>2372</v>
      </c>
    </row>
    <row r="19722" spans="1:2" x14ac:dyDescent="0.3">
      <c r="A19722">
        <v>64317</v>
      </c>
      <c r="B19722" t="s">
        <v>1931</v>
      </c>
    </row>
    <row r="19723" spans="1:2" x14ac:dyDescent="0.3">
      <c r="A19723">
        <v>64317</v>
      </c>
      <c r="B19723" t="s">
        <v>1224</v>
      </c>
    </row>
    <row r="19724" spans="1:2" x14ac:dyDescent="0.3">
      <c r="A19724">
        <v>64416</v>
      </c>
      <c r="B19724" t="s">
        <v>670</v>
      </c>
    </row>
    <row r="19725" spans="1:2" x14ac:dyDescent="0.3">
      <c r="A19725">
        <v>64609</v>
      </c>
      <c r="B19725" t="s">
        <v>1224</v>
      </c>
    </row>
    <row r="19726" spans="1:2" x14ac:dyDescent="0.3">
      <c r="A19726">
        <v>64609</v>
      </c>
      <c r="B19726" t="s">
        <v>648</v>
      </c>
    </row>
    <row r="19727" spans="1:2" x14ac:dyDescent="0.3">
      <c r="A19727">
        <v>64617</v>
      </c>
      <c r="B19727" t="s">
        <v>50</v>
      </c>
    </row>
    <row r="19728" spans="1:2" x14ac:dyDescent="0.3">
      <c r="A19728">
        <v>64617</v>
      </c>
      <c r="B19728" t="s">
        <v>570</v>
      </c>
    </row>
    <row r="19729" spans="1:2" x14ac:dyDescent="0.3">
      <c r="A19729">
        <v>64617</v>
      </c>
      <c r="B19729" t="s">
        <v>2404</v>
      </c>
    </row>
    <row r="19730" spans="1:2" x14ac:dyDescent="0.3">
      <c r="A19730">
        <v>64617</v>
      </c>
      <c r="B19730" t="s">
        <v>5886</v>
      </c>
    </row>
    <row r="19731" spans="1:2" x14ac:dyDescent="0.3">
      <c r="A19731">
        <v>64647</v>
      </c>
      <c r="B19731" t="s">
        <v>2205</v>
      </c>
    </row>
    <row r="19732" spans="1:2" x14ac:dyDescent="0.3">
      <c r="A19732">
        <v>64647</v>
      </c>
      <c r="B19732" t="s">
        <v>215</v>
      </c>
    </row>
    <row r="19733" spans="1:2" x14ac:dyDescent="0.3">
      <c r="A19733">
        <v>64704</v>
      </c>
      <c r="B19733" t="s">
        <v>7674</v>
      </c>
    </row>
    <row r="19734" spans="1:2" x14ac:dyDescent="0.3">
      <c r="A19734">
        <v>64704</v>
      </c>
      <c r="B19734" t="s">
        <v>215</v>
      </c>
    </row>
    <row r="19735" spans="1:2" x14ac:dyDescent="0.3">
      <c r="A19735">
        <v>64704</v>
      </c>
      <c r="B19735" t="s">
        <v>670</v>
      </c>
    </row>
    <row r="19736" spans="1:2" x14ac:dyDescent="0.3">
      <c r="A19736">
        <v>64765</v>
      </c>
      <c r="B19736" t="s">
        <v>162</v>
      </c>
    </row>
    <row r="19737" spans="1:2" x14ac:dyDescent="0.3">
      <c r="A19737">
        <v>64765</v>
      </c>
      <c r="B19737" t="s">
        <v>50</v>
      </c>
    </row>
    <row r="19738" spans="1:2" x14ac:dyDescent="0.3">
      <c r="A19738">
        <v>64765</v>
      </c>
      <c r="B19738" t="s">
        <v>5886</v>
      </c>
    </row>
    <row r="19739" spans="1:2" x14ac:dyDescent="0.3">
      <c r="A19739">
        <v>64765</v>
      </c>
      <c r="B19739" t="s">
        <v>1224</v>
      </c>
    </row>
    <row r="19740" spans="1:2" x14ac:dyDescent="0.3">
      <c r="A19740">
        <v>64765</v>
      </c>
      <c r="B19740" t="s">
        <v>2372</v>
      </c>
    </row>
    <row r="19741" spans="1:2" x14ac:dyDescent="0.3">
      <c r="A19741">
        <v>64765</v>
      </c>
      <c r="B19741" t="s">
        <v>386</v>
      </c>
    </row>
    <row r="19742" spans="1:2" x14ac:dyDescent="0.3">
      <c r="A19742">
        <v>64765</v>
      </c>
      <c r="B19742" t="s">
        <v>14067</v>
      </c>
    </row>
    <row r="19743" spans="1:2" x14ac:dyDescent="0.3">
      <c r="A19743">
        <v>64770</v>
      </c>
      <c r="B19743" t="s">
        <v>1224</v>
      </c>
    </row>
    <row r="19744" spans="1:2" x14ac:dyDescent="0.3">
      <c r="A19744">
        <v>64770</v>
      </c>
      <c r="B19744" t="s">
        <v>2372</v>
      </c>
    </row>
    <row r="19745" spans="1:2" x14ac:dyDescent="0.3">
      <c r="A19745">
        <v>64990</v>
      </c>
      <c r="B19745" t="s">
        <v>162</v>
      </c>
    </row>
    <row r="19746" spans="1:2" x14ac:dyDescent="0.3">
      <c r="A19746">
        <v>64990</v>
      </c>
      <c r="B19746" t="s">
        <v>50</v>
      </c>
    </row>
    <row r="19747" spans="1:2" x14ac:dyDescent="0.3">
      <c r="A19747">
        <v>64990</v>
      </c>
      <c r="B19747" t="s">
        <v>821</v>
      </c>
    </row>
    <row r="19748" spans="1:2" x14ac:dyDescent="0.3">
      <c r="A19748">
        <v>64992</v>
      </c>
      <c r="B19748" t="s">
        <v>215</v>
      </c>
    </row>
    <row r="19749" spans="1:2" x14ac:dyDescent="0.3">
      <c r="A19749">
        <v>64992</v>
      </c>
      <c r="B19749" t="s">
        <v>7695</v>
      </c>
    </row>
    <row r="19750" spans="1:2" x14ac:dyDescent="0.3">
      <c r="A19750">
        <v>64992</v>
      </c>
      <c r="B19750" t="s">
        <v>2448</v>
      </c>
    </row>
    <row r="19751" spans="1:2" x14ac:dyDescent="0.3">
      <c r="A19751">
        <v>64992</v>
      </c>
      <c r="B19751" t="s">
        <v>162</v>
      </c>
    </row>
    <row r="19752" spans="1:2" x14ac:dyDescent="0.3">
      <c r="A19752">
        <v>64992</v>
      </c>
      <c r="B19752" t="s">
        <v>1224</v>
      </c>
    </row>
    <row r="19753" spans="1:2" x14ac:dyDescent="0.3">
      <c r="A19753">
        <v>64992</v>
      </c>
      <c r="B19753" t="s">
        <v>2372</v>
      </c>
    </row>
    <row r="19754" spans="1:2" x14ac:dyDescent="0.3">
      <c r="A19754">
        <v>65187</v>
      </c>
      <c r="B19754" t="s">
        <v>2448</v>
      </c>
    </row>
    <row r="19755" spans="1:2" x14ac:dyDescent="0.3">
      <c r="A19755">
        <v>65187</v>
      </c>
      <c r="B19755" t="s">
        <v>670</v>
      </c>
    </row>
    <row r="19756" spans="1:2" x14ac:dyDescent="0.3">
      <c r="A19756">
        <v>65187</v>
      </c>
      <c r="B19756" t="s">
        <v>50</v>
      </c>
    </row>
    <row r="19757" spans="1:2" x14ac:dyDescent="0.3">
      <c r="A19757">
        <v>65286</v>
      </c>
      <c r="B19757" t="s">
        <v>726</v>
      </c>
    </row>
    <row r="19758" spans="1:2" x14ac:dyDescent="0.3">
      <c r="A19758">
        <v>65286</v>
      </c>
      <c r="B19758" t="s">
        <v>50</v>
      </c>
    </row>
    <row r="19759" spans="1:2" x14ac:dyDescent="0.3">
      <c r="A19759">
        <v>65300</v>
      </c>
      <c r="B19759" t="s">
        <v>821</v>
      </c>
    </row>
    <row r="19760" spans="1:2" x14ac:dyDescent="0.3">
      <c r="A19760">
        <v>65300</v>
      </c>
      <c r="B19760" t="s">
        <v>1224</v>
      </c>
    </row>
    <row r="19761" spans="1:2" x14ac:dyDescent="0.3">
      <c r="A19761">
        <v>65300</v>
      </c>
      <c r="B19761" t="s">
        <v>2372</v>
      </c>
    </row>
    <row r="19762" spans="1:2" x14ac:dyDescent="0.3">
      <c r="A19762">
        <v>65300</v>
      </c>
      <c r="B19762" t="s">
        <v>517</v>
      </c>
    </row>
    <row r="19763" spans="1:2" x14ac:dyDescent="0.3">
      <c r="A19763">
        <v>65400</v>
      </c>
      <c r="B19763" t="s">
        <v>868</v>
      </c>
    </row>
    <row r="19764" spans="1:2" x14ac:dyDescent="0.3">
      <c r="A19764">
        <v>65400</v>
      </c>
      <c r="B19764" t="s">
        <v>2372</v>
      </c>
    </row>
    <row r="19765" spans="1:2" x14ac:dyDescent="0.3">
      <c r="A19765">
        <v>65400</v>
      </c>
      <c r="B19765" t="s">
        <v>50</v>
      </c>
    </row>
    <row r="19766" spans="1:2" x14ac:dyDescent="0.3">
      <c r="A19766">
        <v>65400</v>
      </c>
      <c r="B19766" t="s">
        <v>517</v>
      </c>
    </row>
    <row r="19767" spans="1:2" x14ac:dyDescent="0.3">
      <c r="A19767">
        <v>65400</v>
      </c>
      <c r="B19767" t="s">
        <v>7674</v>
      </c>
    </row>
    <row r="19768" spans="1:2" x14ac:dyDescent="0.3">
      <c r="A19768">
        <v>65400</v>
      </c>
      <c r="B19768" t="s">
        <v>5886</v>
      </c>
    </row>
    <row r="19769" spans="1:2" x14ac:dyDescent="0.3">
      <c r="A19769">
        <v>65400</v>
      </c>
      <c r="B19769" t="s">
        <v>1224</v>
      </c>
    </row>
    <row r="19770" spans="1:2" x14ac:dyDescent="0.3">
      <c r="A19770">
        <v>65400</v>
      </c>
      <c r="B19770" t="s">
        <v>7695</v>
      </c>
    </row>
    <row r="19771" spans="1:2" x14ac:dyDescent="0.3">
      <c r="A19771">
        <v>65400</v>
      </c>
      <c r="B19771" t="s">
        <v>726</v>
      </c>
    </row>
    <row r="19772" spans="1:2" x14ac:dyDescent="0.3">
      <c r="A19772">
        <v>65400</v>
      </c>
      <c r="B19772" t="s">
        <v>215</v>
      </c>
    </row>
    <row r="19773" spans="1:2" x14ac:dyDescent="0.3">
      <c r="A19773">
        <v>65400</v>
      </c>
      <c r="B19773" t="s">
        <v>1931</v>
      </c>
    </row>
    <row r="19774" spans="1:2" x14ac:dyDescent="0.3">
      <c r="A19774">
        <v>65412</v>
      </c>
      <c r="B19774" t="s">
        <v>517</v>
      </c>
    </row>
    <row r="19775" spans="1:2" x14ac:dyDescent="0.3">
      <c r="A19775">
        <v>65412</v>
      </c>
      <c r="B19775" t="s">
        <v>215</v>
      </c>
    </row>
    <row r="19776" spans="1:2" x14ac:dyDescent="0.3">
      <c r="A19776">
        <v>65415</v>
      </c>
      <c r="B19776" t="s">
        <v>648</v>
      </c>
    </row>
    <row r="19777" spans="1:2" x14ac:dyDescent="0.3">
      <c r="A19777">
        <v>65420</v>
      </c>
      <c r="B19777" t="s">
        <v>868</v>
      </c>
    </row>
    <row r="19778" spans="1:2" x14ac:dyDescent="0.3">
      <c r="A19778">
        <v>65440</v>
      </c>
      <c r="B19778" t="s">
        <v>821</v>
      </c>
    </row>
    <row r="19779" spans="1:2" x14ac:dyDescent="0.3">
      <c r="A19779">
        <v>65440</v>
      </c>
      <c r="B19779" t="s">
        <v>670</v>
      </c>
    </row>
    <row r="19780" spans="1:2" x14ac:dyDescent="0.3">
      <c r="A19780">
        <v>65440</v>
      </c>
      <c r="B19780" t="s">
        <v>2372</v>
      </c>
    </row>
    <row r="19781" spans="1:2" x14ac:dyDescent="0.3">
      <c r="A19781">
        <v>65484</v>
      </c>
      <c r="B19781" t="s">
        <v>162</v>
      </c>
    </row>
    <row r="19782" spans="1:2" x14ac:dyDescent="0.3">
      <c r="A19782">
        <v>65484</v>
      </c>
      <c r="B19782" t="s">
        <v>2448</v>
      </c>
    </row>
    <row r="19783" spans="1:2" x14ac:dyDescent="0.3">
      <c r="A19783">
        <v>65486</v>
      </c>
      <c r="B19783" t="s">
        <v>3169</v>
      </c>
    </row>
    <row r="19784" spans="1:2" x14ac:dyDescent="0.3">
      <c r="A19784">
        <v>65590</v>
      </c>
      <c r="B19784" t="s">
        <v>726</v>
      </c>
    </row>
    <row r="19785" spans="1:2" x14ac:dyDescent="0.3">
      <c r="A19785">
        <v>65590</v>
      </c>
      <c r="B19785" t="s">
        <v>50</v>
      </c>
    </row>
    <row r="19786" spans="1:2" x14ac:dyDescent="0.3">
      <c r="A19786">
        <v>65641</v>
      </c>
      <c r="B19786" t="s">
        <v>1224</v>
      </c>
    </row>
    <row r="19787" spans="1:2" x14ac:dyDescent="0.3">
      <c r="A19787">
        <v>65641</v>
      </c>
      <c r="B19787" t="s">
        <v>2372</v>
      </c>
    </row>
    <row r="19788" spans="1:2" x14ac:dyDescent="0.3">
      <c r="A19788">
        <v>65641</v>
      </c>
      <c r="B19788" t="s">
        <v>4238</v>
      </c>
    </row>
    <row r="19789" spans="1:2" x14ac:dyDescent="0.3">
      <c r="A19789">
        <v>65682</v>
      </c>
      <c r="B19789" t="s">
        <v>2372</v>
      </c>
    </row>
    <row r="19790" spans="1:2" x14ac:dyDescent="0.3">
      <c r="A19790">
        <v>65686</v>
      </c>
      <c r="B19790" t="s">
        <v>4642</v>
      </c>
    </row>
    <row r="19791" spans="1:2" x14ac:dyDescent="0.3">
      <c r="A19791">
        <v>65686</v>
      </c>
      <c r="B19791" t="s">
        <v>4342</v>
      </c>
    </row>
    <row r="19792" spans="1:2" x14ac:dyDescent="0.3">
      <c r="A19792">
        <v>65686</v>
      </c>
      <c r="B19792" t="s">
        <v>162</v>
      </c>
    </row>
    <row r="19793" spans="1:2" x14ac:dyDescent="0.3">
      <c r="A19793">
        <v>65686</v>
      </c>
      <c r="B19793" t="s">
        <v>1470</v>
      </c>
    </row>
    <row r="19794" spans="1:2" x14ac:dyDescent="0.3">
      <c r="A19794">
        <v>65686</v>
      </c>
      <c r="B19794" t="s">
        <v>517</v>
      </c>
    </row>
    <row r="19795" spans="1:2" x14ac:dyDescent="0.3">
      <c r="A19795">
        <v>65694</v>
      </c>
      <c r="B19795" t="s">
        <v>4642</v>
      </c>
    </row>
    <row r="19796" spans="1:2" x14ac:dyDescent="0.3">
      <c r="A19796">
        <v>65694</v>
      </c>
      <c r="B19796" t="s">
        <v>50</v>
      </c>
    </row>
    <row r="19797" spans="1:2" x14ac:dyDescent="0.3">
      <c r="A19797">
        <v>65696</v>
      </c>
      <c r="B19797" t="s">
        <v>670</v>
      </c>
    </row>
    <row r="19798" spans="1:2" x14ac:dyDescent="0.3">
      <c r="A19798">
        <v>65696</v>
      </c>
      <c r="B19798" t="s">
        <v>215</v>
      </c>
    </row>
    <row r="19799" spans="1:2" x14ac:dyDescent="0.3">
      <c r="A19799">
        <v>65713</v>
      </c>
      <c r="B19799" t="s">
        <v>821</v>
      </c>
    </row>
    <row r="19800" spans="1:2" x14ac:dyDescent="0.3">
      <c r="A19800">
        <v>65713</v>
      </c>
      <c r="B19800" t="s">
        <v>14417</v>
      </c>
    </row>
    <row r="19801" spans="1:2" x14ac:dyDescent="0.3">
      <c r="A19801">
        <v>65713</v>
      </c>
      <c r="B19801" t="s">
        <v>670</v>
      </c>
    </row>
    <row r="19802" spans="1:2" x14ac:dyDescent="0.3">
      <c r="A19802">
        <v>65713</v>
      </c>
      <c r="B19802" t="s">
        <v>1224</v>
      </c>
    </row>
    <row r="19803" spans="1:2" x14ac:dyDescent="0.3">
      <c r="A19803">
        <v>65713</v>
      </c>
      <c r="B19803" t="s">
        <v>2372</v>
      </c>
    </row>
    <row r="19804" spans="1:2" x14ac:dyDescent="0.3">
      <c r="A19804">
        <v>65837</v>
      </c>
      <c r="B19804" t="s">
        <v>2205</v>
      </c>
    </row>
    <row r="19805" spans="1:2" x14ac:dyDescent="0.3">
      <c r="A19805">
        <v>65837</v>
      </c>
      <c r="B19805" t="s">
        <v>215</v>
      </c>
    </row>
    <row r="19806" spans="1:2" x14ac:dyDescent="0.3">
      <c r="A19806">
        <v>65838</v>
      </c>
      <c r="B19806" t="s">
        <v>2448</v>
      </c>
    </row>
    <row r="19807" spans="1:2" x14ac:dyDescent="0.3">
      <c r="A19807">
        <v>65845</v>
      </c>
      <c r="B19807" t="s">
        <v>631</v>
      </c>
    </row>
    <row r="19808" spans="1:2" x14ac:dyDescent="0.3">
      <c r="A19808">
        <v>65845</v>
      </c>
      <c r="B19808" t="s">
        <v>670</v>
      </c>
    </row>
    <row r="19809" spans="1:2" x14ac:dyDescent="0.3">
      <c r="A19809">
        <v>66031</v>
      </c>
      <c r="B19809" t="s">
        <v>3169</v>
      </c>
    </row>
    <row r="19810" spans="1:2" x14ac:dyDescent="0.3">
      <c r="A19810">
        <v>66037</v>
      </c>
      <c r="B19810" t="s">
        <v>3169</v>
      </c>
    </row>
    <row r="19811" spans="1:2" x14ac:dyDescent="0.3">
      <c r="A19811">
        <v>66040</v>
      </c>
      <c r="B19811" t="s">
        <v>3169</v>
      </c>
    </row>
    <row r="19812" spans="1:2" x14ac:dyDescent="0.3">
      <c r="A19812">
        <v>66083</v>
      </c>
      <c r="B19812" t="s">
        <v>215</v>
      </c>
    </row>
    <row r="19813" spans="1:2" x14ac:dyDescent="0.3">
      <c r="A19813">
        <v>66086</v>
      </c>
      <c r="B19813" t="s">
        <v>50</v>
      </c>
    </row>
    <row r="19814" spans="1:2" x14ac:dyDescent="0.3">
      <c r="A19814">
        <v>66086</v>
      </c>
      <c r="B19814" t="s">
        <v>570</v>
      </c>
    </row>
    <row r="19815" spans="1:2" x14ac:dyDescent="0.3">
      <c r="A19815">
        <v>66086</v>
      </c>
      <c r="B19815" t="s">
        <v>2404</v>
      </c>
    </row>
    <row r="19816" spans="1:2" x14ac:dyDescent="0.3">
      <c r="A19816">
        <v>66086</v>
      </c>
      <c r="B19816" t="s">
        <v>1287</v>
      </c>
    </row>
    <row r="19817" spans="1:2" x14ac:dyDescent="0.3">
      <c r="A19817">
        <v>66086</v>
      </c>
      <c r="B19817" t="s">
        <v>2947</v>
      </c>
    </row>
    <row r="19818" spans="1:2" x14ac:dyDescent="0.3">
      <c r="A19818">
        <v>66091</v>
      </c>
      <c r="B19818" t="s">
        <v>565</v>
      </c>
    </row>
    <row r="19819" spans="1:2" x14ac:dyDescent="0.3">
      <c r="A19819">
        <v>66153</v>
      </c>
      <c r="B19819" t="s">
        <v>821</v>
      </c>
    </row>
    <row r="19820" spans="1:2" x14ac:dyDescent="0.3">
      <c r="A19820">
        <v>66153</v>
      </c>
      <c r="B19820" t="s">
        <v>162</v>
      </c>
    </row>
    <row r="19821" spans="1:2" x14ac:dyDescent="0.3">
      <c r="A19821">
        <v>66153</v>
      </c>
      <c r="B19821" t="s">
        <v>50</v>
      </c>
    </row>
    <row r="19822" spans="1:2" x14ac:dyDescent="0.3">
      <c r="A19822">
        <v>66160</v>
      </c>
      <c r="B19822" t="s">
        <v>4642</v>
      </c>
    </row>
    <row r="19823" spans="1:2" x14ac:dyDescent="0.3">
      <c r="A19823">
        <v>66160</v>
      </c>
      <c r="B19823" t="s">
        <v>517</v>
      </c>
    </row>
    <row r="19824" spans="1:2" x14ac:dyDescent="0.3">
      <c r="A19824">
        <v>66160</v>
      </c>
      <c r="B19824" t="s">
        <v>50</v>
      </c>
    </row>
    <row r="19825" spans="1:2" x14ac:dyDescent="0.3">
      <c r="A19825">
        <v>66160</v>
      </c>
      <c r="B19825" t="s">
        <v>2372</v>
      </c>
    </row>
    <row r="19826" spans="1:2" x14ac:dyDescent="0.3">
      <c r="A19826">
        <v>66162</v>
      </c>
      <c r="B19826" t="s">
        <v>3857</v>
      </c>
    </row>
    <row r="19827" spans="1:2" x14ac:dyDescent="0.3">
      <c r="A19827">
        <v>66162</v>
      </c>
      <c r="B19827" t="s">
        <v>4342</v>
      </c>
    </row>
    <row r="19828" spans="1:2" x14ac:dyDescent="0.3">
      <c r="A19828">
        <v>66168</v>
      </c>
      <c r="B19828" t="s">
        <v>1224</v>
      </c>
    </row>
    <row r="19829" spans="1:2" x14ac:dyDescent="0.3">
      <c r="A19829">
        <v>66168</v>
      </c>
      <c r="B19829" t="s">
        <v>2372</v>
      </c>
    </row>
    <row r="19830" spans="1:2" x14ac:dyDescent="0.3">
      <c r="A19830">
        <v>66245</v>
      </c>
      <c r="B19830" t="s">
        <v>2372</v>
      </c>
    </row>
    <row r="19831" spans="1:2" x14ac:dyDescent="0.3">
      <c r="A19831">
        <v>66245</v>
      </c>
      <c r="B19831" t="s">
        <v>1224</v>
      </c>
    </row>
    <row r="19832" spans="1:2" x14ac:dyDescent="0.3">
      <c r="A19832">
        <v>66320</v>
      </c>
      <c r="B19832" t="s">
        <v>726</v>
      </c>
    </row>
    <row r="19833" spans="1:2" x14ac:dyDescent="0.3">
      <c r="A19833">
        <v>66320</v>
      </c>
      <c r="B19833" t="s">
        <v>2448</v>
      </c>
    </row>
    <row r="19834" spans="1:2" x14ac:dyDescent="0.3">
      <c r="A19834">
        <v>66320</v>
      </c>
      <c r="B19834" t="s">
        <v>50</v>
      </c>
    </row>
    <row r="19835" spans="1:2" x14ac:dyDescent="0.3">
      <c r="A19835">
        <v>66320</v>
      </c>
      <c r="B19835" t="s">
        <v>7695</v>
      </c>
    </row>
    <row r="19836" spans="1:2" x14ac:dyDescent="0.3">
      <c r="A19836">
        <v>66631</v>
      </c>
      <c r="B19836" t="s">
        <v>162</v>
      </c>
    </row>
    <row r="19837" spans="1:2" x14ac:dyDescent="0.3">
      <c r="A19837">
        <v>66631</v>
      </c>
      <c r="B19837" t="s">
        <v>2448</v>
      </c>
    </row>
    <row r="19838" spans="1:2" x14ac:dyDescent="0.3">
      <c r="A19838">
        <v>66631</v>
      </c>
      <c r="B19838" t="s">
        <v>50</v>
      </c>
    </row>
    <row r="19839" spans="1:2" x14ac:dyDescent="0.3">
      <c r="A19839">
        <v>66633</v>
      </c>
      <c r="B19839" t="s">
        <v>5886</v>
      </c>
    </row>
    <row r="19840" spans="1:2" x14ac:dyDescent="0.3">
      <c r="A19840">
        <v>66633</v>
      </c>
      <c r="B19840" t="s">
        <v>4342</v>
      </c>
    </row>
    <row r="19841" spans="1:2" x14ac:dyDescent="0.3">
      <c r="A19841">
        <v>66633</v>
      </c>
      <c r="B19841" t="s">
        <v>162</v>
      </c>
    </row>
    <row r="19842" spans="1:2" x14ac:dyDescent="0.3">
      <c r="A19842">
        <v>66633</v>
      </c>
      <c r="B19842" t="s">
        <v>1224</v>
      </c>
    </row>
    <row r="19843" spans="1:2" x14ac:dyDescent="0.3">
      <c r="A19843">
        <v>66633</v>
      </c>
      <c r="B19843" t="s">
        <v>2372</v>
      </c>
    </row>
    <row r="19844" spans="1:2" x14ac:dyDescent="0.3">
      <c r="A19844">
        <v>66681</v>
      </c>
      <c r="B19844" t="s">
        <v>2448</v>
      </c>
    </row>
    <row r="19845" spans="1:2" x14ac:dyDescent="0.3">
      <c r="A19845">
        <v>67259</v>
      </c>
      <c r="B19845" t="s">
        <v>162</v>
      </c>
    </row>
    <row r="19846" spans="1:2" x14ac:dyDescent="0.3">
      <c r="A19846">
        <v>67259</v>
      </c>
      <c r="B19846" t="s">
        <v>3720</v>
      </c>
    </row>
    <row r="19847" spans="1:2" x14ac:dyDescent="0.3">
      <c r="A19847">
        <v>67557</v>
      </c>
      <c r="B19847" t="s">
        <v>2448</v>
      </c>
    </row>
    <row r="19848" spans="1:2" x14ac:dyDescent="0.3">
      <c r="A19848">
        <v>67557</v>
      </c>
      <c r="B19848" t="s">
        <v>162</v>
      </c>
    </row>
    <row r="19849" spans="1:2" x14ac:dyDescent="0.3">
      <c r="A19849">
        <v>67557</v>
      </c>
      <c r="B19849" t="s">
        <v>50</v>
      </c>
    </row>
    <row r="19850" spans="1:2" x14ac:dyDescent="0.3">
      <c r="A19850">
        <v>67617</v>
      </c>
      <c r="B19850" t="s">
        <v>648</v>
      </c>
    </row>
    <row r="19851" spans="1:2" x14ac:dyDescent="0.3">
      <c r="A19851">
        <v>67724</v>
      </c>
      <c r="B19851" t="s">
        <v>726</v>
      </c>
    </row>
    <row r="19852" spans="1:2" x14ac:dyDescent="0.3">
      <c r="A19852">
        <v>67724</v>
      </c>
      <c r="B19852" t="s">
        <v>162</v>
      </c>
    </row>
    <row r="19853" spans="1:2" x14ac:dyDescent="0.3">
      <c r="A19853">
        <v>67724</v>
      </c>
      <c r="B19853" t="s">
        <v>50</v>
      </c>
    </row>
    <row r="19854" spans="1:2" x14ac:dyDescent="0.3">
      <c r="A19854">
        <v>67724</v>
      </c>
      <c r="B19854" t="s">
        <v>4342</v>
      </c>
    </row>
    <row r="19855" spans="1:2" x14ac:dyDescent="0.3">
      <c r="A19855">
        <v>67791</v>
      </c>
      <c r="B19855" t="s">
        <v>2448</v>
      </c>
    </row>
    <row r="19856" spans="1:2" x14ac:dyDescent="0.3">
      <c r="A19856">
        <v>67824</v>
      </c>
      <c r="B19856" t="s">
        <v>3169</v>
      </c>
    </row>
    <row r="19857" spans="1:2" x14ac:dyDescent="0.3">
      <c r="A19857">
        <v>67824</v>
      </c>
      <c r="B19857" t="s">
        <v>1224</v>
      </c>
    </row>
    <row r="19858" spans="1:2" x14ac:dyDescent="0.3">
      <c r="A19858">
        <v>67824</v>
      </c>
      <c r="B19858" t="s">
        <v>517</v>
      </c>
    </row>
    <row r="19859" spans="1:2" x14ac:dyDescent="0.3">
      <c r="A19859">
        <v>67978</v>
      </c>
      <c r="B19859" t="s">
        <v>2372</v>
      </c>
    </row>
    <row r="19860" spans="1:2" x14ac:dyDescent="0.3">
      <c r="A19860">
        <v>67981</v>
      </c>
      <c r="B19860" t="s">
        <v>2372</v>
      </c>
    </row>
    <row r="19861" spans="1:2" x14ac:dyDescent="0.3">
      <c r="A19861">
        <v>68000</v>
      </c>
      <c r="B19861" t="s">
        <v>726</v>
      </c>
    </row>
    <row r="19862" spans="1:2" x14ac:dyDescent="0.3">
      <c r="A19862">
        <v>68019</v>
      </c>
      <c r="B19862" t="s">
        <v>517</v>
      </c>
    </row>
    <row r="19863" spans="1:2" x14ac:dyDescent="0.3">
      <c r="A19863">
        <v>68019</v>
      </c>
      <c r="B19863" t="s">
        <v>2372</v>
      </c>
    </row>
    <row r="19864" spans="1:2" x14ac:dyDescent="0.3">
      <c r="A19864">
        <v>68204</v>
      </c>
      <c r="B19864" t="s">
        <v>50</v>
      </c>
    </row>
    <row r="19865" spans="1:2" x14ac:dyDescent="0.3">
      <c r="A19865">
        <v>68204</v>
      </c>
      <c r="B19865" t="s">
        <v>162</v>
      </c>
    </row>
    <row r="19866" spans="1:2" x14ac:dyDescent="0.3">
      <c r="A19866">
        <v>68209</v>
      </c>
      <c r="B19866" t="s">
        <v>2904</v>
      </c>
    </row>
    <row r="19867" spans="1:2" x14ac:dyDescent="0.3">
      <c r="A19867">
        <v>68213</v>
      </c>
      <c r="B19867" t="s">
        <v>726</v>
      </c>
    </row>
    <row r="19868" spans="1:2" x14ac:dyDescent="0.3">
      <c r="A19868">
        <v>68213</v>
      </c>
      <c r="B19868" t="s">
        <v>162</v>
      </c>
    </row>
    <row r="19869" spans="1:2" x14ac:dyDescent="0.3">
      <c r="A19869">
        <v>68275</v>
      </c>
      <c r="B19869" t="s">
        <v>162</v>
      </c>
    </row>
    <row r="19870" spans="1:2" x14ac:dyDescent="0.3">
      <c r="A19870">
        <v>68275</v>
      </c>
      <c r="B19870" t="s">
        <v>7907</v>
      </c>
    </row>
    <row r="19871" spans="1:2" x14ac:dyDescent="0.3">
      <c r="A19871">
        <v>68275</v>
      </c>
      <c r="B19871" t="s">
        <v>3857</v>
      </c>
    </row>
    <row r="19872" spans="1:2" x14ac:dyDescent="0.3">
      <c r="A19872">
        <v>68432</v>
      </c>
      <c r="B19872" t="s">
        <v>162</v>
      </c>
    </row>
    <row r="19873" spans="1:2" x14ac:dyDescent="0.3">
      <c r="A19873">
        <v>68432</v>
      </c>
      <c r="B19873" t="s">
        <v>821</v>
      </c>
    </row>
    <row r="19874" spans="1:2" x14ac:dyDescent="0.3">
      <c r="A19874">
        <v>68599</v>
      </c>
      <c r="B19874" t="s">
        <v>1224</v>
      </c>
    </row>
    <row r="19875" spans="1:2" x14ac:dyDescent="0.3">
      <c r="A19875">
        <v>68599</v>
      </c>
      <c r="B19875" t="s">
        <v>648</v>
      </c>
    </row>
    <row r="19876" spans="1:2" x14ac:dyDescent="0.3">
      <c r="A19876">
        <v>68599</v>
      </c>
      <c r="B19876" t="s">
        <v>4238</v>
      </c>
    </row>
    <row r="19877" spans="1:2" x14ac:dyDescent="0.3">
      <c r="A19877">
        <v>68605</v>
      </c>
      <c r="B19877" t="s">
        <v>162</v>
      </c>
    </row>
    <row r="19878" spans="1:2" x14ac:dyDescent="0.3">
      <c r="A19878">
        <v>68838</v>
      </c>
      <c r="B19878" t="s">
        <v>1224</v>
      </c>
    </row>
    <row r="19879" spans="1:2" x14ac:dyDescent="0.3">
      <c r="A19879">
        <v>68838</v>
      </c>
      <c r="B19879" t="s">
        <v>2372</v>
      </c>
    </row>
    <row r="19880" spans="1:2" x14ac:dyDescent="0.3">
      <c r="A19880">
        <v>68838</v>
      </c>
      <c r="B19880" t="s">
        <v>4238</v>
      </c>
    </row>
    <row r="19881" spans="1:2" x14ac:dyDescent="0.3">
      <c r="A19881">
        <v>68838</v>
      </c>
      <c r="B19881" t="s">
        <v>648</v>
      </c>
    </row>
    <row r="19882" spans="1:2" x14ac:dyDescent="0.3">
      <c r="A19882">
        <v>68893</v>
      </c>
      <c r="B19882" t="s">
        <v>2372</v>
      </c>
    </row>
    <row r="19883" spans="1:2" x14ac:dyDescent="0.3">
      <c r="A19883">
        <v>69120</v>
      </c>
      <c r="B19883" t="s">
        <v>4238</v>
      </c>
    </row>
    <row r="19884" spans="1:2" x14ac:dyDescent="0.3">
      <c r="A19884">
        <v>69165</v>
      </c>
      <c r="B19884" t="s">
        <v>12235</v>
      </c>
    </row>
    <row r="19885" spans="1:2" x14ac:dyDescent="0.3">
      <c r="A19885">
        <v>69278</v>
      </c>
      <c r="B19885" t="s">
        <v>162</v>
      </c>
    </row>
    <row r="19886" spans="1:2" x14ac:dyDescent="0.3">
      <c r="A19886">
        <v>69507</v>
      </c>
      <c r="B19886" t="s">
        <v>2448</v>
      </c>
    </row>
    <row r="19887" spans="1:2" x14ac:dyDescent="0.3">
      <c r="A19887">
        <v>69773</v>
      </c>
      <c r="B19887" t="s">
        <v>50</v>
      </c>
    </row>
    <row r="19888" spans="1:2" x14ac:dyDescent="0.3">
      <c r="A19888">
        <v>69773</v>
      </c>
      <c r="B19888" t="s">
        <v>2448</v>
      </c>
    </row>
    <row r="19889" spans="1:2" x14ac:dyDescent="0.3">
      <c r="A19889">
        <v>69773</v>
      </c>
      <c r="B19889" t="s">
        <v>162</v>
      </c>
    </row>
    <row r="19890" spans="1:2" x14ac:dyDescent="0.3">
      <c r="A19890">
        <v>69773</v>
      </c>
      <c r="B19890" t="s">
        <v>1224</v>
      </c>
    </row>
    <row r="19891" spans="1:2" x14ac:dyDescent="0.3">
      <c r="A19891">
        <v>69773</v>
      </c>
      <c r="B19891" t="s">
        <v>215</v>
      </c>
    </row>
    <row r="19892" spans="1:2" x14ac:dyDescent="0.3">
      <c r="A19892">
        <v>69773</v>
      </c>
      <c r="B19892" t="s">
        <v>4642</v>
      </c>
    </row>
    <row r="19893" spans="1:2" x14ac:dyDescent="0.3">
      <c r="A19893">
        <v>69901</v>
      </c>
      <c r="B19893" t="s">
        <v>1224</v>
      </c>
    </row>
    <row r="19894" spans="1:2" x14ac:dyDescent="0.3">
      <c r="A19894">
        <v>69957</v>
      </c>
      <c r="B19894" t="s">
        <v>162</v>
      </c>
    </row>
    <row r="19895" spans="1:2" x14ac:dyDescent="0.3">
      <c r="A19895">
        <v>69957</v>
      </c>
      <c r="B19895" t="s">
        <v>3720</v>
      </c>
    </row>
    <row r="19896" spans="1:2" x14ac:dyDescent="0.3">
      <c r="A19896">
        <v>69957</v>
      </c>
      <c r="B19896" t="s">
        <v>4642</v>
      </c>
    </row>
    <row r="19897" spans="1:2" x14ac:dyDescent="0.3">
      <c r="A19897">
        <v>69957</v>
      </c>
      <c r="B19897" t="s">
        <v>50</v>
      </c>
    </row>
    <row r="19898" spans="1:2" x14ac:dyDescent="0.3">
      <c r="A19898">
        <v>69957</v>
      </c>
      <c r="B19898" t="s">
        <v>215</v>
      </c>
    </row>
    <row r="19899" spans="1:2" x14ac:dyDescent="0.3">
      <c r="A19899">
        <v>69957</v>
      </c>
      <c r="B19899" t="s">
        <v>517</v>
      </c>
    </row>
    <row r="19900" spans="1:2" x14ac:dyDescent="0.3">
      <c r="A19900">
        <v>69997</v>
      </c>
      <c r="B19900" t="s">
        <v>50</v>
      </c>
    </row>
    <row r="19901" spans="1:2" x14ac:dyDescent="0.3">
      <c r="A19901">
        <v>69997</v>
      </c>
      <c r="B19901" t="s">
        <v>2448</v>
      </c>
    </row>
    <row r="19902" spans="1:2" x14ac:dyDescent="0.3">
      <c r="A19902">
        <v>69997</v>
      </c>
      <c r="B19902" t="s">
        <v>162</v>
      </c>
    </row>
    <row r="19903" spans="1:2" x14ac:dyDescent="0.3">
      <c r="A19903">
        <v>69997</v>
      </c>
      <c r="B19903" t="s">
        <v>1224</v>
      </c>
    </row>
    <row r="19904" spans="1:2" x14ac:dyDescent="0.3">
      <c r="A19904">
        <v>69997</v>
      </c>
      <c r="B19904" t="s">
        <v>215</v>
      </c>
    </row>
    <row r="19905" spans="1:2" x14ac:dyDescent="0.3">
      <c r="A19905">
        <v>70056</v>
      </c>
      <c r="B19905" t="s">
        <v>215</v>
      </c>
    </row>
    <row r="19906" spans="1:2" x14ac:dyDescent="0.3">
      <c r="A19906">
        <v>70056</v>
      </c>
      <c r="B19906" t="s">
        <v>565</v>
      </c>
    </row>
    <row r="19907" spans="1:2" x14ac:dyDescent="0.3">
      <c r="A19907">
        <v>70056</v>
      </c>
      <c r="B19907" t="s">
        <v>50</v>
      </c>
    </row>
    <row r="19908" spans="1:2" x14ac:dyDescent="0.3">
      <c r="A19908">
        <v>70056</v>
      </c>
      <c r="B19908" t="s">
        <v>2448</v>
      </c>
    </row>
    <row r="19909" spans="1:2" x14ac:dyDescent="0.3">
      <c r="A19909">
        <v>70056</v>
      </c>
      <c r="B19909" t="s">
        <v>868</v>
      </c>
    </row>
    <row r="19910" spans="1:2" x14ac:dyDescent="0.3">
      <c r="A19910">
        <v>70056</v>
      </c>
      <c r="B19910" t="s">
        <v>517</v>
      </c>
    </row>
    <row r="19911" spans="1:2" x14ac:dyDescent="0.3">
      <c r="A19911">
        <v>70056</v>
      </c>
      <c r="B19911" t="s">
        <v>1224</v>
      </c>
    </row>
    <row r="19912" spans="1:2" x14ac:dyDescent="0.3">
      <c r="A19912">
        <v>70056</v>
      </c>
      <c r="B19912" t="s">
        <v>2372</v>
      </c>
    </row>
    <row r="19913" spans="1:2" x14ac:dyDescent="0.3">
      <c r="A19913">
        <v>70147</v>
      </c>
      <c r="B19913" t="s">
        <v>162</v>
      </c>
    </row>
    <row r="19914" spans="1:2" x14ac:dyDescent="0.3">
      <c r="A19914">
        <v>70147</v>
      </c>
      <c r="B19914" t="s">
        <v>50</v>
      </c>
    </row>
    <row r="19915" spans="1:2" x14ac:dyDescent="0.3">
      <c r="A19915">
        <v>70147</v>
      </c>
      <c r="B19915" t="s">
        <v>3857</v>
      </c>
    </row>
    <row r="19916" spans="1:2" x14ac:dyDescent="0.3">
      <c r="A19916">
        <v>70147</v>
      </c>
      <c r="B19916" t="s">
        <v>4342</v>
      </c>
    </row>
    <row r="19917" spans="1:2" x14ac:dyDescent="0.3">
      <c r="A19917">
        <v>70147</v>
      </c>
      <c r="B19917" t="s">
        <v>386</v>
      </c>
    </row>
    <row r="19918" spans="1:2" x14ac:dyDescent="0.3">
      <c r="A19918">
        <v>70147</v>
      </c>
      <c r="B19918" t="s">
        <v>4642</v>
      </c>
    </row>
    <row r="19919" spans="1:2" x14ac:dyDescent="0.3">
      <c r="A19919">
        <v>70147</v>
      </c>
      <c r="B19919" t="s">
        <v>726</v>
      </c>
    </row>
    <row r="19920" spans="1:2" x14ac:dyDescent="0.3">
      <c r="A19920">
        <v>70147</v>
      </c>
      <c r="B19920" t="s">
        <v>2372</v>
      </c>
    </row>
    <row r="19921" spans="1:2" x14ac:dyDescent="0.3">
      <c r="A19921">
        <v>70147</v>
      </c>
      <c r="B19921" t="s">
        <v>14067</v>
      </c>
    </row>
    <row r="19922" spans="1:2" x14ac:dyDescent="0.3">
      <c r="A19922">
        <v>70147</v>
      </c>
      <c r="B19922" t="s">
        <v>5886</v>
      </c>
    </row>
    <row r="19923" spans="1:2" x14ac:dyDescent="0.3">
      <c r="A19923">
        <v>70297</v>
      </c>
      <c r="B19923" t="s">
        <v>1056</v>
      </c>
    </row>
    <row r="19924" spans="1:2" x14ac:dyDescent="0.3">
      <c r="A19924">
        <v>70345</v>
      </c>
      <c r="B19924" t="s">
        <v>4238</v>
      </c>
    </row>
    <row r="19925" spans="1:2" x14ac:dyDescent="0.3">
      <c r="A19925">
        <v>70345</v>
      </c>
      <c r="B19925" t="s">
        <v>2372</v>
      </c>
    </row>
    <row r="19926" spans="1:2" x14ac:dyDescent="0.3">
      <c r="A19926">
        <v>70518</v>
      </c>
      <c r="B19926" t="s">
        <v>3857</v>
      </c>
    </row>
    <row r="19927" spans="1:2" x14ac:dyDescent="0.3">
      <c r="A19927">
        <v>70614</v>
      </c>
      <c r="B19927" t="s">
        <v>2448</v>
      </c>
    </row>
    <row r="19928" spans="1:2" x14ac:dyDescent="0.3">
      <c r="A19928">
        <v>70614</v>
      </c>
      <c r="B19928" t="s">
        <v>215</v>
      </c>
    </row>
    <row r="19929" spans="1:2" x14ac:dyDescent="0.3">
      <c r="A19929">
        <v>70614</v>
      </c>
      <c r="B19929" t="s">
        <v>517</v>
      </c>
    </row>
    <row r="19930" spans="1:2" x14ac:dyDescent="0.3">
      <c r="A19930">
        <v>70614</v>
      </c>
      <c r="B19930" t="s">
        <v>565</v>
      </c>
    </row>
    <row r="19931" spans="1:2" x14ac:dyDescent="0.3">
      <c r="A19931">
        <v>70614</v>
      </c>
      <c r="B19931" t="s">
        <v>2372</v>
      </c>
    </row>
    <row r="19932" spans="1:2" x14ac:dyDescent="0.3">
      <c r="A19932">
        <v>70628</v>
      </c>
      <c r="B19932" t="s">
        <v>215</v>
      </c>
    </row>
    <row r="19933" spans="1:2" x14ac:dyDescent="0.3">
      <c r="A19933">
        <v>70628</v>
      </c>
      <c r="B19933" t="s">
        <v>2372</v>
      </c>
    </row>
    <row r="19934" spans="1:2" x14ac:dyDescent="0.3">
      <c r="A19934">
        <v>70657</v>
      </c>
      <c r="B19934" t="s">
        <v>4642</v>
      </c>
    </row>
    <row r="19935" spans="1:2" x14ac:dyDescent="0.3">
      <c r="A19935">
        <v>70657</v>
      </c>
      <c r="B19935" t="s">
        <v>4342</v>
      </c>
    </row>
    <row r="19936" spans="1:2" x14ac:dyDescent="0.3">
      <c r="A19936">
        <v>70657</v>
      </c>
      <c r="B19936" t="s">
        <v>5886</v>
      </c>
    </row>
    <row r="19937" spans="1:2" x14ac:dyDescent="0.3">
      <c r="A19937">
        <v>70657</v>
      </c>
      <c r="B19937" t="s">
        <v>162</v>
      </c>
    </row>
    <row r="19938" spans="1:2" x14ac:dyDescent="0.3">
      <c r="A19938">
        <v>70657</v>
      </c>
      <c r="B19938" t="s">
        <v>3720</v>
      </c>
    </row>
    <row r="19939" spans="1:2" x14ac:dyDescent="0.3">
      <c r="A19939">
        <v>70657</v>
      </c>
      <c r="B19939" t="s">
        <v>3857</v>
      </c>
    </row>
    <row r="19940" spans="1:2" x14ac:dyDescent="0.3">
      <c r="A19940">
        <v>70657</v>
      </c>
      <c r="B19940" t="s">
        <v>386</v>
      </c>
    </row>
    <row r="19941" spans="1:2" x14ac:dyDescent="0.3">
      <c r="A19941">
        <v>70695</v>
      </c>
      <c r="B19941" t="s">
        <v>2857</v>
      </c>
    </row>
    <row r="19942" spans="1:2" x14ac:dyDescent="0.3">
      <c r="A19942">
        <v>70757</v>
      </c>
      <c r="B19942" t="s">
        <v>7965</v>
      </c>
    </row>
    <row r="19943" spans="1:2" x14ac:dyDescent="0.3">
      <c r="A19943">
        <v>70757</v>
      </c>
      <c r="B19943" t="s">
        <v>215</v>
      </c>
    </row>
    <row r="19944" spans="1:2" x14ac:dyDescent="0.3">
      <c r="A19944">
        <v>70760</v>
      </c>
      <c r="B19944" t="s">
        <v>162</v>
      </c>
    </row>
    <row r="19945" spans="1:2" x14ac:dyDescent="0.3">
      <c r="A19945">
        <v>70760</v>
      </c>
      <c r="B19945" t="s">
        <v>2448</v>
      </c>
    </row>
    <row r="19946" spans="1:2" x14ac:dyDescent="0.3">
      <c r="A19946">
        <v>70760</v>
      </c>
      <c r="B19946" t="s">
        <v>3857</v>
      </c>
    </row>
    <row r="19947" spans="1:2" x14ac:dyDescent="0.3">
      <c r="A19947">
        <v>70760</v>
      </c>
      <c r="B19947" t="s">
        <v>50</v>
      </c>
    </row>
    <row r="19948" spans="1:2" x14ac:dyDescent="0.3">
      <c r="A19948">
        <v>70940</v>
      </c>
      <c r="B19948" t="s">
        <v>2448</v>
      </c>
    </row>
    <row r="19949" spans="1:2" x14ac:dyDescent="0.3">
      <c r="A19949">
        <v>70946</v>
      </c>
      <c r="B19949" t="s">
        <v>1224</v>
      </c>
    </row>
    <row r="19950" spans="1:2" x14ac:dyDescent="0.3">
      <c r="A19950">
        <v>70952</v>
      </c>
      <c r="B19950" t="s">
        <v>726</v>
      </c>
    </row>
    <row r="19951" spans="1:2" x14ac:dyDescent="0.3">
      <c r="A19951">
        <v>71036</v>
      </c>
      <c r="B19951" t="s">
        <v>4642</v>
      </c>
    </row>
    <row r="19952" spans="1:2" x14ac:dyDescent="0.3">
      <c r="A19952">
        <v>71036</v>
      </c>
      <c r="B19952" t="s">
        <v>50</v>
      </c>
    </row>
    <row r="19953" spans="1:2" x14ac:dyDescent="0.3">
      <c r="A19953">
        <v>71036</v>
      </c>
      <c r="B19953" t="s">
        <v>162</v>
      </c>
    </row>
    <row r="19954" spans="1:2" x14ac:dyDescent="0.3">
      <c r="A19954">
        <v>71036</v>
      </c>
      <c r="B19954" t="s">
        <v>4342</v>
      </c>
    </row>
    <row r="19955" spans="1:2" x14ac:dyDescent="0.3">
      <c r="A19955">
        <v>71036</v>
      </c>
      <c r="B19955" t="s">
        <v>1470</v>
      </c>
    </row>
    <row r="19956" spans="1:2" x14ac:dyDescent="0.3">
      <c r="A19956">
        <v>71037</v>
      </c>
      <c r="B19956" t="s">
        <v>4342</v>
      </c>
    </row>
    <row r="19957" spans="1:2" x14ac:dyDescent="0.3">
      <c r="A19957">
        <v>71037</v>
      </c>
      <c r="B19957" t="s">
        <v>162</v>
      </c>
    </row>
    <row r="19958" spans="1:2" x14ac:dyDescent="0.3">
      <c r="A19958">
        <v>71037</v>
      </c>
      <c r="B19958" t="s">
        <v>7695</v>
      </c>
    </row>
    <row r="19959" spans="1:2" x14ac:dyDescent="0.3">
      <c r="A19959">
        <v>71037</v>
      </c>
      <c r="B19959" t="s">
        <v>215</v>
      </c>
    </row>
    <row r="19960" spans="1:2" x14ac:dyDescent="0.3">
      <c r="A19960">
        <v>71037</v>
      </c>
      <c r="B19960" t="s">
        <v>565</v>
      </c>
    </row>
    <row r="19961" spans="1:2" x14ac:dyDescent="0.3">
      <c r="A19961">
        <v>71058</v>
      </c>
      <c r="B19961" t="s">
        <v>162</v>
      </c>
    </row>
    <row r="19962" spans="1:2" x14ac:dyDescent="0.3">
      <c r="A19962">
        <v>71058</v>
      </c>
      <c r="B19962" t="s">
        <v>50</v>
      </c>
    </row>
    <row r="19963" spans="1:2" x14ac:dyDescent="0.3">
      <c r="A19963">
        <v>71103</v>
      </c>
      <c r="B19963" t="s">
        <v>517</v>
      </c>
    </row>
    <row r="19964" spans="1:2" x14ac:dyDescent="0.3">
      <c r="A19964">
        <v>71104</v>
      </c>
      <c r="B19964" t="s">
        <v>3857</v>
      </c>
    </row>
    <row r="19965" spans="1:2" x14ac:dyDescent="0.3">
      <c r="A19965">
        <v>71104</v>
      </c>
      <c r="B19965" t="s">
        <v>50</v>
      </c>
    </row>
    <row r="19966" spans="1:2" x14ac:dyDescent="0.3">
      <c r="A19966">
        <v>71172</v>
      </c>
      <c r="B19966" t="s">
        <v>4238</v>
      </c>
    </row>
    <row r="19967" spans="1:2" x14ac:dyDescent="0.3">
      <c r="A19967">
        <v>71204</v>
      </c>
      <c r="B19967" t="s">
        <v>2448</v>
      </c>
    </row>
    <row r="19968" spans="1:2" x14ac:dyDescent="0.3">
      <c r="A19968">
        <v>71274</v>
      </c>
      <c r="B19968" t="s">
        <v>2205</v>
      </c>
    </row>
    <row r="19969" spans="1:2" x14ac:dyDescent="0.3">
      <c r="A19969">
        <v>71588</v>
      </c>
      <c r="B19969" t="s">
        <v>2372</v>
      </c>
    </row>
    <row r="19970" spans="1:2" x14ac:dyDescent="0.3">
      <c r="A19970">
        <v>71588</v>
      </c>
      <c r="B19970" t="s">
        <v>1224</v>
      </c>
    </row>
    <row r="19971" spans="1:2" x14ac:dyDescent="0.3">
      <c r="A19971">
        <v>71637</v>
      </c>
      <c r="B19971" t="s">
        <v>162</v>
      </c>
    </row>
    <row r="19972" spans="1:2" x14ac:dyDescent="0.3">
      <c r="A19972">
        <v>71637</v>
      </c>
      <c r="B19972" t="s">
        <v>2448</v>
      </c>
    </row>
    <row r="19973" spans="1:2" x14ac:dyDescent="0.3">
      <c r="A19973">
        <v>71637</v>
      </c>
      <c r="B19973" t="s">
        <v>1224</v>
      </c>
    </row>
    <row r="19974" spans="1:2" x14ac:dyDescent="0.3">
      <c r="A19974">
        <v>71638</v>
      </c>
      <c r="B19974" t="s">
        <v>162</v>
      </c>
    </row>
    <row r="19975" spans="1:2" x14ac:dyDescent="0.3">
      <c r="A19975">
        <v>71694</v>
      </c>
      <c r="B19975" t="s">
        <v>7283</v>
      </c>
    </row>
    <row r="19976" spans="1:2" x14ac:dyDescent="0.3">
      <c r="A19976">
        <v>71694</v>
      </c>
      <c r="B19976" t="s">
        <v>1224</v>
      </c>
    </row>
    <row r="19977" spans="1:2" x14ac:dyDescent="0.3">
      <c r="A19977">
        <v>72251</v>
      </c>
      <c r="B19977" t="s">
        <v>1224</v>
      </c>
    </row>
    <row r="19978" spans="1:2" x14ac:dyDescent="0.3">
      <c r="A19978">
        <v>72304</v>
      </c>
      <c r="B19978" t="s">
        <v>4642</v>
      </c>
    </row>
    <row r="19979" spans="1:2" x14ac:dyDescent="0.3">
      <c r="A19979">
        <v>72304</v>
      </c>
      <c r="B19979" t="s">
        <v>50</v>
      </c>
    </row>
    <row r="19980" spans="1:2" x14ac:dyDescent="0.3">
      <c r="A19980">
        <v>72304</v>
      </c>
      <c r="B19980" t="s">
        <v>162</v>
      </c>
    </row>
    <row r="19981" spans="1:2" x14ac:dyDescent="0.3">
      <c r="A19981">
        <v>72304</v>
      </c>
      <c r="B19981" t="s">
        <v>386</v>
      </c>
    </row>
    <row r="19982" spans="1:2" x14ac:dyDescent="0.3">
      <c r="A19982">
        <v>72304</v>
      </c>
      <c r="B19982" t="s">
        <v>4342</v>
      </c>
    </row>
    <row r="19983" spans="1:2" x14ac:dyDescent="0.3">
      <c r="A19983">
        <v>72304</v>
      </c>
      <c r="B19983" t="s">
        <v>5886</v>
      </c>
    </row>
    <row r="19984" spans="1:2" x14ac:dyDescent="0.3">
      <c r="A19984">
        <v>72304</v>
      </c>
      <c r="B19984" t="s">
        <v>3720</v>
      </c>
    </row>
    <row r="19985" spans="1:2" x14ac:dyDescent="0.3">
      <c r="A19985">
        <v>72350</v>
      </c>
      <c r="B19985" t="s">
        <v>50</v>
      </c>
    </row>
    <row r="19986" spans="1:2" x14ac:dyDescent="0.3">
      <c r="A19986">
        <v>72350</v>
      </c>
      <c r="B19986" t="s">
        <v>2448</v>
      </c>
    </row>
    <row r="19987" spans="1:2" x14ac:dyDescent="0.3">
      <c r="A19987">
        <v>72350</v>
      </c>
      <c r="B19987" t="s">
        <v>162</v>
      </c>
    </row>
    <row r="19988" spans="1:2" x14ac:dyDescent="0.3">
      <c r="A19988">
        <v>72396</v>
      </c>
      <c r="B19988" t="s">
        <v>2372</v>
      </c>
    </row>
    <row r="19989" spans="1:2" x14ac:dyDescent="0.3">
      <c r="A19989">
        <v>72396</v>
      </c>
      <c r="B19989" t="s">
        <v>4238</v>
      </c>
    </row>
    <row r="19990" spans="1:2" x14ac:dyDescent="0.3">
      <c r="A19990">
        <v>72396</v>
      </c>
      <c r="B19990" t="s">
        <v>1224</v>
      </c>
    </row>
    <row r="19991" spans="1:2" x14ac:dyDescent="0.3">
      <c r="A19991">
        <v>72396</v>
      </c>
      <c r="B19991" t="s">
        <v>5211</v>
      </c>
    </row>
    <row r="19992" spans="1:2" x14ac:dyDescent="0.3">
      <c r="A19992">
        <v>72430</v>
      </c>
      <c r="B19992" t="s">
        <v>3169</v>
      </c>
    </row>
    <row r="19993" spans="1:2" x14ac:dyDescent="0.3">
      <c r="A19993">
        <v>72430</v>
      </c>
      <c r="B19993" t="s">
        <v>517</v>
      </c>
    </row>
    <row r="19994" spans="1:2" x14ac:dyDescent="0.3">
      <c r="A19994">
        <v>72545</v>
      </c>
      <c r="B19994" t="s">
        <v>1224</v>
      </c>
    </row>
    <row r="19995" spans="1:2" x14ac:dyDescent="0.3">
      <c r="A19995">
        <v>72545</v>
      </c>
      <c r="B19995" t="s">
        <v>2372</v>
      </c>
    </row>
    <row r="19996" spans="1:2" x14ac:dyDescent="0.3">
      <c r="A19996">
        <v>72652</v>
      </c>
      <c r="B19996" t="s">
        <v>162</v>
      </c>
    </row>
    <row r="19997" spans="1:2" x14ac:dyDescent="0.3">
      <c r="A19997">
        <v>72652</v>
      </c>
      <c r="B19997" t="s">
        <v>4642</v>
      </c>
    </row>
    <row r="19998" spans="1:2" x14ac:dyDescent="0.3">
      <c r="A19998">
        <v>72652</v>
      </c>
      <c r="B19998" t="s">
        <v>726</v>
      </c>
    </row>
    <row r="19999" spans="1:2" x14ac:dyDescent="0.3">
      <c r="A19999">
        <v>72652</v>
      </c>
      <c r="B19999" t="s">
        <v>4342</v>
      </c>
    </row>
    <row r="20000" spans="1:2" x14ac:dyDescent="0.3">
      <c r="A20000">
        <v>72652</v>
      </c>
      <c r="B20000" t="s">
        <v>50</v>
      </c>
    </row>
    <row r="20001" spans="1:2" x14ac:dyDescent="0.3">
      <c r="A20001">
        <v>72668</v>
      </c>
      <c r="B20001" t="s">
        <v>1056</v>
      </c>
    </row>
    <row r="20002" spans="1:2" x14ac:dyDescent="0.3">
      <c r="A20002">
        <v>72668</v>
      </c>
      <c r="B20002" t="s">
        <v>4642</v>
      </c>
    </row>
    <row r="20003" spans="1:2" x14ac:dyDescent="0.3">
      <c r="A20003">
        <v>72668</v>
      </c>
      <c r="B20003" t="s">
        <v>215</v>
      </c>
    </row>
    <row r="20004" spans="1:2" x14ac:dyDescent="0.3">
      <c r="A20004">
        <v>72878</v>
      </c>
      <c r="B20004" t="s">
        <v>162</v>
      </c>
    </row>
    <row r="20005" spans="1:2" x14ac:dyDescent="0.3">
      <c r="A20005">
        <v>73027</v>
      </c>
      <c r="B20005" t="s">
        <v>670</v>
      </c>
    </row>
    <row r="20006" spans="1:2" x14ac:dyDescent="0.3">
      <c r="A20006">
        <v>73027</v>
      </c>
      <c r="B20006" t="s">
        <v>3413</v>
      </c>
    </row>
    <row r="20007" spans="1:2" x14ac:dyDescent="0.3">
      <c r="A20007">
        <v>73027</v>
      </c>
      <c r="B20007" t="s">
        <v>868</v>
      </c>
    </row>
    <row r="20008" spans="1:2" x14ac:dyDescent="0.3">
      <c r="A20008">
        <v>73099</v>
      </c>
      <c r="B20008" t="s">
        <v>162</v>
      </c>
    </row>
    <row r="20009" spans="1:2" x14ac:dyDescent="0.3">
      <c r="A20009">
        <v>73099</v>
      </c>
      <c r="B20009" t="s">
        <v>1287</v>
      </c>
    </row>
    <row r="20010" spans="1:2" x14ac:dyDescent="0.3">
      <c r="A20010">
        <v>73099</v>
      </c>
      <c r="B20010" t="s">
        <v>821</v>
      </c>
    </row>
    <row r="20011" spans="1:2" x14ac:dyDescent="0.3">
      <c r="A20011">
        <v>73680</v>
      </c>
      <c r="B20011" t="s">
        <v>2448</v>
      </c>
    </row>
    <row r="20012" spans="1:2" x14ac:dyDescent="0.3">
      <c r="A20012">
        <v>73680</v>
      </c>
      <c r="B20012" t="s">
        <v>517</v>
      </c>
    </row>
    <row r="20013" spans="1:2" x14ac:dyDescent="0.3">
      <c r="A20013">
        <v>73680</v>
      </c>
      <c r="B20013" t="s">
        <v>2372</v>
      </c>
    </row>
    <row r="20014" spans="1:2" x14ac:dyDescent="0.3">
      <c r="A20014">
        <v>73758</v>
      </c>
      <c r="B20014" t="s">
        <v>2448</v>
      </c>
    </row>
    <row r="20015" spans="1:2" x14ac:dyDescent="0.3">
      <c r="A20015">
        <v>73861</v>
      </c>
      <c r="B20015" t="s">
        <v>1224</v>
      </c>
    </row>
    <row r="20016" spans="1:2" x14ac:dyDescent="0.3">
      <c r="A20016">
        <v>73861</v>
      </c>
      <c r="B20016" t="s">
        <v>215</v>
      </c>
    </row>
    <row r="20017" spans="1:2" x14ac:dyDescent="0.3">
      <c r="A20017">
        <v>74019</v>
      </c>
      <c r="B20017" t="s">
        <v>215</v>
      </c>
    </row>
    <row r="20018" spans="1:2" x14ac:dyDescent="0.3">
      <c r="A20018">
        <v>74116</v>
      </c>
      <c r="B20018" t="s">
        <v>4238</v>
      </c>
    </row>
    <row r="20019" spans="1:2" x14ac:dyDescent="0.3">
      <c r="A20019">
        <v>74116</v>
      </c>
      <c r="B20019" t="s">
        <v>1224</v>
      </c>
    </row>
    <row r="20020" spans="1:2" x14ac:dyDescent="0.3">
      <c r="A20020">
        <v>74651</v>
      </c>
      <c r="B20020" t="s">
        <v>2372</v>
      </c>
    </row>
    <row r="20021" spans="1:2" x14ac:dyDescent="0.3">
      <c r="A20021">
        <v>74651</v>
      </c>
      <c r="B20021" t="s">
        <v>1224</v>
      </c>
    </row>
    <row r="20022" spans="1:2" x14ac:dyDescent="0.3">
      <c r="A20022">
        <v>75141</v>
      </c>
      <c r="B20022" t="s">
        <v>1224</v>
      </c>
    </row>
    <row r="20023" spans="1:2" x14ac:dyDescent="0.3">
      <c r="A20023">
        <v>75307</v>
      </c>
      <c r="B20023" t="s">
        <v>215</v>
      </c>
    </row>
    <row r="20024" spans="1:2" x14ac:dyDescent="0.3">
      <c r="A20024">
        <v>75313</v>
      </c>
      <c r="B20024" t="s">
        <v>868</v>
      </c>
    </row>
    <row r="20025" spans="1:2" x14ac:dyDescent="0.3">
      <c r="A20025">
        <v>75313</v>
      </c>
      <c r="B20025" t="s">
        <v>215</v>
      </c>
    </row>
    <row r="20026" spans="1:2" x14ac:dyDescent="0.3">
      <c r="A20026">
        <v>75315</v>
      </c>
      <c r="B20026" t="s">
        <v>215</v>
      </c>
    </row>
    <row r="20027" spans="1:2" x14ac:dyDescent="0.3">
      <c r="A20027">
        <v>75315</v>
      </c>
      <c r="B20027" t="s">
        <v>868</v>
      </c>
    </row>
    <row r="20028" spans="1:2" x14ac:dyDescent="0.3">
      <c r="A20028">
        <v>75315</v>
      </c>
      <c r="B20028" t="s">
        <v>50</v>
      </c>
    </row>
    <row r="20029" spans="1:2" x14ac:dyDescent="0.3">
      <c r="A20029">
        <v>75457</v>
      </c>
      <c r="B20029" t="s">
        <v>2448</v>
      </c>
    </row>
    <row r="20030" spans="1:2" x14ac:dyDescent="0.3">
      <c r="A20030">
        <v>75609</v>
      </c>
      <c r="B20030" t="s">
        <v>162</v>
      </c>
    </row>
    <row r="20031" spans="1:2" x14ac:dyDescent="0.3">
      <c r="A20031">
        <v>75609</v>
      </c>
      <c r="B20031" t="s">
        <v>565</v>
      </c>
    </row>
    <row r="20032" spans="1:2" x14ac:dyDescent="0.3">
      <c r="A20032">
        <v>75609</v>
      </c>
      <c r="B20032" t="s">
        <v>50</v>
      </c>
    </row>
    <row r="20033" spans="1:2" x14ac:dyDescent="0.3">
      <c r="A20033">
        <v>75609</v>
      </c>
      <c r="B20033" t="s">
        <v>215</v>
      </c>
    </row>
    <row r="20034" spans="1:2" x14ac:dyDescent="0.3">
      <c r="A20034">
        <v>75799</v>
      </c>
      <c r="B20034" t="s">
        <v>1224</v>
      </c>
    </row>
    <row r="20035" spans="1:2" x14ac:dyDescent="0.3">
      <c r="A20035">
        <v>76167</v>
      </c>
      <c r="B20035" t="s">
        <v>565</v>
      </c>
    </row>
    <row r="20036" spans="1:2" x14ac:dyDescent="0.3">
      <c r="A20036">
        <v>76167</v>
      </c>
      <c r="B20036" t="s">
        <v>2448</v>
      </c>
    </row>
    <row r="20037" spans="1:2" x14ac:dyDescent="0.3">
      <c r="A20037">
        <v>76170</v>
      </c>
      <c r="B20037" t="s">
        <v>2448</v>
      </c>
    </row>
    <row r="20038" spans="1:2" x14ac:dyDescent="0.3">
      <c r="A20038">
        <v>76170</v>
      </c>
      <c r="B20038" t="s">
        <v>162</v>
      </c>
    </row>
    <row r="20039" spans="1:2" x14ac:dyDescent="0.3">
      <c r="A20039">
        <v>76170</v>
      </c>
      <c r="B20039" t="s">
        <v>50</v>
      </c>
    </row>
    <row r="20040" spans="1:2" x14ac:dyDescent="0.3">
      <c r="A20040">
        <v>76424</v>
      </c>
      <c r="B20040" t="s">
        <v>3857</v>
      </c>
    </row>
    <row r="20041" spans="1:2" x14ac:dyDescent="0.3">
      <c r="A20041">
        <v>76424</v>
      </c>
      <c r="B20041" t="s">
        <v>517</v>
      </c>
    </row>
    <row r="20042" spans="1:2" x14ac:dyDescent="0.3">
      <c r="A20042">
        <v>76424</v>
      </c>
      <c r="B20042" t="s">
        <v>215</v>
      </c>
    </row>
    <row r="20043" spans="1:2" x14ac:dyDescent="0.3">
      <c r="A20043">
        <v>76424</v>
      </c>
      <c r="B20043" t="s">
        <v>162</v>
      </c>
    </row>
    <row r="20044" spans="1:2" x14ac:dyDescent="0.3">
      <c r="A20044">
        <v>76579</v>
      </c>
      <c r="B20044" t="s">
        <v>215</v>
      </c>
    </row>
    <row r="20045" spans="1:2" x14ac:dyDescent="0.3">
      <c r="A20045">
        <v>76579</v>
      </c>
      <c r="B20045" t="s">
        <v>821</v>
      </c>
    </row>
    <row r="20046" spans="1:2" x14ac:dyDescent="0.3">
      <c r="A20046">
        <v>76579</v>
      </c>
      <c r="B20046" t="s">
        <v>7674</v>
      </c>
    </row>
    <row r="20047" spans="1:2" x14ac:dyDescent="0.3">
      <c r="A20047">
        <v>76762</v>
      </c>
      <c r="B20047" t="s">
        <v>4342</v>
      </c>
    </row>
    <row r="20048" spans="1:2" x14ac:dyDescent="0.3">
      <c r="A20048">
        <v>76762</v>
      </c>
      <c r="B20048" t="s">
        <v>726</v>
      </c>
    </row>
    <row r="20049" spans="1:2" x14ac:dyDescent="0.3">
      <c r="A20049">
        <v>76762</v>
      </c>
      <c r="B20049" t="s">
        <v>5208</v>
      </c>
    </row>
    <row r="20050" spans="1:2" x14ac:dyDescent="0.3">
      <c r="A20050">
        <v>76794</v>
      </c>
      <c r="B20050" t="s">
        <v>2448</v>
      </c>
    </row>
    <row r="20051" spans="1:2" x14ac:dyDescent="0.3">
      <c r="A20051">
        <v>76794</v>
      </c>
      <c r="B20051" t="s">
        <v>726</v>
      </c>
    </row>
    <row r="20052" spans="1:2" x14ac:dyDescent="0.3">
      <c r="A20052">
        <v>76794</v>
      </c>
      <c r="B20052" t="s">
        <v>517</v>
      </c>
    </row>
    <row r="20053" spans="1:2" x14ac:dyDescent="0.3">
      <c r="A20053">
        <v>76794</v>
      </c>
      <c r="B20053" t="s">
        <v>5886</v>
      </c>
    </row>
    <row r="20054" spans="1:2" x14ac:dyDescent="0.3">
      <c r="A20054">
        <v>76794</v>
      </c>
      <c r="B20054" t="s">
        <v>4342</v>
      </c>
    </row>
    <row r="20055" spans="1:2" x14ac:dyDescent="0.3">
      <c r="A20055">
        <v>76794</v>
      </c>
      <c r="B20055" t="s">
        <v>1224</v>
      </c>
    </row>
    <row r="20056" spans="1:2" x14ac:dyDescent="0.3">
      <c r="A20056">
        <v>76856</v>
      </c>
      <c r="B20056" t="s">
        <v>215</v>
      </c>
    </row>
    <row r="20057" spans="1:2" x14ac:dyDescent="0.3">
      <c r="A20057">
        <v>76856</v>
      </c>
      <c r="B20057" t="s">
        <v>7674</v>
      </c>
    </row>
    <row r="20058" spans="1:2" x14ac:dyDescent="0.3">
      <c r="A20058">
        <v>76856</v>
      </c>
      <c r="B20058" t="s">
        <v>868</v>
      </c>
    </row>
    <row r="20059" spans="1:2" x14ac:dyDescent="0.3">
      <c r="A20059">
        <v>76858</v>
      </c>
      <c r="B20059" t="s">
        <v>726</v>
      </c>
    </row>
    <row r="20060" spans="1:2" x14ac:dyDescent="0.3">
      <c r="A20060">
        <v>76858</v>
      </c>
      <c r="B20060" t="s">
        <v>50</v>
      </c>
    </row>
    <row r="20061" spans="1:2" x14ac:dyDescent="0.3">
      <c r="A20061">
        <v>76858</v>
      </c>
      <c r="B20061" t="s">
        <v>4642</v>
      </c>
    </row>
    <row r="20062" spans="1:2" x14ac:dyDescent="0.3">
      <c r="A20062">
        <v>76858</v>
      </c>
      <c r="B20062" t="s">
        <v>4342</v>
      </c>
    </row>
    <row r="20063" spans="1:2" x14ac:dyDescent="0.3">
      <c r="A20063">
        <v>76889</v>
      </c>
      <c r="B20063" t="s">
        <v>162</v>
      </c>
    </row>
    <row r="20064" spans="1:2" x14ac:dyDescent="0.3">
      <c r="A20064">
        <v>76889</v>
      </c>
      <c r="B20064" t="s">
        <v>4642</v>
      </c>
    </row>
    <row r="20065" spans="1:2" x14ac:dyDescent="0.3">
      <c r="A20065">
        <v>76889</v>
      </c>
      <c r="B20065" t="s">
        <v>7907</v>
      </c>
    </row>
    <row r="20066" spans="1:2" x14ac:dyDescent="0.3">
      <c r="A20066">
        <v>76889</v>
      </c>
      <c r="B20066" t="s">
        <v>3857</v>
      </c>
    </row>
    <row r="20067" spans="1:2" x14ac:dyDescent="0.3">
      <c r="A20067">
        <v>76889</v>
      </c>
      <c r="B20067" t="s">
        <v>4342</v>
      </c>
    </row>
    <row r="20068" spans="1:2" x14ac:dyDescent="0.3">
      <c r="A20068">
        <v>76889</v>
      </c>
      <c r="B20068" t="s">
        <v>50</v>
      </c>
    </row>
    <row r="20069" spans="1:2" x14ac:dyDescent="0.3">
      <c r="A20069">
        <v>76889</v>
      </c>
      <c r="B20069" t="s">
        <v>5208</v>
      </c>
    </row>
    <row r="20070" spans="1:2" x14ac:dyDescent="0.3">
      <c r="A20070">
        <v>76889</v>
      </c>
      <c r="B20070" t="s">
        <v>1224</v>
      </c>
    </row>
    <row r="20071" spans="1:2" x14ac:dyDescent="0.3">
      <c r="A20071">
        <v>76889</v>
      </c>
      <c r="B20071" t="s">
        <v>3169</v>
      </c>
    </row>
    <row r="20072" spans="1:2" x14ac:dyDescent="0.3">
      <c r="A20072">
        <v>76889</v>
      </c>
      <c r="B20072" t="s">
        <v>517</v>
      </c>
    </row>
    <row r="20073" spans="1:2" x14ac:dyDescent="0.3">
      <c r="A20073">
        <v>76889</v>
      </c>
      <c r="B20073" t="s">
        <v>726</v>
      </c>
    </row>
    <row r="20074" spans="1:2" x14ac:dyDescent="0.3">
      <c r="A20074">
        <v>76889</v>
      </c>
      <c r="B20074" t="s">
        <v>2372</v>
      </c>
    </row>
    <row r="20075" spans="1:2" x14ac:dyDescent="0.3">
      <c r="A20075">
        <v>76890</v>
      </c>
      <c r="B20075" t="s">
        <v>162</v>
      </c>
    </row>
    <row r="20076" spans="1:2" x14ac:dyDescent="0.3">
      <c r="A20076">
        <v>76890</v>
      </c>
      <c r="B20076" t="s">
        <v>4642</v>
      </c>
    </row>
    <row r="20077" spans="1:2" x14ac:dyDescent="0.3">
      <c r="A20077">
        <v>76890</v>
      </c>
      <c r="B20077" t="s">
        <v>7907</v>
      </c>
    </row>
    <row r="20078" spans="1:2" x14ac:dyDescent="0.3">
      <c r="A20078">
        <v>76890</v>
      </c>
      <c r="B20078" t="s">
        <v>3857</v>
      </c>
    </row>
    <row r="20079" spans="1:2" x14ac:dyDescent="0.3">
      <c r="A20079">
        <v>76890</v>
      </c>
      <c r="B20079" t="s">
        <v>4342</v>
      </c>
    </row>
    <row r="20080" spans="1:2" x14ac:dyDescent="0.3">
      <c r="A20080">
        <v>76890</v>
      </c>
      <c r="B20080" t="s">
        <v>50</v>
      </c>
    </row>
    <row r="20081" spans="1:2" x14ac:dyDescent="0.3">
      <c r="A20081">
        <v>76890</v>
      </c>
      <c r="B20081" t="s">
        <v>5208</v>
      </c>
    </row>
    <row r="20082" spans="1:2" x14ac:dyDescent="0.3">
      <c r="A20082">
        <v>76890</v>
      </c>
      <c r="B20082" t="s">
        <v>1224</v>
      </c>
    </row>
    <row r="20083" spans="1:2" x14ac:dyDescent="0.3">
      <c r="A20083">
        <v>76890</v>
      </c>
      <c r="B20083" t="s">
        <v>3169</v>
      </c>
    </row>
    <row r="20084" spans="1:2" x14ac:dyDescent="0.3">
      <c r="A20084">
        <v>76890</v>
      </c>
      <c r="B20084" t="s">
        <v>517</v>
      </c>
    </row>
    <row r="20085" spans="1:2" x14ac:dyDescent="0.3">
      <c r="A20085">
        <v>76890</v>
      </c>
      <c r="B20085" t="s">
        <v>726</v>
      </c>
    </row>
    <row r="20086" spans="1:2" x14ac:dyDescent="0.3">
      <c r="A20086">
        <v>76890</v>
      </c>
      <c r="B20086" t="s">
        <v>2372</v>
      </c>
    </row>
    <row r="20087" spans="1:2" x14ac:dyDescent="0.3">
      <c r="A20087">
        <v>76891</v>
      </c>
      <c r="B20087" t="s">
        <v>162</v>
      </c>
    </row>
    <row r="20088" spans="1:2" x14ac:dyDescent="0.3">
      <c r="A20088">
        <v>76891</v>
      </c>
      <c r="B20088" t="s">
        <v>4642</v>
      </c>
    </row>
    <row r="20089" spans="1:2" x14ac:dyDescent="0.3">
      <c r="A20089">
        <v>76891</v>
      </c>
      <c r="B20089" t="s">
        <v>7907</v>
      </c>
    </row>
    <row r="20090" spans="1:2" x14ac:dyDescent="0.3">
      <c r="A20090">
        <v>76891</v>
      </c>
      <c r="B20090" t="s">
        <v>3857</v>
      </c>
    </row>
    <row r="20091" spans="1:2" x14ac:dyDescent="0.3">
      <c r="A20091">
        <v>76891</v>
      </c>
      <c r="B20091" t="s">
        <v>4342</v>
      </c>
    </row>
    <row r="20092" spans="1:2" x14ac:dyDescent="0.3">
      <c r="A20092">
        <v>76891</v>
      </c>
      <c r="B20092" t="s">
        <v>50</v>
      </c>
    </row>
    <row r="20093" spans="1:2" x14ac:dyDescent="0.3">
      <c r="A20093">
        <v>76891</v>
      </c>
      <c r="B20093" t="s">
        <v>5208</v>
      </c>
    </row>
    <row r="20094" spans="1:2" x14ac:dyDescent="0.3">
      <c r="A20094">
        <v>76891</v>
      </c>
      <c r="B20094" t="s">
        <v>1224</v>
      </c>
    </row>
    <row r="20095" spans="1:2" x14ac:dyDescent="0.3">
      <c r="A20095">
        <v>76891</v>
      </c>
      <c r="B20095" t="s">
        <v>3169</v>
      </c>
    </row>
    <row r="20096" spans="1:2" x14ac:dyDescent="0.3">
      <c r="A20096">
        <v>76891</v>
      </c>
      <c r="B20096" t="s">
        <v>517</v>
      </c>
    </row>
    <row r="20097" spans="1:2" x14ac:dyDescent="0.3">
      <c r="A20097">
        <v>76891</v>
      </c>
      <c r="B20097" t="s">
        <v>726</v>
      </c>
    </row>
    <row r="20098" spans="1:2" x14ac:dyDescent="0.3">
      <c r="A20098">
        <v>76891</v>
      </c>
      <c r="B20098" t="s">
        <v>2372</v>
      </c>
    </row>
    <row r="20099" spans="1:2" x14ac:dyDescent="0.3">
      <c r="A20099">
        <v>77337</v>
      </c>
      <c r="B20099" t="s">
        <v>215</v>
      </c>
    </row>
    <row r="20100" spans="1:2" x14ac:dyDescent="0.3">
      <c r="A20100">
        <v>77337</v>
      </c>
      <c r="B20100" t="s">
        <v>868</v>
      </c>
    </row>
    <row r="20101" spans="1:2" x14ac:dyDescent="0.3">
      <c r="A20101">
        <v>77337</v>
      </c>
      <c r="B20101" t="s">
        <v>5886</v>
      </c>
    </row>
    <row r="20102" spans="1:2" x14ac:dyDescent="0.3">
      <c r="A20102">
        <v>77391</v>
      </c>
      <c r="B20102" t="s">
        <v>726</v>
      </c>
    </row>
    <row r="20103" spans="1:2" x14ac:dyDescent="0.3">
      <c r="A20103">
        <v>77391</v>
      </c>
      <c r="B20103" t="s">
        <v>50</v>
      </c>
    </row>
    <row r="20104" spans="1:2" x14ac:dyDescent="0.3">
      <c r="A20104">
        <v>77532</v>
      </c>
      <c r="B20104" t="s">
        <v>726</v>
      </c>
    </row>
    <row r="20105" spans="1:2" x14ac:dyDescent="0.3">
      <c r="A20105">
        <v>77534</v>
      </c>
      <c r="B20105" t="s">
        <v>215</v>
      </c>
    </row>
    <row r="20106" spans="1:2" x14ac:dyDescent="0.3">
      <c r="A20106">
        <v>77534</v>
      </c>
      <c r="B20106" t="s">
        <v>517</v>
      </c>
    </row>
    <row r="20107" spans="1:2" x14ac:dyDescent="0.3">
      <c r="A20107">
        <v>77540</v>
      </c>
      <c r="B20107" t="s">
        <v>162</v>
      </c>
    </row>
    <row r="20108" spans="1:2" x14ac:dyDescent="0.3">
      <c r="A20108">
        <v>77540</v>
      </c>
      <c r="B20108" t="s">
        <v>50</v>
      </c>
    </row>
    <row r="20109" spans="1:2" x14ac:dyDescent="0.3">
      <c r="A20109">
        <v>77543</v>
      </c>
      <c r="B20109" t="s">
        <v>2448</v>
      </c>
    </row>
    <row r="20110" spans="1:2" x14ac:dyDescent="0.3">
      <c r="A20110">
        <v>77567</v>
      </c>
      <c r="B20110" t="s">
        <v>162</v>
      </c>
    </row>
    <row r="20111" spans="1:2" x14ac:dyDescent="0.3">
      <c r="A20111">
        <v>77567</v>
      </c>
      <c r="B20111" t="s">
        <v>1224</v>
      </c>
    </row>
    <row r="20112" spans="1:2" x14ac:dyDescent="0.3">
      <c r="A20112">
        <v>77711</v>
      </c>
      <c r="B20112" t="s">
        <v>162</v>
      </c>
    </row>
    <row r="20113" spans="1:2" x14ac:dyDescent="0.3">
      <c r="A20113">
        <v>77711</v>
      </c>
      <c r="B20113" t="s">
        <v>821</v>
      </c>
    </row>
    <row r="20114" spans="1:2" x14ac:dyDescent="0.3">
      <c r="A20114">
        <v>77711</v>
      </c>
      <c r="B20114" t="s">
        <v>5293</v>
      </c>
    </row>
    <row r="20115" spans="1:2" x14ac:dyDescent="0.3">
      <c r="A20115">
        <v>77711</v>
      </c>
      <c r="B20115" t="s">
        <v>670</v>
      </c>
    </row>
    <row r="20116" spans="1:2" x14ac:dyDescent="0.3">
      <c r="A20116">
        <v>77744</v>
      </c>
      <c r="B20116" t="s">
        <v>215</v>
      </c>
    </row>
    <row r="20117" spans="1:2" x14ac:dyDescent="0.3">
      <c r="A20117">
        <v>77865</v>
      </c>
      <c r="B20117" t="s">
        <v>162</v>
      </c>
    </row>
    <row r="20118" spans="1:2" x14ac:dyDescent="0.3">
      <c r="A20118">
        <v>77865</v>
      </c>
      <c r="B20118" t="s">
        <v>1470</v>
      </c>
    </row>
    <row r="20119" spans="1:2" x14ac:dyDescent="0.3">
      <c r="A20119">
        <v>78120</v>
      </c>
      <c r="B20119" t="s">
        <v>1224</v>
      </c>
    </row>
    <row r="20120" spans="1:2" x14ac:dyDescent="0.3">
      <c r="A20120">
        <v>78120</v>
      </c>
      <c r="B20120" t="s">
        <v>648</v>
      </c>
    </row>
    <row r="20121" spans="1:2" x14ac:dyDescent="0.3">
      <c r="A20121">
        <v>78140</v>
      </c>
      <c r="B20121" t="s">
        <v>7695</v>
      </c>
    </row>
    <row r="20122" spans="1:2" x14ac:dyDescent="0.3">
      <c r="A20122">
        <v>78140</v>
      </c>
      <c r="B20122" t="s">
        <v>50</v>
      </c>
    </row>
    <row r="20123" spans="1:2" x14ac:dyDescent="0.3">
      <c r="A20123">
        <v>78140</v>
      </c>
      <c r="B20123" t="s">
        <v>4642</v>
      </c>
    </row>
    <row r="20124" spans="1:2" x14ac:dyDescent="0.3">
      <c r="A20124">
        <v>78140</v>
      </c>
      <c r="B20124" t="s">
        <v>162</v>
      </c>
    </row>
    <row r="20125" spans="1:2" x14ac:dyDescent="0.3">
      <c r="A20125">
        <v>78140</v>
      </c>
      <c r="B20125" t="s">
        <v>215</v>
      </c>
    </row>
    <row r="20126" spans="1:2" x14ac:dyDescent="0.3">
      <c r="A20126">
        <v>78140</v>
      </c>
      <c r="B20126" t="s">
        <v>565</v>
      </c>
    </row>
    <row r="20127" spans="1:2" x14ac:dyDescent="0.3">
      <c r="A20127">
        <v>78140</v>
      </c>
      <c r="B20127" t="s">
        <v>3413</v>
      </c>
    </row>
    <row r="20128" spans="1:2" x14ac:dyDescent="0.3">
      <c r="A20128">
        <v>78140</v>
      </c>
      <c r="B20128" t="s">
        <v>868</v>
      </c>
    </row>
    <row r="20129" spans="1:2" x14ac:dyDescent="0.3">
      <c r="A20129">
        <v>78177</v>
      </c>
      <c r="B20129" t="s">
        <v>1931</v>
      </c>
    </row>
    <row r="20130" spans="1:2" x14ac:dyDescent="0.3">
      <c r="A20130">
        <v>78177</v>
      </c>
      <c r="B20130" t="s">
        <v>7695</v>
      </c>
    </row>
    <row r="20131" spans="1:2" x14ac:dyDescent="0.3">
      <c r="A20131">
        <v>78177</v>
      </c>
      <c r="B20131" t="s">
        <v>2372</v>
      </c>
    </row>
    <row r="20132" spans="1:2" x14ac:dyDescent="0.3">
      <c r="A20132">
        <v>78177</v>
      </c>
      <c r="B20132" t="s">
        <v>1224</v>
      </c>
    </row>
    <row r="20133" spans="1:2" x14ac:dyDescent="0.3">
      <c r="A20133">
        <v>78178</v>
      </c>
      <c r="B20133" t="s">
        <v>2404</v>
      </c>
    </row>
    <row r="20134" spans="1:2" x14ac:dyDescent="0.3">
      <c r="A20134">
        <v>78178</v>
      </c>
      <c r="B20134" t="s">
        <v>4468</v>
      </c>
    </row>
    <row r="20135" spans="1:2" x14ac:dyDescent="0.3">
      <c r="A20135">
        <v>78336</v>
      </c>
      <c r="B20135" t="s">
        <v>1224</v>
      </c>
    </row>
    <row r="20136" spans="1:2" x14ac:dyDescent="0.3">
      <c r="A20136">
        <v>78336</v>
      </c>
      <c r="B20136" t="s">
        <v>4238</v>
      </c>
    </row>
    <row r="20137" spans="1:2" x14ac:dyDescent="0.3">
      <c r="A20137">
        <v>78387</v>
      </c>
      <c r="B20137" t="s">
        <v>3169</v>
      </c>
    </row>
    <row r="20138" spans="1:2" x14ac:dyDescent="0.3">
      <c r="A20138">
        <v>78387</v>
      </c>
      <c r="B20138" t="s">
        <v>2372</v>
      </c>
    </row>
    <row r="20139" spans="1:2" x14ac:dyDescent="0.3">
      <c r="A20139">
        <v>78387</v>
      </c>
      <c r="B20139" t="s">
        <v>7695</v>
      </c>
    </row>
    <row r="20140" spans="1:2" x14ac:dyDescent="0.3">
      <c r="A20140">
        <v>78387</v>
      </c>
      <c r="B20140" t="s">
        <v>1224</v>
      </c>
    </row>
    <row r="20141" spans="1:2" x14ac:dyDescent="0.3">
      <c r="A20141">
        <v>78387</v>
      </c>
      <c r="B20141" t="s">
        <v>215</v>
      </c>
    </row>
    <row r="20142" spans="1:2" x14ac:dyDescent="0.3">
      <c r="A20142">
        <v>78514</v>
      </c>
      <c r="B20142" t="s">
        <v>50</v>
      </c>
    </row>
    <row r="20143" spans="1:2" x14ac:dyDescent="0.3">
      <c r="A20143">
        <v>78514</v>
      </c>
      <c r="B20143" t="s">
        <v>1470</v>
      </c>
    </row>
    <row r="20144" spans="1:2" x14ac:dyDescent="0.3">
      <c r="A20144">
        <v>78514</v>
      </c>
      <c r="B20144" t="s">
        <v>162</v>
      </c>
    </row>
    <row r="20145" spans="1:2" x14ac:dyDescent="0.3">
      <c r="A20145">
        <v>79232</v>
      </c>
      <c r="B20145" t="s">
        <v>2372</v>
      </c>
    </row>
    <row r="20146" spans="1:2" x14ac:dyDescent="0.3">
      <c r="A20146">
        <v>79247</v>
      </c>
      <c r="B20146" t="s">
        <v>2372</v>
      </c>
    </row>
    <row r="20147" spans="1:2" x14ac:dyDescent="0.3">
      <c r="A20147">
        <v>79269</v>
      </c>
      <c r="B20147" t="s">
        <v>726</v>
      </c>
    </row>
    <row r="20148" spans="1:2" x14ac:dyDescent="0.3">
      <c r="A20148">
        <v>79269</v>
      </c>
      <c r="B20148" t="s">
        <v>50</v>
      </c>
    </row>
    <row r="20149" spans="1:2" x14ac:dyDescent="0.3">
      <c r="A20149">
        <v>79269</v>
      </c>
      <c r="B20149" t="s">
        <v>215</v>
      </c>
    </row>
    <row r="20150" spans="1:2" x14ac:dyDescent="0.3">
      <c r="A20150">
        <v>79298</v>
      </c>
      <c r="B20150" t="s">
        <v>517</v>
      </c>
    </row>
    <row r="20151" spans="1:2" x14ac:dyDescent="0.3">
      <c r="A20151">
        <v>79299</v>
      </c>
      <c r="B20151" t="s">
        <v>215</v>
      </c>
    </row>
    <row r="20152" spans="1:2" x14ac:dyDescent="0.3">
      <c r="A20152">
        <v>79299</v>
      </c>
      <c r="B20152" t="s">
        <v>2372</v>
      </c>
    </row>
    <row r="20153" spans="1:2" x14ac:dyDescent="0.3">
      <c r="A20153">
        <v>79308</v>
      </c>
      <c r="B20153" t="s">
        <v>162</v>
      </c>
    </row>
    <row r="20154" spans="1:2" x14ac:dyDescent="0.3">
      <c r="A20154">
        <v>79308</v>
      </c>
      <c r="B20154" t="s">
        <v>726</v>
      </c>
    </row>
    <row r="20155" spans="1:2" x14ac:dyDescent="0.3">
      <c r="A20155">
        <v>79308</v>
      </c>
      <c r="B20155" t="s">
        <v>821</v>
      </c>
    </row>
    <row r="20156" spans="1:2" x14ac:dyDescent="0.3">
      <c r="A20156">
        <v>79331</v>
      </c>
      <c r="B20156" t="s">
        <v>2372</v>
      </c>
    </row>
    <row r="20157" spans="1:2" x14ac:dyDescent="0.3">
      <c r="A20157">
        <v>79331</v>
      </c>
      <c r="B20157" t="s">
        <v>50</v>
      </c>
    </row>
    <row r="20158" spans="1:2" x14ac:dyDescent="0.3">
      <c r="A20158">
        <v>79331</v>
      </c>
      <c r="B20158" t="s">
        <v>4642</v>
      </c>
    </row>
    <row r="20159" spans="1:2" x14ac:dyDescent="0.3">
      <c r="A20159">
        <v>79386</v>
      </c>
      <c r="B20159" t="s">
        <v>162</v>
      </c>
    </row>
    <row r="20160" spans="1:2" x14ac:dyDescent="0.3">
      <c r="A20160">
        <v>79386</v>
      </c>
      <c r="B20160" t="s">
        <v>4642</v>
      </c>
    </row>
    <row r="20161" spans="1:2" x14ac:dyDescent="0.3">
      <c r="A20161">
        <v>79386</v>
      </c>
      <c r="B20161" t="s">
        <v>7907</v>
      </c>
    </row>
    <row r="20162" spans="1:2" x14ac:dyDescent="0.3">
      <c r="A20162">
        <v>79386</v>
      </c>
      <c r="B20162" t="s">
        <v>3857</v>
      </c>
    </row>
    <row r="20163" spans="1:2" x14ac:dyDescent="0.3">
      <c r="A20163">
        <v>79386</v>
      </c>
      <c r="B20163" t="s">
        <v>4342</v>
      </c>
    </row>
    <row r="20164" spans="1:2" x14ac:dyDescent="0.3">
      <c r="A20164">
        <v>79386</v>
      </c>
      <c r="B20164" t="s">
        <v>50</v>
      </c>
    </row>
    <row r="20165" spans="1:2" x14ac:dyDescent="0.3">
      <c r="A20165">
        <v>79386</v>
      </c>
      <c r="B20165" t="s">
        <v>5208</v>
      </c>
    </row>
    <row r="20166" spans="1:2" x14ac:dyDescent="0.3">
      <c r="A20166">
        <v>79386</v>
      </c>
      <c r="B20166" t="s">
        <v>1224</v>
      </c>
    </row>
    <row r="20167" spans="1:2" x14ac:dyDescent="0.3">
      <c r="A20167">
        <v>79386</v>
      </c>
      <c r="B20167" t="s">
        <v>3169</v>
      </c>
    </row>
    <row r="20168" spans="1:2" x14ac:dyDescent="0.3">
      <c r="A20168">
        <v>79386</v>
      </c>
      <c r="B20168" t="s">
        <v>517</v>
      </c>
    </row>
    <row r="20169" spans="1:2" x14ac:dyDescent="0.3">
      <c r="A20169">
        <v>79386</v>
      </c>
      <c r="B20169" t="s">
        <v>726</v>
      </c>
    </row>
    <row r="20170" spans="1:2" x14ac:dyDescent="0.3">
      <c r="A20170">
        <v>79386</v>
      </c>
      <c r="B20170" t="s">
        <v>2372</v>
      </c>
    </row>
    <row r="20171" spans="1:2" x14ac:dyDescent="0.3">
      <c r="A20171">
        <v>79395</v>
      </c>
      <c r="B20171" t="s">
        <v>215</v>
      </c>
    </row>
    <row r="20172" spans="1:2" x14ac:dyDescent="0.3">
      <c r="A20172">
        <v>79606</v>
      </c>
      <c r="B20172" t="s">
        <v>2448</v>
      </c>
    </row>
    <row r="20173" spans="1:2" x14ac:dyDescent="0.3">
      <c r="A20173">
        <v>79606</v>
      </c>
      <c r="B20173" t="s">
        <v>50</v>
      </c>
    </row>
    <row r="20174" spans="1:2" x14ac:dyDescent="0.3">
      <c r="A20174">
        <v>79606</v>
      </c>
      <c r="B20174" t="s">
        <v>215</v>
      </c>
    </row>
    <row r="20175" spans="1:2" x14ac:dyDescent="0.3">
      <c r="A20175">
        <v>79606</v>
      </c>
      <c r="B20175" t="s">
        <v>2372</v>
      </c>
    </row>
    <row r="20176" spans="1:2" x14ac:dyDescent="0.3">
      <c r="A20176">
        <v>79606</v>
      </c>
      <c r="B20176" t="s">
        <v>5886</v>
      </c>
    </row>
    <row r="20177" spans="1:2" x14ac:dyDescent="0.3">
      <c r="A20177">
        <v>79606</v>
      </c>
      <c r="B20177" t="s">
        <v>4642</v>
      </c>
    </row>
    <row r="20178" spans="1:2" x14ac:dyDescent="0.3">
      <c r="A20178">
        <v>79815</v>
      </c>
      <c r="B20178" t="s">
        <v>4642</v>
      </c>
    </row>
    <row r="20179" spans="1:2" x14ac:dyDescent="0.3">
      <c r="A20179">
        <v>79815</v>
      </c>
      <c r="B20179" t="s">
        <v>726</v>
      </c>
    </row>
    <row r="20180" spans="1:2" x14ac:dyDescent="0.3">
      <c r="A20180">
        <v>79873</v>
      </c>
      <c r="B20180" t="s">
        <v>3413</v>
      </c>
    </row>
    <row r="20181" spans="1:2" x14ac:dyDescent="0.3">
      <c r="A20181">
        <v>79873</v>
      </c>
      <c r="B20181" t="s">
        <v>821</v>
      </c>
    </row>
    <row r="20182" spans="1:2" x14ac:dyDescent="0.3">
      <c r="A20182">
        <v>79873</v>
      </c>
      <c r="B20182" t="s">
        <v>726</v>
      </c>
    </row>
    <row r="20183" spans="1:2" x14ac:dyDescent="0.3">
      <c r="A20183">
        <v>79873</v>
      </c>
      <c r="B20183" t="s">
        <v>670</v>
      </c>
    </row>
    <row r="20184" spans="1:2" x14ac:dyDescent="0.3">
      <c r="A20184">
        <v>79899</v>
      </c>
      <c r="B20184" t="s">
        <v>2448</v>
      </c>
    </row>
    <row r="20185" spans="1:2" x14ac:dyDescent="0.3">
      <c r="A20185">
        <v>79995</v>
      </c>
      <c r="B20185" t="s">
        <v>162</v>
      </c>
    </row>
    <row r="20186" spans="1:2" x14ac:dyDescent="0.3">
      <c r="A20186">
        <v>80378</v>
      </c>
      <c r="B20186" t="s">
        <v>2448</v>
      </c>
    </row>
    <row r="20187" spans="1:2" x14ac:dyDescent="0.3">
      <c r="A20187">
        <v>81023</v>
      </c>
      <c r="B20187" t="s">
        <v>726</v>
      </c>
    </row>
    <row r="20188" spans="1:2" x14ac:dyDescent="0.3">
      <c r="A20188">
        <v>81023</v>
      </c>
      <c r="B20188" t="s">
        <v>670</v>
      </c>
    </row>
    <row r="20189" spans="1:2" x14ac:dyDescent="0.3">
      <c r="A20189">
        <v>81023</v>
      </c>
      <c r="B20189" t="s">
        <v>50</v>
      </c>
    </row>
    <row r="20190" spans="1:2" x14ac:dyDescent="0.3">
      <c r="A20190">
        <v>81093</v>
      </c>
      <c r="B20190" t="s">
        <v>215</v>
      </c>
    </row>
    <row r="20191" spans="1:2" x14ac:dyDescent="0.3">
      <c r="A20191">
        <v>81093</v>
      </c>
      <c r="B20191" t="s">
        <v>868</v>
      </c>
    </row>
    <row r="20192" spans="1:2" x14ac:dyDescent="0.3">
      <c r="A20192">
        <v>81093</v>
      </c>
      <c r="B20192" t="s">
        <v>7674</v>
      </c>
    </row>
    <row r="20193" spans="1:2" x14ac:dyDescent="0.3">
      <c r="A20193">
        <v>81093</v>
      </c>
      <c r="B20193" t="s">
        <v>670</v>
      </c>
    </row>
    <row r="20194" spans="1:2" x14ac:dyDescent="0.3">
      <c r="A20194">
        <v>81093</v>
      </c>
      <c r="B20194" t="s">
        <v>726</v>
      </c>
    </row>
    <row r="20195" spans="1:2" x14ac:dyDescent="0.3">
      <c r="A20195">
        <v>81093</v>
      </c>
      <c r="B20195" t="s">
        <v>1722</v>
      </c>
    </row>
    <row r="20196" spans="1:2" x14ac:dyDescent="0.3">
      <c r="A20196">
        <v>81093</v>
      </c>
      <c r="B20196" t="s">
        <v>50</v>
      </c>
    </row>
    <row r="20197" spans="1:2" x14ac:dyDescent="0.3">
      <c r="A20197">
        <v>81093</v>
      </c>
      <c r="B20197" t="s">
        <v>2448</v>
      </c>
    </row>
    <row r="20198" spans="1:2" x14ac:dyDescent="0.3">
      <c r="A20198">
        <v>81093</v>
      </c>
      <c r="B20198" t="s">
        <v>162</v>
      </c>
    </row>
    <row r="20199" spans="1:2" x14ac:dyDescent="0.3">
      <c r="A20199">
        <v>81093</v>
      </c>
      <c r="B20199" t="s">
        <v>1470</v>
      </c>
    </row>
    <row r="20200" spans="1:2" x14ac:dyDescent="0.3">
      <c r="A20200">
        <v>81093</v>
      </c>
      <c r="B20200" t="s">
        <v>4642</v>
      </c>
    </row>
    <row r="20201" spans="1:2" x14ac:dyDescent="0.3">
      <c r="A20201">
        <v>81094</v>
      </c>
      <c r="B20201" t="s">
        <v>1931</v>
      </c>
    </row>
    <row r="20202" spans="1:2" x14ac:dyDescent="0.3">
      <c r="A20202">
        <v>81094</v>
      </c>
      <c r="B20202" t="s">
        <v>2372</v>
      </c>
    </row>
    <row r="20203" spans="1:2" x14ac:dyDescent="0.3">
      <c r="A20203">
        <v>81220</v>
      </c>
      <c r="B20203" t="s">
        <v>726</v>
      </c>
    </row>
    <row r="20204" spans="1:2" x14ac:dyDescent="0.3">
      <c r="A20204">
        <v>82016</v>
      </c>
      <c r="B20204" t="s">
        <v>4238</v>
      </c>
    </row>
    <row r="20205" spans="1:2" x14ac:dyDescent="0.3">
      <c r="A20205">
        <v>82094</v>
      </c>
      <c r="B20205" t="s">
        <v>50</v>
      </c>
    </row>
    <row r="20206" spans="1:2" x14ac:dyDescent="0.3">
      <c r="A20206">
        <v>82094</v>
      </c>
      <c r="B20206" t="s">
        <v>162</v>
      </c>
    </row>
    <row r="20207" spans="1:2" x14ac:dyDescent="0.3">
      <c r="A20207">
        <v>82094</v>
      </c>
      <c r="B20207" t="s">
        <v>670</v>
      </c>
    </row>
    <row r="20208" spans="1:2" x14ac:dyDescent="0.3">
      <c r="A20208">
        <v>82094</v>
      </c>
      <c r="B20208" t="s">
        <v>3413</v>
      </c>
    </row>
    <row r="20209" spans="1:2" x14ac:dyDescent="0.3">
      <c r="A20209">
        <v>82374</v>
      </c>
      <c r="B20209" t="s">
        <v>50</v>
      </c>
    </row>
    <row r="20210" spans="1:2" x14ac:dyDescent="0.3">
      <c r="A20210">
        <v>82374</v>
      </c>
      <c r="B20210" t="s">
        <v>162</v>
      </c>
    </row>
    <row r="20211" spans="1:2" x14ac:dyDescent="0.3">
      <c r="A20211">
        <v>82374</v>
      </c>
      <c r="B20211" t="s">
        <v>821</v>
      </c>
    </row>
    <row r="20212" spans="1:2" x14ac:dyDescent="0.3">
      <c r="A20212">
        <v>82374</v>
      </c>
      <c r="B20212" t="s">
        <v>1224</v>
      </c>
    </row>
    <row r="20213" spans="1:2" x14ac:dyDescent="0.3">
      <c r="A20213">
        <v>82433</v>
      </c>
      <c r="B20213" t="s">
        <v>4238</v>
      </c>
    </row>
    <row r="20214" spans="1:2" x14ac:dyDescent="0.3">
      <c r="A20214">
        <v>82433</v>
      </c>
      <c r="B20214" t="s">
        <v>2372</v>
      </c>
    </row>
    <row r="20215" spans="1:2" x14ac:dyDescent="0.3">
      <c r="A20215">
        <v>82666</v>
      </c>
      <c r="B20215" t="s">
        <v>162</v>
      </c>
    </row>
    <row r="20216" spans="1:2" x14ac:dyDescent="0.3">
      <c r="A20216">
        <v>82666</v>
      </c>
      <c r="B20216" t="s">
        <v>50</v>
      </c>
    </row>
    <row r="20217" spans="1:2" x14ac:dyDescent="0.3">
      <c r="A20217">
        <v>82666</v>
      </c>
      <c r="B20217" t="s">
        <v>868</v>
      </c>
    </row>
    <row r="20218" spans="1:2" x14ac:dyDescent="0.3">
      <c r="A20218">
        <v>82666</v>
      </c>
      <c r="B20218" t="s">
        <v>726</v>
      </c>
    </row>
    <row r="20219" spans="1:2" x14ac:dyDescent="0.3">
      <c r="A20219">
        <v>82666</v>
      </c>
      <c r="B20219" t="s">
        <v>215</v>
      </c>
    </row>
    <row r="20220" spans="1:2" x14ac:dyDescent="0.3">
      <c r="A20220">
        <v>82666</v>
      </c>
      <c r="B20220" t="s">
        <v>517</v>
      </c>
    </row>
    <row r="20221" spans="1:2" x14ac:dyDescent="0.3">
      <c r="A20221">
        <v>82668</v>
      </c>
      <c r="B20221" t="s">
        <v>1224</v>
      </c>
    </row>
    <row r="20222" spans="1:2" x14ac:dyDescent="0.3">
      <c r="A20222">
        <v>82668</v>
      </c>
      <c r="B20222" t="s">
        <v>2372</v>
      </c>
    </row>
    <row r="20223" spans="1:2" x14ac:dyDescent="0.3">
      <c r="A20223">
        <v>82789</v>
      </c>
      <c r="B20223" t="s">
        <v>2448</v>
      </c>
    </row>
    <row r="20224" spans="1:2" x14ac:dyDescent="0.3">
      <c r="A20224">
        <v>82789</v>
      </c>
      <c r="B20224" t="s">
        <v>162</v>
      </c>
    </row>
    <row r="20225" spans="1:2" x14ac:dyDescent="0.3">
      <c r="A20225">
        <v>82798</v>
      </c>
      <c r="B20225" t="s">
        <v>4238</v>
      </c>
    </row>
    <row r="20226" spans="1:2" x14ac:dyDescent="0.3">
      <c r="A20226">
        <v>82798</v>
      </c>
      <c r="B20226" t="s">
        <v>1224</v>
      </c>
    </row>
    <row r="20227" spans="1:2" x14ac:dyDescent="0.3">
      <c r="A20227">
        <v>82798</v>
      </c>
      <c r="B20227" t="s">
        <v>1931</v>
      </c>
    </row>
    <row r="20228" spans="1:2" x14ac:dyDescent="0.3">
      <c r="A20228">
        <v>82798</v>
      </c>
      <c r="B20228" t="s">
        <v>2372</v>
      </c>
    </row>
    <row r="20229" spans="1:2" x14ac:dyDescent="0.3">
      <c r="A20229">
        <v>82961</v>
      </c>
      <c r="B20229" t="s">
        <v>162</v>
      </c>
    </row>
    <row r="20230" spans="1:2" x14ac:dyDescent="0.3">
      <c r="A20230">
        <v>82961</v>
      </c>
      <c r="B20230" t="s">
        <v>215</v>
      </c>
    </row>
    <row r="20231" spans="1:2" x14ac:dyDescent="0.3">
      <c r="A20231">
        <v>83104</v>
      </c>
      <c r="B20231" t="s">
        <v>1931</v>
      </c>
    </row>
    <row r="20232" spans="1:2" x14ac:dyDescent="0.3">
      <c r="A20232">
        <v>83242</v>
      </c>
      <c r="B20232" t="s">
        <v>2448</v>
      </c>
    </row>
    <row r="20233" spans="1:2" x14ac:dyDescent="0.3">
      <c r="A20233">
        <v>83447</v>
      </c>
      <c r="B20233" t="s">
        <v>821</v>
      </c>
    </row>
    <row r="20234" spans="1:2" x14ac:dyDescent="0.3">
      <c r="A20234">
        <v>83604</v>
      </c>
      <c r="B20234" t="s">
        <v>162</v>
      </c>
    </row>
    <row r="20235" spans="1:2" x14ac:dyDescent="0.3">
      <c r="A20235">
        <v>83604</v>
      </c>
      <c r="B20235" t="s">
        <v>50</v>
      </c>
    </row>
    <row r="20236" spans="1:2" x14ac:dyDescent="0.3">
      <c r="A20236">
        <v>83604</v>
      </c>
      <c r="B20236" t="s">
        <v>1224</v>
      </c>
    </row>
    <row r="20237" spans="1:2" x14ac:dyDescent="0.3">
      <c r="A20237">
        <v>83674</v>
      </c>
      <c r="B20237" t="s">
        <v>2372</v>
      </c>
    </row>
    <row r="20238" spans="1:2" x14ac:dyDescent="0.3">
      <c r="A20238">
        <v>83834</v>
      </c>
      <c r="B20238" t="s">
        <v>1224</v>
      </c>
    </row>
    <row r="20239" spans="1:2" x14ac:dyDescent="0.3">
      <c r="A20239">
        <v>83857</v>
      </c>
      <c r="B20239" t="s">
        <v>3413</v>
      </c>
    </row>
    <row r="20240" spans="1:2" x14ac:dyDescent="0.3">
      <c r="A20240">
        <v>83857</v>
      </c>
      <c r="B20240" t="s">
        <v>670</v>
      </c>
    </row>
    <row r="20241" spans="1:2" x14ac:dyDescent="0.3">
      <c r="A20241">
        <v>83857</v>
      </c>
      <c r="B20241" t="s">
        <v>4342</v>
      </c>
    </row>
    <row r="20242" spans="1:2" x14ac:dyDescent="0.3">
      <c r="A20242">
        <v>84147</v>
      </c>
      <c r="B20242" t="s">
        <v>3169</v>
      </c>
    </row>
    <row r="20243" spans="1:2" x14ac:dyDescent="0.3">
      <c r="A20243">
        <v>84147</v>
      </c>
      <c r="B20243" t="s">
        <v>517</v>
      </c>
    </row>
    <row r="20244" spans="1:2" x14ac:dyDescent="0.3">
      <c r="A20244">
        <v>84158</v>
      </c>
      <c r="B20244" t="s">
        <v>1931</v>
      </c>
    </row>
    <row r="20245" spans="1:2" x14ac:dyDescent="0.3">
      <c r="A20245">
        <v>84562</v>
      </c>
      <c r="B20245" t="s">
        <v>3857</v>
      </c>
    </row>
    <row r="20246" spans="1:2" x14ac:dyDescent="0.3">
      <c r="A20246">
        <v>84562</v>
      </c>
      <c r="B20246" t="s">
        <v>4642</v>
      </c>
    </row>
    <row r="20247" spans="1:2" x14ac:dyDescent="0.3">
      <c r="A20247">
        <v>84562</v>
      </c>
      <c r="B20247" t="s">
        <v>4342</v>
      </c>
    </row>
    <row r="20248" spans="1:2" x14ac:dyDescent="0.3">
      <c r="A20248">
        <v>84562</v>
      </c>
      <c r="B20248" t="s">
        <v>5208</v>
      </c>
    </row>
    <row r="20249" spans="1:2" x14ac:dyDescent="0.3">
      <c r="A20249">
        <v>84562</v>
      </c>
      <c r="B20249" t="s">
        <v>1224</v>
      </c>
    </row>
    <row r="20250" spans="1:2" x14ac:dyDescent="0.3">
      <c r="A20250">
        <v>84562</v>
      </c>
      <c r="B20250" t="s">
        <v>3169</v>
      </c>
    </row>
    <row r="20251" spans="1:2" x14ac:dyDescent="0.3">
      <c r="A20251">
        <v>84562</v>
      </c>
      <c r="B20251" t="s">
        <v>517</v>
      </c>
    </row>
    <row r="20252" spans="1:2" x14ac:dyDescent="0.3">
      <c r="A20252">
        <v>84571</v>
      </c>
      <c r="B20252" t="s">
        <v>726</v>
      </c>
    </row>
    <row r="20253" spans="1:2" x14ac:dyDescent="0.3">
      <c r="A20253">
        <v>84572</v>
      </c>
      <c r="B20253" t="s">
        <v>726</v>
      </c>
    </row>
    <row r="20254" spans="1:2" x14ac:dyDescent="0.3">
      <c r="A20254">
        <v>84572</v>
      </c>
      <c r="B20254" t="s">
        <v>4342</v>
      </c>
    </row>
    <row r="20255" spans="1:2" x14ac:dyDescent="0.3">
      <c r="A20255">
        <v>84572</v>
      </c>
      <c r="B20255" t="s">
        <v>162</v>
      </c>
    </row>
    <row r="20256" spans="1:2" x14ac:dyDescent="0.3">
      <c r="A20256">
        <v>84572</v>
      </c>
      <c r="B20256" t="s">
        <v>4642</v>
      </c>
    </row>
    <row r="20257" spans="1:2" x14ac:dyDescent="0.3">
      <c r="A20257">
        <v>84572</v>
      </c>
      <c r="B20257" t="s">
        <v>50</v>
      </c>
    </row>
    <row r="20258" spans="1:2" x14ac:dyDescent="0.3">
      <c r="A20258">
        <v>84572</v>
      </c>
      <c r="B20258" t="s">
        <v>821</v>
      </c>
    </row>
    <row r="20259" spans="1:2" x14ac:dyDescent="0.3">
      <c r="A20259">
        <v>84572</v>
      </c>
      <c r="B20259" t="s">
        <v>517</v>
      </c>
    </row>
    <row r="20260" spans="1:2" x14ac:dyDescent="0.3">
      <c r="A20260">
        <v>84572</v>
      </c>
      <c r="B20260" t="s">
        <v>868</v>
      </c>
    </row>
    <row r="20261" spans="1:2" x14ac:dyDescent="0.3">
      <c r="A20261">
        <v>84755</v>
      </c>
      <c r="B20261" t="s">
        <v>726</v>
      </c>
    </row>
    <row r="20262" spans="1:2" x14ac:dyDescent="0.3">
      <c r="A20262">
        <v>84822</v>
      </c>
      <c r="B20262" t="s">
        <v>3169</v>
      </c>
    </row>
    <row r="20263" spans="1:2" x14ac:dyDescent="0.3">
      <c r="A20263">
        <v>84822</v>
      </c>
      <c r="B20263" t="s">
        <v>517</v>
      </c>
    </row>
    <row r="20264" spans="1:2" x14ac:dyDescent="0.3">
      <c r="A20264">
        <v>85056</v>
      </c>
      <c r="B20264" t="s">
        <v>4642</v>
      </c>
    </row>
    <row r="20265" spans="1:2" x14ac:dyDescent="0.3">
      <c r="A20265">
        <v>85056</v>
      </c>
      <c r="B20265" t="s">
        <v>50</v>
      </c>
    </row>
    <row r="20266" spans="1:2" x14ac:dyDescent="0.3">
      <c r="A20266">
        <v>85056</v>
      </c>
      <c r="B20266" t="s">
        <v>2448</v>
      </c>
    </row>
    <row r="20267" spans="1:2" x14ac:dyDescent="0.3">
      <c r="A20267">
        <v>85113</v>
      </c>
      <c r="B20267" t="s">
        <v>162</v>
      </c>
    </row>
    <row r="20268" spans="1:2" x14ac:dyDescent="0.3">
      <c r="A20268">
        <v>85161</v>
      </c>
      <c r="B20268" t="s">
        <v>726</v>
      </c>
    </row>
    <row r="20269" spans="1:2" x14ac:dyDescent="0.3">
      <c r="A20269">
        <v>85161</v>
      </c>
      <c r="B20269" t="s">
        <v>50</v>
      </c>
    </row>
    <row r="20270" spans="1:2" x14ac:dyDescent="0.3">
      <c r="A20270">
        <v>85205</v>
      </c>
      <c r="B20270" t="s">
        <v>726</v>
      </c>
    </row>
    <row r="20271" spans="1:2" x14ac:dyDescent="0.3">
      <c r="A20271">
        <v>85205</v>
      </c>
      <c r="B20271" t="s">
        <v>4342</v>
      </c>
    </row>
    <row r="20272" spans="1:2" x14ac:dyDescent="0.3">
      <c r="A20272">
        <v>85205</v>
      </c>
      <c r="B20272" t="s">
        <v>4642</v>
      </c>
    </row>
    <row r="20273" spans="1:2" x14ac:dyDescent="0.3">
      <c r="A20273">
        <v>85320</v>
      </c>
      <c r="B20273" t="s">
        <v>2448</v>
      </c>
    </row>
    <row r="20274" spans="1:2" x14ac:dyDescent="0.3">
      <c r="A20274">
        <v>85352</v>
      </c>
      <c r="B20274" t="s">
        <v>726</v>
      </c>
    </row>
    <row r="20275" spans="1:2" x14ac:dyDescent="0.3">
      <c r="A20275">
        <v>85352</v>
      </c>
      <c r="B20275" t="s">
        <v>50</v>
      </c>
    </row>
    <row r="20276" spans="1:2" x14ac:dyDescent="0.3">
      <c r="A20276">
        <v>85352</v>
      </c>
      <c r="B20276" t="s">
        <v>821</v>
      </c>
    </row>
    <row r="20277" spans="1:2" x14ac:dyDescent="0.3">
      <c r="A20277">
        <v>85352</v>
      </c>
      <c r="B20277" t="s">
        <v>670</v>
      </c>
    </row>
    <row r="20278" spans="1:2" x14ac:dyDescent="0.3">
      <c r="A20278">
        <v>85352</v>
      </c>
      <c r="B20278" t="s">
        <v>3413</v>
      </c>
    </row>
    <row r="20279" spans="1:2" x14ac:dyDescent="0.3">
      <c r="A20279">
        <v>85725</v>
      </c>
      <c r="B20279" t="s">
        <v>215</v>
      </c>
    </row>
    <row r="20280" spans="1:2" x14ac:dyDescent="0.3">
      <c r="A20280">
        <v>85725</v>
      </c>
      <c r="B20280" t="s">
        <v>2372</v>
      </c>
    </row>
    <row r="20281" spans="1:2" x14ac:dyDescent="0.3">
      <c r="A20281">
        <v>85954</v>
      </c>
      <c r="B20281" t="s">
        <v>868</v>
      </c>
    </row>
    <row r="20282" spans="1:2" x14ac:dyDescent="0.3">
      <c r="A20282">
        <v>85954</v>
      </c>
      <c r="B20282" t="s">
        <v>215</v>
      </c>
    </row>
    <row r="20283" spans="1:2" x14ac:dyDescent="0.3">
      <c r="A20283">
        <v>86138</v>
      </c>
      <c r="B20283" t="s">
        <v>4642</v>
      </c>
    </row>
    <row r="20284" spans="1:2" x14ac:dyDescent="0.3">
      <c r="A20284">
        <v>86443</v>
      </c>
      <c r="B20284" t="s">
        <v>4238</v>
      </c>
    </row>
    <row r="20285" spans="1:2" x14ac:dyDescent="0.3">
      <c r="A20285">
        <v>86443</v>
      </c>
      <c r="B20285" t="s">
        <v>1224</v>
      </c>
    </row>
    <row r="20286" spans="1:2" x14ac:dyDescent="0.3">
      <c r="A20286">
        <v>86488</v>
      </c>
      <c r="B20286" t="s">
        <v>7695</v>
      </c>
    </row>
    <row r="20287" spans="1:2" x14ac:dyDescent="0.3">
      <c r="A20287">
        <v>86488</v>
      </c>
      <c r="B20287" t="s">
        <v>868</v>
      </c>
    </row>
    <row r="20288" spans="1:2" x14ac:dyDescent="0.3">
      <c r="A20288">
        <v>86488</v>
      </c>
      <c r="B20288" t="s">
        <v>215</v>
      </c>
    </row>
    <row r="20289" spans="1:2" x14ac:dyDescent="0.3">
      <c r="A20289">
        <v>86488</v>
      </c>
      <c r="B20289" t="s">
        <v>565</v>
      </c>
    </row>
    <row r="20290" spans="1:2" x14ac:dyDescent="0.3">
      <c r="A20290">
        <v>86488</v>
      </c>
      <c r="B20290" t="s">
        <v>3413</v>
      </c>
    </row>
    <row r="20291" spans="1:2" x14ac:dyDescent="0.3">
      <c r="A20291">
        <v>86488</v>
      </c>
      <c r="B20291" t="s">
        <v>670</v>
      </c>
    </row>
    <row r="20292" spans="1:2" x14ac:dyDescent="0.3">
      <c r="A20292">
        <v>86488</v>
      </c>
      <c r="B20292" t="s">
        <v>50</v>
      </c>
    </row>
    <row r="20293" spans="1:2" x14ac:dyDescent="0.3">
      <c r="A20293">
        <v>86504</v>
      </c>
      <c r="B20293" t="s">
        <v>517</v>
      </c>
    </row>
    <row r="20294" spans="1:2" x14ac:dyDescent="0.3">
      <c r="A20294">
        <v>86504</v>
      </c>
      <c r="B20294" t="s">
        <v>1224</v>
      </c>
    </row>
    <row r="20295" spans="1:2" x14ac:dyDescent="0.3">
      <c r="A20295">
        <v>86595</v>
      </c>
      <c r="B20295" t="s">
        <v>868</v>
      </c>
    </row>
    <row r="20296" spans="1:2" x14ac:dyDescent="0.3">
      <c r="A20296">
        <v>86595</v>
      </c>
      <c r="B20296" t="s">
        <v>7965</v>
      </c>
    </row>
    <row r="20297" spans="1:2" x14ac:dyDescent="0.3">
      <c r="A20297">
        <v>86835</v>
      </c>
      <c r="B20297" t="s">
        <v>2448</v>
      </c>
    </row>
    <row r="20298" spans="1:2" x14ac:dyDescent="0.3">
      <c r="A20298">
        <v>86835</v>
      </c>
      <c r="B20298" t="s">
        <v>162</v>
      </c>
    </row>
    <row r="20299" spans="1:2" x14ac:dyDescent="0.3">
      <c r="A20299">
        <v>86835</v>
      </c>
      <c r="B20299" t="s">
        <v>50</v>
      </c>
    </row>
    <row r="20300" spans="1:2" x14ac:dyDescent="0.3">
      <c r="A20300">
        <v>86835</v>
      </c>
      <c r="B20300" t="s">
        <v>4642</v>
      </c>
    </row>
    <row r="20301" spans="1:2" x14ac:dyDescent="0.3">
      <c r="A20301">
        <v>86835</v>
      </c>
      <c r="B20301" t="s">
        <v>517</v>
      </c>
    </row>
    <row r="20302" spans="1:2" x14ac:dyDescent="0.3">
      <c r="A20302">
        <v>86889</v>
      </c>
      <c r="B20302" t="s">
        <v>50</v>
      </c>
    </row>
    <row r="20303" spans="1:2" x14ac:dyDescent="0.3">
      <c r="A20303">
        <v>86998</v>
      </c>
      <c r="B20303" t="s">
        <v>2448</v>
      </c>
    </row>
    <row r="20304" spans="1:2" x14ac:dyDescent="0.3">
      <c r="A20304">
        <v>86998</v>
      </c>
      <c r="B20304" t="s">
        <v>162</v>
      </c>
    </row>
    <row r="20305" spans="1:2" x14ac:dyDescent="0.3">
      <c r="A20305">
        <v>86998</v>
      </c>
      <c r="B20305" t="s">
        <v>50</v>
      </c>
    </row>
    <row r="20306" spans="1:2" x14ac:dyDescent="0.3">
      <c r="A20306">
        <v>86998</v>
      </c>
      <c r="B20306" t="s">
        <v>517</v>
      </c>
    </row>
    <row r="20307" spans="1:2" x14ac:dyDescent="0.3">
      <c r="A20307">
        <v>87128</v>
      </c>
      <c r="B20307" t="s">
        <v>517</v>
      </c>
    </row>
    <row r="20308" spans="1:2" x14ac:dyDescent="0.3">
      <c r="A20308">
        <v>87269</v>
      </c>
      <c r="B20308" t="s">
        <v>821</v>
      </c>
    </row>
    <row r="20309" spans="1:2" x14ac:dyDescent="0.3">
      <c r="A20309">
        <v>87269</v>
      </c>
      <c r="B20309" t="s">
        <v>670</v>
      </c>
    </row>
    <row r="20310" spans="1:2" x14ac:dyDescent="0.3">
      <c r="A20310">
        <v>87270</v>
      </c>
      <c r="B20310" t="s">
        <v>215</v>
      </c>
    </row>
    <row r="20311" spans="1:2" x14ac:dyDescent="0.3">
      <c r="A20311">
        <v>87270</v>
      </c>
      <c r="B20311" t="s">
        <v>50</v>
      </c>
    </row>
    <row r="20312" spans="1:2" x14ac:dyDescent="0.3">
      <c r="A20312">
        <v>87270</v>
      </c>
      <c r="B20312" t="s">
        <v>670</v>
      </c>
    </row>
    <row r="20313" spans="1:2" x14ac:dyDescent="0.3">
      <c r="A20313">
        <v>87270</v>
      </c>
      <c r="B20313" t="s">
        <v>2372</v>
      </c>
    </row>
    <row r="20314" spans="1:2" x14ac:dyDescent="0.3">
      <c r="A20314">
        <v>87270</v>
      </c>
      <c r="B20314" t="s">
        <v>1224</v>
      </c>
    </row>
    <row r="20315" spans="1:2" x14ac:dyDescent="0.3">
      <c r="A20315">
        <v>87290</v>
      </c>
      <c r="B20315" t="s">
        <v>50</v>
      </c>
    </row>
    <row r="20316" spans="1:2" x14ac:dyDescent="0.3">
      <c r="A20316">
        <v>87290</v>
      </c>
      <c r="B20316" t="s">
        <v>726</v>
      </c>
    </row>
    <row r="20317" spans="1:2" x14ac:dyDescent="0.3">
      <c r="A20317">
        <v>87293</v>
      </c>
      <c r="B20317" t="s">
        <v>726</v>
      </c>
    </row>
    <row r="20318" spans="1:2" x14ac:dyDescent="0.3">
      <c r="A20318">
        <v>87293</v>
      </c>
      <c r="B20318" t="s">
        <v>215</v>
      </c>
    </row>
    <row r="20319" spans="1:2" x14ac:dyDescent="0.3">
      <c r="A20319">
        <v>87329</v>
      </c>
      <c r="B20319" t="s">
        <v>4642</v>
      </c>
    </row>
    <row r="20320" spans="1:2" x14ac:dyDescent="0.3">
      <c r="A20320">
        <v>87329</v>
      </c>
      <c r="B20320" t="s">
        <v>7907</v>
      </c>
    </row>
    <row r="20321" spans="1:2" x14ac:dyDescent="0.3">
      <c r="A20321">
        <v>87329</v>
      </c>
      <c r="B20321" t="s">
        <v>3857</v>
      </c>
    </row>
    <row r="20322" spans="1:2" x14ac:dyDescent="0.3">
      <c r="A20322">
        <v>87329</v>
      </c>
      <c r="B20322" t="s">
        <v>4342</v>
      </c>
    </row>
    <row r="20323" spans="1:2" x14ac:dyDescent="0.3">
      <c r="A20323">
        <v>87329</v>
      </c>
      <c r="B20323" t="s">
        <v>50</v>
      </c>
    </row>
    <row r="20324" spans="1:2" x14ac:dyDescent="0.3">
      <c r="A20324">
        <v>87329</v>
      </c>
      <c r="B20324" t="s">
        <v>5208</v>
      </c>
    </row>
    <row r="20325" spans="1:2" x14ac:dyDescent="0.3">
      <c r="A20325">
        <v>87329</v>
      </c>
      <c r="B20325" t="s">
        <v>1224</v>
      </c>
    </row>
    <row r="20326" spans="1:2" x14ac:dyDescent="0.3">
      <c r="A20326">
        <v>87329</v>
      </c>
      <c r="B20326" t="s">
        <v>3169</v>
      </c>
    </row>
    <row r="20327" spans="1:2" x14ac:dyDescent="0.3">
      <c r="A20327">
        <v>87329</v>
      </c>
      <c r="B20327" t="s">
        <v>517</v>
      </c>
    </row>
    <row r="20328" spans="1:2" x14ac:dyDescent="0.3">
      <c r="A20328">
        <v>87329</v>
      </c>
      <c r="B20328" t="s">
        <v>726</v>
      </c>
    </row>
    <row r="20329" spans="1:2" x14ac:dyDescent="0.3">
      <c r="A20329">
        <v>87329</v>
      </c>
      <c r="B20329" t="s">
        <v>162</v>
      </c>
    </row>
    <row r="20330" spans="1:2" x14ac:dyDescent="0.3">
      <c r="A20330">
        <v>87329</v>
      </c>
      <c r="B20330" t="s">
        <v>2372</v>
      </c>
    </row>
    <row r="20331" spans="1:2" x14ac:dyDescent="0.3">
      <c r="A20331">
        <v>87330</v>
      </c>
      <c r="B20331" t="s">
        <v>4642</v>
      </c>
    </row>
    <row r="20332" spans="1:2" x14ac:dyDescent="0.3">
      <c r="A20332">
        <v>87330</v>
      </c>
      <c r="B20332" t="s">
        <v>50</v>
      </c>
    </row>
    <row r="20333" spans="1:2" x14ac:dyDescent="0.3">
      <c r="A20333">
        <v>87330</v>
      </c>
      <c r="B20333" t="s">
        <v>215</v>
      </c>
    </row>
    <row r="20334" spans="1:2" x14ac:dyDescent="0.3">
      <c r="A20334">
        <v>87330</v>
      </c>
      <c r="B20334" t="s">
        <v>7907</v>
      </c>
    </row>
    <row r="20335" spans="1:2" x14ac:dyDescent="0.3">
      <c r="A20335">
        <v>87330</v>
      </c>
      <c r="B20335" t="s">
        <v>3857</v>
      </c>
    </row>
    <row r="20336" spans="1:2" x14ac:dyDescent="0.3">
      <c r="A20336">
        <v>87330</v>
      </c>
      <c r="B20336" t="s">
        <v>1931</v>
      </c>
    </row>
    <row r="20337" spans="1:2" x14ac:dyDescent="0.3">
      <c r="A20337">
        <v>87330</v>
      </c>
      <c r="B20337" t="s">
        <v>5208</v>
      </c>
    </row>
    <row r="20338" spans="1:2" x14ac:dyDescent="0.3">
      <c r="A20338">
        <v>87330</v>
      </c>
      <c r="B20338" t="s">
        <v>3169</v>
      </c>
    </row>
    <row r="20339" spans="1:2" x14ac:dyDescent="0.3">
      <c r="A20339">
        <v>87330</v>
      </c>
      <c r="B20339" t="s">
        <v>517</v>
      </c>
    </row>
    <row r="20340" spans="1:2" x14ac:dyDescent="0.3">
      <c r="A20340">
        <v>87330</v>
      </c>
      <c r="B20340" t="s">
        <v>726</v>
      </c>
    </row>
    <row r="20341" spans="1:2" x14ac:dyDescent="0.3">
      <c r="A20341">
        <v>87330</v>
      </c>
      <c r="B20341" t="s">
        <v>162</v>
      </c>
    </row>
    <row r="20342" spans="1:2" x14ac:dyDescent="0.3">
      <c r="A20342">
        <v>87330</v>
      </c>
      <c r="B20342" t="s">
        <v>2372</v>
      </c>
    </row>
    <row r="20343" spans="1:2" x14ac:dyDescent="0.3">
      <c r="A20343">
        <v>87373</v>
      </c>
      <c r="B20343" t="s">
        <v>2448</v>
      </c>
    </row>
    <row r="20344" spans="1:2" x14ac:dyDescent="0.3">
      <c r="A20344">
        <v>87373</v>
      </c>
      <c r="B20344" t="s">
        <v>50</v>
      </c>
    </row>
    <row r="20345" spans="1:2" x14ac:dyDescent="0.3">
      <c r="A20345">
        <v>87373</v>
      </c>
      <c r="B20345" t="s">
        <v>2372</v>
      </c>
    </row>
    <row r="20346" spans="1:2" x14ac:dyDescent="0.3">
      <c r="A20346">
        <v>87404</v>
      </c>
      <c r="B20346" t="s">
        <v>1224</v>
      </c>
    </row>
    <row r="20347" spans="1:2" x14ac:dyDescent="0.3">
      <c r="A20347">
        <v>87404</v>
      </c>
      <c r="B20347" t="s">
        <v>2372</v>
      </c>
    </row>
    <row r="20348" spans="1:2" x14ac:dyDescent="0.3">
      <c r="A20348">
        <v>87404</v>
      </c>
      <c r="B20348" t="s">
        <v>4238</v>
      </c>
    </row>
    <row r="20349" spans="1:2" x14ac:dyDescent="0.3">
      <c r="A20349">
        <v>87882</v>
      </c>
      <c r="B20349" t="s">
        <v>4642</v>
      </c>
    </row>
    <row r="20350" spans="1:2" x14ac:dyDescent="0.3">
      <c r="A20350">
        <v>87882</v>
      </c>
      <c r="B20350" t="s">
        <v>50</v>
      </c>
    </row>
    <row r="20351" spans="1:2" x14ac:dyDescent="0.3">
      <c r="A20351">
        <v>87895</v>
      </c>
      <c r="B20351" t="s">
        <v>2372</v>
      </c>
    </row>
    <row r="20352" spans="1:2" x14ac:dyDescent="0.3">
      <c r="A20352">
        <v>87895</v>
      </c>
      <c r="B20352" t="s">
        <v>1224</v>
      </c>
    </row>
    <row r="20353" spans="1:2" x14ac:dyDescent="0.3">
      <c r="A20353">
        <v>87895</v>
      </c>
      <c r="B20353" t="s">
        <v>3169</v>
      </c>
    </row>
    <row r="20354" spans="1:2" x14ac:dyDescent="0.3">
      <c r="A20354">
        <v>87895</v>
      </c>
      <c r="B20354" t="s">
        <v>517</v>
      </c>
    </row>
    <row r="20355" spans="1:2" x14ac:dyDescent="0.3">
      <c r="A20355">
        <v>87895</v>
      </c>
      <c r="B20355" t="s">
        <v>4238</v>
      </c>
    </row>
    <row r="20356" spans="1:2" x14ac:dyDescent="0.3">
      <c r="A20356">
        <v>88016</v>
      </c>
      <c r="B20356" t="s">
        <v>1224</v>
      </c>
    </row>
    <row r="20357" spans="1:2" x14ac:dyDescent="0.3">
      <c r="A20357">
        <v>88424</v>
      </c>
      <c r="B20357" t="s">
        <v>7695</v>
      </c>
    </row>
    <row r="20358" spans="1:2" x14ac:dyDescent="0.3">
      <c r="A20358">
        <v>88668</v>
      </c>
      <c r="B20358" t="s">
        <v>4238</v>
      </c>
    </row>
    <row r="20359" spans="1:2" x14ac:dyDescent="0.3">
      <c r="A20359">
        <v>88668</v>
      </c>
      <c r="B20359" t="s">
        <v>215</v>
      </c>
    </row>
    <row r="20360" spans="1:2" x14ac:dyDescent="0.3">
      <c r="A20360">
        <v>88668</v>
      </c>
      <c r="B20360" t="s">
        <v>2372</v>
      </c>
    </row>
    <row r="20361" spans="1:2" x14ac:dyDescent="0.3">
      <c r="A20361">
        <v>88876</v>
      </c>
      <c r="B20361" t="s">
        <v>1224</v>
      </c>
    </row>
    <row r="20362" spans="1:2" x14ac:dyDescent="0.3">
      <c r="A20362">
        <v>88876</v>
      </c>
      <c r="B20362" t="s">
        <v>2372</v>
      </c>
    </row>
    <row r="20363" spans="1:2" x14ac:dyDescent="0.3">
      <c r="A20363">
        <v>88949</v>
      </c>
      <c r="B20363" t="s">
        <v>1224</v>
      </c>
    </row>
    <row r="20364" spans="1:2" x14ac:dyDescent="0.3">
      <c r="A20364">
        <v>88949</v>
      </c>
      <c r="B20364" t="s">
        <v>4238</v>
      </c>
    </row>
    <row r="20365" spans="1:2" x14ac:dyDescent="0.3">
      <c r="A20365">
        <v>88949</v>
      </c>
      <c r="B20365" t="s">
        <v>2372</v>
      </c>
    </row>
    <row r="20366" spans="1:2" x14ac:dyDescent="0.3">
      <c r="A20366">
        <v>88949</v>
      </c>
      <c r="B20366" t="s">
        <v>1931</v>
      </c>
    </row>
    <row r="20367" spans="1:2" x14ac:dyDescent="0.3">
      <c r="A20367">
        <v>88954</v>
      </c>
      <c r="B20367" t="s">
        <v>215</v>
      </c>
    </row>
    <row r="20368" spans="1:2" x14ac:dyDescent="0.3">
      <c r="A20368">
        <v>89508</v>
      </c>
      <c r="B20368" t="s">
        <v>1224</v>
      </c>
    </row>
    <row r="20369" spans="1:2" x14ac:dyDescent="0.3">
      <c r="A20369">
        <v>89773</v>
      </c>
      <c r="B20369" t="s">
        <v>12514</v>
      </c>
    </row>
    <row r="20370" spans="1:2" x14ac:dyDescent="0.3">
      <c r="A20370">
        <v>89835</v>
      </c>
      <c r="B20370" t="s">
        <v>1224</v>
      </c>
    </row>
    <row r="20371" spans="1:2" x14ac:dyDescent="0.3">
      <c r="A20371">
        <v>89982</v>
      </c>
      <c r="B20371" t="s">
        <v>215</v>
      </c>
    </row>
    <row r="20372" spans="1:2" x14ac:dyDescent="0.3">
      <c r="A20372">
        <v>90005</v>
      </c>
      <c r="B20372" t="s">
        <v>868</v>
      </c>
    </row>
    <row r="20373" spans="1:2" x14ac:dyDescent="0.3">
      <c r="A20373">
        <v>90005</v>
      </c>
      <c r="B20373" t="s">
        <v>215</v>
      </c>
    </row>
    <row r="20374" spans="1:2" x14ac:dyDescent="0.3">
      <c r="A20374">
        <v>90005</v>
      </c>
      <c r="B20374" t="s">
        <v>2372</v>
      </c>
    </row>
    <row r="20375" spans="1:2" x14ac:dyDescent="0.3">
      <c r="A20375">
        <v>90005</v>
      </c>
      <c r="B20375" t="s">
        <v>670</v>
      </c>
    </row>
    <row r="20376" spans="1:2" x14ac:dyDescent="0.3">
      <c r="A20376">
        <v>90053</v>
      </c>
      <c r="B20376" t="s">
        <v>726</v>
      </c>
    </row>
    <row r="20377" spans="1:2" x14ac:dyDescent="0.3">
      <c r="A20377">
        <v>90109</v>
      </c>
      <c r="B20377" t="s">
        <v>215</v>
      </c>
    </row>
    <row r="20378" spans="1:2" x14ac:dyDescent="0.3">
      <c r="A20378">
        <v>90696</v>
      </c>
      <c r="B20378" t="s">
        <v>2205</v>
      </c>
    </row>
    <row r="20379" spans="1:2" x14ac:dyDescent="0.3">
      <c r="A20379">
        <v>90696</v>
      </c>
      <c r="B20379" t="s">
        <v>2372</v>
      </c>
    </row>
    <row r="20380" spans="1:2" x14ac:dyDescent="0.3">
      <c r="A20380">
        <v>90696</v>
      </c>
      <c r="B20380" t="s">
        <v>1224</v>
      </c>
    </row>
    <row r="20381" spans="1:2" x14ac:dyDescent="0.3">
      <c r="A20381">
        <v>90696</v>
      </c>
      <c r="B20381" t="s">
        <v>215</v>
      </c>
    </row>
    <row r="20382" spans="1:2" x14ac:dyDescent="0.3">
      <c r="A20382">
        <v>90696</v>
      </c>
      <c r="B20382" t="s">
        <v>1931</v>
      </c>
    </row>
    <row r="20383" spans="1:2" x14ac:dyDescent="0.3">
      <c r="A20383">
        <v>91168</v>
      </c>
      <c r="B20383" t="s">
        <v>4238</v>
      </c>
    </row>
    <row r="20384" spans="1:2" x14ac:dyDescent="0.3">
      <c r="A20384">
        <v>91536</v>
      </c>
      <c r="B20384" t="s">
        <v>726</v>
      </c>
    </row>
    <row r="20385" spans="1:2" x14ac:dyDescent="0.3">
      <c r="A20385">
        <v>91536</v>
      </c>
      <c r="B20385" t="s">
        <v>162</v>
      </c>
    </row>
    <row r="20386" spans="1:2" x14ac:dyDescent="0.3">
      <c r="A20386">
        <v>91536</v>
      </c>
      <c r="B20386" t="s">
        <v>50</v>
      </c>
    </row>
    <row r="20387" spans="1:2" x14ac:dyDescent="0.3">
      <c r="A20387">
        <v>91536</v>
      </c>
      <c r="B20387" t="s">
        <v>4642</v>
      </c>
    </row>
    <row r="20388" spans="1:2" x14ac:dyDescent="0.3">
      <c r="A20388">
        <v>91536</v>
      </c>
      <c r="B20388" t="s">
        <v>868</v>
      </c>
    </row>
    <row r="20389" spans="1:2" x14ac:dyDescent="0.3">
      <c r="A20389">
        <v>91682</v>
      </c>
      <c r="B20389" t="s">
        <v>215</v>
      </c>
    </row>
    <row r="20390" spans="1:2" x14ac:dyDescent="0.3">
      <c r="A20390">
        <v>91682</v>
      </c>
      <c r="B20390" t="s">
        <v>7695</v>
      </c>
    </row>
    <row r="20391" spans="1:2" x14ac:dyDescent="0.3">
      <c r="A20391">
        <v>91930</v>
      </c>
      <c r="B20391" t="s">
        <v>726</v>
      </c>
    </row>
    <row r="20392" spans="1:2" x14ac:dyDescent="0.3">
      <c r="A20392">
        <v>92839</v>
      </c>
      <c r="B20392" t="s">
        <v>162</v>
      </c>
    </row>
    <row r="20393" spans="1:2" x14ac:dyDescent="0.3">
      <c r="A20393">
        <v>92839</v>
      </c>
      <c r="B20393" t="s">
        <v>2448</v>
      </c>
    </row>
    <row r="20394" spans="1:2" x14ac:dyDescent="0.3">
      <c r="A20394">
        <v>92839</v>
      </c>
      <c r="B20394" t="s">
        <v>215</v>
      </c>
    </row>
    <row r="20395" spans="1:2" x14ac:dyDescent="0.3">
      <c r="A20395">
        <v>93153</v>
      </c>
      <c r="B20395" t="s">
        <v>1224</v>
      </c>
    </row>
    <row r="20396" spans="1:2" x14ac:dyDescent="0.3">
      <c r="A20396">
        <v>93153</v>
      </c>
      <c r="B20396" t="s">
        <v>2372</v>
      </c>
    </row>
    <row r="20397" spans="1:2" x14ac:dyDescent="0.3">
      <c r="A20397">
        <v>93521</v>
      </c>
      <c r="B20397" t="s">
        <v>215</v>
      </c>
    </row>
    <row r="20398" spans="1:2" x14ac:dyDescent="0.3">
      <c r="A20398">
        <v>93539</v>
      </c>
      <c r="B20398" t="s">
        <v>5211</v>
      </c>
    </row>
    <row r="20399" spans="1:2" x14ac:dyDescent="0.3">
      <c r="A20399">
        <v>93539</v>
      </c>
      <c r="B20399" t="s">
        <v>2448</v>
      </c>
    </row>
    <row r="20400" spans="1:2" x14ac:dyDescent="0.3">
      <c r="A20400">
        <v>93902</v>
      </c>
      <c r="B20400" t="s">
        <v>50</v>
      </c>
    </row>
    <row r="20401" spans="1:2" x14ac:dyDescent="0.3">
      <c r="A20401">
        <v>93902</v>
      </c>
      <c r="B20401" t="s">
        <v>4642</v>
      </c>
    </row>
    <row r="20402" spans="1:2" x14ac:dyDescent="0.3">
      <c r="A20402">
        <v>94119</v>
      </c>
      <c r="B20402" t="s">
        <v>1224</v>
      </c>
    </row>
    <row r="20403" spans="1:2" x14ac:dyDescent="0.3">
      <c r="A20403">
        <v>94119</v>
      </c>
      <c r="B20403" t="s">
        <v>2372</v>
      </c>
    </row>
    <row r="20404" spans="1:2" x14ac:dyDescent="0.3">
      <c r="A20404">
        <v>94415</v>
      </c>
      <c r="B20404" t="s">
        <v>162</v>
      </c>
    </row>
    <row r="20405" spans="1:2" x14ac:dyDescent="0.3">
      <c r="A20405">
        <v>94415</v>
      </c>
      <c r="B20405" t="s">
        <v>3720</v>
      </c>
    </row>
    <row r="20406" spans="1:2" x14ac:dyDescent="0.3">
      <c r="A20406">
        <v>94415</v>
      </c>
      <c r="B20406" t="s">
        <v>4642</v>
      </c>
    </row>
    <row r="20407" spans="1:2" x14ac:dyDescent="0.3">
      <c r="A20407">
        <v>94705</v>
      </c>
      <c r="B20407" t="s">
        <v>3857</v>
      </c>
    </row>
    <row r="20408" spans="1:2" x14ac:dyDescent="0.3">
      <c r="A20408">
        <v>94705</v>
      </c>
      <c r="B20408" t="s">
        <v>4642</v>
      </c>
    </row>
    <row r="20409" spans="1:2" x14ac:dyDescent="0.3">
      <c r="A20409">
        <v>94705</v>
      </c>
      <c r="B20409" t="s">
        <v>726</v>
      </c>
    </row>
    <row r="20410" spans="1:2" x14ac:dyDescent="0.3">
      <c r="A20410">
        <v>94717</v>
      </c>
      <c r="B20410" t="s">
        <v>2448</v>
      </c>
    </row>
    <row r="20411" spans="1:2" x14ac:dyDescent="0.3">
      <c r="A20411">
        <v>94759</v>
      </c>
      <c r="B20411" t="s">
        <v>50</v>
      </c>
    </row>
    <row r="20412" spans="1:2" x14ac:dyDescent="0.3">
      <c r="A20412">
        <v>94759</v>
      </c>
      <c r="B20412" t="s">
        <v>2448</v>
      </c>
    </row>
    <row r="20413" spans="1:2" x14ac:dyDescent="0.3">
      <c r="A20413">
        <v>94759</v>
      </c>
      <c r="B20413" t="s">
        <v>162</v>
      </c>
    </row>
    <row r="20414" spans="1:2" x14ac:dyDescent="0.3">
      <c r="A20414">
        <v>94759</v>
      </c>
      <c r="B20414" t="s">
        <v>1224</v>
      </c>
    </row>
    <row r="20415" spans="1:2" x14ac:dyDescent="0.3">
      <c r="A20415">
        <v>94759</v>
      </c>
      <c r="B20415" t="s">
        <v>215</v>
      </c>
    </row>
    <row r="20416" spans="1:2" x14ac:dyDescent="0.3">
      <c r="A20416">
        <v>94759</v>
      </c>
      <c r="B20416" t="s">
        <v>2372</v>
      </c>
    </row>
    <row r="20417" spans="1:2" x14ac:dyDescent="0.3">
      <c r="A20417">
        <v>94759</v>
      </c>
      <c r="B20417" t="s">
        <v>3720</v>
      </c>
    </row>
    <row r="20418" spans="1:2" x14ac:dyDescent="0.3">
      <c r="A20418">
        <v>95220</v>
      </c>
      <c r="B20418" t="s">
        <v>868</v>
      </c>
    </row>
    <row r="20419" spans="1:2" x14ac:dyDescent="0.3">
      <c r="A20419">
        <v>95220</v>
      </c>
      <c r="B20419" t="s">
        <v>5886</v>
      </c>
    </row>
    <row r="20420" spans="1:2" x14ac:dyDescent="0.3">
      <c r="A20420">
        <v>95223</v>
      </c>
      <c r="B20420" t="s">
        <v>12554</v>
      </c>
    </row>
    <row r="20421" spans="1:2" x14ac:dyDescent="0.3">
      <c r="A20421">
        <v>95394</v>
      </c>
      <c r="B20421" t="s">
        <v>868</v>
      </c>
    </row>
    <row r="20422" spans="1:2" x14ac:dyDescent="0.3">
      <c r="A20422">
        <v>95394</v>
      </c>
      <c r="B20422" t="s">
        <v>215</v>
      </c>
    </row>
    <row r="20423" spans="1:2" x14ac:dyDescent="0.3">
      <c r="A20423">
        <v>95623</v>
      </c>
      <c r="B20423" t="s">
        <v>215</v>
      </c>
    </row>
    <row r="20424" spans="1:2" x14ac:dyDescent="0.3">
      <c r="A20424">
        <v>95623</v>
      </c>
      <c r="B20424" t="s">
        <v>1722</v>
      </c>
    </row>
    <row r="20425" spans="1:2" x14ac:dyDescent="0.3">
      <c r="A20425">
        <v>95623</v>
      </c>
      <c r="B20425" t="s">
        <v>670</v>
      </c>
    </row>
    <row r="20426" spans="1:2" x14ac:dyDescent="0.3">
      <c r="A20426">
        <v>95623</v>
      </c>
      <c r="B20426" t="s">
        <v>726</v>
      </c>
    </row>
    <row r="20427" spans="1:2" x14ac:dyDescent="0.3">
      <c r="A20427">
        <v>95623</v>
      </c>
      <c r="B20427" t="s">
        <v>517</v>
      </c>
    </row>
    <row r="20428" spans="1:2" x14ac:dyDescent="0.3">
      <c r="A20428">
        <v>95623</v>
      </c>
      <c r="B20428" t="s">
        <v>7965</v>
      </c>
    </row>
    <row r="20429" spans="1:2" x14ac:dyDescent="0.3">
      <c r="A20429">
        <v>95623</v>
      </c>
      <c r="B20429" t="s">
        <v>2372</v>
      </c>
    </row>
    <row r="20430" spans="1:2" x14ac:dyDescent="0.3">
      <c r="A20430">
        <v>95753</v>
      </c>
      <c r="B20430" t="s">
        <v>162</v>
      </c>
    </row>
    <row r="20431" spans="1:2" x14ac:dyDescent="0.3">
      <c r="A20431">
        <v>95753</v>
      </c>
      <c r="B20431" t="s">
        <v>570</v>
      </c>
    </row>
    <row r="20432" spans="1:2" x14ac:dyDescent="0.3">
      <c r="A20432">
        <v>95753</v>
      </c>
      <c r="B20432" t="s">
        <v>670</v>
      </c>
    </row>
    <row r="20433" spans="1:2" x14ac:dyDescent="0.3">
      <c r="A20433">
        <v>95753</v>
      </c>
      <c r="B20433" t="s">
        <v>4495</v>
      </c>
    </row>
    <row r="20434" spans="1:2" x14ac:dyDescent="0.3">
      <c r="A20434">
        <v>95753</v>
      </c>
      <c r="B20434" t="s">
        <v>3413</v>
      </c>
    </row>
    <row r="20435" spans="1:2" x14ac:dyDescent="0.3">
      <c r="A20435">
        <v>95801</v>
      </c>
      <c r="B20435" t="s">
        <v>162</v>
      </c>
    </row>
    <row r="20436" spans="1:2" x14ac:dyDescent="0.3">
      <c r="A20436">
        <v>95801</v>
      </c>
      <c r="B20436" t="s">
        <v>4642</v>
      </c>
    </row>
    <row r="20437" spans="1:2" x14ac:dyDescent="0.3">
      <c r="A20437">
        <v>95801</v>
      </c>
      <c r="B20437" t="s">
        <v>50</v>
      </c>
    </row>
    <row r="20438" spans="1:2" x14ac:dyDescent="0.3">
      <c r="A20438">
        <v>95869</v>
      </c>
      <c r="B20438" t="s">
        <v>162</v>
      </c>
    </row>
    <row r="20439" spans="1:2" x14ac:dyDescent="0.3">
      <c r="A20439">
        <v>95869</v>
      </c>
      <c r="B20439" t="s">
        <v>215</v>
      </c>
    </row>
    <row r="20440" spans="1:2" x14ac:dyDescent="0.3">
      <c r="A20440">
        <v>95869</v>
      </c>
      <c r="B20440" t="s">
        <v>670</v>
      </c>
    </row>
    <row r="20441" spans="1:2" x14ac:dyDescent="0.3">
      <c r="A20441">
        <v>95869</v>
      </c>
      <c r="B20441" t="s">
        <v>2372</v>
      </c>
    </row>
    <row r="20442" spans="1:2" x14ac:dyDescent="0.3">
      <c r="A20442">
        <v>95947</v>
      </c>
      <c r="B20442" t="s">
        <v>50</v>
      </c>
    </row>
    <row r="20443" spans="1:2" x14ac:dyDescent="0.3">
      <c r="A20443">
        <v>95947</v>
      </c>
      <c r="B20443" t="s">
        <v>2448</v>
      </c>
    </row>
    <row r="20444" spans="1:2" x14ac:dyDescent="0.3">
      <c r="A20444">
        <v>96048</v>
      </c>
      <c r="B20444" t="s">
        <v>2448</v>
      </c>
    </row>
    <row r="20445" spans="1:2" x14ac:dyDescent="0.3">
      <c r="A20445">
        <v>96048</v>
      </c>
      <c r="B20445" t="s">
        <v>215</v>
      </c>
    </row>
    <row r="20446" spans="1:2" x14ac:dyDescent="0.3">
      <c r="A20446">
        <v>96048</v>
      </c>
      <c r="B20446" t="s">
        <v>868</v>
      </c>
    </row>
    <row r="20447" spans="1:2" x14ac:dyDescent="0.3">
      <c r="A20447">
        <v>96048</v>
      </c>
      <c r="B20447" t="s">
        <v>1722</v>
      </c>
    </row>
    <row r="20448" spans="1:2" x14ac:dyDescent="0.3">
      <c r="A20448">
        <v>96048</v>
      </c>
      <c r="B20448" t="s">
        <v>1931</v>
      </c>
    </row>
    <row r="20449" spans="1:2" x14ac:dyDescent="0.3">
      <c r="A20449">
        <v>96048</v>
      </c>
      <c r="B20449" t="s">
        <v>2372</v>
      </c>
    </row>
    <row r="20450" spans="1:2" x14ac:dyDescent="0.3">
      <c r="A20450">
        <v>96206</v>
      </c>
      <c r="B20450" t="s">
        <v>215</v>
      </c>
    </row>
    <row r="20451" spans="1:2" x14ac:dyDescent="0.3">
      <c r="A20451">
        <v>96389</v>
      </c>
      <c r="B20451" t="s">
        <v>162</v>
      </c>
    </row>
    <row r="20452" spans="1:2" x14ac:dyDescent="0.3">
      <c r="A20452">
        <v>96511</v>
      </c>
      <c r="B20452" t="s">
        <v>162</v>
      </c>
    </row>
    <row r="20453" spans="1:2" x14ac:dyDescent="0.3">
      <c r="A20453">
        <v>96511</v>
      </c>
      <c r="B20453" t="s">
        <v>4642</v>
      </c>
    </row>
    <row r="20454" spans="1:2" x14ac:dyDescent="0.3">
      <c r="A20454">
        <v>96511</v>
      </c>
      <c r="B20454" t="s">
        <v>565</v>
      </c>
    </row>
    <row r="20455" spans="1:2" x14ac:dyDescent="0.3">
      <c r="A20455">
        <v>96511</v>
      </c>
      <c r="B20455" t="s">
        <v>2448</v>
      </c>
    </row>
    <row r="20456" spans="1:2" x14ac:dyDescent="0.3">
      <c r="A20456">
        <v>96579</v>
      </c>
      <c r="B20456" t="s">
        <v>726</v>
      </c>
    </row>
    <row r="20457" spans="1:2" x14ac:dyDescent="0.3">
      <c r="A20457">
        <v>96772</v>
      </c>
      <c r="B20457" t="s">
        <v>2448</v>
      </c>
    </row>
    <row r="20458" spans="1:2" x14ac:dyDescent="0.3">
      <c r="A20458">
        <v>97063</v>
      </c>
      <c r="B20458" t="s">
        <v>1224</v>
      </c>
    </row>
    <row r="20459" spans="1:2" x14ac:dyDescent="0.3">
      <c r="A20459">
        <v>97063</v>
      </c>
      <c r="B20459" t="s">
        <v>4238</v>
      </c>
    </row>
    <row r="20460" spans="1:2" x14ac:dyDescent="0.3">
      <c r="A20460">
        <v>97115</v>
      </c>
      <c r="B20460" t="s">
        <v>517</v>
      </c>
    </row>
    <row r="20461" spans="1:2" x14ac:dyDescent="0.3">
      <c r="A20461">
        <v>97115</v>
      </c>
      <c r="B20461" t="s">
        <v>215</v>
      </c>
    </row>
    <row r="20462" spans="1:2" x14ac:dyDescent="0.3">
      <c r="A20462">
        <v>97131</v>
      </c>
      <c r="B20462" t="s">
        <v>215</v>
      </c>
    </row>
    <row r="20463" spans="1:2" x14ac:dyDescent="0.3">
      <c r="A20463">
        <v>97131</v>
      </c>
      <c r="B20463" t="s">
        <v>50</v>
      </c>
    </row>
    <row r="20464" spans="1:2" x14ac:dyDescent="0.3">
      <c r="A20464">
        <v>97147</v>
      </c>
      <c r="B20464" t="s">
        <v>215</v>
      </c>
    </row>
    <row r="20465" spans="1:2" x14ac:dyDescent="0.3">
      <c r="A20465">
        <v>97170</v>
      </c>
      <c r="B20465" t="s">
        <v>4238</v>
      </c>
    </row>
    <row r="20466" spans="1:2" x14ac:dyDescent="0.3">
      <c r="A20466">
        <v>97272</v>
      </c>
      <c r="B20466" t="s">
        <v>1224</v>
      </c>
    </row>
    <row r="20467" spans="1:2" x14ac:dyDescent="0.3">
      <c r="A20467">
        <v>97272</v>
      </c>
      <c r="B20467" t="s">
        <v>215</v>
      </c>
    </row>
    <row r="20468" spans="1:2" x14ac:dyDescent="0.3">
      <c r="A20468">
        <v>97272</v>
      </c>
      <c r="B20468" t="s">
        <v>648</v>
      </c>
    </row>
    <row r="20469" spans="1:2" x14ac:dyDescent="0.3">
      <c r="A20469">
        <v>97301</v>
      </c>
      <c r="B20469" t="s">
        <v>215</v>
      </c>
    </row>
    <row r="20470" spans="1:2" x14ac:dyDescent="0.3">
      <c r="A20470">
        <v>97301</v>
      </c>
      <c r="B20470" t="s">
        <v>3169</v>
      </c>
    </row>
    <row r="20471" spans="1:2" x14ac:dyDescent="0.3">
      <c r="A20471">
        <v>97301</v>
      </c>
      <c r="B20471" t="s">
        <v>517</v>
      </c>
    </row>
    <row r="20472" spans="1:2" x14ac:dyDescent="0.3">
      <c r="A20472">
        <v>97724</v>
      </c>
      <c r="B20472" t="s">
        <v>215</v>
      </c>
    </row>
    <row r="20473" spans="1:2" x14ac:dyDescent="0.3">
      <c r="A20473">
        <v>97724</v>
      </c>
      <c r="B20473" t="s">
        <v>2372</v>
      </c>
    </row>
    <row r="20474" spans="1:2" x14ac:dyDescent="0.3">
      <c r="A20474">
        <v>98251</v>
      </c>
      <c r="B20474" t="s">
        <v>162</v>
      </c>
    </row>
    <row r="20475" spans="1:2" x14ac:dyDescent="0.3">
      <c r="A20475">
        <v>98251</v>
      </c>
      <c r="B20475" t="s">
        <v>215</v>
      </c>
    </row>
    <row r="20476" spans="1:2" x14ac:dyDescent="0.3">
      <c r="A20476">
        <v>98251</v>
      </c>
      <c r="B20476" t="s">
        <v>2448</v>
      </c>
    </row>
    <row r="20477" spans="1:2" x14ac:dyDescent="0.3">
      <c r="A20477">
        <v>98926</v>
      </c>
      <c r="B20477" t="s">
        <v>3169</v>
      </c>
    </row>
    <row r="20478" spans="1:2" x14ac:dyDescent="0.3">
      <c r="A20478">
        <v>98926</v>
      </c>
      <c r="B20478" t="s">
        <v>7695</v>
      </c>
    </row>
    <row r="20479" spans="1:2" x14ac:dyDescent="0.3">
      <c r="A20479">
        <v>99161</v>
      </c>
      <c r="B20479" t="s">
        <v>3169</v>
      </c>
    </row>
    <row r="20480" spans="1:2" x14ac:dyDescent="0.3">
      <c r="A20480">
        <v>99161</v>
      </c>
      <c r="B20480" t="s">
        <v>517</v>
      </c>
    </row>
    <row r="20481" spans="1:2" x14ac:dyDescent="0.3">
      <c r="A20481">
        <v>99291</v>
      </c>
      <c r="B20481" t="s">
        <v>162</v>
      </c>
    </row>
    <row r="20482" spans="1:2" x14ac:dyDescent="0.3">
      <c r="A20482">
        <v>99672</v>
      </c>
      <c r="B20482" t="s">
        <v>3857</v>
      </c>
    </row>
    <row r="20483" spans="1:2" x14ac:dyDescent="0.3">
      <c r="A20483">
        <v>99672</v>
      </c>
      <c r="B20483" t="s">
        <v>4642</v>
      </c>
    </row>
    <row r="20484" spans="1:2" x14ac:dyDescent="0.3">
      <c r="A20484">
        <v>99672</v>
      </c>
      <c r="B20484" t="s">
        <v>4342</v>
      </c>
    </row>
    <row r="20485" spans="1:2" x14ac:dyDescent="0.3">
      <c r="A20485">
        <v>99672</v>
      </c>
      <c r="B20485" t="s">
        <v>726</v>
      </c>
    </row>
    <row r="20486" spans="1:2" x14ac:dyDescent="0.3">
      <c r="A20486">
        <v>99672</v>
      </c>
      <c r="B20486" t="s">
        <v>2372</v>
      </c>
    </row>
    <row r="20487" spans="1:2" x14ac:dyDescent="0.3">
      <c r="A20487">
        <v>99672</v>
      </c>
      <c r="B20487" t="s">
        <v>3169</v>
      </c>
    </row>
    <row r="20488" spans="1:2" x14ac:dyDescent="0.3">
      <c r="A20488">
        <v>99672</v>
      </c>
      <c r="B20488" t="s">
        <v>14442</v>
      </c>
    </row>
    <row r="20489" spans="1:2" x14ac:dyDescent="0.3">
      <c r="A20489">
        <v>99672</v>
      </c>
      <c r="B20489" t="s">
        <v>14067</v>
      </c>
    </row>
    <row r="20490" spans="1:2" x14ac:dyDescent="0.3">
      <c r="A20490">
        <v>99672</v>
      </c>
      <c r="B20490" t="s">
        <v>5208</v>
      </c>
    </row>
    <row r="20491" spans="1:2" x14ac:dyDescent="0.3">
      <c r="A20491">
        <v>99734</v>
      </c>
      <c r="B20491" t="s">
        <v>215</v>
      </c>
    </row>
    <row r="20492" spans="1:2" x14ac:dyDescent="0.3">
      <c r="A20492">
        <v>99886</v>
      </c>
      <c r="B20492" t="s">
        <v>162</v>
      </c>
    </row>
    <row r="20493" spans="1:2" x14ac:dyDescent="0.3">
      <c r="A20493">
        <v>99983</v>
      </c>
      <c r="B20493" t="s">
        <v>517</v>
      </c>
    </row>
    <row r="20494" spans="1:2" x14ac:dyDescent="0.3">
      <c r="A20494">
        <v>99983</v>
      </c>
      <c r="B20494" t="s">
        <v>215</v>
      </c>
    </row>
    <row r="20495" spans="1:2" x14ac:dyDescent="0.3">
      <c r="A20495">
        <v>100139</v>
      </c>
      <c r="B20495" t="s">
        <v>3169</v>
      </c>
    </row>
    <row r="20496" spans="1:2" x14ac:dyDescent="0.3">
      <c r="A20496">
        <v>100139</v>
      </c>
      <c r="B20496" t="s">
        <v>726</v>
      </c>
    </row>
    <row r="20497" spans="1:2" x14ac:dyDescent="0.3">
      <c r="A20497">
        <v>100139</v>
      </c>
      <c r="B20497" t="s">
        <v>517</v>
      </c>
    </row>
    <row r="20498" spans="1:2" x14ac:dyDescent="0.3">
      <c r="A20498">
        <v>100139</v>
      </c>
      <c r="B20498" t="s">
        <v>1224</v>
      </c>
    </row>
    <row r="20499" spans="1:2" x14ac:dyDescent="0.3">
      <c r="A20499">
        <v>100599</v>
      </c>
      <c r="B20499" t="s">
        <v>215</v>
      </c>
    </row>
    <row r="20500" spans="1:2" x14ac:dyDescent="0.3">
      <c r="A20500">
        <v>100599</v>
      </c>
      <c r="B20500" t="s">
        <v>7695</v>
      </c>
    </row>
    <row r="20501" spans="1:2" x14ac:dyDescent="0.3">
      <c r="A20501">
        <v>100599</v>
      </c>
      <c r="B20501" t="s">
        <v>2448</v>
      </c>
    </row>
    <row r="20502" spans="1:2" x14ac:dyDescent="0.3">
      <c r="A20502">
        <v>100599</v>
      </c>
      <c r="B20502" t="s">
        <v>162</v>
      </c>
    </row>
    <row r="20503" spans="1:2" x14ac:dyDescent="0.3">
      <c r="A20503">
        <v>100599</v>
      </c>
      <c r="B20503" t="s">
        <v>1224</v>
      </c>
    </row>
    <row r="20504" spans="1:2" x14ac:dyDescent="0.3">
      <c r="A20504">
        <v>100599</v>
      </c>
      <c r="B20504" t="s">
        <v>2372</v>
      </c>
    </row>
    <row r="20505" spans="1:2" x14ac:dyDescent="0.3">
      <c r="A20505">
        <v>100825</v>
      </c>
      <c r="B20505" t="s">
        <v>1224</v>
      </c>
    </row>
    <row r="20506" spans="1:2" x14ac:dyDescent="0.3">
      <c r="A20506">
        <v>101420</v>
      </c>
      <c r="B20506" t="s">
        <v>215</v>
      </c>
    </row>
    <row r="20507" spans="1:2" x14ac:dyDescent="0.3">
      <c r="A20507">
        <v>101442</v>
      </c>
      <c r="B20507" t="s">
        <v>162</v>
      </c>
    </row>
    <row r="20508" spans="1:2" x14ac:dyDescent="0.3">
      <c r="A20508">
        <v>101442</v>
      </c>
      <c r="B20508" t="s">
        <v>50</v>
      </c>
    </row>
    <row r="20509" spans="1:2" x14ac:dyDescent="0.3">
      <c r="A20509">
        <v>101442</v>
      </c>
      <c r="B20509" t="s">
        <v>386</v>
      </c>
    </row>
    <row r="20510" spans="1:2" x14ac:dyDescent="0.3">
      <c r="A20510">
        <v>101442</v>
      </c>
      <c r="B20510" t="s">
        <v>1224</v>
      </c>
    </row>
    <row r="20511" spans="1:2" x14ac:dyDescent="0.3">
      <c r="A20511">
        <v>101484</v>
      </c>
      <c r="B20511" t="s">
        <v>2448</v>
      </c>
    </row>
    <row r="20512" spans="1:2" x14ac:dyDescent="0.3">
      <c r="A20512">
        <v>102324</v>
      </c>
      <c r="B20512" t="s">
        <v>162</v>
      </c>
    </row>
    <row r="20513" spans="1:2" x14ac:dyDescent="0.3">
      <c r="A20513">
        <v>103057</v>
      </c>
      <c r="B20513" t="s">
        <v>3892</v>
      </c>
    </row>
    <row r="20514" spans="1:2" x14ac:dyDescent="0.3">
      <c r="A20514">
        <v>104122</v>
      </c>
      <c r="B20514" t="s">
        <v>2448</v>
      </c>
    </row>
    <row r="20515" spans="1:2" x14ac:dyDescent="0.3">
      <c r="A20515">
        <v>104124</v>
      </c>
      <c r="B20515" t="s">
        <v>2448</v>
      </c>
    </row>
    <row r="20516" spans="1:2" x14ac:dyDescent="0.3">
      <c r="A20516">
        <v>104306</v>
      </c>
      <c r="B20516" t="s">
        <v>50</v>
      </c>
    </row>
    <row r="20517" spans="1:2" x14ac:dyDescent="0.3">
      <c r="A20517">
        <v>104306</v>
      </c>
      <c r="B20517" t="s">
        <v>821</v>
      </c>
    </row>
    <row r="20518" spans="1:2" x14ac:dyDescent="0.3">
      <c r="A20518">
        <v>104306</v>
      </c>
      <c r="B20518" t="s">
        <v>726</v>
      </c>
    </row>
    <row r="20519" spans="1:2" x14ac:dyDescent="0.3">
      <c r="A20519">
        <v>104306</v>
      </c>
      <c r="B20519" t="s">
        <v>162</v>
      </c>
    </row>
    <row r="20520" spans="1:2" x14ac:dyDescent="0.3">
      <c r="A20520">
        <v>104317</v>
      </c>
      <c r="B20520" t="s">
        <v>162</v>
      </c>
    </row>
    <row r="20521" spans="1:2" x14ac:dyDescent="0.3">
      <c r="A20521">
        <v>104317</v>
      </c>
      <c r="B20521" t="s">
        <v>50</v>
      </c>
    </row>
    <row r="20522" spans="1:2" x14ac:dyDescent="0.3">
      <c r="A20522">
        <v>104317</v>
      </c>
      <c r="B20522" t="s">
        <v>1470</v>
      </c>
    </row>
    <row r="20523" spans="1:2" x14ac:dyDescent="0.3">
      <c r="A20523">
        <v>104317</v>
      </c>
      <c r="B20523" t="s">
        <v>517</v>
      </c>
    </row>
    <row r="20524" spans="1:2" x14ac:dyDescent="0.3">
      <c r="A20524">
        <v>104317</v>
      </c>
      <c r="B20524" t="s">
        <v>7674</v>
      </c>
    </row>
    <row r="20525" spans="1:2" x14ac:dyDescent="0.3">
      <c r="A20525">
        <v>104342</v>
      </c>
      <c r="B20525" t="s">
        <v>162</v>
      </c>
    </row>
    <row r="20526" spans="1:2" x14ac:dyDescent="0.3">
      <c r="A20526">
        <v>104342</v>
      </c>
      <c r="B20526" t="s">
        <v>50</v>
      </c>
    </row>
    <row r="20527" spans="1:2" x14ac:dyDescent="0.3">
      <c r="A20527">
        <v>104342</v>
      </c>
      <c r="B20527" t="s">
        <v>4642</v>
      </c>
    </row>
    <row r="20528" spans="1:2" x14ac:dyDescent="0.3">
      <c r="A20528">
        <v>104519</v>
      </c>
      <c r="B20528" t="s">
        <v>1224</v>
      </c>
    </row>
    <row r="20529" spans="1:2" x14ac:dyDescent="0.3">
      <c r="A20529">
        <v>104519</v>
      </c>
      <c r="B20529" t="s">
        <v>2372</v>
      </c>
    </row>
    <row r="20530" spans="1:2" x14ac:dyDescent="0.3">
      <c r="A20530">
        <v>104769</v>
      </c>
      <c r="B20530" t="s">
        <v>162</v>
      </c>
    </row>
    <row r="20531" spans="1:2" x14ac:dyDescent="0.3">
      <c r="A20531">
        <v>105167</v>
      </c>
      <c r="B20531" t="s">
        <v>162</v>
      </c>
    </row>
    <row r="20532" spans="1:2" x14ac:dyDescent="0.3">
      <c r="A20532">
        <v>105167</v>
      </c>
      <c r="B20532" t="s">
        <v>215</v>
      </c>
    </row>
    <row r="20533" spans="1:2" x14ac:dyDescent="0.3">
      <c r="A20533">
        <v>105167</v>
      </c>
      <c r="B20533" t="s">
        <v>4642</v>
      </c>
    </row>
    <row r="20534" spans="1:2" x14ac:dyDescent="0.3">
      <c r="A20534">
        <v>105167</v>
      </c>
      <c r="B20534" t="s">
        <v>2372</v>
      </c>
    </row>
    <row r="20535" spans="1:2" x14ac:dyDescent="0.3">
      <c r="A20535">
        <v>105167</v>
      </c>
      <c r="B20535" t="s">
        <v>1224</v>
      </c>
    </row>
    <row r="20536" spans="1:2" x14ac:dyDescent="0.3">
      <c r="A20536">
        <v>105280</v>
      </c>
      <c r="B20536" t="s">
        <v>215</v>
      </c>
    </row>
    <row r="20537" spans="1:2" x14ac:dyDescent="0.3">
      <c r="A20537">
        <v>105280</v>
      </c>
      <c r="B20537" t="s">
        <v>50</v>
      </c>
    </row>
    <row r="20538" spans="1:2" x14ac:dyDescent="0.3">
      <c r="A20538">
        <v>105280</v>
      </c>
      <c r="B20538" t="s">
        <v>162</v>
      </c>
    </row>
    <row r="20539" spans="1:2" x14ac:dyDescent="0.3">
      <c r="A20539">
        <v>105291</v>
      </c>
      <c r="B20539" t="s">
        <v>215</v>
      </c>
    </row>
    <row r="20540" spans="1:2" x14ac:dyDescent="0.3">
      <c r="A20540">
        <v>105291</v>
      </c>
      <c r="B20540" t="s">
        <v>162</v>
      </c>
    </row>
    <row r="20541" spans="1:2" x14ac:dyDescent="0.3">
      <c r="A20541">
        <v>105296</v>
      </c>
      <c r="B20541" t="s">
        <v>2372</v>
      </c>
    </row>
    <row r="20542" spans="1:2" x14ac:dyDescent="0.3">
      <c r="A20542">
        <v>105418</v>
      </c>
      <c r="B20542" t="s">
        <v>565</v>
      </c>
    </row>
    <row r="20543" spans="1:2" x14ac:dyDescent="0.3">
      <c r="A20543">
        <v>105418</v>
      </c>
      <c r="B20543" t="s">
        <v>1224</v>
      </c>
    </row>
    <row r="20544" spans="1:2" x14ac:dyDescent="0.3">
      <c r="A20544">
        <v>105985</v>
      </c>
      <c r="B20544" t="s">
        <v>215</v>
      </c>
    </row>
    <row r="20545" spans="1:2" x14ac:dyDescent="0.3">
      <c r="A20545">
        <v>106021</v>
      </c>
      <c r="B20545" t="s">
        <v>670</v>
      </c>
    </row>
    <row r="20546" spans="1:2" x14ac:dyDescent="0.3">
      <c r="A20546">
        <v>106025</v>
      </c>
      <c r="B20546" t="s">
        <v>4642</v>
      </c>
    </row>
    <row r="20547" spans="1:2" x14ac:dyDescent="0.3">
      <c r="A20547">
        <v>106025</v>
      </c>
      <c r="B20547" t="s">
        <v>7907</v>
      </c>
    </row>
    <row r="20548" spans="1:2" x14ac:dyDescent="0.3">
      <c r="A20548">
        <v>106025</v>
      </c>
      <c r="B20548" t="s">
        <v>3857</v>
      </c>
    </row>
    <row r="20549" spans="1:2" x14ac:dyDescent="0.3">
      <c r="A20549">
        <v>106025</v>
      </c>
      <c r="B20549" t="s">
        <v>4342</v>
      </c>
    </row>
    <row r="20550" spans="1:2" x14ac:dyDescent="0.3">
      <c r="A20550">
        <v>106025</v>
      </c>
      <c r="B20550" t="s">
        <v>50</v>
      </c>
    </row>
    <row r="20551" spans="1:2" x14ac:dyDescent="0.3">
      <c r="A20551">
        <v>106025</v>
      </c>
      <c r="B20551" t="s">
        <v>5208</v>
      </c>
    </row>
    <row r="20552" spans="1:2" x14ac:dyDescent="0.3">
      <c r="A20552">
        <v>106025</v>
      </c>
      <c r="B20552" t="s">
        <v>1224</v>
      </c>
    </row>
    <row r="20553" spans="1:2" x14ac:dyDescent="0.3">
      <c r="A20553">
        <v>106025</v>
      </c>
      <c r="B20553" t="s">
        <v>3169</v>
      </c>
    </row>
    <row r="20554" spans="1:2" x14ac:dyDescent="0.3">
      <c r="A20554">
        <v>106025</v>
      </c>
      <c r="B20554" t="s">
        <v>517</v>
      </c>
    </row>
    <row r="20555" spans="1:2" x14ac:dyDescent="0.3">
      <c r="A20555">
        <v>106025</v>
      </c>
      <c r="B20555" t="s">
        <v>726</v>
      </c>
    </row>
    <row r="20556" spans="1:2" x14ac:dyDescent="0.3">
      <c r="A20556">
        <v>106025</v>
      </c>
      <c r="B20556" t="s">
        <v>162</v>
      </c>
    </row>
    <row r="20557" spans="1:2" x14ac:dyDescent="0.3">
      <c r="A20557">
        <v>106025</v>
      </c>
      <c r="B20557" t="s">
        <v>2372</v>
      </c>
    </row>
    <row r="20558" spans="1:2" x14ac:dyDescent="0.3">
      <c r="A20558">
        <v>106033</v>
      </c>
      <c r="B20558" t="s">
        <v>1056</v>
      </c>
    </row>
    <row r="20559" spans="1:2" x14ac:dyDescent="0.3">
      <c r="A20559">
        <v>106033</v>
      </c>
      <c r="B20559" t="s">
        <v>162</v>
      </c>
    </row>
    <row r="20560" spans="1:2" x14ac:dyDescent="0.3">
      <c r="A20560">
        <v>106033</v>
      </c>
      <c r="B20560" t="s">
        <v>50</v>
      </c>
    </row>
    <row r="20561" spans="1:2" x14ac:dyDescent="0.3">
      <c r="A20561">
        <v>106049</v>
      </c>
      <c r="B20561" t="s">
        <v>50</v>
      </c>
    </row>
    <row r="20562" spans="1:2" x14ac:dyDescent="0.3">
      <c r="A20562">
        <v>106049</v>
      </c>
      <c r="B20562" t="s">
        <v>5886</v>
      </c>
    </row>
    <row r="20563" spans="1:2" x14ac:dyDescent="0.3">
      <c r="A20563">
        <v>106049</v>
      </c>
      <c r="B20563" t="s">
        <v>14441</v>
      </c>
    </row>
    <row r="20564" spans="1:2" x14ac:dyDescent="0.3">
      <c r="A20564">
        <v>106049</v>
      </c>
      <c r="B20564" t="s">
        <v>1287</v>
      </c>
    </row>
    <row r="20565" spans="1:2" x14ac:dyDescent="0.3">
      <c r="A20565">
        <v>106249</v>
      </c>
      <c r="B20565" t="s">
        <v>12643</v>
      </c>
    </row>
    <row r="20566" spans="1:2" x14ac:dyDescent="0.3">
      <c r="A20566">
        <v>106402</v>
      </c>
      <c r="B20566" t="s">
        <v>215</v>
      </c>
    </row>
    <row r="20567" spans="1:2" x14ac:dyDescent="0.3">
      <c r="A20567">
        <v>106424</v>
      </c>
      <c r="B20567" t="s">
        <v>215</v>
      </c>
    </row>
    <row r="20568" spans="1:2" x14ac:dyDescent="0.3">
      <c r="A20568">
        <v>106745</v>
      </c>
      <c r="B20568" t="s">
        <v>215</v>
      </c>
    </row>
    <row r="20569" spans="1:2" x14ac:dyDescent="0.3">
      <c r="A20569">
        <v>106745</v>
      </c>
      <c r="B20569" t="s">
        <v>2448</v>
      </c>
    </row>
    <row r="20570" spans="1:2" x14ac:dyDescent="0.3">
      <c r="A20570">
        <v>106745</v>
      </c>
      <c r="B20570" t="s">
        <v>726</v>
      </c>
    </row>
    <row r="20571" spans="1:2" x14ac:dyDescent="0.3">
      <c r="A20571">
        <v>106756</v>
      </c>
      <c r="B20571" t="s">
        <v>648</v>
      </c>
    </row>
    <row r="20572" spans="1:2" x14ac:dyDescent="0.3">
      <c r="A20572">
        <v>106756</v>
      </c>
      <c r="B20572" t="s">
        <v>1224</v>
      </c>
    </row>
    <row r="20573" spans="1:2" x14ac:dyDescent="0.3">
      <c r="A20573">
        <v>106756</v>
      </c>
      <c r="B20573" t="s">
        <v>3169</v>
      </c>
    </row>
    <row r="20574" spans="1:2" x14ac:dyDescent="0.3">
      <c r="A20574">
        <v>106988</v>
      </c>
      <c r="B20574" t="s">
        <v>162</v>
      </c>
    </row>
    <row r="20575" spans="1:2" x14ac:dyDescent="0.3">
      <c r="A20575">
        <v>106990</v>
      </c>
      <c r="B20575" t="s">
        <v>517</v>
      </c>
    </row>
    <row r="20576" spans="1:2" x14ac:dyDescent="0.3">
      <c r="A20576">
        <v>106990</v>
      </c>
      <c r="B20576" t="s">
        <v>2372</v>
      </c>
    </row>
    <row r="20577" spans="1:2" x14ac:dyDescent="0.3">
      <c r="A20577">
        <v>106990</v>
      </c>
      <c r="B20577" t="s">
        <v>215</v>
      </c>
    </row>
    <row r="20578" spans="1:2" x14ac:dyDescent="0.3">
      <c r="A20578">
        <v>107046</v>
      </c>
      <c r="B20578" t="s">
        <v>162</v>
      </c>
    </row>
    <row r="20579" spans="1:2" x14ac:dyDescent="0.3">
      <c r="A20579">
        <v>107301</v>
      </c>
      <c r="B20579" t="s">
        <v>50</v>
      </c>
    </row>
    <row r="20580" spans="1:2" x14ac:dyDescent="0.3">
      <c r="A20580">
        <v>107301</v>
      </c>
      <c r="B20580" t="s">
        <v>821</v>
      </c>
    </row>
    <row r="20581" spans="1:2" x14ac:dyDescent="0.3">
      <c r="A20581">
        <v>107301</v>
      </c>
      <c r="B20581" t="s">
        <v>2372</v>
      </c>
    </row>
    <row r="20582" spans="1:2" x14ac:dyDescent="0.3">
      <c r="A20582">
        <v>107301</v>
      </c>
      <c r="B20582" t="s">
        <v>868</v>
      </c>
    </row>
    <row r="20583" spans="1:2" x14ac:dyDescent="0.3">
      <c r="A20583">
        <v>107301</v>
      </c>
      <c r="B20583" t="s">
        <v>670</v>
      </c>
    </row>
    <row r="20584" spans="1:2" x14ac:dyDescent="0.3">
      <c r="A20584">
        <v>107301</v>
      </c>
      <c r="B20584" t="s">
        <v>162</v>
      </c>
    </row>
    <row r="20585" spans="1:2" x14ac:dyDescent="0.3">
      <c r="A20585">
        <v>107301</v>
      </c>
      <c r="B20585" t="s">
        <v>7674</v>
      </c>
    </row>
    <row r="20586" spans="1:2" x14ac:dyDescent="0.3">
      <c r="A20586">
        <v>107301</v>
      </c>
      <c r="B20586" t="s">
        <v>1224</v>
      </c>
    </row>
    <row r="20587" spans="1:2" x14ac:dyDescent="0.3">
      <c r="A20587">
        <v>107301</v>
      </c>
      <c r="B20587" t="s">
        <v>11542</v>
      </c>
    </row>
    <row r="20588" spans="1:2" x14ac:dyDescent="0.3">
      <c r="A20588">
        <v>107301</v>
      </c>
      <c r="B20588" t="s">
        <v>5211</v>
      </c>
    </row>
    <row r="20589" spans="1:2" x14ac:dyDescent="0.3">
      <c r="A20589">
        <v>107488</v>
      </c>
      <c r="B20589" t="s">
        <v>215</v>
      </c>
    </row>
    <row r="20590" spans="1:2" x14ac:dyDescent="0.3">
      <c r="A20590">
        <v>107646</v>
      </c>
      <c r="B20590" t="s">
        <v>162</v>
      </c>
    </row>
    <row r="20591" spans="1:2" x14ac:dyDescent="0.3">
      <c r="A20591">
        <v>107646</v>
      </c>
      <c r="B20591" t="s">
        <v>215</v>
      </c>
    </row>
    <row r="20592" spans="1:2" x14ac:dyDescent="0.3">
      <c r="A20592">
        <v>107695</v>
      </c>
      <c r="B20592" t="s">
        <v>50</v>
      </c>
    </row>
    <row r="20593" spans="1:2" x14ac:dyDescent="0.3">
      <c r="A20593">
        <v>107695</v>
      </c>
      <c r="B20593" t="s">
        <v>821</v>
      </c>
    </row>
    <row r="20594" spans="1:2" x14ac:dyDescent="0.3">
      <c r="A20594">
        <v>107695</v>
      </c>
      <c r="B20594" t="s">
        <v>1224</v>
      </c>
    </row>
    <row r="20595" spans="1:2" x14ac:dyDescent="0.3">
      <c r="A20595">
        <v>107695</v>
      </c>
      <c r="B20595" t="s">
        <v>215</v>
      </c>
    </row>
    <row r="20596" spans="1:2" x14ac:dyDescent="0.3">
      <c r="A20596">
        <v>107695</v>
      </c>
      <c r="B20596" t="s">
        <v>670</v>
      </c>
    </row>
    <row r="20597" spans="1:2" x14ac:dyDescent="0.3">
      <c r="A20597">
        <v>107695</v>
      </c>
      <c r="B20597" t="s">
        <v>3413</v>
      </c>
    </row>
    <row r="20598" spans="1:2" x14ac:dyDescent="0.3">
      <c r="A20598">
        <v>107695</v>
      </c>
      <c r="B20598" t="s">
        <v>2404</v>
      </c>
    </row>
    <row r="20599" spans="1:2" x14ac:dyDescent="0.3">
      <c r="A20599">
        <v>107741</v>
      </c>
      <c r="B20599" t="s">
        <v>2448</v>
      </c>
    </row>
    <row r="20600" spans="1:2" x14ac:dyDescent="0.3">
      <c r="A20600">
        <v>107741</v>
      </c>
      <c r="B20600" t="s">
        <v>162</v>
      </c>
    </row>
    <row r="20601" spans="1:2" x14ac:dyDescent="0.3">
      <c r="A20601">
        <v>108098</v>
      </c>
      <c r="B20601" t="s">
        <v>162</v>
      </c>
    </row>
    <row r="20602" spans="1:2" x14ac:dyDescent="0.3">
      <c r="A20602">
        <v>108098</v>
      </c>
      <c r="B20602" t="s">
        <v>7695</v>
      </c>
    </row>
    <row r="20603" spans="1:2" x14ac:dyDescent="0.3">
      <c r="A20603">
        <v>108098</v>
      </c>
      <c r="B20603" t="s">
        <v>50</v>
      </c>
    </row>
    <row r="20604" spans="1:2" x14ac:dyDescent="0.3">
      <c r="A20604">
        <v>108098</v>
      </c>
      <c r="B20604" t="s">
        <v>868</v>
      </c>
    </row>
    <row r="20605" spans="1:2" x14ac:dyDescent="0.3">
      <c r="A20605">
        <v>108098</v>
      </c>
      <c r="B20605" t="s">
        <v>1224</v>
      </c>
    </row>
    <row r="20606" spans="1:2" x14ac:dyDescent="0.3">
      <c r="A20606">
        <v>108343</v>
      </c>
      <c r="B20606" t="s">
        <v>2372</v>
      </c>
    </row>
    <row r="20607" spans="1:2" x14ac:dyDescent="0.3">
      <c r="A20607">
        <v>108343</v>
      </c>
      <c r="B20607" t="s">
        <v>1224</v>
      </c>
    </row>
    <row r="20608" spans="1:2" x14ac:dyDescent="0.3">
      <c r="A20608">
        <v>108791</v>
      </c>
      <c r="B20608" t="s">
        <v>162</v>
      </c>
    </row>
    <row r="20609" spans="1:2" x14ac:dyDescent="0.3">
      <c r="A20609">
        <v>108879</v>
      </c>
      <c r="B20609" t="s">
        <v>162</v>
      </c>
    </row>
    <row r="20610" spans="1:2" x14ac:dyDescent="0.3">
      <c r="A20610">
        <v>108893</v>
      </c>
      <c r="B20610" t="s">
        <v>726</v>
      </c>
    </row>
    <row r="20611" spans="1:2" x14ac:dyDescent="0.3">
      <c r="A20611">
        <v>108986</v>
      </c>
      <c r="B20611" t="s">
        <v>4238</v>
      </c>
    </row>
    <row r="20612" spans="1:2" x14ac:dyDescent="0.3">
      <c r="A20612">
        <v>108986</v>
      </c>
      <c r="B20612" t="s">
        <v>1224</v>
      </c>
    </row>
    <row r="20613" spans="1:2" x14ac:dyDescent="0.3">
      <c r="A20613">
        <v>109194</v>
      </c>
      <c r="B20613" t="s">
        <v>4642</v>
      </c>
    </row>
    <row r="20614" spans="1:2" x14ac:dyDescent="0.3">
      <c r="A20614">
        <v>109194</v>
      </c>
      <c r="B20614" t="s">
        <v>50</v>
      </c>
    </row>
    <row r="20615" spans="1:2" x14ac:dyDescent="0.3">
      <c r="A20615">
        <v>109781</v>
      </c>
      <c r="B20615" t="s">
        <v>4342</v>
      </c>
    </row>
    <row r="20616" spans="1:2" x14ac:dyDescent="0.3">
      <c r="A20616">
        <v>109781</v>
      </c>
      <c r="B20616" t="s">
        <v>726</v>
      </c>
    </row>
    <row r="20617" spans="1:2" x14ac:dyDescent="0.3">
      <c r="A20617">
        <v>110129</v>
      </c>
      <c r="B20617" t="s">
        <v>4238</v>
      </c>
    </row>
    <row r="20618" spans="1:2" x14ac:dyDescent="0.3">
      <c r="A20618">
        <v>110312</v>
      </c>
      <c r="B20618" t="s">
        <v>1224</v>
      </c>
    </row>
    <row r="20619" spans="1:2" x14ac:dyDescent="0.3">
      <c r="A20619">
        <v>110312</v>
      </c>
      <c r="B20619" t="s">
        <v>648</v>
      </c>
    </row>
    <row r="20620" spans="1:2" x14ac:dyDescent="0.3">
      <c r="A20620">
        <v>110580</v>
      </c>
      <c r="B20620" t="s">
        <v>1224</v>
      </c>
    </row>
    <row r="20621" spans="1:2" x14ac:dyDescent="0.3">
      <c r="A20621">
        <v>110580</v>
      </c>
      <c r="B20621" t="s">
        <v>2372</v>
      </c>
    </row>
    <row r="20622" spans="1:2" x14ac:dyDescent="0.3">
      <c r="A20622">
        <v>110634</v>
      </c>
      <c r="B20622" t="s">
        <v>4238</v>
      </c>
    </row>
    <row r="20623" spans="1:2" x14ac:dyDescent="0.3">
      <c r="A20623">
        <v>110634</v>
      </c>
      <c r="B20623" t="s">
        <v>2372</v>
      </c>
    </row>
    <row r="20624" spans="1:2" x14ac:dyDescent="0.3">
      <c r="A20624">
        <v>110741</v>
      </c>
      <c r="B20624" t="s">
        <v>12676</v>
      </c>
    </row>
    <row r="20625" spans="1:2" x14ac:dyDescent="0.3">
      <c r="A20625">
        <v>110742</v>
      </c>
      <c r="B20625" t="s">
        <v>479</v>
      </c>
    </row>
    <row r="20626" spans="1:2" x14ac:dyDescent="0.3">
      <c r="A20626">
        <v>110747</v>
      </c>
      <c r="B20626" t="s">
        <v>162</v>
      </c>
    </row>
    <row r="20627" spans="1:2" x14ac:dyDescent="0.3">
      <c r="A20627">
        <v>110747</v>
      </c>
      <c r="B20627" t="s">
        <v>2448</v>
      </c>
    </row>
    <row r="20628" spans="1:2" x14ac:dyDescent="0.3">
      <c r="A20628">
        <v>110747</v>
      </c>
      <c r="B20628" t="s">
        <v>50</v>
      </c>
    </row>
    <row r="20629" spans="1:2" x14ac:dyDescent="0.3">
      <c r="A20629">
        <v>110751</v>
      </c>
      <c r="B20629" t="s">
        <v>12681</v>
      </c>
    </row>
    <row r="20630" spans="1:2" x14ac:dyDescent="0.3">
      <c r="A20630">
        <v>111033</v>
      </c>
      <c r="B20630" t="s">
        <v>12683</v>
      </c>
    </row>
    <row r="20631" spans="1:2" x14ac:dyDescent="0.3">
      <c r="A20631">
        <v>111494</v>
      </c>
      <c r="B20631" t="s">
        <v>162</v>
      </c>
    </row>
    <row r="20632" spans="1:2" x14ac:dyDescent="0.3">
      <c r="A20632">
        <v>111494</v>
      </c>
      <c r="B20632" t="s">
        <v>50</v>
      </c>
    </row>
    <row r="20633" spans="1:2" x14ac:dyDescent="0.3">
      <c r="A20633">
        <v>111494</v>
      </c>
      <c r="B20633" t="s">
        <v>670</v>
      </c>
    </row>
    <row r="20634" spans="1:2" x14ac:dyDescent="0.3">
      <c r="A20634">
        <v>111494</v>
      </c>
      <c r="B20634" t="s">
        <v>386</v>
      </c>
    </row>
    <row r="20635" spans="1:2" x14ac:dyDescent="0.3">
      <c r="A20635">
        <v>111494</v>
      </c>
      <c r="B20635" t="s">
        <v>5211</v>
      </c>
    </row>
    <row r="20636" spans="1:2" x14ac:dyDescent="0.3">
      <c r="A20636">
        <v>111494</v>
      </c>
      <c r="B20636" t="s">
        <v>5934</v>
      </c>
    </row>
    <row r="20637" spans="1:2" x14ac:dyDescent="0.3">
      <c r="A20637">
        <v>111494</v>
      </c>
      <c r="B20637" t="s">
        <v>2372</v>
      </c>
    </row>
    <row r="20638" spans="1:2" x14ac:dyDescent="0.3">
      <c r="A20638">
        <v>111494</v>
      </c>
      <c r="B20638" t="s">
        <v>1224</v>
      </c>
    </row>
    <row r="20639" spans="1:2" x14ac:dyDescent="0.3">
      <c r="A20639">
        <v>111495</v>
      </c>
      <c r="B20639" t="s">
        <v>1224</v>
      </c>
    </row>
    <row r="20640" spans="1:2" x14ac:dyDescent="0.3">
      <c r="A20640">
        <v>111495</v>
      </c>
      <c r="B20640" t="s">
        <v>215</v>
      </c>
    </row>
    <row r="20641" spans="1:2" x14ac:dyDescent="0.3">
      <c r="A20641">
        <v>111495</v>
      </c>
      <c r="B20641" t="s">
        <v>2372</v>
      </c>
    </row>
    <row r="20642" spans="1:2" x14ac:dyDescent="0.3">
      <c r="A20642">
        <v>111563</v>
      </c>
      <c r="B20642" t="s">
        <v>2372</v>
      </c>
    </row>
    <row r="20643" spans="1:2" x14ac:dyDescent="0.3">
      <c r="A20643">
        <v>111563</v>
      </c>
      <c r="B20643" t="s">
        <v>1224</v>
      </c>
    </row>
    <row r="20644" spans="1:2" x14ac:dyDescent="0.3">
      <c r="A20644">
        <v>111619</v>
      </c>
      <c r="B20644" t="s">
        <v>1224</v>
      </c>
    </row>
    <row r="20645" spans="1:2" x14ac:dyDescent="0.3">
      <c r="A20645">
        <v>111637</v>
      </c>
      <c r="B20645" t="s">
        <v>4238</v>
      </c>
    </row>
    <row r="20646" spans="1:2" x14ac:dyDescent="0.3">
      <c r="A20646">
        <v>111637</v>
      </c>
      <c r="B20646" t="s">
        <v>1224</v>
      </c>
    </row>
    <row r="20647" spans="1:2" x14ac:dyDescent="0.3">
      <c r="A20647">
        <v>112136</v>
      </c>
      <c r="B20647" t="s">
        <v>162</v>
      </c>
    </row>
    <row r="20648" spans="1:2" x14ac:dyDescent="0.3">
      <c r="A20648">
        <v>112136</v>
      </c>
      <c r="B20648" t="s">
        <v>2448</v>
      </c>
    </row>
    <row r="20649" spans="1:2" x14ac:dyDescent="0.3">
      <c r="A20649">
        <v>112136</v>
      </c>
      <c r="B20649" t="s">
        <v>50</v>
      </c>
    </row>
    <row r="20650" spans="1:2" x14ac:dyDescent="0.3">
      <c r="A20650">
        <v>112136</v>
      </c>
      <c r="B20650" t="s">
        <v>386</v>
      </c>
    </row>
    <row r="20651" spans="1:2" x14ac:dyDescent="0.3">
      <c r="A20651">
        <v>112202</v>
      </c>
      <c r="B20651" t="s">
        <v>215</v>
      </c>
    </row>
    <row r="20652" spans="1:2" x14ac:dyDescent="0.3">
      <c r="A20652">
        <v>112991</v>
      </c>
      <c r="B20652" t="s">
        <v>2448</v>
      </c>
    </row>
    <row r="20653" spans="1:2" x14ac:dyDescent="0.3">
      <c r="A20653">
        <v>112991</v>
      </c>
      <c r="B20653" t="s">
        <v>162</v>
      </c>
    </row>
    <row r="20654" spans="1:2" x14ac:dyDescent="0.3">
      <c r="A20654">
        <v>112991</v>
      </c>
      <c r="B20654" t="s">
        <v>50</v>
      </c>
    </row>
    <row r="20655" spans="1:2" x14ac:dyDescent="0.3">
      <c r="A20655">
        <v>112991</v>
      </c>
      <c r="B20655" t="s">
        <v>1470</v>
      </c>
    </row>
    <row r="20656" spans="1:2" x14ac:dyDescent="0.3">
      <c r="A20656">
        <v>113037</v>
      </c>
      <c r="B20656" t="s">
        <v>1722</v>
      </c>
    </row>
    <row r="20657" spans="1:2" x14ac:dyDescent="0.3">
      <c r="A20657">
        <v>113043</v>
      </c>
      <c r="B20657" t="s">
        <v>162</v>
      </c>
    </row>
    <row r="20658" spans="1:2" x14ac:dyDescent="0.3">
      <c r="A20658">
        <v>113043</v>
      </c>
      <c r="B20658" t="s">
        <v>50</v>
      </c>
    </row>
    <row r="20659" spans="1:2" x14ac:dyDescent="0.3">
      <c r="A20659">
        <v>113368</v>
      </c>
      <c r="B20659" t="s">
        <v>3169</v>
      </c>
    </row>
    <row r="20660" spans="1:2" x14ac:dyDescent="0.3">
      <c r="A20660">
        <v>114033</v>
      </c>
      <c r="B20660" t="s">
        <v>162</v>
      </c>
    </row>
    <row r="20661" spans="1:2" x14ac:dyDescent="0.3">
      <c r="A20661">
        <v>114318</v>
      </c>
      <c r="B20661" t="s">
        <v>215</v>
      </c>
    </row>
    <row r="20662" spans="1:2" x14ac:dyDescent="0.3">
      <c r="A20662">
        <v>114462</v>
      </c>
      <c r="B20662" t="s">
        <v>50</v>
      </c>
    </row>
    <row r="20663" spans="1:2" x14ac:dyDescent="0.3">
      <c r="A20663">
        <v>114912</v>
      </c>
      <c r="B20663" t="s">
        <v>2372</v>
      </c>
    </row>
    <row r="20664" spans="1:2" x14ac:dyDescent="0.3">
      <c r="A20664">
        <v>114912</v>
      </c>
      <c r="B20664" t="s">
        <v>1931</v>
      </c>
    </row>
    <row r="20665" spans="1:2" x14ac:dyDescent="0.3">
      <c r="A20665">
        <v>114922</v>
      </c>
      <c r="B20665" t="s">
        <v>2205</v>
      </c>
    </row>
    <row r="20666" spans="1:2" x14ac:dyDescent="0.3">
      <c r="A20666">
        <v>114922</v>
      </c>
      <c r="B20666" t="s">
        <v>215</v>
      </c>
    </row>
    <row r="20667" spans="1:2" x14ac:dyDescent="0.3">
      <c r="A20667">
        <v>114937</v>
      </c>
      <c r="B20667" t="s">
        <v>4342</v>
      </c>
    </row>
    <row r="20668" spans="1:2" x14ac:dyDescent="0.3">
      <c r="A20668">
        <v>114937</v>
      </c>
      <c r="B20668" t="s">
        <v>50</v>
      </c>
    </row>
    <row r="20669" spans="1:2" x14ac:dyDescent="0.3">
      <c r="A20669">
        <v>114937</v>
      </c>
      <c r="B20669" t="s">
        <v>162</v>
      </c>
    </row>
    <row r="20670" spans="1:2" x14ac:dyDescent="0.3">
      <c r="A20670">
        <v>114937</v>
      </c>
      <c r="B20670" t="s">
        <v>4642</v>
      </c>
    </row>
    <row r="20671" spans="1:2" x14ac:dyDescent="0.3">
      <c r="A20671">
        <v>114937</v>
      </c>
      <c r="B20671" t="s">
        <v>5886</v>
      </c>
    </row>
    <row r="20672" spans="1:2" x14ac:dyDescent="0.3">
      <c r="A20672">
        <v>115070</v>
      </c>
      <c r="B20672" t="s">
        <v>3169</v>
      </c>
    </row>
    <row r="20673" spans="1:2" x14ac:dyDescent="0.3">
      <c r="A20673">
        <v>115070</v>
      </c>
      <c r="B20673" t="s">
        <v>517</v>
      </c>
    </row>
    <row r="20674" spans="1:2" x14ac:dyDescent="0.3">
      <c r="A20674">
        <v>115073</v>
      </c>
      <c r="B20674" t="s">
        <v>1224</v>
      </c>
    </row>
    <row r="20675" spans="1:2" x14ac:dyDescent="0.3">
      <c r="A20675">
        <v>115073</v>
      </c>
      <c r="B20675" t="s">
        <v>4238</v>
      </c>
    </row>
    <row r="20676" spans="1:2" x14ac:dyDescent="0.3">
      <c r="A20676">
        <v>116825</v>
      </c>
      <c r="B20676" t="s">
        <v>726</v>
      </c>
    </row>
    <row r="20677" spans="1:2" x14ac:dyDescent="0.3">
      <c r="A20677">
        <v>117012</v>
      </c>
      <c r="B20677" t="s">
        <v>821</v>
      </c>
    </row>
    <row r="20678" spans="1:2" x14ac:dyDescent="0.3">
      <c r="A20678">
        <v>117012</v>
      </c>
      <c r="B20678" t="s">
        <v>215</v>
      </c>
    </row>
    <row r="20679" spans="1:2" x14ac:dyDescent="0.3">
      <c r="A20679">
        <v>117012</v>
      </c>
      <c r="B20679" t="s">
        <v>670</v>
      </c>
    </row>
    <row r="20680" spans="1:2" x14ac:dyDescent="0.3">
      <c r="A20680">
        <v>117138</v>
      </c>
      <c r="B20680" t="s">
        <v>4642</v>
      </c>
    </row>
    <row r="20681" spans="1:2" x14ac:dyDescent="0.3">
      <c r="A20681">
        <v>117138</v>
      </c>
      <c r="B20681" t="s">
        <v>50</v>
      </c>
    </row>
    <row r="20682" spans="1:2" x14ac:dyDescent="0.3">
      <c r="A20682">
        <v>117182</v>
      </c>
      <c r="B20682" t="s">
        <v>162</v>
      </c>
    </row>
    <row r="20683" spans="1:2" x14ac:dyDescent="0.3">
      <c r="A20683">
        <v>117182</v>
      </c>
      <c r="B20683" t="s">
        <v>50</v>
      </c>
    </row>
    <row r="20684" spans="1:2" x14ac:dyDescent="0.3">
      <c r="A20684">
        <v>117363</v>
      </c>
      <c r="B20684" t="s">
        <v>2372</v>
      </c>
    </row>
    <row r="20685" spans="1:2" x14ac:dyDescent="0.3">
      <c r="A20685">
        <v>117500</v>
      </c>
      <c r="B20685" t="s">
        <v>2448</v>
      </c>
    </row>
    <row r="20686" spans="1:2" x14ac:dyDescent="0.3">
      <c r="A20686">
        <v>117500</v>
      </c>
      <c r="B20686" t="s">
        <v>50</v>
      </c>
    </row>
    <row r="20687" spans="1:2" x14ac:dyDescent="0.3">
      <c r="A20687">
        <v>117500</v>
      </c>
      <c r="B20687" t="s">
        <v>162</v>
      </c>
    </row>
    <row r="20688" spans="1:2" x14ac:dyDescent="0.3">
      <c r="A20688">
        <v>117548</v>
      </c>
      <c r="B20688" t="s">
        <v>50</v>
      </c>
    </row>
    <row r="20689" spans="1:2" x14ac:dyDescent="0.3">
      <c r="A20689">
        <v>117548</v>
      </c>
      <c r="B20689" t="s">
        <v>162</v>
      </c>
    </row>
    <row r="20690" spans="1:2" x14ac:dyDescent="0.3">
      <c r="A20690">
        <v>117548</v>
      </c>
      <c r="B20690" t="s">
        <v>821</v>
      </c>
    </row>
    <row r="20691" spans="1:2" x14ac:dyDescent="0.3">
      <c r="A20691">
        <v>117791</v>
      </c>
      <c r="B20691" t="s">
        <v>868</v>
      </c>
    </row>
    <row r="20692" spans="1:2" x14ac:dyDescent="0.3">
      <c r="A20692">
        <v>117791</v>
      </c>
      <c r="B20692" t="s">
        <v>670</v>
      </c>
    </row>
    <row r="20693" spans="1:2" x14ac:dyDescent="0.3">
      <c r="A20693">
        <v>117791</v>
      </c>
      <c r="B20693" t="s">
        <v>517</v>
      </c>
    </row>
    <row r="20694" spans="1:2" x14ac:dyDescent="0.3">
      <c r="A20694">
        <v>117791</v>
      </c>
      <c r="B20694" t="s">
        <v>1224</v>
      </c>
    </row>
    <row r="20695" spans="1:2" x14ac:dyDescent="0.3">
      <c r="A20695">
        <v>117791</v>
      </c>
      <c r="B20695" t="s">
        <v>2372</v>
      </c>
    </row>
    <row r="20696" spans="1:2" x14ac:dyDescent="0.3">
      <c r="A20696">
        <v>117881</v>
      </c>
      <c r="B20696" t="s">
        <v>517</v>
      </c>
    </row>
    <row r="20697" spans="1:2" x14ac:dyDescent="0.3">
      <c r="A20697">
        <v>117881</v>
      </c>
      <c r="B20697" t="s">
        <v>162</v>
      </c>
    </row>
    <row r="20698" spans="1:2" x14ac:dyDescent="0.3">
      <c r="A20698">
        <v>117881</v>
      </c>
      <c r="B20698" t="s">
        <v>1224</v>
      </c>
    </row>
    <row r="20699" spans="1:2" x14ac:dyDescent="0.3">
      <c r="A20699">
        <v>117881</v>
      </c>
      <c r="B20699" t="s">
        <v>648</v>
      </c>
    </row>
    <row r="20700" spans="1:2" x14ac:dyDescent="0.3">
      <c r="A20700">
        <v>117881</v>
      </c>
      <c r="B20700" t="s">
        <v>1722</v>
      </c>
    </row>
    <row r="20701" spans="1:2" x14ac:dyDescent="0.3">
      <c r="A20701">
        <v>117881</v>
      </c>
      <c r="B20701" t="s">
        <v>670</v>
      </c>
    </row>
    <row r="20702" spans="1:2" x14ac:dyDescent="0.3">
      <c r="A20702">
        <v>117881</v>
      </c>
      <c r="B20702" t="s">
        <v>3169</v>
      </c>
    </row>
    <row r="20703" spans="1:2" x14ac:dyDescent="0.3">
      <c r="A20703">
        <v>117904</v>
      </c>
      <c r="B20703" t="s">
        <v>2448</v>
      </c>
    </row>
    <row r="20704" spans="1:2" x14ac:dyDescent="0.3">
      <c r="A20704">
        <v>117904</v>
      </c>
      <c r="B20704" t="s">
        <v>162</v>
      </c>
    </row>
    <row r="20705" spans="1:2" x14ac:dyDescent="0.3">
      <c r="A20705">
        <v>117904</v>
      </c>
      <c r="B20705" t="s">
        <v>215</v>
      </c>
    </row>
    <row r="20706" spans="1:2" x14ac:dyDescent="0.3">
      <c r="A20706">
        <v>118357</v>
      </c>
      <c r="B20706" t="s">
        <v>1931</v>
      </c>
    </row>
    <row r="20707" spans="1:2" x14ac:dyDescent="0.3">
      <c r="A20707">
        <v>118357</v>
      </c>
      <c r="B20707" t="s">
        <v>4238</v>
      </c>
    </row>
    <row r="20708" spans="1:2" x14ac:dyDescent="0.3">
      <c r="A20708">
        <v>118546</v>
      </c>
      <c r="B20708" t="s">
        <v>12729</v>
      </c>
    </row>
    <row r="20709" spans="1:2" x14ac:dyDescent="0.3">
      <c r="A20709">
        <v>118717</v>
      </c>
      <c r="B20709" t="s">
        <v>162</v>
      </c>
    </row>
    <row r="20710" spans="1:2" x14ac:dyDescent="0.3">
      <c r="A20710">
        <v>118717</v>
      </c>
      <c r="B20710" t="s">
        <v>670</v>
      </c>
    </row>
    <row r="20711" spans="1:2" x14ac:dyDescent="0.3">
      <c r="A20711">
        <v>118717</v>
      </c>
      <c r="B20711" t="s">
        <v>631</v>
      </c>
    </row>
    <row r="20712" spans="1:2" x14ac:dyDescent="0.3">
      <c r="A20712">
        <v>118717</v>
      </c>
      <c r="B20712" t="s">
        <v>1722</v>
      </c>
    </row>
    <row r="20713" spans="1:2" x14ac:dyDescent="0.3">
      <c r="A20713">
        <v>118717</v>
      </c>
      <c r="B20713" t="s">
        <v>3413</v>
      </c>
    </row>
    <row r="20714" spans="1:2" x14ac:dyDescent="0.3">
      <c r="A20714">
        <v>118742</v>
      </c>
      <c r="B20714" t="s">
        <v>215</v>
      </c>
    </row>
    <row r="20715" spans="1:2" x14ac:dyDescent="0.3">
      <c r="A20715">
        <v>118742</v>
      </c>
      <c r="B20715" t="s">
        <v>868</v>
      </c>
    </row>
    <row r="20716" spans="1:2" x14ac:dyDescent="0.3">
      <c r="A20716">
        <v>118742</v>
      </c>
      <c r="B20716" t="s">
        <v>50</v>
      </c>
    </row>
    <row r="20717" spans="1:2" x14ac:dyDescent="0.3">
      <c r="A20717">
        <v>118742</v>
      </c>
      <c r="B20717" t="s">
        <v>517</v>
      </c>
    </row>
    <row r="20718" spans="1:2" x14ac:dyDescent="0.3">
      <c r="A20718">
        <v>118818</v>
      </c>
      <c r="B20718" t="s">
        <v>50</v>
      </c>
    </row>
    <row r="20719" spans="1:2" x14ac:dyDescent="0.3">
      <c r="A20719">
        <v>118818</v>
      </c>
      <c r="B20719" t="s">
        <v>2448</v>
      </c>
    </row>
    <row r="20720" spans="1:2" x14ac:dyDescent="0.3">
      <c r="A20720">
        <v>118818</v>
      </c>
      <c r="B20720" t="s">
        <v>215</v>
      </c>
    </row>
    <row r="20721" spans="1:2" x14ac:dyDescent="0.3">
      <c r="A20721">
        <v>118906</v>
      </c>
      <c r="B20721" t="s">
        <v>215</v>
      </c>
    </row>
    <row r="20722" spans="1:2" x14ac:dyDescent="0.3">
      <c r="A20722">
        <v>119009</v>
      </c>
      <c r="B20722" t="s">
        <v>2056</v>
      </c>
    </row>
    <row r="20723" spans="1:2" x14ac:dyDescent="0.3">
      <c r="A20723">
        <v>119014</v>
      </c>
      <c r="B20723" t="s">
        <v>162</v>
      </c>
    </row>
    <row r="20724" spans="1:2" x14ac:dyDescent="0.3">
      <c r="A20724">
        <v>119014</v>
      </c>
      <c r="B20724" t="s">
        <v>4642</v>
      </c>
    </row>
    <row r="20725" spans="1:2" x14ac:dyDescent="0.3">
      <c r="A20725">
        <v>119014</v>
      </c>
      <c r="B20725" t="s">
        <v>50</v>
      </c>
    </row>
    <row r="20726" spans="1:2" x14ac:dyDescent="0.3">
      <c r="A20726">
        <v>119436</v>
      </c>
      <c r="B20726" t="s">
        <v>5886</v>
      </c>
    </row>
    <row r="20727" spans="1:2" x14ac:dyDescent="0.3">
      <c r="A20727">
        <v>119436</v>
      </c>
      <c r="B20727" t="s">
        <v>4342</v>
      </c>
    </row>
    <row r="20728" spans="1:2" x14ac:dyDescent="0.3">
      <c r="A20728">
        <v>119436</v>
      </c>
      <c r="B20728" t="s">
        <v>162</v>
      </c>
    </row>
    <row r="20729" spans="1:2" x14ac:dyDescent="0.3">
      <c r="A20729">
        <v>119436</v>
      </c>
      <c r="B20729" t="s">
        <v>3857</v>
      </c>
    </row>
    <row r="20730" spans="1:2" x14ac:dyDescent="0.3">
      <c r="A20730">
        <v>119436</v>
      </c>
      <c r="B20730" t="s">
        <v>4642</v>
      </c>
    </row>
    <row r="20731" spans="1:2" x14ac:dyDescent="0.3">
      <c r="A20731">
        <v>119436</v>
      </c>
      <c r="B20731" t="s">
        <v>868</v>
      </c>
    </row>
    <row r="20732" spans="1:2" x14ac:dyDescent="0.3">
      <c r="A20732">
        <v>119436</v>
      </c>
      <c r="B20732" t="s">
        <v>2372</v>
      </c>
    </row>
    <row r="20733" spans="1:2" x14ac:dyDescent="0.3">
      <c r="A20733">
        <v>119567</v>
      </c>
      <c r="B20733" t="s">
        <v>1224</v>
      </c>
    </row>
    <row r="20734" spans="1:2" x14ac:dyDescent="0.3">
      <c r="A20734">
        <v>119585</v>
      </c>
      <c r="B20734" t="s">
        <v>726</v>
      </c>
    </row>
    <row r="20735" spans="1:2" x14ac:dyDescent="0.3">
      <c r="A20735">
        <v>119596</v>
      </c>
      <c r="B20735" t="s">
        <v>3169</v>
      </c>
    </row>
    <row r="20736" spans="1:2" x14ac:dyDescent="0.3">
      <c r="A20736">
        <v>119596</v>
      </c>
      <c r="B20736" t="s">
        <v>1224</v>
      </c>
    </row>
    <row r="20737" spans="1:2" x14ac:dyDescent="0.3">
      <c r="A20737">
        <v>120023</v>
      </c>
      <c r="B20737" t="s">
        <v>162</v>
      </c>
    </row>
    <row r="20738" spans="1:2" x14ac:dyDescent="0.3">
      <c r="A20738">
        <v>120100</v>
      </c>
      <c r="B20738" t="s">
        <v>162</v>
      </c>
    </row>
    <row r="20739" spans="1:2" x14ac:dyDescent="0.3">
      <c r="A20739">
        <v>120100</v>
      </c>
      <c r="B20739" t="s">
        <v>215</v>
      </c>
    </row>
    <row r="20740" spans="1:2" x14ac:dyDescent="0.3">
      <c r="A20740">
        <v>120100</v>
      </c>
      <c r="B20740" t="s">
        <v>50</v>
      </c>
    </row>
    <row r="20741" spans="1:2" x14ac:dyDescent="0.3">
      <c r="A20741">
        <v>120118</v>
      </c>
      <c r="B20741" t="s">
        <v>565</v>
      </c>
    </row>
    <row r="20742" spans="1:2" x14ac:dyDescent="0.3">
      <c r="A20742">
        <v>120118</v>
      </c>
      <c r="B20742" t="s">
        <v>1224</v>
      </c>
    </row>
    <row r="20743" spans="1:2" x14ac:dyDescent="0.3">
      <c r="A20743">
        <v>120118</v>
      </c>
      <c r="B20743" t="s">
        <v>4238</v>
      </c>
    </row>
    <row r="20744" spans="1:2" x14ac:dyDescent="0.3">
      <c r="A20744">
        <v>120118</v>
      </c>
      <c r="B20744" t="s">
        <v>2372</v>
      </c>
    </row>
    <row r="20745" spans="1:2" x14ac:dyDescent="0.3">
      <c r="A20745">
        <v>121084</v>
      </c>
      <c r="B20745" t="s">
        <v>2448</v>
      </c>
    </row>
    <row r="20746" spans="1:2" x14ac:dyDescent="0.3">
      <c r="A20746">
        <v>121084</v>
      </c>
      <c r="B20746" t="s">
        <v>726</v>
      </c>
    </row>
    <row r="20747" spans="1:2" x14ac:dyDescent="0.3">
      <c r="A20747">
        <v>121084</v>
      </c>
      <c r="B20747" t="s">
        <v>2372</v>
      </c>
    </row>
    <row r="20748" spans="1:2" x14ac:dyDescent="0.3">
      <c r="A20748">
        <v>121172</v>
      </c>
      <c r="B20748" t="s">
        <v>726</v>
      </c>
    </row>
    <row r="20749" spans="1:2" x14ac:dyDescent="0.3">
      <c r="A20749">
        <v>121189</v>
      </c>
      <c r="B20749" t="s">
        <v>162</v>
      </c>
    </row>
    <row r="20750" spans="1:2" x14ac:dyDescent="0.3">
      <c r="A20750">
        <v>121189</v>
      </c>
      <c r="B20750" t="s">
        <v>3857</v>
      </c>
    </row>
    <row r="20751" spans="1:2" x14ac:dyDescent="0.3">
      <c r="A20751">
        <v>121212</v>
      </c>
      <c r="B20751" t="s">
        <v>162</v>
      </c>
    </row>
    <row r="20752" spans="1:2" x14ac:dyDescent="0.3">
      <c r="A20752">
        <v>121212</v>
      </c>
      <c r="B20752" t="s">
        <v>50</v>
      </c>
    </row>
    <row r="20753" spans="1:2" x14ac:dyDescent="0.3">
      <c r="A20753">
        <v>121267</v>
      </c>
      <c r="B20753" t="s">
        <v>565</v>
      </c>
    </row>
    <row r="20754" spans="1:2" x14ac:dyDescent="0.3">
      <c r="A20754">
        <v>121267</v>
      </c>
      <c r="B20754" t="s">
        <v>517</v>
      </c>
    </row>
    <row r="20755" spans="1:2" x14ac:dyDescent="0.3">
      <c r="A20755">
        <v>121328</v>
      </c>
      <c r="B20755" t="s">
        <v>4642</v>
      </c>
    </row>
    <row r="20756" spans="1:2" x14ac:dyDescent="0.3">
      <c r="A20756">
        <v>121328</v>
      </c>
      <c r="B20756" t="s">
        <v>50</v>
      </c>
    </row>
    <row r="20757" spans="1:2" x14ac:dyDescent="0.3">
      <c r="A20757">
        <v>121328</v>
      </c>
      <c r="B20757" t="s">
        <v>2448</v>
      </c>
    </row>
    <row r="20758" spans="1:2" x14ac:dyDescent="0.3">
      <c r="A20758">
        <v>121328</v>
      </c>
      <c r="B20758" t="s">
        <v>215</v>
      </c>
    </row>
    <row r="20759" spans="1:2" x14ac:dyDescent="0.3">
      <c r="A20759">
        <v>121478</v>
      </c>
      <c r="B20759" t="s">
        <v>3413</v>
      </c>
    </row>
    <row r="20760" spans="1:2" x14ac:dyDescent="0.3">
      <c r="A20760">
        <v>121478</v>
      </c>
      <c r="B20760" t="s">
        <v>14417</v>
      </c>
    </row>
    <row r="20761" spans="1:2" x14ac:dyDescent="0.3">
      <c r="A20761">
        <v>121478</v>
      </c>
      <c r="B20761" t="s">
        <v>215</v>
      </c>
    </row>
    <row r="20762" spans="1:2" x14ac:dyDescent="0.3">
      <c r="A20762">
        <v>121478</v>
      </c>
      <c r="B20762" t="s">
        <v>50</v>
      </c>
    </row>
    <row r="20763" spans="1:2" x14ac:dyDescent="0.3">
      <c r="A20763">
        <v>121478</v>
      </c>
      <c r="B20763" t="s">
        <v>570</v>
      </c>
    </row>
    <row r="20764" spans="1:2" x14ac:dyDescent="0.3">
      <c r="A20764">
        <v>121732</v>
      </c>
      <c r="B20764" t="s">
        <v>215</v>
      </c>
    </row>
    <row r="20765" spans="1:2" x14ac:dyDescent="0.3">
      <c r="A20765">
        <v>121732</v>
      </c>
      <c r="B20765" t="s">
        <v>2372</v>
      </c>
    </row>
    <row r="20766" spans="1:2" x14ac:dyDescent="0.3">
      <c r="A20766">
        <v>121809</v>
      </c>
      <c r="B20766" t="s">
        <v>162</v>
      </c>
    </row>
    <row r="20767" spans="1:2" x14ac:dyDescent="0.3">
      <c r="A20767">
        <v>121913</v>
      </c>
      <c r="B20767" t="s">
        <v>50</v>
      </c>
    </row>
    <row r="20768" spans="1:2" x14ac:dyDescent="0.3">
      <c r="A20768">
        <v>121985</v>
      </c>
      <c r="B20768" t="s">
        <v>7695</v>
      </c>
    </row>
    <row r="20769" spans="1:2" x14ac:dyDescent="0.3">
      <c r="A20769">
        <v>122371</v>
      </c>
      <c r="B20769" t="s">
        <v>726</v>
      </c>
    </row>
    <row r="20770" spans="1:2" x14ac:dyDescent="0.3">
      <c r="A20770">
        <v>122399</v>
      </c>
      <c r="B20770" t="s">
        <v>12782</v>
      </c>
    </row>
    <row r="20771" spans="1:2" x14ac:dyDescent="0.3">
      <c r="A20771">
        <v>122651</v>
      </c>
      <c r="B20771" t="s">
        <v>162</v>
      </c>
    </row>
    <row r="20772" spans="1:2" x14ac:dyDescent="0.3">
      <c r="A20772">
        <v>122651</v>
      </c>
      <c r="B20772" t="s">
        <v>7695</v>
      </c>
    </row>
    <row r="20773" spans="1:2" x14ac:dyDescent="0.3">
      <c r="A20773">
        <v>122651</v>
      </c>
      <c r="B20773" t="s">
        <v>565</v>
      </c>
    </row>
    <row r="20774" spans="1:2" x14ac:dyDescent="0.3">
      <c r="A20774">
        <v>122882</v>
      </c>
      <c r="B20774" t="s">
        <v>2448</v>
      </c>
    </row>
    <row r="20775" spans="1:2" x14ac:dyDescent="0.3">
      <c r="A20775">
        <v>122882</v>
      </c>
      <c r="B20775" t="s">
        <v>1931</v>
      </c>
    </row>
    <row r="20776" spans="1:2" x14ac:dyDescent="0.3">
      <c r="A20776">
        <v>122882</v>
      </c>
      <c r="B20776" t="s">
        <v>4238</v>
      </c>
    </row>
    <row r="20777" spans="1:2" x14ac:dyDescent="0.3">
      <c r="A20777">
        <v>122888</v>
      </c>
      <c r="B20777" t="s">
        <v>162</v>
      </c>
    </row>
    <row r="20778" spans="1:2" x14ac:dyDescent="0.3">
      <c r="A20778">
        <v>122888</v>
      </c>
      <c r="B20778" t="s">
        <v>7695</v>
      </c>
    </row>
    <row r="20779" spans="1:2" x14ac:dyDescent="0.3">
      <c r="A20779">
        <v>122888</v>
      </c>
      <c r="B20779" t="s">
        <v>868</v>
      </c>
    </row>
    <row r="20780" spans="1:2" x14ac:dyDescent="0.3">
      <c r="A20780">
        <v>122888</v>
      </c>
      <c r="B20780" t="s">
        <v>2372</v>
      </c>
    </row>
    <row r="20781" spans="1:2" x14ac:dyDescent="0.3">
      <c r="A20781">
        <v>122891</v>
      </c>
      <c r="B20781" t="s">
        <v>2448</v>
      </c>
    </row>
    <row r="20782" spans="1:2" x14ac:dyDescent="0.3">
      <c r="A20782">
        <v>122891</v>
      </c>
      <c r="B20782" t="s">
        <v>517</v>
      </c>
    </row>
    <row r="20783" spans="1:2" x14ac:dyDescent="0.3">
      <c r="A20783">
        <v>122905</v>
      </c>
      <c r="B20783" t="s">
        <v>2448</v>
      </c>
    </row>
    <row r="20784" spans="1:2" x14ac:dyDescent="0.3">
      <c r="A20784">
        <v>122905</v>
      </c>
      <c r="B20784" t="s">
        <v>726</v>
      </c>
    </row>
    <row r="20785" spans="1:2" x14ac:dyDescent="0.3">
      <c r="A20785">
        <v>123664</v>
      </c>
      <c r="B20785" t="s">
        <v>215</v>
      </c>
    </row>
    <row r="20786" spans="1:2" x14ac:dyDescent="0.3">
      <c r="A20786">
        <v>123798</v>
      </c>
      <c r="B20786" t="s">
        <v>162</v>
      </c>
    </row>
    <row r="20787" spans="1:2" x14ac:dyDescent="0.3">
      <c r="A20787">
        <v>123798</v>
      </c>
      <c r="B20787" t="s">
        <v>50</v>
      </c>
    </row>
    <row r="20788" spans="1:2" x14ac:dyDescent="0.3">
      <c r="A20788">
        <v>123798</v>
      </c>
      <c r="B20788" t="s">
        <v>386</v>
      </c>
    </row>
    <row r="20789" spans="1:2" x14ac:dyDescent="0.3">
      <c r="A20789">
        <v>123798</v>
      </c>
      <c r="B20789" t="s">
        <v>7695</v>
      </c>
    </row>
    <row r="20790" spans="1:2" x14ac:dyDescent="0.3">
      <c r="A20790">
        <v>123798</v>
      </c>
      <c r="B20790" t="s">
        <v>726</v>
      </c>
    </row>
    <row r="20791" spans="1:2" x14ac:dyDescent="0.3">
      <c r="A20791">
        <v>123798</v>
      </c>
      <c r="B20791" t="s">
        <v>1470</v>
      </c>
    </row>
    <row r="20792" spans="1:2" x14ac:dyDescent="0.3">
      <c r="A20792">
        <v>123971</v>
      </c>
      <c r="B20792" t="s">
        <v>479</v>
      </c>
    </row>
    <row r="20793" spans="1:2" x14ac:dyDescent="0.3">
      <c r="A20793">
        <v>124053</v>
      </c>
      <c r="B20793" t="s">
        <v>305</v>
      </c>
    </row>
    <row r="20794" spans="1:2" x14ac:dyDescent="0.3">
      <c r="A20794">
        <v>124391</v>
      </c>
      <c r="B20794" t="s">
        <v>162</v>
      </c>
    </row>
    <row r="20795" spans="1:2" x14ac:dyDescent="0.3">
      <c r="A20795">
        <v>124391</v>
      </c>
      <c r="B20795" t="s">
        <v>4642</v>
      </c>
    </row>
    <row r="20796" spans="1:2" x14ac:dyDescent="0.3">
      <c r="A20796">
        <v>124391</v>
      </c>
      <c r="B20796" t="s">
        <v>50</v>
      </c>
    </row>
    <row r="20797" spans="1:2" x14ac:dyDescent="0.3">
      <c r="A20797">
        <v>124585</v>
      </c>
      <c r="B20797" t="s">
        <v>726</v>
      </c>
    </row>
    <row r="20798" spans="1:2" x14ac:dyDescent="0.3">
      <c r="A20798">
        <v>124605</v>
      </c>
      <c r="B20798" t="s">
        <v>162</v>
      </c>
    </row>
    <row r="20799" spans="1:2" x14ac:dyDescent="0.3">
      <c r="A20799">
        <v>124728</v>
      </c>
      <c r="B20799" t="s">
        <v>2372</v>
      </c>
    </row>
    <row r="20800" spans="1:2" x14ac:dyDescent="0.3">
      <c r="A20800">
        <v>124728</v>
      </c>
      <c r="B20800" t="s">
        <v>1931</v>
      </c>
    </row>
    <row r="20801" spans="1:2" x14ac:dyDescent="0.3">
      <c r="A20801">
        <v>124751</v>
      </c>
      <c r="B20801" t="s">
        <v>215</v>
      </c>
    </row>
    <row r="20802" spans="1:2" x14ac:dyDescent="0.3">
      <c r="A20802">
        <v>125137</v>
      </c>
      <c r="B20802" t="s">
        <v>4238</v>
      </c>
    </row>
    <row r="20803" spans="1:2" x14ac:dyDescent="0.3">
      <c r="A20803">
        <v>125137</v>
      </c>
      <c r="B20803" t="s">
        <v>1224</v>
      </c>
    </row>
    <row r="20804" spans="1:2" x14ac:dyDescent="0.3">
      <c r="A20804">
        <v>125137</v>
      </c>
      <c r="B20804" t="s">
        <v>2372</v>
      </c>
    </row>
    <row r="20805" spans="1:2" x14ac:dyDescent="0.3">
      <c r="A20805">
        <v>125149</v>
      </c>
      <c r="B20805" t="s">
        <v>4642</v>
      </c>
    </row>
    <row r="20806" spans="1:2" x14ac:dyDescent="0.3">
      <c r="A20806">
        <v>125149</v>
      </c>
      <c r="B20806" t="s">
        <v>50</v>
      </c>
    </row>
    <row r="20807" spans="1:2" x14ac:dyDescent="0.3">
      <c r="A20807">
        <v>125149</v>
      </c>
      <c r="B20807" t="s">
        <v>215</v>
      </c>
    </row>
    <row r="20808" spans="1:2" x14ac:dyDescent="0.3">
      <c r="A20808">
        <v>125149</v>
      </c>
      <c r="B20808" t="s">
        <v>3169</v>
      </c>
    </row>
    <row r="20809" spans="1:2" x14ac:dyDescent="0.3">
      <c r="A20809">
        <v>125149</v>
      </c>
      <c r="B20809" t="s">
        <v>162</v>
      </c>
    </row>
    <row r="20810" spans="1:2" x14ac:dyDescent="0.3">
      <c r="A20810">
        <v>125149</v>
      </c>
      <c r="B20810" t="s">
        <v>5886</v>
      </c>
    </row>
    <row r="20811" spans="1:2" x14ac:dyDescent="0.3">
      <c r="A20811">
        <v>126017</v>
      </c>
      <c r="B20811" t="s">
        <v>162</v>
      </c>
    </row>
    <row r="20812" spans="1:2" x14ac:dyDescent="0.3">
      <c r="A20812">
        <v>126017</v>
      </c>
      <c r="B20812" t="s">
        <v>50</v>
      </c>
    </row>
    <row r="20813" spans="1:2" x14ac:dyDescent="0.3">
      <c r="A20813">
        <v>126017</v>
      </c>
      <c r="B20813" t="s">
        <v>821</v>
      </c>
    </row>
    <row r="20814" spans="1:2" x14ac:dyDescent="0.3">
      <c r="A20814">
        <v>126067</v>
      </c>
      <c r="B20814" t="s">
        <v>1224</v>
      </c>
    </row>
    <row r="20815" spans="1:2" x14ac:dyDescent="0.3">
      <c r="A20815">
        <v>126067</v>
      </c>
      <c r="B20815" t="s">
        <v>2372</v>
      </c>
    </row>
    <row r="20816" spans="1:2" x14ac:dyDescent="0.3">
      <c r="A20816">
        <v>126707</v>
      </c>
      <c r="B20816" t="s">
        <v>162</v>
      </c>
    </row>
    <row r="20817" spans="1:2" x14ac:dyDescent="0.3">
      <c r="A20817">
        <v>126707</v>
      </c>
      <c r="B20817" t="s">
        <v>3857</v>
      </c>
    </row>
    <row r="20818" spans="1:2" x14ac:dyDescent="0.3">
      <c r="A20818">
        <v>126707</v>
      </c>
      <c r="B20818" t="s">
        <v>4642</v>
      </c>
    </row>
    <row r="20819" spans="1:2" x14ac:dyDescent="0.3">
      <c r="A20819">
        <v>126707</v>
      </c>
      <c r="B20819" t="s">
        <v>4342</v>
      </c>
    </row>
    <row r="20820" spans="1:2" x14ac:dyDescent="0.3">
      <c r="A20820">
        <v>126707</v>
      </c>
      <c r="B20820" t="s">
        <v>726</v>
      </c>
    </row>
    <row r="20821" spans="1:2" x14ac:dyDescent="0.3">
      <c r="A20821">
        <v>126793</v>
      </c>
      <c r="B20821" t="s">
        <v>4238</v>
      </c>
    </row>
    <row r="20822" spans="1:2" x14ac:dyDescent="0.3">
      <c r="A20822">
        <v>126793</v>
      </c>
      <c r="B20822" t="s">
        <v>1224</v>
      </c>
    </row>
    <row r="20823" spans="1:2" x14ac:dyDescent="0.3">
      <c r="A20823">
        <v>127527</v>
      </c>
      <c r="B20823" t="s">
        <v>215</v>
      </c>
    </row>
    <row r="20824" spans="1:2" x14ac:dyDescent="0.3">
      <c r="A20824">
        <v>127527</v>
      </c>
      <c r="B20824" t="s">
        <v>50</v>
      </c>
    </row>
    <row r="20825" spans="1:2" x14ac:dyDescent="0.3">
      <c r="A20825">
        <v>127527</v>
      </c>
      <c r="B20825" t="s">
        <v>2448</v>
      </c>
    </row>
    <row r="20826" spans="1:2" x14ac:dyDescent="0.3">
      <c r="A20826">
        <v>127595</v>
      </c>
      <c r="B20826" t="s">
        <v>1224</v>
      </c>
    </row>
    <row r="20827" spans="1:2" x14ac:dyDescent="0.3">
      <c r="A20827">
        <v>128078</v>
      </c>
      <c r="B20827" t="s">
        <v>2448</v>
      </c>
    </row>
    <row r="20828" spans="1:2" x14ac:dyDescent="0.3">
      <c r="A20828">
        <v>128078</v>
      </c>
      <c r="B20828" t="s">
        <v>50</v>
      </c>
    </row>
    <row r="20829" spans="1:2" x14ac:dyDescent="0.3">
      <c r="A20829">
        <v>128221</v>
      </c>
      <c r="B20829" t="s">
        <v>215</v>
      </c>
    </row>
    <row r="20830" spans="1:2" x14ac:dyDescent="0.3">
      <c r="A20830">
        <v>128221</v>
      </c>
      <c r="B20830" t="s">
        <v>2372</v>
      </c>
    </row>
    <row r="20831" spans="1:2" x14ac:dyDescent="0.3">
      <c r="A20831">
        <v>128438</v>
      </c>
      <c r="B20831" t="s">
        <v>2372</v>
      </c>
    </row>
    <row r="20832" spans="1:2" x14ac:dyDescent="0.3">
      <c r="A20832">
        <v>128438</v>
      </c>
      <c r="B20832" t="s">
        <v>1931</v>
      </c>
    </row>
    <row r="20833" spans="1:2" x14ac:dyDescent="0.3">
      <c r="A20833">
        <v>128453</v>
      </c>
      <c r="B20833" t="s">
        <v>162</v>
      </c>
    </row>
    <row r="20834" spans="1:2" x14ac:dyDescent="0.3">
      <c r="A20834">
        <v>128453</v>
      </c>
      <c r="B20834" t="s">
        <v>670</v>
      </c>
    </row>
    <row r="20835" spans="1:2" x14ac:dyDescent="0.3">
      <c r="A20835">
        <v>128453</v>
      </c>
      <c r="B20835" t="s">
        <v>3413</v>
      </c>
    </row>
    <row r="20836" spans="1:2" x14ac:dyDescent="0.3">
      <c r="A20836">
        <v>128591</v>
      </c>
      <c r="B20836" t="s">
        <v>2372</v>
      </c>
    </row>
    <row r="20837" spans="1:2" x14ac:dyDescent="0.3">
      <c r="A20837">
        <v>128643</v>
      </c>
      <c r="B20837" t="s">
        <v>7695</v>
      </c>
    </row>
    <row r="20838" spans="1:2" x14ac:dyDescent="0.3">
      <c r="A20838">
        <v>128643</v>
      </c>
      <c r="B20838" t="s">
        <v>162</v>
      </c>
    </row>
    <row r="20839" spans="1:2" x14ac:dyDescent="0.3">
      <c r="A20839">
        <v>128643</v>
      </c>
      <c r="B20839" t="s">
        <v>517</v>
      </c>
    </row>
    <row r="20840" spans="1:2" x14ac:dyDescent="0.3">
      <c r="A20840">
        <v>128643</v>
      </c>
      <c r="B20840" t="s">
        <v>7907</v>
      </c>
    </row>
    <row r="20841" spans="1:2" x14ac:dyDescent="0.3">
      <c r="A20841">
        <v>128643</v>
      </c>
      <c r="B20841" t="s">
        <v>3169</v>
      </c>
    </row>
    <row r="20842" spans="1:2" x14ac:dyDescent="0.3">
      <c r="A20842">
        <v>128643</v>
      </c>
      <c r="B20842" t="s">
        <v>1224</v>
      </c>
    </row>
    <row r="20843" spans="1:2" x14ac:dyDescent="0.3">
      <c r="A20843">
        <v>128643</v>
      </c>
      <c r="B20843" t="s">
        <v>2372</v>
      </c>
    </row>
    <row r="20844" spans="1:2" x14ac:dyDescent="0.3">
      <c r="A20844">
        <v>128757</v>
      </c>
      <c r="B20844" t="s">
        <v>162</v>
      </c>
    </row>
    <row r="20845" spans="1:2" x14ac:dyDescent="0.3">
      <c r="A20845">
        <v>128757</v>
      </c>
      <c r="B20845" t="s">
        <v>4495</v>
      </c>
    </row>
    <row r="20846" spans="1:2" x14ac:dyDescent="0.3">
      <c r="A20846">
        <v>128958</v>
      </c>
      <c r="B20846" t="s">
        <v>517</v>
      </c>
    </row>
    <row r="20847" spans="1:2" x14ac:dyDescent="0.3">
      <c r="A20847">
        <v>128958</v>
      </c>
      <c r="B20847" t="s">
        <v>3169</v>
      </c>
    </row>
    <row r="20848" spans="1:2" x14ac:dyDescent="0.3">
      <c r="A20848">
        <v>128958</v>
      </c>
      <c r="B20848" t="s">
        <v>1224</v>
      </c>
    </row>
    <row r="20849" spans="1:2" x14ac:dyDescent="0.3">
      <c r="A20849">
        <v>129102</v>
      </c>
      <c r="B20849" t="s">
        <v>162</v>
      </c>
    </row>
    <row r="20850" spans="1:2" x14ac:dyDescent="0.3">
      <c r="A20850">
        <v>129102</v>
      </c>
      <c r="B20850" t="s">
        <v>5886</v>
      </c>
    </row>
    <row r="20851" spans="1:2" x14ac:dyDescent="0.3">
      <c r="A20851">
        <v>129102</v>
      </c>
      <c r="B20851" t="s">
        <v>517</v>
      </c>
    </row>
    <row r="20852" spans="1:2" x14ac:dyDescent="0.3">
      <c r="A20852">
        <v>129102</v>
      </c>
      <c r="B20852" t="s">
        <v>50</v>
      </c>
    </row>
    <row r="20853" spans="1:2" x14ac:dyDescent="0.3">
      <c r="A20853">
        <v>129102</v>
      </c>
      <c r="B20853" t="s">
        <v>3169</v>
      </c>
    </row>
    <row r="20854" spans="1:2" x14ac:dyDescent="0.3">
      <c r="A20854">
        <v>129102</v>
      </c>
      <c r="B20854" t="s">
        <v>2372</v>
      </c>
    </row>
    <row r="20855" spans="1:2" x14ac:dyDescent="0.3">
      <c r="A20855">
        <v>129158</v>
      </c>
      <c r="B20855" t="s">
        <v>670</v>
      </c>
    </row>
    <row r="20856" spans="1:2" x14ac:dyDescent="0.3">
      <c r="A20856">
        <v>129158</v>
      </c>
      <c r="B20856" t="s">
        <v>868</v>
      </c>
    </row>
    <row r="20857" spans="1:2" x14ac:dyDescent="0.3">
      <c r="A20857">
        <v>129390</v>
      </c>
      <c r="B20857" t="s">
        <v>215</v>
      </c>
    </row>
    <row r="20858" spans="1:2" x14ac:dyDescent="0.3">
      <c r="A20858">
        <v>129390</v>
      </c>
      <c r="B20858" t="s">
        <v>517</v>
      </c>
    </row>
    <row r="20859" spans="1:2" x14ac:dyDescent="0.3">
      <c r="A20859">
        <v>129390</v>
      </c>
      <c r="B20859" t="s">
        <v>5886</v>
      </c>
    </row>
    <row r="20860" spans="1:2" x14ac:dyDescent="0.3">
      <c r="A20860">
        <v>129390</v>
      </c>
      <c r="B20860" t="s">
        <v>1722</v>
      </c>
    </row>
    <row r="20861" spans="1:2" x14ac:dyDescent="0.3">
      <c r="A20861">
        <v>129390</v>
      </c>
      <c r="B20861" t="s">
        <v>868</v>
      </c>
    </row>
    <row r="20862" spans="1:2" x14ac:dyDescent="0.3">
      <c r="A20862">
        <v>129390</v>
      </c>
      <c r="B20862" t="s">
        <v>2372</v>
      </c>
    </row>
    <row r="20863" spans="1:2" x14ac:dyDescent="0.3">
      <c r="A20863">
        <v>129549</v>
      </c>
      <c r="B20863" t="s">
        <v>215</v>
      </c>
    </row>
    <row r="20864" spans="1:2" x14ac:dyDescent="0.3">
      <c r="A20864">
        <v>129627</v>
      </c>
      <c r="B20864" t="s">
        <v>4238</v>
      </c>
    </row>
    <row r="20865" spans="1:2" x14ac:dyDescent="0.3">
      <c r="A20865">
        <v>129627</v>
      </c>
      <c r="B20865" t="s">
        <v>2372</v>
      </c>
    </row>
    <row r="20866" spans="1:2" x14ac:dyDescent="0.3">
      <c r="A20866">
        <v>129915</v>
      </c>
      <c r="B20866" t="s">
        <v>2448</v>
      </c>
    </row>
    <row r="20867" spans="1:2" x14ac:dyDescent="0.3">
      <c r="A20867">
        <v>130098</v>
      </c>
      <c r="B20867" t="s">
        <v>50</v>
      </c>
    </row>
    <row r="20868" spans="1:2" x14ac:dyDescent="0.3">
      <c r="A20868">
        <v>130204</v>
      </c>
      <c r="B20868" t="s">
        <v>162</v>
      </c>
    </row>
    <row r="20869" spans="1:2" x14ac:dyDescent="0.3">
      <c r="A20869">
        <v>130204</v>
      </c>
      <c r="B20869" t="s">
        <v>2448</v>
      </c>
    </row>
    <row r="20870" spans="1:2" x14ac:dyDescent="0.3">
      <c r="A20870">
        <v>130204</v>
      </c>
      <c r="B20870" t="s">
        <v>570</v>
      </c>
    </row>
    <row r="20871" spans="1:2" x14ac:dyDescent="0.3">
      <c r="A20871">
        <v>130241</v>
      </c>
      <c r="B20871" t="s">
        <v>821</v>
      </c>
    </row>
    <row r="20872" spans="1:2" x14ac:dyDescent="0.3">
      <c r="A20872">
        <v>130420</v>
      </c>
      <c r="B20872" t="s">
        <v>1224</v>
      </c>
    </row>
    <row r="20873" spans="1:2" x14ac:dyDescent="0.3">
      <c r="A20873">
        <v>130420</v>
      </c>
      <c r="B20873" t="s">
        <v>3169</v>
      </c>
    </row>
    <row r="20874" spans="1:2" x14ac:dyDescent="0.3">
      <c r="A20874">
        <v>130420</v>
      </c>
      <c r="B20874" t="s">
        <v>648</v>
      </c>
    </row>
    <row r="20875" spans="1:2" x14ac:dyDescent="0.3">
      <c r="A20875">
        <v>130508</v>
      </c>
      <c r="B20875" t="s">
        <v>2448</v>
      </c>
    </row>
    <row r="20876" spans="1:2" x14ac:dyDescent="0.3">
      <c r="A20876">
        <v>130766</v>
      </c>
      <c r="B20876" t="s">
        <v>2372</v>
      </c>
    </row>
    <row r="20877" spans="1:2" x14ac:dyDescent="0.3">
      <c r="A20877">
        <v>130766</v>
      </c>
      <c r="B20877" t="s">
        <v>7695</v>
      </c>
    </row>
    <row r="20878" spans="1:2" x14ac:dyDescent="0.3">
      <c r="A20878">
        <v>131640</v>
      </c>
      <c r="B20878" t="s">
        <v>215</v>
      </c>
    </row>
    <row r="20879" spans="1:2" x14ac:dyDescent="0.3">
      <c r="A20879">
        <v>131640</v>
      </c>
      <c r="B20879" t="s">
        <v>565</v>
      </c>
    </row>
    <row r="20880" spans="1:2" x14ac:dyDescent="0.3">
      <c r="A20880">
        <v>131640</v>
      </c>
      <c r="B20880" t="s">
        <v>2372</v>
      </c>
    </row>
    <row r="20881" spans="1:2" x14ac:dyDescent="0.3">
      <c r="A20881">
        <v>131671</v>
      </c>
      <c r="B20881" t="s">
        <v>3857</v>
      </c>
    </row>
    <row r="20882" spans="1:2" x14ac:dyDescent="0.3">
      <c r="A20882">
        <v>131692</v>
      </c>
      <c r="B20882" t="s">
        <v>50</v>
      </c>
    </row>
    <row r="20883" spans="1:2" x14ac:dyDescent="0.3">
      <c r="A20883">
        <v>131692</v>
      </c>
      <c r="B20883" t="s">
        <v>670</v>
      </c>
    </row>
    <row r="20884" spans="1:2" x14ac:dyDescent="0.3">
      <c r="A20884">
        <v>131692</v>
      </c>
      <c r="B20884" t="s">
        <v>821</v>
      </c>
    </row>
    <row r="20885" spans="1:2" x14ac:dyDescent="0.3">
      <c r="A20885">
        <v>131692</v>
      </c>
      <c r="B20885" t="s">
        <v>2372</v>
      </c>
    </row>
    <row r="20886" spans="1:2" x14ac:dyDescent="0.3">
      <c r="A20886">
        <v>131773</v>
      </c>
      <c r="B20886" t="s">
        <v>215</v>
      </c>
    </row>
    <row r="20887" spans="1:2" x14ac:dyDescent="0.3">
      <c r="A20887">
        <v>131773</v>
      </c>
      <c r="B20887" t="s">
        <v>868</v>
      </c>
    </row>
    <row r="20888" spans="1:2" x14ac:dyDescent="0.3">
      <c r="A20888">
        <v>132183</v>
      </c>
      <c r="B20888" t="s">
        <v>215</v>
      </c>
    </row>
    <row r="20889" spans="1:2" x14ac:dyDescent="0.3">
      <c r="A20889">
        <v>132329</v>
      </c>
      <c r="B20889" t="s">
        <v>1224</v>
      </c>
    </row>
    <row r="20890" spans="1:2" x14ac:dyDescent="0.3">
      <c r="A20890">
        <v>132329</v>
      </c>
      <c r="B20890" t="s">
        <v>2372</v>
      </c>
    </row>
    <row r="20891" spans="1:2" x14ac:dyDescent="0.3">
      <c r="A20891">
        <v>132379</v>
      </c>
      <c r="B20891" t="s">
        <v>1056</v>
      </c>
    </row>
    <row r="20892" spans="1:2" x14ac:dyDescent="0.3">
      <c r="A20892">
        <v>132452</v>
      </c>
      <c r="B20892" t="s">
        <v>2448</v>
      </c>
    </row>
    <row r="20893" spans="1:2" x14ac:dyDescent="0.3">
      <c r="A20893">
        <v>132622</v>
      </c>
      <c r="B20893" t="s">
        <v>162</v>
      </c>
    </row>
    <row r="20894" spans="1:2" x14ac:dyDescent="0.3">
      <c r="A20894">
        <v>132623</v>
      </c>
      <c r="B20894" t="s">
        <v>50</v>
      </c>
    </row>
    <row r="20895" spans="1:2" x14ac:dyDescent="0.3">
      <c r="A20895">
        <v>132623</v>
      </c>
      <c r="B20895" t="s">
        <v>11542</v>
      </c>
    </row>
    <row r="20896" spans="1:2" x14ac:dyDescent="0.3">
      <c r="A20896">
        <v>132623</v>
      </c>
      <c r="B20896" t="s">
        <v>3413</v>
      </c>
    </row>
    <row r="20897" spans="1:2" x14ac:dyDescent="0.3">
      <c r="A20897">
        <v>132623</v>
      </c>
      <c r="B20897" t="s">
        <v>7965</v>
      </c>
    </row>
    <row r="20898" spans="1:2" x14ac:dyDescent="0.3">
      <c r="A20898">
        <v>132911</v>
      </c>
      <c r="B20898" t="s">
        <v>726</v>
      </c>
    </row>
    <row r="20899" spans="1:2" x14ac:dyDescent="0.3">
      <c r="A20899">
        <v>132945</v>
      </c>
      <c r="B20899" t="s">
        <v>1224</v>
      </c>
    </row>
    <row r="20900" spans="1:2" x14ac:dyDescent="0.3">
      <c r="A20900">
        <v>132945</v>
      </c>
      <c r="B20900" t="s">
        <v>215</v>
      </c>
    </row>
    <row r="20901" spans="1:2" x14ac:dyDescent="0.3">
      <c r="A20901">
        <v>133046</v>
      </c>
      <c r="B20901" t="s">
        <v>2448</v>
      </c>
    </row>
    <row r="20902" spans="1:2" x14ac:dyDescent="0.3">
      <c r="A20902">
        <v>133393</v>
      </c>
      <c r="B20902" t="s">
        <v>1224</v>
      </c>
    </row>
    <row r="20903" spans="1:2" x14ac:dyDescent="0.3">
      <c r="A20903">
        <v>133490</v>
      </c>
      <c r="B20903" t="s">
        <v>1224</v>
      </c>
    </row>
    <row r="20904" spans="1:2" x14ac:dyDescent="0.3">
      <c r="A20904">
        <v>133490</v>
      </c>
      <c r="B20904" t="s">
        <v>648</v>
      </c>
    </row>
    <row r="20905" spans="1:2" x14ac:dyDescent="0.3">
      <c r="A20905">
        <v>133490</v>
      </c>
      <c r="B20905" t="s">
        <v>215</v>
      </c>
    </row>
    <row r="20906" spans="1:2" x14ac:dyDescent="0.3">
      <c r="A20906">
        <v>133839</v>
      </c>
      <c r="B20906" t="s">
        <v>1224</v>
      </c>
    </row>
    <row r="20907" spans="1:2" x14ac:dyDescent="0.3">
      <c r="A20907">
        <v>133839</v>
      </c>
      <c r="B20907" t="s">
        <v>7283</v>
      </c>
    </row>
    <row r="20908" spans="1:2" x14ac:dyDescent="0.3">
      <c r="A20908">
        <v>133995</v>
      </c>
      <c r="B20908" t="s">
        <v>162</v>
      </c>
    </row>
    <row r="20909" spans="1:2" x14ac:dyDescent="0.3">
      <c r="A20909">
        <v>134066</v>
      </c>
      <c r="B20909" t="s">
        <v>2372</v>
      </c>
    </row>
    <row r="20910" spans="1:2" x14ac:dyDescent="0.3">
      <c r="A20910">
        <v>134066</v>
      </c>
      <c r="B20910" t="s">
        <v>1224</v>
      </c>
    </row>
    <row r="20911" spans="1:2" x14ac:dyDescent="0.3">
      <c r="A20911">
        <v>134330</v>
      </c>
      <c r="B20911" t="s">
        <v>2448</v>
      </c>
    </row>
    <row r="20912" spans="1:2" x14ac:dyDescent="0.3">
      <c r="A20912">
        <v>134330</v>
      </c>
      <c r="B20912" t="s">
        <v>2372</v>
      </c>
    </row>
    <row r="20913" spans="1:2" x14ac:dyDescent="0.3">
      <c r="A20913">
        <v>134785</v>
      </c>
      <c r="B20913" t="s">
        <v>2448</v>
      </c>
    </row>
    <row r="20914" spans="1:2" x14ac:dyDescent="0.3">
      <c r="A20914">
        <v>135036</v>
      </c>
      <c r="B20914" t="s">
        <v>2372</v>
      </c>
    </row>
    <row r="20915" spans="1:2" x14ac:dyDescent="0.3">
      <c r="A20915">
        <v>135037</v>
      </c>
      <c r="B20915" t="s">
        <v>162</v>
      </c>
    </row>
    <row r="20916" spans="1:2" x14ac:dyDescent="0.3">
      <c r="A20916">
        <v>135112</v>
      </c>
      <c r="B20916" t="s">
        <v>1224</v>
      </c>
    </row>
    <row r="20917" spans="1:2" x14ac:dyDescent="0.3">
      <c r="A20917">
        <v>135112</v>
      </c>
      <c r="B20917" t="s">
        <v>648</v>
      </c>
    </row>
    <row r="20918" spans="1:2" x14ac:dyDescent="0.3">
      <c r="A20918">
        <v>136444</v>
      </c>
      <c r="B20918" t="s">
        <v>2372</v>
      </c>
    </row>
    <row r="20919" spans="1:2" x14ac:dyDescent="0.3">
      <c r="A20919">
        <v>136656</v>
      </c>
      <c r="B20919" t="s">
        <v>162</v>
      </c>
    </row>
    <row r="20920" spans="1:2" x14ac:dyDescent="0.3">
      <c r="A20920">
        <v>136656</v>
      </c>
      <c r="B20920" t="s">
        <v>50</v>
      </c>
    </row>
    <row r="20921" spans="1:2" x14ac:dyDescent="0.3">
      <c r="A20921">
        <v>136720</v>
      </c>
      <c r="B20921" t="s">
        <v>4238</v>
      </c>
    </row>
    <row r="20922" spans="1:2" x14ac:dyDescent="0.3">
      <c r="A20922">
        <v>137826</v>
      </c>
      <c r="B20922" t="s">
        <v>12892</v>
      </c>
    </row>
    <row r="20923" spans="1:2" x14ac:dyDescent="0.3">
      <c r="A20923">
        <v>138163</v>
      </c>
      <c r="B20923" t="s">
        <v>215</v>
      </c>
    </row>
    <row r="20924" spans="1:2" x14ac:dyDescent="0.3">
      <c r="A20924">
        <v>138888</v>
      </c>
      <c r="B20924" t="s">
        <v>162</v>
      </c>
    </row>
    <row r="20925" spans="1:2" x14ac:dyDescent="0.3">
      <c r="A20925">
        <v>138998</v>
      </c>
      <c r="B20925" t="s">
        <v>2372</v>
      </c>
    </row>
    <row r="20926" spans="1:2" x14ac:dyDescent="0.3">
      <c r="A20926">
        <v>138998</v>
      </c>
      <c r="B20926" t="s">
        <v>517</v>
      </c>
    </row>
    <row r="20927" spans="1:2" x14ac:dyDescent="0.3">
      <c r="A20927">
        <v>139468</v>
      </c>
      <c r="B20927" t="s">
        <v>726</v>
      </c>
    </row>
    <row r="20928" spans="1:2" x14ac:dyDescent="0.3">
      <c r="A20928">
        <v>139470</v>
      </c>
      <c r="B20928" t="s">
        <v>4238</v>
      </c>
    </row>
    <row r="20929" spans="1:2" x14ac:dyDescent="0.3">
      <c r="A20929">
        <v>139470</v>
      </c>
      <c r="B20929" t="s">
        <v>1224</v>
      </c>
    </row>
    <row r="20930" spans="1:2" x14ac:dyDescent="0.3">
      <c r="A20930">
        <v>139470</v>
      </c>
      <c r="B20930" t="s">
        <v>2372</v>
      </c>
    </row>
    <row r="20931" spans="1:2" x14ac:dyDescent="0.3">
      <c r="A20931">
        <v>139721</v>
      </c>
      <c r="B20931" t="s">
        <v>162</v>
      </c>
    </row>
    <row r="20932" spans="1:2" x14ac:dyDescent="0.3">
      <c r="A20932">
        <v>139721</v>
      </c>
      <c r="B20932" t="s">
        <v>50</v>
      </c>
    </row>
    <row r="20933" spans="1:2" x14ac:dyDescent="0.3">
      <c r="A20933">
        <v>139790</v>
      </c>
      <c r="B20933" t="s">
        <v>12902</v>
      </c>
    </row>
    <row r="20934" spans="1:2" x14ac:dyDescent="0.3">
      <c r="A20934">
        <v>140013</v>
      </c>
      <c r="B20934" t="s">
        <v>50</v>
      </c>
    </row>
    <row r="20935" spans="1:2" x14ac:dyDescent="0.3">
      <c r="A20935">
        <v>140013</v>
      </c>
      <c r="B20935" t="s">
        <v>2448</v>
      </c>
    </row>
    <row r="20936" spans="1:2" x14ac:dyDescent="0.3">
      <c r="A20936">
        <v>140013</v>
      </c>
      <c r="B20936" t="s">
        <v>162</v>
      </c>
    </row>
    <row r="20937" spans="1:2" x14ac:dyDescent="0.3">
      <c r="A20937">
        <v>140013</v>
      </c>
      <c r="B20937" t="s">
        <v>821</v>
      </c>
    </row>
    <row r="20938" spans="1:2" x14ac:dyDescent="0.3">
      <c r="A20938">
        <v>140013</v>
      </c>
      <c r="B20938" t="s">
        <v>1224</v>
      </c>
    </row>
    <row r="20939" spans="1:2" x14ac:dyDescent="0.3">
      <c r="A20939">
        <v>140013</v>
      </c>
      <c r="B20939" t="s">
        <v>670</v>
      </c>
    </row>
    <row r="20940" spans="1:2" x14ac:dyDescent="0.3">
      <c r="A20940">
        <v>140269</v>
      </c>
      <c r="B20940" t="s">
        <v>3857</v>
      </c>
    </row>
    <row r="20941" spans="1:2" x14ac:dyDescent="0.3">
      <c r="A20941">
        <v>140314</v>
      </c>
      <c r="B20941" t="s">
        <v>162</v>
      </c>
    </row>
    <row r="20942" spans="1:2" x14ac:dyDescent="0.3">
      <c r="A20942">
        <v>140314</v>
      </c>
      <c r="B20942" t="s">
        <v>3857</v>
      </c>
    </row>
    <row r="20943" spans="1:2" x14ac:dyDescent="0.3">
      <c r="A20943">
        <v>140399</v>
      </c>
      <c r="B20943" t="s">
        <v>868</v>
      </c>
    </row>
    <row r="20944" spans="1:2" x14ac:dyDescent="0.3">
      <c r="A20944">
        <v>140406</v>
      </c>
      <c r="B20944" t="s">
        <v>1224</v>
      </c>
    </row>
    <row r="20945" spans="1:2" x14ac:dyDescent="0.3">
      <c r="A20945">
        <v>140410</v>
      </c>
      <c r="B20945" t="s">
        <v>162</v>
      </c>
    </row>
    <row r="20946" spans="1:2" x14ac:dyDescent="0.3">
      <c r="A20946">
        <v>140410</v>
      </c>
      <c r="B20946" t="s">
        <v>4642</v>
      </c>
    </row>
    <row r="20947" spans="1:2" x14ac:dyDescent="0.3">
      <c r="A20947">
        <v>140410</v>
      </c>
      <c r="B20947" t="s">
        <v>726</v>
      </c>
    </row>
    <row r="20948" spans="1:2" x14ac:dyDescent="0.3">
      <c r="A20948">
        <v>140410</v>
      </c>
      <c r="B20948" t="s">
        <v>5886</v>
      </c>
    </row>
    <row r="20949" spans="1:2" x14ac:dyDescent="0.3">
      <c r="A20949">
        <v>140552</v>
      </c>
      <c r="B20949" t="s">
        <v>1224</v>
      </c>
    </row>
    <row r="20950" spans="1:2" x14ac:dyDescent="0.3">
      <c r="A20950">
        <v>141185</v>
      </c>
      <c r="B20950" t="s">
        <v>2404</v>
      </c>
    </row>
    <row r="20951" spans="1:2" x14ac:dyDescent="0.3">
      <c r="A20951">
        <v>141185</v>
      </c>
      <c r="B20951" t="s">
        <v>215</v>
      </c>
    </row>
    <row r="20952" spans="1:2" x14ac:dyDescent="0.3">
      <c r="A20952">
        <v>141185</v>
      </c>
      <c r="B20952" t="s">
        <v>2205</v>
      </c>
    </row>
    <row r="20953" spans="1:2" x14ac:dyDescent="0.3">
      <c r="A20953">
        <v>141571</v>
      </c>
      <c r="B20953" t="s">
        <v>162</v>
      </c>
    </row>
    <row r="20954" spans="1:2" x14ac:dyDescent="0.3">
      <c r="A20954">
        <v>141571</v>
      </c>
      <c r="B20954" t="s">
        <v>14442</v>
      </c>
    </row>
    <row r="20955" spans="1:2" x14ac:dyDescent="0.3">
      <c r="A20955">
        <v>141571</v>
      </c>
      <c r="B20955" t="s">
        <v>50</v>
      </c>
    </row>
    <row r="20956" spans="1:2" x14ac:dyDescent="0.3">
      <c r="A20956">
        <v>141571</v>
      </c>
      <c r="B20956" t="s">
        <v>1470</v>
      </c>
    </row>
    <row r="20957" spans="1:2" x14ac:dyDescent="0.3">
      <c r="A20957">
        <v>141879</v>
      </c>
      <c r="B20957" t="s">
        <v>517</v>
      </c>
    </row>
    <row r="20958" spans="1:2" x14ac:dyDescent="0.3">
      <c r="A20958">
        <v>141879</v>
      </c>
      <c r="B20958" t="s">
        <v>565</v>
      </c>
    </row>
    <row r="20959" spans="1:2" x14ac:dyDescent="0.3">
      <c r="A20959">
        <v>141879</v>
      </c>
      <c r="B20959" t="s">
        <v>7695</v>
      </c>
    </row>
    <row r="20960" spans="1:2" x14ac:dyDescent="0.3">
      <c r="A20960">
        <v>141986</v>
      </c>
      <c r="B20960" t="s">
        <v>3169</v>
      </c>
    </row>
    <row r="20961" spans="1:2" x14ac:dyDescent="0.3">
      <c r="A20961">
        <v>141986</v>
      </c>
      <c r="B20961" t="s">
        <v>1224</v>
      </c>
    </row>
    <row r="20962" spans="1:2" x14ac:dyDescent="0.3">
      <c r="A20962">
        <v>141986</v>
      </c>
      <c r="B20962" t="s">
        <v>162</v>
      </c>
    </row>
    <row r="20963" spans="1:2" x14ac:dyDescent="0.3">
      <c r="A20963">
        <v>142909</v>
      </c>
      <c r="B20963" t="s">
        <v>517</v>
      </c>
    </row>
    <row r="20964" spans="1:2" x14ac:dyDescent="0.3">
      <c r="A20964">
        <v>143066</v>
      </c>
      <c r="B20964" t="s">
        <v>162</v>
      </c>
    </row>
    <row r="20965" spans="1:2" x14ac:dyDescent="0.3">
      <c r="A20965">
        <v>143066</v>
      </c>
      <c r="B20965" t="s">
        <v>726</v>
      </c>
    </row>
    <row r="20966" spans="1:2" x14ac:dyDescent="0.3">
      <c r="A20966">
        <v>143066</v>
      </c>
      <c r="B20966" t="s">
        <v>670</v>
      </c>
    </row>
    <row r="20967" spans="1:2" x14ac:dyDescent="0.3">
      <c r="A20967">
        <v>143066</v>
      </c>
      <c r="B20967" t="s">
        <v>7674</v>
      </c>
    </row>
    <row r="20968" spans="1:2" x14ac:dyDescent="0.3">
      <c r="A20968">
        <v>143066</v>
      </c>
      <c r="B20968" t="s">
        <v>821</v>
      </c>
    </row>
    <row r="20969" spans="1:2" x14ac:dyDescent="0.3">
      <c r="A20969">
        <v>143460</v>
      </c>
      <c r="B20969" t="s">
        <v>215</v>
      </c>
    </row>
    <row r="20970" spans="1:2" x14ac:dyDescent="0.3">
      <c r="A20970">
        <v>143460</v>
      </c>
      <c r="B20970" t="s">
        <v>2372</v>
      </c>
    </row>
    <row r="20971" spans="1:2" x14ac:dyDescent="0.3">
      <c r="A20971">
        <v>144725</v>
      </c>
      <c r="B20971" t="s">
        <v>3169</v>
      </c>
    </row>
    <row r="20972" spans="1:2" x14ac:dyDescent="0.3">
      <c r="A20972">
        <v>144725</v>
      </c>
      <c r="B20972" t="s">
        <v>517</v>
      </c>
    </row>
    <row r="20973" spans="1:2" x14ac:dyDescent="0.3">
      <c r="A20973">
        <v>145378</v>
      </c>
      <c r="B20973" t="s">
        <v>726</v>
      </c>
    </row>
    <row r="20974" spans="1:2" x14ac:dyDescent="0.3">
      <c r="A20974">
        <v>145378</v>
      </c>
      <c r="B20974" t="s">
        <v>215</v>
      </c>
    </row>
    <row r="20975" spans="1:2" x14ac:dyDescent="0.3">
      <c r="A20975">
        <v>145671</v>
      </c>
      <c r="B20975" t="s">
        <v>3169</v>
      </c>
    </row>
    <row r="20976" spans="1:2" x14ac:dyDescent="0.3">
      <c r="A20976">
        <v>145671</v>
      </c>
      <c r="B20976" t="s">
        <v>162</v>
      </c>
    </row>
    <row r="20977" spans="1:2" x14ac:dyDescent="0.3">
      <c r="A20977">
        <v>145671</v>
      </c>
      <c r="B20977" t="s">
        <v>50</v>
      </c>
    </row>
    <row r="20978" spans="1:2" x14ac:dyDescent="0.3">
      <c r="A20978">
        <v>145671</v>
      </c>
      <c r="B20978" t="s">
        <v>2448</v>
      </c>
    </row>
    <row r="20979" spans="1:2" x14ac:dyDescent="0.3">
      <c r="A20979">
        <v>145832</v>
      </c>
      <c r="B20979" t="s">
        <v>215</v>
      </c>
    </row>
    <row r="20980" spans="1:2" x14ac:dyDescent="0.3">
      <c r="A20980">
        <v>146006</v>
      </c>
      <c r="B20980" t="s">
        <v>4642</v>
      </c>
    </row>
    <row r="20981" spans="1:2" x14ac:dyDescent="0.3">
      <c r="A20981">
        <v>146006</v>
      </c>
      <c r="B20981" t="s">
        <v>7907</v>
      </c>
    </row>
    <row r="20982" spans="1:2" x14ac:dyDescent="0.3">
      <c r="A20982">
        <v>146006</v>
      </c>
      <c r="B20982" t="s">
        <v>3857</v>
      </c>
    </row>
    <row r="20983" spans="1:2" x14ac:dyDescent="0.3">
      <c r="A20983">
        <v>146006</v>
      </c>
      <c r="B20983" t="s">
        <v>4342</v>
      </c>
    </row>
    <row r="20984" spans="1:2" x14ac:dyDescent="0.3">
      <c r="A20984">
        <v>146006</v>
      </c>
      <c r="B20984" t="s">
        <v>50</v>
      </c>
    </row>
    <row r="20985" spans="1:2" x14ac:dyDescent="0.3">
      <c r="A20985">
        <v>146006</v>
      </c>
      <c r="B20985" t="s">
        <v>5208</v>
      </c>
    </row>
    <row r="20986" spans="1:2" x14ac:dyDescent="0.3">
      <c r="A20986">
        <v>146006</v>
      </c>
      <c r="B20986" t="s">
        <v>1224</v>
      </c>
    </row>
    <row r="20987" spans="1:2" x14ac:dyDescent="0.3">
      <c r="A20987">
        <v>146006</v>
      </c>
      <c r="B20987" t="s">
        <v>3169</v>
      </c>
    </row>
    <row r="20988" spans="1:2" x14ac:dyDescent="0.3">
      <c r="A20988">
        <v>146006</v>
      </c>
      <c r="B20988" t="s">
        <v>517</v>
      </c>
    </row>
    <row r="20989" spans="1:2" x14ac:dyDescent="0.3">
      <c r="A20989">
        <v>146006</v>
      </c>
      <c r="B20989" t="s">
        <v>726</v>
      </c>
    </row>
    <row r="20990" spans="1:2" x14ac:dyDescent="0.3">
      <c r="A20990">
        <v>146006</v>
      </c>
      <c r="B20990" t="s">
        <v>162</v>
      </c>
    </row>
    <row r="20991" spans="1:2" x14ac:dyDescent="0.3">
      <c r="A20991">
        <v>146006</v>
      </c>
      <c r="B20991" t="s">
        <v>2372</v>
      </c>
    </row>
    <row r="20992" spans="1:2" x14ac:dyDescent="0.3">
      <c r="A20992">
        <v>146023</v>
      </c>
      <c r="B20992" t="s">
        <v>670</v>
      </c>
    </row>
    <row r="20993" spans="1:2" x14ac:dyDescent="0.3">
      <c r="A20993">
        <v>146023</v>
      </c>
      <c r="B20993" t="s">
        <v>1722</v>
      </c>
    </row>
    <row r="20994" spans="1:2" x14ac:dyDescent="0.3">
      <c r="A20994">
        <v>146023</v>
      </c>
      <c r="B20994" t="s">
        <v>7674</v>
      </c>
    </row>
    <row r="20995" spans="1:2" x14ac:dyDescent="0.3">
      <c r="A20995">
        <v>146023</v>
      </c>
      <c r="B20995" t="s">
        <v>868</v>
      </c>
    </row>
    <row r="20996" spans="1:2" x14ac:dyDescent="0.3">
      <c r="A20996">
        <v>146389</v>
      </c>
      <c r="B20996" t="s">
        <v>215</v>
      </c>
    </row>
    <row r="20997" spans="1:2" x14ac:dyDescent="0.3">
      <c r="A20997">
        <v>146389</v>
      </c>
      <c r="B20997" t="s">
        <v>2372</v>
      </c>
    </row>
    <row r="20998" spans="1:2" x14ac:dyDescent="0.3">
      <c r="A20998">
        <v>146389</v>
      </c>
      <c r="B20998" t="s">
        <v>670</v>
      </c>
    </row>
    <row r="20999" spans="1:2" x14ac:dyDescent="0.3">
      <c r="A20999">
        <v>146389</v>
      </c>
      <c r="B20999" t="s">
        <v>868</v>
      </c>
    </row>
    <row r="21000" spans="1:2" x14ac:dyDescent="0.3">
      <c r="A21000">
        <v>146389</v>
      </c>
      <c r="B21000" t="s">
        <v>1224</v>
      </c>
    </row>
    <row r="21001" spans="1:2" x14ac:dyDescent="0.3">
      <c r="A21001">
        <v>146389</v>
      </c>
      <c r="B21001" t="s">
        <v>517</v>
      </c>
    </row>
    <row r="21002" spans="1:2" x14ac:dyDescent="0.3">
      <c r="A21002">
        <v>146402</v>
      </c>
      <c r="B21002" t="s">
        <v>2372</v>
      </c>
    </row>
    <row r="21003" spans="1:2" x14ac:dyDescent="0.3">
      <c r="A21003">
        <v>146402</v>
      </c>
      <c r="B21003" t="s">
        <v>4238</v>
      </c>
    </row>
    <row r="21004" spans="1:2" x14ac:dyDescent="0.3">
      <c r="A21004">
        <v>146402</v>
      </c>
      <c r="B21004" t="s">
        <v>1224</v>
      </c>
    </row>
    <row r="21005" spans="1:2" x14ac:dyDescent="0.3">
      <c r="A21005">
        <v>146420</v>
      </c>
      <c r="B21005" t="s">
        <v>726</v>
      </c>
    </row>
    <row r="21006" spans="1:2" x14ac:dyDescent="0.3">
      <c r="A21006">
        <v>146420</v>
      </c>
      <c r="B21006" t="s">
        <v>3169</v>
      </c>
    </row>
    <row r="21007" spans="1:2" x14ac:dyDescent="0.3">
      <c r="A21007">
        <v>146490</v>
      </c>
      <c r="B21007" t="s">
        <v>7695</v>
      </c>
    </row>
    <row r="21008" spans="1:2" x14ac:dyDescent="0.3">
      <c r="A21008">
        <v>146670</v>
      </c>
      <c r="B21008" t="s">
        <v>2448</v>
      </c>
    </row>
    <row r="21009" spans="1:2" x14ac:dyDescent="0.3">
      <c r="A21009">
        <v>146975</v>
      </c>
      <c r="B21009" t="s">
        <v>50</v>
      </c>
    </row>
    <row r="21010" spans="1:2" x14ac:dyDescent="0.3">
      <c r="A21010">
        <v>146975</v>
      </c>
      <c r="B21010" t="s">
        <v>162</v>
      </c>
    </row>
    <row r="21011" spans="1:2" x14ac:dyDescent="0.3">
      <c r="A21011">
        <v>146975</v>
      </c>
      <c r="B21011" t="s">
        <v>2448</v>
      </c>
    </row>
    <row r="21012" spans="1:2" x14ac:dyDescent="0.3">
      <c r="A21012">
        <v>147547</v>
      </c>
      <c r="B21012" t="s">
        <v>2448</v>
      </c>
    </row>
    <row r="21013" spans="1:2" x14ac:dyDescent="0.3">
      <c r="A21013">
        <v>147655</v>
      </c>
      <c r="B21013" t="s">
        <v>215</v>
      </c>
    </row>
    <row r="21014" spans="1:2" x14ac:dyDescent="0.3">
      <c r="A21014">
        <v>147655</v>
      </c>
      <c r="B21014" t="s">
        <v>2448</v>
      </c>
    </row>
    <row r="21015" spans="1:2" x14ac:dyDescent="0.3">
      <c r="A21015">
        <v>147670</v>
      </c>
      <c r="B21015" t="s">
        <v>5208</v>
      </c>
    </row>
    <row r="21016" spans="1:2" x14ac:dyDescent="0.3">
      <c r="A21016">
        <v>147742</v>
      </c>
      <c r="B21016" t="s">
        <v>215</v>
      </c>
    </row>
    <row r="21017" spans="1:2" x14ac:dyDescent="0.3">
      <c r="A21017">
        <v>148127</v>
      </c>
      <c r="B21017" t="s">
        <v>162</v>
      </c>
    </row>
    <row r="21018" spans="1:2" x14ac:dyDescent="0.3">
      <c r="A21018">
        <v>148133</v>
      </c>
      <c r="B21018" t="s">
        <v>1224</v>
      </c>
    </row>
    <row r="21019" spans="1:2" x14ac:dyDescent="0.3">
      <c r="A21019">
        <v>148254</v>
      </c>
      <c r="B21019" t="s">
        <v>1224</v>
      </c>
    </row>
    <row r="21020" spans="1:2" x14ac:dyDescent="0.3">
      <c r="A21020">
        <v>148254</v>
      </c>
      <c r="B21020" t="s">
        <v>4238</v>
      </c>
    </row>
    <row r="21021" spans="1:2" x14ac:dyDescent="0.3">
      <c r="A21021">
        <v>148766</v>
      </c>
      <c r="B21021" t="s">
        <v>2857</v>
      </c>
    </row>
    <row r="21022" spans="1:2" x14ac:dyDescent="0.3">
      <c r="A21022">
        <v>149154</v>
      </c>
      <c r="B21022" t="s">
        <v>1224</v>
      </c>
    </row>
    <row r="21023" spans="1:2" x14ac:dyDescent="0.3">
      <c r="A21023">
        <v>149154</v>
      </c>
      <c r="B21023" t="s">
        <v>648</v>
      </c>
    </row>
    <row r="21024" spans="1:2" x14ac:dyDescent="0.3">
      <c r="A21024">
        <v>149172</v>
      </c>
      <c r="B21024" t="s">
        <v>12961</v>
      </c>
    </row>
    <row r="21025" spans="1:2" x14ac:dyDescent="0.3">
      <c r="A21025">
        <v>149204</v>
      </c>
      <c r="B21025" t="s">
        <v>1224</v>
      </c>
    </row>
    <row r="21026" spans="1:2" x14ac:dyDescent="0.3">
      <c r="A21026">
        <v>149204</v>
      </c>
      <c r="B21026" t="s">
        <v>2372</v>
      </c>
    </row>
    <row r="21027" spans="1:2" x14ac:dyDescent="0.3">
      <c r="A21027">
        <v>149409</v>
      </c>
      <c r="B21027" t="s">
        <v>1931</v>
      </c>
    </row>
    <row r="21028" spans="1:2" x14ac:dyDescent="0.3">
      <c r="A21028">
        <v>149409</v>
      </c>
      <c r="B21028" t="s">
        <v>4238</v>
      </c>
    </row>
    <row r="21029" spans="1:2" x14ac:dyDescent="0.3">
      <c r="A21029">
        <v>149409</v>
      </c>
      <c r="B21029" t="s">
        <v>5211</v>
      </c>
    </row>
    <row r="21030" spans="1:2" x14ac:dyDescent="0.3">
      <c r="A21030">
        <v>149631</v>
      </c>
      <c r="B21030" t="s">
        <v>868</v>
      </c>
    </row>
    <row r="21031" spans="1:2" x14ac:dyDescent="0.3">
      <c r="A21031">
        <v>149631</v>
      </c>
      <c r="B21031" t="s">
        <v>215</v>
      </c>
    </row>
    <row r="21032" spans="1:2" x14ac:dyDescent="0.3">
      <c r="A21032">
        <v>149631</v>
      </c>
      <c r="B21032" t="s">
        <v>50</v>
      </c>
    </row>
    <row r="21033" spans="1:2" x14ac:dyDescent="0.3">
      <c r="A21033">
        <v>150356</v>
      </c>
      <c r="B21033" t="s">
        <v>821</v>
      </c>
    </row>
    <row r="21034" spans="1:2" x14ac:dyDescent="0.3">
      <c r="A21034">
        <v>150356</v>
      </c>
      <c r="B21034" t="s">
        <v>215</v>
      </c>
    </row>
    <row r="21035" spans="1:2" x14ac:dyDescent="0.3">
      <c r="A21035">
        <v>150356</v>
      </c>
      <c r="B21035" t="s">
        <v>2205</v>
      </c>
    </row>
    <row r="21036" spans="1:2" x14ac:dyDescent="0.3">
      <c r="A21036">
        <v>150356</v>
      </c>
      <c r="B21036" t="s">
        <v>648</v>
      </c>
    </row>
    <row r="21037" spans="1:2" x14ac:dyDescent="0.3">
      <c r="A21037">
        <v>150646</v>
      </c>
      <c r="B21037" t="s">
        <v>12969</v>
      </c>
    </row>
    <row r="21038" spans="1:2" x14ac:dyDescent="0.3">
      <c r="A21038">
        <v>151132</v>
      </c>
      <c r="B21038" t="s">
        <v>162</v>
      </c>
    </row>
    <row r="21039" spans="1:2" x14ac:dyDescent="0.3">
      <c r="A21039">
        <v>151132</v>
      </c>
      <c r="B21039" t="s">
        <v>50</v>
      </c>
    </row>
    <row r="21040" spans="1:2" x14ac:dyDescent="0.3">
      <c r="A21040">
        <v>151182</v>
      </c>
      <c r="B21040" t="s">
        <v>2448</v>
      </c>
    </row>
    <row r="21041" spans="1:2" x14ac:dyDescent="0.3">
      <c r="A21041">
        <v>151182</v>
      </c>
      <c r="B21041" t="s">
        <v>648</v>
      </c>
    </row>
    <row r="21042" spans="1:2" x14ac:dyDescent="0.3">
      <c r="A21042">
        <v>151182</v>
      </c>
      <c r="B21042" t="s">
        <v>1224</v>
      </c>
    </row>
    <row r="21043" spans="1:2" x14ac:dyDescent="0.3">
      <c r="A21043">
        <v>151229</v>
      </c>
      <c r="B21043" t="s">
        <v>50</v>
      </c>
    </row>
    <row r="21044" spans="1:2" x14ac:dyDescent="0.3">
      <c r="A21044">
        <v>151229</v>
      </c>
      <c r="B21044" t="s">
        <v>5886</v>
      </c>
    </row>
    <row r="21045" spans="1:2" x14ac:dyDescent="0.3">
      <c r="A21045">
        <v>151229</v>
      </c>
      <c r="B21045" t="s">
        <v>670</v>
      </c>
    </row>
    <row r="21046" spans="1:2" x14ac:dyDescent="0.3">
      <c r="A21046">
        <v>151229</v>
      </c>
      <c r="B21046" t="s">
        <v>7674</v>
      </c>
    </row>
    <row r="21047" spans="1:2" x14ac:dyDescent="0.3">
      <c r="A21047">
        <v>151229</v>
      </c>
      <c r="B21047" t="s">
        <v>517</v>
      </c>
    </row>
    <row r="21048" spans="1:2" x14ac:dyDescent="0.3">
      <c r="A21048">
        <v>151287</v>
      </c>
      <c r="B21048" t="s">
        <v>726</v>
      </c>
    </row>
    <row r="21049" spans="1:2" x14ac:dyDescent="0.3">
      <c r="A21049">
        <v>151287</v>
      </c>
      <c r="B21049" t="s">
        <v>2448</v>
      </c>
    </row>
    <row r="21050" spans="1:2" x14ac:dyDescent="0.3">
      <c r="A21050">
        <v>151287</v>
      </c>
      <c r="B21050" t="s">
        <v>212</v>
      </c>
    </row>
    <row r="21051" spans="1:2" x14ac:dyDescent="0.3">
      <c r="A21051">
        <v>151965</v>
      </c>
      <c r="B21051" t="s">
        <v>162</v>
      </c>
    </row>
    <row r="21052" spans="1:2" x14ac:dyDescent="0.3">
      <c r="A21052">
        <v>153035</v>
      </c>
      <c r="B21052" t="s">
        <v>3857</v>
      </c>
    </row>
    <row r="21053" spans="1:2" x14ac:dyDescent="0.3">
      <c r="A21053">
        <v>153035</v>
      </c>
      <c r="B21053" t="s">
        <v>4642</v>
      </c>
    </row>
    <row r="21054" spans="1:2" x14ac:dyDescent="0.3">
      <c r="A21054">
        <v>153035</v>
      </c>
      <c r="B21054" t="s">
        <v>50</v>
      </c>
    </row>
    <row r="21055" spans="1:2" x14ac:dyDescent="0.3">
      <c r="A21055">
        <v>153962</v>
      </c>
      <c r="B21055" t="s">
        <v>517</v>
      </c>
    </row>
    <row r="21056" spans="1:2" x14ac:dyDescent="0.3">
      <c r="A21056">
        <v>154020</v>
      </c>
      <c r="B21056" t="s">
        <v>162</v>
      </c>
    </row>
    <row r="21057" spans="1:2" x14ac:dyDescent="0.3">
      <c r="A21057">
        <v>154260</v>
      </c>
      <c r="B21057" t="s">
        <v>215</v>
      </c>
    </row>
    <row r="21058" spans="1:2" x14ac:dyDescent="0.3">
      <c r="A21058">
        <v>154526</v>
      </c>
      <c r="B21058" t="s">
        <v>162</v>
      </c>
    </row>
    <row r="21059" spans="1:2" x14ac:dyDescent="0.3">
      <c r="A21059">
        <v>154526</v>
      </c>
      <c r="B21059" t="s">
        <v>50</v>
      </c>
    </row>
    <row r="21060" spans="1:2" x14ac:dyDescent="0.3">
      <c r="A21060">
        <v>154601</v>
      </c>
      <c r="B21060" t="s">
        <v>517</v>
      </c>
    </row>
    <row r="21061" spans="1:2" x14ac:dyDescent="0.3">
      <c r="A21061">
        <v>154601</v>
      </c>
      <c r="B21061" t="s">
        <v>215</v>
      </c>
    </row>
    <row r="21062" spans="1:2" x14ac:dyDescent="0.3">
      <c r="A21062">
        <v>154601</v>
      </c>
      <c r="B21062" t="s">
        <v>868</v>
      </c>
    </row>
    <row r="21063" spans="1:2" x14ac:dyDescent="0.3">
      <c r="A21063">
        <v>154601</v>
      </c>
      <c r="B21063" t="s">
        <v>2372</v>
      </c>
    </row>
    <row r="21064" spans="1:2" x14ac:dyDescent="0.3">
      <c r="A21064">
        <v>154603</v>
      </c>
      <c r="B21064" t="s">
        <v>162</v>
      </c>
    </row>
    <row r="21065" spans="1:2" x14ac:dyDescent="0.3">
      <c r="A21065">
        <v>154603</v>
      </c>
      <c r="B21065" t="s">
        <v>50</v>
      </c>
    </row>
    <row r="21066" spans="1:2" x14ac:dyDescent="0.3">
      <c r="A21066">
        <v>154603</v>
      </c>
      <c r="B21066" t="s">
        <v>4642</v>
      </c>
    </row>
    <row r="21067" spans="1:2" x14ac:dyDescent="0.3">
      <c r="A21067">
        <v>154689</v>
      </c>
      <c r="B21067" t="s">
        <v>162</v>
      </c>
    </row>
    <row r="21068" spans="1:2" x14ac:dyDescent="0.3">
      <c r="A21068">
        <v>154935</v>
      </c>
      <c r="B21068" t="s">
        <v>3857</v>
      </c>
    </row>
    <row r="21069" spans="1:2" x14ac:dyDescent="0.3">
      <c r="A21069">
        <v>154935</v>
      </c>
      <c r="B21069" t="s">
        <v>162</v>
      </c>
    </row>
    <row r="21070" spans="1:2" x14ac:dyDescent="0.3">
      <c r="A21070">
        <v>154975</v>
      </c>
      <c r="B21070" t="s">
        <v>2448</v>
      </c>
    </row>
    <row r="21071" spans="1:2" x14ac:dyDescent="0.3">
      <c r="A21071">
        <v>155212</v>
      </c>
      <c r="B21071" t="s">
        <v>1224</v>
      </c>
    </row>
    <row r="21072" spans="1:2" x14ac:dyDescent="0.3">
      <c r="A21072">
        <v>155212</v>
      </c>
      <c r="B21072" t="s">
        <v>4238</v>
      </c>
    </row>
    <row r="21073" spans="1:2" x14ac:dyDescent="0.3">
      <c r="A21073">
        <v>155284</v>
      </c>
      <c r="B21073" t="s">
        <v>162</v>
      </c>
    </row>
    <row r="21074" spans="1:2" x14ac:dyDescent="0.3">
      <c r="A21074">
        <v>155284</v>
      </c>
      <c r="B21074" t="s">
        <v>3857</v>
      </c>
    </row>
    <row r="21075" spans="1:2" x14ac:dyDescent="0.3">
      <c r="A21075">
        <v>155541</v>
      </c>
      <c r="B21075" t="s">
        <v>1931</v>
      </c>
    </row>
    <row r="21076" spans="1:2" x14ac:dyDescent="0.3">
      <c r="A21076">
        <v>155541</v>
      </c>
      <c r="B21076" t="s">
        <v>1224</v>
      </c>
    </row>
    <row r="21077" spans="1:2" x14ac:dyDescent="0.3">
      <c r="A21077">
        <v>155882</v>
      </c>
      <c r="B21077" t="s">
        <v>162</v>
      </c>
    </row>
    <row r="21078" spans="1:2" x14ac:dyDescent="0.3">
      <c r="A21078">
        <v>156610</v>
      </c>
      <c r="B21078" t="s">
        <v>2448</v>
      </c>
    </row>
    <row r="21079" spans="1:2" x14ac:dyDescent="0.3">
      <c r="A21079">
        <v>156913</v>
      </c>
      <c r="B21079" t="s">
        <v>3169</v>
      </c>
    </row>
    <row r="21080" spans="1:2" x14ac:dyDescent="0.3">
      <c r="A21080">
        <v>156913</v>
      </c>
      <c r="B21080" t="s">
        <v>517</v>
      </c>
    </row>
    <row r="21081" spans="1:2" x14ac:dyDescent="0.3">
      <c r="A21081">
        <v>156965</v>
      </c>
      <c r="B21081" t="s">
        <v>162</v>
      </c>
    </row>
    <row r="21082" spans="1:2" x14ac:dyDescent="0.3">
      <c r="A21082">
        <v>157031</v>
      </c>
      <c r="B21082" t="s">
        <v>4238</v>
      </c>
    </row>
    <row r="21083" spans="1:2" x14ac:dyDescent="0.3">
      <c r="A21083">
        <v>157031</v>
      </c>
      <c r="B21083" t="s">
        <v>2372</v>
      </c>
    </row>
    <row r="21084" spans="1:2" x14ac:dyDescent="0.3">
      <c r="A21084">
        <v>157379</v>
      </c>
      <c r="B21084" t="s">
        <v>2448</v>
      </c>
    </row>
    <row r="21085" spans="1:2" x14ac:dyDescent="0.3">
      <c r="A21085">
        <v>157553</v>
      </c>
      <c r="B21085" t="s">
        <v>1224</v>
      </c>
    </row>
    <row r="21086" spans="1:2" x14ac:dyDescent="0.3">
      <c r="A21086">
        <v>157553</v>
      </c>
      <c r="B21086" t="s">
        <v>2372</v>
      </c>
    </row>
    <row r="21087" spans="1:2" x14ac:dyDescent="0.3">
      <c r="A21087">
        <v>157553</v>
      </c>
      <c r="B21087" t="s">
        <v>4238</v>
      </c>
    </row>
    <row r="21088" spans="1:2" x14ac:dyDescent="0.3">
      <c r="A21088">
        <v>157553</v>
      </c>
      <c r="B21088" t="s">
        <v>648</v>
      </c>
    </row>
    <row r="21089" spans="1:2" x14ac:dyDescent="0.3">
      <c r="A21089">
        <v>157690</v>
      </c>
      <c r="B21089" t="s">
        <v>215</v>
      </c>
    </row>
    <row r="21090" spans="1:2" x14ac:dyDescent="0.3">
      <c r="A21090">
        <v>157695</v>
      </c>
      <c r="B21090" t="s">
        <v>2448</v>
      </c>
    </row>
    <row r="21091" spans="1:2" x14ac:dyDescent="0.3">
      <c r="A21091">
        <v>158019</v>
      </c>
      <c r="B21091" t="s">
        <v>162</v>
      </c>
    </row>
    <row r="21092" spans="1:2" x14ac:dyDescent="0.3">
      <c r="A21092">
        <v>158019</v>
      </c>
      <c r="B21092" t="s">
        <v>50</v>
      </c>
    </row>
    <row r="21093" spans="1:2" x14ac:dyDescent="0.3">
      <c r="A21093">
        <v>158413</v>
      </c>
      <c r="B21093" t="s">
        <v>13014</v>
      </c>
    </row>
    <row r="21094" spans="1:2" x14ac:dyDescent="0.3">
      <c r="A21094">
        <v>158458</v>
      </c>
      <c r="B21094" t="s">
        <v>1224</v>
      </c>
    </row>
    <row r="21095" spans="1:2" x14ac:dyDescent="0.3">
      <c r="A21095">
        <v>158458</v>
      </c>
      <c r="B21095" t="s">
        <v>2372</v>
      </c>
    </row>
    <row r="21096" spans="1:2" x14ac:dyDescent="0.3">
      <c r="A21096">
        <v>158458</v>
      </c>
      <c r="B21096" t="s">
        <v>215</v>
      </c>
    </row>
    <row r="21097" spans="1:2" x14ac:dyDescent="0.3">
      <c r="A21097">
        <v>158736</v>
      </c>
      <c r="B21097" t="s">
        <v>3169</v>
      </c>
    </row>
    <row r="21098" spans="1:2" x14ac:dyDescent="0.3">
      <c r="A21098">
        <v>158736</v>
      </c>
      <c r="B21098" t="s">
        <v>215</v>
      </c>
    </row>
    <row r="21099" spans="1:2" x14ac:dyDescent="0.3">
      <c r="A21099">
        <v>158964</v>
      </c>
      <c r="B21099" t="s">
        <v>2448</v>
      </c>
    </row>
    <row r="21100" spans="1:2" x14ac:dyDescent="0.3">
      <c r="A21100">
        <v>158998</v>
      </c>
      <c r="B21100" t="s">
        <v>2448</v>
      </c>
    </row>
    <row r="21101" spans="1:2" x14ac:dyDescent="0.3">
      <c r="A21101">
        <v>159098</v>
      </c>
      <c r="B21101" t="s">
        <v>2448</v>
      </c>
    </row>
    <row r="21102" spans="1:2" x14ac:dyDescent="0.3">
      <c r="A21102">
        <v>159263</v>
      </c>
      <c r="B21102" t="s">
        <v>565</v>
      </c>
    </row>
    <row r="21103" spans="1:2" x14ac:dyDescent="0.3">
      <c r="A21103">
        <v>159496</v>
      </c>
      <c r="B21103" t="s">
        <v>50</v>
      </c>
    </row>
    <row r="21104" spans="1:2" x14ac:dyDescent="0.3">
      <c r="A21104">
        <v>159496</v>
      </c>
      <c r="B21104" t="s">
        <v>215</v>
      </c>
    </row>
    <row r="21105" spans="1:2" x14ac:dyDescent="0.3">
      <c r="A21105">
        <v>159643</v>
      </c>
      <c r="B21105" t="s">
        <v>50</v>
      </c>
    </row>
    <row r="21106" spans="1:2" x14ac:dyDescent="0.3">
      <c r="A21106">
        <v>159643</v>
      </c>
      <c r="B21106" t="s">
        <v>215</v>
      </c>
    </row>
    <row r="21107" spans="1:2" x14ac:dyDescent="0.3">
      <c r="A21107">
        <v>160120</v>
      </c>
      <c r="B21107" t="s">
        <v>726</v>
      </c>
    </row>
    <row r="21108" spans="1:2" x14ac:dyDescent="0.3">
      <c r="A21108">
        <v>160134</v>
      </c>
      <c r="B21108" t="s">
        <v>4238</v>
      </c>
    </row>
    <row r="21109" spans="1:2" x14ac:dyDescent="0.3">
      <c r="A21109">
        <v>160134</v>
      </c>
      <c r="B21109" t="s">
        <v>868</v>
      </c>
    </row>
    <row r="21110" spans="1:2" x14ac:dyDescent="0.3">
      <c r="A21110">
        <v>160134</v>
      </c>
      <c r="B21110" t="s">
        <v>1224</v>
      </c>
    </row>
    <row r="21111" spans="1:2" x14ac:dyDescent="0.3">
      <c r="A21111">
        <v>160456</v>
      </c>
      <c r="B21111" t="s">
        <v>565</v>
      </c>
    </row>
    <row r="21112" spans="1:2" x14ac:dyDescent="0.3">
      <c r="A21112">
        <v>160456</v>
      </c>
      <c r="B21112" t="s">
        <v>215</v>
      </c>
    </row>
    <row r="21113" spans="1:2" x14ac:dyDescent="0.3">
      <c r="A21113">
        <v>160456</v>
      </c>
      <c r="B21113" t="s">
        <v>7695</v>
      </c>
    </row>
    <row r="21114" spans="1:2" x14ac:dyDescent="0.3">
      <c r="A21114">
        <v>160456</v>
      </c>
      <c r="B21114" t="s">
        <v>2372</v>
      </c>
    </row>
    <row r="21115" spans="1:2" x14ac:dyDescent="0.3">
      <c r="A21115">
        <v>160853</v>
      </c>
      <c r="B21115" t="s">
        <v>2372</v>
      </c>
    </row>
    <row r="21116" spans="1:2" x14ac:dyDescent="0.3">
      <c r="A21116">
        <v>160883</v>
      </c>
      <c r="B21116" t="s">
        <v>162</v>
      </c>
    </row>
    <row r="21117" spans="1:2" x14ac:dyDescent="0.3">
      <c r="A21117">
        <v>160975</v>
      </c>
      <c r="B21117" t="s">
        <v>215</v>
      </c>
    </row>
    <row r="21118" spans="1:2" x14ac:dyDescent="0.3">
      <c r="A21118">
        <v>161067</v>
      </c>
      <c r="B21118" t="s">
        <v>1224</v>
      </c>
    </row>
    <row r="21119" spans="1:2" x14ac:dyDescent="0.3">
      <c r="A21119">
        <v>161067</v>
      </c>
      <c r="B21119" t="s">
        <v>4238</v>
      </c>
    </row>
    <row r="21120" spans="1:2" x14ac:dyDescent="0.3">
      <c r="A21120">
        <v>161067</v>
      </c>
      <c r="B21120" t="s">
        <v>2372</v>
      </c>
    </row>
    <row r="21121" spans="1:2" x14ac:dyDescent="0.3">
      <c r="A21121">
        <v>161375</v>
      </c>
      <c r="B21121" t="s">
        <v>726</v>
      </c>
    </row>
    <row r="21122" spans="1:2" x14ac:dyDescent="0.3">
      <c r="A21122">
        <v>161570</v>
      </c>
      <c r="B21122" t="s">
        <v>162</v>
      </c>
    </row>
    <row r="21123" spans="1:2" x14ac:dyDescent="0.3">
      <c r="A21123">
        <v>161742</v>
      </c>
      <c r="B21123" t="s">
        <v>4342</v>
      </c>
    </row>
    <row r="21124" spans="1:2" x14ac:dyDescent="0.3">
      <c r="A21124">
        <v>161742</v>
      </c>
      <c r="B21124" t="s">
        <v>3857</v>
      </c>
    </row>
    <row r="21125" spans="1:2" x14ac:dyDescent="0.3">
      <c r="A21125">
        <v>161742</v>
      </c>
      <c r="B21125" t="s">
        <v>726</v>
      </c>
    </row>
    <row r="21126" spans="1:2" x14ac:dyDescent="0.3">
      <c r="A21126">
        <v>161742</v>
      </c>
      <c r="B21126" t="s">
        <v>4642</v>
      </c>
    </row>
    <row r="21127" spans="1:2" x14ac:dyDescent="0.3">
      <c r="A21127">
        <v>162296</v>
      </c>
      <c r="B21127" t="s">
        <v>215</v>
      </c>
    </row>
    <row r="21128" spans="1:2" x14ac:dyDescent="0.3">
      <c r="A21128">
        <v>162981</v>
      </c>
      <c r="B21128" t="s">
        <v>868</v>
      </c>
    </row>
    <row r="21129" spans="1:2" x14ac:dyDescent="0.3">
      <c r="A21129">
        <v>162981</v>
      </c>
      <c r="B21129" t="s">
        <v>7674</v>
      </c>
    </row>
    <row r="21130" spans="1:2" x14ac:dyDescent="0.3">
      <c r="A21130">
        <v>162981</v>
      </c>
      <c r="B21130" t="s">
        <v>1722</v>
      </c>
    </row>
    <row r="21131" spans="1:2" x14ac:dyDescent="0.3">
      <c r="A21131">
        <v>162981</v>
      </c>
      <c r="B21131" t="s">
        <v>670</v>
      </c>
    </row>
    <row r="21132" spans="1:2" x14ac:dyDescent="0.3">
      <c r="A21132">
        <v>163029</v>
      </c>
      <c r="B21132" t="s">
        <v>5211</v>
      </c>
    </row>
    <row r="21133" spans="1:2" x14ac:dyDescent="0.3">
      <c r="A21133">
        <v>163029</v>
      </c>
      <c r="B21133" t="s">
        <v>215</v>
      </c>
    </row>
    <row r="21134" spans="1:2" x14ac:dyDescent="0.3">
      <c r="A21134">
        <v>163029</v>
      </c>
      <c r="B21134" t="s">
        <v>386</v>
      </c>
    </row>
    <row r="21135" spans="1:2" x14ac:dyDescent="0.3">
      <c r="A21135">
        <v>163029</v>
      </c>
      <c r="B21135" t="s">
        <v>821</v>
      </c>
    </row>
    <row r="21136" spans="1:2" x14ac:dyDescent="0.3">
      <c r="A21136">
        <v>163029</v>
      </c>
      <c r="B21136" t="s">
        <v>14067</v>
      </c>
    </row>
    <row r="21137" spans="1:2" x14ac:dyDescent="0.3">
      <c r="A21137">
        <v>163361</v>
      </c>
      <c r="B21137" t="s">
        <v>1224</v>
      </c>
    </row>
    <row r="21138" spans="1:2" x14ac:dyDescent="0.3">
      <c r="A21138">
        <v>163361</v>
      </c>
      <c r="B21138" t="s">
        <v>648</v>
      </c>
    </row>
    <row r="21139" spans="1:2" x14ac:dyDescent="0.3">
      <c r="A21139">
        <v>164198</v>
      </c>
      <c r="B21139" t="s">
        <v>1224</v>
      </c>
    </row>
    <row r="21140" spans="1:2" x14ac:dyDescent="0.3">
      <c r="A21140">
        <v>164351</v>
      </c>
      <c r="B21140" t="s">
        <v>4238</v>
      </c>
    </row>
    <row r="21141" spans="1:2" x14ac:dyDescent="0.3">
      <c r="A21141">
        <v>164361</v>
      </c>
      <c r="B21141" t="s">
        <v>162</v>
      </c>
    </row>
    <row r="21142" spans="1:2" x14ac:dyDescent="0.3">
      <c r="A21142">
        <v>164361</v>
      </c>
      <c r="B21142" t="s">
        <v>2372</v>
      </c>
    </row>
    <row r="21143" spans="1:2" x14ac:dyDescent="0.3">
      <c r="A21143">
        <v>164494</v>
      </c>
      <c r="B21143" t="s">
        <v>3169</v>
      </c>
    </row>
    <row r="21144" spans="1:2" x14ac:dyDescent="0.3">
      <c r="A21144">
        <v>164505</v>
      </c>
      <c r="B21144" t="s">
        <v>162</v>
      </c>
    </row>
    <row r="21145" spans="1:2" x14ac:dyDescent="0.3">
      <c r="A21145">
        <v>164505</v>
      </c>
      <c r="B21145" t="s">
        <v>50</v>
      </c>
    </row>
    <row r="21146" spans="1:2" x14ac:dyDescent="0.3">
      <c r="A21146">
        <v>164505</v>
      </c>
      <c r="B21146" t="s">
        <v>821</v>
      </c>
    </row>
    <row r="21147" spans="1:2" x14ac:dyDescent="0.3">
      <c r="A21147">
        <v>164809</v>
      </c>
      <c r="B21147" t="s">
        <v>215</v>
      </c>
    </row>
    <row r="21148" spans="1:2" x14ac:dyDescent="0.3">
      <c r="A21148">
        <v>164809</v>
      </c>
      <c r="B21148" t="s">
        <v>7907</v>
      </c>
    </row>
    <row r="21149" spans="1:2" x14ac:dyDescent="0.3">
      <c r="A21149">
        <v>164974</v>
      </c>
      <c r="B21149" t="s">
        <v>3169</v>
      </c>
    </row>
    <row r="21150" spans="1:2" x14ac:dyDescent="0.3">
      <c r="A21150">
        <v>164974</v>
      </c>
      <c r="B21150" t="s">
        <v>1224</v>
      </c>
    </row>
    <row r="21151" spans="1:2" x14ac:dyDescent="0.3">
      <c r="A21151">
        <v>165069</v>
      </c>
      <c r="B21151" t="s">
        <v>726</v>
      </c>
    </row>
    <row r="21152" spans="1:2" x14ac:dyDescent="0.3">
      <c r="A21152">
        <v>166043</v>
      </c>
      <c r="B21152" t="s">
        <v>162</v>
      </c>
    </row>
    <row r="21153" spans="1:2" x14ac:dyDescent="0.3">
      <c r="A21153">
        <v>166056</v>
      </c>
      <c r="B21153" t="s">
        <v>4238</v>
      </c>
    </row>
    <row r="21154" spans="1:2" x14ac:dyDescent="0.3">
      <c r="A21154">
        <v>166056</v>
      </c>
      <c r="B21154" t="s">
        <v>1224</v>
      </c>
    </row>
    <row r="21155" spans="1:2" x14ac:dyDescent="0.3">
      <c r="A21155">
        <v>166056</v>
      </c>
      <c r="B21155" t="s">
        <v>2372</v>
      </c>
    </row>
    <row r="21156" spans="1:2" x14ac:dyDescent="0.3">
      <c r="A21156">
        <v>166186</v>
      </c>
      <c r="B21156" t="s">
        <v>50</v>
      </c>
    </row>
    <row r="21157" spans="1:2" x14ac:dyDescent="0.3">
      <c r="A21157">
        <v>166186</v>
      </c>
      <c r="B21157" t="s">
        <v>215</v>
      </c>
    </row>
    <row r="21158" spans="1:2" x14ac:dyDescent="0.3">
      <c r="A21158">
        <v>166202</v>
      </c>
      <c r="B21158" t="s">
        <v>4642</v>
      </c>
    </row>
    <row r="21159" spans="1:2" x14ac:dyDescent="0.3">
      <c r="A21159">
        <v>166202</v>
      </c>
      <c r="B21159" t="s">
        <v>215</v>
      </c>
    </row>
    <row r="21160" spans="1:2" x14ac:dyDescent="0.3">
      <c r="A21160">
        <v>166202</v>
      </c>
      <c r="B21160" t="s">
        <v>50</v>
      </c>
    </row>
    <row r="21161" spans="1:2" x14ac:dyDescent="0.3">
      <c r="A21161">
        <v>166202</v>
      </c>
      <c r="B21161" t="s">
        <v>868</v>
      </c>
    </row>
    <row r="21162" spans="1:2" x14ac:dyDescent="0.3">
      <c r="A21162">
        <v>166202</v>
      </c>
      <c r="B21162" t="s">
        <v>386</v>
      </c>
    </row>
    <row r="21163" spans="1:2" x14ac:dyDescent="0.3">
      <c r="A21163">
        <v>166202</v>
      </c>
      <c r="B21163" t="s">
        <v>821</v>
      </c>
    </row>
    <row r="21164" spans="1:2" x14ac:dyDescent="0.3">
      <c r="A21164">
        <v>166202</v>
      </c>
      <c r="B21164" t="s">
        <v>7674</v>
      </c>
    </row>
    <row r="21165" spans="1:2" x14ac:dyDescent="0.3">
      <c r="A21165">
        <v>166202</v>
      </c>
      <c r="B21165" t="s">
        <v>162</v>
      </c>
    </row>
    <row r="21166" spans="1:2" x14ac:dyDescent="0.3">
      <c r="A21166">
        <v>166202</v>
      </c>
      <c r="B21166" t="s">
        <v>2404</v>
      </c>
    </row>
    <row r="21167" spans="1:2" x14ac:dyDescent="0.3">
      <c r="A21167">
        <v>166202</v>
      </c>
      <c r="B21167" t="s">
        <v>565</v>
      </c>
    </row>
    <row r="21168" spans="1:2" x14ac:dyDescent="0.3">
      <c r="A21168">
        <v>166202</v>
      </c>
      <c r="B21168" t="s">
        <v>14067</v>
      </c>
    </row>
    <row r="21169" spans="1:2" x14ac:dyDescent="0.3">
      <c r="A21169">
        <v>166202</v>
      </c>
      <c r="B21169" t="s">
        <v>5886</v>
      </c>
    </row>
    <row r="21170" spans="1:2" x14ac:dyDescent="0.3">
      <c r="A21170">
        <v>166202</v>
      </c>
      <c r="B21170" t="s">
        <v>5211</v>
      </c>
    </row>
    <row r="21171" spans="1:2" x14ac:dyDescent="0.3">
      <c r="A21171">
        <v>166202</v>
      </c>
      <c r="B21171" t="s">
        <v>4342</v>
      </c>
    </row>
    <row r="21172" spans="1:2" x14ac:dyDescent="0.3">
      <c r="A21172">
        <v>166202</v>
      </c>
      <c r="B21172" t="s">
        <v>3413</v>
      </c>
    </row>
    <row r="21173" spans="1:2" x14ac:dyDescent="0.3">
      <c r="A21173">
        <v>166202</v>
      </c>
      <c r="B21173" t="s">
        <v>670</v>
      </c>
    </row>
    <row r="21174" spans="1:2" x14ac:dyDescent="0.3">
      <c r="A21174">
        <v>166202</v>
      </c>
      <c r="B21174" t="s">
        <v>3169</v>
      </c>
    </row>
    <row r="21175" spans="1:2" x14ac:dyDescent="0.3">
      <c r="A21175">
        <v>166808</v>
      </c>
      <c r="B21175" t="s">
        <v>4238</v>
      </c>
    </row>
    <row r="21176" spans="1:2" x14ac:dyDescent="0.3">
      <c r="A21176">
        <v>166837</v>
      </c>
      <c r="B21176" t="s">
        <v>11625</v>
      </c>
    </row>
    <row r="21177" spans="1:2" x14ac:dyDescent="0.3">
      <c r="A21177">
        <v>166974</v>
      </c>
      <c r="B21177" t="s">
        <v>162</v>
      </c>
    </row>
    <row r="21178" spans="1:2" x14ac:dyDescent="0.3">
      <c r="A21178">
        <v>166974</v>
      </c>
      <c r="B21178" t="s">
        <v>215</v>
      </c>
    </row>
    <row r="21179" spans="1:2" x14ac:dyDescent="0.3">
      <c r="A21179">
        <v>166974</v>
      </c>
      <c r="B21179" t="s">
        <v>2372</v>
      </c>
    </row>
    <row r="21180" spans="1:2" x14ac:dyDescent="0.3">
      <c r="A21180">
        <v>168091</v>
      </c>
      <c r="B21180" t="s">
        <v>2448</v>
      </c>
    </row>
    <row r="21181" spans="1:2" x14ac:dyDescent="0.3">
      <c r="A21181">
        <v>168585</v>
      </c>
      <c r="B21181" t="s">
        <v>11979</v>
      </c>
    </row>
    <row r="21182" spans="1:2" x14ac:dyDescent="0.3">
      <c r="A21182">
        <v>168666</v>
      </c>
      <c r="B21182" t="s">
        <v>648</v>
      </c>
    </row>
    <row r="21183" spans="1:2" x14ac:dyDescent="0.3">
      <c r="A21183">
        <v>168666</v>
      </c>
      <c r="B21183" t="s">
        <v>1224</v>
      </c>
    </row>
    <row r="21184" spans="1:2" x14ac:dyDescent="0.3">
      <c r="A21184">
        <v>169250</v>
      </c>
      <c r="B21184" t="s">
        <v>726</v>
      </c>
    </row>
    <row r="21185" spans="1:2" x14ac:dyDescent="0.3">
      <c r="A21185">
        <v>172838</v>
      </c>
      <c r="B21185" t="s">
        <v>50</v>
      </c>
    </row>
    <row r="21186" spans="1:2" x14ac:dyDescent="0.3">
      <c r="A21186">
        <v>172838</v>
      </c>
      <c r="B21186" t="s">
        <v>570</v>
      </c>
    </row>
    <row r="21187" spans="1:2" x14ac:dyDescent="0.3">
      <c r="A21187">
        <v>172838</v>
      </c>
      <c r="B21187" t="s">
        <v>2404</v>
      </c>
    </row>
    <row r="21188" spans="1:2" x14ac:dyDescent="0.3">
      <c r="A21188">
        <v>172838</v>
      </c>
      <c r="B21188" t="s">
        <v>5886</v>
      </c>
    </row>
    <row r="21189" spans="1:2" x14ac:dyDescent="0.3">
      <c r="A21189">
        <v>173238</v>
      </c>
      <c r="B21189" t="s">
        <v>215</v>
      </c>
    </row>
    <row r="21190" spans="1:2" x14ac:dyDescent="0.3">
      <c r="A21190">
        <v>173238</v>
      </c>
      <c r="B21190" t="s">
        <v>517</v>
      </c>
    </row>
    <row r="21191" spans="1:2" x14ac:dyDescent="0.3">
      <c r="A21191">
        <v>173432</v>
      </c>
      <c r="B21191" t="s">
        <v>162</v>
      </c>
    </row>
    <row r="21192" spans="1:2" x14ac:dyDescent="0.3">
      <c r="A21192">
        <v>173432</v>
      </c>
      <c r="B21192" t="s">
        <v>2448</v>
      </c>
    </row>
    <row r="21193" spans="1:2" x14ac:dyDescent="0.3">
      <c r="A21193">
        <v>174954</v>
      </c>
      <c r="B21193" t="s">
        <v>1224</v>
      </c>
    </row>
    <row r="21194" spans="1:2" x14ac:dyDescent="0.3">
      <c r="A21194">
        <v>175026</v>
      </c>
      <c r="B21194" t="s">
        <v>162</v>
      </c>
    </row>
    <row r="21195" spans="1:2" x14ac:dyDescent="0.3">
      <c r="A21195">
        <v>175054</v>
      </c>
      <c r="B21195" t="s">
        <v>4238</v>
      </c>
    </row>
    <row r="21196" spans="1:2" x14ac:dyDescent="0.3">
      <c r="A21196">
        <v>175054</v>
      </c>
      <c r="B21196" t="s">
        <v>1224</v>
      </c>
    </row>
    <row r="21197" spans="1:2" x14ac:dyDescent="0.3">
      <c r="A21197">
        <v>175054</v>
      </c>
      <c r="B21197" t="s">
        <v>2372</v>
      </c>
    </row>
    <row r="21198" spans="1:2" x14ac:dyDescent="0.3">
      <c r="A21198">
        <v>175131</v>
      </c>
      <c r="B21198" t="s">
        <v>13095</v>
      </c>
    </row>
    <row r="21199" spans="1:2" x14ac:dyDescent="0.3">
      <c r="A21199">
        <v>175788</v>
      </c>
      <c r="B21199" t="s">
        <v>517</v>
      </c>
    </row>
    <row r="21200" spans="1:2" x14ac:dyDescent="0.3">
      <c r="A21200">
        <v>175788</v>
      </c>
      <c r="B21200" t="s">
        <v>726</v>
      </c>
    </row>
    <row r="21201" spans="1:2" x14ac:dyDescent="0.3">
      <c r="A21201">
        <v>175788</v>
      </c>
      <c r="B21201" t="s">
        <v>50</v>
      </c>
    </row>
    <row r="21202" spans="1:2" x14ac:dyDescent="0.3">
      <c r="A21202">
        <v>176159</v>
      </c>
      <c r="B21202" t="s">
        <v>821</v>
      </c>
    </row>
    <row r="21203" spans="1:2" x14ac:dyDescent="0.3">
      <c r="A21203">
        <v>176159</v>
      </c>
      <c r="B21203" t="s">
        <v>3413</v>
      </c>
    </row>
    <row r="21204" spans="1:2" x14ac:dyDescent="0.3">
      <c r="A21204">
        <v>176159</v>
      </c>
      <c r="B21204" t="s">
        <v>670</v>
      </c>
    </row>
    <row r="21205" spans="1:2" x14ac:dyDescent="0.3">
      <c r="A21205">
        <v>176243</v>
      </c>
      <c r="B21205" t="s">
        <v>517</v>
      </c>
    </row>
    <row r="21206" spans="1:2" x14ac:dyDescent="0.3">
      <c r="A21206">
        <v>176243</v>
      </c>
      <c r="B21206" t="s">
        <v>726</v>
      </c>
    </row>
    <row r="21207" spans="1:2" x14ac:dyDescent="0.3">
      <c r="A21207">
        <v>176737</v>
      </c>
      <c r="B21207" t="s">
        <v>215</v>
      </c>
    </row>
    <row r="21208" spans="1:2" x14ac:dyDescent="0.3">
      <c r="A21208">
        <v>176737</v>
      </c>
      <c r="B21208" t="s">
        <v>50</v>
      </c>
    </row>
    <row r="21209" spans="1:2" x14ac:dyDescent="0.3">
      <c r="A21209">
        <v>176737</v>
      </c>
      <c r="B21209" t="s">
        <v>4642</v>
      </c>
    </row>
    <row r="21210" spans="1:2" x14ac:dyDescent="0.3">
      <c r="A21210">
        <v>176737</v>
      </c>
      <c r="B21210" t="s">
        <v>2448</v>
      </c>
    </row>
    <row r="21211" spans="1:2" x14ac:dyDescent="0.3">
      <c r="A21211">
        <v>176737</v>
      </c>
      <c r="B21211" t="s">
        <v>517</v>
      </c>
    </row>
    <row r="21212" spans="1:2" x14ac:dyDescent="0.3">
      <c r="A21212">
        <v>177233</v>
      </c>
      <c r="B21212" t="s">
        <v>670</v>
      </c>
    </row>
    <row r="21213" spans="1:2" x14ac:dyDescent="0.3">
      <c r="A21213">
        <v>177233</v>
      </c>
      <c r="B21213" t="s">
        <v>215</v>
      </c>
    </row>
    <row r="21214" spans="1:2" x14ac:dyDescent="0.3">
      <c r="A21214">
        <v>177233</v>
      </c>
      <c r="B21214" t="s">
        <v>868</v>
      </c>
    </row>
    <row r="21215" spans="1:2" x14ac:dyDescent="0.3">
      <c r="A21215">
        <v>177233</v>
      </c>
      <c r="B21215" t="s">
        <v>4468</v>
      </c>
    </row>
    <row r="21216" spans="1:2" x14ac:dyDescent="0.3">
      <c r="A21216">
        <v>177233</v>
      </c>
      <c r="B21216" t="s">
        <v>3413</v>
      </c>
    </row>
    <row r="21217" spans="1:2" x14ac:dyDescent="0.3">
      <c r="A21217">
        <v>177233</v>
      </c>
      <c r="B21217" t="s">
        <v>4342</v>
      </c>
    </row>
    <row r="21218" spans="1:2" x14ac:dyDescent="0.3">
      <c r="A21218">
        <v>177233</v>
      </c>
      <c r="B21218" t="s">
        <v>5886</v>
      </c>
    </row>
    <row r="21219" spans="1:2" x14ac:dyDescent="0.3">
      <c r="A21219">
        <v>177234</v>
      </c>
      <c r="B21219" t="s">
        <v>50</v>
      </c>
    </row>
    <row r="21220" spans="1:2" x14ac:dyDescent="0.3">
      <c r="A21220">
        <v>177234</v>
      </c>
      <c r="B21220" t="s">
        <v>215</v>
      </c>
    </row>
    <row r="21221" spans="1:2" x14ac:dyDescent="0.3">
      <c r="A21221">
        <v>177234</v>
      </c>
      <c r="B21221" t="s">
        <v>565</v>
      </c>
    </row>
    <row r="21222" spans="1:2" x14ac:dyDescent="0.3">
      <c r="A21222">
        <v>177234</v>
      </c>
      <c r="B21222" t="s">
        <v>2404</v>
      </c>
    </row>
    <row r="21223" spans="1:2" x14ac:dyDescent="0.3">
      <c r="A21223">
        <v>177234</v>
      </c>
      <c r="B21223" t="s">
        <v>1287</v>
      </c>
    </row>
    <row r="21224" spans="1:2" x14ac:dyDescent="0.3">
      <c r="A21224">
        <v>177558</v>
      </c>
      <c r="B21224" t="s">
        <v>726</v>
      </c>
    </row>
    <row r="21225" spans="1:2" x14ac:dyDescent="0.3">
      <c r="A21225">
        <v>177558</v>
      </c>
      <c r="B21225" t="s">
        <v>4642</v>
      </c>
    </row>
    <row r="21226" spans="1:2" x14ac:dyDescent="0.3">
      <c r="A21226">
        <v>177925</v>
      </c>
      <c r="B21226" t="s">
        <v>2448</v>
      </c>
    </row>
    <row r="21227" spans="1:2" x14ac:dyDescent="0.3">
      <c r="A21227">
        <v>177925</v>
      </c>
      <c r="B21227" t="s">
        <v>50</v>
      </c>
    </row>
    <row r="21228" spans="1:2" x14ac:dyDescent="0.3">
      <c r="A21228">
        <v>180310</v>
      </c>
      <c r="B21228" t="s">
        <v>726</v>
      </c>
    </row>
    <row r="21229" spans="1:2" x14ac:dyDescent="0.3">
      <c r="A21229">
        <v>180310</v>
      </c>
      <c r="B21229" t="s">
        <v>50</v>
      </c>
    </row>
    <row r="21230" spans="1:2" x14ac:dyDescent="0.3">
      <c r="A21230">
        <v>180310</v>
      </c>
      <c r="B21230" t="s">
        <v>821</v>
      </c>
    </row>
    <row r="21231" spans="1:2" x14ac:dyDescent="0.3">
      <c r="A21231">
        <v>180310</v>
      </c>
      <c r="B21231" t="s">
        <v>670</v>
      </c>
    </row>
    <row r="21232" spans="1:2" x14ac:dyDescent="0.3">
      <c r="A21232">
        <v>180310</v>
      </c>
      <c r="B21232" t="s">
        <v>1470</v>
      </c>
    </row>
    <row r="21233" spans="1:2" x14ac:dyDescent="0.3">
      <c r="A21233">
        <v>180333</v>
      </c>
      <c r="B21233" t="s">
        <v>162</v>
      </c>
    </row>
    <row r="21234" spans="1:2" x14ac:dyDescent="0.3">
      <c r="A21234">
        <v>180348</v>
      </c>
      <c r="B21234" t="s">
        <v>2205</v>
      </c>
    </row>
    <row r="21235" spans="1:2" x14ac:dyDescent="0.3">
      <c r="A21235">
        <v>180348</v>
      </c>
      <c r="B21235" t="s">
        <v>1224</v>
      </c>
    </row>
    <row r="21236" spans="1:2" x14ac:dyDescent="0.3">
      <c r="A21236">
        <v>180348</v>
      </c>
      <c r="B21236" t="s">
        <v>2372</v>
      </c>
    </row>
    <row r="21237" spans="1:2" x14ac:dyDescent="0.3">
      <c r="A21237">
        <v>180348</v>
      </c>
      <c r="B21237" t="s">
        <v>821</v>
      </c>
    </row>
    <row r="21238" spans="1:2" x14ac:dyDescent="0.3">
      <c r="A21238">
        <v>180348</v>
      </c>
      <c r="B21238" t="s">
        <v>868</v>
      </c>
    </row>
    <row r="21239" spans="1:2" x14ac:dyDescent="0.3">
      <c r="A21239">
        <v>180348</v>
      </c>
      <c r="B21239" t="s">
        <v>7965</v>
      </c>
    </row>
    <row r="21240" spans="1:2" x14ac:dyDescent="0.3">
      <c r="A21240">
        <v>180348</v>
      </c>
      <c r="B21240" t="s">
        <v>7674</v>
      </c>
    </row>
    <row r="21241" spans="1:2" x14ac:dyDescent="0.3">
      <c r="A21241">
        <v>180348</v>
      </c>
      <c r="B21241" t="s">
        <v>3413</v>
      </c>
    </row>
    <row r="21242" spans="1:2" x14ac:dyDescent="0.3">
      <c r="A21242">
        <v>180348</v>
      </c>
      <c r="B21242" t="s">
        <v>517</v>
      </c>
    </row>
    <row r="21243" spans="1:2" x14ac:dyDescent="0.3">
      <c r="A21243">
        <v>180509</v>
      </c>
      <c r="B21243" t="s">
        <v>517</v>
      </c>
    </row>
    <row r="21244" spans="1:2" x14ac:dyDescent="0.3">
      <c r="A21244">
        <v>180509</v>
      </c>
      <c r="B21244" t="s">
        <v>5211</v>
      </c>
    </row>
    <row r="21245" spans="1:2" x14ac:dyDescent="0.3">
      <c r="A21245">
        <v>180509</v>
      </c>
      <c r="B21245" t="s">
        <v>1931</v>
      </c>
    </row>
    <row r="21246" spans="1:2" x14ac:dyDescent="0.3">
      <c r="A21246">
        <v>180509</v>
      </c>
      <c r="B21246" t="s">
        <v>2372</v>
      </c>
    </row>
    <row r="21247" spans="1:2" x14ac:dyDescent="0.3">
      <c r="A21247">
        <v>180509</v>
      </c>
      <c r="B21247" t="s">
        <v>1224</v>
      </c>
    </row>
    <row r="21248" spans="1:2" x14ac:dyDescent="0.3">
      <c r="A21248">
        <v>181374</v>
      </c>
      <c r="B21248" t="s">
        <v>648</v>
      </c>
    </row>
    <row r="21249" spans="1:2" x14ac:dyDescent="0.3">
      <c r="A21249">
        <v>181374</v>
      </c>
      <c r="B21249" t="s">
        <v>1224</v>
      </c>
    </row>
    <row r="21250" spans="1:2" x14ac:dyDescent="0.3">
      <c r="A21250">
        <v>183297</v>
      </c>
      <c r="B21250" t="s">
        <v>4642</v>
      </c>
    </row>
    <row r="21251" spans="1:2" x14ac:dyDescent="0.3">
      <c r="A21251">
        <v>183297</v>
      </c>
      <c r="B21251" t="s">
        <v>50</v>
      </c>
    </row>
    <row r="21252" spans="1:2" x14ac:dyDescent="0.3">
      <c r="A21252">
        <v>183297</v>
      </c>
      <c r="B21252" t="s">
        <v>2448</v>
      </c>
    </row>
    <row r="21253" spans="1:2" x14ac:dyDescent="0.3">
      <c r="A21253">
        <v>183305</v>
      </c>
      <c r="B21253" t="s">
        <v>215</v>
      </c>
    </row>
    <row r="21254" spans="1:2" x14ac:dyDescent="0.3">
      <c r="A21254">
        <v>183789</v>
      </c>
      <c r="B21254" t="s">
        <v>13122</v>
      </c>
    </row>
    <row r="21255" spans="1:2" x14ac:dyDescent="0.3">
      <c r="A21255">
        <v>184584</v>
      </c>
      <c r="B21255" t="s">
        <v>648</v>
      </c>
    </row>
    <row r="21256" spans="1:2" x14ac:dyDescent="0.3">
      <c r="A21256">
        <v>184584</v>
      </c>
      <c r="B21256" t="s">
        <v>1224</v>
      </c>
    </row>
    <row r="21257" spans="1:2" x14ac:dyDescent="0.3">
      <c r="A21257">
        <v>184704</v>
      </c>
      <c r="B21257" t="s">
        <v>1224</v>
      </c>
    </row>
    <row r="21258" spans="1:2" x14ac:dyDescent="0.3">
      <c r="A21258">
        <v>184704</v>
      </c>
      <c r="B21258" t="s">
        <v>2372</v>
      </c>
    </row>
    <row r="21259" spans="1:2" x14ac:dyDescent="0.3">
      <c r="A21259">
        <v>185579</v>
      </c>
      <c r="B21259" t="s">
        <v>215</v>
      </c>
    </row>
    <row r="21260" spans="1:2" x14ac:dyDescent="0.3">
      <c r="A21260">
        <v>186503</v>
      </c>
      <c r="B21260" t="s">
        <v>2424</v>
      </c>
    </row>
    <row r="21261" spans="1:2" x14ac:dyDescent="0.3">
      <c r="A21261">
        <v>186503</v>
      </c>
      <c r="B21261" t="s">
        <v>14417</v>
      </c>
    </row>
    <row r="21262" spans="1:2" x14ac:dyDescent="0.3">
      <c r="A21262">
        <v>186503</v>
      </c>
      <c r="B21262" t="s">
        <v>631</v>
      </c>
    </row>
    <row r="21263" spans="1:2" x14ac:dyDescent="0.3">
      <c r="A21263">
        <v>186503</v>
      </c>
      <c r="B21263" t="s">
        <v>215</v>
      </c>
    </row>
    <row r="21264" spans="1:2" x14ac:dyDescent="0.3">
      <c r="A21264">
        <v>186503</v>
      </c>
      <c r="B21264" t="s">
        <v>13177</v>
      </c>
    </row>
    <row r="21265" spans="1:2" x14ac:dyDescent="0.3">
      <c r="A21265">
        <v>187314</v>
      </c>
      <c r="B21265" t="s">
        <v>215</v>
      </c>
    </row>
    <row r="21266" spans="1:2" x14ac:dyDescent="0.3">
      <c r="A21266">
        <v>187356</v>
      </c>
      <c r="B21266" t="s">
        <v>2448</v>
      </c>
    </row>
    <row r="21267" spans="1:2" x14ac:dyDescent="0.3">
      <c r="A21267">
        <v>188190</v>
      </c>
      <c r="B21267" t="s">
        <v>2372</v>
      </c>
    </row>
    <row r="21268" spans="1:2" x14ac:dyDescent="0.3">
      <c r="A21268">
        <v>188190</v>
      </c>
      <c r="B21268" t="s">
        <v>1224</v>
      </c>
    </row>
    <row r="21269" spans="1:2" x14ac:dyDescent="0.3">
      <c r="A21269">
        <v>188190</v>
      </c>
      <c r="B21269" t="s">
        <v>215</v>
      </c>
    </row>
    <row r="21270" spans="1:2" x14ac:dyDescent="0.3">
      <c r="A21270">
        <v>188571</v>
      </c>
      <c r="B21270" t="s">
        <v>2448</v>
      </c>
    </row>
    <row r="21271" spans="1:2" x14ac:dyDescent="0.3">
      <c r="A21271">
        <v>188571</v>
      </c>
      <c r="B21271" t="s">
        <v>50</v>
      </c>
    </row>
    <row r="21272" spans="1:2" x14ac:dyDescent="0.3">
      <c r="A21272">
        <v>188571</v>
      </c>
      <c r="B21272" t="s">
        <v>215</v>
      </c>
    </row>
    <row r="21273" spans="1:2" x14ac:dyDescent="0.3">
      <c r="A21273">
        <v>189683</v>
      </c>
      <c r="B21273" t="s">
        <v>3169</v>
      </c>
    </row>
    <row r="21274" spans="1:2" x14ac:dyDescent="0.3">
      <c r="A21274">
        <v>189683</v>
      </c>
      <c r="B21274" t="s">
        <v>215</v>
      </c>
    </row>
    <row r="21275" spans="1:2" x14ac:dyDescent="0.3">
      <c r="A21275">
        <v>189683</v>
      </c>
      <c r="B21275" t="s">
        <v>517</v>
      </c>
    </row>
    <row r="21276" spans="1:2" x14ac:dyDescent="0.3">
      <c r="A21276">
        <v>189872</v>
      </c>
      <c r="B21276" t="s">
        <v>215</v>
      </c>
    </row>
    <row r="21277" spans="1:2" x14ac:dyDescent="0.3">
      <c r="A21277">
        <v>189872</v>
      </c>
      <c r="B21277" t="s">
        <v>517</v>
      </c>
    </row>
    <row r="21278" spans="1:2" x14ac:dyDescent="0.3">
      <c r="A21278">
        <v>190142</v>
      </c>
      <c r="B21278" t="s">
        <v>162</v>
      </c>
    </row>
    <row r="21279" spans="1:2" x14ac:dyDescent="0.3">
      <c r="A21279">
        <v>190142</v>
      </c>
      <c r="B21279" t="s">
        <v>50</v>
      </c>
    </row>
    <row r="21280" spans="1:2" x14ac:dyDescent="0.3">
      <c r="A21280">
        <v>190142</v>
      </c>
      <c r="B21280" t="s">
        <v>1470</v>
      </c>
    </row>
    <row r="21281" spans="1:2" x14ac:dyDescent="0.3">
      <c r="A21281">
        <v>190142</v>
      </c>
      <c r="B21281" t="s">
        <v>2372</v>
      </c>
    </row>
    <row r="21282" spans="1:2" x14ac:dyDescent="0.3">
      <c r="A21282">
        <v>190142</v>
      </c>
      <c r="B21282" t="s">
        <v>1224</v>
      </c>
    </row>
    <row r="21283" spans="1:2" x14ac:dyDescent="0.3">
      <c r="A21283">
        <v>190571</v>
      </c>
      <c r="B21283" t="s">
        <v>2448</v>
      </c>
    </row>
    <row r="21284" spans="1:2" x14ac:dyDescent="0.3">
      <c r="A21284">
        <v>190571</v>
      </c>
      <c r="B21284" t="s">
        <v>162</v>
      </c>
    </row>
    <row r="21285" spans="1:2" x14ac:dyDescent="0.3">
      <c r="A21285">
        <v>190571</v>
      </c>
      <c r="B21285" t="s">
        <v>50</v>
      </c>
    </row>
    <row r="21286" spans="1:2" x14ac:dyDescent="0.3">
      <c r="A21286">
        <v>190780</v>
      </c>
      <c r="B21286" t="s">
        <v>10776</v>
      </c>
    </row>
    <row r="21287" spans="1:2" x14ac:dyDescent="0.3">
      <c r="A21287">
        <v>191644</v>
      </c>
      <c r="B21287" t="s">
        <v>3857</v>
      </c>
    </row>
    <row r="21288" spans="1:2" x14ac:dyDescent="0.3">
      <c r="A21288">
        <v>191644</v>
      </c>
      <c r="B21288" t="s">
        <v>215</v>
      </c>
    </row>
    <row r="21289" spans="1:2" x14ac:dyDescent="0.3">
      <c r="A21289">
        <v>191686</v>
      </c>
      <c r="B21289" t="s">
        <v>215</v>
      </c>
    </row>
    <row r="21290" spans="1:2" x14ac:dyDescent="0.3">
      <c r="A21290">
        <v>191686</v>
      </c>
      <c r="B21290" t="s">
        <v>50</v>
      </c>
    </row>
    <row r="21291" spans="1:2" x14ac:dyDescent="0.3">
      <c r="A21291">
        <v>191797</v>
      </c>
      <c r="B21291" t="s">
        <v>565</v>
      </c>
    </row>
    <row r="21292" spans="1:2" x14ac:dyDescent="0.3">
      <c r="A21292">
        <v>191797</v>
      </c>
      <c r="B21292" t="s">
        <v>2205</v>
      </c>
    </row>
    <row r="21293" spans="1:2" x14ac:dyDescent="0.3">
      <c r="A21293">
        <v>191797</v>
      </c>
      <c r="B21293" t="s">
        <v>517</v>
      </c>
    </row>
    <row r="21294" spans="1:2" x14ac:dyDescent="0.3">
      <c r="A21294">
        <v>192057</v>
      </c>
      <c r="B21294" t="s">
        <v>4238</v>
      </c>
    </row>
    <row r="21295" spans="1:2" x14ac:dyDescent="0.3">
      <c r="A21295">
        <v>192057</v>
      </c>
      <c r="B21295" t="s">
        <v>670</v>
      </c>
    </row>
    <row r="21296" spans="1:2" x14ac:dyDescent="0.3">
      <c r="A21296">
        <v>192057</v>
      </c>
      <c r="B21296" t="s">
        <v>2448</v>
      </c>
    </row>
    <row r="21297" spans="1:2" x14ac:dyDescent="0.3">
      <c r="A21297">
        <v>192058</v>
      </c>
      <c r="B21297" t="s">
        <v>517</v>
      </c>
    </row>
    <row r="21298" spans="1:2" x14ac:dyDescent="0.3">
      <c r="A21298">
        <v>192058</v>
      </c>
      <c r="B21298" t="s">
        <v>2448</v>
      </c>
    </row>
    <row r="21299" spans="1:2" x14ac:dyDescent="0.3">
      <c r="A21299">
        <v>193493</v>
      </c>
      <c r="B21299" t="s">
        <v>3169</v>
      </c>
    </row>
    <row r="21300" spans="1:2" x14ac:dyDescent="0.3">
      <c r="A21300">
        <v>193493</v>
      </c>
      <c r="B21300" t="s">
        <v>162</v>
      </c>
    </row>
    <row r="21301" spans="1:2" x14ac:dyDescent="0.3">
      <c r="A21301">
        <v>193930</v>
      </c>
      <c r="B21301" t="s">
        <v>1931</v>
      </c>
    </row>
    <row r="21302" spans="1:2" x14ac:dyDescent="0.3">
      <c r="A21302">
        <v>194256</v>
      </c>
      <c r="B21302" t="s">
        <v>517</v>
      </c>
    </row>
    <row r="21303" spans="1:2" x14ac:dyDescent="0.3">
      <c r="A21303">
        <v>194256</v>
      </c>
      <c r="B21303" t="s">
        <v>670</v>
      </c>
    </row>
    <row r="21304" spans="1:2" x14ac:dyDescent="0.3">
      <c r="A21304">
        <v>194256</v>
      </c>
      <c r="B21304" t="s">
        <v>2372</v>
      </c>
    </row>
    <row r="21305" spans="1:2" x14ac:dyDescent="0.3">
      <c r="A21305">
        <v>194287</v>
      </c>
      <c r="B21305" t="s">
        <v>215</v>
      </c>
    </row>
    <row r="21306" spans="1:2" x14ac:dyDescent="0.3">
      <c r="A21306">
        <v>194287</v>
      </c>
      <c r="B21306" t="s">
        <v>2448</v>
      </c>
    </row>
    <row r="21307" spans="1:2" x14ac:dyDescent="0.3">
      <c r="A21307">
        <v>194462</v>
      </c>
      <c r="B21307" t="s">
        <v>517</v>
      </c>
    </row>
    <row r="21308" spans="1:2" x14ac:dyDescent="0.3">
      <c r="A21308">
        <v>194462</v>
      </c>
      <c r="B21308" t="s">
        <v>7695</v>
      </c>
    </row>
    <row r="21309" spans="1:2" x14ac:dyDescent="0.3">
      <c r="A21309">
        <v>194914</v>
      </c>
      <c r="B21309" t="s">
        <v>2372</v>
      </c>
    </row>
    <row r="21310" spans="1:2" x14ac:dyDescent="0.3">
      <c r="A21310">
        <v>194914</v>
      </c>
      <c r="B21310" t="s">
        <v>215</v>
      </c>
    </row>
    <row r="21311" spans="1:2" x14ac:dyDescent="0.3">
      <c r="A21311">
        <v>194914</v>
      </c>
      <c r="B21311" t="s">
        <v>868</v>
      </c>
    </row>
    <row r="21312" spans="1:2" x14ac:dyDescent="0.3">
      <c r="A21312">
        <v>195029</v>
      </c>
      <c r="B21312" t="s">
        <v>726</v>
      </c>
    </row>
    <row r="21313" spans="1:2" x14ac:dyDescent="0.3">
      <c r="A21313">
        <v>195029</v>
      </c>
      <c r="B21313" t="s">
        <v>4342</v>
      </c>
    </row>
    <row r="21314" spans="1:2" x14ac:dyDescent="0.3">
      <c r="A21314">
        <v>195188</v>
      </c>
      <c r="B21314" t="s">
        <v>5886</v>
      </c>
    </row>
    <row r="21315" spans="1:2" x14ac:dyDescent="0.3">
      <c r="A21315">
        <v>195424</v>
      </c>
      <c r="B21315" t="s">
        <v>4238</v>
      </c>
    </row>
    <row r="21316" spans="1:2" x14ac:dyDescent="0.3">
      <c r="A21316">
        <v>195424</v>
      </c>
      <c r="B21316" t="s">
        <v>1224</v>
      </c>
    </row>
    <row r="21317" spans="1:2" x14ac:dyDescent="0.3">
      <c r="A21317">
        <v>195580</v>
      </c>
      <c r="B21317" t="s">
        <v>162</v>
      </c>
    </row>
    <row r="21318" spans="1:2" x14ac:dyDescent="0.3">
      <c r="A21318">
        <v>195580</v>
      </c>
      <c r="B21318" t="s">
        <v>4642</v>
      </c>
    </row>
    <row r="21319" spans="1:2" x14ac:dyDescent="0.3">
      <c r="A21319">
        <v>195656</v>
      </c>
      <c r="B21319" t="s">
        <v>726</v>
      </c>
    </row>
    <row r="21320" spans="1:2" x14ac:dyDescent="0.3">
      <c r="A21320">
        <v>195656</v>
      </c>
      <c r="B21320" t="s">
        <v>517</v>
      </c>
    </row>
    <row r="21321" spans="1:2" x14ac:dyDescent="0.3">
      <c r="A21321">
        <v>195656</v>
      </c>
      <c r="B21321" t="s">
        <v>162</v>
      </c>
    </row>
    <row r="21322" spans="1:2" x14ac:dyDescent="0.3">
      <c r="A21322">
        <v>195786</v>
      </c>
      <c r="B21322" t="s">
        <v>821</v>
      </c>
    </row>
    <row r="21323" spans="1:2" x14ac:dyDescent="0.3">
      <c r="A21323">
        <v>195786</v>
      </c>
      <c r="B21323" t="s">
        <v>726</v>
      </c>
    </row>
    <row r="21324" spans="1:2" x14ac:dyDescent="0.3">
      <c r="A21324">
        <v>195786</v>
      </c>
      <c r="B21324" t="s">
        <v>2372</v>
      </c>
    </row>
    <row r="21325" spans="1:2" x14ac:dyDescent="0.3">
      <c r="A21325">
        <v>195786</v>
      </c>
      <c r="B21325" t="s">
        <v>1224</v>
      </c>
    </row>
    <row r="21326" spans="1:2" x14ac:dyDescent="0.3">
      <c r="A21326">
        <v>195786</v>
      </c>
      <c r="B21326" t="s">
        <v>386</v>
      </c>
    </row>
    <row r="21327" spans="1:2" x14ac:dyDescent="0.3">
      <c r="A21327">
        <v>195893</v>
      </c>
      <c r="B21327" t="s">
        <v>2448</v>
      </c>
    </row>
    <row r="21328" spans="1:2" x14ac:dyDescent="0.3">
      <c r="A21328">
        <v>195893</v>
      </c>
      <c r="B21328" t="s">
        <v>50</v>
      </c>
    </row>
    <row r="21329" spans="1:2" x14ac:dyDescent="0.3">
      <c r="A21329">
        <v>196811</v>
      </c>
      <c r="B21329" t="s">
        <v>2448</v>
      </c>
    </row>
    <row r="21330" spans="1:2" x14ac:dyDescent="0.3">
      <c r="A21330">
        <v>196826</v>
      </c>
      <c r="B21330" t="s">
        <v>868</v>
      </c>
    </row>
    <row r="21331" spans="1:2" x14ac:dyDescent="0.3">
      <c r="A21331">
        <v>196826</v>
      </c>
      <c r="B21331" t="s">
        <v>1722</v>
      </c>
    </row>
    <row r="21332" spans="1:2" x14ac:dyDescent="0.3">
      <c r="A21332">
        <v>196826</v>
      </c>
      <c r="B21332" t="s">
        <v>215</v>
      </c>
    </row>
    <row r="21333" spans="1:2" x14ac:dyDescent="0.3">
      <c r="A21333">
        <v>196826</v>
      </c>
      <c r="B21333" t="s">
        <v>517</v>
      </c>
    </row>
    <row r="21334" spans="1:2" x14ac:dyDescent="0.3">
      <c r="A21334">
        <v>196826</v>
      </c>
      <c r="B21334" t="s">
        <v>2372</v>
      </c>
    </row>
    <row r="21335" spans="1:2" x14ac:dyDescent="0.3">
      <c r="A21335">
        <v>196826</v>
      </c>
      <c r="B21335" t="s">
        <v>5886</v>
      </c>
    </row>
    <row r="21336" spans="1:2" x14ac:dyDescent="0.3">
      <c r="A21336">
        <v>197009</v>
      </c>
      <c r="B21336" t="s">
        <v>13177</v>
      </c>
    </row>
    <row r="21337" spans="1:2" x14ac:dyDescent="0.3">
      <c r="A21337">
        <v>197238</v>
      </c>
      <c r="B21337" t="s">
        <v>1224</v>
      </c>
    </row>
    <row r="21338" spans="1:2" x14ac:dyDescent="0.3">
      <c r="A21338">
        <v>197238</v>
      </c>
      <c r="B21338" t="s">
        <v>2372</v>
      </c>
    </row>
    <row r="21339" spans="1:2" x14ac:dyDescent="0.3">
      <c r="A21339">
        <v>197766</v>
      </c>
      <c r="B21339" t="s">
        <v>215</v>
      </c>
    </row>
    <row r="21340" spans="1:2" x14ac:dyDescent="0.3">
      <c r="A21340">
        <v>197766</v>
      </c>
      <c r="B21340" t="s">
        <v>517</v>
      </c>
    </row>
    <row r="21341" spans="1:2" x14ac:dyDescent="0.3">
      <c r="A21341">
        <v>197766</v>
      </c>
      <c r="B21341" t="s">
        <v>1224</v>
      </c>
    </row>
    <row r="21342" spans="1:2" x14ac:dyDescent="0.3">
      <c r="A21342">
        <v>198051</v>
      </c>
      <c r="B21342" t="s">
        <v>726</v>
      </c>
    </row>
    <row r="21343" spans="1:2" x14ac:dyDescent="0.3">
      <c r="A21343">
        <v>199229</v>
      </c>
      <c r="B21343" t="s">
        <v>2448</v>
      </c>
    </row>
    <row r="21344" spans="1:2" x14ac:dyDescent="0.3">
      <c r="A21344">
        <v>199229</v>
      </c>
      <c r="B21344" t="s">
        <v>162</v>
      </c>
    </row>
    <row r="21345" spans="1:2" x14ac:dyDescent="0.3">
      <c r="A21345">
        <v>201120</v>
      </c>
      <c r="B21345" t="s">
        <v>5208</v>
      </c>
    </row>
    <row r="21346" spans="1:2" x14ac:dyDescent="0.3">
      <c r="A21346">
        <v>201120</v>
      </c>
      <c r="B21346" t="s">
        <v>726</v>
      </c>
    </row>
    <row r="21347" spans="1:2" x14ac:dyDescent="0.3">
      <c r="A21347">
        <v>201120</v>
      </c>
      <c r="B21347" t="s">
        <v>162</v>
      </c>
    </row>
    <row r="21348" spans="1:2" x14ac:dyDescent="0.3">
      <c r="A21348">
        <v>201120</v>
      </c>
      <c r="B21348" t="s">
        <v>2372</v>
      </c>
    </row>
    <row r="21349" spans="1:2" x14ac:dyDescent="0.3">
      <c r="A21349">
        <v>201131</v>
      </c>
      <c r="B21349" t="s">
        <v>215</v>
      </c>
    </row>
    <row r="21350" spans="1:2" x14ac:dyDescent="0.3">
      <c r="A21350">
        <v>201131</v>
      </c>
      <c r="B21350" t="s">
        <v>2372</v>
      </c>
    </row>
    <row r="21351" spans="1:2" x14ac:dyDescent="0.3">
      <c r="A21351">
        <v>201131</v>
      </c>
      <c r="B21351" t="s">
        <v>162</v>
      </c>
    </row>
    <row r="21352" spans="1:2" x14ac:dyDescent="0.3">
      <c r="A21352">
        <v>201131</v>
      </c>
      <c r="B21352" t="s">
        <v>2448</v>
      </c>
    </row>
    <row r="21353" spans="1:2" x14ac:dyDescent="0.3">
      <c r="A21353">
        <v>201131</v>
      </c>
      <c r="B21353" t="s">
        <v>386</v>
      </c>
    </row>
    <row r="21354" spans="1:2" x14ac:dyDescent="0.3">
      <c r="A21354">
        <v>201131</v>
      </c>
      <c r="B21354" t="s">
        <v>50</v>
      </c>
    </row>
    <row r="21355" spans="1:2" x14ac:dyDescent="0.3">
      <c r="A21355">
        <v>201131</v>
      </c>
      <c r="B21355" t="s">
        <v>1931</v>
      </c>
    </row>
    <row r="21356" spans="1:2" x14ac:dyDescent="0.3">
      <c r="A21356">
        <v>201131</v>
      </c>
      <c r="B21356" t="s">
        <v>868</v>
      </c>
    </row>
    <row r="21357" spans="1:2" x14ac:dyDescent="0.3">
      <c r="A21357">
        <v>201131</v>
      </c>
      <c r="B21357" t="s">
        <v>1224</v>
      </c>
    </row>
    <row r="21358" spans="1:2" x14ac:dyDescent="0.3">
      <c r="A21358">
        <v>201131</v>
      </c>
      <c r="B21358" t="s">
        <v>3169</v>
      </c>
    </row>
    <row r="21359" spans="1:2" x14ac:dyDescent="0.3">
      <c r="A21359">
        <v>201138</v>
      </c>
      <c r="B21359" t="s">
        <v>5208</v>
      </c>
    </row>
    <row r="21360" spans="1:2" x14ac:dyDescent="0.3">
      <c r="A21360">
        <v>201138</v>
      </c>
      <c r="B21360" t="s">
        <v>726</v>
      </c>
    </row>
    <row r="21361" spans="1:2" x14ac:dyDescent="0.3">
      <c r="A21361">
        <v>201138</v>
      </c>
      <c r="B21361" t="s">
        <v>162</v>
      </c>
    </row>
    <row r="21362" spans="1:2" x14ac:dyDescent="0.3">
      <c r="A21362">
        <v>201514</v>
      </c>
      <c r="B21362" t="s">
        <v>1224</v>
      </c>
    </row>
    <row r="21363" spans="1:2" x14ac:dyDescent="0.3">
      <c r="A21363">
        <v>201514</v>
      </c>
      <c r="B21363" t="s">
        <v>4238</v>
      </c>
    </row>
    <row r="21364" spans="1:2" x14ac:dyDescent="0.3">
      <c r="A21364">
        <v>201657</v>
      </c>
      <c r="B21364" t="s">
        <v>13190</v>
      </c>
    </row>
    <row r="21365" spans="1:2" x14ac:dyDescent="0.3">
      <c r="A21365">
        <v>201877</v>
      </c>
      <c r="B21365" t="s">
        <v>2372</v>
      </c>
    </row>
    <row r="21366" spans="1:2" x14ac:dyDescent="0.3">
      <c r="A21366">
        <v>201877</v>
      </c>
      <c r="B21366" t="s">
        <v>215</v>
      </c>
    </row>
    <row r="21367" spans="1:2" x14ac:dyDescent="0.3">
      <c r="A21367">
        <v>201877</v>
      </c>
      <c r="B21367" t="s">
        <v>670</v>
      </c>
    </row>
    <row r="21368" spans="1:2" x14ac:dyDescent="0.3">
      <c r="A21368">
        <v>201877</v>
      </c>
      <c r="B21368" t="s">
        <v>517</v>
      </c>
    </row>
    <row r="21369" spans="1:2" x14ac:dyDescent="0.3">
      <c r="A21369">
        <v>202836</v>
      </c>
      <c r="B21369" t="s">
        <v>648</v>
      </c>
    </row>
    <row r="21370" spans="1:2" x14ac:dyDescent="0.3">
      <c r="A21370">
        <v>203053</v>
      </c>
      <c r="B21370" t="s">
        <v>2372</v>
      </c>
    </row>
    <row r="21371" spans="1:2" x14ac:dyDescent="0.3">
      <c r="A21371">
        <v>203053</v>
      </c>
      <c r="B21371" t="s">
        <v>4238</v>
      </c>
    </row>
    <row r="21372" spans="1:2" x14ac:dyDescent="0.3">
      <c r="A21372">
        <v>203251</v>
      </c>
      <c r="B21372" t="s">
        <v>648</v>
      </c>
    </row>
    <row r="21373" spans="1:2" x14ac:dyDescent="0.3">
      <c r="A21373">
        <v>203530</v>
      </c>
      <c r="B21373" t="s">
        <v>215</v>
      </c>
    </row>
    <row r="21374" spans="1:2" x14ac:dyDescent="0.3">
      <c r="A21374">
        <v>203530</v>
      </c>
      <c r="B21374" t="s">
        <v>670</v>
      </c>
    </row>
    <row r="21375" spans="1:2" x14ac:dyDescent="0.3">
      <c r="A21375">
        <v>203530</v>
      </c>
      <c r="B21375" t="s">
        <v>868</v>
      </c>
    </row>
    <row r="21376" spans="1:2" x14ac:dyDescent="0.3">
      <c r="A21376">
        <v>203530</v>
      </c>
      <c r="B21376" t="s">
        <v>14442</v>
      </c>
    </row>
    <row r="21377" spans="1:2" x14ac:dyDescent="0.3">
      <c r="A21377">
        <v>203770</v>
      </c>
      <c r="B21377" t="s">
        <v>517</v>
      </c>
    </row>
    <row r="21378" spans="1:2" x14ac:dyDescent="0.3">
      <c r="A21378">
        <v>203887</v>
      </c>
      <c r="B21378" t="s">
        <v>7695</v>
      </c>
    </row>
    <row r="21379" spans="1:2" x14ac:dyDescent="0.3">
      <c r="A21379">
        <v>203887</v>
      </c>
      <c r="B21379" t="s">
        <v>2372</v>
      </c>
    </row>
    <row r="21380" spans="1:2" x14ac:dyDescent="0.3">
      <c r="A21380">
        <v>204243</v>
      </c>
      <c r="B21380" t="s">
        <v>2448</v>
      </c>
    </row>
    <row r="21381" spans="1:2" x14ac:dyDescent="0.3">
      <c r="A21381">
        <v>204348</v>
      </c>
      <c r="B21381" t="s">
        <v>162</v>
      </c>
    </row>
    <row r="21382" spans="1:2" x14ac:dyDescent="0.3">
      <c r="A21382">
        <v>204348</v>
      </c>
      <c r="B21382" t="s">
        <v>4642</v>
      </c>
    </row>
    <row r="21383" spans="1:2" x14ac:dyDescent="0.3">
      <c r="A21383">
        <v>204348</v>
      </c>
      <c r="B21383" t="s">
        <v>14457</v>
      </c>
    </row>
    <row r="21384" spans="1:2" x14ac:dyDescent="0.3">
      <c r="A21384">
        <v>204368</v>
      </c>
      <c r="B21384" t="s">
        <v>7695</v>
      </c>
    </row>
    <row r="21385" spans="1:2" x14ac:dyDescent="0.3">
      <c r="A21385">
        <v>204368</v>
      </c>
      <c r="B21385" t="s">
        <v>1931</v>
      </c>
    </row>
    <row r="21386" spans="1:2" x14ac:dyDescent="0.3">
      <c r="A21386">
        <v>204552</v>
      </c>
      <c r="B21386" t="s">
        <v>162</v>
      </c>
    </row>
    <row r="21387" spans="1:2" x14ac:dyDescent="0.3">
      <c r="A21387">
        <v>204598</v>
      </c>
      <c r="B21387" t="s">
        <v>386</v>
      </c>
    </row>
    <row r="21388" spans="1:2" x14ac:dyDescent="0.3">
      <c r="A21388">
        <v>204598</v>
      </c>
      <c r="B21388" t="s">
        <v>50</v>
      </c>
    </row>
    <row r="21389" spans="1:2" x14ac:dyDescent="0.3">
      <c r="A21389">
        <v>204598</v>
      </c>
      <c r="B21389" t="s">
        <v>10594</v>
      </c>
    </row>
    <row r="21390" spans="1:2" x14ac:dyDescent="0.3">
      <c r="A21390">
        <v>204598</v>
      </c>
      <c r="B21390" t="s">
        <v>162</v>
      </c>
    </row>
    <row r="21391" spans="1:2" x14ac:dyDescent="0.3">
      <c r="A21391">
        <v>204598</v>
      </c>
      <c r="B21391" t="s">
        <v>726</v>
      </c>
    </row>
    <row r="21392" spans="1:2" x14ac:dyDescent="0.3">
      <c r="A21392">
        <v>204706</v>
      </c>
      <c r="B21392" t="s">
        <v>2448</v>
      </c>
    </row>
    <row r="21393" spans="1:2" x14ac:dyDescent="0.3">
      <c r="A21393">
        <v>204946</v>
      </c>
      <c r="B21393" t="s">
        <v>1056</v>
      </c>
    </row>
    <row r="21394" spans="1:2" x14ac:dyDescent="0.3">
      <c r="A21394">
        <v>204946</v>
      </c>
      <c r="B21394" t="s">
        <v>4642</v>
      </c>
    </row>
    <row r="21395" spans="1:2" x14ac:dyDescent="0.3">
      <c r="A21395">
        <v>204946</v>
      </c>
      <c r="B21395" t="s">
        <v>2372</v>
      </c>
    </row>
    <row r="21396" spans="1:2" x14ac:dyDescent="0.3">
      <c r="A21396">
        <v>204946</v>
      </c>
      <c r="B21396" t="s">
        <v>5886</v>
      </c>
    </row>
    <row r="21397" spans="1:2" x14ac:dyDescent="0.3">
      <c r="A21397">
        <v>205180</v>
      </c>
      <c r="B21397" t="s">
        <v>821</v>
      </c>
    </row>
    <row r="21398" spans="1:2" x14ac:dyDescent="0.3">
      <c r="A21398">
        <v>205180</v>
      </c>
      <c r="B21398" t="s">
        <v>162</v>
      </c>
    </row>
    <row r="21399" spans="1:2" x14ac:dyDescent="0.3">
      <c r="A21399">
        <v>205488</v>
      </c>
      <c r="B21399" t="s">
        <v>4342</v>
      </c>
    </row>
    <row r="21400" spans="1:2" x14ac:dyDescent="0.3">
      <c r="A21400">
        <v>205488</v>
      </c>
      <c r="B21400" t="s">
        <v>4642</v>
      </c>
    </row>
    <row r="21401" spans="1:2" x14ac:dyDescent="0.3">
      <c r="A21401">
        <v>205488</v>
      </c>
      <c r="B21401" t="s">
        <v>3857</v>
      </c>
    </row>
    <row r="21402" spans="1:2" x14ac:dyDescent="0.3">
      <c r="A21402">
        <v>205488</v>
      </c>
      <c r="B21402" t="s">
        <v>5886</v>
      </c>
    </row>
    <row r="21403" spans="1:2" x14ac:dyDescent="0.3">
      <c r="A21403">
        <v>205488</v>
      </c>
      <c r="B21403" t="s">
        <v>50</v>
      </c>
    </row>
    <row r="21404" spans="1:2" x14ac:dyDescent="0.3">
      <c r="A21404">
        <v>205488</v>
      </c>
      <c r="B21404" t="s">
        <v>162</v>
      </c>
    </row>
    <row r="21405" spans="1:2" x14ac:dyDescent="0.3">
      <c r="A21405">
        <v>205488</v>
      </c>
      <c r="B21405" t="s">
        <v>3720</v>
      </c>
    </row>
    <row r="21406" spans="1:2" x14ac:dyDescent="0.3">
      <c r="A21406">
        <v>205488</v>
      </c>
      <c r="B21406" t="s">
        <v>386</v>
      </c>
    </row>
    <row r="21407" spans="1:2" x14ac:dyDescent="0.3">
      <c r="A21407">
        <v>205813</v>
      </c>
      <c r="B21407" t="s">
        <v>2448</v>
      </c>
    </row>
    <row r="21408" spans="1:2" x14ac:dyDescent="0.3">
      <c r="A21408">
        <v>205813</v>
      </c>
      <c r="B21408" t="s">
        <v>162</v>
      </c>
    </row>
    <row r="21409" spans="1:2" x14ac:dyDescent="0.3">
      <c r="A21409">
        <v>205813</v>
      </c>
      <c r="B21409" t="s">
        <v>50</v>
      </c>
    </row>
    <row r="21410" spans="1:2" x14ac:dyDescent="0.3">
      <c r="A21410">
        <v>206481</v>
      </c>
      <c r="B21410" t="s">
        <v>1224</v>
      </c>
    </row>
    <row r="21411" spans="1:2" x14ac:dyDescent="0.3">
      <c r="A21411">
        <v>206481</v>
      </c>
      <c r="B21411" t="s">
        <v>648</v>
      </c>
    </row>
    <row r="21412" spans="1:2" x14ac:dyDescent="0.3">
      <c r="A21412">
        <v>206481</v>
      </c>
      <c r="B21412" t="s">
        <v>215</v>
      </c>
    </row>
    <row r="21413" spans="1:2" x14ac:dyDescent="0.3">
      <c r="A21413">
        <v>207415</v>
      </c>
      <c r="B21413" t="s">
        <v>1224</v>
      </c>
    </row>
    <row r="21414" spans="1:2" x14ac:dyDescent="0.3">
      <c r="A21414">
        <v>207634</v>
      </c>
      <c r="B21414" t="s">
        <v>162</v>
      </c>
    </row>
    <row r="21415" spans="1:2" x14ac:dyDescent="0.3">
      <c r="A21415">
        <v>207634</v>
      </c>
      <c r="B21415" t="s">
        <v>215</v>
      </c>
    </row>
    <row r="21416" spans="1:2" x14ac:dyDescent="0.3">
      <c r="A21416">
        <v>207634</v>
      </c>
      <c r="B21416" t="s">
        <v>50</v>
      </c>
    </row>
    <row r="21417" spans="1:2" x14ac:dyDescent="0.3">
      <c r="A21417">
        <v>207963</v>
      </c>
      <c r="B21417" t="s">
        <v>7695</v>
      </c>
    </row>
    <row r="21418" spans="1:2" x14ac:dyDescent="0.3">
      <c r="A21418">
        <v>207982</v>
      </c>
      <c r="B21418" t="s">
        <v>162</v>
      </c>
    </row>
    <row r="21419" spans="1:2" x14ac:dyDescent="0.3">
      <c r="A21419">
        <v>207982</v>
      </c>
      <c r="B21419" t="s">
        <v>50</v>
      </c>
    </row>
    <row r="21420" spans="1:2" x14ac:dyDescent="0.3">
      <c r="A21420">
        <v>207982</v>
      </c>
      <c r="B21420" t="s">
        <v>821</v>
      </c>
    </row>
    <row r="21421" spans="1:2" x14ac:dyDescent="0.3">
      <c r="A21421">
        <v>208017</v>
      </c>
      <c r="B21421" t="s">
        <v>215</v>
      </c>
    </row>
    <row r="21422" spans="1:2" x14ac:dyDescent="0.3">
      <c r="A21422">
        <v>208017</v>
      </c>
      <c r="B21422" t="s">
        <v>726</v>
      </c>
    </row>
    <row r="21423" spans="1:2" x14ac:dyDescent="0.3">
      <c r="A21423">
        <v>208617</v>
      </c>
      <c r="B21423" t="s">
        <v>726</v>
      </c>
    </row>
    <row r="21424" spans="1:2" x14ac:dyDescent="0.3">
      <c r="A21424">
        <v>209038</v>
      </c>
      <c r="B21424" t="s">
        <v>215</v>
      </c>
    </row>
    <row r="21425" spans="1:2" x14ac:dyDescent="0.3">
      <c r="A21425">
        <v>209038</v>
      </c>
      <c r="B21425" t="s">
        <v>1224</v>
      </c>
    </row>
    <row r="21426" spans="1:2" x14ac:dyDescent="0.3">
      <c r="A21426">
        <v>209038</v>
      </c>
      <c r="B21426" t="s">
        <v>4238</v>
      </c>
    </row>
    <row r="21427" spans="1:2" x14ac:dyDescent="0.3">
      <c r="A21427">
        <v>209038</v>
      </c>
      <c r="B21427" t="s">
        <v>2372</v>
      </c>
    </row>
    <row r="21428" spans="1:2" x14ac:dyDescent="0.3">
      <c r="A21428">
        <v>209143</v>
      </c>
      <c r="B21428" t="s">
        <v>1931</v>
      </c>
    </row>
    <row r="21429" spans="1:2" x14ac:dyDescent="0.3">
      <c r="A21429">
        <v>209143</v>
      </c>
      <c r="B21429" t="s">
        <v>215</v>
      </c>
    </row>
    <row r="21430" spans="1:2" x14ac:dyDescent="0.3">
      <c r="A21430">
        <v>209158</v>
      </c>
      <c r="B21430" t="s">
        <v>2372</v>
      </c>
    </row>
    <row r="21431" spans="1:2" x14ac:dyDescent="0.3">
      <c r="A21431">
        <v>209158</v>
      </c>
      <c r="B21431" t="s">
        <v>7695</v>
      </c>
    </row>
    <row r="21432" spans="1:2" x14ac:dyDescent="0.3">
      <c r="A21432">
        <v>209158</v>
      </c>
      <c r="B21432" t="s">
        <v>215</v>
      </c>
    </row>
    <row r="21433" spans="1:2" x14ac:dyDescent="0.3">
      <c r="A21433">
        <v>209158</v>
      </c>
      <c r="B21433" t="s">
        <v>1931</v>
      </c>
    </row>
    <row r="21434" spans="1:2" x14ac:dyDescent="0.3">
      <c r="A21434">
        <v>209158</v>
      </c>
      <c r="B21434" t="s">
        <v>162</v>
      </c>
    </row>
    <row r="21435" spans="1:2" x14ac:dyDescent="0.3">
      <c r="A21435">
        <v>209379</v>
      </c>
      <c r="B21435" t="s">
        <v>3169</v>
      </c>
    </row>
    <row r="21436" spans="1:2" x14ac:dyDescent="0.3">
      <c r="A21436">
        <v>209690</v>
      </c>
      <c r="B21436" t="s">
        <v>162</v>
      </c>
    </row>
    <row r="21437" spans="1:2" x14ac:dyDescent="0.3">
      <c r="A21437">
        <v>209838</v>
      </c>
      <c r="B21437" t="s">
        <v>726</v>
      </c>
    </row>
    <row r="21438" spans="1:2" x14ac:dyDescent="0.3">
      <c r="A21438">
        <v>210033</v>
      </c>
      <c r="B21438" t="s">
        <v>215</v>
      </c>
    </row>
    <row r="21439" spans="1:2" x14ac:dyDescent="0.3">
      <c r="A21439">
        <v>210035</v>
      </c>
      <c r="B21439" t="s">
        <v>1224</v>
      </c>
    </row>
    <row r="21440" spans="1:2" x14ac:dyDescent="0.3">
      <c r="A21440">
        <v>210035</v>
      </c>
      <c r="B21440" t="s">
        <v>5211</v>
      </c>
    </row>
    <row r="21441" spans="1:2" x14ac:dyDescent="0.3">
      <c r="A21441">
        <v>210035</v>
      </c>
      <c r="B21441" t="s">
        <v>4238</v>
      </c>
    </row>
    <row r="21442" spans="1:2" x14ac:dyDescent="0.3">
      <c r="A21442">
        <v>211245</v>
      </c>
      <c r="B21442" t="s">
        <v>648</v>
      </c>
    </row>
    <row r="21443" spans="1:2" x14ac:dyDescent="0.3">
      <c r="A21443">
        <v>211245</v>
      </c>
      <c r="B21443" t="s">
        <v>1224</v>
      </c>
    </row>
    <row r="21444" spans="1:2" x14ac:dyDescent="0.3">
      <c r="A21444">
        <v>211283</v>
      </c>
      <c r="B21444" t="s">
        <v>648</v>
      </c>
    </row>
    <row r="21445" spans="1:2" x14ac:dyDescent="0.3">
      <c r="A21445">
        <v>213337</v>
      </c>
      <c r="B21445" t="s">
        <v>162</v>
      </c>
    </row>
    <row r="21446" spans="1:2" x14ac:dyDescent="0.3">
      <c r="A21446">
        <v>213355</v>
      </c>
      <c r="B21446" t="s">
        <v>726</v>
      </c>
    </row>
    <row r="21447" spans="1:2" x14ac:dyDescent="0.3">
      <c r="A21447">
        <v>213575</v>
      </c>
      <c r="B21447" t="s">
        <v>2448</v>
      </c>
    </row>
    <row r="21448" spans="1:2" x14ac:dyDescent="0.3">
      <c r="A21448">
        <v>213931</v>
      </c>
      <c r="B21448" t="s">
        <v>868</v>
      </c>
    </row>
    <row r="21449" spans="1:2" x14ac:dyDescent="0.3">
      <c r="A21449">
        <v>213931</v>
      </c>
      <c r="B21449" t="s">
        <v>7674</v>
      </c>
    </row>
    <row r="21450" spans="1:2" x14ac:dyDescent="0.3">
      <c r="A21450">
        <v>213931</v>
      </c>
      <c r="B21450" t="s">
        <v>2372</v>
      </c>
    </row>
    <row r="21451" spans="1:2" x14ac:dyDescent="0.3">
      <c r="A21451">
        <v>213931</v>
      </c>
      <c r="B21451" t="s">
        <v>1224</v>
      </c>
    </row>
    <row r="21452" spans="1:2" x14ac:dyDescent="0.3">
      <c r="A21452">
        <v>213931</v>
      </c>
      <c r="B21452" t="s">
        <v>4238</v>
      </c>
    </row>
    <row r="21453" spans="1:2" x14ac:dyDescent="0.3">
      <c r="A21453">
        <v>214166</v>
      </c>
      <c r="B21453" t="s">
        <v>726</v>
      </c>
    </row>
    <row r="21454" spans="1:2" x14ac:dyDescent="0.3">
      <c r="A21454">
        <v>214166</v>
      </c>
      <c r="B21454" t="s">
        <v>2372</v>
      </c>
    </row>
    <row r="21455" spans="1:2" x14ac:dyDescent="0.3">
      <c r="A21455">
        <v>214166</v>
      </c>
      <c r="B21455" t="s">
        <v>386</v>
      </c>
    </row>
    <row r="21456" spans="1:2" x14ac:dyDescent="0.3">
      <c r="A21456">
        <v>214166</v>
      </c>
      <c r="B21456" t="s">
        <v>50</v>
      </c>
    </row>
    <row r="21457" spans="1:2" x14ac:dyDescent="0.3">
      <c r="A21457">
        <v>214166</v>
      </c>
      <c r="B21457" t="s">
        <v>1224</v>
      </c>
    </row>
    <row r="21458" spans="1:2" x14ac:dyDescent="0.3">
      <c r="A21458">
        <v>214166</v>
      </c>
      <c r="B21458" t="s">
        <v>4238</v>
      </c>
    </row>
    <row r="21459" spans="1:2" x14ac:dyDescent="0.3">
      <c r="A21459">
        <v>214166</v>
      </c>
      <c r="B21459" t="s">
        <v>1931</v>
      </c>
    </row>
    <row r="21460" spans="1:2" x14ac:dyDescent="0.3">
      <c r="A21460">
        <v>214166</v>
      </c>
      <c r="B21460" t="s">
        <v>1470</v>
      </c>
    </row>
    <row r="21461" spans="1:2" x14ac:dyDescent="0.3">
      <c r="A21461">
        <v>214166</v>
      </c>
      <c r="B21461" t="s">
        <v>162</v>
      </c>
    </row>
    <row r="21462" spans="1:2" x14ac:dyDescent="0.3">
      <c r="A21462">
        <v>214166</v>
      </c>
      <c r="B21462" t="s">
        <v>565</v>
      </c>
    </row>
    <row r="21463" spans="1:2" x14ac:dyDescent="0.3">
      <c r="A21463">
        <v>214166</v>
      </c>
      <c r="B21463" t="s">
        <v>7695</v>
      </c>
    </row>
    <row r="21464" spans="1:2" x14ac:dyDescent="0.3">
      <c r="A21464">
        <v>214166</v>
      </c>
      <c r="B21464" t="s">
        <v>2448</v>
      </c>
    </row>
    <row r="21465" spans="1:2" x14ac:dyDescent="0.3">
      <c r="A21465">
        <v>215012</v>
      </c>
      <c r="B21465" t="s">
        <v>868</v>
      </c>
    </row>
    <row r="21466" spans="1:2" x14ac:dyDescent="0.3">
      <c r="A21466">
        <v>215012</v>
      </c>
      <c r="B21466" t="s">
        <v>5886</v>
      </c>
    </row>
    <row r="21467" spans="1:2" x14ac:dyDescent="0.3">
      <c r="A21467">
        <v>215357</v>
      </c>
      <c r="B21467" t="s">
        <v>7695</v>
      </c>
    </row>
    <row r="21468" spans="1:2" x14ac:dyDescent="0.3">
      <c r="A21468">
        <v>215357</v>
      </c>
      <c r="B21468" t="s">
        <v>517</v>
      </c>
    </row>
    <row r="21469" spans="1:2" x14ac:dyDescent="0.3">
      <c r="A21469">
        <v>215357</v>
      </c>
      <c r="B21469" t="s">
        <v>648</v>
      </c>
    </row>
    <row r="21470" spans="1:2" x14ac:dyDescent="0.3">
      <c r="A21470">
        <v>215357</v>
      </c>
      <c r="B21470" t="s">
        <v>3169</v>
      </c>
    </row>
    <row r="21471" spans="1:2" x14ac:dyDescent="0.3">
      <c r="A21471">
        <v>215453</v>
      </c>
      <c r="B21471" t="s">
        <v>2372</v>
      </c>
    </row>
    <row r="21472" spans="1:2" x14ac:dyDescent="0.3">
      <c r="A21472">
        <v>215453</v>
      </c>
      <c r="B21472" t="s">
        <v>215</v>
      </c>
    </row>
    <row r="21473" spans="1:2" x14ac:dyDescent="0.3">
      <c r="A21473">
        <v>215453</v>
      </c>
      <c r="B21473" t="s">
        <v>670</v>
      </c>
    </row>
    <row r="21474" spans="1:2" x14ac:dyDescent="0.3">
      <c r="A21474">
        <v>216061</v>
      </c>
      <c r="B21474" t="s">
        <v>215</v>
      </c>
    </row>
    <row r="21475" spans="1:2" x14ac:dyDescent="0.3">
      <c r="A21475">
        <v>216061</v>
      </c>
      <c r="B21475" t="s">
        <v>517</v>
      </c>
    </row>
    <row r="21476" spans="1:2" x14ac:dyDescent="0.3">
      <c r="A21476">
        <v>216229</v>
      </c>
      <c r="B21476" t="s">
        <v>50</v>
      </c>
    </row>
    <row r="21477" spans="1:2" x14ac:dyDescent="0.3">
      <c r="A21477">
        <v>216229</v>
      </c>
      <c r="B21477" t="s">
        <v>162</v>
      </c>
    </row>
    <row r="21478" spans="1:2" x14ac:dyDescent="0.3">
      <c r="A21478">
        <v>216229</v>
      </c>
      <c r="B21478" t="s">
        <v>4642</v>
      </c>
    </row>
    <row r="21479" spans="1:2" x14ac:dyDescent="0.3">
      <c r="A21479">
        <v>216561</v>
      </c>
      <c r="B21479" t="s">
        <v>4238</v>
      </c>
    </row>
    <row r="21480" spans="1:2" x14ac:dyDescent="0.3">
      <c r="A21480">
        <v>216894</v>
      </c>
      <c r="B21480" t="s">
        <v>50</v>
      </c>
    </row>
    <row r="21481" spans="1:2" x14ac:dyDescent="0.3">
      <c r="A21481">
        <v>217306</v>
      </c>
      <c r="B21481" t="s">
        <v>2448</v>
      </c>
    </row>
    <row r="21482" spans="1:2" x14ac:dyDescent="0.3">
      <c r="A21482">
        <v>217306</v>
      </c>
      <c r="B21482" t="s">
        <v>4642</v>
      </c>
    </row>
    <row r="21483" spans="1:2" x14ac:dyDescent="0.3">
      <c r="A21483">
        <v>217306</v>
      </c>
      <c r="B21483" t="s">
        <v>162</v>
      </c>
    </row>
    <row r="21484" spans="1:2" x14ac:dyDescent="0.3">
      <c r="A21484">
        <v>217306</v>
      </c>
      <c r="B21484" t="s">
        <v>4342</v>
      </c>
    </row>
    <row r="21485" spans="1:2" x14ac:dyDescent="0.3">
      <c r="A21485">
        <v>217306</v>
      </c>
      <c r="B21485" t="s">
        <v>5886</v>
      </c>
    </row>
    <row r="21486" spans="1:2" x14ac:dyDescent="0.3">
      <c r="A21486">
        <v>217351</v>
      </c>
      <c r="B21486" t="s">
        <v>2372</v>
      </c>
    </row>
    <row r="21487" spans="1:2" x14ac:dyDescent="0.3">
      <c r="A21487">
        <v>217351</v>
      </c>
      <c r="B21487" t="s">
        <v>1224</v>
      </c>
    </row>
    <row r="21488" spans="1:2" x14ac:dyDescent="0.3">
      <c r="A21488">
        <v>217351</v>
      </c>
      <c r="B21488" t="s">
        <v>4238</v>
      </c>
    </row>
    <row r="21489" spans="1:2" x14ac:dyDescent="0.3">
      <c r="A21489">
        <v>218244</v>
      </c>
      <c r="B21489" t="s">
        <v>162</v>
      </c>
    </row>
    <row r="21490" spans="1:2" x14ac:dyDescent="0.3">
      <c r="A21490">
        <v>218244</v>
      </c>
      <c r="B21490" t="s">
        <v>3720</v>
      </c>
    </row>
    <row r="21491" spans="1:2" x14ac:dyDescent="0.3">
      <c r="A21491">
        <v>218244</v>
      </c>
      <c r="B21491" t="s">
        <v>565</v>
      </c>
    </row>
    <row r="21492" spans="1:2" x14ac:dyDescent="0.3">
      <c r="A21492">
        <v>218244</v>
      </c>
      <c r="B21492" t="s">
        <v>386</v>
      </c>
    </row>
    <row r="21493" spans="1:2" x14ac:dyDescent="0.3">
      <c r="A21493">
        <v>218244</v>
      </c>
      <c r="B21493" t="s">
        <v>5208</v>
      </c>
    </row>
    <row r="21494" spans="1:2" x14ac:dyDescent="0.3">
      <c r="A21494">
        <v>218244</v>
      </c>
      <c r="B21494" t="s">
        <v>5934</v>
      </c>
    </row>
    <row r="21495" spans="1:2" x14ac:dyDescent="0.3">
      <c r="A21495">
        <v>218244</v>
      </c>
      <c r="B21495" t="s">
        <v>4642</v>
      </c>
    </row>
    <row r="21496" spans="1:2" x14ac:dyDescent="0.3">
      <c r="A21496">
        <v>218244</v>
      </c>
      <c r="B21496" t="s">
        <v>14457</v>
      </c>
    </row>
    <row r="21497" spans="1:2" x14ac:dyDescent="0.3">
      <c r="A21497">
        <v>218579</v>
      </c>
      <c r="B21497" t="s">
        <v>3169</v>
      </c>
    </row>
    <row r="21498" spans="1:2" x14ac:dyDescent="0.3">
      <c r="A21498">
        <v>218579</v>
      </c>
      <c r="B21498" t="s">
        <v>517</v>
      </c>
    </row>
    <row r="21499" spans="1:2" x14ac:dyDescent="0.3">
      <c r="A21499">
        <v>218579</v>
      </c>
      <c r="B21499" t="s">
        <v>565</v>
      </c>
    </row>
    <row r="21500" spans="1:2" x14ac:dyDescent="0.3">
      <c r="A21500">
        <v>219321</v>
      </c>
      <c r="B21500" t="s">
        <v>3169</v>
      </c>
    </row>
    <row r="21501" spans="1:2" x14ac:dyDescent="0.3">
      <c r="A21501">
        <v>219356</v>
      </c>
      <c r="B21501" t="s">
        <v>2372</v>
      </c>
    </row>
    <row r="21502" spans="1:2" x14ac:dyDescent="0.3">
      <c r="A21502">
        <v>219356</v>
      </c>
      <c r="B21502" t="s">
        <v>1224</v>
      </c>
    </row>
    <row r="21503" spans="1:2" x14ac:dyDescent="0.3">
      <c r="A21503">
        <v>219356</v>
      </c>
      <c r="B21503" t="s">
        <v>7674</v>
      </c>
    </row>
    <row r="21504" spans="1:2" x14ac:dyDescent="0.3">
      <c r="A21504">
        <v>219460</v>
      </c>
      <c r="B21504" t="s">
        <v>5211</v>
      </c>
    </row>
    <row r="21505" spans="1:2" x14ac:dyDescent="0.3">
      <c r="A21505">
        <v>219460</v>
      </c>
      <c r="B21505" t="s">
        <v>14442</v>
      </c>
    </row>
    <row r="21506" spans="1:2" x14ac:dyDescent="0.3">
      <c r="A21506">
        <v>219460</v>
      </c>
      <c r="B21506" t="s">
        <v>162</v>
      </c>
    </row>
    <row r="21507" spans="1:2" x14ac:dyDescent="0.3">
      <c r="A21507">
        <v>219460</v>
      </c>
      <c r="B21507" t="s">
        <v>2448</v>
      </c>
    </row>
    <row r="21508" spans="1:2" x14ac:dyDescent="0.3">
      <c r="A21508">
        <v>219602</v>
      </c>
      <c r="B21508" t="s">
        <v>726</v>
      </c>
    </row>
    <row r="21509" spans="1:2" x14ac:dyDescent="0.3">
      <c r="A21509">
        <v>219834</v>
      </c>
      <c r="B21509" t="s">
        <v>4342</v>
      </c>
    </row>
    <row r="21510" spans="1:2" x14ac:dyDescent="0.3">
      <c r="A21510">
        <v>219834</v>
      </c>
      <c r="B21510" t="s">
        <v>4642</v>
      </c>
    </row>
    <row r="21511" spans="1:2" x14ac:dyDescent="0.3">
      <c r="A21511">
        <v>219834</v>
      </c>
      <c r="B21511" t="s">
        <v>162</v>
      </c>
    </row>
    <row r="21512" spans="1:2" x14ac:dyDescent="0.3">
      <c r="A21512">
        <v>219834</v>
      </c>
      <c r="B21512" t="s">
        <v>386</v>
      </c>
    </row>
    <row r="21513" spans="1:2" x14ac:dyDescent="0.3">
      <c r="A21513">
        <v>219909</v>
      </c>
      <c r="B21513" t="s">
        <v>3169</v>
      </c>
    </row>
    <row r="21514" spans="1:2" x14ac:dyDescent="0.3">
      <c r="A21514">
        <v>219920</v>
      </c>
      <c r="B21514" t="s">
        <v>7283</v>
      </c>
    </row>
    <row r="21515" spans="1:2" x14ac:dyDescent="0.3">
      <c r="A21515">
        <v>220162</v>
      </c>
      <c r="B21515" t="s">
        <v>50</v>
      </c>
    </row>
    <row r="21516" spans="1:2" x14ac:dyDescent="0.3">
      <c r="A21516">
        <v>220162</v>
      </c>
      <c r="B21516" t="s">
        <v>7674</v>
      </c>
    </row>
    <row r="21517" spans="1:2" x14ac:dyDescent="0.3">
      <c r="A21517">
        <v>220162</v>
      </c>
      <c r="B21517" t="s">
        <v>868</v>
      </c>
    </row>
    <row r="21518" spans="1:2" x14ac:dyDescent="0.3">
      <c r="A21518">
        <v>220829</v>
      </c>
      <c r="B21518" t="s">
        <v>4238</v>
      </c>
    </row>
    <row r="21519" spans="1:2" x14ac:dyDescent="0.3">
      <c r="A21519">
        <v>221197</v>
      </c>
      <c r="B21519" t="s">
        <v>215</v>
      </c>
    </row>
    <row r="21520" spans="1:2" x14ac:dyDescent="0.3">
      <c r="A21520">
        <v>221197</v>
      </c>
      <c r="B21520" t="s">
        <v>162</v>
      </c>
    </row>
    <row r="21521" spans="1:2" x14ac:dyDescent="0.3">
      <c r="A21521">
        <v>221197</v>
      </c>
      <c r="B21521" t="s">
        <v>50</v>
      </c>
    </row>
    <row r="21522" spans="1:2" x14ac:dyDescent="0.3">
      <c r="A21522">
        <v>221197</v>
      </c>
      <c r="B21522" t="s">
        <v>2448</v>
      </c>
    </row>
    <row r="21523" spans="1:2" x14ac:dyDescent="0.3">
      <c r="A21523">
        <v>221197</v>
      </c>
      <c r="B21523" t="s">
        <v>517</v>
      </c>
    </row>
    <row r="21524" spans="1:2" x14ac:dyDescent="0.3">
      <c r="A21524">
        <v>221197</v>
      </c>
      <c r="B21524" t="s">
        <v>868</v>
      </c>
    </row>
    <row r="21525" spans="1:2" x14ac:dyDescent="0.3">
      <c r="A21525">
        <v>221964</v>
      </c>
      <c r="B21525" t="s">
        <v>50</v>
      </c>
    </row>
    <row r="21526" spans="1:2" x14ac:dyDescent="0.3">
      <c r="A21526">
        <v>221964</v>
      </c>
      <c r="B21526" t="s">
        <v>162</v>
      </c>
    </row>
    <row r="21527" spans="1:2" x14ac:dyDescent="0.3">
      <c r="A21527">
        <v>221964</v>
      </c>
      <c r="B21527" t="s">
        <v>2448</v>
      </c>
    </row>
    <row r="21528" spans="1:2" x14ac:dyDescent="0.3">
      <c r="A21528">
        <v>221975</v>
      </c>
      <c r="B21528" t="s">
        <v>215</v>
      </c>
    </row>
    <row r="21529" spans="1:2" x14ac:dyDescent="0.3">
      <c r="A21529">
        <v>221975</v>
      </c>
      <c r="B21529" t="s">
        <v>868</v>
      </c>
    </row>
    <row r="21530" spans="1:2" x14ac:dyDescent="0.3">
      <c r="A21530">
        <v>222053</v>
      </c>
      <c r="B21530" t="s">
        <v>4238</v>
      </c>
    </row>
    <row r="21531" spans="1:2" x14ac:dyDescent="0.3">
      <c r="A21531">
        <v>222381</v>
      </c>
      <c r="B21531" t="s">
        <v>13281</v>
      </c>
    </row>
    <row r="21532" spans="1:2" x14ac:dyDescent="0.3">
      <c r="A21532">
        <v>223313</v>
      </c>
      <c r="B21532" t="s">
        <v>13283</v>
      </c>
    </row>
    <row r="21533" spans="1:2" x14ac:dyDescent="0.3">
      <c r="A21533">
        <v>224293</v>
      </c>
      <c r="B21533" t="s">
        <v>1224</v>
      </c>
    </row>
    <row r="21534" spans="1:2" x14ac:dyDescent="0.3">
      <c r="A21534">
        <v>224293</v>
      </c>
      <c r="B21534" t="s">
        <v>215</v>
      </c>
    </row>
    <row r="21535" spans="1:2" x14ac:dyDescent="0.3">
      <c r="A21535">
        <v>224303</v>
      </c>
      <c r="B21535" t="s">
        <v>2372</v>
      </c>
    </row>
    <row r="21536" spans="1:2" x14ac:dyDescent="0.3">
      <c r="A21536">
        <v>224303</v>
      </c>
      <c r="B21536" t="s">
        <v>1931</v>
      </c>
    </row>
    <row r="21537" spans="1:2" x14ac:dyDescent="0.3">
      <c r="A21537">
        <v>224303</v>
      </c>
      <c r="B21537" t="s">
        <v>215</v>
      </c>
    </row>
    <row r="21538" spans="1:2" x14ac:dyDescent="0.3">
      <c r="A21538">
        <v>224303</v>
      </c>
      <c r="B21538" t="s">
        <v>517</v>
      </c>
    </row>
    <row r="21539" spans="1:2" x14ac:dyDescent="0.3">
      <c r="A21539">
        <v>224303</v>
      </c>
      <c r="B21539" t="s">
        <v>1224</v>
      </c>
    </row>
    <row r="21540" spans="1:2" x14ac:dyDescent="0.3">
      <c r="A21540">
        <v>224326</v>
      </c>
      <c r="B21540" t="s">
        <v>4342</v>
      </c>
    </row>
    <row r="21541" spans="1:2" x14ac:dyDescent="0.3">
      <c r="A21541">
        <v>224326</v>
      </c>
      <c r="B21541" t="s">
        <v>4642</v>
      </c>
    </row>
    <row r="21542" spans="1:2" x14ac:dyDescent="0.3">
      <c r="A21542">
        <v>224326</v>
      </c>
      <c r="B21542" t="s">
        <v>3857</v>
      </c>
    </row>
    <row r="21543" spans="1:2" x14ac:dyDescent="0.3">
      <c r="A21543">
        <v>224326</v>
      </c>
      <c r="B21543" t="s">
        <v>162</v>
      </c>
    </row>
    <row r="21544" spans="1:2" x14ac:dyDescent="0.3">
      <c r="A21544">
        <v>224326</v>
      </c>
      <c r="B21544" t="s">
        <v>50</v>
      </c>
    </row>
    <row r="21545" spans="1:2" x14ac:dyDescent="0.3">
      <c r="A21545">
        <v>224326</v>
      </c>
      <c r="B21545" t="s">
        <v>5886</v>
      </c>
    </row>
    <row r="21546" spans="1:2" x14ac:dyDescent="0.3">
      <c r="A21546">
        <v>224326</v>
      </c>
      <c r="B21546" t="s">
        <v>1224</v>
      </c>
    </row>
    <row r="21547" spans="1:2" x14ac:dyDescent="0.3">
      <c r="A21547">
        <v>225492</v>
      </c>
      <c r="B21547" t="s">
        <v>50</v>
      </c>
    </row>
    <row r="21548" spans="1:2" x14ac:dyDescent="0.3">
      <c r="A21548">
        <v>225792</v>
      </c>
      <c r="B21548" t="s">
        <v>648</v>
      </c>
    </row>
    <row r="21549" spans="1:2" x14ac:dyDescent="0.3">
      <c r="A21549">
        <v>225792</v>
      </c>
      <c r="B21549" t="s">
        <v>50</v>
      </c>
    </row>
    <row r="21550" spans="1:2" x14ac:dyDescent="0.3">
      <c r="A21550">
        <v>225792</v>
      </c>
      <c r="B21550" t="s">
        <v>517</v>
      </c>
    </row>
    <row r="21551" spans="1:2" x14ac:dyDescent="0.3">
      <c r="A21551">
        <v>225792</v>
      </c>
      <c r="B21551" t="s">
        <v>1224</v>
      </c>
    </row>
    <row r="21552" spans="1:2" x14ac:dyDescent="0.3">
      <c r="A21552">
        <v>225926</v>
      </c>
      <c r="B21552" t="s">
        <v>2372</v>
      </c>
    </row>
    <row r="21553" spans="1:2" x14ac:dyDescent="0.3">
      <c r="A21553">
        <v>225926</v>
      </c>
      <c r="B21553" t="s">
        <v>215</v>
      </c>
    </row>
    <row r="21554" spans="1:2" x14ac:dyDescent="0.3">
      <c r="A21554">
        <v>226813</v>
      </c>
      <c r="B21554" t="s">
        <v>215</v>
      </c>
    </row>
    <row r="21555" spans="1:2" x14ac:dyDescent="0.3">
      <c r="A21555">
        <v>227152</v>
      </c>
      <c r="B21555" t="s">
        <v>726</v>
      </c>
    </row>
    <row r="21556" spans="1:2" x14ac:dyDescent="0.3">
      <c r="A21556">
        <v>227152</v>
      </c>
      <c r="B21556" t="s">
        <v>4342</v>
      </c>
    </row>
    <row r="21557" spans="1:2" x14ac:dyDescent="0.3">
      <c r="A21557">
        <v>227157</v>
      </c>
      <c r="B21557" t="s">
        <v>13296</v>
      </c>
    </row>
    <row r="21558" spans="1:2" x14ac:dyDescent="0.3">
      <c r="A21558">
        <v>227235</v>
      </c>
      <c r="B21558" t="s">
        <v>5211</v>
      </c>
    </row>
    <row r="21559" spans="1:2" x14ac:dyDescent="0.3">
      <c r="A21559">
        <v>227235</v>
      </c>
      <c r="B21559" t="s">
        <v>14067</v>
      </c>
    </row>
    <row r="21560" spans="1:2" x14ac:dyDescent="0.3">
      <c r="A21560">
        <v>227235</v>
      </c>
      <c r="B21560" t="s">
        <v>4238</v>
      </c>
    </row>
    <row r="21561" spans="1:2" x14ac:dyDescent="0.3">
      <c r="A21561">
        <v>227235</v>
      </c>
      <c r="B21561" t="s">
        <v>2372</v>
      </c>
    </row>
    <row r="21562" spans="1:2" x14ac:dyDescent="0.3">
      <c r="A21562">
        <v>227235</v>
      </c>
      <c r="B21562" t="s">
        <v>1931</v>
      </c>
    </row>
    <row r="21563" spans="1:2" x14ac:dyDescent="0.3">
      <c r="A21563">
        <v>227235</v>
      </c>
      <c r="B21563" t="s">
        <v>14463</v>
      </c>
    </row>
    <row r="21564" spans="1:2" x14ac:dyDescent="0.3">
      <c r="A21564">
        <v>227235</v>
      </c>
      <c r="B21564" t="s">
        <v>162</v>
      </c>
    </row>
    <row r="21565" spans="1:2" x14ac:dyDescent="0.3">
      <c r="A21565">
        <v>227235</v>
      </c>
      <c r="B21565" t="s">
        <v>517</v>
      </c>
    </row>
    <row r="21566" spans="1:2" x14ac:dyDescent="0.3">
      <c r="A21566">
        <v>227974</v>
      </c>
      <c r="B21566" t="s">
        <v>13301</v>
      </c>
    </row>
    <row r="21567" spans="1:2" x14ac:dyDescent="0.3">
      <c r="A21567">
        <v>228308</v>
      </c>
      <c r="B21567" t="s">
        <v>648</v>
      </c>
    </row>
    <row r="21568" spans="1:2" x14ac:dyDescent="0.3">
      <c r="A21568">
        <v>228725</v>
      </c>
      <c r="B21568" t="s">
        <v>13304</v>
      </c>
    </row>
    <row r="21569" spans="1:2" x14ac:dyDescent="0.3">
      <c r="A21569">
        <v>229063</v>
      </c>
      <c r="B21569" t="s">
        <v>1224</v>
      </c>
    </row>
    <row r="21570" spans="1:2" x14ac:dyDescent="0.3">
      <c r="A21570">
        <v>229063</v>
      </c>
      <c r="B21570" t="s">
        <v>648</v>
      </c>
    </row>
    <row r="21571" spans="1:2" x14ac:dyDescent="0.3">
      <c r="A21571">
        <v>229581</v>
      </c>
      <c r="B21571" t="s">
        <v>13307</v>
      </c>
    </row>
    <row r="21572" spans="1:2" x14ac:dyDescent="0.3">
      <c r="A21572">
        <v>229687</v>
      </c>
      <c r="B21572" t="s">
        <v>215</v>
      </c>
    </row>
    <row r="21573" spans="1:2" x14ac:dyDescent="0.3">
      <c r="A21573">
        <v>230143</v>
      </c>
      <c r="B21573" t="s">
        <v>50</v>
      </c>
    </row>
    <row r="21574" spans="1:2" x14ac:dyDescent="0.3">
      <c r="A21574">
        <v>230143</v>
      </c>
      <c r="B21574" t="s">
        <v>162</v>
      </c>
    </row>
    <row r="21575" spans="1:2" x14ac:dyDescent="0.3">
      <c r="A21575">
        <v>230452</v>
      </c>
      <c r="B21575" t="s">
        <v>50</v>
      </c>
    </row>
    <row r="21576" spans="1:2" x14ac:dyDescent="0.3">
      <c r="A21576">
        <v>230802</v>
      </c>
      <c r="B21576" t="s">
        <v>162</v>
      </c>
    </row>
    <row r="21577" spans="1:2" x14ac:dyDescent="0.3">
      <c r="A21577">
        <v>230804</v>
      </c>
      <c r="B21577" t="s">
        <v>162</v>
      </c>
    </row>
    <row r="21578" spans="1:2" x14ac:dyDescent="0.3">
      <c r="A21578">
        <v>230804</v>
      </c>
      <c r="B21578" t="s">
        <v>4342</v>
      </c>
    </row>
    <row r="21579" spans="1:2" x14ac:dyDescent="0.3">
      <c r="A21579">
        <v>231224</v>
      </c>
      <c r="B21579" t="s">
        <v>10594</v>
      </c>
    </row>
    <row r="21580" spans="1:2" x14ac:dyDescent="0.3">
      <c r="A21580">
        <v>231224</v>
      </c>
      <c r="B21580" t="s">
        <v>726</v>
      </c>
    </row>
    <row r="21581" spans="1:2" x14ac:dyDescent="0.3">
      <c r="A21581">
        <v>231373</v>
      </c>
      <c r="B21581" t="s">
        <v>1224</v>
      </c>
    </row>
    <row r="21582" spans="1:2" x14ac:dyDescent="0.3">
      <c r="A21582">
        <v>231373</v>
      </c>
      <c r="B21582" t="s">
        <v>3169</v>
      </c>
    </row>
    <row r="21583" spans="1:2" x14ac:dyDescent="0.3">
      <c r="A21583">
        <v>231770</v>
      </c>
      <c r="B21583" t="s">
        <v>162</v>
      </c>
    </row>
    <row r="21584" spans="1:2" x14ac:dyDescent="0.3">
      <c r="A21584">
        <v>231777</v>
      </c>
      <c r="B21584" t="s">
        <v>162</v>
      </c>
    </row>
    <row r="21585" spans="1:2" x14ac:dyDescent="0.3">
      <c r="A21585">
        <v>231794</v>
      </c>
      <c r="B21585" t="s">
        <v>162</v>
      </c>
    </row>
    <row r="21586" spans="1:2" x14ac:dyDescent="0.3">
      <c r="A21586">
        <v>231795</v>
      </c>
      <c r="B21586" t="s">
        <v>162</v>
      </c>
    </row>
    <row r="21587" spans="1:2" x14ac:dyDescent="0.3">
      <c r="A21587">
        <v>232321</v>
      </c>
      <c r="B21587" t="s">
        <v>565</v>
      </c>
    </row>
    <row r="21588" spans="1:2" x14ac:dyDescent="0.3">
      <c r="A21588">
        <v>232321</v>
      </c>
      <c r="B21588" t="s">
        <v>162</v>
      </c>
    </row>
    <row r="21589" spans="1:2" x14ac:dyDescent="0.3">
      <c r="A21589">
        <v>232321</v>
      </c>
      <c r="B21589" t="s">
        <v>50</v>
      </c>
    </row>
    <row r="21590" spans="1:2" x14ac:dyDescent="0.3">
      <c r="A21590">
        <v>232321</v>
      </c>
      <c r="B21590" t="s">
        <v>2448</v>
      </c>
    </row>
    <row r="21591" spans="1:2" x14ac:dyDescent="0.3">
      <c r="A21591">
        <v>232321</v>
      </c>
      <c r="B21591" t="s">
        <v>215</v>
      </c>
    </row>
    <row r="21592" spans="1:2" x14ac:dyDescent="0.3">
      <c r="A21592">
        <v>232393</v>
      </c>
      <c r="B21592" t="s">
        <v>2448</v>
      </c>
    </row>
    <row r="21593" spans="1:2" x14ac:dyDescent="0.3">
      <c r="A21593">
        <v>232393</v>
      </c>
      <c r="B21593" t="s">
        <v>162</v>
      </c>
    </row>
    <row r="21594" spans="1:2" x14ac:dyDescent="0.3">
      <c r="A21594">
        <v>232393</v>
      </c>
      <c r="B21594" t="s">
        <v>386</v>
      </c>
    </row>
    <row r="21595" spans="1:2" x14ac:dyDescent="0.3">
      <c r="A21595">
        <v>232393</v>
      </c>
      <c r="B21595" t="s">
        <v>50</v>
      </c>
    </row>
    <row r="21596" spans="1:2" x14ac:dyDescent="0.3">
      <c r="A21596">
        <v>232393</v>
      </c>
      <c r="B21596" t="s">
        <v>1470</v>
      </c>
    </row>
    <row r="21597" spans="1:2" x14ac:dyDescent="0.3">
      <c r="A21597">
        <v>232393</v>
      </c>
      <c r="B21597" t="s">
        <v>517</v>
      </c>
    </row>
    <row r="21598" spans="1:2" x14ac:dyDescent="0.3">
      <c r="A21598">
        <v>232393</v>
      </c>
      <c r="B21598" t="s">
        <v>2372</v>
      </c>
    </row>
    <row r="21599" spans="1:2" x14ac:dyDescent="0.3">
      <c r="A21599">
        <v>232393</v>
      </c>
      <c r="B21599" t="s">
        <v>5886</v>
      </c>
    </row>
    <row r="21600" spans="1:2" x14ac:dyDescent="0.3">
      <c r="A21600">
        <v>232602</v>
      </c>
      <c r="B21600" t="s">
        <v>215</v>
      </c>
    </row>
    <row r="21601" spans="1:2" x14ac:dyDescent="0.3">
      <c r="A21601">
        <v>233108</v>
      </c>
      <c r="B21601" t="s">
        <v>162</v>
      </c>
    </row>
    <row r="21602" spans="1:2" x14ac:dyDescent="0.3">
      <c r="A21602">
        <v>233403</v>
      </c>
      <c r="B21602" t="s">
        <v>2448</v>
      </c>
    </row>
    <row r="21603" spans="1:2" x14ac:dyDescent="0.3">
      <c r="A21603">
        <v>235488</v>
      </c>
      <c r="B21603" t="s">
        <v>215</v>
      </c>
    </row>
    <row r="21604" spans="1:2" x14ac:dyDescent="0.3">
      <c r="A21604">
        <v>235505</v>
      </c>
      <c r="B21604" t="s">
        <v>868</v>
      </c>
    </row>
    <row r="21605" spans="1:2" x14ac:dyDescent="0.3">
      <c r="A21605">
        <v>235505</v>
      </c>
      <c r="B21605" t="s">
        <v>670</v>
      </c>
    </row>
    <row r="21606" spans="1:2" x14ac:dyDescent="0.3">
      <c r="A21606">
        <v>235505</v>
      </c>
      <c r="B21606" t="s">
        <v>215</v>
      </c>
    </row>
    <row r="21607" spans="1:2" x14ac:dyDescent="0.3">
      <c r="A21607">
        <v>236430</v>
      </c>
      <c r="B21607" t="s">
        <v>162</v>
      </c>
    </row>
    <row r="21608" spans="1:2" x14ac:dyDescent="0.3">
      <c r="A21608">
        <v>236430</v>
      </c>
      <c r="B21608" t="s">
        <v>4642</v>
      </c>
    </row>
    <row r="21609" spans="1:2" x14ac:dyDescent="0.3">
      <c r="A21609">
        <v>236430</v>
      </c>
      <c r="B21609" t="s">
        <v>4342</v>
      </c>
    </row>
    <row r="21610" spans="1:2" x14ac:dyDescent="0.3">
      <c r="A21610">
        <v>236430</v>
      </c>
      <c r="B21610" t="s">
        <v>14067</v>
      </c>
    </row>
    <row r="21611" spans="1:2" x14ac:dyDescent="0.3">
      <c r="A21611">
        <v>236430</v>
      </c>
      <c r="B21611" t="s">
        <v>2372</v>
      </c>
    </row>
    <row r="21612" spans="1:2" x14ac:dyDescent="0.3">
      <c r="A21612">
        <v>236430</v>
      </c>
      <c r="B21612" t="s">
        <v>50</v>
      </c>
    </row>
    <row r="21613" spans="1:2" x14ac:dyDescent="0.3">
      <c r="A21613">
        <v>236430</v>
      </c>
      <c r="B21613" t="s">
        <v>5886</v>
      </c>
    </row>
    <row r="21614" spans="1:2" x14ac:dyDescent="0.3">
      <c r="A21614">
        <v>236430</v>
      </c>
      <c r="B21614" t="s">
        <v>1470</v>
      </c>
    </row>
    <row r="21615" spans="1:2" x14ac:dyDescent="0.3">
      <c r="A21615">
        <v>237103</v>
      </c>
      <c r="B21615" t="s">
        <v>50</v>
      </c>
    </row>
    <row r="21616" spans="1:2" x14ac:dyDescent="0.3">
      <c r="A21616">
        <v>237103</v>
      </c>
      <c r="B21616" t="s">
        <v>570</v>
      </c>
    </row>
    <row r="21617" spans="1:2" x14ac:dyDescent="0.3">
      <c r="A21617">
        <v>237103</v>
      </c>
      <c r="B21617" t="s">
        <v>974</v>
      </c>
    </row>
    <row r="21618" spans="1:2" x14ac:dyDescent="0.3">
      <c r="A21618">
        <v>237103</v>
      </c>
      <c r="B21618" t="s">
        <v>4468</v>
      </c>
    </row>
    <row r="21619" spans="1:2" x14ac:dyDescent="0.3">
      <c r="A21619">
        <v>237103</v>
      </c>
      <c r="B21619" t="s">
        <v>162</v>
      </c>
    </row>
    <row r="21620" spans="1:2" x14ac:dyDescent="0.3">
      <c r="A21620">
        <v>237691</v>
      </c>
      <c r="B21620" t="s">
        <v>648</v>
      </c>
    </row>
    <row r="21621" spans="1:2" x14ac:dyDescent="0.3">
      <c r="A21621">
        <v>237691</v>
      </c>
      <c r="B21621" t="s">
        <v>1224</v>
      </c>
    </row>
    <row r="21622" spans="1:2" x14ac:dyDescent="0.3">
      <c r="A21622">
        <v>238268</v>
      </c>
      <c r="B21622" t="s">
        <v>4238</v>
      </c>
    </row>
    <row r="21623" spans="1:2" x14ac:dyDescent="0.3">
      <c r="A21623">
        <v>238268</v>
      </c>
      <c r="B21623" t="s">
        <v>1224</v>
      </c>
    </row>
    <row r="21624" spans="1:2" x14ac:dyDescent="0.3">
      <c r="A21624">
        <v>238268</v>
      </c>
      <c r="B21624" t="s">
        <v>2372</v>
      </c>
    </row>
    <row r="21625" spans="1:2" x14ac:dyDescent="0.3">
      <c r="A21625">
        <v>238578</v>
      </c>
      <c r="B21625" t="s">
        <v>13336</v>
      </c>
    </row>
    <row r="21626" spans="1:2" x14ac:dyDescent="0.3">
      <c r="A21626">
        <v>239232</v>
      </c>
      <c r="B21626" t="s">
        <v>215</v>
      </c>
    </row>
    <row r="21627" spans="1:2" x14ac:dyDescent="0.3">
      <c r="A21627">
        <v>239536</v>
      </c>
      <c r="B21627" t="s">
        <v>726</v>
      </c>
    </row>
    <row r="21628" spans="1:2" x14ac:dyDescent="0.3">
      <c r="A21628">
        <v>239536</v>
      </c>
      <c r="B21628" t="s">
        <v>7907</v>
      </c>
    </row>
    <row r="21629" spans="1:2" x14ac:dyDescent="0.3">
      <c r="A21629">
        <v>239536</v>
      </c>
      <c r="B21629" t="s">
        <v>4642</v>
      </c>
    </row>
    <row r="21630" spans="1:2" x14ac:dyDescent="0.3">
      <c r="A21630">
        <v>239536</v>
      </c>
      <c r="B21630" t="s">
        <v>4342</v>
      </c>
    </row>
    <row r="21631" spans="1:2" x14ac:dyDescent="0.3">
      <c r="A21631">
        <v>239536</v>
      </c>
      <c r="B21631" t="s">
        <v>1224</v>
      </c>
    </row>
    <row r="21632" spans="1:2" x14ac:dyDescent="0.3">
      <c r="A21632">
        <v>239536</v>
      </c>
      <c r="B21632" t="s">
        <v>2372</v>
      </c>
    </row>
    <row r="21633" spans="1:2" x14ac:dyDescent="0.3">
      <c r="A21633">
        <v>239676</v>
      </c>
      <c r="B21633" t="s">
        <v>4642</v>
      </c>
    </row>
    <row r="21634" spans="1:2" x14ac:dyDescent="0.3">
      <c r="A21634">
        <v>239676</v>
      </c>
      <c r="B21634" t="s">
        <v>162</v>
      </c>
    </row>
    <row r="21635" spans="1:2" x14ac:dyDescent="0.3">
      <c r="A21635">
        <v>240497</v>
      </c>
      <c r="B21635" t="s">
        <v>726</v>
      </c>
    </row>
    <row r="21636" spans="1:2" x14ac:dyDescent="0.3">
      <c r="A21636">
        <v>241328</v>
      </c>
      <c r="B21636" t="s">
        <v>670</v>
      </c>
    </row>
    <row r="21637" spans="1:2" x14ac:dyDescent="0.3">
      <c r="A21637">
        <v>241328</v>
      </c>
      <c r="B21637" t="s">
        <v>868</v>
      </c>
    </row>
    <row r="21638" spans="1:2" x14ac:dyDescent="0.3">
      <c r="A21638">
        <v>241328</v>
      </c>
      <c r="B21638" t="s">
        <v>7674</v>
      </c>
    </row>
    <row r="21639" spans="1:2" x14ac:dyDescent="0.3">
      <c r="A21639">
        <v>241328</v>
      </c>
      <c r="B21639" t="s">
        <v>215</v>
      </c>
    </row>
    <row r="21640" spans="1:2" x14ac:dyDescent="0.3">
      <c r="A21640">
        <v>241328</v>
      </c>
      <c r="B21640" t="s">
        <v>1224</v>
      </c>
    </row>
    <row r="21641" spans="1:2" x14ac:dyDescent="0.3">
      <c r="A21641">
        <v>241328</v>
      </c>
      <c r="B21641" t="s">
        <v>2372</v>
      </c>
    </row>
    <row r="21642" spans="1:2" x14ac:dyDescent="0.3">
      <c r="A21642">
        <v>241674</v>
      </c>
      <c r="B21642" t="s">
        <v>162</v>
      </c>
    </row>
    <row r="21643" spans="1:2" x14ac:dyDescent="0.3">
      <c r="A21643">
        <v>241674</v>
      </c>
      <c r="B21643" t="s">
        <v>5211</v>
      </c>
    </row>
    <row r="21644" spans="1:2" x14ac:dyDescent="0.3">
      <c r="A21644">
        <v>241674</v>
      </c>
      <c r="B21644" t="s">
        <v>14067</v>
      </c>
    </row>
    <row r="21645" spans="1:2" x14ac:dyDescent="0.3">
      <c r="A21645">
        <v>241674</v>
      </c>
      <c r="B21645" t="s">
        <v>50</v>
      </c>
    </row>
    <row r="21646" spans="1:2" x14ac:dyDescent="0.3">
      <c r="A21646">
        <v>241674</v>
      </c>
      <c r="B21646" t="s">
        <v>4342</v>
      </c>
    </row>
    <row r="21647" spans="1:2" x14ac:dyDescent="0.3">
      <c r="A21647">
        <v>241674</v>
      </c>
      <c r="B21647" t="s">
        <v>215</v>
      </c>
    </row>
    <row r="21648" spans="1:2" x14ac:dyDescent="0.3">
      <c r="A21648">
        <v>241674</v>
      </c>
      <c r="B21648" t="s">
        <v>565</v>
      </c>
    </row>
    <row r="21649" spans="1:2" x14ac:dyDescent="0.3">
      <c r="A21649">
        <v>241674</v>
      </c>
      <c r="B21649" t="s">
        <v>2372</v>
      </c>
    </row>
    <row r="21650" spans="1:2" x14ac:dyDescent="0.3">
      <c r="A21650">
        <v>241674</v>
      </c>
      <c r="B21650" t="s">
        <v>386</v>
      </c>
    </row>
    <row r="21651" spans="1:2" x14ac:dyDescent="0.3">
      <c r="A21651">
        <v>241674</v>
      </c>
      <c r="B21651" t="s">
        <v>821</v>
      </c>
    </row>
    <row r="21652" spans="1:2" x14ac:dyDescent="0.3">
      <c r="A21652">
        <v>241674</v>
      </c>
      <c r="B21652" t="s">
        <v>4642</v>
      </c>
    </row>
    <row r="21653" spans="1:2" x14ac:dyDescent="0.3">
      <c r="A21653">
        <v>241674</v>
      </c>
      <c r="B21653" t="s">
        <v>670</v>
      </c>
    </row>
    <row r="21654" spans="1:2" x14ac:dyDescent="0.3">
      <c r="A21654">
        <v>241674</v>
      </c>
      <c r="B21654" t="s">
        <v>3857</v>
      </c>
    </row>
    <row r="21655" spans="1:2" x14ac:dyDescent="0.3">
      <c r="A21655">
        <v>241787</v>
      </c>
      <c r="B21655" t="s">
        <v>2372</v>
      </c>
    </row>
    <row r="21656" spans="1:2" x14ac:dyDescent="0.3">
      <c r="A21656">
        <v>241787</v>
      </c>
      <c r="B21656" t="s">
        <v>50</v>
      </c>
    </row>
    <row r="21657" spans="1:2" x14ac:dyDescent="0.3">
      <c r="A21657">
        <v>241787</v>
      </c>
      <c r="B21657" t="s">
        <v>726</v>
      </c>
    </row>
    <row r="21658" spans="1:2" x14ac:dyDescent="0.3">
      <c r="A21658">
        <v>241787</v>
      </c>
      <c r="B21658" t="s">
        <v>670</v>
      </c>
    </row>
    <row r="21659" spans="1:2" x14ac:dyDescent="0.3">
      <c r="A21659">
        <v>241787</v>
      </c>
      <c r="B21659" t="s">
        <v>868</v>
      </c>
    </row>
    <row r="21660" spans="1:2" x14ac:dyDescent="0.3">
      <c r="A21660">
        <v>241788</v>
      </c>
      <c r="B21660" t="s">
        <v>5211</v>
      </c>
    </row>
    <row r="21661" spans="1:2" x14ac:dyDescent="0.3">
      <c r="A21661">
        <v>241788</v>
      </c>
      <c r="B21661" t="s">
        <v>5208</v>
      </c>
    </row>
    <row r="21662" spans="1:2" x14ac:dyDescent="0.3">
      <c r="A21662">
        <v>241788</v>
      </c>
      <c r="B21662" t="s">
        <v>1224</v>
      </c>
    </row>
    <row r="21663" spans="1:2" x14ac:dyDescent="0.3">
      <c r="A21663">
        <v>241997</v>
      </c>
      <c r="B21663" t="s">
        <v>1287</v>
      </c>
    </row>
    <row r="21664" spans="1:2" x14ac:dyDescent="0.3">
      <c r="A21664">
        <v>241997</v>
      </c>
      <c r="B21664" t="s">
        <v>2404</v>
      </c>
    </row>
    <row r="21665" spans="1:2" x14ac:dyDescent="0.3">
      <c r="A21665">
        <v>241997</v>
      </c>
      <c r="B21665" t="s">
        <v>50</v>
      </c>
    </row>
    <row r="21666" spans="1:2" x14ac:dyDescent="0.3">
      <c r="A21666">
        <v>241997</v>
      </c>
      <c r="B21666" t="s">
        <v>2372</v>
      </c>
    </row>
    <row r="21667" spans="1:2" x14ac:dyDescent="0.3">
      <c r="A21667">
        <v>241997</v>
      </c>
      <c r="B21667" t="s">
        <v>1224</v>
      </c>
    </row>
    <row r="21668" spans="1:2" x14ac:dyDescent="0.3">
      <c r="A21668">
        <v>242130</v>
      </c>
      <c r="B21668" t="s">
        <v>1056</v>
      </c>
    </row>
    <row r="21669" spans="1:2" x14ac:dyDescent="0.3">
      <c r="A21669">
        <v>242154</v>
      </c>
      <c r="B21669" t="s">
        <v>670</v>
      </c>
    </row>
    <row r="21670" spans="1:2" x14ac:dyDescent="0.3">
      <c r="A21670">
        <v>242154</v>
      </c>
      <c r="B21670" t="s">
        <v>3413</v>
      </c>
    </row>
    <row r="21671" spans="1:2" x14ac:dyDescent="0.3">
      <c r="A21671">
        <v>242154</v>
      </c>
      <c r="B21671" t="s">
        <v>868</v>
      </c>
    </row>
    <row r="21672" spans="1:2" x14ac:dyDescent="0.3">
      <c r="A21672">
        <v>242154</v>
      </c>
      <c r="B21672" t="s">
        <v>7674</v>
      </c>
    </row>
    <row r="21673" spans="1:2" x14ac:dyDescent="0.3">
      <c r="A21673">
        <v>242720</v>
      </c>
      <c r="B21673" t="s">
        <v>726</v>
      </c>
    </row>
    <row r="21674" spans="1:2" x14ac:dyDescent="0.3">
      <c r="A21674">
        <v>243711</v>
      </c>
      <c r="B21674" t="s">
        <v>1224</v>
      </c>
    </row>
    <row r="21675" spans="1:2" x14ac:dyDescent="0.3">
      <c r="A21675">
        <v>243711</v>
      </c>
      <c r="B21675" t="s">
        <v>4238</v>
      </c>
    </row>
    <row r="21676" spans="1:2" x14ac:dyDescent="0.3">
      <c r="A21676">
        <v>244078</v>
      </c>
      <c r="B21676" t="s">
        <v>726</v>
      </c>
    </row>
    <row r="21677" spans="1:2" x14ac:dyDescent="0.3">
      <c r="A21677">
        <v>244078</v>
      </c>
      <c r="B21677" t="s">
        <v>517</v>
      </c>
    </row>
    <row r="21678" spans="1:2" x14ac:dyDescent="0.3">
      <c r="A21678">
        <v>244883</v>
      </c>
      <c r="B21678" t="s">
        <v>305</v>
      </c>
    </row>
    <row r="21679" spans="1:2" x14ac:dyDescent="0.3">
      <c r="A21679">
        <v>246047</v>
      </c>
      <c r="B21679" t="s">
        <v>517</v>
      </c>
    </row>
    <row r="21680" spans="1:2" x14ac:dyDescent="0.3">
      <c r="A21680">
        <v>246047</v>
      </c>
      <c r="B21680" t="s">
        <v>3169</v>
      </c>
    </row>
    <row r="21681" spans="1:2" x14ac:dyDescent="0.3">
      <c r="A21681">
        <v>247094</v>
      </c>
      <c r="B21681" t="s">
        <v>162</v>
      </c>
    </row>
    <row r="21682" spans="1:2" x14ac:dyDescent="0.3">
      <c r="A21682">
        <v>247094</v>
      </c>
      <c r="B21682" t="s">
        <v>2448</v>
      </c>
    </row>
    <row r="21683" spans="1:2" x14ac:dyDescent="0.3">
      <c r="A21683">
        <v>247097</v>
      </c>
      <c r="B21683" t="s">
        <v>1224</v>
      </c>
    </row>
    <row r="21684" spans="1:2" x14ac:dyDescent="0.3">
      <c r="A21684">
        <v>247097</v>
      </c>
      <c r="B21684" t="s">
        <v>4238</v>
      </c>
    </row>
    <row r="21685" spans="1:2" x14ac:dyDescent="0.3">
      <c r="A21685">
        <v>247275</v>
      </c>
      <c r="B21685" t="s">
        <v>1224</v>
      </c>
    </row>
    <row r="21686" spans="1:2" x14ac:dyDescent="0.3">
      <c r="A21686">
        <v>247275</v>
      </c>
      <c r="B21686" t="s">
        <v>517</v>
      </c>
    </row>
    <row r="21687" spans="1:2" x14ac:dyDescent="0.3">
      <c r="A21687">
        <v>247275</v>
      </c>
      <c r="B21687" t="s">
        <v>3169</v>
      </c>
    </row>
    <row r="21688" spans="1:2" x14ac:dyDescent="0.3">
      <c r="A21688">
        <v>247601</v>
      </c>
      <c r="B21688" t="s">
        <v>648</v>
      </c>
    </row>
    <row r="21689" spans="1:2" x14ac:dyDescent="0.3">
      <c r="A21689">
        <v>247659</v>
      </c>
      <c r="B21689" t="s">
        <v>1224</v>
      </c>
    </row>
    <row r="21690" spans="1:2" x14ac:dyDescent="0.3">
      <c r="A21690">
        <v>247659</v>
      </c>
      <c r="B21690" t="s">
        <v>2372</v>
      </c>
    </row>
    <row r="21691" spans="1:2" x14ac:dyDescent="0.3">
      <c r="A21691">
        <v>248929</v>
      </c>
      <c r="B21691" t="s">
        <v>162</v>
      </c>
    </row>
    <row r="21692" spans="1:2" x14ac:dyDescent="0.3">
      <c r="A21692">
        <v>248929</v>
      </c>
      <c r="B21692" t="s">
        <v>4642</v>
      </c>
    </row>
    <row r="21693" spans="1:2" x14ac:dyDescent="0.3">
      <c r="A21693">
        <v>248929</v>
      </c>
      <c r="B21693" t="s">
        <v>4342</v>
      </c>
    </row>
    <row r="21694" spans="1:2" x14ac:dyDescent="0.3">
      <c r="A21694">
        <v>248929</v>
      </c>
      <c r="B21694" t="s">
        <v>5886</v>
      </c>
    </row>
    <row r="21695" spans="1:2" x14ac:dyDescent="0.3">
      <c r="A21695">
        <v>248929</v>
      </c>
      <c r="B21695" t="s">
        <v>3857</v>
      </c>
    </row>
    <row r="21696" spans="1:2" x14ac:dyDescent="0.3">
      <c r="A21696">
        <v>248965</v>
      </c>
      <c r="B21696" t="s">
        <v>726</v>
      </c>
    </row>
    <row r="21697" spans="1:2" x14ac:dyDescent="0.3">
      <c r="A21697">
        <v>248965</v>
      </c>
      <c r="B21697" t="s">
        <v>517</v>
      </c>
    </row>
    <row r="21698" spans="1:2" x14ac:dyDescent="0.3">
      <c r="A21698">
        <v>248965</v>
      </c>
      <c r="B21698" t="s">
        <v>4642</v>
      </c>
    </row>
    <row r="21699" spans="1:2" x14ac:dyDescent="0.3">
      <c r="A21699">
        <v>248965</v>
      </c>
      <c r="B21699" t="s">
        <v>565</v>
      </c>
    </row>
    <row r="21700" spans="1:2" x14ac:dyDescent="0.3">
      <c r="A21700">
        <v>248965</v>
      </c>
      <c r="B21700" t="s">
        <v>1224</v>
      </c>
    </row>
    <row r="21701" spans="1:2" x14ac:dyDescent="0.3">
      <c r="A21701">
        <v>248965</v>
      </c>
      <c r="B21701" t="s">
        <v>2372</v>
      </c>
    </row>
    <row r="21702" spans="1:2" x14ac:dyDescent="0.3">
      <c r="A21702">
        <v>249765</v>
      </c>
      <c r="B21702" t="s">
        <v>50</v>
      </c>
    </row>
    <row r="21703" spans="1:2" x14ac:dyDescent="0.3">
      <c r="A21703">
        <v>249765</v>
      </c>
      <c r="B21703" t="s">
        <v>215</v>
      </c>
    </row>
    <row r="21704" spans="1:2" x14ac:dyDescent="0.3">
      <c r="A21704">
        <v>249774</v>
      </c>
      <c r="B21704" t="s">
        <v>7674</v>
      </c>
    </row>
    <row r="21705" spans="1:2" x14ac:dyDescent="0.3">
      <c r="A21705">
        <v>249774</v>
      </c>
      <c r="B21705" t="s">
        <v>868</v>
      </c>
    </row>
    <row r="21706" spans="1:2" x14ac:dyDescent="0.3">
      <c r="A21706">
        <v>249774</v>
      </c>
      <c r="B21706" t="s">
        <v>821</v>
      </c>
    </row>
    <row r="21707" spans="1:2" x14ac:dyDescent="0.3">
      <c r="A21707">
        <v>249774</v>
      </c>
      <c r="B21707" t="s">
        <v>50</v>
      </c>
    </row>
    <row r="21708" spans="1:2" x14ac:dyDescent="0.3">
      <c r="A21708">
        <v>249774</v>
      </c>
      <c r="B21708" t="s">
        <v>570</v>
      </c>
    </row>
    <row r="21709" spans="1:2" x14ac:dyDescent="0.3">
      <c r="A21709">
        <v>249968</v>
      </c>
      <c r="B21709" t="s">
        <v>726</v>
      </c>
    </row>
    <row r="21710" spans="1:2" x14ac:dyDescent="0.3">
      <c r="A21710">
        <v>250455</v>
      </c>
      <c r="B21710" t="s">
        <v>2448</v>
      </c>
    </row>
    <row r="21711" spans="1:2" x14ac:dyDescent="0.3">
      <c r="A21711">
        <v>250455</v>
      </c>
      <c r="B21711" t="s">
        <v>162</v>
      </c>
    </row>
    <row r="21712" spans="1:2" x14ac:dyDescent="0.3">
      <c r="A21712">
        <v>250461</v>
      </c>
      <c r="B21712" t="s">
        <v>726</v>
      </c>
    </row>
    <row r="21713" spans="1:2" x14ac:dyDescent="0.3">
      <c r="A21713">
        <v>250575</v>
      </c>
      <c r="B21713" t="s">
        <v>726</v>
      </c>
    </row>
    <row r="21714" spans="1:2" x14ac:dyDescent="0.3">
      <c r="A21714">
        <v>251329</v>
      </c>
      <c r="B21714" t="s">
        <v>13379</v>
      </c>
    </row>
    <row r="21715" spans="1:2" x14ac:dyDescent="0.3">
      <c r="A21715">
        <v>251566</v>
      </c>
      <c r="B21715" t="s">
        <v>215</v>
      </c>
    </row>
    <row r="21716" spans="1:2" x14ac:dyDescent="0.3">
      <c r="A21716">
        <v>251566</v>
      </c>
      <c r="B21716" t="s">
        <v>517</v>
      </c>
    </row>
    <row r="21717" spans="1:2" x14ac:dyDescent="0.3">
      <c r="A21717">
        <v>251566</v>
      </c>
      <c r="B21717" t="s">
        <v>670</v>
      </c>
    </row>
    <row r="21718" spans="1:2" x14ac:dyDescent="0.3">
      <c r="A21718">
        <v>251566</v>
      </c>
      <c r="B21718" t="s">
        <v>50</v>
      </c>
    </row>
    <row r="21719" spans="1:2" x14ac:dyDescent="0.3">
      <c r="A21719">
        <v>251566</v>
      </c>
      <c r="B21719" t="s">
        <v>868</v>
      </c>
    </row>
    <row r="21720" spans="1:2" x14ac:dyDescent="0.3">
      <c r="A21720">
        <v>251566</v>
      </c>
      <c r="B21720" t="s">
        <v>5886</v>
      </c>
    </row>
    <row r="21721" spans="1:2" x14ac:dyDescent="0.3">
      <c r="A21721">
        <v>251601</v>
      </c>
      <c r="B21721" t="s">
        <v>4238</v>
      </c>
    </row>
    <row r="21722" spans="1:2" x14ac:dyDescent="0.3">
      <c r="A21722">
        <v>251601</v>
      </c>
      <c r="B21722" t="s">
        <v>1931</v>
      </c>
    </row>
    <row r="21723" spans="1:2" x14ac:dyDescent="0.3">
      <c r="A21723">
        <v>251601</v>
      </c>
      <c r="B21723" t="s">
        <v>162</v>
      </c>
    </row>
    <row r="21724" spans="1:2" x14ac:dyDescent="0.3">
      <c r="A21724">
        <v>251601</v>
      </c>
      <c r="B21724" t="s">
        <v>14067</v>
      </c>
    </row>
    <row r="21725" spans="1:2" x14ac:dyDescent="0.3">
      <c r="A21725">
        <v>252614</v>
      </c>
      <c r="B21725" t="s">
        <v>4238</v>
      </c>
    </row>
    <row r="21726" spans="1:2" x14ac:dyDescent="0.3">
      <c r="A21726">
        <v>252614</v>
      </c>
      <c r="B21726" t="s">
        <v>1224</v>
      </c>
    </row>
    <row r="21727" spans="1:2" x14ac:dyDescent="0.3">
      <c r="A21727">
        <v>253380</v>
      </c>
      <c r="B21727" t="s">
        <v>2448</v>
      </c>
    </row>
    <row r="21728" spans="1:2" x14ac:dyDescent="0.3">
      <c r="A21728">
        <v>253424</v>
      </c>
      <c r="B21728" t="s">
        <v>50</v>
      </c>
    </row>
    <row r="21729" spans="1:2" x14ac:dyDescent="0.3">
      <c r="A21729">
        <v>253424</v>
      </c>
      <c r="B21729" t="s">
        <v>162</v>
      </c>
    </row>
    <row r="21730" spans="1:2" x14ac:dyDescent="0.3">
      <c r="A21730">
        <v>253593</v>
      </c>
      <c r="B21730" t="s">
        <v>162</v>
      </c>
    </row>
    <row r="21731" spans="1:2" x14ac:dyDescent="0.3">
      <c r="A21731">
        <v>253593</v>
      </c>
      <c r="B21731" t="s">
        <v>2448</v>
      </c>
    </row>
    <row r="21732" spans="1:2" x14ac:dyDescent="0.3">
      <c r="A21732">
        <v>253593</v>
      </c>
      <c r="B21732" t="s">
        <v>50</v>
      </c>
    </row>
    <row r="21733" spans="1:2" x14ac:dyDescent="0.3">
      <c r="A21733">
        <v>253822</v>
      </c>
      <c r="B21733" t="s">
        <v>215</v>
      </c>
    </row>
    <row r="21734" spans="1:2" x14ac:dyDescent="0.3">
      <c r="A21734">
        <v>253828</v>
      </c>
      <c r="B21734" t="s">
        <v>215</v>
      </c>
    </row>
    <row r="21735" spans="1:2" x14ac:dyDescent="0.3">
      <c r="A21735">
        <v>253871</v>
      </c>
      <c r="B21735" t="s">
        <v>2448</v>
      </c>
    </row>
    <row r="21736" spans="1:2" x14ac:dyDescent="0.3">
      <c r="A21736">
        <v>254041</v>
      </c>
      <c r="B21736" t="s">
        <v>868</v>
      </c>
    </row>
    <row r="21737" spans="1:2" x14ac:dyDescent="0.3">
      <c r="A21737">
        <v>254041</v>
      </c>
      <c r="B21737" t="s">
        <v>670</v>
      </c>
    </row>
    <row r="21738" spans="1:2" x14ac:dyDescent="0.3">
      <c r="A21738">
        <v>254041</v>
      </c>
      <c r="B21738" t="s">
        <v>517</v>
      </c>
    </row>
    <row r="21739" spans="1:2" x14ac:dyDescent="0.3">
      <c r="A21739">
        <v>254041</v>
      </c>
      <c r="B21739" t="s">
        <v>1224</v>
      </c>
    </row>
    <row r="21740" spans="1:2" x14ac:dyDescent="0.3">
      <c r="A21740">
        <v>254041</v>
      </c>
      <c r="B21740" t="s">
        <v>2372</v>
      </c>
    </row>
    <row r="21741" spans="1:2" x14ac:dyDescent="0.3">
      <c r="A21741">
        <v>255436</v>
      </c>
      <c r="B21741" t="s">
        <v>215</v>
      </c>
    </row>
    <row r="21742" spans="1:2" x14ac:dyDescent="0.3">
      <c r="A21742">
        <v>255436</v>
      </c>
      <c r="B21742" t="s">
        <v>517</v>
      </c>
    </row>
    <row r="21743" spans="1:2" x14ac:dyDescent="0.3">
      <c r="A21743">
        <v>255436</v>
      </c>
      <c r="B21743" t="s">
        <v>7695</v>
      </c>
    </row>
    <row r="21744" spans="1:2" x14ac:dyDescent="0.3">
      <c r="A21744">
        <v>255436</v>
      </c>
      <c r="B21744" t="s">
        <v>565</v>
      </c>
    </row>
    <row r="21745" spans="1:2" x14ac:dyDescent="0.3">
      <c r="A21745">
        <v>255436</v>
      </c>
      <c r="B21745" t="s">
        <v>2372</v>
      </c>
    </row>
    <row r="21746" spans="1:2" x14ac:dyDescent="0.3">
      <c r="A21746">
        <v>255436</v>
      </c>
      <c r="B21746" t="s">
        <v>5886</v>
      </c>
    </row>
    <row r="21747" spans="1:2" x14ac:dyDescent="0.3">
      <c r="A21747">
        <v>255436</v>
      </c>
      <c r="B21747" t="s">
        <v>162</v>
      </c>
    </row>
    <row r="21748" spans="1:2" x14ac:dyDescent="0.3">
      <c r="A21748">
        <v>255436</v>
      </c>
      <c r="B21748" t="s">
        <v>726</v>
      </c>
    </row>
    <row r="21749" spans="1:2" x14ac:dyDescent="0.3">
      <c r="A21749">
        <v>255436</v>
      </c>
      <c r="B21749" t="s">
        <v>1056</v>
      </c>
    </row>
    <row r="21750" spans="1:2" x14ac:dyDescent="0.3">
      <c r="A21750">
        <v>255436</v>
      </c>
      <c r="B21750" t="s">
        <v>7907</v>
      </c>
    </row>
    <row r="21751" spans="1:2" x14ac:dyDescent="0.3">
      <c r="A21751">
        <v>255789</v>
      </c>
      <c r="B21751" t="s">
        <v>726</v>
      </c>
    </row>
    <row r="21752" spans="1:2" x14ac:dyDescent="0.3">
      <c r="A21752">
        <v>255789</v>
      </c>
      <c r="B21752" t="s">
        <v>5208</v>
      </c>
    </row>
    <row r="21753" spans="1:2" x14ac:dyDescent="0.3">
      <c r="A21753">
        <v>255789</v>
      </c>
      <c r="B21753" t="s">
        <v>5211</v>
      </c>
    </row>
    <row r="21754" spans="1:2" x14ac:dyDescent="0.3">
      <c r="A21754">
        <v>255789</v>
      </c>
      <c r="B21754" t="s">
        <v>517</v>
      </c>
    </row>
    <row r="21755" spans="1:2" x14ac:dyDescent="0.3">
      <c r="A21755">
        <v>255996</v>
      </c>
      <c r="B21755" t="s">
        <v>648</v>
      </c>
    </row>
    <row r="21756" spans="1:2" x14ac:dyDescent="0.3">
      <c r="A21756">
        <v>256660</v>
      </c>
      <c r="B21756" t="s">
        <v>1224</v>
      </c>
    </row>
    <row r="21757" spans="1:2" x14ac:dyDescent="0.3">
      <c r="A21757">
        <v>256660</v>
      </c>
      <c r="B21757" t="s">
        <v>4238</v>
      </c>
    </row>
    <row r="21758" spans="1:2" x14ac:dyDescent="0.3">
      <c r="A21758">
        <v>257452</v>
      </c>
      <c r="B21758" t="s">
        <v>2372</v>
      </c>
    </row>
    <row r="21759" spans="1:2" x14ac:dyDescent="0.3">
      <c r="A21759">
        <v>257810</v>
      </c>
      <c r="B21759" t="s">
        <v>13397</v>
      </c>
    </row>
    <row r="21760" spans="1:2" x14ac:dyDescent="0.3">
      <c r="A21760">
        <v>258189</v>
      </c>
      <c r="B21760" t="s">
        <v>726</v>
      </c>
    </row>
    <row r="21761" spans="1:2" x14ac:dyDescent="0.3">
      <c r="A21761">
        <v>258189</v>
      </c>
      <c r="B21761" t="s">
        <v>5208</v>
      </c>
    </row>
    <row r="21762" spans="1:2" x14ac:dyDescent="0.3">
      <c r="A21762">
        <v>258189</v>
      </c>
      <c r="B21762" t="s">
        <v>5211</v>
      </c>
    </row>
    <row r="21763" spans="1:2" x14ac:dyDescent="0.3">
      <c r="A21763">
        <v>258189</v>
      </c>
      <c r="B21763" t="s">
        <v>517</v>
      </c>
    </row>
    <row r="21764" spans="1:2" x14ac:dyDescent="0.3">
      <c r="A21764">
        <v>258598</v>
      </c>
      <c r="B21764" t="s">
        <v>162</v>
      </c>
    </row>
    <row r="21765" spans="1:2" x14ac:dyDescent="0.3">
      <c r="A21765">
        <v>258598</v>
      </c>
      <c r="B21765" t="s">
        <v>5208</v>
      </c>
    </row>
    <row r="21766" spans="1:2" x14ac:dyDescent="0.3">
      <c r="A21766">
        <v>258721</v>
      </c>
      <c r="B21766" t="s">
        <v>162</v>
      </c>
    </row>
    <row r="21767" spans="1:2" x14ac:dyDescent="0.3">
      <c r="A21767">
        <v>258721</v>
      </c>
      <c r="B21767" t="s">
        <v>4642</v>
      </c>
    </row>
    <row r="21768" spans="1:2" x14ac:dyDescent="0.3">
      <c r="A21768">
        <v>258721</v>
      </c>
      <c r="B21768" t="s">
        <v>1056</v>
      </c>
    </row>
    <row r="21769" spans="1:2" x14ac:dyDescent="0.3">
      <c r="A21769">
        <v>258721</v>
      </c>
      <c r="B21769" t="s">
        <v>3857</v>
      </c>
    </row>
    <row r="21770" spans="1:2" x14ac:dyDescent="0.3">
      <c r="A21770">
        <v>259466</v>
      </c>
      <c r="B21770" t="s">
        <v>726</v>
      </c>
    </row>
    <row r="21771" spans="1:2" x14ac:dyDescent="0.3">
      <c r="A21771">
        <v>259810</v>
      </c>
      <c r="B21771" t="s">
        <v>13404</v>
      </c>
    </row>
    <row r="21772" spans="1:2" x14ac:dyDescent="0.3">
      <c r="A21772">
        <v>260124</v>
      </c>
      <c r="B21772" t="s">
        <v>215</v>
      </c>
    </row>
    <row r="21773" spans="1:2" x14ac:dyDescent="0.3">
      <c r="A21773">
        <v>260136</v>
      </c>
      <c r="B21773" t="s">
        <v>215</v>
      </c>
    </row>
    <row r="21774" spans="1:2" x14ac:dyDescent="0.3">
      <c r="A21774">
        <v>260175</v>
      </c>
      <c r="B21774" t="s">
        <v>10594</v>
      </c>
    </row>
    <row r="21775" spans="1:2" x14ac:dyDescent="0.3">
      <c r="A21775">
        <v>260175</v>
      </c>
      <c r="B21775" t="s">
        <v>1224</v>
      </c>
    </row>
    <row r="21776" spans="1:2" x14ac:dyDescent="0.3">
      <c r="A21776">
        <v>260175</v>
      </c>
      <c r="B21776" t="s">
        <v>215</v>
      </c>
    </row>
    <row r="21777" spans="1:2" x14ac:dyDescent="0.3">
      <c r="A21777">
        <v>260510</v>
      </c>
      <c r="B21777" t="s">
        <v>1224</v>
      </c>
    </row>
    <row r="21778" spans="1:2" x14ac:dyDescent="0.3">
      <c r="A21778">
        <v>260510</v>
      </c>
      <c r="B21778" t="s">
        <v>4238</v>
      </c>
    </row>
    <row r="21779" spans="1:2" x14ac:dyDescent="0.3">
      <c r="A21779">
        <v>260791</v>
      </c>
      <c r="B21779" t="s">
        <v>4238</v>
      </c>
    </row>
    <row r="21780" spans="1:2" x14ac:dyDescent="0.3">
      <c r="A21780">
        <v>260791</v>
      </c>
      <c r="B21780" t="s">
        <v>1224</v>
      </c>
    </row>
    <row r="21781" spans="1:2" x14ac:dyDescent="0.3">
      <c r="A21781">
        <v>260964</v>
      </c>
      <c r="B21781" t="s">
        <v>5211</v>
      </c>
    </row>
    <row r="21782" spans="1:2" x14ac:dyDescent="0.3">
      <c r="A21782">
        <v>261161</v>
      </c>
      <c r="B21782" t="s">
        <v>1224</v>
      </c>
    </row>
    <row r="21783" spans="1:2" x14ac:dyDescent="0.3">
      <c r="A21783">
        <v>261161</v>
      </c>
      <c r="B21783" t="s">
        <v>4238</v>
      </c>
    </row>
    <row r="21784" spans="1:2" x14ac:dyDescent="0.3">
      <c r="A21784">
        <v>261259</v>
      </c>
      <c r="B21784" t="s">
        <v>215</v>
      </c>
    </row>
    <row r="21785" spans="1:2" x14ac:dyDescent="0.3">
      <c r="A21785">
        <v>261729</v>
      </c>
      <c r="B21785" t="s">
        <v>1224</v>
      </c>
    </row>
    <row r="21786" spans="1:2" x14ac:dyDescent="0.3">
      <c r="A21786">
        <v>261729</v>
      </c>
      <c r="B21786" t="s">
        <v>2372</v>
      </c>
    </row>
    <row r="21787" spans="1:2" x14ac:dyDescent="0.3">
      <c r="A21787">
        <v>263204</v>
      </c>
      <c r="B21787" t="s">
        <v>4495</v>
      </c>
    </row>
    <row r="21788" spans="1:2" x14ac:dyDescent="0.3">
      <c r="A21788">
        <v>263572</v>
      </c>
      <c r="B21788" t="s">
        <v>162</v>
      </c>
    </row>
    <row r="21789" spans="1:2" x14ac:dyDescent="0.3">
      <c r="A21789">
        <v>263572</v>
      </c>
      <c r="B21789" t="s">
        <v>1224</v>
      </c>
    </row>
    <row r="21790" spans="1:2" x14ac:dyDescent="0.3">
      <c r="A21790">
        <v>263572</v>
      </c>
      <c r="B21790" t="s">
        <v>386</v>
      </c>
    </row>
    <row r="21791" spans="1:2" x14ac:dyDescent="0.3">
      <c r="A21791">
        <v>263590</v>
      </c>
      <c r="B21791" t="s">
        <v>162</v>
      </c>
    </row>
    <row r="21792" spans="1:2" x14ac:dyDescent="0.3">
      <c r="A21792">
        <v>263590</v>
      </c>
      <c r="B21792" t="s">
        <v>1224</v>
      </c>
    </row>
    <row r="21793" spans="1:2" x14ac:dyDescent="0.3">
      <c r="A21793">
        <v>263590</v>
      </c>
      <c r="B21793" t="s">
        <v>386</v>
      </c>
    </row>
    <row r="21794" spans="1:2" x14ac:dyDescent="0.3">
      <c r="A21794">
        <v>263632</v>
      </c>
      <c r="B21794" t="s">
        <v>162</v>
      </c>
    </row>
    <row r="21795" spans="1:2" x14ac:dyDescent="0.3">
      <c r="A21795">
        <v>263632</v>
      </c>
      <c r="B21795" t="s">
        <v>1224</v>
      </c>
    </row>
    <row r="21796" spans="1:2" x14ac:dyDescent="0.3">
      <c r="A21796">
        <v>263632</v>
      </c>
      <c r="B21796" t="s">
        <v>386</v>
      </c>
    </row>
    <row r="21797" spans="1:2" x14ac:dyDescent="0.3">
      <c r="A21797">
        <v>263677</v>
      </c>
      <c r="B21797" t="s">
        <v>162</v>
      </c>
    </row>
    <row r="21798" spans="1:2" x14ac:dyDescent="0.3">
      <c r="A21798">
        <v>263677</v>
      </c>
      <c r="B21798" t="s">
        <v>1224</v>
      </c>
    </row>
    <row r="21799" spans="1:2" x14ac:dyDescent="0.3">
      <c r="A21799">
        <v>263677</v>
      </c>
      <c r="B21799" t="s">
        <v>386</v>
      </c>
    </row>
    <row r="21800" spans="1:2" x14ac:dyDescent="0.3">
      <c r="A21800">
        <v>263833</v>
      </c>
      <c r="B21800" t="s">
        <v>162</v>
      </c>
    </row>
    <row r="21801" spans="1:2" x14ac:dyDescent="0.3">
      <c r="A21801">
        <v>263833</v>
      </c>
      <c r="B21801" t="s">
        <v>1224</v>
      </c>
    </row>
    <row r="21802" spans="1:2" x14ac:dyDescent="0.3">
      <c r="A21802">
        <v>263833</v>
      </c>
      <c r="B21802" t="s">
        <v>386</v>
      </c>
    </row>
    <row r="21803" spans="1:2" x14ac:dyDescent="0.3">
      <c r="A21803">
        <v>263841</v>
      </c>
      <c r="B21803" t="s">
        <v>7618</v>
      </c>
    </row>
    <row r="21804" spans="1:2" x14ac:dyDescent="0.3">
      <c r="A21804">
        <v>263962</v>
      </c>
      <c r="B21804" t="s">
        <v>4238</v>
      </c>
    </row>
    <row r="21805" spans="1:2" x14ac:dyDescent="0.3">
      <c r="A21805">
        <v>263962</v>
      </c>
      <c r="B21805" t="s">
        <v>1224</v>
      </c>
    </row>
    <row r="21806" spans="1:2" x14ac:dyDescent="0.3">
      <c r="A21806">
        <v>264137</v>
      </c>
      <c r="B21806" t="s">
        <v>3675</v>
      </c>
    </row>
    <row r="21807" spans="1:2" x14ac:dyDescent="0.3">
      <c r="A21807">
        <v>264937</v>
      </c>
      <c r="B21807" t="s">
        <v>7695</v>
      </c>
    </row>
    <row r="21808" spans="1:2" x14ac:dyDescent="0.3">
      <c r="A21808">
        <v>266271</v>
      </c>
      <c r="B21808" t="s">
        <v>1224</v>
      </c>
    </row>
    <row r="21809" spans="1:2" x14ac:dyDescent="0.3">
      <c r="A21809">
        <v>266271</v>
      </c>
      <c r="B21809" t="s">
        <v>4238</v>
      </c>
    </row>
    <row r="21810" spans="1:2" x14ac:dyDescent="0.3">
      <c r="A21810">
        <v>266271</v>
      </c>
      <c r="B21810" t="s">
        <v>1931</v>
      </c>
    </row>
    <row r="21811" spans="1:2" x14ac:dyDescent="0.3">
      <c r="A21811">
        <v>267206</v>
      </c>
      <c r="B21811" t="s">
        <v>162</v>
      </c>
    </row>
    <row r="21812" spans="1:2" x14ac:dyDescent="0.3">
      <c r="A21812">
        <v>267734</v>
      </c>
      <c r="B21812" t="s">
        <v>2372</v>
      </c>
    </row>
    <row r="21813" spans="1:2" x14ac:dyDescent="0.3">
      <c r="A21813">
        <v>268334</v>
      </c>
      <c r="B21813" t="s">
        <v>670</v>
      </c>
    </row>
    <row r="21814" spans="1:2" x14ac:dyDescent="0.3">
      <c r="A21814">
        <v>268334</v>
      </c>
      <c r="B21814" t="s">
        <v>215</v>
      </c>
    </row>
    <row r="21815" spans="1:2" x14ac:dyDescent="0.3">
      <c r="A21815">
        <v>268334</v>
      </c>
      <c r="B21815" t="s">
        <v>2372</v>
      </c>
    </row>
    <row r="21816" spans="1:2" x14ac:dyDescent="0.3">
      <c r="A21816">
        <v>270045</v>
      </c>
      <c r="B21816" t="s">
        <v>162</v>
      </c>
    </row>
    <row r="21817" spans="1:2" x14ac:dyDescent="0.3">
      <c r="A21817">
        <v>270045</v>
      </c>
      <c r="B21817" t="s">
        <v>50</v>
      </c>
    </row>
    <row r="21818" spans="1:2" x14ac:dyDescent="0.3">
      <c r="A21818">
        <v>270067</v>
      </c>
      <c r="B21818" t="s">
        <v>3413</v>
      </c>
    </row>
    <row r="21819" spans="1:2" x14ac:dyDescent="0.3">
      <c r="A21819">
        <v>271760</v>
      </c>
      <c r="B21819" t="s">
        <v>4238</v>
      </c>
    </row>
    <row r="21820" spans="1:2" x14ac:dyDescent="0.3">
      <c r="A21820">
        <v>273543</v>
      </c>
      <c r="B21820" t="s">
        <v>162</v>
      </c>
    </row>
    <row r="21821" spans="1:2" x14ac:dyDescent="0.3">
      <c r="A21821">
        <v>274015</v>
      </c>
      <c r="B21821" t="s">
        <v>2372</v>
      </c>
    </row>
    <row r="21822" spans="1:2" x14ac:dyDescent="0.3">
      <c r="A21822">
        <v>274015</v>
      </c>
      <c r="B21822" t="s">
        <v>215</v>
      </c>
    </row>
    <row r="21823" spans="1:2" x14ac:dyDescent="0.3">
      <c r="A21823">
        <v>276110</v>
      </c>
      <c r="B21823" t="s">
        <v>3169</v>
      </c>
    </row>
    <row r="21824" spans="1:2" x14ac:dyDescent="0.3">
      <c r="A21824">
        <v>276110</v>
      </c>
      <c r="B21824" t="s">
        <v>1224</v>
      </c>
    </row>
    <row r="21825" spans="1:2" x14ac:dyDescent="0.3">
      <c r="A21825">
        <v>276110</v>
      </c>
      <c r="B21825" t="s">
        <v>5886</v>
      </c>
    </row>
    <row r="21826" spans="1:2" x14ac:dyDescent="0.3">
      <c r="A21826">
        <v>276110</v>
      </c>
      <c r="B21826" t="s">
        <v>517</v>
      </c>
    </row>
    <row r="21827" spans="1:2" x14ac:dyDescent="0.3">
      <c r="A21827">
        <v>276890</v>
      </c>
      <c r="B21827" t="s">
        <v>726</v>
      </c>
    </row>
    <row r="21828" spans="1:2" x14ac:dyDescent="0.3">
      <c r="A21828">
        <v>276890</v>
      </c>
      <c r="B21828" t="s">
        <v>517</v>
      </c>
    </row>
    <row r="21829" spans="1:2" x14ac:dyDescent="0.3">
      <c r="A21829">
        <v>276890</v>
      </c>
      <c r="B21829" t="s">
        <v>2372</v>
      </c>
    </row>
    <row r="21830" spans="1:2" x14ac:dyDescent="0.3">
      <c r="A21830">
        <v>277174</v>
      </c>
      <c r="B21830" t="s">
        <v>726</v>
      </c>
    </row>
    <row r="21831" spans="1:2" x14ac:dyDescent="0.3">
      <c r="A21831">
        <v>277399</v>
      </c>
      <c r="B21831" t="s">
        <v>1224</v>
      </c>
    </row>
    <row r="21832" spans="1:2" x14ac:dyDescent="0.3">
      <c r="A21832">
        <v>277399</v>
      </c>
      <c r="B21832" t="s">
        <v>2372</v>
      </c>
    </row>
    <row r="21833" spans="1:2" x14ac:dyDescent="0.3">
      <c r="A21833">
        <v>279826</v>
      </c>
      <c r="B21833" t="s">
        <v>162</v>
      </c>
    </row>
    <row r="21834" spans="1:2" x14ac:dyDescent="0.3">
      <c r="A21834">
        <v>283324</v>
      </c>
      <c r="B21834" t="s">
        <v>7695</v>
      </c>
    </row>
    <row r="21835" spans="1:2" x14ac:dyDescent="0.3">
      <c r="A21835">
        <v>283324</v>
      </c>
      <c r="B21835" t="s">
        <v>2372</v>
      </c>
    </row>
    <row r="21836" spans="1:2" x14ac:dyDescent="0.3">
      <c r="A21836">
        <v>284045</v>
      </c>
      <c r="B21836" t="s">
        <v>215</v>
      </c>
    </row>
    <row r="21837" spans="1:2" x14ac:dyDescent="0.3">
      <c r="A21837">
        <v>284045</v>
      </c>
      <c r="B21837" t="s">
        <v>726</v>
      </c>
    </row>
    <row r="21838" spans="1:2" x14ac:dyDescent="0.3">
      <c r="A21838">
        <v>284758</v>
      </c>
      <c r="B21838" t="s">
        <v>50</v>
      </c>
    </row>
    <row r="21839" spans="1:2" x14ac:dyDescent="0.3">
      <c r="A21839">
        <v>285177</v>
      </c>
      <c r="B21839" t="s">
        <v>215</v>
      </c>
    </row>
    <row r="21840" spans="1:2" x14ac:dyDescent="0.3">
      <c r="A21840">
        <v>285642</v>
      </c>
      <c r="B21840" t="s">
        <v>2448</v>
      </c>
    </row>
    <row r="21841" spans="1:2" x14ac:dyDescent="0.3">
      <c r="A21841">
        <v>286573</v>
      </c>
      <c r="B21841" t="s">
        <v>4238</v>
      </c>
    </row>
    <row r="21842" spans="1:2" x14ac:dyDescent="0.3">
      <c r="A21842">
        <v>286573</v>
      </c>
      <c r="B21842" t="s">
        <v>1224</v>
      </c>
    </row>
    <row r="21843" spans="1:2" x14ac:dyDescent="0.3">
      <c r="A21843">
        <v>286775</v>
      </c>
      <c r="B21843" t="s">
        <v>2372</v>
      </c>
    </row>
    <row r="21844" spans="1:2" x14ac:dyDescent="0.3">
      <c r="A21844">
        <v>286810</v>
      </c>
      <c r="B21844" t="s">
        <v>162</v>
      </c>
    </row>
    <row r="21845" spans="1:2" x14ac:dyDescent="0.3">
      <c r="A21845">
        <v>287313</v>
      </c>
      <c r="B21845" t="s">
        <v>162</v>
      </c>
    </row>
    <row r="21846" spans="1:2" x14ac:dyDescent="0.3">
      <c r="A21846">
        <v>288605</v>
      </c>
      <c r="B21846" t="s">
        <v>215</v>
      </c>
    </row>
    <row r="21847" spans="1:2" x14ac:dyDescent="0.3">
      <c r="A21847">
        <v>288656</v>
      </c>
      <c r="B21847" t="s">
        <v>517</v>
      </c>
    </row>
    <row r="21848" spans="1:2" x14ac:dyDescent="0.3">
      <c r="A21848">
        <v>288656</v>
      </c>
      <c r="B21848" t="s">
        <v>3169</v>
      </c>
    </row>
    <row r="21849" spans="1:2" x14ac:dyDescent="0.3">
      <c r="A21849">
        <v>289548</v>
      </c>
      <c r="B21849" t="s">
        <v>648</v>
      </c>
    </row>
    <row r="21850" spans="1:2" x14ac:dyDescent="0.3">
      <c r="A21850">
        <v>289548</v>
      </c>
      <c r="B21850" t="s">
        <v>3169</v>
      </c>
    </row>
    <row r="21851" spans="1:2" x14ac:dyDescent="0.3">
      <c r="A21851">
        <v>289548</v>
      </c>
      <c r="B21851" t="s">
        <v>517</v>
      </c>
    </row>
    <row r="21852" spans="1:2" x14ac:dyDescent="0.3">
      <c r="A21852">
        <v>289974</v>
      </c>
      <c r="B21852" t="s">
        <v>215</v>
      </c>
    </row>
    <row r="21853" spans="1:2" x14ac:dyDescent="0.3">
      <c r="A21853">
        <v>289974</v>
      </c>
      <c r="B21853" t="s">
        <v>821</v>
      </c>
    </row>
    <row r="21854" spans="1:2" x14ac:dyDescent="0.3">
      <c r="A21854">
        <v>290397</v>
      </c>
      <c r="B21854" t="s">
        <v>4238</v>
      </c>
    </row>
    <row r="21855" spans="1:2" x14ac:dyDescent="0.3">
      <c r="A21855">
        <v>290397</v>
      </c>
      <c r="B21855" t="s">
        <v>2372</v>
      </c>
    </row>
    <row r="21856" spans="1:2" x14ac:dyDescent="0.3">
      <c r="A21856">
        <v>290397</v>
      </c>
      <c r="B21856" t="s">
        <v>1224</v>
      </c>
    </row>
    <row r="21857" spans="1:2" x14ac:dyDescent="0.3">
      <c r="A21857">
        <v>290843</v>
      </c>
      <c r="B21857" t="s">
        <v>2448</v>
      </c>
    </row>
    <row r="21858" spans="1:2" x14ac:dyDescent="0.3">
      <c r="A21858">
        <v>291259</v>
      </c>
      <c r="B21858" t="s">
        <v>13453</v>
      </c>
    </row>
    <row r="21859" spans="1:2" x14ac:dyDescent="0.3">
      <c r="A21859">
        <v>291308</v>
      </c>
      <c r="B21859" t="s">
        <v>13456</v>
      </c>
    </row>
    <row r="21860" spans="1:2" x14ac:dyDescent="0.3">
      <c r="A21860">
        <v>291742</v>
      </c>
      <c r="B21860" t="s">
        <v>2205</v>
      </c>
    </row>
    <row r="21861" spans="1:2" x14ac:dyDescent="0.3">
      <c r="A21861">
        <v>291769</v>
      </c>
      <c r="B21861" t="s">
        <v>215</v>
      </c>
    </row>
    <row r="21862" spans="1:2" x14ac:dyDescent="0.3">
      <c r="A21862">
        <v>291769</v>
      </c>
      <c r="B21862" t="s">
        <v>2372</v>
      </c>
    </row>
    <row r="21863" spans="1:2" x14ac:dyDescent="0.3">
      <c r="A21863">
        <v>292062</v>
      </c>
      <c r="B21863" t="s">
        <v>215</v>
      </c>
    </row>
    <row r="21864" spans="1:2" x14ac:dyDescent="0.3">
      <c r="A21864">
        <v>292289</v>
      </c>
      <c r="B21864" t="s">
        <v>726</v>
      </c>
    </row>
    <row r="21865" spans="1:2" x14ac:dyDescent="0.3">
      <c r="A21865">
        <v>292974</v>
      </c>
      <c r="B21865" t="s">
        <v>4238</v>
      </c>
    </row>
    <row r="21866" spans="1:2" x14ac:dyDescent="0.3">
      <c r="A21866">
        <v>292984</v>
      </c>
      <c r="B21866" t="s">
        <v>162</v>
      </c>
    </row>
    <row r="21867" spans="1:2" x14ac:dyDescent="0.3">
      <c r="A21867">
        <v>292984</v>
      </c>
      <c r="B21867" t="s">
        <v>3720</v>
      </c>
    </row>
    <row r="21868" spans="1:2" x14ac:dyDescent="0.3">
      <c r="A21868">
        <v>292984</v>
      </c>
      <c r="B21868" t="s">
        <v>2372</v>
      </c>
    </row>
    <row r="21869" spans="1:2" x14ac:dyDescent="0.3">
      <c r="A21869">
        <v>293369</v>
      </c>
      <c r="B21869" t="s">
        <v>670</v>
      </c>
    </row>
    <row r="21870" spans="1:2" x14ac:dyDescent="0.3">
      <c r="A21870">
        <v>293369</v>
      </c>
      <c r="B21870" t="s">
        <v>14436</v>
      </c>
    </row>
    <row r="21871" spans="1:2" x14ac:dyDescent="0.3">
      <c r="A21871">
        <v>293369</v>
      </c>
      <c r="B21871" t="s">
        <v>14442</v>
      </c>
    </row>
    <row r="21872" spans="1:2" x14ac:dyDescent="0.3">
      <c r="A21872">
        <v>293795</v>
      </c>
      <c r="B21872" t="s">
        <v>868</v>
      </c>
    </row>
    <row r="21873" spans="1:2" x14ac:dyDescent="0.3">
      <c r="A21873">
        <v>293795</v>
      </c>
      <c r="B21873" t="s">
        <v>215</v>
      </c>
    </row>
    <row r="21874" spans="1:2" x14ac:dyDescent="0.3">
      <c r="A21874">
        <v>293795</v>
      </c>
      <c r="B21874" t="s">
        <v>821</v>
      </c>
    </row>
    <row r="21875" spans="1:2" x14ac:dyDescent="0.3">
      <c r="A21875">
        <v>293863</v>
      </c>
      <c r="B21875" t="s">
        <v>670</v>
      </c>
    </row>
    <row r="21876" spans="1:2" x14ac:dyDescent="0.3">
      <c r="A21876">
        <v>293863</v>
      </c>
      <c r="B21876" t="s">
        <v>50</v>
      </c>
    </row>
    <row r="21877" spans="1:2" x14ac:dyDescent="0.3">
      <c r="A21877">
        <v>293863</v>
      </c>
      <c r="B21877" t="s">
        <v>726</v>
      </c>
    </row>
    <row r="21878" spans="1:2" x14ac:dyDescent="0.3">
      <c r="A21878">
        <v>293883</v>
      </c>
      <c r="B21878" t="s">
        <v>162</v>
      </c>
    </row>
    <row r="21879" spans="1:2" x14ac:dyDescent="0.3">
      <c r="A21879">
        <v>293884</v>
      </c>
      <c r="B21879" t="s">
        <v>726</v>
      </c>
    </row>
    <row r="21880" spans="1:2" x14ac:dyDescent="0.3">
      <c r="A21880">
        <v>293892</v>
      </c>
      <c r="B21880" t="s">
        <v>726</v>
      </c>
    </row>
    <row r="21881" spans="1:2" x14ac:dyDescent="0.3">
      <c r="A21881">
        <v>293906</v>
      </c>
      <c r="B21881" t="s">
        <v>50</v>
      </c>
    </row>
    <row r="21882" spans="1:2" x14ac:dyDescent="0.3">
      <c r="A21882">
        <v>293906</v>
      </c>
      <c r="B21882" t="s">
        <v>3413</v>
      </c>
    </row>
    <row r="21883" spans="1:2" x14ac:dyDescent="0.3">
      <c r="A21883">
        <v>293909</v>
      </c>
      <c r="B21883" t="s">
        <v>868</v>
      </c>
    </row>
    <row r="21884" spans="1:2" x14ac:dyDescent="0.3">
      <c r="A21884">
        <v>293909</v>
      </c>
      <c r="B21884" t="s">
        <v>215</v>
      </c>
    </row>
    <row r="21885" spans="1:2" x14ac:dyDescent="0.3">
      <c r="A21885">
        <v>294181</v>
      </c>
      <c r="B21885" t="s">
        <v>726</v>
      </c>
    </row>
    <row r="21886" spans="1:2" x14ac:dyDescent="0.3">
      <c r="A21886">
        <v>294181</v>
      </c>
      <c r="B21886" t="s">
        <v>50</v>
      </c>
    </row>
    <row r="21887" spans="1:2" x14ac:dyDescent="0.3">
      <c r="A21887">
        <v>294371</v>
      </c>
      <c r="B21887" t="s">
        <v>13475</v>
      </c>
    </row>
    <row r="21888" spans="1:2" x14ac:dyDescent="0.3">
      <c r="A21888">
        <v>294586</v>
      </c>
      <c r="B21888" t="s">
        <v>162</v>
      </c>
    </row>
    <row r="21889" spans="1:2" x14ac:dyDescent="0.3">
      <c r="A21889">
        <v>294586</v>
      </c>
      <c r="B21889" t="s">
        <v>4642</v>
      </c>
    </row>
    <row r="21890" spans="1:2" x14ac:dyDescent="0.3">
      <c r="A21890">
        <v>294586</v>
      </c>
      <c r="B21890" t="s">
        <v>517</v>
      </c>
    </row>
    <row r="21891" spans="1:2" x14ac:dyDescent="0.3">
      <c r="A21891">
        <v>294750</v>
      </c>
      <c r="B21891" t="s">
        <v>726</v>
      </c>
    </row>
    <row r="21892" spans="1:2" x14ac:dyDescent="0.3">
      <c r="A21892">
        <v>294866</v>
      </c>
      <c r="B21892" t="s">
        <v>4238</v>
      </c>
    </row>
    <row r="21893" spans="1:2" x14ac:dyDescent="0.3">
      <c r="A21893">
        <v>295048</v>
      </c>
      <c r="B21893" t="s">
        <v>162</v>
      </c>
    </row>
    <row r="21894" spans="1:2" x14ac:dyDescent="0.3">
      <c r="A21894">
        <v>295057</v>
      </c>
      <c r="B21894" t="s">
        <v>726</v>
      </c>
    </row>
    <row r="21895" spans="1:2" x14ac:dyDescent="0.3">
      <c r="A21895">
        <v>295493</v>
      </c>
      <c r="B21895" t="s">
        <v>648</v>
      </c>
    </row>
    <row r="21896" spans="1:2" x14ac:dyDescent="0.3">
      <c r="A21896">
        <v>295581</v>
      </c>
      <c r="B21896" t="s">
        <v>2448</v>
      </c>
    </row>
    <row r="21897" spans="1:2" x14ac:dyDescent="0.3">
      <c r="A21897">
        <v>295581</v>
      </c>
      <c r="B21897" t="s">
        <v>5211</v>
      </c>
    </row>
    <row r="21898" spans="1:2" x14ac:dyDescent="0.3">
      <c r="A21898">
        <v>295657</v>
      </c>
      <c r="B21898" t="s">
        <v>50</v>
      </c>
    </row>
    <row r="21899" spans="1:2" x14ac:dyDescent="0.3">
      <c r="A21899">
        <v>295657</v>
      </c>
      <c r="B21899" t="s">
        <v>2372</v>
      </c>
    </row>
    <row r="21900" spans="1:2" x14ac:dyDescent="0.3">
      <c r="A21900">
        <v>296067</v>
      </c>
      <c r="B21900" t="s">
        <v>726</v>
      </c>
    </row>
    <row r="21901" spans="1:2" x14ac:dyDescent="0.3">
      <c r="A21901">
        <v>296218</v>
      </c>
      <c r="B21901" t="s">
        <v>2448</v>
      </c>
    </row>
    <row r="21902" spans="1:2" x14ac:dyDescent="0.3">
      <c r="A21902">
        <v>296417</v>
      </c>
      <c r="B21902" t="s">
        <v>162</v>
      </c>
    </row>
    <row r="21903" spans="1:2" x14ac:dyDescent="0.3">
      <c r="A21903">
        <v>296776</v>
      </c>
      <c r="B21903" t="s">
        <v>2448</v>
      </c>
    </row>
    <row r="21904" spans="1:2" x14ac:dyDescent="0.3">
      <c r="A21904">
        <v>296965</v>
      </c>
      <c r="B21904" t="s">
        <v>215</v>
      </c>
    </row>
    <row r="21905" spans="1:2" x14ac:dyDescent="0.3">
      <c r="A21905">
        <v>296965</v>
      </c>
      <c r="B21905" t="s">
        <v>517</v>
      </c>
    </row>
    <row r="21906" spans="1:2" x14ac:dyDescent="0.3">
      <c r="A21906">
        <v>297078</v>
      </c>
      <c r="B21906" t="s">
        <v>648</v>
      </c>
    </row>
    <row r="21907" spans="1:2" x14ac:dyDescent="0.3">
      <c r="A21907">
        <v>297078</v>
      </c>
      <c r="B21907" t="s">
        <v>726</v>
      </c>
    </row>
    <row r="21908" spans="1:2" x14ac:dyDescent="0.3">
      <c r="A21908">
        <v>297449</v>
      </c>
      <c r="B21908" t="s">
        <v>2372</v>
      </c>
    </row>
    <row r="21909" spans="1:2" x14ac:dyDescent="0.3">
      <c r="A21909">
        <v>297449</v>
      </c>
      <c r="B21909" t="s">
        <v>517</v>
      </c>
    </row>
    <row r="21910" spans="1:2" x14ac:dyDescent="0.3">
      <c r="A21910">
        <v>298095</v>
      </c>
      <c r="B21910" t="s">
        <v>162</v>
      </c>
    </row>
    <row r="21911" spans="1:2" x14ac:dyDescent="0.3">
      <c r="A21911">
        <v>298095</v>
      </c>
      <c r="B21911" t="s">
        <v>50</v>
      </c>
    </row>
    <row r="21912" spans="1:2" x14ac:dyDescent="0.3">
      <c r="A21912">
        <v>298095</v>
      </c>
      <c r="B21912" t="s">
        <v>3857</v>
      </c>
    </row>
    <row r="21913" spans="1:2" x14ac:dyDescent="0.3">
      <c r="A21913">
        <v>298095</v>
      </c>
      <c r="B21913" t="s">
        <v>4342</v>
      </c>
    </row>
    <row r="21914" spans="1:2" x14ac:dyDescent="0.3">
      <c r="A21914">
        <v>298095</v>
      </c>
      <c r="B21914" t="s">
        <v>14463</v>
      </c>
    </row>
    <row r="21915" spans="1:2" x14ac:dyDescent="0.3">
      <c r="A21915">
        <v>298095</v>
      </c>
      <c r="B21915" t="s">
        <v>386</v>
      </c>
    </row>
    <row r="21916" spans="1:2" x14ac:dyDescent="0.3">
      <c r="A21916">
        <v>298095</v>
      </c>
      <c r="B21916" t="s">
        <v>726</v>
      </c>
    </row>
    <row r="21917" spans="1:2" x14ac:dyDescent="0.3">
      <c r="A21917">
        <v>298095</v>
      </c>
      <c r="B21917" t="s">
        <v>2372</v>
      </c>
    </row>
    <row r="21918" spans="1:2" x14ac:dyDescent="0.3">
      <c r="A21918">
        <v>298095</v>
      </c>
      <c r="B21918" t="s">
        <v>5211</v>
      </c>
    </row>
    <row r="21919" spans="1:2" x14ac:dyDescent="0.3">
      <c r="A21919">
        <v>298095</v>
      </c>
      <c r="B21919" t="s">
        <v>5886</v>
      </c>
    </row>
    <row r="21920" spans="1:2" x14ac:dyDescent="0.3">
      <c r="A21920">
        <v>299060</v>
      </c>
      <c r="B21920" t="s">
        <v>726</v>
      </c>
    </row>
    <row r="21921" spans="1:2" x14ac:dyDescent="0.3">
      <c r="A21921">
        <v>299060</v>
      </c>
      <c r="B21921" t="s">
        <v>3169</v>
      </c>
    </row>
    <row r="21922" spans="1:2" x14ac:dyDescent="0.3">
      <c r="A21922">
        <v>299957</v>
      </c>
      <c r="B21922" t="s">
        <v>2448</v>
      </c>
    </row>
    <row r="21923" spans="1:2" x14ac:dyDescent="0.3">
      <c r="A21923">
        <v>300033</v>
      </c>
      <c r="B21923" t="s">
        <v>3720</v>
      </c>
    </row>
    <row r="21924" spans="1:2" x14ac:dyDescent="0.3">
      <c r="A21924">
        <v>300033</v>
      </c>
      <c r="B21924" t="s">
        <v>162</v>
      </c>
    </row>
    <row r="21925" spans="1:2" x14ac:dyDescent="0.3">
      <c r="A21925">
        <v>300033</v>
      </c>
      <c r="B21925" t="s">
        <v>50</v>
      </c>
    </row>
    <row r="21926" spans="1:2" x14ac:dyDescent="0.3">
      <c r="A21926">
        <v>300315</v>
      </c>
      <c r="B21926" t="s">
        <v>1931</v>
      </c>
    </row>
    <row r="21927" spans="1:2" x14ac:dyDescent="0.3">
      <c r="A21927">
        <v>301744</v>
      </c>
      <c r="B21927" t="s">
        <v>6385</v>
      </c>
    </row>
    <row r="21928" spans="1:2" x14ac:dyDescent="0.3">
      <c r="A21928">
        <v>303068</v>
      </c>
      <c r="B21928" t="s">
        <v>6271</v>
      </c>
    </row>
    <row r="21929" spans="1:2" x14ac:dyDescent="0.3">
      <c r="A21929">
        <v>303166</v>
      </c>
      <c r="B21929" t="s">
        <v>2448</v>
      </c>
    </row>
    <row r="21930" spans="1:2" x14ac:dyDescent="0.3">
      <c r="A21930">
        <v>303166</v>
      </c>
      <c r="B21930" t="s">
        <v>162</v>
      </c>
    </row>
    <row r="21931" spans="1:2" x14ac:dyDescent="0.3">
      <c r="A21931">
        <v>303166</v>
      </c>
      <c r="B21931" t="s">
        <v>726</v>
      </c>
    </row>
    <row r="21932" spans="1:2" x14ac:dyDescent="0.3">
      <c r="A21932">
        <v>303166</v>
      </c>
      <c r="B21932" t="s">
        <v>50</v>
      </c>
    </row>
    <row r="21933" spans="1:2" x14ac:dyDescent="0.3">
      <c r="A21933">
        <v>303166</v>
      </c>
      <c r="B21933" t="s">
        <v>215</v>
      </c>
    </row>
    <row r="21934" spans="1:2" x14ac:dyDescent="0.3">
      <c r="A21934">
        <v>303166</v>
      </c>
      <c r="B21934" t="s">
        <v>5886</v>
      </c>
    </row>
    <row r="21935" spans="1:2" x14ac:dyDescent="0.3">
      <c r="A21935">
        <v>303166</v>
      </c>
      <c r="B21935" t="s">
        <v>7695</v>
      </c>
    </row>
    <row r="21936" spans="1:2" x14ac:dyDescent="0.3">
      <c r="A21936">
        <v>303166</v>
      </c>
      <c r="B21936" t="s">
        <v>4238</v>
      </c>
    </row>
    <row r="21937" spans="1:2" x14ac:dyDescent="0.3">
      <c r="A21937">
        <v>303166</v>
      </c>
      <c r="B21937" t="s">
        <v>1224</v>
      </c>
    </row>
    <row r="21938" spans="1:2" x14ac:dyDescent="0.3">
      <c r="A21938">
        <v>303166</v>
      </c>
      <c r="B21938" t="s">
        <v>2372</v>
      </c>
    </row>
    <row r="21939" spans="1:2" x14ac:dyDescent="0.3">
      <c r="A21939">
        <v>303169</v>
      </c>
      <c r="B21939" t="s">
        <v>162</v>
      </c>
    </row>
    <row r="21940" spans="1:2" x14ac:dyDescent="0.3">
      <c r="A21940">
        <v>303169</v>
      </c>
      <c r="B21940" t="s">
        <v>50</v>
      </c>
    </row>
    <row r="21941" spans="1:2" x14ac:dyDescent="0.3">
      <c r="A21941">
        <v>303169</v>
      </c>
      <c r="B21941" t="s">
        <v>726</v>
      </c>
    </row>
    <row r="21942" spans="1:2" x14ac:dyDescent="0.3">
      <c r="A21942">
        <v>303169</v>
      </c>
      <c r="B21942" t="s">
        <v>14442</v>
      </c>
    </row>
    <row r="21943" spans="1:2" x14ac:dyDescent="0.3">
      <c r="A21943">
        <v>303169</v>
      </c>
      <c r="B21943" t="s">
        <v>386</v>
      </c>
    </row>
    <row r="21944" spans="1:2" x14ac:dyDescent="0.3">
      <c r="A21944">
        <v>303169</v>
      </c>
      <c r="B21944" t="s">
        <v>1224</v>
      </c>
    </row>
    <row r="21945" spans="1:2" x14ac:dyDescent="0.3">
      <c r="A21945">
        <v>303169</v>
      </c>
      <c r="B21945" t="s">
        <v>2372</v>
      </c>
    </row>
    <row r="21946" spans="1:2" x14ac:dyDescent="0.3">
      <c r="A21946">
        <v>303169</v>
      </c>
      <c r="B21946" t="s">
        <v>670</v>
      </c>
    </row>
    <row r="21947" spans="1:2" x14ac:dyDescent="0.3">
      <c r="A21947">
        <v>303169</v>
      </c>
      <c r="B21947" t="s">
        <v>7674</v>
      </c>
    </row>
    <row r="21948" spans="1:2" x14ac:dyDescent="0.3">
      <c r="A21948">
        <v>303169</v>
      </c>
      <c r="B21948" t="s">
        <v>821</v>
      </c>
    </row>
    <row r="21949" spans="1:2" x14ac:dyDescent="0.3">
      <c r="A21949">
        <v>303169</v>
      </c>
      <c r="B21949" t="s">
        <v>570</v>
      </c>
    </row>
    <row r="21950" spans="1:2" x14ac:dyDescent="0.3">
      <c r="A21950">
        <v>303169</v>
      </c>
      <c r="B21950" t="s">
        <v>14417</v>
      </c>
    </row>
    <row r="21951" spans="1:2" x14ac:dyDescent="0.3">
      <c r="A21951">
        <v>303169</v>
      </c>
      <c r="B21951" t="s">
        <v>2404</v>
      </c>
    </row>
    <row r="21952" spans="1:2" x14ac:dyDescent="0.3">
      <c r="A21952">
        <v>303719</v>
      </c>
      <c r="B21952" t="s">
        <v>648</v>
      </c>
    </row>
    <row r="21953" spans="1:2" x14ac:dyDescent="0.3">
      <c r="A21953">
        <v>303719</v>
      </c>
      <c r="B21953" t="s">
        <v>1224</v>
      </c>
    </row>
    <row r="21954" spans="1:2" x14ac:dyDescent="0.3">
      <c r="A21954">
        <v>303719</v>
      </c>
      <c r="B21954" t="s">
        <v>4238</v>
      </c>
    </row>
    <row r="21955" spans="1:2" x14ac:dyDescent="0.3">
      <c r="A21955">
        <v>303951</v>
      </c>
      <c r="B21955" t="s">
        <v>7695</v>
      </c>
    </row>
    <row r="21956" spans="1:2" x14ac:dyDescent="0.3">
      <c r="A21956">
        <v>303951</v>
      </c>
      <c r="B21956" t="s">
        <v>517</v>
      </c>
    </row>
    <row r="21957" spans="1:2" x14ac:dyDescent="0.3">
      <c r="A21957">
        <v>303951</v>
      </c>
      <c r="B21957" t="s">
        <v>215</v>
      </c>
    </row>
    <row r="21958" spans="1:2" x14ac:dyDescent="0.3">
      <c r="A21958">
        <v>303956</v>
      </c>
      <c r="B21958" t="s">
        <v>2372</v>
      </c>
    </row>
    <row r="21959" spans="1:2" x14ac:dyDescent="0.3">
      <c r="A21959">
        <v>303956</v>
      </c>
      <c r="B21959" t="s">
        <v>1224</v>
      </c>
    </row>
    <row r="21960" spans="1:2" x14ac:dyDescent="0.3">
      <c r="A21960">
        <v>305129</v>
      </c>
      <c r="B21960" t="s">
        <v>7283</v>
      </c>
    </row>
    <row r="21961" spans="1:2" x14ac:dyDescent="0.3">
      <c r="A21961">
        <v>305332</v>
      </c>
      <c r="B21961" t="s">
        <v>13512</v>
      </c>
    </row>
    <row r="21962" spans="1:2" x14ac:dyDescent="0.3">
      <c r="A21962">
        <v>306955</v>
      </c>
      <c r="B21962" t="s">
        <v>4238</v>
      </c>
    </row>
    <row r="21963" spans="1:2" x14ac:dyDescent="0.3">
      <c r="A21963">
        <v>306955</v>
      </c>
      <c r="B21963" t="s">
        <v>1224</v>
      </c>
    </row>
    <row r="21964" spans="1:2" x14ac:dyDescent="0.3">
      <c r="A21964">
        <v>306955</v>
      </c>
      <c r="B21964" t="s">
        <v>2372</v>
      </c>
    </row>
    <row r="21965" spans="1:2" x14ac:dyDescent="0.3">
      <c r="A21965">
        <v>306955</v>
      </c>
      <c r="B21965" t="s">
        <v>517</v>
      </c>
    </row>
    <row r="21966" spans="1:2" x14ac:dyDescent="0.3">
      <c r="A21966">
        <v>307143</v>
      </c>
      <c r="B21966" t="s">
        <v>215</v>
      </c>
    </row>
    <row r="21967" spans="1:2" x14ac:dyDescent="0.3">
      <c r="A21967">
        <v>307143</v>
      </c>
      <c r="B21967" t="s">
        <v>726</v>
      </c>
    </row>
    <row r="21968" spans="1:2" x14ac:dyDescent="0.3">
      <c r="A21968">
        <v>307206</v>
      </c>
      <c r="B21968" t="s">
        <v>2372</v>
      </c>
    </row>
    <row r="21969" spans="1:2" x14ac:dyDescent="0.3">
      <c r="A21969">
        <v>307206</v>
      </c>
      <c r="B21969" t="s">
        <v>1224</v>
      </c>
    </row>
    <row r="21970" spans="1:2" x14ac:dyDescent="0.3">
      <c r="A21970">
        <v>308380</v>
      </c>
      <c r="B21970" t="s">
        <v>2448</v>
      </c>
    </row>
    <row r="21971" spans="1:2" x14ac:dyDescent="0.3">
      <c r="A21971">
        <v>308538</v>
      </c>
      <c r="B21971" t="s">
        <v>2448</v>
      </c>
    </row>
    <row r="21972" spans="1:2" x14ac:dyDescent="0.3">
      <c r="A21972">
        <v>308538</v>
      </c>
      <c r="B21972" t="s">
        <v>162</v>
      </c>
    </row>
    <row r="21973" spans="1:2" x14ac:dyDescent="0.3">
      <c r="A21973">
        <v>308538</v>
      </c>
      <c r="B21973" t="s">
        <v>50</v>
      </c>
    </row>
    <row r="21974" spans="1:2" x14ac:dyDescent="0.3">
      <c r="A21974">
        <v>308707</v>
      </c>
      <c r="B21974" t="s">
        <v>2857</v>
      </c>
    </row>
    <row r="21975" spans="1:2" x14ac:dyDescent="0.3">
      <c r="A21975">
        <v>308809</v>
      </c>
      <c r="B21975" t="s">
        <v>162</v>
      </c>
    </row>
    <row r="21976" spans="1:2" x14ac:dyDescent="0.3">
      <c r="A21976">
        <v>308914</v>
      </c>
      <c r="B21976" t="s">
        <v>648</v>
      </c>
    </row>
    <row r="21977" spans="1:2" x14ac:dyDescent="0.3">
      <c r="A21977">
        <v>309054</v>
      </c>
      <c r="B21977" t="s">
        <v>726</v>
      </c>
    </row>
    <row r="21978" spans="1:2" x14ac:dyDescent="0.3">
      <c r="A21978">
        <v>309054</v>
      </c>
      <c r="B21978" t="s">
        <v>2448</v>
      </c>
    </row>
    <row r="21979" spans="1:2" x14ac:dyDescent="0.3">
      <c r="A21979">
        <v>309054</v>
      </c>
      <c r="B21979" t="s">
        <v>162</v>
      </c>
    </row>
    <row r="21980" spans="1:2" x14ac:dyDescent="0.3">
      <c r="A21980">
        <v>310357</v>
      </c>
      <c r="B21980" t="s">
        <v>726</v>
      </c>
    </row>
    <row r="21981" spans="1:2" x14ac:dyDescent="0.3">
      <c r="A21981">
        <v>310367</v>
      </c>
      <c r="B21981" t="s">
        <v>215</v>
      </c>
    </row>
    <row r="21982" spans="1:2" x14ac:dyDescent="0.3">
      <c r="A21982">
        <v>310367</v>
      </c>
      <c r="B21982" t="s">
        <v>517</v>
      </c>
    </row>
    <row r="21983" spans="1:2" x14ac:dyDescent="0.3">
      <c r="A21983">
        <v>310367</v>
      </c>
      <c r="B21983" t="s">
        <v>670</v>
      </c>
    </row>
    <row r="21984" spans="1:2" x14ac:dyDescent="0.3">
      <c r="A21984">
        <v>310435</v>
      </c>
      <c r="B21984" t="s">
        <v>868</v>
      </c>
    </row>
    <row r="21985" spans="1:2" x14ac:dyDescent="0.3">
      <c r="A21985">
        <v>310948</v>
      </c>
      <c r="B21985" t="s">
        <v>215</v>
      </c>
    </row>
    <row r="21986" spans="1:2" x14ac:dyDescent="0.3">
      <c r="A21986">
        <v>310948</v>
      </c>
      <c r="B21986" t="s">
        <v>517</v>
      </c>
    </row>
    <row r="21987" spans="1:2" x14ac:dyDescent="0.3">
      <c r="A21987">
        <v>311052</v>
      </c>
      <c r="B21987" t="s">
        <v>4238</v>
      </c>
    </row>
    <row r="21988" spans="1:2" x14ac:dyDescent="0.3">
      <c r="A21988">
        <v>312213</v>
      </c>
      <c r="B21988" t="s">
        <v>50</v>
      </c>
    </row>
    <row r="21989" spans="1:2" x14ac:dyDescent="0.3">
      <c r="A21989">
        <v>312213</v>
      </c>
      <c r="B21989" t="s">
        <v>1470</v>
      </c>
    </row>
    <row r="21990" spans="1:2" x14ac:dyDescent="0.3">
      <c r="A21990">
        <v>312213</v>
      </c>
      <c r="B21990" t="s">
        <v>821</v>
      </c>
    </row>
    <row r="21991" spans="1:2" x14ac:dyDescent="0.3">
      <c r="A21991">
        <v>312443</v>
      </c>
      <c r="B21991" t="s">
        <v>726</v>
      </c>
    </row>
    <row r="21992" spans="1:2" x14ac:dyDescent="0.3">
      <c r="A21992">
        <v>312796</v>
      </c>
      <c r="B21992" t="s">
        <v>50</v>
      </c>
    </row>
    <row r="21993" spans="1:2" x14ac:dyDescent="0.3">
      <c r="A21993">
        <v>312796</v>
      </c>
      <c r="B21993" t="s">
        <v>517</v>
      </c>
    </row>
    <row r="21994" spans="1:2" x14ac:dyDescent="0.3">
      <c r="A21994">
        <v>312835</v>
      </c>
      <c r="B21994" t="s">
        <v>162</v>
      </c>
    </row>
    <row r="21995" spans="1:2" x14ac:dyDescent="0.3">
      <c r="A21995">
        <v>312835</v>
      </c>
      <c r="B21995" t="s">
        <v>2448</v>
      </c>
    </row>
    <row r="21996" spans="1:2" x14ac:dyDescent="0.3">
      <c r="A21996">
        <v>312835</v>
      </c>
      <c r="B21996" t="s">
        <v>50</v>
      </c>
    </row>
    <row r="21997" spans="1:2" x14ac:dyDescent="0.3">
      <c r="A21997">
        <v>312835</v>
      </c>
      <c r="B21997" t="s">
        <v>215</v>
      </c>
    </row>
    <row r="21998" spans="1:2" x14ac:dyDescent="0.3">
      <c r="A21998">
        <v>312884</v>
      </c>
      <c r="B21998" t="s">
        <v>1224</v>
      </c>
    </row>
    <row r="21999" spans="1:2" x14ac:dyDescent="0.3">
      <c r="A21999">
        <v>312884</v>
      </c>
      <c r="B21999" t="s">
        <v>4238</v>
      </c>
    </row>
    <row r="22000" spans="1:2" x14ac:dyDescent="0.3">
      <c r="A22000">
        <v>312965</v>
      </c>
      <c r="B22000" t="s">
        <v>4238</v>
      </c>
    </row>
    <row r="22001" spans="1:2" x14ac:dyDescent="0.3">
      <c r="A22001">
        <v>312965</v>
      </c>
      <c r="B22001" t="s">
        <v>14462</v>
      </c>
    </row>
    <row r="22002" spans="1:2" x14ac:dyDescent="0.3">
      <c r="A22002">
        <v>312965</v>
      </c>
      <c r="B22002" t="s">
        <v>1224</v>
      </c>
    </row>
    <row r="22003" spans="1:2" x14ac:dyDescent="0.3">
      <c r="A22003">
        <v>313030</v>
      </c>
      <c r="B22003" t="s">
        <v>2372</v>
      </c>
    </row>
    <row r="22004" spans="1:2" x14ac:dyDescent="0.3">
      <c r="A22004">
        <v>313392</v>
      </c>
      <c r="B22004" t="s">
        <v>4642</v>
      </c>
    </row>
    <row r="22005" spans="1:2" x14ac:dyDescent="0.3">
      <c r="A22005">
        <v>313392</v>
      </c>
      <c r="B22005" t="s">
        <v>50</v>
      </c>
    </row>
    <row r="22006" spans="1:2" x14ac:dyDescent="0.3">
      <c r="A22006">
        <v>313392</v>
      </c>
      <c r="B22006" t="s">
        <v>215</v>
      </c>
    </row>
    <row r="22007" spans="1:2" x14ac:dyDescent="0.3">
      <c r="A22007">
        <v>313392</v>
      </c>
      <c r="B22007" t="s">
        <v>7907</v>
      </c>
    </row>
    <row r="22008" spans="1:2" x14ac:dyDescent="0.3">
      <c r="A22008">
        <v>313392</v>
      </c>
      <c r="B22008" t="s">
        <v>3857</v>
      </c>
    </row>
    <row r="22009" spans="1:2" x14ac:dyDescent="0.3">
      <c r="A22009">
        <v>313392</v>
      </c>
      <c r="B22009" t="s">
        <v>1931</v>
      </c>
    </row>
    <row r="22010" spans="1:2" x14ac:dyDescent="0.3">
      <c r="A22010">
        <v>313392</v>
      </c>
      <c r="B22010" t="s">
        <v>5208</v>
      </c>
    </row>
    <row r="22011" spans="1:2" x14ac:dyDescent="0.3">
      <c r="A22011">
        <v>313392</v>
      </c>
      <c r="B22011" t="s">
        <v>3169</v>
      </c>
    </row>
    <row r="22012" spans="1:2" x14ac:dyDescent="0.3">
      <c r="A22012">
        <v>313392</v>
      </c>
      <c r="B22012" t="s">
        <v>517</v>
      </c>
    </row>
    <row r="22013" spans="1:2" x14ac:dyDescent="0.3">
      <c r="A22013">
        <v>313392</v>
      </c>
      <c r="B22013" t="s">
        <v>726</v>
      </c>
    </row>
    <row r="22014" spans="1:2" x14ac:dyDescent="0.3">
      <c r="A22014">
        <v>313392</v>
      </c>
      <c r="B22014" t="s">
        <v>162</v>
      </c>
    </row>
    <row r="22015" spans="1:2" x14ac:dyDescent="0.3">
      <c r="A22015">
        <v>313392</v>
      </c>
      <c r="B22015" t="s">
        <v>2372</v>
      </c>
    </row>
    <row r="22016" spans="1:2" x14ac:dyDescent="0.3">
      <c r="A22016">
        <v>314426</v>
      </c>
      <c r="B22016" t="s">
        <v>4238</v>
      </c>
    </row>
    <row r="22017" spans="1:2" x14ac:dyDescent="0.3">
      <c r="A22017">
        <v>314456</v>
      </c>
      <c r="B22017" t="s">
        <v>648</v>
      </c>
    </row>
    <row r="22018" spans="1:2" x14ac:dyDescent="0.3">
      <c r="A22018">
        <v>314456</v>
      </c>
      <c r="B22018" t="s">
        <v>1224</v>
      </c>
    </row>
    <row r="22019" spans="1:2" x14ac:dyDescent="0.3">
      <c r="A22019">
        <v>314717</v>
      </c>
      <c r="B22019" t="s">
        <v>4238</v>
      </c>
    </row>
    <row r="22020" spans="1:2" x14ac:dyDescent="0.3">
      <c r="A22020">
        <v>314717</v>
      </c>
      <c r="B22020" t="s">
        <v>1224</v>
      </c>
    </row>
    <row r="22021" spans="1:2" x14ac:dyDescent="0.3">
      <c r="A22021">
        <v>314717</v>
      </c>
      <c r="B22021" t="s">
        <v>2372</v>
      </c>
    </row>
    <row r="22022" spans="1:2" x14ac:dyDescent="0.3">
      <c r="A22022">
        <v>315333</v>
      </c>
      <c r="B22022" t="s">
        <v>726</v>
      </c>
    </row>
    <row r="22023" spans="1:2" x14ac:dyDescent="0.3">
      <c r="A22023">
        <v>315333</v>
      </c>
      <c r="B22023" t="s">
        <v>215</v>
      </c>
    </row>
    <row r="22024" spans="1:2" x14ac:dyDescent="0.3">
      <c r="A22024">
        <v>315333</v>
      </c>
      <c r="B22024" t="s">
        <v>517</v>
      </c>
    </row>
    <row r="22025" spans="1:2" x14ac:dyDescent="0.3">
      <c r="A22025">
        <v>315333</v>
      </c>
      <c r="B22025" t="s">
        <v>2372</v>
      </c>
    </row>
    <row r="22026" spans="1:2" x14ac:dyDescent="0.3">
      <c r="A22026">
        <v>316132</v>
      </c>
      <c r="B22026" t="s">
        <v>12729</v>
      </c>
    </row>
    <row r="22027" spans="1:2" x14ac:dyDescent="0.3">
      <c r="A22027">
        <v>316581</v>
      </c>
      <c r="B22027" t="s">
        <v>4238</v>
      </c>
    </row>
    <row r="22028" spans="1:2" x14ac:dyDescent="0.3">
      <c r="A22028">
        <v>316581</v>
      </c>
      <c r="B22028" t="s">
        <v>1224</v>
      </c>
    </row>
    <row r="22029" spans="1:2" x14ac:dyDescent="0.3">
      <c r="A22029">
        <v>316632</v>
      </c>
      <c r="B22029" t="s">
        <v>2448</v>
      </c>
    </row>
    <row r="22030" spans="1:2" x14ac:dyDescent="0.3">
      <c r="A22030">
        <v>316632</v>
      </c>
      <c r="B22030" t="s">
        <v>50</v>
      </c>
    </row>
    <row r="22031" spans="1:2" x14ac:dyDescent="0.3">
      <c r="A22031">
        <v>316896</v>
      </c>
      <c r="B22031" t="s">
        <v>2448</v>
      </c>
    </row>
    <row r="22032" spans="1:2" x14ac:dyDescent="0.3">
      <c r="A22032">
        <v>317997</v>
      </c>
      <c r="B22032" t="s">
        <v>2372</v>
      </c>
    </row>
    <row r="22033" spans="1:2" x14ac:dyDescent="0.3">
      <c r="A22033">
        <v>317997</v>
      </c>
      <c r="B22033" t="s">
        <v>162</v>
      </c>
    </row>
    <row r="22034" spans="1:2" x14ac:dyDescent="0.3">
      <c r="A22034">
        <v>317997</v>
      </c>
      <c r="B22034" t="s">
        <v>2448</v>
      </c>
    </row>
    <row r="22035" spans="1:2" x14ac:dyDescent="0.3">
      <c r="A22035">
        <v>319644</v>
      </c>
      <c r="B22035" t="s">
        <v>215</v>
      </c>
    </row>
    <row r="22036" spans="1:2" x14ac:dyDescent="0.3">
      <c r="A22036">
        <v>319644</v>
      </c>
      <c r="B22036" t="s">
        <v>517</v>
      </c>
    </row>
    <row r="22037" spans="1:2" x14ac:dyDescent="0.3">
      <c r="A22037">
        <v>319644</v>
      </c>
      <c r="B22037" t="s">
        <v>2372</v>
      </c>
    </row>
    <row r="22038" spans="1:2" x14ac:dyDescent="0.3">
      <c r="A22038">
        <v>320006</v>
      </c>
      <c r="B22038" t="s">
        <v>517</v>
      </c>
    </row>
    <row r="22039" spans="1:2" x14ac:dyDescent="0.3">
      <c r="A22039">
        <v>320656</v>
      </c>
      <c r="B22039" t="s">
        <v>2448</v>
      </c>
    </row>
    <row r="22040" spans="1:2" x14ac:dyDescent="0.3">
      <c r="A22040">
        <v>321086</v>
      </c>
      <c r="B22040" t="s">
        <v>868</v>
      </c>
    </row>
    <row r="22041" spans="1:2" x14ac:dyDescent="0.3">
      <c r="A22041">
        <v>321086</v>
      </c>
      <c r="B22041" t="s">
        <v>7965</v>
      </c>
    </row>
    <row r="22042" spans="1:2" x14ac:dyDescent="0.3">
      <c r="A22042">
        <v>321086</v>
      </c>
      <c r="B22042" t="s">
        <v>726</v>
      </c>
    </row>
    <row r="22043" spans="1:2" x14ac:dyDescent="0.3">
      <c r="A22043">
        <v>321086</v>
      </c>
      <c r="B22043" t="s">
        <v>517</v>
      </c>
    </row>
    <row r="22044" spans="1:2" x14ac:dyDescent="0.3">
      <c r="A22044">
        <v>321086</v>
      </c>
      <c r="B22044" t="s">
        <v>5886</v>
      </c>
    </row>
    <row r="22045" spans="1:2" x14ac:dyDescent="0.3">
      <c r="A22045">
        <v>321086</v>
      </c>
      <c r="B22045" t="s">
        <v>215</v>
      </c>
    </row>
    <row r="22046" spans="1:2" x14ac:dyDescent="0.3">
      <c r="A22046">
        <v>321121</v>
      </c>
      <c r="B22046" t="s">
        <v>726</v>
      </c>
    </row>
    <row r="22047" spans="1:2" x14ac:dyDescent="0.3">
      <c r="A22047">
        <v>321121</v>
      </c>
      <c r="B22047" t="s">
        <v>7907</v>
      </c>
    </row>
    <row r="22048" spans="1:2" x14ac:dyDescent="0.3">
      <c r="A22048">
        <v>321121</v>
      </c>
      <c r="B22048" t="s">
        <v>4642</v>
      </c>
    </row>
    <row r="22049" spans="1:2" x14ac:dyDescent="0.3">
      <c r="A22049">
        <v>321121</v>
      </c>
      <c r="B22049" t="s">
        <v>4342</v>
      </c>
    </row>
    <row r="22050" spans="1:2" x14ac:dyDescent="0.3">
      <c r="A22050">
        <v>321121</v>
      </c>
      <c r="B22050" t="s">
        <v>1224</v>
      </c>
    </row>
    <row r="22051" spans="1:2" x14ac:dyDescent="0.3">
      <c r="A22051">
        <v>321121</v>
      </c>
      <c r="B22051" t="s">
        <v>2372</v>
      </c>
    </row>
    <row r="22052" spans="1:2" x14ac:dyDescent="0.3">
      <c r="A22052">
        <v>321807</v>
      </c>
      <c r="B22052" t="s">
        <v>4238</v>
      </c>
    </row>
    <row r="22053" spans="1:2" x14ac:dyDescent="0.3">
      <c r="A22053">
        <v>321831</v>
      </c>
      <c r="B22053" t="s">
        <v>13552</v>
      </c>
    </row>
    <row r="22054" spans="1:2" x14ac:dyDescent="0.3">
      <c r="A22054">
        <v>321962</v>
      </c>
      <c r="B22054" t="s">
        <v>726</v>
      </c>
    </row>
    <row r="22055" spans="1:2" x14ac:dyDescent="0.3">
      <c r="A22055">
        <v>321967</v>
      </c>
      <c r="B22055" t="s">
        <v>1224</v>
      </c>
    </row>
    <row r="22056" spans="1:2" x14ac:dyDescent="0.3">
      <c r="A22056">
        <v>321967</v>
      </c>
      <c r="B22056" t="s">
        <v>648</v>
      </c>
    </row>
    <row r="22057" spans="1:2" x14ac:dyDescent="0.3">
      <c r="A22057">
        <v>322179</v>
      </c>
      <c r="B22057" t="s">
        <v>4238</v>
      </c>
    </row>
    <row r="22058" spans="1:2" x14ac:dyDescent="0.3">
      <c r="A22058">
        <v>322179</v>
      </c>
      <c r="B22058" t="s">
        <v>5211</v>
      </c>
    </row>
    <row r="22059" spans="1:2" x14ac:dyDescent="0.3">
      <c r="A22059">
        <v>322179</v>
      </c>
      <c r="B22059" t="s">
        <v>1722</v>
      </c>
    </row>
    <row r="22060" spans="1:2" x14ac:dyDescent="0.3">
      <c r="A22060">
        <v>322179</v>
      </c>
      <c r="B22060" t="s">
        <v>1224</v>
      </c>
    </row>
    <row r="22061" spans="1:2" x14ac:dyDescent="0.3">
      <c r="A22061">
        <v>322179</v>
      </c>
      <c r="B22061" t="s">
        <v>2372</v>
      </c>
    </row>
    <row r="22062" spans="1:2" x14ac:dyDescent="0.3">
      <c r="A22062">
        <v>322179</v>
      </c>
      <c r="B22062" t="s">
        <v>14443</v>
      </c>
    </row>
    <row r="22063" spans="1:2" x14ac:dyDescent="0.3">
      <c r="A22063">
        <v>322203</v>
      </c>
      <c r="B22063" t="s">
        <v>2448</v>
      </c>
    </row>
    <row r="22064" spans="1:2" x14ac:dyDescent="0.3">
      <c r="A22064">
        <v>322309</v>
      </c>
      <c r="B22064" t="s">
        <v>162</v>
      </c>
    </row>
    <row r="22065" spans="1:2" x14ac:dyDescent="0.3">
      <c r="A22065">
        <v>322309</v>
      </c>
      <c r="B22065" t="s">
        <v>4342</v>
      </c>
    </row>
    <row r="22066" spans="1:2" x14ac:dyDescent="0.3">
      <c r="A22066">
        <v>322309</v>
      </c>
      <c r="B22066" t="s">
        <v>5886</v>
      </c>
    </row>
    <row r="22067" spans="1:2" x14ac:dyDescent="0.3">
      <c r="A22067">
        <v>322877</v>
      </c>
      <c r="B22067" t="s">
        <v>215</v>
      </c>
    </row>
    <row r="22068" spans="1:2" x14ac:dyDescent="0.3">
      <c r="A22068">
        <v>323244</v>
      </c>
      <c r="B22068" t="s">
        <v>215</v>
      </c>
    </row>
    <row r="22069" spans="1:2" x14ac:dyDescent="0.3">
      <c r="A22069">
        <v>323244</v>
      </c>
      <c r="B22069" t="s">
        <v>821</v>
      </c>
    </row>
    <row r="22070" spans="1:2" x14ac:dyDescent="0.3">
      <c r="A22070">
        <v>323298</v>
      </c>
      <c r="B22070" t="s">
        <v>4238</v>
      </c>
    </row>
    <row r="22071" spans="1:2" x14ac:dyDescent="0.3">
      <c r="A22071">
        <v>323298</v>
      </c>
      <c r="B22071" t="s">
        <v>1224</v>
      </c>
    </row>
    <row r="22072" spans="1:2" x14ac:dyDescent="0.3">
      <c r="A22072">
        <v>323298</v>
      </c>
      <c r="B22072" t="s">
        <v>2372</v>
      </c>
    </row>
    <row r="22073" spans="1:2" x14ac:dyDescent="0.3">
      <c r="A22073">
        <v>323332</v>
      </c>
      <c r="B22073" t="s">
        <v>4642</v>
      </c>
    </row>
    <row r="22074" spans="1:2" x14ac:dyDescent="0.3">
      <c r="A22074">
        <v>323332</v>
      </c>
      <c r="B22074" t="s">
        <v>7907</v>
      </c>
    </row>
    <row r="22075" spans="1:2" x14ac:dyDescent="0.3">
      <c r="A22075">
        <v>323332</v>
      </c>
      <c r="B22075" t="s">
        <v>3857</v>
      </c>
    </row>
    <row r="22076" spans="1:2" x14ac:dyDescent="0.3">
      <c r="A22076">
        <v>323332</v>
      </c>
      <c r="B22076" t="s">
        <v>4342</v>
      </c>
    </row>
    <row r="22077" spans="1:2" x14ac:dyDescent="0.3">
      <c r="A22077">
        <v>323332</v>
      </c>
      <c r="B22077" t="s">
        <v>50</v>
      </c>
    </row>
    <row r="22078" spans="1:2" x14ac:dyDescent="0.3">
      <c r="A22078">
        <v>323332</v>
      </c>
      <c r="B22078" t="s">
        <v>5208</v>
      </c>
    </row>
    <row r="22079" spans="1:2" x14ac:dyDescent="0.3">
      <c r="A22079">
        <v>323332</v>
      </c>
      <c r="B22079" t="s">
        <v>1224</v>
      </c>
    </row>
    <row r="22080" spans="1:2" x14ac:dyDescent="0.3">
      <c r="A22080">
        <v>323332</v>
      </c>
      <c r="B22080" t="s">
        <v>3169</v>
      </c>
    </row>
    <row r="22081" spans="1:2" x14ac:dyDescent="0.3">
      <c r="A22081">
        <v>323332</v>
      </c>
      <c r="B22081" t="s">
        <v>517</v>
      </c>
    </row>
    <row r="22082" spans="1:2" x14ac:dyDescent="0.3">
      <c r="A22082">
        <v>323332</v>
      </c>
      <c r="B22082" t="s">
        <v>726</v>
      </c>
    </row>
    <row r="22083" spans="1:2" x14ac:dyDescent="0.3">
      <c r="A22083">
        <v>323332</v>
      </c>
      <c r="B22083" t="s">
        <v>162</v>
      </c>
    </row>
    <row r="22084" spans="1:2" x14ac:dyDescent="0.3">
      <c r="A22084">
        <v>323332</v>
      </c>
      <c r="B22084" t="s">
        <v>2372</v>
      </c>
    </row>
    <row r="22085" spans="1:2" x14ac:dyDescent="0.3">
      <c r="A22085">
        <v>324194</v>
      </c>
      <c r="B22085" t="s">
        <v>3857</v>
      </c>
    </row>
    <row r="22086" spans="1:2" x14ac:dyDescent="0.3">
      <c r="A22086">
        <v>324194</v>
      </c>
      <c r="B22086" t="s">
        <v>7907</v>
      </c>
    </row>
    <row r="22087" spans="1:2" x14ac:dyDescent="0.3">
      <c r="A22087">
        <v>324194</v>
      </c>
      <c r="B22087" t="s">
        <v>14442</v>
      </c>
    </row>
    <row r="22088" spans="1:2" x14ac:dyDescent="0.3">
      <c r="A22088">
        <v>324199</v>
      </c>
      <c r="B22088" t="s">
        <v>726</v>
      </c>
    </row>
    <row r="22089" spans="1:2" x14ac:dyDescent="0.3">
      <c r="A22089">
        <v>324615</v>
      </c>
      <c r="B22089" t="s">
        <v>517</v>
      </c>
    </row>
    <row r="22090" spans="1:2" x14ac:dyDescent="0.3">
      <c r="A22090">
        <v>324615</v>
      </c>
      <c r="B22090" t="s">
        <v>7695</v>
      </c>
    </row>
    <row r="22091" spans="1:2" x14ac:dyDescent="0.3">
      <c r="A22091">
        <v>324615</v>
      </c>
      <c r="B22091" t="s">
        <v>215</v>
      </c>
    </row>
    <row r="22092" spans="1:2" x14ac:dyDescent="0.3">
      <c r="A22092">
        <v>324615</v>
      </c>
      <c r="B22092" t="s">
        <v>2205</v>
      </c>
    </row>
    <row r="22093" spans="1:2" x14ac:dyDescent="0.3">
      <c r="A22093">
        <v>324615</v>
      </c>
      <c r="B22093" t="s">
        <v>2372</v>
      </c>
    </row>
    <row r="22094" spans="1:2" x14ac:dyDescent="0.3">
      <c r="A22094">
        <v>324615</v>
      </c>
      <c r="B22094" t="s">
        <v>7674</v>
      </c>
    </row>
    <row r="22095" spans="1:2" x14ac:dyDescent="0.3">
      <c r="A22095">
        <v>324615</v>
      </c>
      <c r="B22095" t="s">
        <v>726</v>
      </c>
    </row>
    <row r="22096" spans="1:2" x14ac:dyDescent="0.3">
      <c r="A22096">
        <v>324615</v>
      </c>
      <c r="B22096" t="s">
        <v>5211</v>
      </c>
    </row>
    <row r="22097" spans="1:2" x14ac:dyDescent="0.3">
      <c r="A22097">
        <v>325490</v>
      </c>
      <c r="B22097" t="s">
        <v>1224</v>
      </c>
    </row>
    <row r="22098" spans="1:2" x14ac:dyDescent="0.3">
      <c r="A22098">
        <v>325490</v>
      </c>
      <c r="B22098" t="s">
        <v>4238</v>
      </c>
    </row>
    <row r="22099" spans="1:2" x14ac:dyDescent="0.3">
      <c r="A22099">
        <v>326125</v>
      </c>
      <c r="B22099" t="s">
        <v>2448</v>
      </c>
    </row>
    <row r="22100" spans="1:2" x14ac:dyDescent="0.3">
      <c r="A22100">
        <v>326266</v>
      </c>
      <c r="B22100" t="s">
        <v>305</v>
      </c>
    </row>
    <row r="22101" spans="1:2" x14ac:dyDescent="0.3">
      <c r="A22101">
        <v>326404</v>
      </c>
      <c r="B22101" t="s">
        <v>868</v>
      </c>
    </row>
    <row r="22102" spans="1:2" x14ac:dyDescent="0.3">
      <c r="A22102">
        <v>326404</v>
      </c>
      <c r="B22102" t="s">
        <v>1722</v>
      </c>
    </row>
    <row r="22103" spans="1:2" x14ac:dyDescent="0.3">
      <c r="A22103">
        <v>326404</v>
      </c>
      <c r="B22103" t="s">
        <v>670</v>
      </c>
    </row>
    <row r="22104" spans="1:2" x14ac:dyDescent="0.3">
      <c r="A22104">
        <v>326404</v>
      </c>
      <c r="B22104" t="s">
        <v>215</v>
      </c>
    </row>
    <row r="22105" spans="1:2" x14ac:dyDescent="0.3">
      <c r="A22105">
        <v>326404</v>
      </c>
      <c r="B22105" t="s">
        <v>517</v>
      </c>
    </row>
    <row r="22106" spans="1:2" x14ac:dyDescent="0.3">
      <c r="A22106">
        <v>327732</v>
      </c>
      <c r="B22106" t="s">
        <v>5208</v>
      </c>
    </row>
    <row r="22107" spans="1:2" x14ac:dyDescent="0.3">
      <c r="A22107">
        <v>327732</v>
      </c>
      <c r="B22107" t="s">
        <v>162</v>
      </c>
    </row>
    <row r="22108" spans="1:2" x14ac:dyDescent="0.3">
      <c r="A22108">
        <v>327732</v>
      </c>
      <c r="B22108" t="s">
        <v>386</v>
      </c>
    </row>
    <row r="22109" spans="1:2" x14ac:dyDescent="0.3">
      <c r="A22109">
        <v>327732</v>
      </c>
      <c r="B22109" t="s">
        <v>4342</v>
      </c>
    </row>
    <row r="22110" spans="1:2" x14ac:dyDescent="0.3">
      <c r="A22110">
        <v>327732</v>
      </c>
      <c r="B22110" t="s">
        <v>2372</v>
      </c>
    </row>
    <row r="22111" spans="1:2" x14ac:dyDescent="0.3">
      <c r="A22111">
        <v>327732</v>
      </c>
      <c r="B22111" t="s">
        <v>50</v>
      </c>
    </row>
    <row r="22112" spans="1:2" x14ac:dyDescent="0.3">
      <c r="A22112">
        <v>327732</v>
      </c>
      <c r="B22112" t="s">
        <v>5211</v>
      </c>
    </row>
    <row r="22113" spans="1:2" x14ac:dyDescent="0.3">
      <c r="A22113">
        <v>327732</v>
      </c>
      <c r="B22113" t="s">
        <v>726</v>
      </c>
    </row>
    <row r="22114" spans="1:2" x14ac:dyDescent="0.3">
      <c r="A22114">
        <v>327732</v>
      </c>
      <c r="B22114" t="s">
        <v>5886</v>
      </c>
    </row>
    <row r="22115" spans="1:2" x14ac:dyDescent="0.3">
      <c r="A22115">
        <v>327847</v>
      </c>
      <c r="B22115" t="s">
        <v>4238</v>
      </c>
    </row>
    <row r="22116" spans="1:2" x14ac:dyDescent="0.3">
      <c r="A22116">
        <v>327847</v>
      </c>
      <c r="B22116" t="s">
        <v>1224</v>
      </c>
    </row>
    <row r="22117" spans="1:2" x14ac:dyDescent="0.3">
      <c r="A22117">
        <v>328134</v>
      </c>
      <c r="B22117" t="s">
        <v>215</v>
      </c>
    </row>
    <row r="22118" spans="1:2" x14ac:dyDescent="0.3">
      <c r="A22118">
        <v>328148</v>
      </c>
      <c r="B22118" t="s">
        <v>565</v>
      </c>
    </row>
    <row r="22119" spans="1:2" x14ac:dyDescent="0.3">
      <c r="A22119">
        <v>328148</v>
      </c>
      <c r="B22119" t="s">
        <v>215</v>
      </c>
    </row>
    <row r="22120" spans="1:2" x14ac:dyDescent="0.3">
      <c r="A22120">
        <v>328323</v>
      </c>
      <c r="B22120" t="s">
        <v>726</v>
      </c>
    </row>
    <row r="22121" spans="1:2" x14ac:dyDescent="0.3">
      <c r="A22121">
        <v>329070</v>
      </c>
      <c r="B22121" t="s">
        <v>2448</v>
      </c>
    </row>
    <row r="22122" spans="1:2" x14ac:dyDescent="0.3">
      <c r="A22122">
        <v>329353</v>
      </c>
      <c r="B22122" t="s">
        <v>1056</v>
      </c>
    </row>
    <row r="22123" spans="1:2" x14ac:dyDescent="0.3">
      <c r="A22123">
        <v>329353</v>
      </c>
      <c r="B22123" t="s">
        <v>2448</v>
      </c>
    </row>
    <row r="22124" spans="1:2" x14ac:dyDescent="0.3">
      <c r="A22124">
        <v>329353</v>
      </c>
      <c r="B22124" t="s">
        <v>215</v>
      </c>
    </row>
    <row r="22125" spans="1:2" x14ac:dyDescent="0.3">
      <c r="A22125">
        <v>329598</v>
      </c>
      <c r="B22125" t="s">
        <v>7695</v>
      </c>
    </row>
    <row r="22126" spans="1:2" x14ac:dyDescent="0.3">
      <c r="A22126">
        <v>329704</v>
      </c>
      <c r="B22126" t="s">
        <v>517</v>
      </c>
    </row>
    <row r="22127" spans="1:2" x14ac:dyDescent="0.3">
      <c r="A22127">
        <v>329710</v>
      </c>
      <c r="B22127" t="s">
        <v>1931</v>
      </c>
    </row>
    <row r="22128" spans="1:2" x14ac:dyDescent="0.3">
      <c r="A22128">
        <v>329847</v>
      </c>
      <c r="B22128" t="s">
        <v>726</v>
      </c>
    </row>
    <row r="22129" spans="1:2" x14ac:dyDescent="0.3">
      <c r="A22129">
        <v>329847</v>
      </c>
      <c r="B22129" t="s">
        <v>50</v>
      </c>
    </row>
    <row r="22130" spans="1:2" x14ac:dyDescent="0.3">
      <c r="A22130">
        <v>329847</v>
      </c>
      <c r="B22130" t="s">
        <v>2448</v>
      </c>
    </row>
    <row r="22131" spans="1:2" x14ac:dyDescent="0.3">
      <c r="A22131">
        <v>331126</v>
      </c>
      <c r="B22131" t="s">
        <v>726</v>
      </c>
    </row>
    <row r="22132" spans="1:2" x14ac:dyDescent="0.3">
      <c r="A22132">
        <v>331889</v>
      </c>
      <c r="B22132" t="s">
        <v>868</v>
      </c>
    </row>
    <row r="22133" spans="1:2" x14ac:dyDescent="0.3">
      <c r="A22133">
        <v>331889</v>
      </c>
      <c r="B22133" t="s">
        <v>726</v>
      </c>
    </row>
    <row r="22134" spans="1:2" x14ac:dyDescent="0.3">
      <c r="A22134">
        <v>332460</v>
      </c>
      <c r="B22134" t="s">
        <v>50</v>
      </c>
    </row>
    <row r="22135" spans="1:2" x14ac:dyDescent="0.3">
      <c r="A22135">
        <v>332460</v>
      </c>
      <c r="B22135" t="s">
        <v>2947</v>
      </c>
    </row>
    <row r="22136" spans="1:2" x14ac:dyDescent="0.3">
      <c r="A22136">
        <v>332709</v>
      </c>
      <c r="B22136" t="s">
        <v>517</v>
      </c>
    </row>
    <row r="22137" spans="1:2" x14ac:dyDescent="0.3">
      <c r="A22137">
        <v>332709</v>
      </c>
      <c r="B22137" t="s">
        <v>50</v>
      </c>
    </row>
    <row r="22138" spans="1:2" x14ac:dyDescent="0.3">
      <c r="A22138">
        <v>332709</v>
      </c>
      <c r="B22138" t="s">
        <v>821</v>
      </c>
    </row>
    <row r="22139" spans="1:2" x14ac:dyDescent="0.3">
      <c r="A22139">
        <v>333038</v>
      </c>
      <c r="B22139" t="s">
        <v>648</v>
      </c>
    </row>
    <row r="22140" spans="1:2" x14ac:dyDescent="0.3">
      <c r="A22140">
        <v>334023</v>
      </c>
      <c r="B22140" t="s">
        <v>215</v>
      </c>
    </row>
    <row r="22141" spans="1:2" x14ac:dyDescent="0.3">
      <c r="A22141">
        <v>334030</v>
      </c>
      <c r="B22141" t="s">
        <v>517</v>
      </c>
    </row>
    <row r="22142" spans="1:2" x14ac:dyDescent="0.3">
      <c r="A22142">
        <v>334172</v>
      </c>
      <c r="B22142" t="s">
        <v>162</v>
      </c>
    </row>
    <row r="22143" spans="1:2" x14ac:dyDescent="0.3">
      <c r="A22143">
        <v>334347</v>
      </c>
      <c r="B22143" t="s">
        <v>2372</v>
      </c>
    </row>
    <row r="22144" spans="1:2" x14ac:dyDescent="0.3">
      <c r="A22144">
        <v>334347</v>
      </c>
      <c r="B22144" t="s">
        <v>4238</v>
      </c>
    </row>
    <row r="22145" spans="1:2" x14ac:dyDescent="0.3">
      <c r="A22145">
        <v>334347</v>
      </c>
      <c r="B22145" t="s">
        <v>1224</v>
      </c>
    </row>
    <row r="22146" spans="1:2" x14ac:dyDescent="0.3">
      <c r="A22146">
        <v>335325</v>
      </c>
      <c r="B22146" t="s">
        <v>4238</v>
      </c>
    </row>
    <row r="22147" spans="1:2" x14ac:dyDescent="0.3">
      <c r="A22147">
        <v>335655</v>
      </c>
      <c r="B22147" t="s">
        <v>1224</v>
      </c>
    </row>
    <row r="22148" spans="1:2" x14ac:dyDescent="0.3">
      <c r="A22148">
        <v>336063</v>
      </c>
      <c r="B22148" t="s">
        <v>517</v>
      </c>
    </row>
    <row r="22149" spans="1:2" x14ac:dyDescent="0.3">
      <c r="A22149">
        <v>336063</v>
      </c>
      <c r="B22149" t="s">
        <v>726</v>
      </c>
    </row>
    <row r="22150" spans="1:2" x14ac:dyDescent="0.3">
      <c r="A22150">
        <v>336065</v>
      </c>
      <c r="B22150" t="s">
        <v>7249</v>
      </c>
    </row>
    <row r="22151" spans="1:2" x14ac:dyDescent="0.3">
      <c r="A22151">
        <v>336517</v>
      </c>
      <c r="B22151" t="s">
        <v>4642</v>
      </c>
    </row>
    <row r="22152" spans="1:2" x14ac:dyDescent="0.3">
      <c r="A22152">
        <v>336517</v>
      </c>
      <c r="B22152" t="s">
        <v>162</v>
      </c>
    </row>
    <row r="22153" spans="1:2" x14ac:dyDescent="0.3">
      <c r="A22153">
        <v>336517</v>
      </c>
      <c r="B22153" t="s">
        <v>5886</v>
      </c>
    </row>
    <row r="22154" spans="1:2" x14ac:dyDescent="0.3">
      <c r="A22154">
        <v>336517</v>
      </c>
      <c r="B22154" t="s">
        <v>4342</v>
      </c>
    </row>
    <row r="22155" spans="1:2" x14ac:dyDescent="0.3">
      <c r="A22155">
        <v>337008</v>
      </c>
      <c r="B22155" t="s">
        <v>7283</v>
      </c>
    </row>
    <row r="22156" spans="1:2" x14ac:dyDescent="0.3">
      <c r="A22156">
        <v>337008</v>
      </c>
      <c r="B22156" t="s">
        <v>726</v>
      </c>
    </row>
    <row r="22157" spans="1:2" x14ac:dyDescent="0.3">
      <c r="A22157">
        <v>337668</v>
      </c>
      <c r="B22157" t="s">
        <v>1224</v>
      </c>
    </row>
    <row r="22158" spans="1:2" x14ac:dyDescent="0.3">
      <c r="A22158">
        <v>337668</v>
      </c>
      <c r="B22158" t="s">
        <v>517</v>
      </c>
    </row>
    <row r="22159" spans="1:2" x14ac:dyDescent="0.3">
      <c r="A22159">
        <v>337668</v>
      </c>
      <c r="B22159" t="s">
        <v>821</v>
      </c>
    </row>
    <row r="22160" spans="1:2" x14ac:dyDescent="0.3">
      <c r="A22160">
        <v>338103</v>
      </c>
      <c r="B22160" t="s">
        <v>1470</v>
      </c>
    </row>
    <row r="22161" spans="1:2" x14ac:dyDescent="0.3">
      <c r="A22161">
        <v>338103</v>
      </c>
      <c r="B22161" t="s">
        <v>50</v>
      </c>
    </row>
    <row r="22162" spans="1:2" x14ac:dyDescent="0.3">
      <c r="A22162">
        <v>338103</v>
      </c>
      <c r="B22162" t="s">
        <v>386</v>
      </c>
    </row>
    <row r="22163" spans="1:2" x14ac:dyDescent="0.3">
      <c r="A22163">
        <v>338386</v>
      </c>
      <c r="B22163" t="s">
        <v>162</v>
      </c>
    </row>
    <row r="22164" spans="1:2" x14ac:dyDescent="0.3">
      <c r="A22164">
        <v>338685</v>
      </c>
      <c r="B22164" t="s">
        <v>2448</v>
      </c>
    </row>
    <row r="22165" spans="1:2" x14ac:dyDescent="0.3">
      <c r="A22165">
        <v>338685</v>
      </c>
      <c r="B22165" t="s">
        <v>14442</v>
      </c>
    </row>
    <row r="22166" spans="1:2" x14ac:dyDescent="0.3">
      <c r="A22166">
        <v>338685</v>
      </c>
      <c r="B22166" t="s">
        <v>1224</v>
      </c>
    </row>
    <row r="22167" spans="1:2" x14ac:dyDescent="0.3">
      <c r="A22167">
        <v>338685</v>
      </c>
      <c r="B22167" t="s">
        <v>2372</v>
      </c>
    </row>
    <row r="22168" spans="1:2" x14ac:dyDescent="0.3">
      <c r="A22168">
        <v>339560</v>
      </c>
      <c r="B22168" t="s">
        <v>1287</v>
      </c>
    </row>
    <row r="22169" spans="1:2" x14ac:dyDescent="0.3">
      <c r="A22169">
        <v>339560</v>
      </c>
      <c r="B22169" t="s">
        <v>4468</v>
      </c>
    </row>
    <row r="22170" spans="1:2" x14ac:dyDescent="0.3">
      <c r="A22170">
        <v>339637</v>
      </c>
      <c r="B22170" t="s">
        <v>726</v>
      </c>
    </row>
    <row r="22171" spans="1:2" x14ac:dyDescent="0.3">
      <c r="A22171">
        <v>339770</v>
      </c>
      <c r="B22171" t="s">
        <v>162</v>
      </c>
    </row>
    <row r="22172" spans="1:2" x14ac:dyDescent="0.3">
      <c r="A22172">
        <v>339770</v>
      </c>
      <c r="B22172" t="s">
        <v>1931</v>
      </c>
    </row>
    <row r="22173" spans="1:2" x14ac:dyDescent="0.3">
      <c r="A22173">
        <v>339770</v>
      </c>
      <c r="B22173" t="s">
        <v>5886</v>
      </c>
    </row>
    <row r="22174" spans="1:2" x14ac:dyDescent="0.3">
      <c r="A22174">
        <v>340197</v>
      </c>
      <c r="B22174" t="s">
        <v>162</v>
      </c>
    </row>
    <row r="22175" spans="1:2" x14ac:dyDescent="0.3">
      <c r="A22175">
        <v>340197</v>
      </c>
      <c r="B22175" t="s">
        <v>7695</v>
      </c>
    </row>
    <row r="22176" spans="1:2" x14ac:dyDescent="0.3">
      <c r="A22176">
        <v>340197</v>
      </c>
      <c r="B22176" t="s">
        <v>4342</v>
      </c>
    </row>
    <row r="22177" spans="1:2" x14ac:dyDescent="0.3">
      <c r="A22177">
        <v>340197</v>
      </c>
      <c r="B22177" t="s">
        <v>1470</v>
      </c>
    </row>
    <row r="22178" spans="1:2" x14ac:dyDescent="0.3">
      <c r="A22178">
        <v>340197</v>
      </c>
      <c r="B22178" t="s">
        <v>726</v>
      </c>
    </row>
    <row r="22179" spans="1:2" x14ac:dyDescent="0.3">
      <c r="A22179">
        <v>340197</v>
      </c>
      <c r="B22179" t="s">
        <v>1224</v>
      </c>
    </row>
    <row r="22180" spans="1:2" x14ac:dyDescent="0.3">
      <c r="A22180">
        <v>340288</v>
      </c>
      <c r="B22180" t="s">
        <v>2372</v>
      </c>
    </row>
    <row r="22181" spans="1:2" x14ac:dyDescent="0.3">
      <c r="A22181">
        <v>340451</v>
      </c>
      <c r="B22181" t="s">
        <v>868</v>
      </c>
    </row>
    <row r="22182" spans="1:2" x14ac:dyDescent="0.3">
      <c r="A22182">
        <v>340451</v>
      </c>
      <c r="B22182" t="s">
        <v>162</v>
      </c>
    </row>
    <row r="22183" spans="1:2" x14ac:dyDescent="0.3">
      <c r="A22183">
        <v>340451</v>
      </c>
      <c r="B22183" t="s">
        <v>1722</v>
      </c>
    </row>
    <row r="22184" spans="1:2" x14ac:dyDescent="0.3">
      <c r="A22184">
        <v>340451</v>
      </c>
      <c r="B22184" t="s">
        <v>4342</v>
      </c>
    </row>
    <row r="22185" spans="1:2" x14ac:dyDescent="0.3">
      <c r="A22185">
        <v>340451</v>
      </c>
      <c r="B22185" t="s">
        <v>2372</v>
      </c>
    </row>
    <row r="22186" spans="1:2" x14ac:dyDescent="0.3">
      <c r="A22186">
        <v>340451</v>
      </c>
      <c r="B22186" t="s">
        <v>5886</v>
      </c>
    </row>
    <row r="22187" spans="1:2" x14ac:dyDescent="0.3">
      <c r="A22187">
        <v>340451</v>
      </c>
      <c r="B22187" t="s">
        <v>4642</v>
      </c>
    </row>
    <row r="22188" spans="1:2" x14ac:dyDescent="0.3">
      <c r="A22188">
        <v>340615</v>
      </c>
      <c r="B22188" t="s">
        <v>726</v>
      </c>
    </row>
    <row r="22189" spans="1:2" x14ac:dyDescent="0.3">
      <c r="A22189">
        <v>341033</v>
      </c>
      <c r="B22189" t="s">
        <v>648</v>
      </c>
    </row>
    <row r="22190" spans="1:2" x14ac:dyDescent="0.3">
      <c r="A22190">
        <v>341033</v>
      </c>
      <c r="B22190" t="s">
        <v>1224</v>
      </c>
    </row>
    <row r="22191" spans="1:2" x14ac:dyDescent="0.3">
      <c r="A22191">
        <v>341033</v>
      </c>
      <c r="B22191" t="s">
        <v>2372</v>
      </c>
    </row>
    <row r="22192" spans="1:2" x14ac:dyDescent="0.3">
      <c r="A22192">
        <v>341033</v>
      </c>
      <c r="B22192" t="s">
        <v>517</v>
      </c>
    </row>
    <row r="22193" spans="1:2" x14ac:dyDescent="0.3">
      <c r="A22193">
        <v>341078</v>
      </c>
      <c r="B22193" t="s">
        <v>50</v>
      </c>
    </row>
    <row r="22194" spans="1:2" x14ac:dyDescent="0.3">
      <c r="A22194">
        <v>341078</v>
      </c>
      <c r="B22194" t="s">
        <v>570</v>
      </c>
    </row>
    <row r="22195" spans="1:2" x14ac:dyDescent="0.3">
      <c r="A22195">
        <v>341232</v>
      </c>
      <c r="B22195" t="s">
        <v>868</v>
      </c>
    </row>
    <row r="22196" spans="1:2" x14ac:dyDescent="0.3">
      <c r="A22196">
        <v>341232</v>
      </c>
      <c r="B22196" t="s">
        <v>1722</v>
      </c>
    </row>
    <row r="22197" spans="1:2" x14ac:dyDescent="0.3">
      <c r="A22197">
        <v>341232</v>
      </c>
      <c r="B22197" t="s">
        <v>670</v>
      </c>
    </row>
    <row r="22198" spans="1:2" x14ac:dyDescent="0.3">
      <c r="A22198">
        <v>341472</v>
      </c>
      <c r="B22198" t="s">
        <v>162</v>
      </c>
    </row>
    <row r="22199" spans="1:2" x14ac:dyDescent="0.3">
      <c r="A22199">
        <v>341472</v>
      </c>
      <c r="B22199" t="s">
        <v>2372</v>
      </c>
    </row>
    <row r="22200" spans="1:2" x14ac:dyDescent="0.3">
      <c r="A22200">
        <v>341805</v>
      </c>
      <c r="B22200" t="s">
        <v>648</v>
      </c>
    </row>
    <row r="22201" spans="1:2" x14ac:dyDescent="0.3">
      <c r="A22201">
        <v>341805</v>
      </c>
      <c r="B22201" t="s">
        <v>2372</v>
      </c>
    </row>
    <row r="22202" spans="1:2" x14ac:dyDescent="0.3">
      <c r="A22202">
        <v>341805</v>
      </c>
      <c r="B22202" t="s">
        <v>1224</v>
      </c>
    </row>
    <row r="22203" spans="1:2" x14ac:dyDescent="0.3">
      <c r="A22203">
        <v>341858</v>
      </c>
      <c r="B22203" t="s">
        <v>2448</v>
      </c>
    </row>
    <row r="22204" spans="1:2" x14ac:dyDescent="0.3">
      <c r="A22204">
        <v>341858</v>
      </c>
      <c r="B22204" t="s">
        <v>517</v>
      </c>
    </row>
    <row r="22205" spans="1:2" x14ac:dyDescent="0.3">
      <c r="A22205">
        <v>342025</v>
      </c>
      <c r="B22205" t="s">
        <v>2857</v>
      </c>
    </row>
    <row r="22206" spans="1:2" x14ac:dyDescent="0.3">
      <c r="A22206">
        <v>342719</v>
      </c>
      <c r="B22206" t="s">
        <v>648</v>
      </c>
    </row>
    <row r="22207" spans="1:2" x14ac:dyDescent="0.3">
      <c r="A22207">
        <v>342719</v>
      </c>
      <c r="B22207" t="s">
        <v>1224</v>
      </c>
    </row>
    <row r="22208" spans="1:2" x14ac:dyDescent="0.3">
      <c r="A22208">
        <v>342719</v>
      </c>
      <c r="B22208" t="s">
        <v>5886</v>
      </c>
    </row>
    <row r="22209" spans="1:2" x14ac:dyDescent="0.3">
      <c r="A22209">
        <v>342719</v>
      </c>
      <c r="B22209" t="s">
        <v>726</v>
      </c>
    </row>
    <row r="22210" spans="1:2" x14ac:dyDescent="0.3">
      <c r="A22210">
        <v>342720</v>
      </c>
      <c r="B22210" t="s">
        <v>648</v>
      </c>
    </row>
    <row r="22211" spans="1:2" x14ac:dyDescent="0.3">
      <c r="A22211">
        <v>342720</v>
      </c>
      <c r="B22211" t="s">
        <v>1224</v>
      </c>
    </row>
    <row r="22212" spans="1:2" x14ac:dyDescent="0.3">
      <c r="A22212">
        <v>342720</v>
      </c>
      <c r="B22212" t="s">
        <v>5886</v>
      </c>
    </row>
    <row r="22213" spans="1:2" x14ac:dyDescent="0.3">
      <c r="A22213">
        <v>342720</v>
      </c>
      <c r="B22213" t="s">
        <v>726</v>
      </c>
    </row>
    <row r="22214" spans="1:2" x14ac:dyDescent="0.3">
      <c r="A22214">
        <v>342744</v>
      </c>
      <c r="B22214" t="s">
        <v>648</v>
      </c>
    </row>
    <row r="22215" spans="1:2" x14ac:dyDescent="0.3">
      <c r="A22215">
        <v>342744</v>
      </c>
      <c r="B22215" t="s">
        <v>1224</v>
      </c>
    </row>
    <row r="22216" spans="1:2" x14ac:dyDescent="0.3">
      <c r="A22216">
        <v>342744</v>
      </c>
      <c r="B22216" t="s">
        <v>5886</v>
      </c>
    </row>
    <row r="22217" spans="1:2" x14ac:dyDescent="0.3">
      <c r="A22217">
        <v>342744</v>
      </c>
      <c r="B22217" t="s">
        <v>726</v>
      </c>
    </row>
    <row r="22218" spans="1:2" x14ac:dyDescent="0.3">
      <c r="A22218">
        <v>342814</v>
      </c>
      <c r="B22218" t="s">
        <v>648</v>
      </c>
    </row>
    <row r="22219" spans="1:2" x14ac:dyDescent="0.3">
      <c r="A22219">
        <v>342814</v>
      </c>
      <c r="B22219" t="s">
        <v>1224</v>
      </c>
    </row>
    <row r="22220" spans="1:2" x14ac:dyDescent="0.3">
      <c r="A22220">
        <v>342814</v>
      </c>
      <c r="B22220" t="s">
        <v>5886</v>
      </c>
    </row>
    <row r="22221" spans="1:2" x14ac:dyDescent="0.3">
      <c r="A22221">
        <v>342814</v>
      </c>
      <c r="B22221" t="s">
        <v>726</v>
      </c>
    </row>
    <row r="22222" spans="1:2" x14ac:dyDescent="0.3">
      <c r="A22222">
        <v>342909</v>
      </c>
      <c r="B22222" t="s">
        <v>2448</v>
      </c>
    </row>
    <row r="22223" spans="1:2" x14ac:dyDescent="0.3">
      <c r="A22223">
        <v>343565</v>
      </c>
      <c r="B22223" t="s">
        <v>1224</v>
      </c>
    </row>
    <row r="22224" spans="1:2" x14ac:dyDescent="0.3">
      <c r="A22224">
        <v>343565</v>
      </c>
      <c r="B22224" t="s">
        <v>648</v>
      </c>
    </row>
    <row r="22225" spans="1:2" x14ac:dyDescent="0.3">
      <c r="A22225">
        <v>343565</v>
      </c>
      <c r="B22225" t="s">
        <v>5886</v>
      </c>
    </row>
    <row r="22226" spans="1:2" x14ac:dyDescent="0.3">
      <c r="A22226">
        <v>343565</v>
      </c>
      <c r="B22226" t="s">
        <v>726</v>
      </c>
    </row>
    <row r="22227" spans="1:2" x14ac:dyDescent="0.3">
      <c r="A22227">
        <v>343567</v>
      </c>
      <c r="B22227" t="s">
        <v>648</v>
      </c>
    </row>
    <row r="22228" spans="1:2" x14ac:dyDescent="0.3">
      <c r="A22228">
        <v>343567</v>
      </c>
      <c r="B22228" t="s">
        <v>1224</v>
      </c>
    </row>
    <row r="22229" spans="1:2" x14ac:dyDescent="0.3">
      <c r="A22229">
        <v>343567</v>
      </c>
      <c r="B22229" t="s">
        <v>5886</v>
      </c>
    </row>
    <row r="22230" spans="1:2" x14ac:dyDescent="0.3">
      <c r="A22230">
        <v>343567</v>
      </c>
      <c r="B22230" t="s">
        <v>726</v>
      </c>
    </row>
    <row r="22231" spans="1:2" x14ac:dyDescent="0.3">
      <c r="A22231">
        <v>343594</v>
      </c>
      <c r="B22231" t="s">
        <v>868</v>
      </c>
    </row>
    <row r="22232" spans="1:2" x14ac:dyDescent="0.3">
      <c r="A22232">
        <v>343594</v>
      </c>
      <c r="B22232" t="s">
        <v>670</v>
      </c>
    </row>
    <row r="22233" spans="1:2" x14ac:dyDescent="0.3">
      <c r="A22233">
        <v>343594</v>
      </c>
      <c r="B22233" t="s">
        <v>1224</v>
      </c>
    </row>
    <row r="22234" spans="1:2" x14ac:dyDescent="0.3">
      <c r="A22234">
        <v>343594</v>
      </c>
      <c r="B22234" t="s">
        <v>2372</v>
      </c>
    </row>
    <row r="22235" spans="1:2" x14ac:dyDescent="0.3">
      <c r="A22235">
        <v>343594</v>
      </c>
      <c r="B22235" t="s">
        <v>215</v>
      </c>
    </row>
    <row r="22236" spans="1:2" x14ac:dyDescent="0.3">
      <c r="A22236">
        <v>343594</v>
      </c>
      <c r="B22236" t="s">
        <v>517</v>
      </c>
    </row>
    <row r="22237" spans="1:2" x14ac:dyDescent="0.3">
      <c r="A22237">
        <v>343858</v>
      </c>
      <c r="B22237" t="s">
        <v>648</v>
      </c>
    </row>
    <row r="22238" spans="1:2" x14ac:dyDescent="0.3">
      <c r="A22238">
        <v>343858</v>
      </c>
      <c r="B22238" t="s">
        <v>1224</v>
      </c>
    </row>
    <row r="22239" spans="1:2" x14ac:dyDescent="0.3">
      <c r="A22239">
        <v>343858</v>
      </c>
      <c r="B22239" t="s">
        <v>5886</v>
      </c>
    </row>
    <row r="22240" spans="1:2" x14ac:dyDescent="0.3">
      <c r="A22240">
        <v>343858</v>
      </c>
      <c r="B22240" t="s">
        <v>726</v>
      </c>
    </row>
    <row r="22241" spans="1:2" x14ac:dyDescent="0.3">
      <c r="A22241">
        <v>344757</v>
      </c>
      <c r="B22241" t="s">
        <v>3169</v>
      </c>
    </row>
    <row r="22242" spans="1:2" x14ac:dyDescent="0.3">
      <c r="A22242">
        <v>345540</v>
      </c>
      <c r="B22242" t="s">
        <v>648</v>
      </c>
    </row>
    <row r="22243" spans="1:2" x14ac:dyDescent="0.3">
      <c r="A22243">
        <v>345540</v>
      </c>
      <c r="B22243" t="s">
        <v>726</v>
      </c>
    </row>
    <row r="22244" spans="1:2" x14ac:dyDescent="0.3">
      <c r="A22244">
        <v>345540</v>
      </c>
      <c r="B22244" t="s">
        <v>517</v>
      </c>
    </row>
    <row r="22245" spans="1:2" x14ac:dyDescent="0.3">
      <c r="A22245">
        <v>345639</v>
      </c>
      <c r="B22245" t="s">
        <v>13649</v>
      </c>
    </row>
    <row r="22246" spans="1:2" x14ac:dyDescent="0.3">
      <c r="A22246">
        <v>346078</v>
      </c>
      <c r="B22246" t="s">
        <v>50</v>
      </c>
    </row>
    <row r="22247" spans="1:2" x14ac:dyDescent="0.3">
      <c r="A22247">
        <v>346078</v>
      </c>
      <c r="B22247" t="s">
        <v>5886</v>
      </c>
    </row>
    <row r="22248" spans="1:2" x14ac:dyDescent="0.3">
      <c r="A22248">
        <v>346078</v>
      </c>
      <c r="B22248" t="s">
        <v>821</v>
      </c>
    </row>
    <row r="22249" spans="1:2" x14ac:dyDescent="0.3">
      <c r="A22249">
        <v>346078</v>
      </c>
      <c r="B22249" t="s">
        <v>215</v>
      </c>
    </row>
    <row r="22250" spans="1:2" x14ac:dyDescent="0.3">
      <c r="A22250">
        <v>346078</v>
      </c>
      <c r="B22250" t="s">
        <v>517</v>
      </c>
    </row>
    <row r="22251" spans="1:2" x14ac:dyDescent="0.3">
      <c r="A22251">
        <v>346078</v>
      </c>
      <c r="B22251" t="s">
        <v>7674</v>
      </c>
    </row>
    <row r="22252" spans="1:2" x14ac:dyDescent="0.3">
      <c r="A22252">
        <v>346078</v>
      </c>
      <c r="B22252" t="s">
        <v>162</v>
      </c>
    </row>
    <row r="22253" spans="1:2" x14ac:dyDescent="0.3">
      <c r="A22253">
        <v>346078</v>
      </c>
      <c r="B22253" t="s">
        <v>726</v>
      </c>
    </row>
    <row r="22254" spans="1:2" x14ac:dyDescent="0.3">
      <c r="A22254">
        <v>346309</v>
      </c>
      <c r="B22254" t="s">
        <v>162</v>
      </c>
    </row>
    <row r="22255" spans="1:2" x14ac:dyDescent="0.3">
      <c r="A22255">
        <v>346529</v>
      </c>
      <c r="B22255" t="s">
        <v>648</v>
      </c>
    </row>
    <row r="22256" spans="1:2" x14ac:dyDescent="0.3">
      <c r="A22256">
        <v>346529</v>
      </c>
      <c r="B22256" t="s">
        <v>1224</v>
      </c>
    </row>
    <row r="22257" spans="1:2" x14ac:dyDescent="0.3">
      <c r="A22257">
        <v>347235</v>
      </c>
      <c r="B22257" t="s">
        <v>648</v>
      </c>
    </row>
    <row r="22258" spans="1:2" x14ac:dyDescent="0.3">
      <c r="A22258">
        <v>347235</v>
      </c>
      <c r="B22258" t="s">
        <v>1224</v>
      </c>
    </row>
    <row r="22259" spans="1:2" x14ac:dyDescent="0.3">
      <c r="A22259">
        <v>347235</v>
      </c>
      <c r="B22259" t="s">
        <v>5886</v>
      </c>
    </row>
    <row r="22260" spans="1:2" x14ac:dyDescent="0.3">
      <c r="A22260">
        <v>347235</v>
      </c>
      <c r="B22260" t="s">
        <v>726</v>
      </c>
    </row>
    <row r="22261" spans="1:2" x14ac:dyDescent="0.3">
      <c r="A22261">
        <v>347416</v>
      </c>
      <c r="B22261" t="s">
        <v>2372</v>
      </c>
    </row>
    <row r="22262" spans="1:2" x14ac:dyDescent="0.3">
      <c r="A22262">
        <v>347416</v>
      </c>
      <c r="B22262" t="s">
        <v>517</v>
      </c>
    </row>
    <row r="22263" spans="1:2" x14ac:dyDescent="0.3">
      <c r="A22263">
        <v>347416</v>
      </c>
      <c r="B22263" t="s">
        <v>821</v>
      </c>
    </row>
    <row r="22264" spans="1:2" x14ac:dyDescent="0.3">
      <c r="A22264">
        <v>347553</v>
      </c>
      <c r="B22264" t="s">
        <v>2448</v>
      </c>
    </row>
    <row r="22265" spans="1:2" x14ac:dyDescent="0.3">
      <c r="A22265">
        <v>347553</v>
      </c>
      <c r="B22265" t="s">
        <v>162</v>
      </c>
    </row>
    <row r="22266" spans="1:2" x14ac:dyDescent="0.3">
      <c r="A22266">
        <v>347553</v>
      </c>
      <c r="B22266" t="s">
        <v>2947</v>
      </c>
    </row>
    <row r="22267" spans="1:2" x14ac:dyDescent="0.3">
      <c r="A22267">
        <v>347553</v>
      </c>
      <c r="B22267" t="s">
        <v>517</v>
      </c>
    </row>
    <row r="22268" spans="1:2" x14ac:dyDescent="0.3">
      <c r="A22268">
        <v>347621</v>
      </c>
      <c r="B22268" t="s">
        <v>868</v>
      </c>
    </row>
    <row r="22269" spans="1:2" x14ac:dyDescent="0.3">
      <c r="A22269">
        <v>347621</v>
      </c>
      <c r="B22269" t="s">
        <v>670</v>
      </c>
    </row>
    <row r="22270" spans="1:2" x14ac:dyDescent="0.3">
      <c r="A22270">
        <v>347621</v>
      </c>
      <c r="B22270" t="s">
        <v>517</v>
      </c>
    </row>
    <row r="22271" spans="1:2" x14ac:dyDescent="0.3">
      <c r="A22271">
        <v>347621</v>
      </c>
      <c r="B22271" t="s">
        <v>1224</v>
      </c>
    </row>
    <row r="22272" spans="1:2" x14ac:dyDescent="0.3">
      <c r="A22272">
        <v>347621</v>
      </c>
      <c r="B22272" t="s">
        <v>2372</v>
      </c>
    </row>
    <row r="22273" spans="1:2" x14ac:dyDescent="0.3">
      <c r="A22273">
        <v>348570</v>
      </c>
      <c r="B22273" t="s">
        <v>868</v>
      </c>
    </row>
    <row r="22274" spans="1:2" x14ac:dyDescent="0.3">
      <c r="A22274">
        <v>348570</v>
      </c>
      <c r="B22274" t="s">
        <v>215</v>
      </c>
    </row>
    <row r="22275" spans="1:2" x14ac:dyDescent="0.3">
      <c r="A22275">
        <v>349062</v>
      </c>
      <c r="B22275" t="s">
        <v>821</v>
      </c>
    </row>
    <row r="22276" spans="1:2" x14ac:dyDescent="0.3">
      <c r="A22276">
        <v>349173</v>
      </c>
      <c r="B22276" t="s">
        <v>517</v>
      </c>
    </row>
    <row r="22277" spans="1:2" x14ac:dyDescent="0.3">
      <c r="A22277">
        <v>349173</v>
      </c>
      <c r="B22277" t="s">
        <v>1722</v>
      </c>
    </row>
    <row r="22278" spans="1:2" x14ac:dyDescent="0.3">
      <c r="A22278">
        <v>349173</v>
      </c>
      <c r="B22278" t="s">
        <v>2372</v>
      </c>
    </row>
    <row r="22279" spans="1:2" x14ac:dyDescent="0.3">
      <c r="A22279">
        <v>349173</v>
      </c>
      <c r="B22279" t="s">
        <v>1224</v>
      </c>
    </row>
    <row r="22280" spans="1:2" x14ac:dyDescent="0.3">
      <c r="A22280">
        <v>349791</v>
      </c>
      <c r="B22280" t="s">
        <v>726</v>
      </c>
    </row>
    <row r="22281" spans="1:2" x14ac:dyDescent="0.3">
      <c r="A22281">
        <v>349791</v>
      </c>
      <c r="B22281" t="s">
        <v>162</v>
      </c>
    </row>
    <row r="22282" spans="1:2" x14ac:dyDescent="0.3">
      <c r="A22282">
        <v>349791</v>
      </c>
      <c r="B22282" t="s">
        <v>50</v>
      </c>
    </row>
    <row r="22283" spans="1:2" x14ac:dyDescent="0.3">
      <c r="A22283">
        <v>349802</v>
      </c>
      <c r="B22283" t="s">
        <v>162</v>
      </c>
    </row>
    <row r="22284" spans="1:2" x14ac:dyDescent="0.3">
      <c r="A22284">
        <v>349802</v>
      </c>
      <c r="B22284" t="s">
        <v>1470</v>
      </c>
    </row>
    <row r="22285" spans="1:2" x14ac:dyDescent="0.3">
      <c r="A22285">
        <v>349802</v>
      </c>
      <c r="B22285" t="s">
        <v>215</v>
      </c>
    </row>
    <row r="22286" spans="1:2" x14ac:dyDescent="0.3">
      <c r="A22286">
        <v>349802</v>
      </c>
      <c r="B22286" t="s">
        <v>5886</v>
      </c>
    </row>
    <row r="22287" spans="1:2" x14ac:dyDescent="0.3">
      <c r="A22287">
        <v>349802</v>
      </c>
      <c r="B22287" t="s">
        <v>50</v>
      </c>
    </row>
    <row r="22288" spans="1:2" x14ac:dyDescent="0.3">
      <c r="A22288">
        <v>350979</v>
      </c>
      <c r="B22288" t="s">
        <v>162</v>
      </c>
    </row>
    <row r="22289" spans="1:2" x14ac:dyDescent="0.3">
      <c r="A22289">
        <v>350979</v>
      </c>
      <c r="B22289" t="s">
        <v>4642</v>
      </c>
    </row>
    <row r="22290" spans="1:2" x14ac:dyDescent="0.3">
      <c r="A22290">
        <v>351022</v>
      </c>
      <c r="B22290" t="s">
        <v>2448</v>
      </c>
    </row>
    <row r="22291" spans="1:2" x14ac:dyDescent="0.3">
      <c r="A22291">
        <v>351123</v>
      </c>
      <c r="B22291" t="s">
        <v>4238</v>
      </c>
    </row>
    <row r="22292" spans="1:2" x14ac:dyDescent="0.3">
      <c r="A22292">
        <v>351123</v>
      </c>
      <c r="B22292" t="s">
        <v>1224</v>
      </c>
    </row>
    <row r="22293" spans="1:2" x14ac:dyDescent="0.3">
      <c r="A22293">
        <v>351392</v>
      </c>
      <c r="B22293" t="s">
        <v>215</v>
      </c>
    </row>
    <row r="22294" spans="1:2" x14ac:dyDescent="0.3">
      <c r="A22294">
        <v>351392</v>
      </c>
      <c r="B22294" t="s">
        <v>162</v>
      </c>
    </row>
    <row r="22295" spans="1:2" x14ac:dyDescent="0.3">
      <c r="A22295">
        <v>351392</v>
      </c>
      <c r="B22295" t="s">
        <v>565</v>
      </c>
    </row>
    <row r="22296" spans="1:2" x14ac:dyDescent="0.3">
      <c r="A22296">
        <v>352002</v>
      </c>
      <c r="B22296" t="s">
        <v>726</v>
      </c>
    </row>
    <row r="22297" spans="1:2" x14ac:dyDescent="0.3">
      <c r="A22297">
        <v>352002</v>
      </c>
      <c r="B22297" t="s">
        <v>868</v>
      </c>
    </row>
    <row r="22298" spans="1:2" x14ac:dyDescent="0.3">
      <c r="A22298">
        <v>352002</v>
      </c>
      <c r="B22298" t="s">
        <v>2372</v>
      </c>
    </row>
    <row r="22299" spans="1:2" x14ac:dyDescent="0.3">
      <c r="A22299">
        <v>352546</v>
      </c>
      <c r="B22299" t="s">
        <v>50</v>
      </c>
    </row>
    <row r="22300" spans="1:2" x14ac:dyDescent="0.3">
      <c r="A22300">
        <v>352546</v>
      </c>
      <c r="B22300" t="s">
        <v>868</v>
      </c>
    </row>
    <row r="22301" spans="1:2" x14ac:dyDescent="0.3">
      <c r="A22301">
        <v>352546</v>
      </c>
      <c r="B22301" t="s">
        <v>821</v>
      </c>
    </row>
    <row r="22302" spans="1:2" x14ac:dyDescent="0.3">
      <c r="A22302">
        <v>352546</v>
      </c>
      <c r="B22302" t="s">
        <v>726</v>
      </c>
    </row>
    <row r="22303" spans="1:2" x14ac:dyDescent="0.3">
      <c r="A22303">
        <v>352546</v>
      </c>
      <c r="B22303" t="s">
        <v>565</v>
      </c>
    </row>
    <row r="22304" spans="1:2" x14ac:dyDescent="0.3">
      <c r="A22304">
        <v>352546</v>
      </c>
      <c r="B22304" t="s">
        <v>4342</v>
      </c>
    </row>
    <row r="22305" spans="1:2" x14ac:dyDescent="0.3">
      <c r="A22305">
        <v>352561</v>
      </c>
      <c r="B22305" t="s">
        <v>162</v>
      </c>
    </row>
    <row r="22306" spans="1:2" x14ac:dyDescent="0.3">
      <c r="A22306">
        <v>352561</v>
      </c>
      <c r="B22306" t="s">
        <v>7907</v>
      </c>
    </row>
    <row r="22307" spans="1:2" x14ac:dyDescent="0.3">
      <c r="A22307">
        <v>352561</v>
      </c>
      <c r="B22307" t="s">
        <v>7695</v>
      </c>
    </row>
    <row r="22308" spans="1:2" x14ac:dyDescent="0.3">
      <c r="A22308">
        <v>352561</v>
      </c>
      <c r="B22308" t="s">
        <v>215</v>
      </c>
    </row>
    <row r="22309" spans="1:2" x14ac:dyDescent="0.3">
      <c r="A22309">
        <v>353098</v>
      </c>
      <c r="B22309" t="s">
        <v>821</v>
      </c>
    </row>
    <row r="22310" spans="1:2" x14ac:dyDescent="0.3">
      <c r="A22310">
        <v>353098</v>
      </c>
      <c r="B22310" t="s">
        <v>2372</v>
      </c>
    </row>
    <row r="22311" spans="1:2" x14ac:dyDescent="0.3">
      <c r="A22311">
        <v>353098</v>
      </c>
      <c r="B22311" t="s">
        <v>670</v>
      </c>
    </row>
    <row r="22312" spans="1:2" x14ac:dyDescent="0.3">
      <c r="A22312">
        <v>353098</v>
      </c>
      <c r="B22312" t="s">
        <v>215</v>
      </c>
    </row>
    <row r="22313" spans="1:2" x14ac:dyDescent="0.3">
      <c r="A22313">
        <v>353575</v>
      </c>
      <c r="B22313" t="s">
        <v>305</v>
      </c>
    </row>
    <row r="22314" spans="1:2" x14ac:dyDescent="0.3">
      <c r="A22314">
        <v>354703</v>
      </c>
      <c r="B22314" t="s">
        <v>4238</v>
      </c>
    </row>
    <row r="22315" spans="1:2" x14ac:dyDescent="0.3">
      <c r="A22315">
        <v>354703</v>
      </c>
      <c r="B22315" t="s">
        <v>1224</v>
      </c>
    </row>
    <row r="22316" spans="1:2" x14ac:dyDescent="0.3">
      <c r="A22316">
        <v>354746</v>
      </c>
      <c r="B22316" t="s">
        <v>648</v>
      </c>
    </row>
    <row r="22317" spans="1:2" x14ac:dyDescent="0.3">
      <c r="A22317">
        <v>354746</v>
      </c>
      <c r="B22317" t="s">
        <v>1224</v>
      </c>
    </row>
    <row r="22318" spans="1:2" x14ac:dyDescent="0.3">
      <c r="A22318">
        <v>354746</v>
      </c>
      <c r="B22318" t="s">
        <v>726</v>
      </c>
    </row>
    <row r="22319" spans="1:2" x14ac:dyDescent="0.3">
      <c r="A22319">
        <v>354746</v>
      </c>
      <c r="B22319" t="s">
        <v>5886</v>
      </c>
    </row>
    <row r="22320" spans="1:2" x14ac:dyDescent="0.3">
      <c r="A22320">
        <v>354746</v>
      </c>
      <c r="B22320" t="s">
        <v>3169</v>
      </c>
    </row>
    <row r="22321" spans="1:2" x14ac:dyDescent="0.3">
      <c r="A22321">
        <v>354753</v>
      </c>
      <c r="B22321" t="s">
        <v>648</v>
      </c>
    </row>
    <row r="22322" spans="1:2" x14ac:dyDescent="0.3">
      <c r="A22322">
        <v>354753</v>
      </c>
      <c r="B22322" t="s">
        <v>726</v>
      </c>
    </row>
    <row r="22323" spans="1:2" x14ac:dyDescent="0.3">
      <c r="A22323">
        <v>354753</v>
      </c>
      <c r="B22323" t="s">
        <v>1224</v>
      </c>
    </row>
    <row r="22324" spans="1:2" x14ac:dyDescent="0.3">
      <c r="A22324">
        <v>354753</v>
      </c>
      <c r="B22324" t="s">
        <v>5886</v>
      </c>
    </row>
    <row r="22325" spans="1:2" x14ac:dyDescent="0.3">
      <c r="A22325">
        <v>354753</v>
      </c>
      <c r="B22325" t="s">
        <v>3169</v>
      </c>
    </row>
    <row r="22326" spans="1:2" x14ac:dyDescent="0.3">
      <c r="A22326">
        <v>354754</v>
      </c>
      <c r="B22326" t="s">
        <v>726</v>
      </c>
    </row>
    <row r="22327" spans="1:2" x14ac:dyDescent="0.3">
      <c r="A22327">
        <v>354754</v>
      </c>
      <c r="B22327" t="s">
        <v>648</v>
      </c>
    </row>
    <row r="22328" spans="1:2" x14ac:dyDescent="0.3">
      <c r="A22328">
        <v>354754</v>
      </c>
      <c r="B22328" t="s">
        <v>1224</v>
      </c>
    </row>
    <row r="22329" spans="1:2" x14ac:dyDescent="0.3">
      <c r="A22329">
        <v>354754</v>
      </c>
      <c r="B22329" t="s">
        <v>5886</v>
      </c>
    </row>
    <row r="22330" spans="1:2" x14ac:dyDescent="0.3">
      <c r="A22330">
        <v>354754</v>
      </c>
      <c r="B22330" t="s">
        <v>3169</v>
      </c>
    </row>
    <row r="22331" spans="1:2" x14ac:dyDescent="0.3">
      <c r="A22331">
        <v>354757</v>
      </c>
      <c r="B22331" t="s">
        <v>726</v>
      </c>
    </row>
    <row r="22332" spans="1:2" x14ac:dyDescent="0.3">
      <c r="A22332">
        <v>354757</v>
      </c>
      <c r="B22332" t="s">
        <v>648</v>
      </c>
    </row>
    <row r="22333" spans="1:2" x14ac:dyDescent="0.3">
      <c r="A22333">
        <v>354757</v>
      </c>
      <c r="B22333" t="s">
        <v>1224</v>
      </c>
    </row>
    <row r="22334" spans="1:2" x14ac:dyDescent="0.3">
      <c r="A22334">
        <v>354757</v>
      </c>
      <c r="B22334" t="s">
        <v>5886</v>
      </c>
    </row>
    <row r="22335" spans="1:2" x14ac:dyDescent="0.3">
      <c r="A22335">
        <v>354757</v>
      </c>
      <c r="B22335" t="s">
        <v>3169</v>
      </c>
    </row>
    <row r="22336" spans="1:2" x14ac:dyDescent="0.3">
      <c r="A22336">
        <v>355352</v>
      </c>
      <c r="B22336" t="s">
        <v>4238</v>
      </c>
    </row>
    <row r="22337" spans="1:2" x14ac:dyDescent="0.3">
      <c r="A22337">
        <v>355352</v>
      </c>
      <c r="B22337" t="s">
        <v>1224</v>
      </c>
    </row>
    <row r="22338" spans="1:2" x14ac:dyDescent="0.3">
      <c r="A22338">
        <v>355702</v>
      </c>
      <c r="B22338" t="s">
        <v>565</v>
      </c>
    </row>
    <row r="22339" spans="1:2" x14ac:dyDescent="0.3">
      <c r="A22339">
        <v>355702</v>
      </c>
      <c r="B22339" t="s">
        <v>726</v>
      </c>
    </row>
    <row r="22340" spans="1:2" x14ac:dyDescent="0.3">
      <c r="A22340">
        <v>355702</v>
      </c>
      <c r="B22340" t="s">
        <v>2372</v>
      </c>
    </row>
    <row r="22341" spans="1:2" x14ac:dyDescent="0.3">
      <c r="A22341">
        <v>355747</v>
      </c>
      <c r="B22341" t="s">
        <v>4238</v>
      </c>
    </row>
    <row r="22342" spans="1:2" x14ac:dyDescent="0.3">
      <c r="A22342">
        <v>355747</v>
      </c>
      <c r="B22342" t="s">
        <v>1224</v>
      </c>
    </row>
    <row r="22343" spans="1:2" x14ac:dyDescent="0.3">
      <c r="A22343">
        <v>355757</v>
      </c>
      <c r="B22343" t="s">
        <v>305</v>
      </c>
    </row>
    <row r="22344" spans="1:2" x14ac:dyDescent="0.3">
      <c r="A22344">
        <v>356195</v>
      </c>
      <c r="B22344" t="s">
        <v>648</v>
      </c>
    </row>
    <row r="22345" spans="1:2" x14ac:dyDescent="0.3">
      <c r="A22345">
        <v>356195</v>
      </c>
      <c r="B22345" t="s">
        <v>1224</v>
      </c>
    </row>
    <row r="22346" spans="1:2" x14ac:dyDescent="0.3">
      <c r="A22346">
        <v>356195</v>
      </c>
      <c r="B22346" t="s">
        <v>726</v>
      </c>
    </row>
    <row r="22347" spans="1:2" x14ac:dyDescent="0.3">
      <c r="A22347">
        <v>356195</v>
      </c>
      <c r="B22347" t="s">
        <v>5886</v>
      </c>
    </row>
    <row r="22348" spans="1:2" x14ac:dyDescent="0.3">
      <c r="A22348">
        <v>356195</v>
      </c>
      <c r="B22348" t="s">
        <v>3169</v>
      </c>
    </row>
    <row r="22349" spans="1:2" x14ac:dyDescent="0.3">
      <c r="A22349">
        <v>356218</v>
      </c>
      <c r="B22349" t="s">
        <v>648</v>
      </c>
    </row>
    <row r="22350" spans="1:2" x14ac:dyDescent="0.3">
      <c r="A22350">
        <v>356218</v>
      </c>
      <c r="B22350" t="s">
        <v>726</v>
      </c>
    </row>
    <row r="22351" spans="1:2" x14ac:dyDescent="0.3">
      <c r="A22351">
        <v>356218</v>
      </c>
      <c r="B22351" t="s">
        <v>1224</v>
      </c>
    </row>
    <row r="22352" spans="1:2" x14ac:dyDescent="0.3">
      <c r="A22352">
        <v>356218</v>
      </c>
      <c r="B22352" t="s">
        <v>5886</v>
      </c>
    </row>
    <row r="22353" spans="1:2" x14ac:dyDescent="0.3">
      <c r="A22353">
        <v>356218</v>
      </c>
      <c r="B22353" t="s">
        <v>3169</v>
      </c>
    </row>
    <row r="22354" spans="1:2" x14ac:dyDescent="0.3">
      <c r="A22354">
        <v>356626</v>
      </c>
      <c r="B22354" t="s">
        <v>726</v>
      </c>
    </row>
    <row r="22355" spans="1:2" x14ac:dyDescent="0.3">
      <c r="A22355">
        <v>356688</v>
      </c>
      <c r="B22355" t="s">
        <v>1224</v>
      </c>
    </row>
    <row r="22356" spans="1:2" x14ac:dyDescent="0.3">
      <c r="A22356">
        <v>356688</v>
      </c>
      <c r="B22356" t="s">
        <v>4238</v>
      </c>
    </row>
    <row r="22357" spans="1:2" x14ac:dyDescent="0.3">
      <c r="A22357">
        <v>357948</v>
      </c>
      <c r="B22357" t="s">
        <v>565</v>
      </c>
    </row>
    <row r="22358" spans="1:2" x14ac:dyDescent="0.3">
      <c r="A22358">
        <v>357948</v>
      </c>
      <c r="B22358" t="s">
        <v>50</v>
      </c>
    </row>
    <row r="22359" spans="1:2" x14ac:dyDescent="0.3">
      <c r="A22359">
        <v>357948</v>
      </c>
      <c r="B22359" t="s">
        <v>868</v>
      </c>
    </row>
    <row r="22360" spans="1:2" x14ac:dyDescent="0.3">
      <c r="A22360">
        <v>357948</v>
      </c>
      <c r="B22360" t="s">
        <v>2372</v>
      </c>
    </row>
    <row r="22361" spans="1:2" x14ac:dyDescent="0.3">
      <c r="A22361">
        <v>359046</v>
      </c>
      <c r="B22361" t="s">
        <v>215</v>
      </c>
    </row>
    <row r="22362" spans="1:2" x14ac:dyDescent="0.3">
      <c r="A22362">
        <v>359046</v>
      </c>
      <c r="B22362" t="s">
        <v>162</v>
      </c>
    </row>
    <row r="22363" spans="1:2" x14ac:dyDescent="0.3">
      <c r="A22363">
        <v>359046</v>
      </c>
      <c r="B22363" t="s">
        <v>565</v>
      </c>
    </row>
    <row r="22364" spans="1:2" x14ac:dyDescent="0.3">
      <c r="A22364">
        <v>359299</v>
      </c>
      <c r="B22364" t="s">
        <v>517</v>
      </c>
    </row>
    <row r="22365" spans="1:2" x14ac:dyDescent="0.3">
      <c r="A22365">
        <v>359582</v>
      </c>
      <c r="B22365" t="s">
        <v>162</v>
      </c>
    </row>
    <row r="22366" spans="1:2" x14ac:dyDescent="0.3">
      <c r="A22366">
        <v>359582</v>
      </c>
      <c r="B22366" t="s">
        <v>3857</v>
      </c>
    </row>
    <row r="22367" spans="1:2" x14ac:dyDescent="0.3">
      <c r="A22367">
        <v>359582</v>
      </c>
      <c r="B22367" t="s">
        <v>4642</v>
      </c>
    </row>
    <row r="22368" spans="1:2" x14ac:dyDescent="0.3">
      <c r="A22368">
        <v>359582</v>
      </c>
      <c r="B22368" t="s">
        <v>14442</v>
      </c>
    </row>
    <row r="22369" spans="1:2" x14ac:dyDescent="0.3">
      <c r="A22369">
        <v>359804</v>
      </c>
      <c r="B22369" t="s">
        <v>4238</v>
      </c>
    </row>
    <row r="22370" spans="1:2" x14ac:dyDescent="0.3">
      <c r="A22370">
        <v>359804</v>
      </c>
      <c r="B22370" t="s">
        <v>1224</v>
      </c>
    </row>
    <row r="22371" spans="1:2" x14ac:dyDescent="0.3">
      <c r="A22371">
        <v>361739</v>
      </c>
      <c r="B22371" t="s">
        <v>13694</v>
      </c>
    </row>
    <row r="22372" spans="1:2" x14ac:dyDescent="0.3">
      <c r="A22372">
        <v>361957</v>
      </c>
      <c r="B22372" t="s">
        <v>7907</v>
      </c>
    </row>
    <row r="22373" spans="1:2" x14ac:dyDescent="0.3">
      <c r="A22373">
        <v>361957</v>
      </c>
      <c r="B22373" t="s">
        <v>726</v>
      </c>
    </row>
    <row r="22374" spans="1:2" x14ac:dyDescent="0.3">
      <c r="A22374">
        <v>362084</v>
      </c>
      <c r="B22374" t="s">
        <v>2372</v>
      </c>
    </row>
    <row r="22375" spans="1:2" x14ac:dyDescent="0.3">
      <c r="A22375">
        <v>363425</v>
      </c>
      <c r="B22375" t="s">
        <v>2448</v>
      </c>
    </row>
    <row r="22376" spans="1:2" x14ac:dyDescent="0.3">
      <c r="A22376">
        <v>363425</v>
      </c>
      <c r="B22376" t="s">
        <v>50</v>
      </c>
    </row>
    <row r="22377" spans="1:2" x14ac:dyDescent="0.3">
      <c r="A22377">
        <v>363425</v>
      </c>
      <c r="B22377" t="s">
        <v>162</v>
      </c>
    </row>
    <row r="22378" spans="1:2" x14ac:dyDescent="0.3">
      <c r="A22378">
        <v>363665</v>
      </c>
      <c r="B22378" t="s">
        <v>50</v>
      </c>
    </row>
    <row r="22379" spans="1:2" x14ac:dyDescent="0.3">
      <c r="A22379">
        <v>363665</v>
      </c>
      <c r="B22379" t="s">
        <v>215</v>
      </c>
    </row>
    <row r="22380" spans="1:2" x14ac:dyDescent="0.3">
      <c r="A22380">
        <v>363665</v>
      </c>
      <c r="B22380" t="s">
        <v>7674</v>
      </c>
    </row>
    <row r="22381" spans="1:2" x14ac:dyDescent="0.3">
      <c r="A22381">
        <v>363962</v>
      </c>
      <c r="B22381" t="s">
        <v>648</v>
      </c>
    </row>
    <row r="22382" spans="1:2" x14ac:dyDescent="0.3">
      <c r="A22382">
        <v>363962</v>
      </c>
      <c r="B22382" t="s">
        <v>1224</v>
      </c>
    </row>
    <row r="22383" spans="1:2" x14ac:dyDescent="0.3">
      <c r="A22383">
        <v>365058</v>
      </c>
      <c r="B22383" t="s">
        <v>2448</v>
      </c>
    </row>
    <row r="22384" spans="1:2" x14ac:dyDescent="0.3">
      <c r="A22384">
        <v>365814</v>
      </c>
      <c r="B22384" t="s">
        <v>3169</v>
      </c>
    </row>
    <row r="22385" spans="1:2" x14ac:dyDescent="0.3">
      <c r="A22385">
        <v>365814</v>
      </c>
      <c r="B22385" t="s">
        <v>726</v>
      </c>
    </row>
    <row r="22386" spans="1:2" x14ac:dyDescent="0.3">
      <c r="A22386">
        <v>365894</v>
      </c>
      <c r="B22386" t="s">
        <v>2372</v>
      </c>
    </row>
    <row r="22387" spans="1:2" x14ac:dyDescent="0.3">
      <c r="A22387">
        <v>365894</v>
      </c>
      <c r="B22387" t="s">
        <v>4238</v>
      </c>
    </row>
    <row r="22388" spans="1:2" x14ac:dyDescent="0.3">
      <c r="A22388">
        <v>365894</v>
      </c>
      <c r="B22388" t="s">
        <v>1224</v>
      </c>
    </row>
    <row r="22389" spans="1:2" x14ac:dyDescent="0.3">
      <c r="A22389">
        <v>366167</v>
      </c>
      <c r="B22389" t="s">
        <v>726</v>
      </c>
    </row>
    <row r="22390" spans="1:2" x14ac:dyDescent="0.3">
      <c r="A22390">
        <v>366167</v>
      </c>
      <c r="B22390" t="s">
        <v>386</v>
      </c>
    </row>
    <row r="22391" spans="1:2" x14ac:dyDescent="0.3">
      <c r="A22391">
        <v>366167</v>
      </c>
      <c r="B22391" t="s">
        <v>215</v>
      </c>
    </row>
    <row r="22392" spans="1:2" x14ac:dyDescent="0.3">
      <c r="A22392">
        <v>366167</v>
      </c>
      <c r="B22392" t="s">
        <v>517</v>
      </c>
    </row>
    <row r="22393" spans="1:2" x14ac:dyDescent="0.3">
      <c r="A22393">
        <v>366167</v>
      </c>
      <c r="B22393" t="s">
        <v>2372</v>
      </c>
    </row>
    <row r="22394" spans="1:2" x14ac:dyDescent="0.3">
      <c r="A22394">
        <v>366167</v>
      </c>
      <c r="B22394" t="s">
        <v>3169</v>
      </c>
    </row>
    <row r="22395" spans="1:2" x14ac:dyDescent="0.3">
      <c r="A22395">
        <v>366790</v>
      </c>
      <c r="B22395" t="s">
        <v>565</v>
      </c>
    </row>
    <row r="22396" spans="1:2" x14ac:dyDescent="0.3">
      <c r="A22396">
        <v>366790</v>
      </c>
      <c r="B22396" t="s">
        <v>726</v>
      </c>
    </row>
    <row r="22397" spans="1:2" x14ac:dyDescent="0.3">
      <c r="A22397">
        <v>366790</v>
      </c>
      <c r="B22397" t="s">
        <v>517</v>
      </c>
    </row>
    <row r="22398" spans="1:2" x14ac:dyDescent="0.3">
      <c r="A22398">
        <v>366833</v>
      </c>
      <c r="B22398" t="s">
        <v>162</v>
      </c>
    </row>
    <row r="22399" spans="1:2" x14ac:dyDescent="0.3">
      <c r="A22399">
        <v>366833</v>
      </c>
      <c r="B22399" t="s">
        <v>215</v>
      </c>
    </row>
    <row r="22400" spans="1:2" x14ac:dyDescent="0.3">
      <c r="A22400">
        <v>366833</v>
      </c>
      <c r="B22400" t="s">
        <v>7695</v>
      </c>
    </row>
    <row r="22401" spans="1:2" x14ac:dyDescent="0.3">
      <c r="A22401">
        <v>366890</v>
      </c>
      <c r="B22401" t="s">
        <v>215</v>
      </c>
    </row>
    <row r="22402" spans="1:2" x14ac:dyDescent="0.3">
      <c r="A22402">
        <v>366890</v>
      </c>
      <c r="B22402" t="s">
        <v>565</v>
      </c>
    </row>
    <row r="22403" spans="1:2" x14ac:dyDescent="0.3">
      <c r="A22403">
        <v>366890</v>
      </c>
      <c r="B22403" t="s">
        <v>517</v>
      </c>
    </row>
    <row r="22404" spans="1:2" x14ac:dyDescent="0.3">
      <c r="A22404">
        <v>366890</v>
      </c>
      <c r="B22404" t="s">
        <v>50</v>
      </c>
    </row>
    <row r="22405" spans="1:2" x14ac:dyDescent="0.3">
      <c r="A22405">
        <v>366997</v>
      </c>
      <c r="B22405" t="s">
        <v>5047</v>
      </c>
    </row>
    <row r="22406" spans="1:2" x14ac:dyDescent="0.3">
      <c r="A22406">
        <v>367606</v>
      </c>
      <c r="B22406" t="s">
        <v>3169</v>
      </c>
    </row>
    <row r="22407" spans="1:2" x14ac:dyDescent="0.3">
      <c r="A22407">
        <v>367606</v>
      </c>
      <c r="B22407" t="s">
        <v>5886</v>
      </c>
    </row>
    <row r="22408" spans="1:2" x14ac:dyDescent="0.3">
      <c r="A22408">
        <v>367606</v>
      </c>
      <c r="B22408" t="s">
        <v>1224</v>
      </c>
    </row>
    <row r="22409" spans="1:2" x14ac:dyDescent="0.3">
      <c r="A22409">
        <v>367606</v>
      </c>
      <c r="B22409" t="s">
        <v>70</v>
      </c>
    </row>
    <row r="22410" spans="1:2" x14ac:dyDescent="0.3">
      <c r="A22410">
        <v>367606</v>
      </c>
      <c r="B22410" t="s">
        <v>648</v>
      </c>
    </row>
    <row r="22411" spans="1:2" x14ac:dyDescent="0.3">
      <c r="A22411">
        <v>367606</v>
      </c>
      <c r="B22411" t="s">
        <v>2372</v>
      </c>
    </row>
    <row r="22412" spans="1:2" x14ac:dyDescent="0.3">
      <c r="A22412">
        <v>367659</v>
      </c>
      <c r="B22412" t="s">
        <v>1224</v>
      </c>
    </row>
    <row r="22413" spans="1:2" x14ac:dyDescent="0.3">
      <c r="A22413">
        <v>367659</v>
      </c>
      <c r="B22413" t="s">
        <v>4238</v>
      </c>
    </row>
    <row r="22414" spans="1:2" x14ac:dyDescent="0.3">
      <c r="A22414">
        <v>367659</v>
      </c>
      <c r="B22414" t="s">
        <v>5211</v>
      </c>
    </row>
    <row r="22415" spans="1:2" x14ac:dyDescent="0.3">
      <c r="A22415">
        <v>368340</v>
      </c>
      <c r="B22415" t="s">
        <v>565</v>
      </c>
    </row>
    <row r="22416" spans="1:2" x14ac:dyDescent="0.3">
      <c r="A22416">
        <v>368340</v>
      </c>
      <c r="B22416" t="s">
        <v>726</v>
      </c>
    </row>
    <row r="22417" spans="1:2" x14ac:dyDescent="0.3">
      <c r="A22417">
        <v>368384</v>
      </c>
      <c r="B22417" t="s">
        <v>2448</v>
      </c>
    </row>
    <row r="22418" spans="1:2" x14ac:dyDescent="0.3">
      <c r="A22418">
        <v>368384</v>
      </c>
      <c r="B22418" t="s">
        <v>162</v>
      </c>
    </row>
    <row r="22419" spans="1:2" x14ac:dyDescent="0.3">
      <c r="A22419">
        <v>368384</v>
      </c>
      <c r="B22419" t="s">
        <v>2372</v>
      </c>
    </row>
    <row r="22420" spans="1:2" x14ac:dyDescent="0.3">
      <c r="A22420">
        <v>368709</v>
      </c>
      <c r="B22420" t="s">
        <v>13719</v>
      </c>
    </row>
    <row r="22421" spans="1:2" x14ac:dyDescent="0.3">
      <c r="A22421">
        <v>369130</v>
      </c>
      <c r="B22421" t="s">
        <v>648</v>
      </c>
    </row>
    <row r="22422" spans="1:2" x14ac:dyDescent="0.3">
      <c r="A22422">
        <v>369380</v>
      </c>
      <c r="B22422" t="s">
        <v>1224</v>
      </c>
    </row>
    <row r="22423" spans="1:2" x14ac:dyDescent="0.3">
      <c r="A22423">
        <v>369380</v>
      </c>
      <c r="B22423" t="s">
        <v>4238</v>
      </c>
    </row>
    <row r="22424" spans="1:2" x14ac:dyDescent="0.3">
      <c r="A22424">
        <v>369380</v>
      </c>
      <c r="B22424" t="s">
        <v>648</v>
      </c>
    </row>
    <row r="22425" spans="1:2" x14ac:dyDescent="0.3">
      <c r="A22425">
        <v>369381</v>
      </c>
      <c r="B22425" t="s">
        <v>1224</v>
      </c>
    </row>
    <row r="22426" spans="1:2" x14ac:dyDescent="0.3">
      <c r="A22426">
        <v>369381</v>
      </c>
      <c r="B22426" t="s">
        <v>4238</v>
      </c>
    </row>
    <row r="22427" spans="1:2" x14ac:dyDescent="0.3">
      <c r="A22427">
        <v>369381</v>
      </c>
      <c r="B22427" t="s">
        <v>648</v>
      </c>
    </row>
    <row r="22428" spans="1:2" x14ac:dyDescent="0.3">
      <c r="A22428">
        <v>369475</v>
      </c>
      <c r="B22428" t="s">
        <v>1224</v>
      </c>
    </row>
    <row r="22429" spans="1:2" x14ac:dyDescent="0.3">
      <c r="A22429">
        <v>369475</v>
      </c>
      <c r="B22429" t="s">
        <v>4238</v>
      </c>
    </row>
    <row r="22430" spans="1:2" x14ac:dyDescent="0.3">
      <c r="A22430">
        <v>369558</v>
      </c>
      <c r="B22430" t="s">
        <v>1224</v>
      </c>
    </row>
    <row r="22431" spans="1:2" x14ac:dyDescent="0.3">
      <c r="A22431">
        <v>369558</v>
      </c>
      <c r="B22431" t="s">
        <v>4238</v>
      </c>
    </row>
    <row r="22432" spans="1:2" x14ac:dyDescent="0.3">
      <c r="A22432">
        <v>369558</v>
      </c>
      <c r="B22432" t="s">
        <v>648</v>
      </c>
    </row>
    <row r="22433" spans="1:2" x14ac:dyDescent="0.3">
      <c r="A22433">
        <v>370701</v>
      </c>
      <c r="B22433" t="s">
        <v>648</v>
      </c>
    </row>
    <row r="22434" spans="1:2" x14ac:dyDescent="0.3">
      <c r="A22434">
        <v>370701</v>
      </c>
      <c r="B22434" t="s">
        <v>1224</v>
      </c>
    </row>
    <row r="22435" spans="1:2" x14ac:dyDescent="0.3">
      <c r="A22435">
        <v>370908</v>
      </c>
      <c r="B22435" t="s">
        <v>1224</v>
      </c>
    </row>
    <row r="22436" spans="1:2" x14ac:dyDescent="0.3">
      <c r="A22436">
        <v>370908</v>
      </c>
      <c r="B22436" t="s">
        <v>4238</v>
      </c>
    </row>
    <row r="22437" spans="1:2" x14ac:dyDescent="0.3">
      <c r="A22437">
        <v>370908</v>
      </c>
      <c r="B22437" t="s">
        <v>648</v>
      </c>
    </row>
    <row r="22438" spans="1:2" x14ac:dyDescent="0.3">
      <c r="A22438">
        <v>371659</v>
      </c>
      <c r="B22438" t="s">
        <v>726</v>
      </c>
    </row>
    <row r="22439" spans="1:2" x14ac:dyDescent="0.3">
      <c r="A22439">
        <v>371769</v>
      </c>
      <c r="B22439" t="s">
        <v>4238</v>
      </c>
    </row>
    <row r="22440" spans="1:2" x14ac:dyDescent="0.3">
      <c r="A22440">
        <v>371769</v>
      </c>
      <c r="B22440" t="s">
        <v>1224</v>
      </c>
    </row>
    <row r="22441" spans="1:2" x14ac:dyDescent="0.3">
      <c r="A22441">
        <v>371781</v>
      </c>
      <c r="B22441" t="s">
        <v>4238</v>
      </c>
    </row>
    <row r="22442" spans="1:2" x14ac:dyDescent="0.3">
      <c r="A22442">
        <v>371781</v>
      </c>
      <c r="B22442" t="s">
        <v>1224</v>
      </c>
    </row>
    <row r="22443" spans="1:2" x14ac:dyDescent="0.3">
      <c r="A22443">
        <v>371878</v>
      </c>
      <c r="B22443" t="s">
        <v>726</v>
      </c>
    </row>
    <row r="22444" spans="1:2" x14ac:dyDescent="0.3">
      <c r="A22444">
        <v>371878</v>
      </c>
      <c r="B22444" t="s">
        <v>868</v>
      </c>
    </row>
    <row r="22445" spans="1:2" x14ac:dyDescent="0.3">
      <c r="A22445">
        <v>371878</v>
      </c>
      <c r="B22445" t="s">
        <v>386</v>
      </c>
    </row>
    <row r="22446" spans="1:2" x14ac:dyDescent="0.3">
      <c r="A22446">
        <v>371878</v>
      </c>
      <c r="B22446" t="s">
        <v>2372</v>
      </c>
    </row>
    <row r="22447" spans="1:2" x14ac:dyDescent="0.3">
      <c r="A22447">
        <v>371924</v>
      </c>
      <c r="B22447" t="s">
        <v>2448</v>
      </c>
    </row>
    <row r="22448" spans="1:2" x14ac:dyDescent="0.3">
      <c r="A22448">
        <v>371924</v>
      </c>
      <c r="B22448" t="s">
        <v>2372</v>
      </c>
    </row>
    <row r="22449" spans="1:2" x14ac:dyDescent="0.3">
      <c r="A22449">
        <v>371935</v>
      </c>
      <c r="B22449" t="s">
        <v>7283</v>
      </c>
    </row>
    <row r="22450" spans="1:2" x14ac:dyDescent="0.3">
      <c r="A22450">
        <v>371987</v>
      </c>
      <c r="B22450" t="s">
        <v>13734</v>
      </c>
    </row>
    <row r="22451" spans="1:2" x14ac:dyDescent="0.3">
      <c r="A22451">
        <v>372444</v>
      </c>
      <c r="B22451" t="s">
        <v>1931</v>
      </c>
    </row>
    <row r="22452" spans="1:2" x14ac:dyDescent="0.3">
      <c r="A22452">
        <v>372444</v>
      </c>
      <c r="B22452" t="s">
        <v>2372</v>
      </c>
    </row>
    <row r="22453" spans="1:2" x14ac:dyDescent="0.3">
      <c r="A22453">
        <v>372444</v>
      </c>
      <c r="B22453" t="s">
        <v>1224</v>
      </c>
    </row>
    <row r="22454" spans="1:2" x14ac:dyDescent="0.3">
      <c r="A22454">
        <v>372600</v>
      </c>
      <c r="B22454" t="s">
        <v>12676</v>
      </c>
    </row>
    <row r="22455" spans="1:2" x14ac:dyDescent="0.3">
      <c r="A22455">
        <v>373794</v>
      </c>
      <c r="B22455" t="s">
        <v>726</v>
      </c>
    </row>
    <row r="22456" spans="1:2" x14ac:dyDescent="0.3">
      <c r="A22456">
        <v>373794</v>
      </c>
      <c r="B22456" t="s">
        <v>517</v>
      </c>
    </row>
    <row r="22457" spans="1:2" x14ac:dyDescent="0.3">
      <c r="A22457">
        <v>373794</v>
      </c>
      <c r="B22457" t="s">
        <v>2372</v>
      </c>
    </row>
    <row r="22458" spans="1:2" x14ac:dyDescent="0.3">
      <c r="A22458">
        <v>374574</v>
      </c>
      <c r="B22458" t="s">
        <v>517</v>
      </c>
    </row>
    <row r="22459" spans="1:2" x14ac:dyDescent="0.3">
      <c r="A22459">
        <v>374574</v>
      </c>
      <c r="B22459" t="s">
        <v>215</v>
      </c>
    </row>
    <row r="22460" spans="1:2" x14ac:dyDescent="0.3">
      <c r="A22460">
        <v>374574</v>
      </c>
      <c r="B22460" t="s">
        <v>726</v>
      </c>
    </row>
    <row r="22461" spans="1:2" x14ac:dyDescent="0.3">
      <c r="A22461">
        <v>374574</v>
      </c>
      <c r="B22461" t="s">
        <v>50</v>
      </c>
    </row>
    <row r="22462" spans="1:2" x14ac:dyDescent="0.3">
      <c r="A22462">
        <v>374574</v>
      </c>
      <c r="B22462" t="s">
        <v>14442</v>
      </c>
    </row>
    <row r="22463" spans="1:2" x14ac:dyDescent="0.3">
      <c r="A22463">
        <v>375499</v>
      </c>
      <c r="B22463" t="s">
        <v>215</v>
      </c>
    </row>
    <row r="22464" spans="1:2" x14ac:dyDescent="0.3">
      <c r="A22464">
        <v>375499</v>
      </c>
      <c r="B22464" t="s">
        <v>162</v>
      </c>
    </row>
    <row r="22465" spans="1:2" x14ac:dyDescent="0.3">
      <c r="A22465">
        <v>375811</v>
      </c>
      <c r="B22465" t="s">
        <v>565</v>
      </c>
    </row>
    <row r="22466" spans="1:2" x14ac:dyDescent="0.3">
      <c r="A22466">
        <v>375811</v>
      </c>
      <c r="B22466" t="s">
        <v>726</v>
      </c>
    </row>
    <row r="22467" spans="1:2" x14ac:dyDescent="0.3">
      <c r="A22467">
        <v>375811</v>
      </c>
      <c r="B22467" t="s">
        <v>215</v>
      </c>
    </row>
    <row r="22468" spans="1:2" x14ac:dyDescent="0.3">
      <c r="A22468">
        <v>376271</v>
      </c>
      <c r="B22468" t="s">
        <v>215</v>
      </c>
    </row>
    <row r="22469" spans="1:2" x14ac:dyDescent="0.3">
      <c r="A22469">
        <v>376271</v>
      </c>
      <c r="B22469" t="s">
        <v>517</v>
      </c>
    </row>
    <row r="22470" spans="1:2" x14ac:dyDescent="0.3">
      <c r="A22470">
        <v>376271</v>
      </c>
      <c r="B22470" t="s">
        <v>2372</v>
      </c>
    </row>
    <row r="22471" spans="1:2" x14ac:dyDescent="0.3">
      <c r="A22471">
        <v>376271</v>
      </c>
      <c r="B22471" t="s">
        <v>4238</v>
      </c>
    </row>
    <row r="22472" spans="1:2" x14ac:dyDescent="0.3">
      <c r="A22472">
        <v>376372</v>
      </c>
      <c r="B22472" t="s">
        <v>517</v>
      </c>
    </row>
    <row r="22473" spans="1:2" x14ac:dyDescent="0.3">
      <c r="A22473">
        <v>376372</v>
      </c>
      <c r="B22473" t="s">
        <v>2372</v>
      </c>
    </row>
    <row r="22474" spans="1:2" x14ac:dyDescent="0.3">
      <c r="A22474">
        <v>376495</v>
      </c>
      <c r="B22474" t="s">
        <v>162</v>
      </c>
    </row>
    <row r="22475" spans="1:2" x14ac:dyDescent="0.3">
      <c r="A22475">
        <v>376495</v>
      </c>
      <c r="B22475" t="s">
        <v>565</v>
      </c>
    </row>
    <row r="22476" spans="1:2" x14ac:dyDescent="0.3">
      <c r="A22476">
        <v>376495</v>
      </c>
      <c r="B22476" t="s">
        <v>7695</v>
      </c>
    </row>
    <row r="22477" spans="1:2" x14ac:dyDescent="0.3">
      <c r="A22477">
        <v>376495</v>
      </c>
      <c r="B22477" t="s">
        <v>2448</v>
      </c>
    </row>
    <row r="22478" spans="1:2" x14ac:dyDescent="0.3">
      <c r="A22478">
        <v>376495</v>
      </c>
      <c r="B22478" t="s">
        <v>4342</v>
      </c>
    </row>
    <row r="22479" spans="1:2" x14ac:dyDescent="0.3">
      <c r="A22479">
        <v>376495</v>
      </c>
      <c r="B22479" t="s">
        <v>1224</v>
      </c>
    </row>
    <row r="22480" spans="1:2" x14ac:dyDescent="0.3">
      <c r="A22480">
        <v>376495</v>
      </c>
      <c r="B22480" t="s">
        <v>2372</v>
      </c>
    </row>
    <row r="22481" spans="1:2" x14ac:dyDescent="0.3">
      <c r="A22481">
        <v>376495</v>
      </c>
      <c r="B22481" t="s">
        <v>517</v>
      </c>
    </row>
    <row r="22482" spans="1:2" x14ac:dyDescent="0.3">
      <c r="A22482">
        <v>376495</v>
      </c>
      <c r="B22482" t="s">
        <v>4238</v>
      </c>
    </row>
    <row r="22483" spans="1:2" x14ac:dyDescent="0.3">
      <c r="A22483">
        <v>376495</v>
      </c>
      <c r="B22483" t="s">
        <v>50</v>
      </c>
    </row>
    <row r="22484" spans="1:2" x14ac:dyDescent="0.3">
      <c r="A22484">
        <v>376495</v>
      </c>
      <c r="B22484" t="s">
        <v>670</v>
      </c>
    </row>
    <row r="22485" spans="1:2" x14ac:dyDescent="0.3">
      <c r="A22485">
        <v>376584</v>
      </c>
      <c r="B22485" t="s">
        <v>565</v>
      </c>
    </row>
    <row r="22486" spans="1:2" x14ac:dyDescent="0.3">
      <c r="A22486">
        <v>376584</v>
      </c>
      <c r="B22486" t="s">
        <v>517</v>
      </c>
    </row>
    <row r="22487" spans="1:2" x14ac:dyDescent="0.3">
      <c r="A22487">
        <v>377061</v>
      </c>
      <c r="B22487" t="s">
        <v>4238</v>
      </c>
    </row>
    <row r="22488" spans="1:2" x14ac:dyDescent="0.3">
      <c r="A22488">
        <v>377061</v>
      </c>
      <c r="B22488" t="s">
        <v>1224</v>
      </c>
    </row>
    <row r="22489" spans="1:2" x14ac:dyDescent="0.3">
      <c r="A22489">
        <v>377381</v>
      </c>
      <c r="B22489" t="s">
        <v>565</v>
      </c>
    </row>
    <row r="22490" spans="1:2" x14ac:dyDescent="0.3">
      <c r="A22490">
        <v>377381</v>
      </c>
      <c r="B22490" t="s">
        <v>1056</v>
      </c>
    </row>
    <row r="22491" spans="1:2" x14ac:dyDescent="0.3">
      <c r="A22491">
        <v>377656</v>
      </c>
      <c r="B22491" t="s">
        <v>50</v>
      </c>
    </row>
    <row r="22492" spans="1:2" x14ac:dyDescent="0.3">
      <c r="A22492">
        <v>377656</v>
      </c>
      <c r="B22492" t="s">
        <v>215</v>
      </c>
    </row>
    <row r="22493" spans="1:2" x14ac:dyDescent="0.3">
      <c r="A22493">
        <v>377729</v>
      </c>
      <c r="B22493" t="s">
        <v>726</v>
      </c>
    </row>
    <row r="22494" spans="1:2" x14ac:dyDescent="0.3">
      <c r="A22494">
        <v>377729</v>
      </c>
      <c r="B22494" t="s">
        <v>50</v>
      </c>
    </row>
    <row r="22495" spans="1:2" x14ac:dyDescent="0.3">
      <c r="A22495">
        <v>377729</v>
      </c>
      <c r="B22495" t="s">
        <v>517</v>
      </c>
    </row>
    <row r="22496" spans="1:2" x14ac:dyDescent="0.3">
      <c r="A22496">
        <v>377930</v>
      </c>
      <c r="B22496" t="s">
        <v>6271</v>
      </c>
    </row>
    <row r="22497" spans="1:2" x14ac:dyDescent="0.3">
      <c r="A22497">
        <v>378133</v>
      </c>
      <c r="B22497" t="s">
        <v>1224</v>
      </c>
    </row>
    <row r="22498" spans="1:2" x14ac:dyDescent="0.3">
      <c r="A22498">
        <v>378401</v>
      </c>
      <c r="B22498" t="s">
        <v>648</v>
      </c>
    </row>
    <row r="22499" spans="1:2" x14ac:dyDescent="0.3">
      <c r="A22499">
        <v>378401</v>
      </c>
      <c r="B22499" t="s">
        <v>1224</v>
      </c>
    </row>
    <row r="22500" spans="1:2" x14ac:dyDescent="0.3">
      <c r="A22500">
        <v>378601</v>
      </c>
      <c r="B22500" t="s">
        <v>1224</v>
      </c>
    </row>
    <row r="22501" spans="1:2" x14ac:dyDescent="0.3">
      <c r="A22501">
        <v>378601</v>
      </c>
      <c r="B22501" t="s">
        <v>4238</v>
      </c>
    </row>
    <row r="22502" spans="1:2" x14ac:dyDescent="0.3">
      <c r="A22502">
        <v>378671</v>
      </c>
      <c r="B22502" t="s">
        <v>50</v>
      </c>
    </row>
    <row r="22503" spans="1:2" x14ac:dyDescent="0.3">
      <c r="A22503">
        <v>378671</v>
      </c>
      <c r="B22503" t="s">
        <v>215</v>
      </c>
    </row>
    <row r="22504" spans="1:2" x14ac:dyDescent="0.3">
      <c r="A22504">
        <v>380230</v>
      </c>
      <c r="B22504" t="s">
        <v>13758</v>
      </c>
    </row>
    <row r="22505" spans="1:2" x14ac:dyDescent="0.3">
      <c r="A22505">
        <v>380520</v>
      </c>
      <c r="B22505" t="s">
        <v>2372</v>
      </c>
    </row>
    <row r="22506" spans="1:2" x14ac:dyDescent="0.3">
      <c r="A22506">
        <v>381452</v>
      </c>
      <c r="B22506" t="s">
        <v>1056</v>
      </c>
    </row>
    <row r="22507" spans="1:2" x14ac:dyDescent="0.3">
      <c r="A22507">
        <v>381452</v>
      </c>
      <c r="B22507" t="s">
        <v>162</v>
      </c>
    </row>
    <row r="22508" spans="1:2" x14ac:dyDescent="0.3">
      <c r="A22508">
        <v>381452</v>
      </c>
      <c r="B22508" t="s">
        <v>215</v>
      </c>
    </row>
    <row r="22509" spans="1:2" x14ac:dyDescent="0.3">
      <c r="A22509">
        <v>381452</v>
      </c>
      <c r="B22509" t="s">
        <v>565</v>
      </c>
    </row>
    <row r="22510" spans="1:2" x14ac:dyDescent="0.3">
      <c r="A22510">
        <v>381476</v>
      </c>
      <c r="B22510" t="s">
        <v>1224</v>
      </c>
    </row>
    <row r="22511" spans="1:2" x14ac:dyDescent="0.3">
      <c r="A22511">
        <v>381476</v>
      </c>
      <c r="B22511" t="s">
        <v>726</v>
      </c>
    </row>
    <row r="22512" spans="1:2" x14ac:dyDescent="0.3">
      <c r="A22512">
        <v>381559</v>
      </c>
      <c r="B22512" t="s">
        <v>50</v>
      </c>
    </row>
    <row r="22513" spans="1:2" x14ac:dyDescent="0.3">
      <c r="A22513">
        <v>381743</v>
      </c>
      <c r="B22513" t="s">
        <v>13764</v>
      </c>
    </row>
    <row r="22514" spans="1:2" x14ac:dyDescent="0.3">
      <c r="A22514">
        <v>382302</v>
      </c>
      <c r="B22514" t="s">
        <v>517</v>
      </c>
    </row>
    <row r="22515" spans="1:2" x14ac:dyDescent="0.3">
      <c r="A22515">
        <v>382302</v>
      </c>
      <c r="B22515" t="s">
        <v>215</v>
      </c>
    </row>
    <row r="22516" spans="1:2" x14ac:dyDescent="0.3">
      <c r="A22516">
        <v>382348</v>
      </c>
      <c r="B22516" t="s">
        <v>2448</v>
      </c>
    </row>
    <row r="22517" spans="1:2" x14ac:dyDescent="0.3">
      <c r="A22517">
        <v>382404</v>
      </c>
      <c r="B22517" t="s">
        <v>50</v>
      </c>
    </row>
    <row r="22518" spans="1:2" x14ac:dyDescent="0.3">
      <c r="A22518">
        <v>382460</v>
      </c>
      <c r="B22518" t="s">
        <v>726</v>
      </c>
    </row>
    <row r="22519" spans="1:2" x14ac:dyDescent="0.3">
      <c r="A22519">
        <v>382460</v>
      </c>
      <c r="B22519" t="s">
        <v>50</v>
      </c>
    </row>
    <row r="22520" spans="1:2" x14ac:dyDescent="0.3">
      <c r="A22520">
        <v>382460</v>
      </c>
      <c r="B22520" t="s">
        <v>2448</v>
      </c>
    </row>
    <row r="22521" spans="1:2" x14ac:dyDescent="0.3">
      <c r="A22521">
        <v>382691</v>
      </c>
      <c r="B22521" t="s">
        <v>1224</v>
      </c>
    </row>
    <row r="22522" spans="1:2" x14ac:dyDescent="0.3">
      <c r="A22522">
        <v>382691</v>
      </c>
      <c r="B22522" t="s">
        <v>4238</v>
      </c>
    </row>
    <row r="22523" spans="1:2" x14ac:dyDescent="0.3">
      <c r="A22523">
        <v>382691</v>
      </c>
      <c r="B22523" t="s">
        <v>648</v>
      </c>
    </row>
    <row r="22524" spans="1:2" x14ac:dyDescent="0.3">
      <c r="A22524">
        <v>383657</v>
      </c>
      <c r="B22524" t="s">
        <v>2448</v>
      </c>
    </row>
    <row r="22525" spans="1:2" x14ac:dyDescent="0.3">
      <c r="A22525">
        <v>383786</v>
      </c>
      <c r="B22525" t="s">
        <v>7695</v>
      </c>
    </row>
    <row r="22526" spans="1:2" x14ac:dyDescent="0.3">
      <c r="A22526">
        <v>383786</v>
      </c>
      <c r="B22526" t="s">
        <v>517</v>
      </c>
    </row>
    <row r="22527" spans="1:2" x14ac:dyDescent="0.3">
      <c r="A22527">
        <v>383786</v>
      </c>
      <c r="B22527" t="s">
        <v>2448</v>
      </c>
    </row>
    <row r="22528" spans="1:2" x14ac:dyDescent="0.3">
      <c r="A22528">
        <v>383786</v>
      </c>
      <c r="B22528" t="s">
        <v>2372</v>
      </c>
    </row>
    <row r="22529" spans="1:2" x14ac:dyDescent="0.3">
      <c r="A22529">
        <v>384217</v>
      </c>
      <c r="B22529" t="s">
        <v>1224</v>
      </c>
    </row>
    <row r="22530" spans="1:2" x14ac:dyDescent="0.3">
      <c r="A22530">
        <v>384217</v>
      </c>
      <c r="B22530" t="s">
        <v>4238</v>
      </c>
    </row>
    <row r="22531" spans="1:2" x14ac:dyDescent="0.3">
      <c r="A22531">
        <v>384217</v>
      </c>
      <c r="B22531" t="s">
        <v>648</v>
      </c>
    </row>
    <row r="22532" spans="1:2" x14ac:dyDescent="0.3">
      <c r="A22532">
        <v>384612</v>
      </c>
      <c r="B22532" t="s">
        <v>1224</v>
      </c>
    </row>
    <row r="22533" spans="1:2" x14ac:dyDescent="0.3">
      <c r="A22533">
        <v>384612</v>
      </c>
      <c r="B22533" t="s">
        <v>4238</v>
      </c>
    </row>
    <row r="22534" spans="1:2" x14ac:dyDescent="0.3">
      <c r="A22534">
        <v>384883</v>
      </c>
      <c r="B22534" t="s">
        <v>726</v>
      </c>
    </row>
    <row r="22535" spans="1:2" x14ac:dyDescent="0.3">
      <c r="A22535">
        <v>384883</v>
      </c>
      <c r="B22535" t="s">
        <v>50</v>
      </c>
    </row>
    <row r="22536" spans="1:2" x14ac:dyDescent="0.3">
      <c r="A22536">
        <v>385368</v>
      </c>
      <c r="B22536" t="s">
        <v>4238</v>
      </c>
    </row>
    <row r="22537" spans="1:2" x14ac:dyDescent="0.3">
      <c r="A22537">
        <v>385379</v>
      </c>
      <c r="B22537" t="s">
        <v>648</v>
      </c>
    </row>
    <row r="22538" spans="1:2" x14ac:dyDescent="0.3">
      <c r="A22538">
        <v>385379</v>
      </c>
      <c r="B22538" t="s">
        <v>1224</v>
      </c>
    </row>
    <row r="22539" spans="1:2" x14ac:dyDescent="0.3">
      <c r="A22539">
        <v>385443</v>
      </c>
      <c r="B22539" t="s">
        <v>726</v>
      </c>
    </row>
    <row r="22540" spans="1:2" x14ac:dyDescent="0.3">
      <c r="A22540">
        <v>385443</v>
      </c>
      <c r="B22540" t="s">
        <v>2372</v>
      </c>
    </row>
    <row r="22541" spans="1:2" x14ac:dyDescent="0.3">
      <c r="A22541">
        <v>385466</v>
      </c>
      <c r="B22541" t="s">
        <v>726</v>
      </c>
    </row>
    <row r="22542" spans="1:2" x14ac:dyDescent="0.3">
      <c r="A22542">
        <v>385466</v>
      </c>
      <c r="B22542" t="s">
        <v>517</v>
      </c>
    </row>
    <row r="22543" spans="1:2" x14ac:dyDescent="0.3">
      <c r="A22543">
        <v>385470</v>
      </c>
      <c r="B22543" t="s">
        <v>162</v>
      </c>
    </row>
    <row r="22544" spans="1:2" x14ac:dyDescent="0.3">
      <c r="A22544">
        <v>385470</v>
      </c>
      <c r="B22544" t="s">
        <v>215</v>
      </c>
    </row>
    <row r="22545" spans="1:2" x14ac:dyDescent="0.3">
      <c r="A22545">
        <v>385470</v>
      </c>
      <c r="B22545" t="s">
        <v>1056</v>
      </c>
    </row>
    <row r="22546" spans="1:2" x14ac:dyDescent="0.3">
      <c r="A22546">
        <v>385585</v>
      </c>
      <c r="B22546" t="s">
        <v>726</v>
      </c>
    </row>
    <row r="22547" spans="1:2" x14ac:dyDescent="0.3">
      <c r="A22547">
        <v>385768</v>
      </c>
      <c r="B22547" t="s">
        <v>726</v>
      </c>
    </row>
    <row r="22548" spans="1:2" x14ac:dyDescent="0.3">
      <c r="A22548">
        <v>385808</v>
      </c>
      <c r="B22548" t="s">
        <v>726</v>
      </c>
    </row>
    <row r="22549" spans="1:2" x14ac:dyDescent="0.3">
      <c r="A22549">
        <v>386038</v>
      </c>
      <c r="B22549" t="s">
        <v>4238</v>
      </c>
    </row>
    <row r="22550" spans="1:2" x14ac:dyDescent="0.3">
      <c r="A22550">
        <v>386329</v>
      </c>
      <c r="B22550" t="s">
        <v>821</v>
      </c>
    </row>
    <row r="22551" spans="1:2" x14ac:dyDescent="0.3">
      <c r="A22551">
        <v>386329</v>
      </c>
      <c r="B22551" t="s">
        <v>517</v>
      </c>
    </row>
    <row r="22552" spans="1:2" x14ac:dyDescent="0.3">
      <c r="A22552">
        <v>386452</v>
      </c>
      <c r="B22552" t="s">
        <v>517</v>
      </c>
    </row>
    <row r="22553" spans="1:2" x14ac:dyDescent="0.3">
      <c r="A22553">
        <v>386452</v>
      </c>
      <c r="B22553" t="s">
        <v>215</v>
      </c>
    </row>
    <row r="22554" spans="1:2" x14ac:dyDescent="0.3">
      <c r="A22554">
        <v>386524</v>
      </c>
      <c r="B22554" t="s">
        <v>1224</v>
      </c>
    </row>
    <row r="22555" spans="1:2" x14ac:dyDescent="0.3">
      <c r="A22555">
        <v>386524</v>
      </c>
      <c r="B22555" t="s">
        <v>648</v>
      </c>
    </row>
    <row r="22556" spans="1:2" x14ac:dyDescent="0.3">
      <c r="A22556">
        <v>386617</v>
      </c>
      <c r="B22556" t="s">
        <v>3169</v>
      </c>
    </row>
    <row r="22557" spans="1:2" x14ac:dyDescent="0.3">
      <c r="A22557">
        <v>386617</v>
      </c>
      <c r="B22557" t="s">
        <v>517</v>
      </c>
    </row>
    <row r="22558" spans="1:2" x14ac:dyDescent="0.3">
      <c r="A22558">
        <v>386721</v>
      </c>
      <c r="B22558" t="s">
        <v>215</v>
      </c>
    </row>
    <row r="22559" spans="1:2" x14ac:dyDescent="0.3">
      <c r="A22559">
        <v>386983</v>
      </c>
      <c r="B22559" t="s">
        <v>726</v>
      </c>
    </row>
    <row r="22560" spans="1:2" x14ac:dyDescent="0.3">
      <c r="A22560">
        <v>387248</v>
      </c>
      <c r="B22560" t="s">
        <v>3169</v>
      </c>
    </row>
    <row r="22561" spans="1:2" x14ac:dyDescent="0.3">
      <c r="A22561">
        <v>387248</v>
      </c>
      <c r="B22561" t="s">
        <v>517</v>
      </c>
    </row>
    <row r="22562" spans="1:2" x14ac:dyDescent="0.3">
      <c r="A22562">
        <v>387861</v>
      </c>
      <c r="B22562" t="s">
        <v>726</v>
      </c>
    </row>
    <row r="22563" spans="1:2" x14ac:dyDescent="0.3">
      <c r="A22563">
        <v>387861</v>
      </c>
      <c r="B22563" t="s">
        <v>50</v>
      </c>
    </row>
    <row r="22564" spans="1:2" x14ac:dyDescent="0.3">
      <c r="A22564">
        <v>387861</v>
      </c>
      <c r="B22564" t="s">
        <v>517</v>
      </c>
    </row>
    <row r="22565" spans="1:2" x14ac:dyDescent="0.3">
      <c r="A22565">
        <v>388268</v>
      </c>
      <c r="B22565" t="s">
        <v>517</v>
      </c>
    </row>
    <row r="22566" spans="1:2" x14ac:dyDescent="0.3">
      <c r="A22566">
        <v>388268</v>
      </c>
      <c r="B22566" t="s">
        <v>1224</v>
      </c>
    </row>
    <row r="22567" spans="1:2" x14ac:dyDescent="0.3">
      <c r="A22567">
        <v>388314</v>
      </c>
      <c r="B22567" t="s">
        <v>648</v>
      </c>
    </row>
    <row r="22568" spans="1:2" x14ac:dyDescent="0.3">
      <c r="A22568">
        <v>388314</v>
      </c>
      <c r="B22568" t="s">
        <v>1224</v>
      </c>
    </row>
    <row r="22569" spans="1:2" x14ac:dyDescent="0.3">
      <c r="A22569">
        <v>388314</v>
      </c>
      <c r="B22569" t="s">
        <v>215</v>
      </c>
    </row>
    <row r="22570" spans="1:2" x14ac:dyDescent="0.3">
      <c r="A22570">
        <v>388314</v>
      </c>
      <c r="B22570" t="s">
        <v>868</v>
      </c>
    </row>
    <row r="22571" spans="1:2" x14ac:dyDescent="0.3">
      <c r="A22571">
        <v>388314</v>
      </c>
      <c r="B22571" t="s">
        <v>7674</v>
      </c>
    </row>
    <row r="22572" spans="1:2" x14ac:dyDescent="0.3">
      <c r="A22572">
        <v>388314</v>
      </c>
      <c r="B22572" t="s">
        <v>2372</v>
      </c>
    </row>
    <row r="22573" spans="1:2" x14ac:dyDescent="0.3">
      <c r="A22573">
        <v>388668</v>
      </c>
      <c r="B22573" t="s">
        <v>2087</v>
      </c>
    </row>
    <row r="22574" spans="1:2" x14ac:dyDescent="0.3">
      <c r="A22574">
        <v>389187</v>
      </c>
      <c r="B22574" t="s">
        <v>2372</v>
      </c>
    </row>
    <row r="22575" spans="1:2" x14ac:dyDescent="0.3">
      <c r="A22575">
        <v>389234</v>
      </c>
      <c r="B22575" t="s">
        <v>7674</v>
      </c>
    </row>
    <row r="22576" spans="1:2" x14ac:dyDescent="0.3">
      <c r="A22576">
        <v>389482</v>
      </c>
      <c r="B22576" t="s">
        <v>305</v>
      </c>
    </row>
    <row r="22577" spans="1:2" x14ac:dyDescent="0.3">
      <c r="A22577">
        <v>389725</v>
      </c>
      <c r="B22577" t="s">
        <v>386</v>
      </c>
    </row>
    <row r="22578" spans="1:2" x14ac:dyDescent="0.3">
      <c r="A22578">
        <v>390426</v>
      </c>
      <c r="B22578" t="s">
        <v>7907</v>
      </c>
    </row>
    <row r="22579" spans="1:2" x14ac:dyDescent="0.3">
      <c r="A22579">
        <v>390512</v>
      </c>
      <c r="B22579" t="s">
        <v>517</v>
      </c>
    </row>
    <row r="22580" spans="1:2" x14ac:dyDescent="0.3">
      <c r="A22580">
        <v>390659</v>
      </c>
      <c r="B22580" t="s">
        <v>3269</v>
      </c>
    </row>
    <row r="22581" spans="1:2" x14ac:dyDescent="0.3">
      <c r="A22581">
        <v>390780</v>
      </c>
      <c r="B22581" t="s">
        <v>648</v>
      </c>
    </row>
    <row r="22582" spans="1:2" x14ac:dyDescent="0.3">
      <c r="A22582">
        <v>390792</v>
      </c>
      <c r="B22582" t="s">
        <v>13804</v>
      </c>
    </row>
    <row r="22583" spans="1:2" x14ac:dyDescent="0.3">
      <c r="A22583">
        <v>390814</v>
      </c>
      <c r="B22583" t="s">
        <v>1224</v>
      </c>
    </row>
    <row r="22584" spans="1:2" x14ac:dyDescent="0.3">
      <c r="A22584">
        <v>390912</v>
      </c>
      <c r="B22584" t="s">
        <v>726</v>
      </c>
    </row>
    <row r="22585" spans="1:2" x14ac:dyDescent="0.3">
      <c r="A22585">
        <v>391229</v>
      </c>
      <c r="B22585" t="s">
        <v>1931</v>
      </c>
    </row>
    <row r="22586" spans="1:2" x14ac:dyDescent="0.3">
      <c r="A22586">
        <v>391229</v>
      </c>
      <c r="B22586" t="s">
        <v>2372</v>
      </c>
    </row>
    <row r="22587" spans="1:2" x14ac:dyDescent="0.3">
      <c r="A22587">
        <v>391274</v>
      </c>
      <c r="B22587" t="s">
        <v>7695</v>
      </c>
    </row>
    <row r="22588" spans="1:2" x14ac:dyDescent="0.3">
      <c r="A22588">
        <v>391274</v>
      </c>
      <c r="B22588" t="s">
        <v>517</v>
      </c>
    </row>
    <row r="22589" spans="1:2" x14ac:dyDescent="0.3">
      <c r="A22589">
        <v>391274</v>
      </c>
      <c r="B22589" t="s">
        <v>215</v>
      </c>
    </row>
    <row r="22590" spans="1:2" x14ac:dyDescent="0.3">
      <c r="A22590">
        <v>391274</v>
      </c>
      <c r="B22590" t="s">
        <v>2372</v>
      </c>
    </row>
    <row r="22591" spans="1:2" x14ac:dyDescent="0.3">
      <c r="A22591">
        <v>391418</v>
      </c>
      <c r="B22591" t="s">
        <v>1224</v>
      </c>
    </row>
    <row r="22592" spans="1:2" x14ac:dyDescent="0.3">
      <c r="A22592">
        <v>391418</v>
      </c>
      <c r="B22592" t="s">
        <v>648</v>
      </c>
    </row>
    <row r="22593" spans="1:2" x14ac:dyDescent="0.3">
      <c r="A22593">
        <v>391508</v>
      </c>
      <c r="B22593" t="s">
        <v>215</v>
      </c>
    </row>
    <row r="22594" spans="1:2" x14ac:dyDescent="0.3">
      <c r="A22594">
        <v>391508</v>
      </c>
      <c r="B22594" t="s">
        <v>517</v>
      </c>
    </row>
    <row r="22595" spans="1:2" x14ac:dyDescent="0.3">
      <c r="A22595">
        <v>391571</v>
      </c>
      <c r="B22595" t="s">
        <v>162</v>
      </c>
    </row>
    <row r="22596" spans="1:2" x14ac:dyDescent="0.3">
      <c r="A22596">
        <v>391618</v>
      </c>
      <c r="B22596" t="s">
        <v>517</v>
      </c>
    </row>
    <row r="22597" spans="1:2" x14ac:dyDescent="0.3">
      <c r="A22597">
        <v>391618</v>
      </c>
      <c r="B22597" t="s">
        <v>2372</v>
      </c>
    </row>
    <row r="22598" spans="1:2" x14ac:dyDescent="0.3">
      <c r="A22598">
        <v>391618</v>
      </c>
      <c r="B22598" t="s">
        <v>726</v>
      </c>
    </row>
    <row r="22599" spans="1:2" x14ac:dyDescent="0.3">
      <c r="A22599">
        <v>391672</v>
      </c>
      <c r="B22599" t="s">
        <v>2448</v>
      </c>
    </row>
    <row r="22600" spans="1:2" x14ac:dyDescent="0.3">
      <c r="A22600">
        <v>391672</v>
      </c>
      <c r="B22600" t="s">
        <v>50</v>
      </c>
    </row>
    <row r="22601" spans="1:2" x14ac:dyDescent="0.3">
      <c r="A22601">
        <v>391672</v>
      </c>
      <c r="B22601" t="s">
        <v>215</v>
      </c>
    </row>
    <row r="22602" spans="1:2" x14ac:dyDescent="0.3">
      <c r="A22602">
        <v>391694</v>
      </c>
      <c r="B22602" t="s">
        <v>7695</v>
      </c>
    </row>
    <row r="22603" spans="1:2" x14ac:dyDescent="0.3">
      <c r="A22603">
        <v>391694</v>
      </c>
      <c r="B22603" t="s">
        <v>517</v>
      </c>
    </row>
    <row r="22604" spans="1:2" x14ac:dyDescent="0.3">
      <c r="A22604">
        <v>391698</v>
      </c>
      <c r="B22604" t="s">
        <v>726</v>
      </c>
    </row>
    <row r="22605" spans="1:2" x14ac:dyDescent="0.3">
      <c r="A22605">
        <v>391698</v>
      </c>
      <c r="B22605" t="s">
        <v>50</v>
      </c>
    </row>
    <row r="22606" spans="1:2" x14ac:dyDescent="0.3">
      <c r="A22606">
        <v>391698</v>
      </c>
      <c r="B22606" t="s">
        <v>7674</v>
      </c>
    </row>
    <row r="22607" spans="1:2" x14ac:dyDescent="0.3">
      <c r="A22607">
        <v>391698</v>
      </c>
      <c r="B22607" t="s">
        <v>215</v>
      </c>
    </row>
    <row r="22608" spans="1:2" x14ac:dyDescent="0.3">
      <c r="A22608">
        <v>391698</v>
      </c>
      <c r="B22608" t="s">
        <v>517</v>
      </c>
    </row>
    <row r="22609" spans="1:2" x14ac:dyDescent="0.3">
      <c r="A22609">
        <v>392108</v>
      </c>
      <c r="B22609" t="s">
        <v>4238</v>
      </c>
    </row>
    <row r="22610" spans="1:2" x14ac:dyDescent="0.3">
      <c r="A22610">
        <v>392159</v>
      </c>
      <c r="B22610" t="s">
        <v>2448</v>
      </c>
    </row>
    <row r="22611" spans="1:2" x14ac:dyDescent="0.3">
      <c r="A22611">
        <v>392159</v>
      </c>
      <c r="B22611" t="s">
        <v>517</v>
      </c>
    </row>
    <row r="22612" spans="1:2" x14ac:dyDescent="0.3">
      <c r="A22612">
        <v>392402</v>
      </c>
      <c r="B22612" t="s">
        <v>726</v>
      </c>
    </row>
    <row r="22613" spans="1:2" x14ac:dyDescent="0.3">
      <c r="A22613">
        <v>393310</v>
      </c>
      <c r="B22613" t="s">
        <v>726</v>
      </c>
    </row>
    <row r="22614" spans="1:2" x14ac:dyDescent="0.3">
      <c r="A22614">
        <v>393310</v>
      </c>
      <c r="B22614" t="s">
        <v>50</v>
      </c>
    </row>
    <row r="22615" spans="1:2" x14ac:dyDescent="0.3">
      <c r="A22615">
        <v>393310</v>
      </c>
      <c r="B22615" t="s">
        <v>215</v>
      </c>
    </row>
    <row r="22616" spans="1:2" x14ac:dyDescent="0.3">
      <c r="A22616">
        <v>393310</v>
      </c>
      <c r="B22616" t="s">
        <v>821</v>
      </c>
    </row>
    <row r="22617" spans="1:2" x14ac:dyDescent="0.3">
      <c r="A22617">
        <v>393310</v>
      </c>
      <c r="B22617" t="s">
        <v>565</v>
      </c>
    </row>
    <row r="22618" spans="1:2" x14ac:dyDescent="0.3">
      <c r="A22618">
        <v>393310</v>
      </c>
      <c r="B22618" t="s">
        <v>3169</v>
      </c>
    </row>
    <row r="22619" spans="1:2" x14ac:dyDescent="0.3">
      <c r="A22619">
        <v>393326</v>
      </c>
      <c r="B22619" t="s">
        <v>1931</v>
      </c>
    </row>
    <row r="22620" spans="1:2" x14ac:dyDescent="0.3">
      <c r="A22620">
        <v>393326</v>
      </c>
      <c r="B22620" t="s">
        <v>2372</v>
      </c>
    </row>
    <row r="22621" spans="1:2" x14ac:dyDescent="0.3">
      <c r="A22621">
        <v>393500</v>
      </c>
      <c r="B22621" t="s">
        <v>162</v>
      </c>
    </row>
    <row r="22622" spans="1:2" x14ac:dyDescent="0.3">
      <c r="A22622">
        <v>393942</v>
      </c>
      <c r="B22622" t="s">
        <v>726</v>
      </c>
    </row>
    <row r="22623" spans="1:2" x14ac:dyDescent="0.3">
      <c r="A22623">
        <v>394087</v>
      </c>
      <c r="B22623" t="s">
        <v>5293</v>
      </c>
    </row>
    <row r="22624" spans="1:2" x14ac:dyDescent="0.3">
      <c r="A22624">
        <v>394087</v>
      </c>
      <c r="B22624" t="s">
        <v>1722</v>
      </c>
    </row>
    <row r="22625" spans="1:2" x14ac:dyDescent="0.3">
      <c r="A22625">
        <v>394087</v>
      </c>
      <c r="B22625" t="s">
        <v>50</v>
      </c>
    </row>
    <row r="22626" spans="1:2" x14ac:dyDescent="0.3">
      <c r="A22626">
        <v>394156</v>
      </c>
      <c r="B22626" t="s">
        <v>2448</v>
      </c>
    </row>
    <row r="22627" spans="1:2" x14ac:dyDescent="0.3">
      <c r="A22627">
        <v>394156</v>
      </c>
      <c r="B22627" t="s">
        <v>2372</v>
      </c>
    </row>
    <row r="22628" spans="1:2" x14ac:dyDescent="0.3">
      <c r="A22628">
        <v>394204</v>
      </c>
      <c r="B22628" t="s">
        <v>868</v>
      </c>
    </row>
    <row r="22629" spans="1:2" x14ac:dyDescent="0.3">
      <c r="A22629">
        <v>394247</v>
      </c>
      <c r="B22629" t="s">
        <v>2448</v>
      </c>
    </row>
    <row r="22630" spans="1:2" x14ac:dyDescent="0.3">
      <c r="A22630">
        <v>394247</v>
      </c>
      <c r="B22630" t="s">
        <v>162</v>
      </c>
    </row>
    <row r="22631" spans="1:2" x14ac:dyDescent="0.3">
      <c r="A22631">
        <v>394247</v>
      </c>
      <c r="B22631" t="s">
        <v>7695</v>
      </c>
    </row>
    <row r="22632" spans="1:2" x14ac:dyDescent="0.3">
      <c r="A22632">
        <v>394247</v>
      </c>
      <c r="B22632" t="s">
        <v>50</v>
      </c>
    </row>
    <row r="22633" spans="1:2" x14ac:dyDescent="0.3">
      <c r="A22633">
        <v>394247</v>
      </c>
      <c r="B22633" t="s">
        <v>1931</v>
      </c>
    </row>
    <row r="22634" spans="1:2" x14ac:dyDescent="0.3">
      <c r="A22634">
        <v>394247</v>
      </c>
      <c r="B22634" t="s">
        <v>2372</v>
      </c>
    </row>
    <row r="22635" spans="1:2" x14ac:dyDescent="0.3">
      <c r="A22635">
        <v>394400</v>
      </c>
      <c r="B22635" t="s">
        <v>726</v>
      </c>
    </row>
    <row r="22636" spans="1:2" x14ac:dyDescent="0.3">
      <c r="A22636">
        <v>394541</v>
      </c>
      <c r="B22636" t="s">
        <v>2372</v>
      </c>
    </row>
    <row r="22637" spans="1:2" x14ac:dyDescent="0.3">
      <c r="A22637">
        <v>395439</v>
      </c>
      <c r="B22637" t="s">
        <v>3857</v>
      </c>
    </row>
    <row r="22638" spans="1:2" x14ac:dyDescent="0.3">
      <c r="A22638">
        <v>395439</v>
      </c>
      <c r="B22638" t="s">
        <v>4342</v>
      </c>
    </row>
    <row r="22639" spans="1:2" x14ac:dyDescent="0.3">
      <c r="A22639">
        <v>395439</v>
      </c>
      <c r="B22639" t="s">
        <v>162</v>
      </c>
    </row>
    <row r="22640" spans="1:2" x14ac:dyDescent="0.3">
      <c r="A22640">
        <v>395439</v>
      </c>
      <c r="B22640" t="s">
        <v>7907</v>
      </c>
    </row>
    <row r="22641" spans="1:2" x14ac:dyDescent="0.3">
      <c r="A22641">
        <v>395439</v>
      </c>
      <c r="B22641" t="s">
        <v>1224</v>
      </c>
    </row>
    <row r="22642" spans="1:2" x14ac:dyDescent="0.3">
      <c r="A22642">
        <v>395439</v>
      </c>
      <c r="B22642" t="s">
        <v>4642</v>
      </c>
    </row>
    <row r="22643" spans="1:2" x14ac:dyDescent="0.3">
      <c r="A22643">
        <v>395519</v>
      </c>
      <c r="B22643" t="s">
        <v>162</v>
      </c>
    </row>
    <row r="22644" spans="1:2" x14ac:dyDescent="0.3">
      <c r="A22644">
        <v>395519</v>
      </c>
      <c r="B22644" t="s">
        <v>386</v>
      </c>
    </row>
    <row r="22645" spans="1:2" x14ac:dyDescent="0.3">
      <c r="A22645">
        <v>395830</v>
      </c>
      <c r="B22645" t="s">
        <v>726</v>
      </c>
    </row>
    <row r="22646" spans="1:2" x14ac:dyDescent="0.3">
      <c r="A22646">
        <v>395830</v>
      </c>
      <c r="B22646" t="s">
        <v>2372</v>
      </c>
    </row>
    <row r="22647" spans="1:2" x14ac:dyDescent="0.3">
      <c r="A22647">
        <v>395830</v>
      </c>
      <c r="B22647" t="s">
        <v>4238</v>
      </c>
    </row>
    <row r="22648" spans="1:2" x14ac:dyDescent="0.3">
      <c r="A22648">
        <v>395831</v>
      </c>
      <c r="B22648" t="s">
        <v>2372</v>
      </c>
    </row>
    <row r="22649" spans="1:2" x14ac:dyDescent="0.3">
      <c r="A22649">
        <v>395831</v>
      </c>
      <c r="B22649" t="s">
        <v>1931</v>
      </c>
    </row>
    <row r="22650" spans="1:2" x14ac:dyDescent="0.3">
      <c r="A22650">
        <v>395848</v>
      </c>
      <c r="B22650" t="s">
        <v>2448</v>
      </c>
    </row>
    <row r="22651" spans="1:2" x14ac:dyDescent="0.3">
      <c r="A22651">
        <v>395927</v>
      </c>
      <c r="B22651" t="s">
        <v>4238</v>
      </c>
    </row>
    <row r="22652" spans="1:2" x14ac:dyDescent="0.3">
      <c r="A22652">
        <v>395927</v>
      </c>
      <c r="B22652" t="s">
        <v>1224</v>
      </c>
    </row>
    <row r="22653" spans="1:2" x14ac:dyDescent="0.3">
      <c r="A22653">
        <v>395928</v>
      </c>
      <c r="B22653" t="s">
        <v>4238</v>
      </c>
    </row>
    <row r="22654" spans="1:2" x14ac:dyDescent="0.3">
      <c r="A22654">
        <v>395928</v>
      </c>
      <c r="B22654" t="s">
        <v>1224</v>
      </c>
    </row>
    <row r="22655" spans="1:2" x14ac:dyDescent="0.3">
      <c r="A22655">
        <v>395985</v>
      </c>
      <c r="B22655" t="s">
        <v>162</v>
      </c>
    </row>
    <row r="22656" spans="1:2" x14ac:dyDescent="0.3">
      <c r="A22656">
        <v>396077</v>
      </c>
      <c r="B22656" t="s">
        <v>2372</v>
      </c>
    </row>
    <row r="22657" spans="1:2" x14ac:dyDescent="0.3">
      <c r="A22657">
        <v>396077</v>
      </c>
      <c r="B22657" t="s">
        <v>1224</v>
      </c>
    </row>
    <row r="22658" spans="1:2" x14ac:dyDescent="0.3">
      <c r="A22658">
        <v>396077</v>
      </c>
      <c r="B22658" t="s">
        <v>215</v>
      </c>
    </row>
    <row r="22659" spans="1:2" x14ac:dyDescent="0.3">
      <c r="A22659">
        <v>396077</v>
      </c>
      <c r="B22659" t="s">
        <v>4238</v>
      </c>
    </row>
    <row r="22660" spans="1:2" x14ac:dyDescent="0.3">
      <c r="A22660">
        <v>396263</v>
      </c>
      <c r="B22660" t="s">
        <v>726</v>
      </c>
    </row>
    <row r="22661" spans="1:2" x14ac:dyDescent="0.3">
      <c r="A22661">
        <v>396263</v>
      </c>
      <c r="B22661" t="s">
        <v>50</v>
      </c>
    </row>
    <row r="22662" spans="1:2" x14ac:dyDescent="0.3">
      <c r="A22662">
        <v>396275</v>
      </c>
      <c r="B22662" t="s">
        <v>50</v>
      </c>
    </row>
    <row r="22663" spans="1:2" x14ac:dyDescent="0.3">
      <c r="A22663">
        <v>396275</v>
      </c>
      <c r="B22663" t="s">
        <v>2372</v>
      </c>
    </row>
    <row r="22664" spans="1:2" x14ac:dyDescent="0.3">
      <c r="A22664">
        <v>396407</v>
      </c>
      <c r="B22664" t="s">
        <v>726</v>
      </c>
    </row>
    <row r="22665" spans="1:2" x14ac:dyDescent="0.3">
      <c r="A22665">
        <v>396697</v>
      </c>
      <c r="B22665" t="s">
        <v>726</v>
      </c>
    </row>
    <row r="22666" spans="1:2" x14ac:dyDescent="0.3">
      <c r="A22666">
        <v>396697</v>
      </c>
      <c r="B22666" t="s">
        <v>50</v>
      </c>
    </row>
    <row r="22667" spans="1:2" x14ac:dyDescent="0.3">
      <c r="A22667">
        <v>396697</v>
      </c>
      <c r="B22667" t="s">
        <v>215</v>
      </c>
    </row>
    <row r="22668" spans="1:2" x14ac:dyDescent="0.3">
      <c r="A22668">
        <v>396697</v>
      </c>
      <c r="B22668" t="s">
        <v>570</v>
      </c>
    </row>
    <row r="22669" spans="1:2" x14ac:dyDescent="0.3">
      <c r="A22669">
        <v>396697</v>
      </c>
      <c r="B22669" t="s">
        <v>7695</v>
      </c>
    </row>
    <row r="22670" spans="1:2" x14ac:dyDescent="0.3">
      <c r="A22670">
        <v>396751</v>
      </c>
      <c r="B22670" t="s">
        <v>162</v>
      </c>
    </row>
    <row r="22671" spans="1:2" x14ac:dyDescent="0.3">
      <c r="A22671">
        <v>396751</v>
      </c>
      <c r="B22671" t="s">
        <v>1224</v>
      </c>
    </row>
    <row r="22672" spans="1:2" x14ac:dyDescent="0.3">
      <c r="A22672">
        <v>396751</v>
      </c>
      <c r="B22672" t="s">
        <v>386</v>
      </c>
    </row>
    <row r="22673" spans="1:2" x14ac:dyDescent="0.3">
      <c r="A22673">
        <v>396843</v>
      </c>
      <c r="B22673" t="s">
        <v>50</v>
      </c>
    </row>
    <row r="22674" spans="1:2" x14ac:dyDescent="0.3">
      <c r="A22674">
        <v>396843</v>
      </c>
      <c r="B22674" t="s">
        <v>1224</v>
      </c>
    </row>
    <row r="22675" spans="1:2" x14ac:dyDescent="0.3">
      <c r="A22675">
        <v>396843</v>
      </c>
      <c r="B22675" t="s">
        <v>821</v>
      </c>
    </row>
    <row r="22676" spans="1:2" x14ac:dyDescent="0.3">
      <c r="A22676">
        <v>396843</v>
      </c>
      <c r="B22676" t="s">
        <v>11542</v>
      </c>
    </row>
    <row r="22677" spans="1:2" x14ac:dyDescent="0.3">
      <c r="A22677">
        <v>396935</v>
      </c>
      <c r="B22677" t="s">
        <v>4238</v>
      </c>
    </row>
    <row r="22678" spans="1:2" x14ac:dyDescent="0.3">
      <c r="A22678">
        <v>396935</v>
      </c>
      <c r="B22678" t="s">
        <v>1224</v>
      </c>
    </row>
    <row r="22679" spans="1:2" x14ac:dyDescent="0.3">
      <c r="A22679">
        <v>397022</v>
      </c>
      <c r="B22679" t="s">
        <v>7283</v>
      </c>
    </row>
    <row r="22680" spans="1:2" x14ac:dyDescent="0.3">
      <c r="A22680">
        <v>397022</v>
      </c>
      <c r="B22680" t="s">
        <v>2372</v>
      </c>
    </row>
    <row r="22681" spans="1:2" x14ac:dyDescent="0.3">
      <c r="A22681">
        <v>397022</v>
      </c>
      <c r="B22681" t="s">
        <v>14460</v>
      </c>
    </row>
    <row r="22682" spans="1:2" x14ac:dyDescent="0.3">
      <c r="A22682">
        <v>397171</v>
      </c>
      <c r="B22682" t="s">
        <v>50</v>
      </c>
    </row>
    <row r="22683" spans="1:2" x14ac:dyDescent="0.3">
      <c r="A22683">
        <v>397397</v>
      </c>
      <c r="B22683" t="s">
        <v>726</v>
      </c>
    </row>
    <row r="22684" spans="1:2" x14ac:dyDescent="0.3">
      <c r="A22684">
        <v>397397</v>
      </c>
      <c r="B22684" t="s">
        <v>821</v>
      </c>
    </row>
    <row r="22685" spans="1:2" x14ac:dyDescent="0.3">
      <c r="A22685">
        <v>397397</v>
      </c>
      <c r="B22685" t="s">
        <v>7674</v>
      </c>
    </row>
    <row r="22686" spans="1:2" x14ac:dyDescent="0.3">
      <c r="A22686">
        <v>397492</v>
      </c>
      <c r="B22686" t="s">
        <v>4642</v>
      </c>
    </row>
    <row r="22687" spans="1:2" x14ac:dyDescent="0.3">
      <c r="A22687">
        <v>397492</v>
      </c>
      <c r="B22687" t="s">
        <v>50</v>
      </c>
    </row>
    <row r="22688" spans="1:2" x14ac:dyDescent="0.3">
      <c r="A22688">
        <v>397492</v>
      </c>
      <c r="B22688" t="s">
        <v>821</v>
      </c>
    </row>
    <row r="22689" spans="1:2" x14ac:dyDescent="0.3">
      <c r="A22689">
        <v>397744</v>
      </c>
      <c r="B22689" t="s">
        <v>162</v>
      </c>
    </row>
    <row r="22690" spans="1:2" x14ac:dyDescent="0.3">
      <c r="A22690">
        <v>397744</v>
      </c>
      <c r="B22690" t="s">
        <v>50</v>
      </c>
    </row>
    <row r="22691" spans="1:2" x14ac:dyDescent="0.3">
      <c r="A22691">
        <v>397744</v>
      </c>
      <c r="B22691" t="s">
        <v>517</v>
      </c>
    </row>
    <row r="22692" spans="1:2" x14ac:dyDescent="0.3">
      <c r="A22692">
        <v>397744</v>
      </c>
      <c r="B22692" t="s">
        <v>2372</v>
      </c>
    </row>
    <row r="22693" spans="1:2" x14ac:dyDescent="0.3">
      <c r="A22693">
        <v>397744</v>
      </c>
      <c r="B22693" t="s">
        <v>4642</v>
      </c>
    </row>
    <row r="22694" spans="1:2" x14ac:dyDescent="0.3">
      <c r="A22694">
        <v>397913</v>
      </c>
      <c r="B22694" t="s">
        <v>648</v>
      </c>
    </row>
    <row r="22695" spans="1:2" x14ac:dyDescent="0.3">
      <c r="A22695">
        <v>397913</v>
      </c>
      <c r="B22695" t="s">
        <v>1224</v>
      </c>
    </row>
    <row r="22696" spans="1:2" x14ac:dyDescent="0.3">
      <c r="A22696">
        <v>397954</v>
      </c>
      <c r="B22696" t="s">
        <v>648</v>
      </c>
    </row>
    <row r="22697" spans="1:2" x14ac:dyDescent="0.3">
      <c r="A22697">
        <v>397954</v>
      </c>
      <c r="B22697" t="s">
        <v>2205</v>
      </c>
    </row>
    <row r="22698" spans="1:2" x14ac:dyDescent="0.3">
      <c r="A22698">
        <v>398030</v>
      </c>
      <c r="B22698" t="s">
        <v>162</v>
      </c>
    </row>
    <row r="22699" spans="1:2" x14ac:dyDescent="0.3">
      <c r="A22699">
        <v>398030</v>
      </c>
      <c r="B22699" t="s">
        <v>50</v>
      </c>
    </row>
    <row r="22700" spans="1:2" x14ac:dyDescent="0.3">
      <c r="A22700">
        <v>398030</v>
      </c>
      <c r="B22700" t="s">
        <v>1470</v>
      </c>
    </row>
    <row r="22701" spans="1:2" x14ac:dyDescent="0.3">
      <c r="A22701">
        <v>398062</v>
      </c>
      <c r="B22701" t="s">
        <v>50</v>
      </c>
    </row>
    <row r="22702" spans="1:2" x14ac:dyDescent="0.3">
      <c r="A22702">
        <v>398070</v>
      </c>
      <c r="B22702" t="s">
        <v>726</v>
      </c>
    </row>
    <row r="22703" spans="1:2" x14ac:dyDescent="0.3">
      <c r="A22703">
        <v>398070</v>
      </c>
      <c r="B22703" t="s">
        <v>14442</v>
      </c>
    </row>
    <row r="22704" spans="1:2" x14ac:dyDescent="0.3">
      <c r="A22704">
        <v>398070</v>
      </c>
      <c r="B22704" t="s">
        <v>2372</v>
      </c>
    </row>
    <row r="22705" spans="1:2" x14ac:dyDescent="0.3">
      <c r="A22705">
        <v>398070</v>
      </c>
      <c r="B22705" t="s">
        <v>50</v>
      </c>
    </row>
    <row r="22706" spans="1:2" x14ac:dyDescent="0.3">
      <c r="A22706">
        <v>398747</v>
      </c>
      <c r="B22706" t="s">
        <v>7695</v>
      </c>
    </row>
    <row r="22707" spans="1:2" x14ac:dyDescent="0.3">
      <c r="A22707">
        <v>398747</v>
      </c>
      <c r="B22707" t="s">
        <v>517</v>
      </c>
    </row>
    <row r="22708" spans="1:2" x14ac:dyDescent="0.3">
      <c r="A22708">
        <v>399096</v>
      </c>
      <c r="B22708" t="s">
        <v>2448</v>
      </c>
    </row>
    <row r="22709" spans="1:2" x14ac:dyDescent="0.3">
      <c r="A22709">
        <v>399096</v>
      </c>
      <c r="B22709" t="s">
        <v>50</v>
      </c>
    </row>
    <row r="22710" spans="1:2" x14ac:dyDescent="0.3">
      <c r="A22710">
        <v>399576</v>
      </c>
      <c r="B22710" t="s">
        <v>162</v>
      </c>
    </row>
    <row r="22711" spans="1:2" x14ac:dyDescent="0.3">
      <c r="A22711">
        <v>399576</v>
      </c>
      <c r="B22711" t="s">
        <v>2448</v>
      </c>
    </row>
    <row r="22712" spans="1:2" x14ac:dyDescent="0.3">
      <c r="A22712">
        <v>399576</v>
      </c>
      <c r="B22712" t="s">
        <v>2372</v>
      </c>
    </row>
    <row r="22713" spans="1:2" x14ac:dyDescent="0.3">
      <c r="A22713">
        <v>399576</v>
      </c>
      <c r="B22713" t="s">
        <v>4238</v>
      </c>
    </row>
    <row r="22714" spans="1:2" x14ac:dyDescent="0.3">
      <c r="A22714">
        <v>399576</v>
      </c>
      <c r="B22714" t="s">
        <v>50</v>
      </c>
    </row>
    <row r="22715" spans="1:2" x14ac:dyDescent="0.3">
      <c r="A22715">
        <v>399576</v>
      </c>
      <c r="B22715" t="s">
        <v>517</v>
      </c>
    </row>
    <row r="22716" spans="1:2" x14ac:dyDescent="0.3">
      <c r="A22716">
        <v>399910</v>
      </c>
      <c r="B22716" t="s">
        <v>4238</v>
      </c>
    </row>
    <row r="22717" spans="1:2" x14ac:dyDescent="0.3">
      <c r="A22717">
        <v>399910</v>
      </c>
      <c r="B22717" t="s">
        <v>1224</v>
      </c>
    </row>
    <row r="22718" spans="1:2" x14ac:dyDescent="0.3">
      <c r="A22718">
        <v>399910</v>
      </c>
      <c r="B22718" t="s">
        <v>2372</v>
      </c>
    </row>
    <row r="22719" spans="1:2" x14ac:dyDescent="0.3">
      <c r="A22719">
        <v>400357</v>
      </c>
      <c r="B22719" t="s">
        <v>726</v>
      </c>
    </row>
    <row r="22720" spans="1:2" x14ac:dyDescent="0.3">
      <c r="A22720">
        <v>400357</v>
      </c>
      <c r="B22720" t="s">
        <v>565</v>
      </c>
    </row>
    <row r="22721" spans="1:2" x14ac:dyDescent="0.3">
      <c r="A22721">
        <v>400357</v>
      </c>
      <c r="B22721" t="s">
        <v>5293</v>
      </c>
    </row>
    <row r="22722" spans="1:2" x14ac:dyDescent="0.3">
      <c r="A22722">
        <v>400587</v>
      </c>
      <c r="B22722" t="s">
        <v>2448</v>
      </c>
    </row>
    <row r="22723" spans="1:2" x14ac:dyDescent="0.3">
      <c r="A22723">
        <v>400600</v>
      </c>
      <c r="B22723" t="s">
        <v>648</v>
      </c>
    </row>
    <row r="22724" spans="1:2" x14ac:dyDescent="0.3">
      <c r="A22724">
        <v>400600</v>
      </c>
      <c r="B22724" t="s">
        <v>1224</v>
      </c>
    </row>
    <row r="22725" spans="1:2" x14ac:dyDescent="0.3">
      <c r="A22725">
        <v>400777</v>
      </c>
      <c r="B22725" t="s">
        <v>517</v>
      </c>
    </row>
    <row r="22726" spans="1:2" x14ac:dyDescent="0.3">
      <c r="A22726">
        <v>401051</v>
      </c>
      <c r="B22726" t="s">
        <v>7283</v>
      </c>
    </row>
    <row r="22727" spans="1:2" x14ac:dyDescent="0.3">
      <c r="A22727">
        <v>401165</v>
      </c>
      <c r="B22727" t="s">
        <v>2372</v>
      </c>
    </row>
    <row r="22728" spans="1:2" x14ac:dyDescent="0.3">
      <c r="A22728">
        <v>401306</v>
      </c>
      <c r="B22728" t="s">
        <v>726</v>
      </c>
    </row>
    <row r="22729" spans="1:2" x14ac:dyDescent="0.3">
      <c r="A22729">
        <v>401571</v>
      </c>
      <c r="B22729" t="s">
        <v>13885</v>
      </c>
    </row>
    <row r="22730" spans="1:2" x14ac:dyDescent="0.3">
      <c r="A22730">
        <v>401645</v>
      </c>
      <c r="B22730" t="s">
        <v>4238</v>
      </c>
    </row>
    <row r="22731" spans="1:2" x14ac:dyDescent="0.3">
      <c r="A22731">
        <v>401645</v>
      </c>
      <c r="B22731" t="s">
        <v>726</v>
      </c>
    </row>
    <row r="22732" spans="1:2" x14ac:dyDescent="0.3">
      <c r="A22732">
        <v>402069</v>
      </c>
      <c r="B22732" t="s">
        <v>13887</v>
      </c>
    </row>
    <row r="22733" spans="1:2" x14ac:dyDescent="0.3">
      <c r="A22733">
        <v>402234</v>
      </c>
      <c r="B22733" t="s">
        <v>517</v>
      </c>
    </row>
    <row r="22734" spans="1:2" x14ac:dyDescent="0.3">
      <c r="A22734">
        <v>402234</v>
      </c>
      <c r="B22734" t="s">
        <v>670</v>
      </c>
    </row>
    <row r="22735" spans="1:2" x14ac:dyDescent="0.3">
      <c r="A22735">
        <v>402234</v>
      </c>
      <c r="B22735" t="s">
        <v>821</v>
      </c>
    </row>
    <row r="22736" spans="1:2" x14ac:dyDescent="0.3">
      <c r="A22736">
        <v>402283</v>
      </c>
      <c r="B22736" t="s">
        <v>3169</v>
      </c>
    </row>
    <row r="22737" spans="1:2" x14ac:dyDescent="0.3">
      <c r="A22737">
        <v>402702</v>
      </c>
      <c r="B22737" t="s">
        <v>1224</v>
      </c>
    </row>
    <row r="22738" spans="1:2" x14ac:dyDescent="0.3">
      <c r="A22738">
        <v>402702</v>
      </c>
      <c r="B22738" t="s">
        <v>4238</v>
      </c>
    </row>
    <row r="22739" spans="1:2" x14ac:dyDescent="0.3">
      <c r="A22739">
        <v>402702</v>
      </c>
      <c r="B22739" t="s">
        <v>648</v>
      </c>
    </row>
    <row r="22740" spans="1:2" x14ac:dyDescent="0.3">
      <c r="A22740">
        <v>402771</v>
      </c>
      <c r="B22740" t="s">
        <v>726</v>
      </c>
    </row>
    <row r="22741" spans="1:2" x14ac:dyDescent="0.3">
      <c r="A22741">
        <v>402771</v>
      </c>
      <c r="B22741" t="s">
        <v>215</v>
      </c>
    </row>
    <row r="22742" spans="1:2" x14ac:dyDescent="0.3">
      <c r="A22742">
        <v>402771</v>
      </c>
      <c r="B22742" t="s">
        <v>3413</v>
      </c>
    </row>
    <row r="22743" spans="1:2" x14ac:dyDescent="0.3">
      <c r="A22743">
        <v>402771</v>
      </c>
      <c r="B22743" t="s">
        <v>821</v>
      </c>
    </row>
    <row r="22744" spans="1:2" x14ac:dyDescent="0.3">
      <c r="A22744">
        <v>402771</v>
      </c>
      <c r="B22744" t="s">
        <v>2372</v>
      </c>
    </row>
    <row r="22745" spans="1:2" x14ac:dyDescent="0.3">
      <c r="A22745">
        <v>403037</v>
      </c>
      <c r="B22745" t="s">
        <v>4238</v>
      </c>
    </row>
    <row r="22746" spans="1:2" x14ac:dyDescent="0.3">
      <c r="A22746">
        <v>403037</v>
      </c>
      <c r="B22746" t="s">
        <v>1224</v>
      </c>
    </row>
    <row r="22747" spans="1:2" x14ac:dyDescent="0.3">
      <c r="A22747">
        <v>403038</v>
      </c>
      <c r="B22747" t="s">
        <v>4238</v>
      </c>
    </row>
    <row r="22748" spans="1:2" x14ac:dyDescent="0.3">
      <c r="A22748">
        <v>403038</v>
      </c>
      <c r="B22748" t="s">
        <v>1224</v>
      </c>
    </row>
    <row r="22749" spans="1:2" x14ac:dyDescent="0.3">
      <c r="A22749">
        <v>403229</v>
      </c>
      <c r="B22749" t="s">
        <v>7249</v>
      </c>
    </row>
    <row r="22750" spans="1:2" x14ac:dyDescent="0.3">
      <c r="A22750">
        <v>403318</v>
      </c>
      <c r="B22750" t="s">
        <v>50</v>
      </c>
    </row>
    <row r="22751" spans="1:2" x14ac:dyDescent="0.3">
      <c r="A22751">
        <v>403318</v>
      </c>
      <c r="B22751" t="s">
        <v>2372</v>
      </c>
    </row>
    <row r="22752" spans="1:2" x14ac:dyDescent="0.3">
      <c r="A22752">
        <v>403775</v>
      </c>
      <c r="B22752" t="s">
        <v>162</v>
      </c>
    </row>
    <row r="22753" spans="1:2" x14ac:dyDescent="0.3">
      <c r="A22753">
        <v>403775</v>
      </c>
      <c r="B22753" t="s">
        <v>7907</v>
      </c>
    </row>
    <row r="22754" spans="1:2" x14ac:dyDescent="0.3">
      <c r="A22754">
        <v>403893</v>
      </c>
      <c r="B22754" t="s">
        <v>868</v>
      </c>
    </row>
    <row r="22755" spans="1:2" x14ac:dyDescent="0.3">
      <c r="A22755">
        <v>403893</v>
      </c>
      <c r="B22755" t="s">
        <v>2372</v>
      </c>
    </row>
    <row r="22756" spans="1:2" x14ac:dyDescent="0.3">
      <c r="A22756">
        <v>403909</v>
      </c>
      <c r="B22756" t="s">
        <v>2372</v>
      </c>
    </row>
    <row r="22757" spans="1:2" x14ac:dyDescent="0.3">
      <c r="A22757">
        <v>404088</v>
      </c>
      <c r="B22757" t="s">
        <v>868</v>
      </c>
    </row>
    <row r="22758" spans="1:2" x14ac:dyDescent="0.3">
      <c r="A22758">
        <v>404088</v>
      </c>
      <c r="B22758" t="s">
        <v>7674</v>
      </c>
    </row>
    <row r="22759" spans="1:2" x14ac:dyDescent="0.3">
      <c r="A22759">
        <v>404088</v>
      </c>
      <c r="B22759" t="s">
        <v>215</v>
      </c>
    </row>
    <row r="22760" spans="1:2" x14ac:dyDescent="0.3">
      <c r="A22760">
        <v>404454</v>
      </c>
      <c r="B22760" t="s">
        <v>670</v>
      </c>
    </row>
    <row r="22761" spans="1:2" x14ac:dyDescent="0.3">
      <c r="A22761">
        <v>404454</v>
      </c>
      <c r="B22761" t="s">
        <v>868</v>
      </c>
    </row>
    <row r="22762" spans="1:2" x14ac:dyDescent="0.3">
      <c r="A22762">
        <v>404454</v>
      </c>
      <c r="B22762" t="s">
        <v>7674</v>
      </c>
    </row>
    <row r="22763" spans="1:2" x14ac:dyDescent="0.3">
      <c r="A22763">
        <v>404496</v>
      </c>
      <c r="B22763" t="s">
        <v>726</v>
      </c>
    </row>
    <row r="22764" spans="1:2" x14ac:dyDescent="0.3">
      <c r="A22764">
        <v>404496</v>
      </c>
      <c r="B22764" t="s">
        <v>1470</v>
      </c>
    </row>
    <row r="22765" spans="1:2" x14ac:dyDescent="0.3">
      <c r="A22765">
        <v>404781</v>
      </c>
      <c r="B22765" t="s">
        <v>162</v>
      </c>
    </row>
    <row r="22766" spans="1:2" x14ac:dyDescent="0.3">
      <c r="A22766">
        <v>405127</v>
      </c>
      <c r="B22766" t="s">
        <v>215</v>
      </c>
    </row>
    <row r="22767" spans="1:2" x14ac:dyDescent="0.3">
      <c r="A22767">
        <v>405127</v>
      </c>
      <c r="B22767" t="s">
        <v>565</v>
      </c>
    </row>
    <row r="22768" spans="1:2" x14ac:dyDescent="0.3">
      <c r="A22768">
        <v>405127</v>
      </c>
      <c r="B22768" t="s">
        <v>517</v>
      </c>
    </row>
    <row r="22769" spans="1:2" x14ac:dyDescent="0.3">
      <c r="A22769">
        <v>405127</v>
      </c>
      <c r="B22769" t="s">
        <v>7695</v>
      </c>
    </row>
    <row r="22770" spans="1:2" x14ac:dyDescent="0.3">
      <c r="A22770">
        <v>405152</v>
      </c>
      <c r="B22770" t="s">
        <v>50</v>
      </c>
    </row>
    <row r="22771" spans="1:2" x14ac:dyDescent="0.3">
      <c r="A22771">
        <v>405152</v>
      </c>
      <c r="B22771" t="s">
        <v>386</v>
      </c>
    </row>
    <row r="22772" spans="1:2" x14ac:dyDescent="0.3">
      <c r="A22772">
        <v>405152</v>
      </c>
      <c r="B22772" t="s">
        <v>5886</v>
      </c>
    </row>
    <row r="22773" spans="1:2" x14ac:dyDescent="0.3">
      <c r="A22773">
        <v>405165</v>
      </c>
      <c r="B22773" t="s">
        <v>648</v>
      </c>
    </row>
    <row r="22774" spans="1:2" x14ac:dyDescent="0.3">
      <c r="A22774">
        <v>405313</v>
      </c>
      <c r="B22774" t="s">
        <v>517</v>
      </c>
    </row>
    <row r="22775" spans="1:2" x14ac:dyDescent="0.3">
      <c r="A22775">
        <v>405313</v>
      </c>
      <c r="B22775" t="s">
        <v>670</v>
      </c>
    </row>
    <row r="22776" spans="1:2" x14ac:dyDescent="0.3">
      <c r="A22776">
        <v>405313</v>
      </c>
      <c r="B22776" t="s">
        <v>868</v>
      </c>
    </row>
    <row r="22777" spans="1:2" x14ac:dyDescent="0.3">
      <c r="A22777">
        <v>405368</v>
      </c>
      <c r="B22777" t="s">
        <v>2372</v>
      </c>
    </row>
    <row r="22778" spans="1:2" x14ac:dyDescent="0.3">
      <c r="A22778">
        <v>405368</v>
      </c>
      <c r="B22778" t="s">
        <v>1224</v>
      </c>
    </row>
    <row r="22779" spans="1:2" x14ac:dyDescent="0.3">
      <c r="A22779">
        <v>405368</v>
      </c>
      <c r="B22779" t="s">
        <v>215</v>
      </c>
    </row>
    <row r="22780" spans="1:2" x14ac:dyDescent="0.3">
      <c r="A22780">
        <v>405967</v>
      </c>
      <c r="B22780" t="s">
        <v>726</v>
      </c>
    </row>
    <row r="22781" spans="1:2" x14ac:dyDescent="0.3">
      <c r="A22781">
        <v>406185</v>
      </c>
      <c r="B22781" t="s">
        <v>215</v>
      </c>
    </row>
    <row r="22782" spans="1:2" x14ac:dyDescent="0.3">
      <c r="A22782">
        <v>406185</v>
      </c>
      <c r="B22782" t="s">
        <v>670</v>
      </c>
    </row>
    <row r="22783" spans="1:2" x14ac:dyDescent="0.3">
      <c r="A22783">
        <v>406185</v>
      </c>
      <c r="B22783" t="s">
        <v>50</v>
      </c>
    </row>
    <row r="22784" spans="1:2" x14ac:dyDescent="0.3">
      <c r="A22784">
        <v>406185</v>
      </c>
      <c r="B22784" t="s">
        <v>2372</v>
      </c>
    </row>
    <row r="22785" spans="1:2" x14ac:dyDescent="0.3">
      <c r="A22785">
        <v>406542</v>
      </c>
      <c r="B22785" t="s">
        <v>215</v>
      </c>
    </row>
    <row r="22786" spans="1:2" x14ac:dyDescent="0.3">
      <c r="A22786">
        <v>406713</v>
      </c>
      <c r="B22786" t="s">
        <v>215</v>
      </c>
    </row>
    <row r="22787" spans="1:2" x14ac:dyDescent="0.3">
      <c r="A22787">
        <v>406713</v>
      </c>
      <c r="B22787" t="s">
        <v>726</v>
      </c>
    </row>
    <row r="22788" spans="1:2" x14ac:dyDescent="0.3">
      <c r="A22788">
        <v>406713</v>
      </c>
      <c r="B22788" t="s">
        <v>2372</v>
      </c>
    </row>
    <row r="22789" spans="1:2" x14ac:dyDescent="0.3">
      <c r="A22789">
        <v>406926</v>
      </c>
      <c r="B22789" t="s">
        <v>670</v>
      </c>
    </row>
    <row r="22790" spans="1:2" x14ac:dyDescent="0.3">
      <c r="A22790">
        <v>406947</v>
      </c>
      <c r="B22790" t="s">
        <v>7695</v>
      </c>
    </row>
    <row r="22791" spans="1:2" x14ac:dyDescent="0.3">
      <c r="A22791">
        <v>406947</v>
      </c>
      <c r="B22791" t="s">
        <v>517</v>
      </c>
    </row>
    <row r="22792" spans="1:2" x14ac:dyDescent="0.3">
      <c r="A22792">
        <v>407008</v>
      </c>
      <c r="B22792" t="s">
        <v>726</v>
      </c>
    </row>
    <row r="22793" spans="1:2" x14ac:dyDescent="0.3">
      <c r="A22793">
        <v>407058</v>
      </c>
      <c r="B22793" t="s">
        <v>726</v>
      </c>
    </row>
    <row r="22794" spans="1:2" x14ac:dyDescent="0.3">
      <c r="A22794">
        <v>407058</v>
      </c>
      <c r="B22794" t="s">
        <v>14067</v>
      </c>
    </row>
    <row r="22795" spans="1:2" x14ac:dyDescent="0.3">
      <c r="A22795">
        <v>407297</v>
      </c>
      <c r="B22795" t="s">
        <v>821</v>
      </c>
    </row>
    <row r="22796" spans="1:2" x14ac:dyDescent="0.3">
      <c r="A22796">
        <v>407297</v>
      </c>
      <c r="B22796" t="s">
        <v>670</v>
      </c>
    </row>
    <row r="22797" spans="1:2" x14ac:dyDescent="0.3">
      <c r="A22797">
        <v>407297</v>
      </c>
      <c r="B22797" t="s">
        <v>868</v>
      </c>
    </row>
    <row r="22798" spans="1:2" x14ac:dyDescent="0.3">
      <c r="A22798">
        <v>407297</v>
      </c>
      <c r="B22798" t="s">
        <v>517</v>
      </c>
    </row>
    <row r="22799" spans="1:2" x14ac:dyDescent="0.3">
      <c r="A22799">
        <v>407616</v>
      </c>
      <c r="B22799" t="s">
        <v>868</v>
      </c>
    </row>
    <row r="22800" spans="1:2" x14ac:dyDescent="0.3">
      <c r="A22800">
        <v>407616</v>
      </c>
      <c r="B22800" t="s">
        <v>670</v>
      </c>
    </row>
    <row r="22801" spans="1:2" x14ac:dyDescent="0.3">
      <c r="A22801">
        <v>407616</v>
      </c>
      <c r="B22801" t="s">
        <v>517</v>
      </c>
    </row>
    <row r="22802" spans="1:2" x14ac:dyDescent="0.3">
      <c r="A22802">
        <v>407616</v>
      </c>
      <c r="B22802" t="s">
        <v>1224</v>
      </c>
    </row>
    <row r="22803" spans="1:2" x14ac:dyDescent="0.3">
      <c r="A22803">
        <v>407616</v>
      </c>
      <c r="B22803" t="s">
        <v>2372</v>
      </c>
    </row>
    <row r="22804" spans="1:2" x14ac:dyDescent="0.3">
      <c r="A22804">
        <v>407703</v>
      </c>
      <c r="B22804" t="s">
        <v>670</v>
      </c>
    </row>
    <row r="22805" spans="1:2" x14ac:dyDescent="0.3">
      <c r="A22805">
        <v>407703</v>
      </c>
      <c r="B22805" t="s">
        <v>868</v>
      </c>
    </row>
    <row r="22806" spans="1:2" x14ac:dyDescent="0.3">
      <c r="A22806">
        <v>407703</v>
      </c>
      <c r="B22806" t="s">
        <v>517</v>
      </c>
    </row>
    <row r="22807" spans="1:2" x14ac:dyDescent="0.3">
      <c r="A22807">
        <v>407838</v>
      </c>
      <c r="B22807" t="s">
        <v>670</v>
      </c>
    </row>
    <row r="22808" spans="1:2" x14ac:dyDescent="0.3">
      <c r="A22808">
        <v>407838</v>
      </c>
      <c r="B22808" t="s">
        <v>868</v>
      </c>
    </row>
    <row r="22809" spans="1:2" x14ac:dyDescent="0.3">
      <c r="A22809">
        <v>407838</v>
      </c>
      <c r="B22809" t="s">
        <v>517</v>
      </c>
    </row>
    <row r="22810" spans="1:2" x14ac:dyDescent="0.3">
      <c r="A22810">
        <v>407889</v>
      </c>
      <c r="B22810" t="s">
        <v>50</v>
      </c>
    </row>
    <row r="22811" spans="1:2" x14ac:dyDescent="0.3">
      <c r="A22811">
        <v>408241</v>
      </c>
      <c r="B22811" t="s">
        <v>50</v>
      </c>
    </row>
    <row r="22812" spans="1:2" x14ac:dyDescent="0.3">
      <c r="A22812">
        <v>408241</v>
      </c>
      <c r="B22812" t="s">
        <v>215</v>
      </c>
    </row>
    <row r="22813" spans="1:2" x14ac:dyDescent="0.3">
      <c r="A22813">
        <v>408241</v>
      </c>
      <c r="B22813" t="s">
        <v>2372</v>
      </c>
    </row>
    <row r="22814" spans="1:2" x14ac:dyDescent="0.3">
      <c r="A22814">
        <v>408241</v>
      </c>
      <c r="B22814" t="s">
        <v>5886</v>
      </c>
    </row>
    <row r="22815" spans="1:2" x14ac:dyDescent="0.3">
      <c r="A22815">
        <v>408694</v>
      </c>
      <c r="B22815" t="s">
        <v>517</v>
      </c>
    </row>
    <row r="22816" spans="1:2" x14ac:dyDescent="0.3">
      <c r="A22816">
        <v>408751</v>
      </c>
      <c r="B22816" t="s">
        <v>13933</v>
      </c>
    </row>
    <row r="22817" spans="1:2" x14ac:dyDescent="0.3">
      <c r="A22817">
        <v>408977</v>
      </c>
      <c r="B22817" t="s">
        <v>2448</v>
      </c>
    </row>
    <row r="22818" spans="1:2" x14ac:dyDescent="0.3">
      <c r="A22818">
        <v>409017</v>
      </c>
      <c r="B22818" t="s">
        <v>3169</v>
      </c>
    </row>
    <row r="22819" spans="1:2" x14ac:dyDescent="0.3">
      <c r="A22819">
        <v>409122</v>
      </c>
      <c r="B22819" t="s">
        <v>670</v>
      </c>
    </row>
    <row r="22820" spans="1:2" x14ac:dyDescent="0.3">
      <c r="A22820">
        <v>409122</v>
      </c>
      <c r="B22820" t="s">
        <v>215</v>
      </c>
    </row>
    <row r="22821" spans="1:2" x14ac:dyDescent="0.3">
      <c r="A22821">
        <v>409412</v>
      </c>
      <c r="B22821" t="s">
        <v>1224</v>
      </c>
    </row>
    <row r="22822" spans="1:2" x14ac:dyDescent="0.3">
      <c r="A22822">
        <v>409486</v>
      </c>
      <c r="B22822" t="s">
        <v>648</v>
      </c>
    </row>
    <row r="22823" spans="1:2" x14ac:dyDescent="0.3">
      <c r="A22823">
        <v>409486</v>
      </c>
      <c r="B22823" t="s">
        <v>726</v>
      </c>
    </row>
    <row r="22824" spans="1:2" x14ac:dyDescent="0.3">
      <c r="A22824">
        <v>409486</v>
      </c>
      <c r="B22824" t="s">
        <v>50</v>
      </c>
    </row>
    <row r="22825" spans="1:2" x14ac:dyDescent="0.3">
      <c r="A22825">
        <v>409486</v>
      </c>
      <c r="B22825" t="s">
        <v>7674</v>
      </c>
    </row>
    <row r="22826" spans="1:2" x14ac:dyDescent="0.3">
      <c r="A22826">
        <v>409486</v>
      </c>
      <c r="B22826" t="s">
        <v>517</v>
      </c>
    </row>
    <row r="22827" spans="1:2" x14ac:dyDescent="0.3">
      <c r="A22827">
        <v>409880</v>
      </c>
      <c r="B22827" t="s">
        <v>1224</v>
      </c>
    </row>
    <row r="22828" spans="1:2" x14ac:dyDescent="0.3">
      <c r="A22828">
        <v>409880</v>
      </c>
      <c r="B22828" t="s">
        <v>215</v>
      </c>
    </row>
    <row r="22829" spans="1:2" x14ac:dyDescent="0.3">
      <c r="A22829">
        <v>409880</v>
      </c>
      <c r="B22829" t="s">
        <v>3169</v>
      </c>
    </row>
    <row r="22830" spans="1:2" x14ac:dyDescent="0.3">
      <c r="A22830">
        <v>410301</v>
      </c>
      <c r="B22830" t="s">
        <v>2448</v>
      </c>
    </row>
    <row r="22831" spans="1:2" x14ac:dyDescent="0.3">
      <c r="A22831">
        <v>410301</v>
      </c>
      <c r="B22831" t="s">
        <v>3169</v>
      </c>
    </row>
    <row r="22832" spans="1:2" x14ac:dyDescent="0.3">
      <c r="A22832">
        <v>410891</v>
      </c>
      <c r="B22832" t="s">
        <v>50</v>
      </c>
    </row>
    <row r="22833" spans="1:2" x14ac:dyDescent="0.3">
      <c r="A22833">
        <v>410891</v>
      </c>
      <c r="B22833" t="s">
        <v>215</v>
      </c>
    </row>
    <row r="22834" spans="1:2" x14ac:dyDescent="0.3">
      <c r="A22834">
        <v>410891</v>
      </c>
      <c r="B22834" t="s">
        <v>726</v>
      </c>
    </row>
    <row r="22835" spans="1:2" x14ac:dyDescent="0.3">
      <c r="A22835">
        <v>411774</v>
      </c>
      <c r="B22835" t="s">
        <v>7695</v>
      </c>
    </row>
    <row r="22836" spans="1:2" x14ac:dyDescent="0.3">
      <c r="A22836">
        <v>411774</v>
      </c>
      <c r="B22836" t="s">
        <v>726</v>
      </c>
    </row>
    <row r="22837" spans="1:2" x14ac:dyDescent="0.3">
      <c r="A22837">
        <v>411961</v>
      </c>
      <c r="B22837" t="s">
        <v>2372</v>
      </c>
    </row>
    <row r="22838" spans="1:2" x14ac:dyDescent="0.3">
      <c r="A22838">
        <v>411961</v>
      </c>
      <c r="B22838" t="s">
        <v>1224</v>
      </c>
    </row>
    <row r="22839" spans="1:2" x14ac:dyDescent="0.3">
      <c r="A22839">
        <v>411982</v>
      </c>
      <c r="B22839" t="s">
        <v>726</v>
      </c>
    </row>
    <row r="22840" spans="1:2" x14ac:dyDescent="0.3">
      <c r="A22840">
        <v>411982</v>
      </c>
      <c r="B22840" t="s">
        <v>162</v>
      </c>
    </row>
    <row r="22841" spans="1:2" x14ac:dyDescent="0.3">
      <c r="A22841">
        <v>411982</v>
      </c>
      <c r="B22841" t="s">
        <v>517</v>
      </c>
    </row>
    <row r="22842" spans="1:2" x14ac:dyDescent="0.3">
      <c r="A22842">
        <v>411990</v>
      </c>
      <c r="B22842" t="s">
        <v>3857</v>
      </c>
    </row>
    <row r="22843" spans="1:2" x14ac:dyDescent="0.3">
      <c r="A22843">
        <v>411990</v>
      </c>
      <c r="B22843" t="s">
        <v>215</v>
      </c>
    </row>
    <row r="22844" spans="1:2" x14ac:dyDescent="0.3">
      <c r="A22844">
        <v>412378</v>
      </c>
      <c r="B22844" t="s">
        <v>648</v>
      </c>
    </row>
    <row r="22845" spans="1:2" x14ac:dyDescent="0.3">
      <c r="A22845">
        <v>412557</v>
      </c>
      <c r="B22845" t="s">
        <v>726</v>
      </c>
    </row>
    <row r="22846" spans="1:2" x14ac:dyDescent="0.3">
      <c r="A22846">
        <v>412597</v>
      </c>
      <c r="B22846" t="s">
        <v>50</v>
      </c>
    </row>
    <row r="22847" spans="1:2" x14ac:dyDescent="0.3">
      <c r="A22847">
        <v>412597</v>
      </c>
      <c r="B22847" t="s">
        <v>1470</v>
      </c>
    </row>
    <row r="22848" spans="1:2" x14ac:dyDescent="0.3">
      <c r="A22848">
        <v>412721</v>
      </c>
      <c r="B22848" t="s">
        <v>50</v>
      </c>
    </row>
    <row r="22849" spans="1:2" x14ac:dyDescent="0.3">
      <c r="A22849">
        <v>412721</v>
      </c>
      <c r="B22849" t="s">
        <v>4342</v>
      </c>
    </row>
    <row r="22850" spans="1:2" x14ac:dyDescent="0.3">
      <c r="A22850">
        <v>414109</v>
      </c>
      <c r="B22850" t="s">
        <v>2448</v>
      </c>
    </row>
    <row r="22851" spans="1:2" x14ac:dyDescent="0.3">
      <c r="A22851">
        <v>414109</v>
      </c>
      <c r="B22851" t="s">
        <v>2372</v>
      </c>
    </row>
    <row r="22852" spans="1:2" x14ac:dyDescent="0.3">
      <c r="A22852">
        <v>414486</v>
      </c>
      <c r="B22852" t="s">
        <v>648</v>
      </c>
    </row>
    <row r="22853" spans="1:2" x14ac:dyDescent="0.3">
      <c r="A22853">
        <v>414605</v>
      </c>
      <c r="B22853" t="s">
        <v>13957</v>
      </c>
    </row>
    <row r="22854" spans="1:2" x14ac:dyDescent="0.3">
      <c r="A22854">
        <v>414675</v>
      </c>
      <c r="B22854" t="s">
        <v>726</v>
      </c>
    </row>
    <row r="22855" spans="1:2" x14ac:dyDescent="0.3">
      <c r="A22855">
        <v>414885</v>
      </c>
      <c r="B22855" t="s">
        <v>4238</v>
      </c>
    </row>
    <row r="22856" spans="1:2" x14ac:dyDescent="0.3">
      <c r="A22856">
        <v>414885</v>
      </c>
      <c r="B22856" t="s">
        <v>2372</v>
      </c>
    </row>
    <row r="22857" spans="1:2" x14ac:dyDescent="0.3">
      <c r="A22857">
        <v>415392</v>
      </c>
      <c r="B22857" t="s">
        <v>162</v>
      </c>
    </row>
    <row r="22858" spans="1:2" x14ac:dyDescent="0.3">
      <c r="A22858">
        <v>415392</v>
      </c>
      <c r="B22858" t="s">
        <v>821</v>
      </c>
    </row>
    <row r="22859" spans="1:2" x14ac:dyDescent="0.3">
      <c r="A22859">
        <v>415392</v>
      </c>
      <c r="B22859" t="s">
        <v>2372</v>
      </c>
    </row>
    <row r="22860" spans="1:2" x14ac:dyDescent="0.3">
      <c r="A22860">
        <v>415543</v>
      </c>
      <c r="B22860" t="s">
        <v>6072</v>
      </c>
    </row>
    <row r="22861" spans="1:2" x14ac:dyDescent="0.3">
      <c r="A22861">
        <v>415569</v>
      </c>
      <c r="B22861" t="s">
        <v>4238</v>
      </c>
    </row>
    <row r="22862" spans="1:2" x14ac:dyDescent="0.3">
      <c r="A22862">
        <v>415569</v>
      </c>
      <c r="B22862" t="s">
        <v>1224</v>
      </c>
    </row>
    <row r="22863" spans="1:2" x14ac:dyDescent="0.3">
      <c r="A22863">
        <v>415571</v>
      </c>
      <c r="B22863" t="s">
        <v>4238</v>
      </c>
    </row>
    <row r="22864" spans="1:2" x14ac:dyDescent="0.3">
      <c r="A22864">
        <v>415571</v>
      </c>
      <c r="B22864" t="s">
        <v>1224</v>
      </c>
    </row>
    <row r="22865" spans="1:2" x14ac:dyDescent="0.3">
      <c r="A22865">
        <v>415742</v>
      </c>
      <c r="B22865" t="s">
        <v>726</v>
      </c>
    </row>
    <row r="22866" spans="1:2" x14ac:dyDescent="0.3">
      <c r="A22866">
        <v>415742</v>
      </c>
      <c r="B22866" t="s">
        <v>162</v>
      </c>
    </row>
    <row r="22867" spans="1:2" x14ac:dyDescent="0.3">
      <c r="A22867">
        <v>415742</v>
      </c>
      <c r="B22867" t="s">
        <v>215</v>
      </c>
    </row>
    <row r="22868" spans="1:2" x14ac:dyDescent="0.3">
      <c r="A22868">
        <v>415809</v>
      </c>
      <c r="B22868" t="s">
        <v>3169</v>
      </c>
    </row>
    <row r="22869" spans="1:2" x14ac:dyDescent="0.3">
      <c r="A22869">
        <v>416010</v>
      </c>
      <c r="B22869" t="s">
        <v>726</v>
      </c>
    </row>
    <row r="22870" spans="1:2" x14ac:dyDescent="0.3">
      <c r="A22870">
        <v>416010</v>
      </c>
      <c r="B22870" t="s">
        <v>50</v>
      </c>
    </row>
    <row r="22871" spans="1:2" x14ac:dyDescent="0.3">
      <c r="A22871">
        <v>416010</v>
      </c>
      <c r="B22871" t="s">
        <v>215</v>
      </c>
    </row>
    <row r="22872" spans="1:2" x14ac:dyDescent="0.3">
      <c r="A22872">
        <v>416010</v>
      </c>
      <c r="B22872" t="s">
        <v>4642</v>
      </c>
    </row>
    <row r="22873" spans="1:2" x14ac:dyDescent="0.3">
      <c r="A22873">
        <v>416101</v>
      </c>
      <c r="B22873" t="s">
        <v>215</v>
      </c>
    </row>
    <row r="22874" spans="1:2" x14ac:dyDescent="0.3">
      <c r="A22874">
        <v>416101</v>
      </c>
      <c r="B22874" t="s">
        <v>517</v>
      </c>
    </row>
    <row r="22875" spans="1:2" x14ac:dyDescent="0.3">
      <c r="A22875">
        <v>416212</v>
      </c>
      <c r="B22875" t="s">
        <v>50</v>
      </c>
    </row>
    <row r="22876" spans="1:2" x14ac:dyDescent="0.3">
      <c r="A22876">
        <v>416478</v>
      </c>
      <c r="B22876" t="s">
        <v>1224</v>
      </c>
    </row>
    <row r="22877" spans="1:2" x14ac:dyDescent="0.3">
      <c r="A22877">
        <v>416478</v>
      </c>
      <c r="B22877" t="s">
        <v>648</v>
      </c>
    </row>
    <row r="22878" spans="1:2" x14ac:dyDescent="0.3">
      <c r="A22878">
        <v>416536</v>
      </c>
      <c r="B22878" t="s">
        <v>4642</v>
      </c>
    </row>
    <row r="22879" spans="1:2" x14ac:dyDescent="0.3">
      <c r="A22879">
        <v>416536</v>
      </c>
      <c r="B22879" t="s">
        <v>162</v>
      </c>
    </row>
    <row r="22880" spans="1:2" x14ac:dyDescent="0.3">
      <c r="A22880">
        <v>416536</v>
      </c>
      <c r="B22880" t="s">
        <v>4342</v>
      </c>
    </row>
    <row r="22881" spans="1:2" x14ac:dyDescent="0.3">
      <c r="A22881">
        <v>416536</v>
      </c>
      <c r="B22881" t="s">
        <v>1224</v>
      </c>
    </row>
    <row r="22882" spans="1:2" x14ac:dyDescent="0.3">
      <c r="A22882">
        <v>416536</v>
      </c>
      <c r="B22882" t="s">
        <v>2372</v>
      </c>
    </row>
    <row r="22883" spans="1:2" x14ac:dyDescent="0.3">
      <c r="A22883">
        <v>416629</v>
      </c>
      <c r="B22883" t="s">
        <v>3169</v>
      </c>
    </row>
    <row r="22884" spans="1:2" x14ac:dyDescent="0.3">
      <c r="A22884">
        <v>416896</v>
      </c>
      <c r="B22884" t="s">
        <v>868</v>
      </c>
    </row>
    <row r="22885" spans="1:2" x14ac:dyDescent="0.3">
      <c r="A22885">
        <v>416896</v>
      </c>
      <c r="B22885" t="s">
        <v>670</v>
      </c>
    </row>
    <row r="22886" spans="1:2" x14ac:dyDescent="0.3">
      <c r="A22886">
        <v>416896</v>
      </c>
      <c r="B22886" t="s">
        <v>2372</v>
      </c>
    </row>
    <row r="22887" spans="1:2" x14ac:dyDescent="0.3">
      <c r="A22887">
        <v>416896</v>
      </c>
      <c r="B22887" t="s">
        <v>1931</v>
      </c>
    </row>
    <row r="22888" spans="1:2" x14ac:dyDescent="0.3">
      <c r="A22888">
        <v>417144</v>
      </c>
      <c r="B22888" t="s">
        <v>4238</v>
      </c>
    </row>
    <row r="22889" spans="1:2" x14ac:dyDescent="0.3">
      <c r="A22889">
        <v>417144</v>
      </c>
      <c r="B22889" t="s">
        <v>1224</v>
      </c>
    </row>
    <row r="22890" spans="1:2" x14ac:dyDescent="0.3">
      <c r="A22890">
        <v>417158</v>
      </c>
      <c r="B22890" t="s">
        <v>868</v>
      </c>
    </row>
    <row r="22891" spans="1:2" x14ac:dyDescent="0.3">
      <c r="A22891">
        <v>417158</v>
      </c>
      <c r="B22891" t="s">
        <v>7674</v>
      </c>
    </row>
    <row r="22892" spans="1:2" x14ac:dyDescent="0.3">
      <c r="A22892">
        <v>417158</v>
      </c>
      <c r="B22892" t="s">
        <v>215</v>
      </c>
    </row>
    <row r="22893" spans="1:2" x14ac:dyDescent="0.3">
      <c r="A22893">
        <v>417158</v>
      </c>
      <c r="B22893" t="s">
        <v>2372</v>
      </c>
    </row>
    <row r="22894" spans="1:2" x14ac:dyDescent="0.3">
      <c r="A22894">
        <v>417308</v>
      </c>
      <c r="B22894" t="s">
        <v>162</v>
      </c>
    </row>
    <row r="22895" spans="1:2" x14ac:dyDescent="0.3">
      <c r="A22895">
        <v>417454</v>
      </c>
      <c r="B22895" t="s">
        <v>7695</v>
      </c>
    </row>
    <row r="22896" spans="1:2" x14ac:dyDescent="0.3">
      <c r="A22896">
        <v>417454</v>
      </c>
      <c r="B22896" t="s">
        <v>3169</v>
      </c>
    </row>
    <row r="22897" spans="1:2" x14ac:dyDescent="0.3">
      <c r="A22897">
        <v>418077</v>
      </c>
      <c r="B22897" t="s">
        <v>726</v>
      </c>
    </row>
    <row r="22898" spans="1:2" x14ac:dyDescent="0.3">
      <c r="A22898">
        <v>418077</v>
      </c>
      <c r="B22898" t="s">
        <v>50</v>
      </c>
    </row>
    <row r="22899" spans="1:2" x14ac:dyDescent="0.3">
      <c r="A22899">
        <v>418299</v>
      </c>
      <c r="B22899" t="s">
        <v>726</v>
      </c>
    </row>
    <row r="22900" spans="1:2" x14ac:dyDescent="0.3">
      <c r="A22900">
        <v>418326</v>
      </c>
      <c r="B22900" t="s">
        <v>726</v>
      </c>
    </row>
    <row r="22901" spans="1:2" x14ac:dyDescent="0.3">
      <c r="A22901">
        <v>418326</v>
      </c>
      <c r="B22901" t="s">
        <v>2448</v>
      </c>
    </row>
    <row r="22902" spans="1:2" x14ac:dyDescent="0.3">
      <c r="A22902">
        <v>418326</v>
      </c>
      <c r="B22902" t="s">
        <v>50</v>
      </c>
    </row>
    <row r="22903" spans="1:2" x14ac:dyDescent="0.3">
      <c r="A22903">
        <v>418326</v>
      </c>
      <c r="B22903" t="s">
        <v>1931</v>
      </c>
    </row>
    <row r="22904" spans="1:2" x14ac:dyDescent="0.3">
      <c r="A22904">
        <v>418326</v>
      </c>
      <c r="B22904" t="s">
        <v>2372</v>
      </c>
    </row>
    <row r="22905" spans="1:2" x14ac:dyDescent="0.3">
      <c r="A22905">
        <v>418326</v>
      </c>
      <c r="B22905" t="s">
        <v>1470</v>
      </c>
    </row>
    <row r="22906" spans="1:2" x14ac:dyDescent="0.3">
      <c r="A22906">
        <v>418326</v>
      </c>
      <c r="B22906" t="s">
        <v>1056</v>
      </c>
    </row>
    <row r="22907" spans="1:2" x14ac:dyDescent="0.3">
      <c r="A22907">
        <v>418400</v>
      </c>
      <c r="B22907" t="s">
        <v>12676</v>
      </c>
    </row>
    <row r="22908" spans="1:2" x14ac:dyDescent="0.3">
      <c r="A22908">
        <v>418575</v>
      </c>
      <c r="B22908" t="s">
        <v>14464</v>
      </c>
    </row>
    <row r="22909" spans="1:2" x14ac:dyDescent="0.3">
      <c r="A22909">
        <v>418575</v>
      </c>
      <c r="B22909" t="s">
        <v>215</v>
      </c>
    </row>
    <row r="22910" spans="1:2" x14ac:dyDescent="0.3">
      <c r="A22910">
        <v>418575</v>
      </c>
      <c r="B22910" t="s">
        <v>726</v>
      </c>
    </row>
    <row r="22911" spans="1:2" x14ac:dyDescent="0.3">
      <c r="A22911">
        <v>418926</v>
      </c>
      <c r="B22911" t="s">
        <v>13988</v>
      </c>
    </row>
    <row r="22912" spans="1:2" x14ac:dyDescent="0.3">
      <c r="A22912">
        <v>419001</v>
      </c>
      <c r="B22912" t="s">
        <v>868</v>
      </c>
    </row>
    <row r="22913" spans="1:2" x14ac:dyDescent="0.3">
      <c r="A22913">
        <v>419001</v>
      </c>
      <c r="B22913" t="s">
        <v>648</v>
      </c>
    </row>
    <row r="22914" spans="1:2" x14ac:dyDescent="0.3">
      <c r="A22914">
        <v>419220</v>
      </c>
      <c r="B22914" t="s">
        <v>14067</v>
      </c>
    </row>
    <row r="22915" spans="1:2" x14ac:dyDescent="0.3">
      <c r="A22915">
        <v>419220</v>
      </c>
      <c r="B22915" t="s">
        <v>5211</v>
      </c>
    </row>
    <row r="22916" spans="1:2" x14ac:dyDescent="0.3">
      <c r="A22916">
        <v>419220</v>
      </c>
      <c r="B22916" t="s">
        <v>2372</v>
      </c>
    </row>
    <row r="22917" spans="1:2" x14ac:dyDescent="0.3">
      <c r="A22917">
        <v>419686</v>
      </c>
      <c r="B22917" t="s">
        <v>7695</v>
      </c>
    </row>
    <row r="22918" spans="1:2" x14ac:dyDescent="0.3">
      <c r="A22918">
        <v>419686</v>
      </c>
      <c r="B22918" t="s">
        <v>215</v>
      </c>
    </row>
    <row r="22919" spans="1:2" x14ac:dyDescent="0.3">
      <c r="A22919">
        <v>419772</v>
      </c>
      <c r="B22919" t="s">
        <v>2372</v>
      </c>
    </row>
    <row r="22920" spans="1:2" x14ac:dyDescent="0.3">
      <c r="A22920">
        <v>419772</v>
      </c>
      <c r="B22920" t="s">
        <v>215</v>
      </c>
    </row>
    <row r="22921" spans="1:2" x14ac:dyDescent="0.3">
      <c r="A22921">
        <v>420467</v>
      </c>
      <c r="B22921" t="s">
        <v>726</v>
      </c>
    </row>
    <row r="22922" spans="1:2" x14ac:dyDescent="0.3">
      <c r="A22922">
        <v>420467</v>
      </c>
      <c r="B22922" t="s">
        <v>215</v>
      </c>
    </row>
    <row r="22923" spans="1:2" x14ac:dyDescent="0.3">
      <c r="A22923">
        <v>420484</v>
      </c>
      <c r="B22923" t="s">
        <v>4238</v>
      </c>
    </row>
    <row r="22924" spans="1:2" x14ac:dyDescent="0.3">
      <c r="A22924">
        <v>420484</v>
      </c>
      <c r="B22924" t="s">
        <v>1224</v>
      </c>
    </row>
    <row r="22925" spans="1:2" x14ac:dyDescent="0.3">
      <c r="A22925">
        <v>420750</v>
      </c>
      <c r="B22925" t="s">
        <v>7695</v>
      </c>
    </row>
    <row r="22926" spans="1:2" x14ac:dyDescent="0.3">
      <c r="A22926">
        <v>420750</v>
      </c>
      <c r="B22926" t="s">
        <v>5886</v>
      </c>
    </row>
    <row r="22927" spans="1:2" x14ac:dyDescent="0.3">
      <c r="A22927">
        <v>420750</v>
      </c>
      <c r="B22927" t="s">
        <v>162</v>
      </c>
    </row>
    <row r="22928" spans="1:2" x14ac:dyDescent="0.3">
      <c r="A22928">
        <v>420764</v>
      </c>
      <c r="B22928" t="s">
        <v>215</v>
      </c>
    </row>
    <row r="22929" spans="1:2" x14ac:dyDescent="0.3">
      <c r="A22929">
        <v>420764</v>
      </c>
      <c r="B22929" t="s">
        <v>517</v>
      </c>
    </row>
    <row r="22930" spans="1:2" x14ac:dyDescent="0.3">
      <c r="A22930">
        <v>420764</v>
      </c>
      <c r="B22930" t="s">
        <v>7695</v>
      </c>
    </row>
    <row r="22931" spans="1:2" x14ac:dyDescent="0.3">
      <c r="A22931">
        <v>421134</v>
      </c>
      <c r="B22931" t="s">
        <v>215</v>
      </c>
    </row>
    <row r="22932" spans="1:2" x14ac:dyDescent="0.3">
      <c r="A22932">
        <v>421134</v>
      </c>
      <c r="B22932" t="s">
        <v>2372</v>
      </c>
    </row>
    <row r="22933" spans="1:2" x14ac:dyDescent="0.3">
      <c r="A22933">
        <v>421716</v>
      </c>
      <c r="B22933" t="s">
        <v>4642</v>
      </c>
    </row>
    <row r="22934" spans="1:2" x14ac:dyDescent="0.3">
      <c r="A22934">
        <v>421716</v>
      </c>
      <c r="B22934" t="s">
        <v>517</v>
      </c>
    </row>
    <row r="22935" spans="1:2" x14ac:dyDescent="0.3">
      <c r="A22935">
        <v>421716</v>
      </c>
      <c r="B22935" t="s">
        <v>50</v>
      </c>
    </row>
    <row r="22936" spans="1:2" x14ac:dyDescent="0.3">
      <c r="A22936">
        <v>421739</v>
      </c>
      <c r="B22936" t="s">
        <v>2448</v>
      </c>
    </row>
    <row r="22937" spans="1:2" x14ac:dyDescent="0.3">
      <c r="A22937">
        <v>422113</v>
      </c>
      <c r="B22937" t="s">
        <v>2904</v>
      </c>
    </row>
    <row r="22938" spans="1:2" x14ac:dyDescent="0.3">
      <c r="A22938">
        <v>422290</v>
      </c>
      <c r="B22938" t="s">
        <v>215</v>
      </c>
    </row>
    <row r="22939" spans="1:2" x14ac:dyDescent="0.3">
      <c r="A22939">
        <v>422290</v>
      </c>
      <c r="B22939" t="s">
        <v>517</v>
      </c>
    </row>
    <row r="22940" spans="1:2" x14ac:dyDescent="0.3">
      <c r="A22940">
        <v>422290</v>
      </c>
      <c r="B22940" t="s">
        <v>3169</v>
      </c>
    </row>
    <row r="22941" spans="1:2" x14ac:dyDescent="0.3">
      <c r="A22941">
        <v>422416</v>
      </c>
      <c r="B22941" t="s">
        <v>7695</v>
      </c>
    </row>
    <row r="22942" spans="1:2" x14ac:dyDescent="0.3">
      <c r="A22942">
        <v>422630</v>
      </c>
      <c r="B22942" t="s">
        <v>2448</v>
      </c>
    </row>
    <row r="22943" spans="1:2" x14ac:dyDescent="0.3">
      <c r="A22943">
        <v>422674</v>
      </c>
      <c r="B22943" t="s">
        <v>215</v>
      </c>
    </row>
    <row r="22944" spans="1:2" x14ac:dyDescent="0.3">
      <c r="A22944">
        <v>422674</v>
      </c>
      <c r="B22944" t="s">
        <v>2372</v>
      </c>
    </row>
    <row r="22945" spans="1:2" x14ac:dyDescent="0.3">
      <c r="A22945">
        <v>423071</v>
      </c>
      <c r="B22945" t="s">
        <v>726</v>
      </c>
    </row>
    <row r="22946" spans="1:2" x14ac:dyDescent="0.3">
      <c r="A22946">
        <v>423110</v>
      </c>
      <c r="B22946" t="s">
        <v>648</v>
      </c>
    </row>
    <row r="22947" spans="1:2" x14ac:dyDescent="0.3">
      <c r="A22947">
        <v>423110</v>
      </c>
      <c r="B22947" t="s">
        <v>2372</v>
      </c>
    </row>
    <row r="22948" spans="1:2" x14ac:dyDescent="0.3">
      <c r="A22948">
        <v>423208</v>
      </c>
      <c r="B22948" t="s">
        <v>517</v>
      </c>
    </row>
    <row r="22949" spans="1:2" x14ac:dyDescent="0.3">
      <c r="A22949">
        <v>423422</v>
      </c>
      <c r="B22949" t="s">
        <v>868</v>
      </c>
    </row>
    <row r="22950" spans="1:2" x14ac:dyDescent="0.3">
      <c r="A22950">
        <v>423422</v>
      </c>
      <c r="B22950" t="s">
        <v>7674</v>
      </c>
    </row>
    <row r="22951" spans="1:2" x14ac:dyDescent="0.3">
      <c r="A22951">
        <v>423422</v>
      </c>
      <c r="B22951" t="s">
        <v>2372</v>
      </c>
    </row>
    <row r="22952" spans="1:2" x14ac:dyDescent="0.3">
      <c r="A22952">
        <v>423622</v>
      </c>
      <c r="B22952" t="s">
        <v>2448</v>
      </c>
    </row>
    <row r="22953" spans="1:2" x14ac:dyDescent="0.3">
      <c r="A22953">
        <v>423786</v>
      </c>
      <c r="B22953" t="s">
        <v>215</v>
      </c>
    </row>
    <row r="22954" spans="1:2" x14ac:dyDescent="0.3">
      <c r="A22954">
        <v>423786</v>
      </c>
      <c r="B22954" t="s">
        <v>7695</v>
      </c>
    </row>
    <row r="22955" spans="1:2" x14ac:dyDescent="0.3">
      <c r="A22955">
        <v>423945</v>
      </c>
      <c r="B22955" t="s">
        <v>1224</v>
      </c>
    </row>
    <row r="22956" spans="1:2" x14ac:dyDescent="0.3">
      <c r="A22956">
        <v>423950</v>
      </c>
      <c r="B22956" t="s">
        <v>517</v>
      </c>
    </row>
    <row r="22957" spans="1:2" x14ac:dyDescent="0.3">
      <c r="A22957">
        <v>424107</v>
      </c>
      <c r="B22957" t="s">
        <v>726</v>
      </c>
    </row>
    <row r="22958" spans="1:2" x14ac:dyDescent="0.3">
      <c r="A22958">
        <v>424107</v>
      </c>
      <c r="B22958" t="s">
        <v>7674</v>
      </c>
    </row>
    <row r="22959" spans="1:2" x14ac:dyDescent="0.3">
      <c r="A22959">
        <v>424107</v>
      </c>
      <c r="B22959" t="s">
        <v>517</v>
      </c>
    </row>
    <row r="22960" spans="1:2" x14ac:dyDescent="0.3">
      <c r="A22960">
        <v>424125</v>
      </c>
      <c r="B22960" t="s">
        <v>162</v>
      </c>
    </row>
    <row r="22961" spans="1:2" x14ac:dyDescent="0.3">
      <c r="A22961">
        <v>424125</v>
      </c>
      <c r="B22961" t="s">
        <v>50</v>
      </c>
    </row>
    <row r="22962" spans="1:2" x14ac:dyDescent="0.3">
      <c r="A22962">
        <v>424125</v>
      </c>
      <c r="B22962" t="s">
        <v>517</v>
      </c>
    </row>
    <row r="22963" spans="1:2" x14ac:dyDescent="0.3">
      <c r="A22963">
        <v>424125</v>
      </c>
      <c r="B22963" t="s">
        <v>4342</v>
      </c>
    </row>
    <row r="22964" spans="1:2" x14ac:dyDescent="0.3">
      <c r="A22964">
        <v>424595</v>
      </c>
      <c r="B22964" t="s">
        <v>3169</v>
      </c>
    </row>
    <row r="22965" spans="1:2" x14ac:dyDescent="0.3">
      <c r="A22965">
        <v>424595</v>
      </c>
      <c r="B22965" t="s">
        <v>517</v>
      </c>
    </row>
    <row r="22966" spans="1:2" x14ac:dyDescent="0.3">
      <c r="A22966">
        <v>424595</v>
      </c>
      <c r="B22966" t="s">
        <v>648</v>
      </c>
    </row>
    <row r="22967" spans="1:2" x14ac:dyDescent="0.3">
      <c r="A22967">
        <v>424609</v>
      </c>
      <c r="B22967" t="s">
        <v>3169</v>
      </c>
    </row>
    <row r="22968" spans="1:2" x14ac:dyDescent="0.3">
      <c r="A22968">
        <v>424620</v>
      </c>
      <c r="B22968" t="s">
        <v>162</v>
      </c>
    </row>
    <row r="22969" spans="1:2" x14ac:dyDescent="0.3">
      <c r="A22969">
        <v>424620</v>
      </c>
      <c r="B22969" t="s">
        <v>4342</v>
      </c>
    </row>
    <row r="22970" spans="1:2" x14ac:dyDescent="0.3">
      <c r="A22970">
        <v>424656</v>
      </c>
      <c r="B22970" t="s">
        <v>162</v>
      </c>
    </row>
    <row r="22971" spans="1:2" x14ac:dyDescent="0.3">
      <c r="A22971">
        <v>424870</v>
      </c>
      <c r="B22971" t="s">
        <v>517</v>
      </c>
    </row>
    <row r="22972" spans="1:2" x14ac:dyDescent="0.3">
      <c r="A22972">
        <v>424870</v>
      </c>
      <c r="B22972" t="s">
        <v>215</v>
      </c>
    </row>
    <row r="22973" spans="1:2" x14ac:dyDescent="0.3">
      <c r="A22973">
        <v>425092</v>
      </c>
      <c r="B22973" t="s">
        <v>726</v>
      </c>
    </row>
    <row r="22974" spans="1:2" x14ac:dyDescent="0.3">
      <c r="A22974">
        <v>425118</v>
      </c>
      <c r="B22974" t="s">
        <v>517</v>
      </c>
    </row>
    <row r="22975" spans="1:2" x14ac:dyDescent="0.3">
      <c r="A22975">
        <v>425144</v>
      </c>
      <c r="B22975" t="s">
        <v>821</v>
      </c>
    </row>
    <row r="22976" spans="1:2" x14ac:dyDescent="0.3">
      <c r="A22976">
        <v>425144</v>
      </c>
      <c r="B22976" t="s">
        <v>868</v>
      </c>
    </row>
    <row r="22977" spans="1:2" x14ac:dyDescent="0.3">
      <c r="A22977">
        <v>425144</v>
      </c>
      <c r="B22977" t="s">
        <v>7674</v>
      </c>
    </row>
    <row r="22978" spans="1:2" x14ac:dyDescent="0.3">
      <c r="A22978">
        <v>425357</v>
      </c>
      <c r="B22978" t="s">
        <v>14035</v>
      </c>
    </row>
    <row r="22979" spans="1:2" x14ac:dyDescent="0.3">
      <c r="A22979">
        <v>425478</v>
      </c>
      <c r="B22979" t="s">
        <v>670</v>
      </c>
    </row>
    <row r="22980" spans="1:2" x14ac:dyDescent="0.3">
      <c r="A22980">
        <v>425478</v>
      </c>
      <c r="B22980" t="s">
        <v>50</v>
      </c>
    </row>
    <row r="22981" spans="1:2" x14ac:dyDescent="0.3">
      <c r="A22981">
        <v>425478</v>
      </c>
      <c r="B22981" t="s">
        <v>215</v>
      </c>
    </row>
    <row r="22982" spans="1:2" x14ac:dyDescent="0.3">
      <c r="A22982">
        <v>425478</v>
      </c>
      <c r="B22982" t="s">
        <v>2372</v>
      </c>
    </row>
    <row r="22983" spans="1:2" x14ac:dyDescent="0.3">
      <c r="A22983">
        <v>425482</v>
      </c>
      <c r="B22983" t="s">
        <v>7695</v>
      </c>
    </row>
    <row r="22984" spans="1:2" x14ac:dyDescent="0.3">
      <c r="A22984">
        <v>425482</v>
      </c>
      <c r="B22984" t="s">
        <v>517</v>
      </c>
    </row>
    <row r="22985" spans="1:2" x14ac:dyDescent="0.3">
      <c r="A22985">
        <v>425514</v>
      </c>
      <c r="B22985" t="s">
        <v>4238</v>
      </c>
    </row>
    <row r="22986" spans="1:2" x14ac:dyDescent="0.3">
      <c r="A22986">
        <v>426114</v>
      </c>
      <c r="B22986" t="s">
        <v>648</v>
      </c>
    </row>
    <row r="22987" spans="1:2" x14ac:dyDescent="0.3">
      <c r="A22987">
        <v>426351</v>
      </c>
      <c r="B22987" t="s">
        <v>726</v>
      </c>
    </row>
    <row r="22988" spans="1:2" x14ac:dyDescent="0.3">
      <c r="A22988">
        <v>426351</v>
      </c>
      <c r="B22988" t="s">
        <v>50</v>
      </c>
    </row>
    <row r="22989" spans="1:2" x14ac:dyDescent="0.3">
      <c r="A22989">
        <v>426422</v>
      </c>
      <c r="B22989" t="s">
        <v>726</v>
      </c>
    </row>
    <row r="22990" spans="1:2" x14ac:dyDescent="0.3">
      <c r="A22990">
        <v>426785</v>
      </c>
      <c r="B22990" t="s">
        <v>517</v>
      </c>
    </row>
    <row r="22991" spans="1:2" x14ac:dyDescent="0.3">
      <c r="A22991">
        <v>426896</v>
      </c>
      <c r="B22991" t="s">
        <v>7674</v>
      </c>
    </row>
    <row r="22992" spans="1:2" x14ac:dyDescent="0.3">
      <c r="A22992">
        <v>426896</v>
      </c>
      <c r="B22992" t="s">
        <v>726</v>
      </c>
    </row>
    <row r="22993" spans="1:2" x14ac:dyDescent="0.3">
      <c r="A22993">
        <v>426896</v>
      </c>
      <c r="B22993" t="s">
        <v>1224</v>
      </c>
    </row>
    <row r="22994" spans="1:2" x14ac:dyDescent="0.3">
      <c r="A22994">
        <v>426896</v>
      </c>
      <c r="B22994" t="s">
        <v>2372</v>
      </c>
    </row>
    <row r="22995" spans="1:2" x14ac:dyDescent="0.3">
      <c r="A22995">
        <v>426983</v>
      </c>
      <c r="B22995" t="s">
        <v>4238</v>
      </c>
    </row>
    <row r="22996" spans="1:2" x14ac:dyDescent="0.3">
      <c r="A22996">
        <v>426983</v>
      </c>
      <c r="B22996" t="s">
        <v>2372</v>
      </c>
    </row>
    <row r="22997" spans="1:2" x14ac:dyDescent="0.3">
      <c r="A22997">
        <v>427083</v>
      </c>
      <c r="B22997" t="s">
        <v>2372</v>
      </c>
    </row>
    <row r="22998" spans="1:2" x14ac:dyDescent="0.3">
      <c r="A22998">
        <v>427083</v>
      </c>
      <c r="B22998" t="s">
        <v>1931</v>
      </c>
    </row>
    <row r="22999" spans="1:2" x14ac:dyDescent="0.3">
      <c r="A22999">
        <v>427092</v>
      </c>
      <c r="B22999" t="s">
        <v>14049</v>
      </c>
    </row>
    <row r="23000" spans="1:2" x14ac:dyDescent="0.3">
      <c r="A23000">
        <v>427190</v>
      </c>
      <c r="B23000" t="s">
        <v>2448</v>
      </c>
    </row>
    <row r="23001" spans="1:2" x14ac:dyDescent="0.3">
      <c r="A23001">
        <v>427388</v>
      </c>
      <c r="B23001" t="s">
        <v>648</v>
      </c>
    </row>
    <row r="23002" spans="1:2" x14ac:dyDescent="0.3">
      <c r="A23002">
        <v>427388</v>
      </c>
      <c r="B23002" t="s">
        <v>1470</v>
      </c>
    </row>
    <row r="23003" spans="1:2" x14ac:dyDescent="0.3">
      <c r="A23003">
        <v>427388</v>
      </c>
      <c r="B23003" t="s">
        <v>215</v>
      </c>
    </row>
    <row r="23004" spans="1:2" x14ac:dyDescent="0.3">
      <c r="A23004">
        <v>427388</v>
      </c>
      <c r="B23004" t="s">
        <v>50</v>
      </c>
    </row>
    <row r="23005" spans="1:2" x14ac:dyDescent="0.3">
      <c r="A23005">
        <v>427388</v>
      </c>
      <c r="B23005" t="s">
        <v>821</v>
      </c>
    </row>
    <row r="23006" spans="1:2" x14ac:dyDescent="0.3">
      <c r="A23006">
        <v>427393</v>
      </c>
      <c r="B23006" t="s">
        <v>726</v>
      </c>
    </row>
    <row r="23007" spans="1:2" x14ac:dyDescent="0.3">
      <c r="A23007">
        <v>427703</v>
      </c>
      <c r="B23007" t="s">
        <v>4238</v>
      </c>
    </row>
    <row r="23008" spans="1:2" x14ac:dyDescent="0.3">
      <c r="A23008">
        <v>427703</v>
      </c>
      <c r="B23008" t="s">
        <v>1224</v>
      </c>
    </row>
    <row r="23009" spans="1:2" x14ac:dyDescent="0.3">
      <c r="A23009">
        <v>428657</v>
      </c>
      <c r="B23009" t="s">
        <v>726</v>
      </c>
    </row>
    <row r="23010" spans="1:2" x14ac:dyDescent="0.3">
      <c r="A23010">
        <v>428701</v>
      </c>
      <c r="B23010" t="s">
        <v>2372</v>
      </c>
    </row>
    <row r="23011" spans="1:2" x14ac:dyDescent="0.3">
      <c r="A23011">
        <v>428701</v>
      </c>
      <c r="B23011" t="s">
        <v>517</v>
      </c>
    </row>
    <row r="23012" spans="1:2" x14ac:dyDescent="0.3">
      <c r="A23012">
        <v>428701</v>
      </c>
      <c r="B23012" t="s">
        <v>215</v>
      </c>
    </row>
    <row r="23013" spans="1:2" x14ac:dyDescent="0.3">
      <c r="A23013">
        <v>428717</v>
      </c>
      <c r="B23013" t="s">
        <v>5882</v>
      </c>
    </row>
    <row r="23014" spans="1:2" x14ac:dyDescent="0.3">
      <c r="A23014">
        <v>428773</v>
      </c>
      <c r="B23014" t="s">
        <v>517</v>
      </c>
    </row>
    <row r="23015" spans="1:2" x14ac:dyDescent="0.3">
      <c r="A23015">
        <v>429131</v>
      </c>
      <c r="B23015" t="s">
        <v>14059</v>
      </c>
    </row>
    <row r="23016" spans="1:2" x14ac:dyDescent="0.3">
      <c r="A23016">
        <v>429135</v>
      </c>
      <c r="B23016" t="s">
        <v>11542</v>
      </c>
    </row>
    <row r="23017" spans="1:2" x14ac:dyDescent="0.3">
      <c r="A23017">
        <v>429135</v>
      </c>
      <c r="B23017" t="s">
        <v>50</v>
      </c>
    </row>
    <row r="23018" spans="1:2" x14ac:dyDescent="0.3">
      <c r="A23018">
        <v>429135</v>
      </c>
      <c r="B23018" t="s">
        <v>726</v>
      </c>
    </row>
    <row r="23019" spans="1:2" x14ac:dyDescent="0.3">
      <c r="A23019">
        <v>429273</v>
      </c>
      <c r="B23019" t="s">
        <v>1470</v>
      </c>
    </row>
    <row r="23020" spans="1:2" x14ac:dyDescent="0.3">
      <c r="A23020">
        <v>429273</v>
      </c>
      <c r="B23020" t="s">
        <v>50</v>
      </c>
    </row>
    <row r="23021" spans="1:2" x14ac:dyDescent="0.3">
      <c r="A23021">
        <v>429273</v>
      </c>
      <c r="B23021" t="s">
        <v>2372</v>
      </c>
    </row>
    <row r="23022" spans="1:2" x14ac:dyDescent="0.3">
      <c r="A23022">
        <v>429308</v>
      </c>
      <c r="B23022" t="s">
        <v>50</v>
      </c>
    </row>
    <row r="23023" spans="1:2" x14ac:dyDescent="0.3">
      <c r="A23023">
        <v>429308</v>
      </c>
      <c r="B23023" t="s">
        <v>517</v>
      </c>
    </row>
    <row r="23024" spans="1:2" x14ac:dyDescent="0.3">
      <c r="A23024">
        <v>429336</v>
      </c>
      <c r="B23024" t="s">
        <v>2372</v>
      </c>
    </row>
    <row r="23025" spans="1:2" x14ac:dyDescent="0.3">
      <c r="A23025">
        <v>429336</v>
      </c>
      <c r="B23025" t="s">
        <v>670</v>
      </c>
    </row>
    <row r="23026" spans="1:2" x14ac:dyDescent="0.3">
      <c r="A23026">
        <v>429336</v>
      </c>
      <c r="B23026" t="s">
        <v>517</v>
      </c>
    </row>
    <row r="23027" spans="1:2" x14ac:dyDescent="0.3">
      <c r="A23027">
        <v>429336</v>
      </c>
      <c r="B23027" t="s">
        <v>215</v>
      </c>
    </row>
    <row r="23028" spans="1:2" x14ac:dyDescent="0.3">
      <c r="A23028">
        <v>429392</v>
      </c>
      <c r="B23028" t="s">
        <v>14067</v>
      </c>
    </row>
    <row r="23029" spans="1:2" x14ac:dyDescent="0.3">
      <c r="A23029">
        <v>429519</v>
      </c>
      <c r="B23029" t="s">
        <v>7283</v>
      </c>
    </row>
    <row r="23030" spans="1:2" x14ac:dyDescent="0.3">
      <c r="A23030">
        <v>429738</v>
      </c>
      <c r="B23030" t="s">
        <v>14070</v>
      </c>
    </row>
    <row r="23031" spans="1:2" x14ac:dyDescent="0.3">
      <c r="A23031">
        <v>429951</v>
      </c>
      <c r="B23031" t="s">
        <v>14072</v>
      </c>
    </row>
    <row r="23032" spans="1:2" x14ac:dyDescent="0.3">
      <c r="A23032">
        <v>430588</v>
      </c>
      <c r="B23032" t="s">
        <v>215</v>
      </c>
    </row>
    <row r="23033" spans="1:2" x14ac:dyDescent="0.3">
      <c r="A23033">
        <v>430588</v>
      </c>
      <c r="B23033" t="s">
        <v>821</v>
      </c>
    </row>
    <row r="23034" spans="1:2" x14ac:dyDescent="0.3">
      <c r="A23034">
        <v>430805</v>
      </c>
      <c r="B23034" t="s">
        <v>726</v>
      </c>
    </row>
    <row r="23035" spans="1:2" x14ac:dyDescent="0.3">
      <c r="A23035">
        <v>430988</v>
      </c>
      <c r="B23035" t="s">
        <v>821</v>
      </c>
    </row>
    <row r="23036" spans="1:2" x14ac:dyDescent="0.3">
      <c r="A23036">
        <v>430988</v>
      </c>
      <c r="B23036" t="s">
        <v>2372</v>
      </c>
    </row>
    <row r="23037" spans="1:2" x14ac:dyDescent="0.3">
      <c r="A23037">
        <v>430988</v>
      </c>
      <c r="B23037" t="s">
        <v>1224</v>
      </c>
    </row>
    <row r="23038" spans="1:2" x14ac:dyDescent="0.3">
      <c r="A23038">
        <v>431370</v>
      </c>
      <c r="B23038" t="s">
        <v>821</v>
      </c>
    </row>
    <row r="23039" spans="1:2" x14ac:dyDescent="0.3">
      <c r="A23039">
        <v>431370</v>
      </c>
      <c r="B23039" t="s">
        <v>670</v>
      </c>
    </row>
    <row r="23040" spans="1:2" x14ac:dyDescent="0.3">
      <c r="A23040">
        <v>431370</v>
      </c>
      <c r="B23040" t="s">
        <v>2372</v>
      </c>
    </row>
    <row r="23041" spans="1:2" x14ac:dyDescent="0.3">
      <c r="A23041">
        <v>431375</v>
      </c>
      <c r="B23041" t="s">
        <v>670</v>
      </c>
    </row>
    <row r="23042" spans="1:2" x14ac:dyDescent="0.3">
      <c r="A23042">
        <v>431375</v>
      </c>
      <c r="B23042" t="s">
        <v>821</v>
      </c>
    </row>
    <row r="23043" spans="1:2" x14ac:dyDescent="0.3">
      <c r="A23043">
        <v>431375</v>
      </c>
      <c r="B23043" t="s">
        <v>2372</v>
      </c>
    </row>
    <row r="23044" spans="1:2" x14ac:dyDescent="0.3">
      <c r="A23044">
        <v>431477</v>
      </c>
      <c r="B23044" t="s">
        <v>2372</v>
      </c>
    </row>
    <row r="23045" spans="1:2" x14ac:dyDescent="0.3">
      <c r="A23045">
        <v>431477</v>
      </c>
      <c r="B23045" t="s">
        <v>1931</v>
      </c>
    </row>
    <row r="23046" spans="1:2" x14ac:dyDescent="0.3">
      <c r="A23046">
        <v>431477</v>
      </c>
      <c r="B23046" t="s">
        <v>215</v>
      </c>
    </row>
    <row r="23047" spans="1:2" x14ac:dyDescent="0.3">
      <c r="A23047">
        <v>431497</v>
      </c>
      <c r="B23047" t="s">
        <v>162</v>
      </c>
    </row>
    <row r="23048" spans="1:2" x14ac:dyDescent="0.3">
      <c r="A23048">
        <v>431569</v>
      </c>
      <c r="B23048" t="s">
        <v>386</v>
      </c>
    </row>
    <row r="23049" spans="1:2" x14ac:dyDescent="0.3">
      <c r="A23049">
        <v>431682</v>
      </c>
      <c r="B23049" t="s">
        <v>2448</v>
      </c>
    </row>
    <row r="23050" spans="1:2" x14ac:dyDescent="0.3">
      <c r="A23050">
        <v>431682</v>
      </c>
      <c r="B23050" t="s">
        <v>50</v>
      </c>
    </row>
    <row r="23051" spans="1:2" x14ac:dyDescent="0.3">
      <c r="A23051">
        <v>431682</v>
      </c>
      <c r="B23051" t="s">
        <v>2372</v>
      </c>
    </row>
    <row r="23052" spans="1:2" x14ac:dyDescent="0.3">
      <c r="A23052">
        <v>431682</v>
      </c>
      <c r="B23052" t="s">
        <v>726</v>
      </c>
    </row>
    <row r="23053" spans="1:2" x14ac:dyDescent="0.3">
      <c r="A23053">
        <v>432043</v>
      </c>
      <c r="B23053" t="s">
        <v>868</v>
      </c>
    </row>
    <row r="23054" spans="1:2" x14ac:dyDescent="0.3">
      <c r="A23054">
        <v>432094</v>
      </c>
      <c r="B23054" t="s">
        <v>4238</v>
      </c>
    </row>
    <row r="23055" spans="1:2" x14ac:dyDescent="0.3">
      <c r="A23055">
        <v>432094</v>
      </c>
      <c r="B23055" t="s">
        <v>1224</v>
      </c>
    </row>
    <row r="23056" spans="1:2" x14ac:dyDescent="0.3">
      <c r="A23056">
        <v>432169</v>
      </c>
      <c r="B23056" t="s">
        <v>50</v>
      </c>
    </row>
    <row r="23057" spans="1:2" x14ac:dyDescent="0.3">
      <c r="A23057">
        <v>432169</v>
      </c>
      <c r="B23057" t="s">
        <v>821</v>
      </c>
    </row>
    <row r="23058" spans="1:2" x14ac:dyDescent="0.3">
      <c r="A23058">
        <v>432169</v>
      </c>
      <c r="B23058" t="s">
        <v>215</v>
      </c>
    </row>
    <row r="23059" spans="1:2" x14ac:dyDescent="0.3">
      <c r="A23059">
        <v>432169</v>
      </c>
      <c r="B23059" t="s">
        <v>868</v>
      </c>
    </row>
    <row r="23060" spans="1:2" x14ac:dyDescent="0.3">
      <c r="A23060">
        <v>432169</v>
      </c>
      <c r="B23060" t="s">
        <v>3413</v>
      </c>
    </row>
    <row r="23061" spans="1:2" x14ac:dyDescent="0.3">
      <c r="A23061">
        <v>432316</v>
      </c>
      <c r="B23061" t="s">
        <v>215</v>
      </c>
    </row>
    <row r="23062" spans="1:2" x14ac:dyDescent="0.3">
      <c r="A23062">
        <v>432316</v>
      </c>
      <c r="B23062" t="s">
        <v>4342</v>
      </c>
    </row>
    <row r="23063" spans="1:2" x14ac:dyDescent="0.3">
      <c r="A23063">
        <v>432980</v>
      </c>
      <c r="B23063" t="s">
        <v>2448</v>
      </c>
    </row>
    <row r="23064" spans="1:2" x14ac:dyDescent="0.3">
      <c r="A23064">
        <v>432980</v>
      </c>
      <c r="B23064" t="s">
        <v>517</v>
      </c>
    </row>
    <row r="23065" spans="1:2" x14ac:dyDescent="0.3">
      <c r="A23065">
        <v>433674</v>
      </c>
      <c r="B23065" t="s">
        <v>4238</v>
      </c>
    </row>
    <row r="23066" spans="1:2" x14ac:dyDescent="0.3">
      <c r="A23066">
        <v>433674</v>
      </c>
      <c r="B23066" t="s">
        <v>1224</v>
      </c>
    </row>
    <row r="23067" spans="1:2" x14ac:dyDescent="0.3">
      <c r="A23067">
        <v>434037</v>
      </c>
      <c r="B23067" t="s">
        <v>50</v>
      </c>
    </row>
    <row r="23068" spans="1:2" x14ac:dyDescent="0.3">
      <c r="A23068">
        <v>434037</v>
      </c>
      <c r="B23068" t="s">
        <v>215</v>
      </c>
    </row>
    <row r="23069" spans="1:2" x14ac:dyDescent="0.3">
      <c r="A23069">
        <v>434037</v>
      </c>
      <c r="B23069" t="s">
        <v>726</v>
      </c>
    </row>
    <row r="23070" spans="1:2" x14ac:dyDescent="0.3">
      <c r="A23070">
        <v>434076</v>
      </c>
      <c r="B23070" t="s">
        <v>3169</v>
      </c>
    </row>
    <row r="23071" spans="1:2" x14ac:dyDescent="0.3">
      <c r="A23071">
        <v>434076</v>
      </c>
      <c r="B23071" t="s">
        <v>648</v>
      </c>
    </row>
    <row r="23072" spans="1:2" x14ac:dyDescent="0.3">
      <c r="A23072">
        <v>434076</v>
      </c>
      <c r="B23072" t="s">
        <v>517</v>
      </c>
    </row>
    <row r="23073" spans="1:2" x14ac:dyDescent="0.3">
      <c r="A23073">
        <v>434241</v>
      </c>
      <c r="B23073" t="s">
        <v>215</v>
      </c>
    </row>
    <row r="23074" spans="1:2" x14ac:dyDescent="0.3">
      <c r="A23074">
        <v>434567</v>
      </c>
      <c r="B23074" t="s">
        <v>50</v>
      </c>
    </row>
    <row r="23075" spans="1:2" x14ac:dyDescent="0.3">
      <c r="A23075">
        <v>434567</v>
      </c>
      <c r="B23075" t="s">
        <v>1287</v>
      </c>
    </row>
    <row r="23076" spans="1:2" x14ac:dyDescent="0.3">
      <c r="A23076">
        <v>434567</v>
      </c>
      <c r="B23076" t="s">
        <v>5886</v>
      </c>
    </row>
    <row r="23077" spans="1:2" x14ac:dyDescent="0.3">
      <c r="A23077">
        <v>434567</v>
      </c>
      <c r="B23077" t="s">
        <v>4342</v>
      </c>
    </row>
    <row r="23078" spans="1:2" x14ac:dyDescent="0.3">
      <c r="A23078">
        <v>434567</v>
      </c>
      <c r="B23078" t="s">
        <v>2372</v>
      </c>
    </row>
    <row r="23079" spans="1:2" x14ac:dyDescent="0.3">
      <c r="A23079">
        <v>434567</v>
      </c>
      <c r="B23079" t="s">
        <v>2404</v>
      </c>
    </row>
    <row r="23080" spans="1:2" x14ac:dyDescent="0.3">
      <c r="A23080">
        <v>434567</v>
      </c>
      <c r="B23080" t="s">
        <v>14442</v>
      </c>
    </row>
    <row r="23081" spans="1:2" x14ac:dyDescent="0.3">
      <c r="A23081">
        <v>434629</v>
      </c>
      <c r="B23081" t="s">
        <v>4342</v>
      </c>
    </row>
    <row r="23082" spans="1:2" x14ac:dyDescent="0.3">
      <c r="A23082">
        <v>434629</v>
      </c>
      <c r="B23082" t="s">
        <v>4642</v>
      </c>
    </row>
    <row r="23083" spans="1:2" x14ac:dyDescent="0.3">
      <c r="A23083">
        <v>434629</v>
      </c>
      <c r="B23083" t="s">
        <v>162</v>
      </c>
    </row>
    <row r="23084" spans="1:2" x14ac:dyDescent="0.3">
      <c r="A23084">
        <v>434629</v>
      </c>
      <c r="B23084" t="s">
        <v>386</v>
      </c>
    </row>
    <row r="23085" spans="1:2" x14ac:dyDescent="0.3">
      <c r="A23085">
        <v>434629</v>
      </c>
      <c r="B23085" t="s">
        <v>726</v>
      </c>
    </row>
    <row r="23086" spans="1:2" x14ac:dyDescent="0.3">
      <c r="A23086">
        <v>434629</v>
      </c>
      <c r="B23086" t="s">
        <v>3857</v>
      </c>
    </row>
    <row r="23087" spans="1:2" x14ac:dyDescent="0.3">
      <c r="A23087">
        <v>434629</v>
      </c>
      <c r="B23087" t="s">
        <v>50</v>
      </c>
    </row>
    <row r="23088" spans="1:2" x14ac:dyDescent="0.3">
      <c r="A23088">
        <v>434629</v>
      </c>
      <c r="B23088" t="s">
        <v>14465</v>
      </c>
    </row>
    <row r="23089" spans="1:2" x14ac:dyDescent="0.3">
      <c r="A23089">
        <v>434629</v>
      </c>
      <c r="B23089" t="s">
        <v>1470</v>
      </c>
    </row>
    <row r="23090" spans="1:2" x14ac:dyDescent="0.3">
      <c r="A23090">
        <v>434629</v>
      </c>
      <c r="B23090" t="s">
        <v>14452</v>
      </c>
    </row>
    <row r="23091" spans="1:2" x14ac:dyDescent="0.3">
      <c r="A23091">
        <v>434629</v>
      </c>
      <c r="B23091" t="s">
        <v>14453</v>
      </c>
    </row>
    <row r="23092" spans="1:2" x14ac:dyDescent="0.3">
      <c r="A23092">
        <v>434629</v>
      </c>
      <c r="B23092" t="s">
        <v>5886</v>
      </c>
    </row>
    <row r="23093" spans="1:2" x14ac:dyDescent="0.3">
      <c r="A23093">
        <v>434629</v>
      </c>
      <c r="B23093" t="s">
        <v>14067</v>
      </c>
    </row>
    <row r="23094" spans="1:2" x14ac:dyDescent="0.3">
      <c r="A23094">
        <v>434629</v>
      </c>
      <c r="B23094" t="s">
        <v>1224</v>
      </c>
    </row>
    <row r="23095" spans="1:2" x14ac:dyDescent="0.3">
      <c r="A23095">
        <v>434629</v>
      </c>
      <c r="B23095" t="s">
        <v>3169</v>
      </c>
    </row>
    <row r="23096" spans="1:2" x14ac:dyDescent="0.3">
      <c r="A23096">
        <v>434629</v>
      </c>
      <c r="B23096" t="s">
        <v>5211</v>
      </c>
    </row>
    <row r="23097" spans="1:2" x14ac:dyDescent="0.3">
      <c r="A23097">
        <v>434629</v>
      </c>
      <c r="B23097" t="s">
        <v>14442</v>
      </c>
    </row>
    <row r="23098" spans="1:2" x14ac:dyDescent="0.3">
      <c r="A23098">
        <v>434629</v>
      </c>
      <c r="B23098" t="s">
        <v>215</v>
      </c>
    </row>
    <row r="23099" spans="1:2" x14ac:dyDescent="0.3">
      <c r="A23099">
        <v>434633</v>
      </c>
      <c r="B23099" t="s">
        <v>726</v>
      </c>
    </row>
    <row r="23100" spans="1:2" x14ac:dyDescent="0.3">
      <c r="A23100">
        <v>434633</v>
      </c>
      <c r="B23100" t="s">
        <v>517</v>
      </c>
    </row>
    <row r="23101" spans="1:2" x14ac:dyDescent="0.3">
      <c r="A23101">
        <v>434633</v>
      </c>
      <c r="B23101" t="s">
        <v>215</v>
      </c>
    </row>
    <row r="23102" spans="1:2" x14ac:dyDescent="0.3">
      <c r="A23102">
        <v>434633</v>
      </c>
      <c r="B23102" t="s">
        <v>821</v>
      </c>
    </row>
    <row r="23103" spans="1:2" x14ac:dyDescent="0.3">
      <c r="A23103">
        <v>434633</v>
      </c>
      <c r="B23103" t="s">
        <v>2372</v>
      </c>
    </row>
    <row r="23104" spans="1:2" x14ac:dyDescent="0.3">
      <c r="A23104">
        <v>434639</v>
      </c>
      <c r="B23104" t="s">
        <v>670</v>
      </c>
    </row>
    <row r="23105" spans="1:2" x14ac:dyDescent="0.3">
      <c r="A23105">
        <v>434639</v>
      </c>
      <c r="B23105" t="s">
        <v>3413</v>
      </c>
    </row>
    <row r="23106" spans="1:2" x14ac:dyDescent="0.3">
      <c r="A23106">
        <v>434639</v>
      </c>
      <c r="B23106" t="s">
        <v>2372</v>
      </c>
    </row>
    <row r="23107" spans="1:2" x14ac:dyDescent="0.3">
      <c r="A23107">
        <v>434639</v>
      </c>
      <c r="B23107" t="s">
        <v>1224</v>
      </c>
    </row>
    <row r="23108" spans="1:2" x14ac:dyDescent="0.3">
      <c r="A23108">
        <v>434648</v>
      </c>
      <c r="B23108" t="s">
        <v>2372</v>
      </c>
    </row>
    <row r="23109" spans="1:2" x14ac:dyDescent="0.3">
      <c r="A23109">
        <v>434648</v>
      </c>
      <c r="B23109" t="s">
        <v>215</v>
      </c>
    </row>
    <row r="23110" spans="1:2" x14ac:dyDescent="0.3">
      <c r="A23110">
        <v>434665</v>
      </c>
      <c r="B23110" t="s">
        <v>2448</v>
      </c>
    </row>
    <row r="23111" spans="1:2" x14ac:dyDescent="0.3">
      <c r="A23111">
        <v>434665</v>
      </c>
      <c r="B23111" t="s">
        <v>2372</v>
      </c>
    </row>
    <row r="23112" spans="1:2" x14ac:dyDescent="0.3">
      <c r="A23112">
        <v>434665</v>
      </c>
      <c r="B23112" t="s">
        <v>517</v>
      </c>
    </row>
    <row r="23113" spans="1:2" x14ac:dyDescent="0.3">
      <c r="A23113">
        <v>434672</v>
      </c>
      <c r="B23113" t="s">
        <v>50</v>
      </c>
    </row>
    <row r="23114" spans="1:2" x14ac:dyDescent="0.3">
      <c r="A23114">
        <v>434672</v>
      </c>
      <c r="B23114" t="s">
        <v>726</v>
      </c>
    </row>
    <row r="23115" spans="1:2" x14ac:dyDescent="0.3">
      <c r="A23115">
        <v>434743</v>
      </c>
      <c r="B23115" t="s">
        <v>726</v>
      </c>
    </row>
    <row r="23116" spans="1:2" x14ac:dyDescent="0.3">
      <c r="A23116">
        <v>434743</v>
      </c>
      <c r="B23116" t="s">
        <v>4342</v>
      </c>
    </row>
    <row r="23117" spans="1:2" x14ac:dyDescent="0.3">
      <c r="A23117">
        <v>434748</v>
      </c>
      <c r="B23117" t="s">
        <v>670</v>
      </c>
    </row>
    <row r="23118" spans="1:2" x14ac:dyDescent="0.3">
      <c r="A23118">
        <v>434748</v>
      </c>
      <c r="B23118" t="s">
        <v>2372</v>
      </c>
    </row>
    <row r="23119" spans="1:2" x14ac:dyDescent="0.3">
      <c r="A23119">
        <v>434748</v>
      </c>
      <c r="B23119" t="s">
        <v>821</v>
      </c>
    </row>
    <row r="23120" spans="1:2" x14ac:dyDescent="0.3">
      <c r="A23120">
        <v>434891</v>
      </c>
      <c r="B23120" t="s">
        <v>2372</v>
      </c>
    </row>
    <row r="23121" spans="1:2" x14ac:dyDescent="0.3">
      <c r="A23121">
        <v>434891</v>
      </c>
      <c r="B23121" t="s">
        <v>215</v>
      </c>
    </row>
    <row r="23122" spans="1:2" x14ac:dyDescent="0.3">
      <c r="A23122">
        <v>434891</v>
      </c>
      <c r="B23122" t="s">
        <v>1224</v>
      </c>
    </row>
    <row r="23123" spans="1:2" x14ac:dyDescent="0.3">
      <c r="A23123">
        <v>434969</v>
      </c>
      <c r="B23123" t="s">
        <v>2448</v>
      </c>
    </row>
    <row r="23124" spans="1:2" x14ac:dyDescent="0.3">
      <c r="A23124">
        <v>435040</v>
      </c>
      <c r="B23124" t="s">
        <v>162</v>
      </c>
    </row>
    <row r="23125" spans="1:2" x14ac:dyDescent="0.3">
      <c r="A23125">
        <v>435040</v>
      </c>
      <c r="B23125" t="s">
        <v>386</v>
      </c>
    </row>
    <row r="23126" spans="1:2" x14ac:dyDescent="0.3">
      <c r="A23126">
        <v>435040</v>
      </c>
      <c r="B23126" t="s">
        <v>14067</v>
      </c>
    </row>
    <row r="23127" spans="1:2" x14ac:dyDescent="0.3">
      <c r="A23127">
        <v>435400</v>
      </c>
      <c r="B23127" t="s">
        <v>2372</v>
      </c>
    </row>
    <row r="23128" spans="1:2" x14ac:dyDescent="0.3">
      <c r="A23128">
        <v>435400</v>
      </c>
      <c r="B23128" t="s">
        <v>215</v>
      </c>
    </row>
    <row r="23129" spans="1:2" x14ac:dyDescent="0.3">
      <c r="A23129">
        <v>435409</v>
      </c>
      <c r="B23129" t="s">
        <v>2372</v>
      </c>
    </row>
    <row r="23130" spans="1:2" x14ac:dyDescent="0.3">
      <c r="A23130">
        <v>435577</v>
      </c>
      <c r="B23130" t="s">
        <v>1224</v>
      </c>
    </row>
    <row r="23131" spans="1:2" x14ac:dyDescent="0.3">
      <c r="A23131">
        <v>435577</v>
      </c>
      <c r="B23131" t="s">
        <v>215</v>
      </c>
    </row>
    <row r="23132" spans="1:2" x14ac:dyDescent="0.3">
      <c r="A23132">
        <v>435632</v>
      </c>
      <c r="B23132" t="s">
        <v>726</v>
      </c>
    </row>
    <row r="23133" spans="1:2" x14ac:dyDescent="0.3">
      <c r="A23133">
        <v>435632</v>
      </c>
      <c r="B23133" t="s">
        <v>4342</v>
      </c>
    </row>
    <row r="23134" spans="1:2" x14ac:dyDescent="0.3">
      <c r="A23134">
        <v>435811</v>
      </c>
      <c r="B23134" t="s">
        <v>12729</v>
      </c>
    </row>
    <row r="23135" spans="1:2" x14ac:dyDescent="0.3">
      <c r="A23135">
        <v>436133</v>
      </c>
      <c r="B23135" t="s">
        <v>2372</v>
      </c>
    </row>
    <row r="23136" spans="1:2" x14ac:dyDescent="0.3">
      <c r="A23136">
        <v>436147</v>
      </c>
      <c r="B23136" t="s">
        <v>648</v>
      </c>
    </row>
    <row r="23137" spans="1:2" x14ac:dyDescent="0.3">
      <c r="A23137">
        <v>436147</v>
      </c>
      <c r="B23137" t="s">
        <v>1224</v>
      </c>
    </row>
    <row r="23138" spans="1:2" x14ac:dyDescent="0.3">
      <c r="A23138">
        <v>436223</v>
      </c>
      <c r="B23138" t="s">
        <v>670</v>
      </c>
    </row>
    <row r="23139" spans="1:2" x14ac:dyDescent="0.3">
      <c r="A23139">
        <v>436423</v>
      </c>
      <c r="B23139" t="s">
        <v>517</v>
      </c>
    </row>
    <row r="23140" spans="1:2" x14ac:dyDescent="0.3">
      <c r="A23140">
        <v>436423</v>
      </c>
      <c r="B23140" t="s">
        <v>3169</v>
      </c>
    </row>
    <row r="23141" spans="1:2" x14ac:dyDescent="0.3">
      <c r="A23141">
        <v>436423</v>
      </c>
      <c r="B23141" t="s">
        <v>2372</v>
      </c>
    </row>
    <row r="23142" spans="1:2" x14ac:dyDescent="0.3">
      <c r="A23142">
        <v>436908</v>
      </c>
      <c r="B23142" t="s">
        <v>726</v>
      </c>
    </row>
    <row r="23143" spans="1:2" x14ac:dyDescent="0.3">
      <c r="A23143">
        <v>436908</v>
      </c>
      <c r="B23143" t="s">
        <v>14416</v>
      </c>
    </row>
    <row r="23144" spans="1:2" x14ac:dyDescent="0.3">
      <c r="A23144">
        <v>436908</v>
      </c>
      <c r="B23144" t="s">
        <v>215</v>
      </c>
    </row>
    <row r="23145" spans="1:2" x14ac:dyDescent="0.3">
      <c r="A23145">
        <v>436908</v>
      </c>
      <c r="B23145" t="s">
        <v>4342</v>
      </c>
    </row>
    <row r="23146" spans="1:2" x14ac:dyDescent="0.3">
      <c r="A23146">
        <v>437005</v>
      </c>
      <c r="B23146" t="s">
        <v>5624</v>
      </c>
    </row>
    <row r="23147" spans="1:2" x14ac:dyDescent="0.3">
      <c r="A23147">
        <v>437160</v>
      </c>
      <c r="B23147" t="s">
        <v>215</v>
      </c>
    </row>
    <row r="23148" spans="1:2" x14ac:dyDescent="0.3">
      <c r="A23148">
        <v>437160</v>
      </c>
      <c r="B23148" t="s">
        <v>868</v>
      </c>
    </row>
    <row r="23149" spans="1:2" x14ac:dyDescent="0.3">
      <c r="A23149">
        <v>437160</v>
      </c>
      <c r="B23149" t="s">
        <v>7674</v>
      </c>
    </row>
    <row r="23150" spans="1:2" x14ac:dyDescent="0.3">
      <c r="A23150">
        <v>437396</v>
      </c>
      <c r="B23150" t="s">
        <v>648</v>
      </c>
    </row>
    <row r="23151" spans="1:2" x14ac:dyDescent="0.3">
      <c r="A23151">
        <v>437458</v>
      </c>
      <c r="B23151" t="s">
        <v>1224</v>
      </c>
    </row>
    <row r="23152" spans="1:2" x14ac:dyDescent="0.3">
      <c r="A23152">
        <v>437570</v>
      </c>
      <c r="B23152" t="s">
        <v>3169</v>
      </c>
    </row>
    <row r="23153" spans="1:2" x14ac:dyDescent="0.3">
      <c r="A23153">
        <v>437570</v>
      </c>
      <c r="B23153" t="s">
        <v>7695</v>
      </c>
    </row>
    <row r="23154" spans="1:2" x14ac:dyDescent="0.3">
      <c r="A23154">
        <v>437570</v>
      </c>
      <c r="B23154" t="s">
        <v>1931</v>
      </c>
    </row>
    <row r="23155" spans="1:2" x14ac:dyDescent="0.3">
      <c r="A23155">
        <v>437694</v>
      </c>
      <c r="B23155" t="s">
        <v>726</v>
      </c>
    </row>
    <row r="23156" spans="1:2" x14ac:dyDescent="0.3">
      <c r="A23156">
        <v>437694</v>
      </c>
      <c r="B23156" t="s">
        <v>4342</v>
      </c>
    </row>
    <row r="23157" spans="1:2" x14ac:dyDescent="0.3">
      <c r="A23157">
        <v>437694</v>
      </c>
      <c r="B23157" t="s">
        <v>4642</v>
      </c>
    </row>
    <row r="23158" spans="1:2" x14ac:dyDescent="0.3">
      <c r="A23158">
        <v>437694</v>
      </c>
      <c r="B23158" t="s">
        <v>162</v>
      </c>
    </row>
    <row r="23159" spans="1:2" x14ac:dyDescent="0.3">
      <c r="A23159">
        <v>437694</v>
      </c>
      <c r="B23159" t="s">
        <v>386</v>
      </c>
    </row>
    <row r="23160" spans="1:2" x14ac:dyDescent="0.3">
      <c r="A23160">
        <v>437694</v>
      </c>
      <c r="B23160" t="s">
        <v>3857</v>
      </c>
    </row>
    <row r="23161" spans="1:2" x14ac:dyDescent="0.3">
      <c r="A23161">
        <v>437694</v>
      </c>
      <c r="B23161" t="s">
        <v>50</v>
      </c>
    </row>
    <row r="23162" spans="1:2" x14ac:dyDescent="0.3">
      <c r="A23162">
        <v>437694</v>
      </c>
      <c r="B23162" t="s">
        <v>5886</v>
      </c>
    </row>
    <row r="23163" spans="1:2" x14ac:dyDescent="0.3">
      <c r="A23163">
        <v>437694</v>
      </c>
      <c r="B23163" t="s">
        <v>14067</v>
      </c>
    </row>
    <row r="23164" spans="1:2" x14ac:dyDescent="0.3">
      <c r="A23164">
        <v>437694</v>
      </c>
      <c r="B23164" t="s">
        <v>1224</v>
      </c>
    </row>
    <row r="23165" spans="1:2" x14ac:dyDescent="0.3">
      <c r="A23165">
        <v>437694</v>
      </c>
      <c r="B23165" t="s">
        <v>3169</v>
      </c>
    </row>
    <row r="23166" spans="1:2" x14ac:dyDescent="0.3">
      <c r="A23166">
        <v>437694</v>
      </c>
      <c r="B23166" t="s">
        <v>5211</v>
      </c>
    </row>
    <row r="23167" spans="1:2" x14ac:dyDescent="0.3">
      <c r="A23167">
        <v>437694</v>
      </c>
      <c r="B23167" t="s">
        <v>14442</v>
      </c>
    </row>
    <row r="23168" spans="1:2" x14ac:dyDescent="0.3">
      <c r="A23168">
        <v>437694</v>
      </c>
      <c r="B23168" t="s">
        <v>215</v>
      </c>
    </row>
    <row r="23169" spans="1:2" x14ac:dyDescent="0.3">
      <c r="A23169">
        <v>437870</v>
      </c>
      <c r="B23169" t="s">
        <v>726</v>
      </c>
    </row>
    <row r="23170" spans="1:2" x14ac:dyDescent="0.3">
      <c r="A23170">
        <v>437870</v>
      </c>
      <c r="B23170" t="s">
        <v>50</v>
      </c>
    </row>
    <row r="23171" spans="1:2" x14ac:dyDescent="0.3">
      <c r="A23171">
        <v>437870</v>
      </c>
      <c r="B23171" t="s">
        <v>5886</v>
      </c>
    </row>
    <row r="23172" spans="1:2" x14ac:dyDescent="0.3">
      <c r="A23172">
        <v>438005</v>
      </c>
      <c r="B23172" t="s">
        <v>215</v>
      </c>
    </row>
    <row r="23173" spans="1:2" x14ac:dyDescent="0.3">
      <c r="A23173">
        <v>438005</v>
      </c>
      <c r="B23173" t="s">
        <v>7695</v>
      </c>
    </row>
    <row r="23174" spans="1:2" x14ac:dyDescent="0.3">
      <c r="A23174">
        <v>438008</v>
      </c>
      <c r="B23174" t="s">
        <v>868</v>
      </c>
    </row>
    <row r="23175" spans="1:2" x14ac:dyDescent="0.3">
      <c r="A23175">
        <v>438008</v>
      </c>
      <c r="B23175" t="s">
        <v>7695</v>
      </c>
    </row>
    <row r="23176" spans="1:2" x14ac:dyDescent="0.3">
      <c r="A23176">
        <v>438008</v>
      </c>
      <c r="B23176" t="s">
        <v>517</v>
      </c>
    </row>
    <row r="23177" spans="1:2" x14ac:dyDescent="0.3">
      <c r="A23177">
        <v>438391</v>
      </c>
      <c r="B23177" t="s">
        <v>14141</v>
      </c>
    </row>
    <row r="23178" spans="1:2" x14ac:dyDescent="0.3">
      <c r="A23178">
        <v>438397</v>
      </c>
      <c r="B23178" t="s">
        <v>670</v>
      </c>
    </row>
    <row r="23179" spans="1:2" x14ac:dyDescent="0.3">
      <c r="A23179">
        <v>438397</v>
      </c>
      <c r="B23179" t="s">
        <v>215</v>
      </c>
    </row>
    <row r="23180" spans="1:2" x14ac:dyDescent="0.3">
      <c r="A23180">
        <v>438397</v>
      </c>
      <c r="B23180" t="s">
        <v>2372</v>
      </c>
    </row>
    <row r="23181" spans="1:2" x14ac:dyDescent="0.3">
      <c r="A23181">
        <v>438487</v>
      </c>
      <c r="B23181" t="s">
        <v>162</v>
      </c>
    </row>
    <row r="23182" spans="1:2" x14ac:dyDescent="0.3">
      <c r="A23182">
        <v>438487</v>
      </c>
      <c r="B23182" t="s">
        <v>726</v>
      </c>
    </row>
    <row r="23183" spans="1:2" x14ac:dyDescent="0.3">
      <c r="A23183">
        <v>438492</v>
      </c>
      <c r="B23183" t="s">
        <v>565</v>
      </c>
    </row>
    <row r="23184" spans="1:2" x14ac:dyDescent="0.3">
      <c r="A23184">
        <v>438492</v>
      </c>
      <c r="B23184" t="s">
        <v>7695</v>
      </c>
    </row>
    <row r="23185" spans="1:2" x14ac:dyDescent="0.3">
      <c r="A23185">
        <v>438809</v>
      </c>
      <c r="B23185" t="s">
        <v>726</v>
      </c>
    </row>
    <row r="23186" spans="1:2" x14ac:dyDescent="0.3">
      <c r="A23186">
        <v>438909</v>
      </c>
      <c r="B23186" t="s">
        <v>215</v>
      </c>
    </row>
    <row r="23187" spans="1:2" x14ac:dyDescent="0.3">
      <c r="A23187">
        <v>438909</v>
      </c>
      <c r="B23187" t="s">
        <v>868</v>
      </c>
    </row>
    <row r="23188" spans="1:2" x14ac:dyDescent="0.3">
      <c r="A23188">
        <v>438909</v>
      </c>
      <c r="B23188" t="s">
        <v>2372</v>
      </c>
    </row>
    <row r="23189" spans="1:2" x14ac:dyDescent="0.3">
      <c r="A23189">
        <v>439515</v>
      </c>
      <c r="B23189" t="s">
        <v>215</v>
      </c>
    </row>
    <row r="23190" spans="1:2" x14ac:dyDescent="0.3">
      <c r="A23190">
        <v>439515</v>
      </c>
      <c r="B23190" t="s">
        <v>868</v>
      </c>
    </row>
    <row r="23191" spans="1:2" x14ac:dyDescent="0.3">
      <c r="A23191">
        <v>439628</v>
      </c>
      <c r="B23191" t="s">
        <v>648</v>
      </c>
    </row>
    <row r="23192" spans="1:2" x14ac:dyDescent="0.3">
      <c r="A23192">
        <v>439747</v>
      </c>
      <c r="B23192" t="s">
        <v>2448</v>
      </c>
    </row>
    <row r="23193" spans="1:2" x14ac:dyDescent="0.3">
      <c r="A23193">
        <v>439747</v>
      </c>
      <c r="B23193" t="s">
        <v>517</v>
      </c>
    </row>
    <row r="23194" spans="1:2" x14ac:dyDescent="0.3">
      <c r="A23194">
        <v>439747</v>
      </c>
      <c r="B23194" t="s">
        <v>215</v>
      </c>
    </row>
    <row r="23195" spans="1:2" x14ac:dyDescent="0.3">
      <c r="A23195">
        <v>439747</v>
      </c>
      <c r="B23195" t="s">
        <v>7695</v>
      </c>
    </row>
    <row r="23196" spans="1:2" x14ac:dyDescent="0.3">
      <c r="A23196">
        <v>440027</v>
      </c>
      <c r="B23196" t="s">
        <v>1224</v>
      </c>
    </row>
    <row r="23197" spans="1:2" x14ac:dyDescent="0.3">
      <c r="A23197">
        <v>440027</v>
      </c>
      <c r="B23197" t="s">
        <v>4238</v>
      </c>
    </row>
    <row r="23198" spans="1:2" x14ac:dyDescent="0.3">
      <c r="A23198">
        <v>440257</v>
      </c>
      <c r="B23198" t="s">
        <v>726</v>
      </c>
    </row>
    <row r="23199" spans="1:2" x14ac:dyDescent="0.3">
      <c r="A23199">
        <v>440362</v>
      </c>
      <c r="B23199" t="s">
        <v>2372</v>
      </c>
    </row>
    <row r="23200" spans="1:2" x14ac:dyDescent="0.3">
      <c r="A23200">
        <v>440362</v>
      </c>
      <c r="B23200" t="s">
        <v>517</v>
      </c>
    </row>
    <row r="23201" spans="1:2" x14ac:dyDescent="0.3">
      <c r="A23201">
        <v>440407</v>
      </c>
      <c r="B23201" t="s">
        <v>50</v>
      </c>
    </row>
    <row r="23202" spans="1:2" x14ac:dyDescent="0.3">
      <c r="A23202">
        <v>440498</v>
      </c>
      <c r="B23202" t="s">
        <v>2372</v>
      </c>
    </row>
    <row r="23203" spans="1:2" x14ac:dyDescent="0.3">
      <c r="A23203">
        <v>440498</v>
      </c>
      <c r="B23203" t="s">
        <v>215</v>
      </c>
    </row>
    <row r="23204" spans="1:2" x14ac:dyDescent="0.3">
      <c r="A23204">
        <v>440553</v>
      </c>
      <c r="B23204" t="s">
        <v>162</v>
      </c>
    </row>
    <row r="23205" spans="1:2" x14ac:dyDescent="0.3">
      <c r="A23205">
        <v>440553</v>
      </c>
      <c r="B23205" t="s">
        <v>215</v>
      </c>
    </row>
    <row r="23206" spans="1:2" x14ac:dyDescent="0.3">
      <c r="A23206">
        <v>440621</v>
      </c>
      <c r="B23206" t="s">
        <v>50</v>
      </c>
    </row>
    <row r="23207" spans="1:2" x14ac:dyDescent="0.3">
      <c r="A23207">
        <v>440621</v>
      </c>
      <c r="B23207" t="s">
        <v>2372</v>
      </c>
    </row>
    <row r="23208" spans="1:2" x14ac:dyDescent="0.3">
      <c r="A23208">
        <v>440621</v>
      </c>
      <c r="B23208" t="s">
        <v>1931</v>
      </c>
    </row>
    <row r="23209" spans="1:2" x14ac:dyDescent="0.3">
      <c r="A23209">
        <v>440699</v>
      </c>
      <c r="B23209" t="s">
        <v>215</v>
      </c>
    </row>
    <row r="23210" spans="1:2" x14ac:dyDescent="0.3">
      <c r="A23210">
        <v>440699</v>
      </c>
      <c r="B23210" t="s">
        <v>5886</v>
      </c>
    </row>
    <row r="23211" spans="1:2" x14ac:dyDescent="0.3">
      <c r="A23211">
        <v>440699</v>
      </c>
      <c r="B23211" t="s">
        <v>2372</v>
      </c>
    </row>
    <row r="23212" spans="1:2" x14ac:dyDescent="0.3">
      <c r="A23212">
        <v>440699</v>
      </c>
      <c r="B23212" t="s">
        <v>565</v>
      </c>
    </row>
    <row r="23213" spans="1:2" x14ac:dyDescent="0.3">
      <c r="A23213">
        <v>440904</v>
      </c>
      <c r="B23213" t="s">
        <v>726</v>
      </c>
    </row>
    <row r="23214" spans="1:2" x14ac:dyDescent="0.3">
      <c r="A23214">
        <v>440904</v>
      </c>
      <c r="B23214" t="s">
        <v>50</v>
      </c>
    </row>
    <row r="23215" spans="1:2" x14ac:dyDescent="0.3">
      <c r="A23215">
        <v>440904</v>
      </c>
      <c r="B23215" t="s">
        <v>2947</v>
      </c>
    </row>
    <row r="23216" spans="1:2" x14ac:dyDescent="0.3">
      <c r="A23216">
        <v>440904</v>
      </c>
      <c r="B23216" t="s">
        <v>2372</v>
      </c>
    </row>
    <row r="23217" spans="1:2" x14ac:dyDescent="0.3">
      <c r="A23217">
        <v>440939</v>
      </c>
      <c r="B23217" t="s">
        <v>1224</v>
      </c>
    </row>
    <row r="23218" spans="1:2" x14ac:dyDescent="0.3">
      <c r="A23218">
        <v>441276</v>
      </c>
      <c r="B23218" t="s">
        <v>1722</v>
      </c>
    </row>
    <row r="23219" spans="1:2" x14ac:dyDescent="0.3">
      <c r="A23219">
        <v>441531</v>
      </c>
      <c r="B23219" t="s">
        <v>50</v>
      </c>
    </row>
    <row r="23220" spans="1:2" x14ac:dyDescent="0.3">
      <c r="A23220">
        <v>441531</v>
      </c>
      <c r="B23220" t="s">
        <v>162</v>
      </c>
    </row>
    <row r="23221" spans="1:2" x14ac:dyDescent="0.3">
      <c r="A23221">
        <v>441531</v>
      </c>
      <c r="B23221" t="s">
        <v>1470</v>
      </c>
    </row>
    <row r="23222" spans="1:2" x14ac:dyDescent="0.3">
      <c r="A23222">
        <v>441548</v>
      </c>
      <c r="B23222" t="s">
        <v>648</v>
      </c>
    </row>
    <row r="23223" spans="1:2" x14ac:dyDescent="0.3">
      <c r="A23223">
        <v>441548</v>
      </c>
      <c r="B23223" t="s">
        <v>1224</v>
      </c>
    </row>
    <row r="23224" spans="1:2" x14ac:dyDescent="0.3">
      <c r="A23224">
        <v>441579</v>
      </c>
      <c r="B23224" t="s">
        <v>11979</v>
      </c>
    </row>
    <row r="23225" spans="1:2" x14ac:dyDescent="0.3">
      <c r="A23225">
        <v>441631</v>
      </c>
      <c r="B23225" t="s">
        <v>648</v>
      </c>
    </row>
    <row r="23226" spans="1:2" x14ac:dyDescent="0.3">
      <c r="A23226">
        <v>441697</v>
      </c>
      <c r="B23226" t="s">
        <v>2372</v>
      </c>
    </row>
    <row r="23227" spans="1:2" x14ac:dyDescent="0.3">
      <c r="A23227">
        <v>441714</v>
      </c>
      <c r="B23227" t="s">
        <v>868</v>
      </c>
    </row>
    <row r="23228" spans="1:2" x14ac:dyDescent="0.3">
      <c r="A23228">
        <v>441714</v>
      </c>
      <c r="B23228" t="s">
        <v>215</v>
      </c>
    </row>
    <row r="23229" spans="1:2" x14ac:dyDescent="0.3">
      <c r="A23229">
        <v>441722</v>
      </c>
      <c r="B23229" t="s">
        <v>726</v>
      </c>
    </row>
    <row r="23230" spans="1:2" x14ac:dyDescent="0.3">
      <c r="A23230">
        <v>441722</v>
      </c>
      <c r="B23230" t="s">
        <v>50</v>
      </c>
    </row>
    <row r="23231" spans="1:2" x14ac:dyDescent="0.3">
      <c r="A23231">
        <v>441722</v>
      </c>
      <c r="B23231" t="s">
        <v>2372</v>
      </c>
    </row>
    <row r="23232" spans="1:2" x14ac:dyDescent="0.3">
      <c r="A23232">
        <v>441782</v>
      </c>
      <c r="B23232" t="s">
        <v>726</v>
      </c>
    </row>
    <row r="23233" spans="1:2" x14ac:dyDescent="0.3">
      <c r="A23233">
        <v>441782</v>
      </c>
      <c r="B23233" t="s">
        <v>50</v>
      </c>
    </row>
    <row r="23234" spans="1:2" x14ac:dyDescent="0.3">
      <c r="A23234">
        <v>442032</v>
      </c>
      <c r="B23234" t="s">
        <v>4238</v>
      </c>
    </row>
    <row r="23235" spans="1:2" x14ac:dyDescent="0.3">
      <c r="A23235">
        <v>442032</v>
      </c>
      <c r="B23235" t="s">
        <v>1224</v>
      </c>
    </row>
    <row r="23236" spans="1:2" x14ac:dyDescent="0.3">
      <c r="A23236">
        <v>442164</v>
      </c>
      <c r="B23236" t="s">
        <v>868</v>
      </c>
    </row>
    <row r="23237" spans="1:2" x14ac:dyDescent="0.3">
      <c r="A23237">
        <v>442197</v>
      </c>
      <c r="B23237" t="s">
        <v>3169</v>
      </c>
    </row>
    <row r="23238" spans="1:2" x14ac:dyDescent="0.3">
      <c r="A23238">
        <v>442347</v>
      </c>
      <c r="B23238" t="s">
        <v>517</v>
      </c>
    </row>
    <row r="23239" spans="1:2" x14ac:dyDescent="0.3">
      <c r="A23239">
        <v>442347</v>
      </c>
      <c r="B23239" t="s">
        <v>2372</v>
      </c>
    </row>
    <row r="23240" spans="1:2" x14ac:dyDescent="0.3">
      <c r="A23240">
        <v>442373</v>
      </c>
      <c r="B23240" t="s">
        <v>162</v>
      </c>
    </row>
    <row r="23241" spans="1:2" x14ac:dyDescent="0.3">
      <c r="A23241">
        <v>442462</v>
      </c>
      <c r="B23241" t="s">
        <v>215</v>
      </c>
    </row>
    <row r="23242" spans="1:2" x14ac:dyDescent="0.3">
      <c r="A23242">
        <v>442467</v>
      </c>
      <c r="B23242" t="s">
        <v>868</v>
      </c>
    </row>
    <row r="23243" spans="1:2" x14ac:dyDescent="0.3">
      <c r="A23243">
        <v>442632</v>
      </c>
      <c r="B23243" t="s">
        <v>2372</v>
      </c>
    </row>
    <row r="23244" spans="1:2" x14ac:dyDescent="0.3">
      <c r="A23244">
        <v>442632</v>
      </c>
      <c r="B23244" t="s">
        <v>517</v>
      </c>
    </row>
    <row r="23245" spans="1:2" x14ac:dyDescent="0.3">
      <c r="A23245">
        <v>442632</v>
      </c>
      <c r="B23245" t="s">
        <v>648</v>
      </c>
    </row>
    <row r="23246" spans="1:2" x14ac:dyDescent="0.3">
      <c r="A23246">
        <v>442807</v>
      </c>
      <c r="B23246" t="s">
        <v>2372</v>
      </c>
    </row>
    <row r="23247" spans="1:2" x14ac:dyDescent="0.3">
      <c r="A23247">
        <v>443138</v>
      </c>
      <c r="B23247" t="s">
        <v>726</v>
      </c>
    </row>
    <row r="23248" spans="1:2" x14ac:dyDescent="0.3">
      <c r="A23248">
        <v>443240</v>
      </c>
      <c r="B23248" t="s">
        <v>162</v>
      </c>
    </row>
    <row r="23249" spans="1:2" x14ac:dyDescent="0.3">
      <c r="A23249">
        <v>443240</v>
      </c>
      <c r="B23249" t="s">
        <v>215</v>
      </c>
    </row>
    <row r="23250" spans="1:2" x14ac:dyDescent="0.3">
      <c r="A23250">
        <v>443240</v>
      </c>
      <c r="B23250" t="s">
        <v>1470</v>
      </c>
    </row>
    <row r="23251" spans="1:2" x14ac:dyDescent="0.3">
      <c r="A23251">
        <v>443240</v>
      </c>
      <c r="B23251" t="s">
        <v>50</v>
      </c>
    </row>
    <row r="23252" spans="1:2" x14ac:dyDescent="0.3">
      <c r="A23252">
        <v>443240</v>
      </c>
      <c r="B23252" t="s">
        <v>2372</v>
      </c>
    </row>
    <row r="23253" spans="1:2" x14ac:dyDescent="0.3">
      <c r="A23253">
        <v>443246</v>
      </c>
      <c r="B23253" t="s">
        <v>2372</v>
      </c>
    </row>
    <row r="23254" spans="1:2" x14ac:dyDescent="0.3">
      <c r="A23254">
        <v>443246</v>
      </c>
      <c r="B23254" t="s">
        <v>1224</v>
      </c>
    </row>
    <row r="23255" spans="1:2" x14ac:dyDescent="0.3">
      <c r="A23255">
        <v>443452</v>
      </c>
      <c r="B23255" t="s">
        <v>215</v>
      </c>
    </row>
    <row r="23256" spans="1:2" x14ac:dyDescent="0.3">
      <c r="A23256">
        <v>443452</v>
      </c>
      <c r="B23256" t="s">
        <v>517</v>
      </c>
    </row>
    <row r="23257" spans="1:2" x14ac:dyDescent="0.3">
      <c r="A23257">
        <v>443617</v>
      </c>
      <c r="B23257" t="s">
        <v>215</v>
      </c>
    </row>
    <row r="23258" spans="1:2" x14ac:dyDescent="0.3">
      <c r="A23258">
        <v>443617</v>
      </c>
      <c r="B23258" t="s">
        <v>50</v>
      </c>
    </row>
    <row r="23259" spans="1:2" x14ac:dyDescent="0.3">
      <c r="A23259">
        <v>443617</v>
      </c>
      <c r="B23259" t="s">
        <v>726</v>
      </c>
    </row>
    <row r="23260" spans="1:2" x14ac:dyDescent="0.3">
      <c r="A23260">
        <v>443937</v>
      </c>
      <c r="B23260" t="s">
        <v>50</v>
      </c>
    </row>
    <row r="23261" spans="1:2" x14ac:dyDescent="0.3">
      <c r="A23261">
        <v>443937</v>
      </c>
      <c r="B23261" t="s">
        <v>215</v>
      </c>
    </row>
    <row r="23262" spans="1:2" x14ac:dyDescent="0.3">
      <c r="A23262">
        <v>443937</v>
      </c>
      <c r="B23262" t="s">
        <v>821</v>
      </c>
    </row>
    <row r="23263" spans="1:2" x14ac:dyDescent="0.3">
      <c r="A23263">
        <v>443937</v>
      </c>
      <c r="B23263" t="s">
        <v>1470</v>
      </c>
    </row>
    <row r="23264" spans="1:2" x14ac:dyDescent="0.3">
      <c r="A23264">
        <v>443937</v>
      </c>
      <c r="B23264" t="s">
        <v>670</v>
      </c>
    </row>
    <row r="23265" spans="1:2" x14ac:dyDescent="0.3">
      <c r="A23265">
        <v>443937</v>
      </c>
      <c r="B23265" t="s">
        <v>726</v>
      </c>
    </row>
    <row r="23266" spans="1:2" x14ac:dyDescent="0.3">
      <c r="A23266">
        <v>444220</v>
      </c>
      <c r="B23266" t="s">
        <v>2372</v>
      </c>
    </row>
    <row r="23267" spans="1:2" x14ac:dyDescent="0.3">
      <c r="A23267">
        <v>444220</v>
      </c>
      <c r="B23267" t="s">
        <v>5886</v>
      </c>
    </row>
    <row r="23268" spans="1:2" x14ac:dyDescent="0.3">
      <c r="A23268">
        <v>444268</v>
      </c>
      <c r="B23268" t="s">
        <v>726</v>
      </c>
    </row>
    <row r="23269" spans="1:2" x14ac:dyDescent="0.3">
      <c r="A23269">
        <v>444268</v>
      </c>
      <c r="B23269" t="s">
        <v>215</v>
      </c>
    </row>
    <row r="23270" spans="1:2" x14ac:dyDescent="0.3">
      <c r="A23270">
        <v>444268</v>
      </c>
      <c r="B23270" t="s">
        <v>648</v>
      </c>
    </row>
    <row r="23271" spans="1:2" x14ac:dyDescent="0.3">
      <c r="A23271">
        <v>444268</v>
      </c>
      <c r="B23271" t="s">
        <v>868</v>
      </c>
    </row>
    <row r="23272" spans="1:2" x14ac:dyDescent="0.3">
      <c r="A23272">
        <v>444297</v>
      </c>
      <c r="B23272" t="s">
        <v>726</v>
      </c>
    </row>
    <row r="23273" spans="1:2" x14ac:dyDescent="0.3">
      <c r="A23273">
        <v>444297</v>
      </c>
      <c r="B23273" t="s">
        <v>1470</v>
      </c>
    </row>
    <row r="23274" spans="1:2" x14ac:dyDescent="0.3">
      <c r="A23274">
        <v>444297</v>
      </c>
      <c r="B23274" t="s">
        <v>2372</v>
      </c>
    </row>
    <row r="23275" spans="1:2" x14ac:dyDescent="0.3">
      <c r="A23275">
        <v>444297</v>
      </c>
      <c r="B23275" t="s">
        <v>162</v>
      </c>
    </row>
    <row r="23276" spans="1:2" x14ac:dyDescent="0.3">
      <c r="A23276">
        <v>444297</v>
      </c>
      <c r="B23276" t="s">
        <v>50</v>
      </c>
    </row>
    <row r="23277" spans="1:2" x14ac:dyDescent="0.3">
      <c r="A23277">
        <v>444297</v>
      </c>
      <c r="B23277" t="s">
        <v>5886</v>
      </c>
    </row>
    <row r="23278" spans="1:2" x14ac:dyDescent="0.3">
      <c r="A23278">
        <v>444297</v>
      </c>
      <c r="B23278" t="s">
        <v>14067</v>
      </c>
    </row>
    <row r="23279" spans="1:2" x14ac:dyDescent="0.3">
      <c r="A23279">
        <v>444297</v>
      </c>
      <c r="B23279" t="s">
        <v>215</v>
      </c>
    </row>
    <row r="23280" spans="1:2" x14ac:dyDescent="0.3">
      <c r="A23280">
        <v>444553</v>
      </c>
      <c r="B23280" t="s">
        <v>2372</v>
      </c>
    </row>
    <row r="23281" spans="1:2" x14ac:dyDescent="0.3">
      <c r="A23281">
        <v>444624</v>
      </c>
      <c r="B23281" t="s">
        <v>50</v>
      </c>
    </row>
    <row r="23282" spans="1:2" x14ac:dyDescent="0.3">
      <c r="A23282">
        <v>445039</v>
      </c>
      <c r="B23282" t="s">
        <v>11687</v>
      </c>
    </row>
    <row r="23283" spans="1:2" x14ac:dyDescent="0.3">
      <c r="A23283">
        <v>445093</v>
      </c>
      <c r="B23283" t="s">
        <v>50</v>
      </c>
    </row>
    <row r="23284" spans="1:2" x14ac:dyDescent="0.3">
      <c r="A23284">
        <v>445093</v>
      </c>
      <c r="B23284" t="s">
        <v>868</v>
      </c>
    </row>
    <row r="23285" spans="1:2" x14ac:dyDescent="0.3">
      <c r="A23285">
        <v>445093</v>
      </c>
      <c r="B23285" t="s">
        <v>215</v>
      </c>
    </row>
    <row r="23286" spans="1:2" x14ac:dyDescent="0.3">
      <c r="A23286">
        <v>445098</v>
      </c>
      <c r="B23286" t="s">
        <v>12782</v>
      </c>
    </row>
    <row r="23287" spans="1:2" x14ac:dyDescent="0.3">
      <c r="A23287">
        <v>445277</v>
      </c>
      <c r="B23287" t="s">
        <v>2372</v>
      </c>
    </row>
    <row r="23288" spans="1:2" x14ac:dyDescent="0.3">
      <c r="A23288">
        <v>445291</v>
      </c>
      <c r="B23288" t="s">
        <v>517</v>
      </c>
    </row>
    <row r="23289" spans="1:2" x14ac:dyDescent="0.3">
      <c r="A23289">
        <v>445291</v>
      </c>
      <c r="B23289" t="s">
        <v>215</v>
      </c>
    </row>
    <row r="23290" spans="1:2" x14ac:dyDescent="0.3">
      <c r="A23290">
        <v>445387</v>
      </c>
      <c r="B23290" t="s">
        <v>648</v>
      </c>
    </row>
    <row r="23291" spans="1:2" x14ac:dyDescent="0.3">
      <c r="A23291">
        <v>445387</v>
      </c>
      <c r="B23291" t="s">
        <v>2372</v>
      </c>
    </row>
    <row r="23292" spans="1:2" x14ac:dyDescent="0.3">
      <c r="A23292">
        <v>445438</v>
      </c>
      <c r="B23292" t="s">
        <v>2372</v>
      </c>
    </row>
    <row r="23293" spans="1:2" x14ac:dyDescent="0.3">
      <c r="A23293">
        <v>445475</v>
      </c>
      <c r="B23293" t="s">
        <v>2372</v>
      </c>
    </row>
    <row r="23294" spans="1:2" x14ac:dyDescent="0.3">
      <c r="A23294">
        <v>445620</v>
      </c>
      <c r="B23294" t="s">
        <v>1931</v>
      </c>
    </row>
    <row r="23295" spans="1:2" x14ac:dyDescent="0.3">
      <c r="A23295">
        <v>445679</v>
      </c>
      <c r="B23295" t="s">
        <v>14203</v>
      </c>
    </row>
    <row r="23296" spans="1:2" x14ac:dyDescent="0.3">
      <c r="A23296">
        <v>445820</v>
      </c>
      <c r="B23296" t="s">
        <v>868</v>
      </c>
    </row>
    <row r="23297" spans="1:2" x14ac:dyDescent="0.3">
      <c r="A23297">
        <v>445977</v>
      </c>
      <c r="B23297" t="s">
        <v>2448</v>
      </c>
    </row>
    <row r="23298" spans="1:2" x14ac:dyDescent="0.3">
      <c r="A23298">
        <v>446011</v>
      </c>
      <c r="B23298" t="s">
        <v>215</v>
      </c>
    </row>
    <row r="23299" spans="1:2" x14ac:dyDescent="0.3">
      <c r="A23299">
        <v>446011</v>
      </c>
      <c r="B23299" t="s">
        <v>3413</v>
      </c>
    </row>
    <row r="23300" spans="1:2" x14ac:dyDescent="0.3">
      <c r="A23300">
        <v>446052</v>
      </c>
      <c r="B23300" t="s">
        <v>726</v>
      </c>
    </row>
    <row r="23301" spans="1:2" x14ac:dyDescent="0.3">
      <c r="A23301">
        <v>446052</v>
      </c>
      <c r="B23301" t="s">
        <v>2448</v>
      </c>
    </row>
    <row r="23302" spans="1:2" x14ac:dyDescent="0.3">
      <c r="A23302">
        <v>446052</v>
      </c>
      <c r="B23302" t="s">
        <v>386</v>
      </c>
    </row>
    <row r="23303" spans="1:2" x14ac:dyDescent="0.3">
      <c r="A23303">
        <v>446052</v>
      </c>
      <c r="B23303" t="s">
        <v>50</v>
      </c>
    </row>
    <row r="23304" spans="1:2" x14ac:dyDescent="0.3">
      <c r="A23304">
        <v>446052</v>
      </c>
      <c r="B23304" t="s">
        <v>5886</v>
      </c>
    </row>
    <row r="23305" spans="1:2" x14ac:dyDescent="0.3">
      <c r="A23305">
        <v>446052</v>
      </c>
      <c r="B23305" t="s">
        <v>215</v>
      </c>
    </row>
    <row r="23306" spans="1:2" x14ac:dyDescent="0.3">
      <c r="A23306">
        <v>446079</v>
      </c>
      <c r="B23306" t="s">
        <v>3857</v>
      </c>
    </row>
    <row r="23307" spans="1:2" x14ac:dyDescent="0.3">
      <c r="A23307">
        <v>446282</v>
      </c>
      <c r="B23307" t="s">
        <v>215</v>
      </c>
    </row>
    <row r="23308" spans="1:2" x14ac:dyDescent="0.3">
      <c r="A23308">
        <v>446282</v>
      </c>
      <c r="B23308" t="s">
        <v>868</v>
      </c>
    </row>
    <row r="23309" spans="1:2" x14ac:dyDescent="0.3">
      <c r="A23309">
        <v>446379</v>
      </c>
      <c r="B23309" t="s">
        <v>517</v>
      </c>
    </row>
    <row r="23310" spans="1:2" x14ac:dyDescent="0.3">
      <c r="A23310">
        <v>446379</v>
      </c>
      <c r="B23310" t="s">
        <v>2448</v>
      </c>
    </row>
    <row r="23311" spans="1:2" x14ac:dyDescent="0.3">
      <c r="A23311">
        <v>446379</v>
      </c>
      <c r="B23311" t="s">
        <v>50</v>
      </c>
    </row>
    <row r="23312" spans="1:2" x14ac:dyDescent="0.3">
      <c r="A23312">
        <v>446748</v>
      </c>
      <c r="B23312" t="s">
        <v>215</v>
      </c>
    </row>
    <row r="23313" spans="1:2" x14ac:dyDescent="0.3">
      <c r="A23313">
        <v>446748</v>
      </c>
      <c r="B23313" t="s">
        <v>868</v>
      </c>
    </row>
    <row r="23314" spans="1:2" x14ac:dyDescent="0.3">
      <c r="A23314">
        <v>446748</v>
      </c>
      <c r="B23314" t="s">
        <v>7674</v>
      </c>
    </row>
    <row r="23315" spans="1:2" x14ac:dyDescent="0.3">
      <c r="A23315">
        <v>446961</v>
      </c>
      <c r="B23315" t="s">
        <v>50</v>
      </c>
    </row>
    <row r="23316" spans="1:2" x14ac:dyDescent="0.3">
      <c r="A23316">
        <v>446961</v>
      </c>
      <c r="B23316" t="s">
        <v>162</v>
      </c>
    </row>
    <row r="23317" spans="1:2" x14ac:dyDescent="0.3">
      <c r="A23317">
        <v>446961</v>
      </c>
      <c r="B23317" t="s">
        <v>386</v>
      </c>
    </row>
    <row r="23318" spans="1:2" x14ac:dyDescent="0.3">
      <c r="A23318">
        <v>447004</v>
      </c>
      <c r="B23318" t="s">
        <v>2424</v>
      </c>
    </row>
    <row r="23319" spans="1:2" x14ac:dyDescent="0.3">
      <c r="A23319">
        <v>447004</v>
      </c>
      <c r="B23319" t="s">
        <v>50</v>
      </c>
    </row>
    <row r="23320" spans="1:2" x14ac:dyDescent="0.3">
      <c r="A23320">
        <v>447004</v>
      </c>
      <c r="B23320" t="s">
        <v>2372</v>
      </c>
    </row>
    <row r="23321" spans="1:2" x14ac:dyDescent="0.3">
      <c r="A23321">
        <v>447173</v>
      </c>
      <c r="B23321" t="s">
        <v>50</v>
      </c>
    </row>
    <row r="23322" spans="1:2" x14ac:dyDescent="0.3">
      <c r="A23322">
        <v>447173</v>
      </c>
      <c r="B23322" t="s">
        <v>5886</v>
      </c>
    </row>
    <row r="23323" spans="1:2" x14ac:dyDescent="0.3">
      <c r="A23323">
        <v>447173</v>
      </c>
      <c r="B23323" t="s">
        <v>517</v>
      </c>
    </row>
    <row r="23324" spans="1:2" x14ac:dyDescent="0.3">
      <c r="A23324">
        <v>447249</v>
      </c>
      <c r="B23324" t="s">
        <v>670</v>
      </c>
    </row>
    <row r="23325" spans="1:2" x14ac:dyDescent="0.3">
      <c r="A23325">
        <v>447249</v>
      </c>
      <c r="B23325" t="s">
        <v>821</v>
      </c>
    </row>
    <row r="23326" spans="1:2" x14ac:dyDescent="0.3">
      <c r="A23326">
        <v>447249</v>
      </c>
      <c r="B23326" t="s">
        <v>215</v>
      </c>
    </row>
    <row r="23327" spans="1:2" x14ac:dyDescent="0.3">
      <c r="A23327">
        <v>447249</v>
      </c>
      <c r="B23327" t="s">
        <v>2372</v>
      </c>
    </row>
    <row r="23328" spans="1:2" x14ac:dyDescent="0.3">
      <c r="A23328">
        <v>447543</v>
      </c>
      <c r="B23328" t="s">
        <v>162</v>
      </c>
    </row>
    <row r="23329" spans="1:2" x14ac:dyDescent="0.3">
      <c r="A23329">
        <v>447543</v>
      </c>
      <c r="B23329" t="s">
        <v>50</v>
      </c>
    </row>
    <row r="23330" spans="1:2" x14ac:dyDescent="0.3">
      <c r="A23330">
        <v>447543</v>
      </c>
      <c r="B23330" t="s">
        <v>570</v>
      </c>
    </row>
    <row r="23331" spans="1:2" x14ac:dyDescent="0.3">
      <c r="A23331">
        <v>447543</v>
      </c>
      <c r="B23331" t="s">
        <v>726</v>
      </c>
    </row>
    <row r="23332" spans="1:2" x14ac:dyDescent="0.3">
      <c r="A23332">
        <v>447543</v>
      </c>
      <c r="B23332" t="s">
        <v>1224</v>
      </c>
    </row>
    <row r="23333" spans="1:2" x14ac:dyDescent="0.3">
      <c r="A23333">
        <v>447543</v>
      </c>
      <c r="B23333" t="s">
        <v>2372</v>
      </c>
    </row>
    <row r="23334" spans="1:2" x14ac:dyDescent="0.3">
      <c r="A23334">
        <v>447787</v>
      </c>
      <c r="B23334" t="s">
        <v>50</v>
      </c>
    </row>
    <row r="23335" spans="1:2" x14ac:dyDescent="0.3">
      <c r="A23335">
        <v>447787</v>
      </c>
      <c r="B23335" t="s">
        <v>215</v>
      </c>
    </row>
    <row r="23336" spans="1:2" x14ac:dyDescent="0.3">
      <c r="A23336">
        <v>447787</v>
      </c>
      <c r="B23336" t="s">
        <v>4342</v>
      </c>
    </row>
    <row r="23337" spans="1:2" x14ac:dyDescent="0.3">
      <c r="A23337">
        <v>447805</v>
      </c>
      <c r="B23337" t="s">
        <v>670</v>
      </c>
    </row>
    <row r="23338" spans="1:2" x14ac:dyDescent="0.3">
      <c r="A23338">
        <v>447805</v>
      </c>
      <c r="B23338" t="s">
        <v>1224</v>
      </c>
    </row>
    <row r="23339" spans="1:2" x14ac:dyDescent="0.3">
      <c r="A23339">
        <v>447805</v>
      </c>
      <c r="B23339" t="s">
        <v>2372</v>
      </c>
    </row>
    <row r="23340" spans="1:2" x14ac:dyDescent="0.3">
      <c r="A23340">
        <v>447956</v>
      </c>
      <c r="B23340" t="s">
        <v>50</v>
      </c>
    </row>
    <row r="23341" spans="1:2" x14ac:dyDescent="0.3">
      <c r="A23341">
        <v>447956</v>
      </c>
      <c r="B23341" t="s">
        <v>670</v>
      </c>
    </row>
    <row r="23342" spans="1:2" x14ac:dyDescent="0.3">
      <c r="A23342">
        <v>447956</v>
      </c>
      <c r="B23342" t="s">
        <v>2372</v>
      </c>
    </row>
    <row r="23343" spans="1:2" x14ac:dyDescent="0.3">
      <c r="A23343">
        <v>448330</v>
      </c>
      <c r="B23343" t="s">
        <v>50</v>
      </c>
    </row>
    <row r="23344" spans="1:2" x14ac:dyDescent="0.3">
      <c r="A23344">
        <v>448330</v>
      </c>
      <c r="B23344" t="s">
        <v>215</v>
      </c>
    </row>
    <row r="23345" spans="1:2" x14ac:dyDescent="0.3">
      <c r="A23345">
        <v>448330</v>
      </c>
      <c r="B23345" t="s">
        <v>2372</v>
      </c>
    </row>
    <row r="23346" spans="1:2" x14ac:dyDescent="0.3">
      <c r="A23346">
        <v>448359</v>
      </c>
      <c r="B23346" t="s">
        <v>565</v>
      </c>
    </row>
    <row r="23347" spans="1:2" x14ac:dyDescent="0.3">
      <c r="A23347">
        <v>448359</v>
      </c>
      <c r="B23347" t="s">
        <v>215</v>
      </c>
    </row>
    <row r="23348" spans="1:2" x14ac:dyDescent="0.3">
      <c r="A23348">
        <v>448359</v>
      </c>
      <c r="B23348" t="s">
        <v>5886</v>
      </c>
    </row>
    <row r="23349" spans="1:2" x14ac:dyDescent="0.3">
      <c r="A23349">
        <v>448359</v>
      </c>
      <c r="B23349" t="s">
        <v>517</v>
      </c>
    </row>
    <row r="23350" spans="1:2" x14ac:dyDescent="0.3">
      <c r="A23350">
        <v>448359</v>
      </c>
      <c r="B23350" t="s">
        <v>2372</v>
      </c>
    </row>
    <row r="23351" spans="1:2" x14ac:dyDescent="0.3">
      <c r="A23351">
        <v>448359</v>
      </c>
      <c r="B23351" t="s">
        <v>1224</v>
      </c>
    </row>
    <row r="23352" spans="1:2" x14ac:dyDescent="0.3">
      <c r="A23352">
        <v>448419</v>
      </c>
      <c r="B23352" t="s">
        <v>14232</v>
      </c>
    </row>
    <row r="23353" spans="1:2" x14ac:dyDescent="0.3">
      <c r="A23353">
        <v>448607</v>
      </c>
      <c r="B23353" t="s">
        <v>215</v>
      </c>
    </row>
    <row r="23354" spans="1:2" x14ac:dyDescent="0.3">
      <c r="A23354">
        <v>448607</v>
      </c>
      <c r="B23354" t="s">
        <v>50</v>
      </c>
    </row>
    <row r="23355" spans="1:2" x14ac:dyDescent="0.3">
      <c r="A23355">
        <v>448607</v>
      </c>
      <c r="B23355" t="s">
        <v>517</v>
      </c>
    </row>
    <row r="23356" spans="1:2" x14ac:dyDescent="0.3">
      <c r="A23356">
        <v>448678</v>
      </c>
      <c r="B23356" t="s">
        <v>1224</v>
      </c>
    </row>
    <row r="23357" spans="1:2" x14ac:dyDescent="0.3">
      <c r="A23357">
        <v>449167</v>
      </c>
      <c r="B23357" t="s">
        <v>2372</v>
      </c>
    </row>
    <row r="23358" spans="1:2" x14ac:dyDescent="0.3">
      <c r="A23358">
        <v>449167</v>
      </c>
      <c r="B23358" t="s">
        <v>4238</v>
      </c>
    </row>
    <row r="23359" spans="1:2" x14ac:dyDescent="0.3">
      <c r="A23359">
        <v>449187</v>
      </c>
      <c r="B23359" t="s">
        <v>14238</v>
      </c>
    </row>
    <row r="23360" spans="1:2" x14ac:dyDescent="0.3">
      <c r="A23360">
        <v>449191</v>
      </c>
      <c r="B23360" t="s">
        <v>50</v>
      </c>
    </row>
    <row r="23361" spans="1:2" x14ac:dyDescent="0.3">
      <c r="A23361">
        <v>449191</v>
      </c>
      <c r="B23361" t="s">
        <v>726</v>
      </c>
    </row>
    <row r="23362" spans="1:2" x14ac:dyDescent="0.3">
      <c r="A23362">
        <v>449191</v>
      </c>
      <c r="B23362" t="s">
        <v>4342</v>
      </c>
    </row>
    <row r="23363" spans="1:2" x14ac:dyDescent="0.3">
      <c r="A23363">
        <v>449319</v>
      </c>
      <c r="B23363" t="s">
        <v>2448</v>
      </c>
    </row>
    <row r="23364" spans="1:2" x14ac:dyDescent="0.3">
      <c r="A23364">
        <v>449439</v>
      </c>
      <c r="B23364" t="s">
        <v>517</v>
      </c>
    </row>
    <row r="23365" spans="1:2" x14ac:dyDescent="0.3">
      <c r="A23365">
        <v>449627</v>
      </c>
      <c r="B23365" t="s">
        <v>215</v>
      </c>
    </row>
    <row r="23366" spans="1:2" x14ac:dyDescent="0.3">
      <c r="A23366">
        <v>449627</v>
      </c>
      <c r="B23366" t="s">
        <v>821</v>
      </c>
    </row>
    <row r="23367" spans="1:2" x14ac:dyDescent="0.3">
      <c r="A23367">
        <v>449627</v>
      </c>
      <c r="B23367" t="s">
        <v>670</v>
      </c>
    </row>
    <row r="23368" spans="1:2" x14ac:dyDescent="0.3">
      <c r="A23368">
        <v>449627</v>
      </c>
      <c r="B23368" t="s">
        <v>2372</v>
      </c>
    </row>
    <row r="23369" spans="1:2" x14ac:dyDescent="0.3">
      <c r="A23369">
        <v>449730</v>
      </c>
      <c r="B23369" t="s">
        <v>14245</v>
      </c>
    </row>
    <row r="23370" spans="1:2" x14ac:dyDescent="0.3">
      <c r="A23370">
        <v>449858</v>
      </c>
      <c r="B23370" t="s">
        <v>565</v>
      </c>
    </row>
    <row r="23371" spans="1:2" x14ac:dyDescent="0.3">
      <c r="A23371">
        <v>449858</v>
      </c>
      <c r="B23371" t="s">
        <v>517</v>
      </c>
    </row>
    <row r="23372" spans="1:2" x14ac:dyDescent="0.3">
      <c r="A23372">
        <v>449858</v>
      </c>
      <c r="B23372" t="s">
        <v>726</v>
      </c>
    </row>
    <row r="23373" spans="1:2" x14ac:dyDescent="0.3">
      <c r="A23373">
        <v>449876</v>
      </c>
      <c r="B23373" t="s">
        <v>1931</v>
      </c>
    </row>
    <row r="23374" spans="1:2" x14ac:dyDescent="0.3">
      <c r="A23374">
        <v>449876</v>
      </c>
      <c r="B23374" t="s">
        <v>2372</v>
      </c>
    </row>
    <row r="23375" spans="1:2" x14ac:dyDescent="0.3">
      <c r="A23375">
        <v>450033</v>
      </c>
      <c r="B23375" t="s">
        <v>2372</v>
      </c>
    </row>
    <row r="23376" spans="1:2" x14ac:dyDescent="0.3">
      <c r="A23376">
        <v>450033</v>
      </c>
      <c r="B23376" t="s">
        <v>517</v>
      </c>
    </row>
    <row r="23377" spans="1:2" x14ac:dyDescent="0.3">
      <c r="A23377">
        <v>450114</v>
      </c>
      <c r="B23377" t="s">
        <v>4238</v>
      </c>
    </row>
    <row r="23378" spans="1:2" x14ac:dyDescent="0.3">
      <c r="A23378">
        <v>450236</v>
      </c>
      <c r="B23378" t="s">
        <v>50</v>
      </c>
    </row>
    <row r="23379" spans="1:2" x14ac:dyDescent="0.3">
      <c r="A23379">
        <v>450292</v>
      </c>
      <c r="B23379" t="s">
        <v>2448</v>
      </c>
    </row>
    <row r="23380" spans="1:2" x14ac:dyDescent="0.3">
      <c r="A23380">
        <v>450298</v>
      </c>
      <c r="B23380" t="s">
        <v>648</v>
      </c>
    </row>
    <row r="23381" spans="1:2" x14ac:dyDescent="0.3">
      <c r="A23381">
        <v>450543</v>
      </c>
      <c r="B23381" t="s">
        <v>5211</v>
      </c>
    </row>
    <row r="23382" spans="1:2" x14ac:dyDescent="0.3">
      <c r="A23382">
        <v>450543</v>
      </c>
      <c r="B23382" t="s">
        <v>14067</v>
      </c>
    </row>
    <row r="23383" spans="1:2" x14ac:dyDescent="0.3">
      <c r="A23383">
        <v>450543</v>
      </c>
      <c r="B23383" t="s">
        <v>1224</v>
      </c>
    </row>
    <row r="23384" spans="1:2" x14ac:dyDescent="0.3">
      <c r="A23384">
        <v>450543</v>
      </c>
      <c r="B23384" t="s">
        <v>2372</v>
      </c>
    </row>
    <row r="23385" spans="1:2" x14ac:dyDescent="0.3">
      <c r="A23385">
        <v>450550</v>
      </c>
      <c r="B23385" t="s">
        <v>14257</v>
      </c>
    </row>
    <row r="23386" spans="1:2" x14ac:dyDescent="0.3">
      <c r="A23386">
        <v>450819</v>
      </c>
      <c r="B23386" t="s">
        <v>14259</v>
      </c>
    </row>
    <row r="23387" spans="1:2" x14ac:dyDescent="0.3">
      <c r="A23387">
        <v>450842</v>
      </c>
      <c r="B23387" t="s">
        <v>726</v>
      </c>
    </row>
    <row r="23388" spans="1:2" x14ac:dyDescent="0.3">
      <c r="A23388">
        <v>450844</v>
      </c>
      <c r="B23388" t="s">
        <v>215</v>
      </c>
    </row>
    <row r="23389" spans="1:2" x14ac:dyDescent="0.3">
      <c r="A23389">
        <v>450844</v>
      </c>
      <c r="B23389" t="s">
        <v>14067</v>
      </c>
    </row>
    <row r="23390" spans="1:2" x14ac:dyDescent="0.3">
      <c r="A23390">
        <v>450844</v>
      </c>
      <c r="B23390" t="s">
        <v>2372</v>
      </c>
    </row>
    <row r="23391" spans="1:2" x14ac:dyDescent="0.3">
      <c r="A23391">
        <v>450860</v>
      </c>
      <c r="B23391" t="s">
        <v>50</v>
      </c>
    </row>
    <row r="23392" spans="1:2" x14ac:dyDescent="0.3">
      <c r="A23392">
        <v>450860</v>
      </c>
      <c r="B23392" t="s">
        <v>726</v>
      </c>
    </row>
    <row r="23393" spans="1:2" x14ac:dyDescent="0.3">
      <c r="A23393">
        <v>450860</v>
      </c>
      <c r="B23393" t="s">
        <v>162</v>
      </c>
    </row>
    <row r="23394" spans="1:2" x14ac:dyDescent="0.3">
      <c r="A23394">
        <v>450860</v>
      </c>
      <c r="B23394" t="s">
        <v>215</v>
      </c>
    </row>
    <row r="23395" spans="1:2" x14ac:dyDescent="0.3">
      <c r="A23395">
        <v>450896</v>
      </c>
      <c r="B23395" t="s">
        <v>50</v>
      </c>
    </row>
    <row r="23396" spans="1:2" x14ac:dyDescent="0.3">
      <c r="A23396">
        <v>450920</v>
      </c>
      <c r="B23396" t="s">
        <v>726</v>
      </c>
    </row>
    <row r="23397" spans="1:2" x14ac:dyDescent="0.3">
      <c r="A23397">
        <v>451063</v>
      </c>
      <c r="B23397" t="s">
        <v>3857</v>
      </c>
    </row>
    <row r="23398" spans="1:2" x14ac:dyDescent="0.3">
      <c r="A23398">
        <v>451095</v>
      </c>
      <c r="B23398" t="s">
        <v>7283</v>
      </c>
    </row>
    <row r="23399" spans="1:2" x14ac:dyDescent="0.3">
      <c r="A23399">
        <v>451110</v>
      </c>
      <c r="B23399" t="s">
        <v>2372</v>
      </c>
    </row>
    <row r="23400" spans="1:2" x14ac:dyDescent="0.3">
      <c r="A23400">
        <v>451110</v>
      </c>
      <c r="B23400" t="s">
        <v>4238</v>
      </c>
    </row>
    <row r="23401" spans="1:2" x14ac:dyDescent="0.3">
      <c r="A23401">
        <v>451118</v>
      </c>
      <c r="B23401" t="s">
        <v>868</v>
      </c>
    </row>
    <row r="23402" spans="1:2" x14ac:dyDescent="0.3">
      <c r="A23402">
        <v>451118</v>
      </c>
      <c r="B23402" t="s">
        <v>215</v>
      </c>
    </row>
    <row r="23403" spans="1:2" x14ac:dyDescent="0.3">
      <c r="A23403">
        <v>451118</v>
      </c>
      <c r="B23403" t="s">
        <v>7674</v>
      </c>
    </row>
    <row r="23404" spans="1:2" x14ac:dyDescent="0.3">
      <c r="A23404">
        <v>451121</v>
      </c>
      <c r="B23404" t="s">
        <v>726</v>
      </c>
    </row>
    <row r="23405" spans="1:2" x14ac:dyDescent="0.3">
      <c r="A23405">
        <v>451121</v>
      </c>
      <c r="B23405" t="s">
        <v>50</v>
      </c>
    </row>
    <row r="23406" spans="1:2" x14ac:dyDescent="0.3">
      <c r="A23406">
        <v>451121</v>
      </c>
      <c r="B23406" t="s">
        <v>4342</v>
      </c>
    </row>
    <row r="23407" spans="1:2" x14ac:dyDescent="0.3">
      <c r="A23407">
        <v>451179</v>
      </c>
      <c r="B23407" t="s">
        <v>2448</v>
      </c>
    </row>
    <row r="23408" spans="1:2" x14ac:dyDescent="0.3">
      <c r="A23408">
        <v>451351</v>
      </c>
      <c r="B23408" t="s">
        <v>726</v>
      </c>
    </row>
    <row r="23409" spans="1:2" x14ac:dyDescent="0.3">
      <c r="A23409">
        <v>451351</v>
      </c>
      <c r="B23409" t="s">
        <v>517</v>
      </c>
    </row>
    <row r="23410" spans="1:2" x14ac:dyDescent="0.3">
      <c r="A23410">
        <v>451401</v>
      </c>
      <c r="B23410" t="s">
        <v>2372</v>
      </c>
    </row>
    <row r="23411" spans="1:2" x14ac:dyDescent="0.3">
      <c r="A23411">
        <v>451401</v>
      </c>
      <c r="B23411" t="s">
        <v>4238</v>
      </c>
    </row>
    <row r="23412" spans="1:2" x14ac:dyDescent="0.3">
      <c r="A23412">
        <v>451401</v>
      </c>
      <c r="B23412" t="s">
        <v>3169</v>
      </c>
    </row>
    <row r="23413" spans="1:2" x14ac:dyDescent="0.3">
      <c r="A23413">
        <v>451401</v>
      </c>
      <c r="B23413" t="s">
        <v>215</v>
      </c>
    </row>
    <row r="23414" spans="1:2" x14ac:dyDescent="0.3">
      <c r="A23414">
        <v>451411</v>
      </c>
      <c r="B23414" t="s">
        <v>2448</v>
      </c>
    </row>
    <row r="23415" spans="1:2" x14ac:dyDescent="0.3">
      <c r="A23415">
        <v>451419</v>
      </c>
      <c r="B23415" t="s">
        <v>726</v>
      </c>
    </row>
    <row r="23416" spans="1:2" x14ac:dyDescent="0.3">
      <c r="A23416">
        <v>451419</v>
      </c>
      <c r="B23416" t="s">
        <v>50</v>
      </c>
    </row>
    <row r="23417" spans="1:2" x14ac:dyDescent="0.3">
      <c r="A23417">
        <v>451419</v>
      </c>
      <c r="B23417" t="s">
        <v>3169</v>
      </c>
    </row>
    <row r="23418" spans="1:2" x14ac:dyDescent="0.3">
      <c r="A23418">
        <v>451616</v>
      </c>
      <c r="B23418" t="s">
        <v>4238</v>
      </c>
    </row>
    <row r="23419" spans="1:2" x14ac:dyDescent="0.3">
      <c r="A23419">
        <v>451645</v>
      </c>
      <c r="B23419" t="s">
        <v>215</v>
      </c>
    </row>
    <row r="23420" spans="1:2" x14ac:dyDescent="0.3">
      <c r="A23420">
        <v>451645</v>
      </c>
      <c r="B23420" t="s">
        <v>868</v>
      </c>
    </row>
    <row r="23421" spans="1:2" x14ac:dyDescent="0.3">
      <c r="A23421">
        <v>451839</v>
      </c>
      <c r="B23421" t="s">
        <v>2448</v>
      </c>
    </row>
    <row r="23422" spans="1:2" x14ac:dyDescent="0.3">
      <c r="A23422">
        <v>451922</v>
      </c>
      <c r="B23422" t="s">
        <v>2448</v>
      </c>
    </row>
    <row r="23423" spans="1:2" x14ac:dyDescent="0.3">
      <c r="A23423">
        <v>451957</v>
      </c>
      <c r="B23423" t="s">
        <v>4238</v>
      </c>
    </row>
    <row r="23424" spans="1:2" x14ac:dyDescent="0.3">
      <c r="A23424">
        <v>451957</v>
      </c>
      <c r="B23424" t="s">
        <v>2372</v>
      </c>
    </row>
    <row r="23425" spans="1:2" x14ac:dyDescent="0.3">
      <c r="A23425">
        <v>451957</v>
      </c>
      <c r="B23425" t="s">
        <v>215</v>
      </c>
    </row>
    <row r="23426" spans="1:2" x14ac:dyDescent="0.3">
      <c r="A23426">
        <v>452010</v>
      </c>
      <c r="B23426" t="s">
        <v>7695</v>
      </c>
    </row>
    <row r="23427" spans="1:2" x14ac:dyDescent="0.3">
      <c r="A23427">
        <v>452010</v>
      </c>
      <c r="B23427" t="s">
        <v>726</v>
      </c>
    </row>
    <row r="23428" spans="1:2" x14ac:dyDescent="0.3">
      <c r="A23428">
        <v>452010</v>
      </c>
      <c r="B23428" t="s">
        <v>2372</v>
      </c>
    </row>
    <row r="23429" spans="1:2" x14ac:dyDescent="0.3">
      <c r="A23429">
        <v>452041</v>
      </c>
      <c r="B23429" t="s">
        <v>4238</v>
      </c>
    </row>
    <row r="23430" spans="1:2" x14ac:dyDescent="0.3">
      <c r="A23430">
        <v>452041</v>
      </c>
      <c r="B23430" t="s">
        <v>2372</v>
      </c>
    </row>
    <row r="23431" spans="1:2" x14ac:dyDescent="0.3">
      <c r="A23431">
        <v>452141</v>
      </c>
      <c r="B23431" t="s">
        <v>565</v>
      </c>
    </row>
    <row r="23432" spans="1:2" x14ac:dyDescent="0.3">
      <c r="A23432">
        <v>452141</v>
      </c>
      <c r="B23432" t="s">
        <v>50</v>
      </c>
    </row>
    <row r="23433" spans="1:2" x14ac:dyDescent="0.3">
      <c r="A23433">
        <v>452141</v>
      </c>
      <c r="B23433" t="s">
        <v>2448</v>
      </c>
    </row>
    <row r="23434" spans="1:2" x14ac:dyDescent="0.3">
      <c r="A23434">
        <v>452147</v>
      </c>
      <c r="B23434" t="s">
        <v>565</v>
      </c>
    </row>
    <row r="23435" spans="1:2" x14ac:dyDescent="0.3">
      <c r="A23435">
        <v>452149</v>
      </c>
      <c r="B23435" t="s">
        <v>3857</v>
      </c>
    </row>
    <row r="23436" spans="1:2" x14ac:dyDescent="0.3">
      <c r="A23436">
        <v>452149</v>
      </c>
      <c r="B23436" t="s">
        <v>726</v>
      </c>
    </row>
    <row r="23437" spans="1:2" x14ac:dyDescent="0.3">
      <c r="A23437">
        <v>452149</v>
      </c>
      <c r="B23437" t="s">
        <v>215</v>
      </c>
    </row>
    <row r="23438" spans="1:2" x14ac:dyDescent="0.3">
      <c r="A23438">
        <v>452149</v>
      </c>
      <c r="B23438" t="s">
        <v>868</v>
      </c>
    </row>
    <row r="23439" spans="1:2" x14ac:dyDescent="0.3">
      <c r="A23439">
        <v>452149</v>
      </c>
      <c r="B23439" t="s">
        <v>2372</v>
      </c>
    </row>
    <row r="23440" spans="1:2" x14ac:dyDescent="0.3">
      <c r="A23440">
        <v>452204</v>
      </c>
      <c r="B23440" t="s">
        <v>215</v>
      </c>
    </row>
    <row r="23441" spans="1:2" x14ac:dyDescent="0.3">
      <c r="A23441">
        <v>452204</v>
      </c>
      <c r="B23441" t="s">
        <v>868</v>
      </c>
    </row>
    <row r="23442" spans="1:2" x14ac:dyDescent="0.3">
      <c r="A23442">
        <v>452204</v>
      </c>
      <c r="B23442" t="s">
        <v>517</v>
      </c>
    </row>
    <row r="23443" spans="1:2" x14ac:dyDescent="0.3">
      <c r="A23443">
        <v>452204</v>
      </c>
      <c r="B23443" t="s">
        <v>2372</v>
      </c>
    </row>
    <row r="23444" spans="1:2" x14ac:dyDescent="0.3">
      <c r="A23444">
        <v>452240</v>
      </c>
      <c r="B23444" t="s">
        <v>2372</v>
      </c>
    </row>
    <row r="23445" spans="1:2" x14ac:dyDescent="0.3">
      <c r="A23445">
        <v>452240</v>
      </c>
      <c r="B23445" t="s">
        <v>4238</v>
      </c>
    </row>
    <row r="23446" spans="1:2" x14ac:dyDescent="0.3">
      <c r="A23446">
        <v>452240</v>
      </c>
      <c r="B23446" t="s">
        <v>162</v>
      </c>
    </row>
    <row r="23447" spans="1:2" x14ac:dyDescent="0.3">
      <c r="A23447">
        <v>452240</v>
      </c>
      <c r="B23447" t="s">
        <v>517</v>
      </c>
    </row>
    <row r="23448" spans="1:2" x14ac:dyDescent="0.3">
      <c r="A23448">
        <v>452251</v>
      </c>
      <c r="B23448" t="s">
        <v>2448</v>
      </c>
    </row>
    <row r="23449" spans="1:2" x14ac:dyDescent="0.3">
      <c r="A23449">
        <v>452267</v>
      </c>
      <c r="B23449" t="s">
        <v>1224</v>
      </c>
    </row>
    <row r="23450" spans="1:2" x14ac:dyDescent="0.3">
      <c r="A23450">
        <v>452267</v>
      </c>
      <c r="B23450" t="s">
        <v>4238</v>
      </c>
    </row>
    <row r="23451" spans="1:2" x14ac:dyDescent="0.3">
      <c r="A23451">
        <v>452311</v>
      </c>
      <c r="B23451" t="s">
        <v>726</v>
      </c>
    </row>
    <row r="23452" spans="1:2" x14ac:dyDescent="0.3">
      <c r="A23452">
        <v>452311</v>
      </c>
      <c r="B23452" t="s">
        <v>4642</v>
      </c>
    </row>
    <row r="23453" spans="1:2" x14ac:dyDescent="0.3">
      <c r="A23453">
        <v>452311</v>
      </c>
      <c r="B23453" t="s">
        <v>215</v>
      </c>
    </row>
    <row r="23454" spans="1:2" x14ac:dyDescent="0.3">
      <c r="A23454">
        <v>452339</v>
      </c>
      <c r="B23454" t="s">
        <v>648</v>
      </c>
    </row>
    <row r="23455" spans="1:2" x14ac:dyDescent="0.3">
      <c r="A23455">
        <v>452548</v>
      </c>
      <c r="B23455" t="s">
        <v>3169</v>
      </c>
    </row>
    <row r="23456" spans="1:2" x14ac:dyDescent="0.3">
      <c r="A23456">
        <v>452638</v>
      </c>
      <c r="B23456" t="s">
        <v>215</v>
      </c>
    </row>
    <row r="23457" spans="1:2" x14ac:dyDescent="0.3">
      <c r="A23457">
        <v>452640</v>
      </c>
      <c r="B23457" t="s">
        <v>868</v>
      </c>
    </row>
    <row r="23458" spans="1:2" x14ac:dyDescent="0.3">
      <c r="A23458">
        <v>452640</v>
      </c>
      <c r="B23458" t="s">
        <v>215</v>
      </c>
    </row>
    <row r="23459" spans="1:2" x14ac:dyDescent="0.3">
      <c r="A23459">
        <v>452827</v>
      </c>
      <c r="B23459" t="s">
        <v>517</v>
      </c>
    </row>
    <row r="23460" spans="1:2" x14ac:dyDescent="0.3">
      <c r="A23460">
        <v>452890</v>
      </c>
      <c r="B23460" t="s">
        <v>2448</v>
      </c>
    </row>
    <row r="23461" spans="1:2" x14ac:dyDescent="0.3">
      <c r="A23461">
        <v>452890</v>
      </c>
      <c r="B23461" t="s">
        <v>50</v>
      </c>
    </row>
    <row r="23462" spans="1:2" x14ac:dyDescent="0.3">
      <c r="A23462">
        <v>452890</v>
      </c>
      <c r="B23462" t="s">
        <v>386</v>
      </c>
    </row>
    <row r="23463" spans="1:2" x14ac:dyDescent="0.3">
      <c r="A23463">
        <v>452988</v>
      </c>
      <c r="B23463" t="s">
        <v>648</v>
      </c>
    </row>
    <row r="23464" spans="1:2" x14ac:dyDescent="0.3">
      <c r="A23464">
        <v>452988</v>
      </c>
      <c r="B23464" t="s">
        <v>1224</v>
      </c>
    </row>
    <row r="23465" spans="1:2" x14ac:dyDescent="0.3">
      <c r="A23465">
        <v>453239</v>
      </c>
      <c r="B23465" t="s">
        <v>517</v>
      </c>
    </row>
    <row r="23466" spans="1:2" x14ac:dyDescent="0.3">
      <c r="A23466">
        <v>453436</v>
      </c>
      <c r="B23466" t="s">
        <v>726</v>
      </c>
    </row>
    <row r="23467" spans="1:2" x14ac:dyDescent="0.3">
      <c r="A23467">
        <v>453436</v>
      </c>
      <c r="B23467" t="s">
        <v>50</v>
      </c>
    </row>
    <row r="23468" spans="1:2" x14ac:dyDescent="0.3">
      <c r="A23468">
        <v>453436</v>
      </c>
      <c r="B23468" t="s">
        <v>517</v>
      </c>
    </row>
    <row r="23469" spans="1:2" x14ac:dyDescent="0.3">
      <c r="A23469">
        <v>453469</v>
      </c>
      <c r="B23469" t="s">
        <v>726</v>
      </c>
    </row>
    <row r="23470" spans="1:2" x14ac:dyDescent="0.3">
      <c r="A23470">
        <v>454028</v>
      </c>
      <c r="B23470" t="s">
        <v>215</v>
      </c>
    </row>
    <row r="23471" spans="1:2" x14ac:dyDescent="0.3">
      <c r="A23471">
        <v>454028</v>
      </c>
      <c r="B23471" t="s">
        <v>50</v>
      </c>
    </row>
    <row r="23472" spans="1:2" x14ac:dyDescent="0.3">
      <c r="A23472">
        <v>454287</v>
      </c>
      <c r="B23472" t="s">
        <v>2372</v>
      </c>
    </row>
    <row r="23473" spans="1:2" x14ac:dyDescent="0.3">
      <c r="A23473">
        <v>454341</v>
      </c>
      <c r="B23473" t="s">
        <v>386</v>
      </c>
    </row>
    <row r="23474" spans="1:2" x14ac:dyDescent="0.3">
      <c r="A23474">
        <v>454341</v>
      </c>
      <c r="B23474" t="s">
        <v>726</v>
      </c>
    </row>
    <row r="23475" spans="1:2" x14ac:dyDescent="0.3">
      <c r="A23475">
        <v>454349</v>
      </c>
      <c r="B23475" t="s">
        <v>50</v>
      </c>
    </row>
    <row r="23476" spans="1:2" x14ac:dyDescent="0.3">
      <c r="A23476">
        <v>454498</v>
      </c>
      <c r="B23476" t="s">
        <v>215</v>
      </c>
    </row>
    <row r="23477" spans="1:2" x14ac:dyDescent="0.3">
      <c r="A23477">
        <v>454498</v>
      </c>
      <c r="B23477" t="s">
        <v>517</v>
      </c>
    </row>
    <row r="23478" spans="1:2" x14ac:dyDescent="0.3">
      <c r="A23478">
        <v>454558</v>
      </c>
      <c r="B23478" t="s">
        <v>2448</v>
      </c>
    </row>
    <row r="23479" spans="1:2" x14ac:dyDescent="0.3">
      <c r="A23479">
        <v>454734</v>
      </c>
      <c r="B23479" t="s">
        <v>2448</v>
      </c>
    </row>
    <row r="23480" spans="1:2" x14ac:dyDescent="0.3">
      <c r="A23480">
        <v>454734</v>
      </c>
      <c r="B23480" t="s">
        <v>1224</v>
      </c>
    </row>
    <row r="23481" spans="1:2" x14ac:dyDescent="0.3">
      <c r="A23481">
        <v>454734</v>
      </c>
      <c r="B23481" t="s">
        <v>2372</v>
      </c>
    </row>
    <row r="23482" spans="1:2" x14ac:dyDescent="0.3">
      <c r="A23482">
        <v>454797</v>
      </c>
      <c r="B23482" t="s">
        <v>2448</v>
      </c>
    </row>
    <row r="23483" spans="1:2" x14ac:dyDescent="0.3">
      <c r="A23483">
        <v>454797</v>
      </c>
      <c r="B23483" t="s">
        <v>517</v>
      </c>
    </row>
    <row r="23484" spans="1:2" x14ac:dyDescent="0.3">
      <c r="A23484">
        <v>454885</v>
      </c>
      <c r="B23484" t="s">
        <v>821</v>
      </c>
    </row>
    <row r="23485" spans="1:2" x14ac:dyDescent="0.3">
      <c r="A23485">
        <v>454885</v>
      </c>
      <c r="B23485" t="s">
        <v>50</v>
      </c>
    </row>
    <row r="23486" spans="1:2" x14ac:dyDescent="0.3">
      <c r="A23486">
        <v>454885</v>
      </c>
      <c r="B23486" t="s">
        <v>726</v>
      </c>
    </row>
    <row r="23487" spans="1:2" x14ac:dyDescent="0.3">
      <c r="A23487">
        <v>454885</v>
      </c>
      <c r="B23487" t="s">
        <v>1224</v>
      </c>
    </row>
    <row r="23488" spans="1:2" x14ac:dyDescent="0.3">
      <c r="A23488">
        <v>454889</v>
      </c>
      <c r="B23488" t="s">
        <v>726</v>
      </c>
    </row>
    <row r="23489" spans="1:2" x14ac:dyDescent="0.3">
      <c r="A23489">
        <v>454889</v>
      </c>
      <c r="B23489" t="s">
        <v>162</v>
      </c>
    </row>
    <row r="23490" spans="1:2" x14ac:dyDescent="0.3">
      <c r="A23490">
        <v>454889</v>
      </c>
      <c r="B23490" t="s">
        <v>2372</v>
      </c>
    </row>
    <row r="23491" spans="1:2" x14ac:dyDescent="0.3">
      <c r="A23491">
        <v>454972</v>
      </c>
      <c r="B23491" t="s">
        <v>2372</v>
      </c>
    </row>
    <row r="23492" spans="1:2" x14ac:dyDescent="0.3">
      <c r="A23492">
        <v>454972</v>
      </c>
      <c r="B23492" t="s">
        <v>215</v>
      </c>
    </row>
    <row r="23493" spans="1:2" x14ac:dyDescent="0.3">
      <c r="A23493">
        <v>454972</v>
      </c>
      <c r="B23493" t="s">
        <v>517</v>
      </c>
    </row>
    <row r="23494" spans="1:2" x14ac:dyDescent="0.3">
      <c r="A23494">
        <v>454972</v>
      </c>
      <c r="B23494" t="s">
        <v>868</v>
      </c>
    </row>
    <row r="23495" spans="1:2" x14ac:dyDescent="0.3">
      <c r="A23495">
        <v>454972</v>
      </c>
      <c r="B23495" t="s">
        <v>50</v>
      </c>
    </row>
    <row r="23496" spans="1:2" x14ac:dyDescent="0.3">
      <c r="A23496">
        <v>455073</v>
      </c>
      <c r="B23496" t="s">
        <v>215</v>
      </c>
    </row>
    <row r="23497" spans="1:2" x14ac:dyDescent="0.3">
      <c r="A23497">
        <v>455073</v>
      </c>
      <c r="B23497" t="s">
        <v>565</v>
      </c>
    </row>
    <row r="23498" spans="1:2" x14ac:dyDescent="0.3">
      <c r="A23498">
        <v>455073</v>
      </c>
      <c r="B23498" t="s">
        <v>2372</v>
      </c>
    </row>
    <row r="23499" spans="1:2" x14ac:dyDescent="0.3">
      <c r="A23499">
        <v>455120</v>
      </c>
      <c r="B23499" t="s">
        <v>2448</v>
      </c>
    </row>
    <row r="23500" spans="1:2" x14ac:dyDescent="0.3">
      <c r="A23500">
        <v>455120</v>
      </c>
      <c r="B23500" t="s">
        <v>726</v>
      </c>
    </row>
    <row r="23501" spans="1:2" x14ac:dyDescent="0.3">
      <c r="A23501">
        <v>455120</v>
      </c>
      <c r="B23501" t="s">
        <v>50</v>
      </c>
    </row>
    <row r="23502" spans="1:2" x14ac:dyDescent="0.3">
      <c r="A23502">
        <v>455120</v>
      </c>
      <c r="B23502" t="s">
        <v>2372</v>
      </c>
    </row>
    <row r="23503" spans="1:2" x14ac:dyDescent="0.3">
      <c r="A23503">
        <v>455363</v>
      </c>
      <c r="B23503" t="s">
        <v>2448</v>
      </c>
    </row>
    <row r="23504" spans="1:2" x14ac:dyDescent="0.3">
      <c r="A23504">
        <v>455363</v>
      </c>
      <c r="B23504" t="s">
        <v>50</v>
      </c>
    </row>
    <row r="23505" spans="1:2" x14ac:dyDescent="0.3">
      <c r="A23505">
        <v>455469</v>
      </c>
      <c r="B23505" t="s">
        <v>14329</v>
      </c>
    </row>
    <row r="23506" spans="1:2" x14ac:dyDescent="0.3">
      <c r="A23506">
        <v>455700</v>
      </c>
      <c r="B23506" t="s">
        <v>517</v>
      </c>
    </row>
    <row r="23507" spans="1:2" x14ac:dyDescent="0.3">
      <c r="A23507">
        <v>455700</v>
      </c>
      <c r="B23507" t="s">
        <v>1931</v>
      </c>
    </row>
    <row r="23508" spans="1:2" x14ac:dyDescent="0.3">
      <c r="A23508">
        <v>455957</v>
      </c>
      <c r="B23508" t="s">
        <v>2448</v>
      </c>
    </row>
    <row r="23509" spans="1:2" x14ac:dyDescent="0.3">
      <c r="A23509">
        <v>455997</v>
      </c>
      <c r="B23509" t="s">
        <v>2448</v>
      </c>
    </row>
    <row r="23510" spans="1:2" x14ac:dyDescent="0.3">
      <c r="A23510">
        <v>456002</v>
      </c>
      <c r="B23510" t="s">
        <v>14333</v>
      </c>
    </row>
    <row r="23511" spans="1:2" x14ac:dyDescent="0.3">
      <c r="A23511">
        <v>456054</v>
      </c>
      <c r="B23511" t="s">
        <v>162</v>
      </c>
    </row>
    <row r="23512" spans="1:2" x14ac:dyDescent="0.3">
      <c r="A23512">
        <v>456054</v>
      </c>
      <c r="B23512" t="s">
        <v>50</v>
      </c>
    </row>
    <row r="23513" spans="1:2" x14ac:dyDescent="0.3">
      <c r="A23513">
        <v>456054</v>
      </c>
      <c r="B23513" t="s">
        <v>2448</v>
      </c>
    </row>
    <row r="23514" spans="1:2" x14ac:dyDescent="0.3">
      <c r="A23514">
        <v>456166</v>
      </c>
      <c r="B23514" t="s">
        <v>726</v>
      </c>
    </row>
    <row r="23515" spans="1:2" x14ac:dyDescent="0.3">
      <c r="A23515">
        <v>456166</v>
      </c>
      <c r="B23515" t="s">
        <v>2372</v>
      </c>
    </row>
    <row r="23516" spans="1:2" x14ac:dyDescent="0.3">
      <c r="A23516">
        <v>456340</v>
      </c>
      <c r="B23516" t="s">
        <v>50</v>
      </c>
    </row>
    <row r="23517" spans="1:2" x14ac:dyDescent="0.3">
      <c r="A23517">
        <v>456340</v>
      </c>
      <c r="B23517" t="s">
        <v>4642</v>
      </c>
    </row>
    <row r="23518" spans="1:2" x14ac:dyDescent="0.3">
      <c r="A23518">
        <v>456340</v>
      </c>
      <c r="B23518" t="s">
        <v>726</v>
      </c>
    </row>
    <row r="23519" spans="1:2" x14ac:dyDescent="0.3">
      <c r="A23519">
        <v>456340</v>
      </c>
      <c r="B23519" t="s">
        <v>2372</v>
      </c>
    </row>
    <row r="23520" spans="1:2" x14ac:dyDescent="0.3">
      <c r="A23520">
        <v>456386</v>
      </c>
      <c r="B23520" t="s">
        <v>2448</v>
      </c>
    </row>
    <row r="23521" spans="1:2" x14ac:dyDescent="0.3">
      <c r="A23521">
        <v>456386</v>
      </c>
      <c r="B23521" t="s">
        <v>565</v>
      </c>
    </row>
    <row r="23522" spans="1:2" x14ac:dyDescent="0.3">
      <c r="A23522">
        <v>456401</v>
      </c>
      <c r="B23522" t="s">
        <v>2372</v>
      </c>
    </row>
    <row r="23523" spans="1:2" x14ac:dyDescent="0.3">
      <c r="A23523">
        <v>456478</v>
      </c>
      <c r="B23523" t="s">
        <v>50</v>
      </c>
    </row>
    <row r="23524" spans="1:2" x14ac:dyDescent="0.3">
      <c r="A23524">
        <v>456504</v>
      </c>
      <c r="B23524" t="s">
        <v>50</v>
      </c>
    </row>
    <row r="23525" spans="1:2" x14ac:dyDescent="0.3">
      <c r="A23525">
        <v>456504</v>
      </c>
      <c r="B23525" t="s">
        <v>162</v>
      </c>
    </row>
    <row r="23526" spans="1:2" x14ac:dyDescent="0.3">
      <c r="A23526">
        <v>456504</v>
      </c>
      <c r="B23526" t="s">
        <v>386</v>
      </c>
    </row>
    <row r="23527" spans="1:2" x14ac:dyDescent="0.3">
      <c r="A23527">
        <v>456519</v>
      </c>
      <c r="B23527" t="s">
        <v>2448</v>
      </c>
    </row>
    <row r="23528" spans="1:2" x14ac:dyDescent="0.3">
      <c r="A23528">
        <v>456519</v>
      </c>
      <c r="B23528" t="s">
        <v>517</v>
      </c>
    </row>
    <row r="23529" spans="1:2" x14ac:dyDescent="0.3">
      <c r="A23529">
        <v>456530</v>
      </c>
      <c r="B23529" t="s">
        <v>726</v>
      </c>
    </row>
    <row r="23530" spans="1:2" x14ac:dyDescent="0.3">
      <c r="A23530">
        <v>456530</v>
      </c>
      <c r="B23530" t="s">
        <v>50</v>
      </c>
    </row>
    <row r="23531" spans="1:2" x14ac:dyDescent="0.3">
      <c r="A23531">
        <v>456530</v>
      </c>
      <c r="B23531" t="s">
        <v>4238</v>
      </c>
    </row>
    <row r="23532" spans="1:2" x14ac:dyDescent="0.3">
      <c r="A23532">
        <v>456530</v>
      </c>
      <c r="B23532" t="s">
        <v>2372</v>
      </c>
    </row>
    <row r="23533" spans="1:2" x14ac:dyDescent="0.3">
      <c r="A23533">
        <v>456635</v>
      </c>
      <c r="B23533" t="s">
        <v>517</v>
      </c>
    </row>
    <row r="23534" spans="1:2" x14ac:dyDescent="0.3">
      <c r="A23534">
        <v>456635</v>
      </c>
      <c r="B23534" t="s">
        <v>7695</v>
      </c>
    </row>
    <row r="23535" spans="1:2" x14ac:dyDescent="0.3">
      <c r="A23535">
        <v>456635</v>
      </c>
      <c r="B23535" t="s">
        <v>726</v>
      </c>
    </row>
    <row r="23536" spans="1:2" x14ac:dyDescent="0.3">
      <c r="A23536">
        <v>456753</v>
      </c>
      <c r="B23536" t="s">
        <v>726</v>
      </c>
    </row>
    <row r="23537" spans="1:2" x14ac:dyDescent="0.3">
      <c r="A23537">
        <v>457042</v>
      </c>
      <c r="B23537" t="s">
        <v>2372</v>
      </c>
    </row>
    <row r="23538" spans="1:2" x14ac:dyDescent="0.3">
      <c r="A23538">
        <v>457042</v>
      </c>
      <c r="B23538" t="s">
        <v>868</v>
      </c>
    </row>
    <row r="23539" spans="1:2" x14ac:dyDescent="0.3">
      <c r="A23539">
        <v>457083</v>
      </c>
      <c r="B23539" t="s">
        <v>50</v>
      </c>
    </row>
    <row r="23540" spans="1:2" x14ac:dyDescent="0.3">
      <c r="A23540">
        <v>457362</v>
      </c>
      <c r="B23540" t="s">
        <v>726</v>
      </c>
    </row>
    <row r="23541" spans="1:2" x14ac:dyDescent="0.3">
      <c r="A23541">
        <v>457362</v>
      </c>
      <c r="B23541" t="s">
        <v>50</v>
      </c>
    </row>
    <row r="23542" spans="1:2" x14ac:dyDescent="0.3">
      <c r="A23542">
        <v>457452</v>
      </c>
      <c r="B23542" t="s">
        <v>3169</v>
      </c>
    </row>
    <row r="23543" spans="1:2" x14ac:dyDescent="0.3">
      <c r="A23543">
        <v>457630</v>
      </c>
      <c r="B23543" t="s">
        <v>2448</v>
      </c>
    </row>
    <row r="23544" spans="1:2" x14ac:dyDescent="0.3">
      <c r="A23544">
        <v>457872</v>
      </c>
      <c r="B23544" t="s">
        <v>215</v>
      </c>
    </row>
    <row r="23545" spans="1:2" x14ac:dyDescent="0.3">
      <c r="A23545">
        <v>457872</v>
      </c>
      <c r="B23545" t="s">
        <v>868</v>
      </c>
    </row>
    <row r="23546" spans="1:2" x14ac:dyDescent="0.3">
      <c r="A23546">
        <v>457872</v>
      </c>
      <c r="B23546" t="s">
        <v>517</v>
      </c>
    </row>
    <row r="23547" spans="1:2" x14ac:dyDescent="0.3">
      <c r="A23547">
        <v>457951</v>
      </c>
      <c r="B23547" t="s">
        <v>726</v>
      </c>
    </row>
    <row r="23548" spans="1:2" x14ac:dyDescent="0.3">
      <c r="A23548">
        <v>457951</v>
      </c>
      <c r="B23548" t="s">
        <v>3857</v>
      </c>
    </row>
    <row r="23549" spans="1:2" x14ac:dyDescent="0.3">
      <c r="A23549">
        <v>458505</v>
      </c>
      <c r="B23549" t="s">
        <v>162</v>
      </c>
    </row>
    <row r="23550" spans="1:2" x14ac:dyDescent="0.3">
      <c r="A23550">
        <v>459016</v>
      </c>
      <c r="B23550" t="s">
        <v>4642</v>
      </c>
    </row>
    <row r="23551" spans="1:2" x14ac:dyDescent="0.3">
      <c r="A23551">
        <v>459016</v>
      </c>
      <c r="B23551" t="s">
        <v>162</v>
      </c>
    </row>
    <row r="23552" spans="1:2" x14ac:dyDescent="0.3">
      <c r="A23552">
        <v>459173</v>
      </c>
      <c r="B23552" t="s">
        <v>2372</v>
      </c>
    </row>
    <row r="23553" spans="1:2" x14ac:dyDescent="0.3">
      <c r="A23553">
        <v>459173</v>
      </c>
      <c r="B23553" t="s">
        <v>14460</v>
      </c>
    </row>
    <row r="23554" spans="1:2" x14ac:dyDescent="0.3">
      <c r="A23554">
        <v>459173</v>
      </c>
      <c r="B23554" t="s">
        <v>1224</v>
      </c>
    </row>
    <row r="23555" spans="1:2" x14ac:dyDescent="0.3">
      <c r="A23555">
        <v>459178</v>
      </c>
      <c r="B23555" t="s">
        <v>2448</v>
      </c>
    </row>
    <row r="23556" spans="1:2" x14ac:dyDescent="0.3">
      <c r="A23556">
        <v>459178</v>
      </c>
      <c r="B23556" t="s">
        <v>565</v>
      </c>
    </row>
    <row r="23557" spans="1:2" x14ac:dyDescent="0.3">
      <c r="A23557">
        <v>459193</v>
      </c>
      <c r="B23557" t="s">
        <v>2448</v>
      </c>
    </row>
    <row r="23558" spans="1:2" x14ac:dyDescent="0.3">
      <c r="A23558">
        <v>459193</v>
      </c>
      <c r="B23558" t="s">
        <v>2372</v>
      </c>
    </row>
    <row r="23559" spans="1:2" x14ac:dyDescent="0.3">
      <c r="A23559">
        <v>459193</v>
      </c>
      <c r="B23559" t="s">
        <v>565</v>
      </c>
    </row>
    <row r="23560" spans="1:2" x14ac:dyDescent="0.3">
      <c r="A23560">
        <v>459193</v>
      </c>
      <c r="B23560" t="s">
        <v>1224</v>
      </c>
    </row>
    <row r="23561" spans="1:2" x14ac:dyDescent="0.3">
      <c r="A23561">
        <v>459972</v>
      </c>
      <c r="B23561" t="s">
        <v>3169</v>
      </c>
    </row>
    <row r="23562" spans="1:2" x14ac:dyDescent="0.3">
      <c r="A23562">
        <v>459972</v>
      </c>
      <c r="B23562" t="s">
        <v>517</v>
      </c>
    </row>
    <row r="23563" spans="1:2" x14ac:dyDescent="0.3">
      <c r="A23563">
        <v>460163</v>
      </c>
      <c r="B23563" t="s">
        <v>1722</v>
      </c>
    </row>
    <row r="23564" spans="1:2" x14ac:dyDescent="0.3">
      <c r="A23564">
        <v>460163</v>
      </c>
      <c r="B23564" t="s">
        <v>517</v>
      </c>
    </row>
    <row r="23565" spans="1:2" x14ac:dyDescent="0.3">
      <c r="A23565">
        <v>460412</v>
      </c>
      <c r="B23565" t="s">
        <v>648</v>
      </c>
    </row>
    <row r="23566" spans="1:2" x14ac:dyDescent="0.3">
      <c r="A23566">
        <v>460412</v>
      </c>
      <c r="B23566" t="s">
        <v>1224</v>
      </c>
    </row>
    <row r="23567" spans="1:2" x14ac:dyDescent="0.3">
      <c r="A23567">
        <v>460439</v>
      </c>
      <c r="B23567" t="s">
        <v>2448</v>
      </c>
    </row>
    <row r="23568" spans="1:2" x14ac:dyDescent="0.3">
      <c r="A23568">
        <v>460439</v>
      </c>
      <c r="B23568" t="s">
        <v>162</v>
      </c>
    </row>
    <row r="23569" spans="1:2" x14ac:dyDescent="0.3">
      <c r="A23569">
        <v>460529</v>
      </c>
      <c r="B23569" t="s">
        <v>50</v>
      </c>
    </row>
    <row r="23570" spans="1:2" x14ac:dyDescent="0.3">
      <c r="A23570">
        <v>460553</v>
      </c>
      <c r="B23570" t="s">
        <v>2448</v>
      </c>
    </row>
    <row r="23571" spans="1:2" x14ac:dyDescent="0.3">
      <c r="A23571">
        <v>460867</v>
      </c>
      <c r="B23571" t="s">
        <v>648</v>
      </c>
    </row>
    <row r="23572" spans="1:2" x14ac:dyDescent="0.3">
      <c r="A23572">
        <v>460867</v>
      </c>
      <c r="B23572" t="s">
        <v>1224</v>
      </c>
    </row>
    <row r="23573" spans="1:2" x14ac:dyDescent="0.3">
      <c r="A23573">
        <v>461141</v>
      </c>
      <c r="B23573" t="s">
        <v>4642</v>
      </c>
    </row>
    <row r="23574" spans="1:2" x14ac:dyDescent="0.3">
      <c r="A23574">
        <v>461141</v>
      </c>
      <c r="B23574" t="s">
        <v>162</v>
      </c>
    </row>
    <row r="23575" spans="1:2" x14ac:dyDescent="0.3">
      <c r="A23575">
        <v>461141</v>
      </c>
      <c r="B23575" t="s">
        <v>50</v>
      </c>
    </row>
    <row r="23576" spans="1:2" x14ac:dyDescent="0.3">
      <c r="A23576">
        <v>461164</v>
      </c>
      <c r="B23576" t="s">
        <v>4238</v>
      </c>
    </row>
    <row r="23577" spans="1:2" x14ac:dyDescent="0.3">
      <c r="A23577">
        <v>461164</v>
      </c>
      <c r="B23577" t="s">
        <v>2372</v>
      </c>
    </row>
    <row r="23578" spans="1:2" x14ac:dyDescent="0.3">
      <c r="A23578">
        <v>461164</v>
      </c>
      <c r="B23578" t="s">
        <v>1224</v>
      </c>
    </row>
    <row r="23579" spans="1:2" x14ac:dyDescent="0.3">
      <c r="A23579">
        <v>461833</v>
      </c>
      <c r="B23579" t="s">
        <v>1056</v>
      </c>
    </row>
    <row r="23580" spans="1:2" x14ac:dyDescent="0.3">
      <c r="A23580">
        <v>461833</v>
      </c>
      <c r="B23580" t="s">
        <v>4642</v>
      </c>
    </row>
    <row r="23581" spans="1:2" x14ac:dyDescent="0.3">
      <c r="A23581">
        <v>461833</v>
      </c>
      <c r="B23581" t="s">
        <v>50</v>
      </c>
    </row>
    <row r="23582" spans="1:2" x14ac:dyDescent="0.3">
      <c r="A23582">
        <v>461833</v>
      </c>
      <c r="B23582" t="s">
        <v>2448</v>
      </c>
    </row>
    <row r="23583" spans="1:2" x14ac:dyDescent="0.3">
      <c r="A23583">
        <v>461866</v>
      </c>
      <c r="B23583" t="s">
        <v>868</v>
      </c>
    </row>
    <row r="23584" spans="1:2" x14ac:dyDescent="0.3">
      <c r="A23584">
        <v>461866</v>
      </c>
      <c r="B23584" t="s">
        <v>565</v>
      </c>
    </row>
    <row r="23585" spans="1:2" x14ac:dyDescent="0.3">
      <c r="A23585">
        <v>461866</v>
      </c>
      <c r="B23585" t="s">
        <v>821</v>
      </c>
    </row>
    <row r="23586" spans="1:2" x14ac:dyDescent="0.3">
      <c r="A23586">
        <v>461866</v>
      </c>
      <c r="B23586" t="s">
        <v>7674</v>
      </c>
    </row>
    <row r="23587" spans="1:2" x14ac:dyDescent="0.3">
      <c r="A23587">
        <v>461866</v>
      </c>
      <c r="B23587" t="s">
        <v>517</v>
      </c>
    </row>
    <row r="23588" spans="1:2" x14ac:dyDescent="0.3">
      <c r="A23588">
        <v>462604</v>
      </c>
      <c r="B23588" t="s">
        <v>1931</v>
      </c>
    </row>
    <row r="23589" spans="1:2" x14ac:dyDescent="0.3">
      <c r="A23589">
        <v>462604</v>
      </c>
      <c r="B23589" t="s">
        <v>2372</v>
      </c>
    </row>
    <row r="23590" spans="1:2" x14ac:dyDescent="0.3">
      <c r="A23590">
        <v>462604</v>
      </c>
      <c r="B23590" t="s">
        <v>1722</v>
      </c>
    </row>
    <row r="23591" spans="1:2" x14ac:dyDescent="0.3">
      <c r="A23591">
        <v>462604</v>
      </c>
      <c r="B23591" t="s">
        <v>50</v>
      </c>
    </row>
    <row r="23592" spans="1:2" x14ac:dyDescent="0.3">
      <c r="A23592">
        <v>462604</v>
      </c>
      <c r="B23592" t="s">
        <v>670</v>
      </c>
    </row>
    <row r="23593" spans="1:2" x14ac:dyDescent="0.3">
      <c r="A23593">
        <v>462604</v>
      </c>
      <c r="B23593" t="s">
        <v>517</v>
      </c>
    </row>
    <row r="23594" spans="1:2" x14ac:dyDescent="0.3">
      <c r="A23594">
        <v>462604</v>
      </c>
      <c r="B23594" t="s">
        <v>1224</v>
      </c>
    </row>
    <row r="23595" spans="1:2" x14ac:dyDescent="0.3">
      <c r="A23595">
        <v>462889</v>
      </c>
      <c r="B23595" t="s">
        <v>162</v>
      </c>
    </row>
    <row r="23596" spans="1:2" x14ac:dyDescent="0.3">
      <c r="A23596">
        <v>462943</v>
      </c>
      <c r="B23596" t="s">
        <v>7695</v>
      </c>
    </row>
    <row r="23597" spans="1:2" x14ac:dyDescent="0.3">
      <c r="A23597">
        <v>463051</v>
      </c>
      <c r="B23597" t="s">
        <v>868</v>
      </c>
    </row>
    <row r="23598" spans="1:2" x14ac:dyDescent="0.3">
      <c r="A23598">
        <v>464112</v>
      </c>
      <c r="B23598" t="s">
        <v>517</v>
      </c>
    </row>
    <row r="23599" spans="1:2" x14ac:dyDescent="0.3">
      <c r="A23599">
        <v>464112</v>
      </c>
      <c r="B23599" t="s">
        <v>1722</v>
      </c>
    </row>
    <row r="23600" spans="1:2" x14ac:dyDescent="0.3">
      <c r="A23600">
        <v>464112</v>
      </c>
      <c r="B23600" t="s">
        <v>868</v>
      </c>
    </row>
    <row r="23601" spans="1:2" x14ac:dyDescent="0.3">
      <c r="A23601">
        <v>464112</v>
      </c>
      <c r="B23601" t="s">
        <v>7674</v>
      </c>
    </row>
    <row r="23602" spans="1:2" x14ac:dyDescent="0.3">
      <c r="A23602">
        <v>464112</v>
      </c>
      <c r="B23602" t="s">
        <v>2372</v>
      </c>
    </row>
    <row r="23603" spans="1:2" x14ac:dyDescent="0.3">
      <c r="A23603">
        <v>464194</v>
      </c>
      <c r="B23603" t="s">
        <v>2448</v>
      </c>
    </row>
    <row r="23604" spans="1:2" x14ac:dyDescent="0.3">
      <c r="A23604">
        <v>464194</v>
      </c>
      <c r="B23604" t="s">
        <v>50</v>
      </c>
    </row>
    <row r="23605" spans="1:2" x14ac:dyDescent="0.3">
      <c r="A23605">
        <v>464194</v>
      </c>
      <c r="B23605" t="s">
        <v>517</v>
      </c>
    </row>
    <row r="23606" spans="1:2" x14ac:dyDescent="0.3">
      <c r="A23606">
        <v>464354</v>
      </c>
      <c r="B23606" t="s">
        <v>1224</v>
      </c>
    </row>
    <row r="23607" spans="1:2" x14ac:dyDescent="0.3">
      <c r="A23607">
        <v>464401</v>
      </c>
      <c r="B23607" t="s">
        <v>162</v>
      </c>
    </row>
    <row r="23608" spans="1:2" x14ac:dyDescent="0.3">
      <c r="A23608">
        <v>464401</v>
      </c>
      <c r="B23608" t="s">
        <v>7695</v>
      </c>
    </row>
    <row r="23609" spans="1:2" x14ac:dyDescent="0.3">
      <c r="A23609">
        <v>464401</v>
      </c>
      <c r="B23609" t="s">
        <v>517</v>
      </c>
    </row>
    <row r="23610" spans="1:2" x14ac:dyDescent="0.3">
      <c r="A23610">
        <v>464626</v>
      </c>
      <c r="B23610" t="s">
        <v>868</v>
      </c>
    </row>
    <row r="23611" spans="1:2" x14ac:dyDescent="0.3">
      <c r="A23611">
        <v>465835</v>
      </c>
      <c r="B23611" t="s">
        <v>2448</v>
      </c>
    </row>
    <row r="23612" spans="1:2" x14ac:dyDescent="0.3">
      <c r="A23612">
        <v>465872</v>
      </c>
      <c r="B23612" t="s">
        <v>50</v>
      </c>
    </row>
    <row r="23613" spans="1:2" x14ac:dyDescent="0.3">
      <c r="A23613">
        <v>465872</v>
      </c>
      <c r="B23613" t="s">
        <v>517</v>
      </c>
    </row>
    <row r="23614" spans="1:2" x14ac:dyDescent="0.3">
      <c r="A23614">
        <v>465872</v>
      </c>
      <c r="B23614" t="s">
        <v>1470</v>
      </c>
    </row>
    <row r="23615" spans="1:2" x14ac:dyDescent="0.3">
      <c r="A23615">
        <v>465990</v>
      </c>
      <c r="B23615" t="s">
        <v>162</v>
      </c>
    </row>
    <row r="23616" spans="1:2" x14ac:dyDescent="0.3">
      <c r="A23616">
        <v>465990</v>
      </c>
      <c r="B23616" t="s">
        <v>726</v>
      </c>
    </row>
    <row r="23617" spans="1:2" x14ac:dyDescent="0.3">
      <c r="A23617">
        <v>465990</v>
      </c>
      <c r="B23617" t="s">
        <v>517</v>
      </c>
    </row>
    <row r="23618" spans="1:2" x14ac:dyDescent="0.3">
      <c r="A23618">
        <v>466488</v>
      </c>
      <c r="B23618" t="s">
        <v>7695</v>
      </c>
    </row>
    <row r="23619" spans="1:2" x14ac:dyDescent="0.3">
      <c r="A23619">
        <v>466488</v>
      </c>
      <c r="B23619" t="s">
        <v>517</v>
      </c>
    </row>
    <row r="23620" spans="1:2" x14ac:dyDescent="0.3">
      <c r="A23620">
        <v>466488</v>
      </c>
      <c r="B23620" t="s">
        <v>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10975-6EF9-4AE1-9CF9-B165D075F817}">
  <sheetPr>
    <tabColor theme="5" tint="0.79998168889431442"/>
  </sheetPr>
  <dimension ref="L51:R53"/>
  <sheetViews>
    <sheetView showGridLines="0" tabSelected="1" topLeftCell="A28" zoomScale="85" zoomScaleNormal="85" workbookViewId="0"/>
  </sheetViews>
  <sheetFormatPr defaultRowHeight="14.4" x14ac:dyDescent="0.3"/>
  <cols>
    <col min="4" max="4" width="8.88671875" customWidth="1"/>
  </cols>
  <sheetData>
    <row r="51" spans="12:18" x14ac:dyDescent="0.3">
      <c r="L51" s="47"/>
      <c r="M51" s="47"/>
      <c r="N51" s="47"/>
      <c r="P51" s="47"/>
      <c r="Q51" s="47"/>
      <c r="R51" s="47"/>
    </row>
    <row r="52" spans="12:18" x14ac:dyDescent="0.3">
      <c r="L52" s="47"/>
      <c r="M52" s="47"/>
      <c r="N52" s="47"/>
      <c r="P52" s="47"/>
      <c r="Q52" s="47"/>
      <c r="R52" s="47"/>
    </row>
    <row r="53" spans="12:18" x14ac:dyDescent="0.3">
      <c r="L53" s="47"/>
      <c r="M53" s="47"/>
      <c r="N53" s="47"/>
      <c r="P53" s="47"/>
      <c r="Q53" s="47"/>
      <c r="R53" s="47"/>
    </row>
  </sheetData>
  <mergeCells count="2">
    <mergeCell ref="L51:N53"/>
    <mergeCell ref="P51:R5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026C5-9AFE-4E36-975A-460A6F2A1986}">
  <sheetPr>
    <tabColor theme="5" tint="0.79998168889431442"/>
  </sheetPr>
  <dimension ref="A1:AI47"/>
  <sheetViews>
    <sheetView showGridLines="0" zoomScale="40" zoomScaleNormal="40" workbookViewId="0">
      <selection activeCell="AI42" sqref="AI42"/>
    </sheetView>
  </sheetViews>
  <sheetFormatPr defaultRowHeight="14.4" x14ac:dyDescent="0.3"/>
  <cols>
    <col min="35" max="35" width="38.33203125" customWidth="1"/>
    <col min="36" max="36" width="43.21875" customWidth="1"/>
  </cols>
  <sheetData>
    <row r="1" spans="1:18" x14ac:dyDescent="0.3">
      <c r="A1" s="22"/>
      <c r="B1" s="22"/>
    </row>
    <row r="2" spans="1:18" x14ac:dyDescent="0.3">
      <c r="A2" s="23"/>
      <c r="B2" s="24"/>
      <c r="C2" s="19"/>
      <c r="D2" s="19"/>
      <c r="E2" s="19"/>
      <c r="F2" s="19"/>
      <c r="G2" s="19"/>
      <c r="H2" s="19"/>
      <c r="I2" s="19"/>
      <c r="J2" s="19"/>
      <c r="K2" s="19"/>
      <c r="L2" s="19"/>
      <c r="M2" s="19"/>
      <c r="N2" s="19"/>
      <c r="O2" s="19"/>
      <c r="P2" s="19"/>
      <c r="Q2" s="19"/>
      <c r="R2" s="19"/>
    </row>
    <row r="3" spans="1:18" x14ac:dyDescent="0.3">
      <c r="A3" s="23"/>
      <c r="B3" s="24"/>
      <c r="C3" s="19"/>
      <c r="D3" s="19"/>
      <c r="E3" s="19"/>
      <c r="F3" s="19"/>
      <c r="G3" s="19"/>
      <c r="H3" s="19"/>
      <c r="I3" s="19"/>
      <c r="J3" s="19"/>
      <c r="K3" s="19"/>
      <c r="L3" s="19"/>
      <c r="M3" s="19"/>
      <c r="N3" s="19"/>
      <c r="O3" s="19"/>
      <c r="P3" s="19"/>
      <c r="Q3" s="19"/>
      <c r="R3" s="19"/>
    </row>
    <row r="4" spans="1:18" x14ac:dyDescent="0.3">
      <c r="A4" s="23"/>
      <c r="B4" s="24"/>
      <c r="C4" s="19"/>
      <c r="D4" s="19"/>
      <c r="E4" s="19"/>
      <c r="F4" s="19"/>
      <c r="G4" s="19"/>
      <c r="H4" s="19"/>
      <c r="I4" s="19"/>
      <c r="J4" s="19"/>
      <c r="K4" s="19"/>
      <c r="L4" s="19"/>
      <c r="M4" s="19"/>
      <c r="N4" s="19"/>
      <c r="O4" s="19"/>
      <c r="P4" s="19"/>
      <c r="Q4" s="19"/>
      <c r="R4" s="19"/>
    </row>
    <row r="5" spans="1:18" x14ac:dyDescent="0.3">
      <c r="A5" s="23"/>
      <c r="B5" s="24"/>
      <c r="C5" s="19"/>
      <c r="D5" s="19"/>
      <c r="E5" s="19"/>
      <c r="F5" s="19"/>
      <c r="G5" s="19"/>
      <c r="H5" s="19"/>
      <c r="I5" s="19"/>
      <c r="J5" s="19"/>
      <c r="K5" s="19"/>
      <c r="L5" s="19"/>
      <c r="M5" s="19"/>
      <c r="N5" s="19"/>
      <c r="O5" s="19"/>
      <c r="P5" s="19"/>
      <c r="Q5" s="19"/>
      <c r="R5" s="19"/>
    </row>
    <row r="6" spans="1:18" x14ac:dyDescent="0.3">
      <c r="A6" s="23"/>
      <c r="B6" s="24"/>
      <c r="C6" s="19"/>
      <c r="D6" s="19"/>
      <c r="E6" s="19"/>
      <c r="F6" s="19"/>
      <c r="G6" s="19"/>
      <c r="H6" s="19"/>
      <c r="I6" s="19"/>
      <c r="J6" s="19"/>
      <c r="K6" s="19"/>
      <c r="L6" s="19"/>
      <c r="M6" s="19"/>
      <c r="N6" s="19"/>
      <c r="O6" s="19"/>
      <c r="P6" s="19"/>
      <c r="Q6" s="19"/>
      <c r="R6" s="19"/>
    </row>
    <row r="7" spans="1:18" x14ac:dyDescent="0.3">
      <c r="A7" s="23"/>
      <c r="B7" s="24"/>
      <c r="C7" s="19"/>
      <c r="D7" s="19"/>
      <c r="E7" s="19"/>
      <c r="F7" s="19"/>
      <c r="G7" s="19"/>
      <c r="H7" s="19"/>
      <c r="I7" s="19"/>
      <c r="J7" s="19"/>
      <c r="K7" s="19"/>
      <c r="L7" s="19"/>
      <c r="M7" s="19"/>
      <c r="N7" s="19"/>
      <c r="O7" s="19"/>
      <c r="P7" s="19"/>
      <c r="Q7" s="19"/>
      <c r="R7" s="19"/>
    </row>
    <row r="8" spans="1:18" x14ac:dyDescent="0.3">
      <c r="A8" s="23"/>
      <c r="B8" s="24"/>
      <c r="C8" s="19"/>
      <c r="D8" s="19"/>
      <c r="E8" s="19"/>
      <c r="F8" s="19"/>
      <c r="G8" s="19"/>
      <c r="H8" s="19"/>
      <c r="I8" s="19"/>
      <c r="J8" s="19"/>
      <c r="K8" s="19"/>
      <c r="L8" s="19"/>
      <c r="M8" s="19"/>
      <c r="N8" s="19"/>
      <c r="O8" s="19"/>
      <c r="P8" s="19"/>
      <c r="Q8" s="19"/>
      <c r="R8" s="19"/>
    </row>
    <row r="9" spans="1:18" x14ac:dyDescent="0.3">
      <c r="A9" s="23"/>
      <c r="B9" s="24"/>
      <c r="C9" s="19"/>
      <c r="D9" s="19"/>
      <c r="E9" s="19"/>
      <c r="F9" s="19"/>
      <c r="G9" s="19"/>
      <c r="H9" s="19"/>
      <c r="I9" s="19"/>
      <c r="J9" s="19"/>
      <c r="K9" s="19"/>
      <c r="L9" s="19"/>
      <c r="M9" s="19"/>
      <c r="N9" s="19"/>
      <c r="O9" s="19"/>
      <c r="P9" s="19"/>
      <c r="Q9" s="19"/>
      <c r="R9" s="19"/>
    </row>
    <row r="10" spans="1:18" x14ac:dyDescent="0.3">
      <c r="A10" s="23"/>
      <c r="B10" s="24"/>
      <c r="C10" s="19"/>
      <c r="D10" s="19"/>
      <c r="E10" s="19"/>
      <c r="F10" s="19"/>
      <c r="G10" s="19"/>
      <c r="H10" s="19"/>
      <c r="I10" s="19"/>
      <c r="J10" s="19"/>
      <c r="K10" s="19"/>
      <c r="L10" s="19"/>
      <c r="M10" s="19"/>
      <c r="N10" s="19"/>
      <c r="O10" s="19"/>
      <c r="P10" s="19"/>
      <c r="Q10" s="19"/>
      <c r="R10" s="19"/>
    </row>
    <row r="11" spans="1:18" x14ac:dyDescent="0.3">
      <c r="A11" s="23"/>
      <c r="B11" s="24"/>
      <c r="C11" s="19"/>
      <c r="D11" s="19"/>
      <c r="E11" s="19"/>
      <c r="F11" s="19"/>
      <c r="G11" s="19"/>
      <c r="H11" s="19"/>
      <c r="I11" s="19"/>
      <c r="J11" s="19"/>
      <c r="K11" s="19"/>
      <c r="L11" s="19"/>
      <c r="M11" s="19"/>
      <c r="N11" s="19"/>
      <c r="O11" s="19"/>
      <c r="P11" s="19"/>
      <c r="Q11" s="19"/>
      <c r="R11" s="19"/>
    </row>
    <row r="12" spans="1:18" x14ac:dyDescent="0.3">
      <c r="B12" s="19"/>
      <c r="C12" s="19"/>
      <c r="D12" s="19"/>
      <c r="E12" s="19"/>
      <c r="F12" s="19"/>
      <c r="G12" s="19"/>
      <c r="H12" s="19"/>
      <c r="I12" s="19"/>
      <c r="J12" s="19"/>
      <c r="K12" s="19"/>
      <c r="L12" s="19"/>
      <c r="M12" s="19"/>
      <c r="N12" s="19"/>
      <c r="O12" s="19"/>
      <c r="P12" s="19"/>
      <c r="Q12" s="19"/>
      <c r="R12" s="19"/>
    </row>
    <row r="13" spans="1:18" x14ac:dyDescent="0.3">
      <c r="B13" s="19"/>
      <c r="C13" s="19"/>
      <c r="D13" s="19"/>
      <c r="E13" s="19"/>
      <c r="F13" s="19"/>
      <c r="G13" s="19"/>
      <c r="H13" s="19"/>
      <c r="I13" s="19"/>
      <c r="J13" s="19"/>
      <c r="K13" s="19"/>
      <c r="L13" s="19"/>
      <c r="M13" s="19"/>
      <c r="N13" s="19"/>
      <c r="O13" s="19"/>
      <c r="P13" s="19"/>
      <c r="Q13" s="19"/>
      <c r="R13" s="19"/>
    </row>
    <row r="14" spans="1:18" x14ac:dyDescent="0.3">
      <c r="B14" s="19"/>
      <c r="C14" s="19"/>
      <c r="D14" s="19"/>
      <c r="E14" s="19"/>
      <c r="F14" s="19"/>
      <c r="G14" s="19"/>
      <c r="H14" s="19"/>
      <c r="I14" s="19"/>
      <c r="J14" s="19"/>
      <c r="K14" s="19"/>
      <c r="L14" s="19"/>
      <c r="M14" s="19"/>
      <c r="N14" s="19"/>
      <c r="O14" s="19"/>
      <c r="P14" s="19"/>
      <c r="Q14" s="19"/>
      <c r="R14" s="19"/>
    </row>
    <row r="15" spans="1:18" x14ac:dyDescent="0.3">
      <c r="B15" s="19"/>
      <c r="C15" s="19"/>
      <c r="D15" s="19"/>
      <c r="E15" s="19"/>
      <c r="F15" s="19"/>
      <c r="G15" s="19"/>
      <c r="H15" s="19"/>
      <c r="I15" s="19"/>
      <c r="J15" s="19"/>
      <c r="K15" s="19"/>
      <c r="L15" s="19"/>
      <c r="M15" s="19"/>
      <c r="N15" s="19"/>
      <c r="O15" s="19"/>
      <c r="P15" s="19"/>
      <c r="Q15" s="19"/>
      <c r="R15" s="19"/>
    </row>
    <row r="16" spans="1:18" x14ac:dyDescent="0.3">
      <c r="B16" s="19"/>
      <c r="C16" s="19"/>
      <c r="D16" s="19"/>
      <c r="E16" s="19"/>
      <c r="F16" s="19"/>
      <c r="G16" s="19"/>
      <c r="H16" s="19"/>
      <c r="I16" s="19"/>
      <c r="J16" s="19"/>
      <c r="K16" s="19"/>
      <c r="L16" s="19"/>
      <c r="M16" s="19"/>
      <c r="N16" s="19"/>
      <c r="O16" s="19"/>
      <c r="P16" s="19"/>
      <c r="Q16" s="19"/>
      <c r="R16" s="19"/>
    </row>
    <row r="17" spans="2:18" x14ac:dyDescent="0.3">
      <c r="B17" s="19"/>
      <c r="C17" s="19"/>
      <c r="D17" s="19"/>
      <c r="E17" s="19"/>
      <c r="F17" s="19"/>
      <c r="G17" s="19"/>
      <c r="H17" s="19"/>
      <c r="I17" s="19"/>
      <c r="J17" s="19"/>
      <c r="K17" s="19"/>
      <c r="L17" s="19"/>
      <c r="M17" s="19"/>
      <c r="N17" s="19"/>
      <c r="O17" s="19"/>
      <c r="P17" s="19"/>
      <c r="Q17" s="19"/>
      <c r="R17" s="19"/>
    </row>
    <row r="18" spans="2:18" x14ac:dyDescent="0.3">
      <c r="B18" s="19"/>
      <c r="C18" s="19"/>
      <c r="D18" s="19"/>
      <c r="E18" s="19"/>
      <c r="F18" s="19"/>
      <c r="G18" s="19"/>
      <c r="H18" s="19"/>
      <c r="I18" s="19"/>
      <c r="J18" s="19"/>
      <c r="K18" s="19"/>
      <c r="L18" s="19"/>
      <c r="M18" s="19"/>
      <c r="N18" s="19"/>
      <c r="O18" s="19"/>
      <c r="P18" s="19"/>
      <c r="Q18" s="19"/>
      <c r="R18" s="19"/>
    </row>
    <row r="19" spans="2:18" x14ac:dyDescent="0.3">
      <c r="B19" s="19"/>
      <c r="C19" s="19"/>
      <c r="D19" s="19"/>
      <c r="E19" s="19"/>
      <c r="F19" s="19"/>
      <c r="G19" s="19"/>
      <c r="H19" s="19"/>
      <c r="I19" s="19"/>
      <c r="J19" s="19"/>
      <c r="K19" s="19"/>
      <c r="L19" s="19"/>
      <c r="M19" s="19"/>
      <c r="N19" s="19"/>
      <c r="O19" s="19"/>
      <c r="P19" s="19"/>
      <c r="Q19" s="19"/>
      <c r="R19" s="19"/>
    </row>
    <row r="20" spans="2:18" x14ac:dyDescent="0.3">
      <c r="B20" s="19"/>
      <c r="C20" s="19"/>
      <c r="D20" s="19"/>
      <c r="E20" s="19"/>
      <c r="F20" s="19"/>
      <c r="G20" s="19"/>
      <c r="H20" s="19"/>
      <c r="I20" s="19"/>
      <c r="J20" s="19"/>
      <c r="K20" s="19"/>
      <c r="L20" s="19"/>
      <c r="M20" s="19"/>
      <c r="N20" s="19"/>
      <c r="O20" s="19"/>
      <c r="P20" s="19"/>
      <c r="Q20" s="19"/>
      <c r="R20" s="19"/>
    </row>
    <row r="21" spans="2:18" x14ac:dyDescent="0.3">
      <c r="B21" s="19"/>
      <c r="C21" s="19"/>
      <c r="D21" s="19"/>
      <c r="E21" s="19"/>
      <c r="F21" s="19"/>
      <c r="G21" s="19"/>
      <c r="H21" s="19"/>
      <c r="I21" s="19"/>
      <c r="J21" s="19"/>
      <c r="K21" s="19"/>
      <c r="L21" s="19"/>
      <c r="M21" s="19"/>
      <c r="N21" s="19"/>
      <c r="O21" s="19"/>
      <c r="P21" s="19"/>
      <c r="Q21" s="19"/>
      <c r="R21" s="19"/>
    </row>
    <row r="22" spans="2:18" x14ac:dyDescent="0.3">
      <c r="B22" s="19"/>
      <c r="C22" s="19"/>
      <c r="D22" s="19"/>
      <c r="E22" s="19"/>
      <c r="F22" s="19"/>
      <c r="G22" s="19"/>
      <c r="H22" s="19"/>
      <c r="I22" s="19"/>
      <c r="J22" s="19"/>
      <c r="K22" s="19"/>
      <c r="L22" s="19"/>
      <c r="M22" s="19"/>
      <c r="N22" s="19"/>
      <c r="O22" s="19"/>
      <c r="P22" s="19"/>
      <c r="Q22" s="19"/>
      <c r="R22" s="19"/>
    </row>
    <row r="23" spans="2:18" x14ac:dyDescent="0.3">
      <c r="B23" s="19"/>
      <c r="C23" s="19"/>
      <c r="D23" s="19"/>
      <c r="E23" s="19"/>
      <c r="F23" s="19"/>
      <c r="G23" s="19"/>
      <c r="H23" s="19"/>
      <c r="I23" s="19"/>
      <c r="J23" s="19"/>
      <c r="K23" s="19"/>
      <c r="L23" s="19"/>
      <c r="M23" s="19"/>
      <c r="N23" s="19"/>
      <c r="O23" s="19"/>
      <c r="P23" s="19"/>
      <c r="Q23" s="19"/>
      <c r="R23" s="19"/>
    </row>
    <row r="24" spans="2:18" x14ac:dyDescent="0.3">
      <c r="B24" s="19"/>
      <c r="C24" s="19"/>
      <c r="D24" s="19"/>
      <c r="E24" s="19"/>
      <c r="F24" s="19"/>
      <c r="G24" s="19"/>
      <c r="H24" s="19"/>
      <c r="I24" s="19"/>
      <c r="J24" s="19"/>
      <c r="K24" s="19"/>
      <c r="L24" s="19"/>
      <c r="M24" s="19"/>
      <c r="N24" s="19"/>
      <c r="O24" s="19"/>
      <c r="P24" s="19"/>
      <c r="Q24" s="19"/>
      <c r="R24" s="19"/>
    </row>
    <row r="25" spans="2:18" x14ac:dyDescent="0.3">
      <c r="B25" s="19"/>
      <c r="C25" s="19"/>
      <c r="D25" s="19"/>
      <c r="E25" s="19"/>
      <c r="F25" s="19"/>
      <c r="G25" s="19"/>
      <c r="H25" s="19"/>
      <c r="I25" s="19"/>
      <c r="J25" s="19"/>
      <c r="K25" s="19"/>
      <c r="L25" s="19"/>
      <c r="M25" s="19"/>
      <c r="N25" s="19"/>
      <c r="O25" s="19"/>
      <c r="P25" s="19"/>
      <c r="Q25" s="19"/>
      <c r="R25" s="19"/>
    </row>
    <row r="26" spans="2:18" x14ac:dyDescent="0.3">
      <c r="B26" s="19"/>
      <c r="C26" s="19"/>
      <c r="D26" s="19"/>
      <c r="E26" s="19"/>
      <c r="F26" s="19"/>
      <c r="G26" s="19"/>
      <c r="H26" s="19"/>
      <c r="I26" s="19"/>
      <c r="J26" s="19"/>
      <c r="K26" s="19"/>
      <c r="L26" s="19"/>
      <c r="M26" s="19"/>
      <c r="N26" s="19"/>
      <c r="O26" s="19"/>
      <c r="P26" s="19"/>
      <c r="Q26" s="19"/>
      <c r="R26" s="19"/>
    </row>
    <row r="27" spans="2:18" x14ac:dyDescent="0.3">
      <c r="B27" s="19"/>
      <c r="C27" s="19"/>
      <c r="D27" s="19"/>
      <c r="E27" s="19"/>
      <c r="F27" s="19"/>
      <c r="G27" s="19"/>
      <c r="H27" s="19"/>
      <c r="I27" s="19"/>
      <c r="J27" s="19"/>
      <c r="K27" s="19"/>
      <c r="L27" s="19"/>
      <c r="M27" s="19"/>
      <c r="N27" s="19"/>
      <c r="O27" s="19"/>
      <c r="P27" s="19"/>
      <c r="Q27" s="19"/>
      <c r="R27" s="19"/>
    </row>
    <row r="28" spans="2:18" x14ac:dyDescent="0.3">
      <c r="B28" s="19"/>
      <c r="C28" s="19"/>
      <c r="D28" s="19"/>
      <c r="E28" s="19"/>
      <c r="F28" s="19"/>
      <c r="G28" s="19"/>
      <c r="H28" s="19"/>
      <c r="I28" s="19"/>
      <c r="J28" s="19"/>
      <c r="K28" s="19"/>
      <c r="L28" s="19"/>
      <c r="M28" s="19"/>
      <c r="N28" s="19"/>
      <c r="O28" s="19"/>
      <c r="P28" s="19"/>
      <c r="Q28" s="19"/>
      <c r="R28" s="19"/>
    </row>
    <row r="29" spans="2:18" x14ac:dyDescent="0.3">
      <c r="B29" s="19"/>
      <c r="C29" s="19"/>
      <c r="D29" s="19"/>
      <c r="E29" s="19"/>
      <c r="F29" s="19"/>
      <c r="G29" s="19"/>
      <c r="H29" s="19"/>
      <c r="I29" s="19"/>
      <c r="J29" s="19"/>
      <c r="K29" s="19"/>
      <c r="L29" s="19"/>
      <c r="M29" s="19"/>
      <c r="N29" s="19"/>
      <c r="O29" s="19"/>
      <c r="P29" s="19"/>
      <c r="Q29" s="19"/>
      <c r="R29" s="19"/>
    </row>
    <row r="30" spans="2:18" x14ac:dyDescent="0.3">
      <c r="B30" s="19"/>
      <c r="C30" s="19"/>
      <c r="D30" s="19"/>
      <c r="E30" s="19"/>
      <c r="F30" s="19"/>
      <c r="G30" s="19"/>
      <c r="H30" s="19"/>
      <c r="I30" s="19"/>
      <c r="J30" s="19"/>
      <c r="K30" s="19"/>
      <c r="L30" s="19"/>
      <c r="M30" s="19"/>
      <c r="N30" s="19"/>
      <c r="O30" s="19"/>
      <c r="P30" s="19"/>
      <c r="Q30" s="19"/>
      <c r="R30" s="19"/>
    </row>
    <row r="31" spans="2:18" x14ac:dyDescent="0.3">
      <c r="B31" s="19"/>
      <c r="C31" s="19"/>
      <c r="D31" s="19"/>
      <c r="E31" s="19"/>
      <c r="F31" s="19"/>
      <c r="G31" s="19"/>
      <c r="H31" s="19"/>
      <c r="I31" s="19"/>
      <c r="J31" s="19"/>
      <c r="K31" s="19"/>
      <c r="L31" s="19"/>
      <c r="M31" s="19"/>
      <c r="N31" s="19"/>
      <c r="O31" s="19"/>
      <c r="P31" s="19"/>
      <c r="Q31" s="19"/>
      <c r="R31" s="19"/>
    </row>
    <row r="32" spans="2:18" x14ac:dyDescent="0.3">
      <c r="B32" s="19"/>
      <c r="C32" s="19"/>
      <c r="D32" s="19"/>
      <c r="E32" s="19"/>
      <c r="F32" s="19"/>
      <c r="G32" s="19"/>
      <c r="H32" s="19"/>
      <c r="I32" s="19"/>
      <c r="J32" s="19"/>
      <c r="K32" s="19"/>
      <c r="L32" s="19"/>
      <c r="M32" s="19"/>
      <c r="N32" s="19"/>
      <c r="O32" s="19"/>
      <c r="P32" s="19"/>
      <c r="Q32" s="19"/>
      <c r="R32" s="19"/>
    </row>
    <row r="33" spans="2:35" x14ac:dyDescent="0.3">
      <c r="B33" s="19"/>
      <c r="C33" s="19"/>
      <c r="D33" s="19"/>
      <c r="E33" s="19"/>
      <c r="F33" s="19"/>
      <c r="G33" s="19"/>
      <c r="H33" s="19"/>
      <c r="I33" s="19"/>
      <c r="J33" s="19"/>
      <c r="K33" s="19"/>
      <c r="L33" s="19"/>
      <c r="M33" s="19"/>
      <c r="N33" s="19"/>
      <c r="O33" s="19"/>
      <c r="P33" s="19"/>
      <c r="Q33" s="19"/>
      <c r="R33" s="19"/>
    </row>
    <row r="34" spans="2:35" x14ac:dyDescent="0.3">
      <c r="B34" s="19"/>
      <c r="C34" s="19"/>
      <c r="D34" s="19"/>
      <c r="E34" s="19"/>
      <c r="F34" s="19"/>
      <c r="G34" s="19"/>
      <c r="H34" s="19"/>
      <c r="I34" s="19"/>
      <c r="J34" s="19"/>
      <c r="K34" s="19"/>
      <c r="L34" s="19"/>
      <c r="M34" s="19"/>
      <c r="N34" s="19"/>
      <c r="O34" s="19"/>
      <c r="P34" s="19"/>
      <c r="Q34" s="19"/>
      <c r="R34" s="19"/>
    </row>
    <row r="35" spans="2:35" x14ac:dyDescent="0.3">
      <c r="B35" s="19"/>
      <c r="C35" s="19"/>
      <c r="D35" s="19"/>
      <c r="E35" s="19"/>
      <c r="F35" s="19"/>
      <c r="G35" s="19"/>
      <c r="H35" s="19"/>
      <c r="I35" s="19"/>
      <c r="J35" s="19"/>
      <c r="K35" s="19"/>
      <c r="L35" s="19"/>
      <c r="M35" s="19"/>
      <c r="N35" s="19"/>
      <c r="O35" s="19"/>
      <c r="P35" s="19"/>
      <c r="Q35" s="19"/>
      <c r="R35" s="19"/>
    </row>
    <row r="47" spans="2:35" x14ac:dyDescent="0.3">
      <c r="AI47" t="s">
        <v>14503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250A7-734E-4338-9D52-518C9533BABD}">
  <sheetPr>
    <tabColor theme="5" tint="0.79998168889431442"/>
  </sheetPr>
  <dimension ref="AI1:AJ55"/>
  <sheetViews>
    <sheetView showGridLines="0" topLeftCell="A4" zoomScale="55" zoomScaleNormal="55" zoomScaleSheetLayoutView="40" workbookViewId="0">
      <selection activeCell="AF38" sqref="AF38"/>
    </sheetView>
  </sheetViews>
  <sheetFormatPr defaultRowHeight="14.4" x14ac:dyDescent="0.3"/>
  <sheetData>
    <row r="1" spans="35:35" ht="14.4" customHeight="1" x14ac:dyDescent="0.3"/>
    <row r="16" spans="35:35" ht="31.2" x14ac:dyDescent="0.3">
      <c r="AI16" s="27"/>
    </row>
    <row r="17" spans="35:35" ht="31.2" x14ac:dyDescent="0.3">
      <c r="AI17" s="27"/>
    </row>
    <row r="48" spans="36:36" x14ac:dyDescent="0.3">
      <c r="AJ48" s="34"/>
    </row>
    <row r="49" spans="36:36" x14ac:dyDescent="0.3">
      <c r="AJ49" s="33"/>
    </row>
    <row r="55" spans="36:36" x14ac:dyDescent="0.3">
      <c r="AJ55" s="35"/>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751A6-EC8A-4E89-A3E1-2AA410CE8C7E}">
  <sheetPr>
    <tabColor theme="7" tint="0.59999389629810485"/>
  </sheetPr>
  <dimension ref="A1:O118"/>
  <sheetViews>
    <sheetView showGridLines="0" topLeftCell="A4" zoomScale="70" zoomScaleNormal="70" workbookViewId="0">
      <selection sqref="A1:O2"/>
    </sheetView>
  </sheetViews>
  <sheetFormatPr defaultRowHeight="14.4" x14ac:dyDescent="0.3"/>
  <cols>
    <col min="1" max="1" width="17.109375" bestFit="1" customWidth="1"/>
    <col min="2" max="2" width="18" bestFit="1" customWidth="1"/>
    <col min="3" max="3" width="17.109375" bestFit="1" customWidth="1"/>
    <col min="4" max="4" width="10.109375" bestFit="1" customWidth="1"/>
    <col min="5" max="5" width="9.109375" bestFit="1" customWidth="1"/>
    <col min="6" max="6" width="14.6640625" bestFit="1" customWidth="1"/>
    <col min="8" max="8" width="19.109375" bestFit="1" customWidth="1"/>
    <col min="10" max="10" width="21.88671875" bestFit="1" customWidth="1"/>
  </cols>
  <sheetData>
    <row r="1" spans="1:15" ht="14.4" customHeight="1" x14ac:dyDescent="0.3">
      <c r="A1" s="50" t="s">
        <v>14481</v>
      </c>
      <c r="B1" s="52"/>
      <c r="C1" s="52"/>
      <c r="D1" s="52"/>
      <c r="E1" s="52"/>
      <c r="F1" s="52"/>
      <c r="G1" s="52"/>
      <c r="H1" s="52"/>
      <c r="I1" s="52"/>
      <c r="J1" s="52"/>
      <c r="K1" s="52"/>
      <c r="L1" s="52"/>
      <c r="M1" s="52"/>
      <c r="N1" s="52"/>
      <c r="O1" s="52"/>
    </row>
    <row r="2" spans="1:15" ht="14.4" customHeight="1" x14ac:dyDescent="0.3">
      <c r="A2" s="52"/>
      <c r="B2" s="52"/>
      <c r="C2" s="52"/>
      <c r="D2" s="52"/>
      <c r="E2" s="52"/>
      <c r="F2" s="52"/>
      <c r="G2" s="52"/>
      <c r="H2" s="52"/>
      <c r="I2" s="52"/>
      <c r="J2" s="52"/>
      <c r="K2" s="52"/>
      <c r="L2" s="52"/>
      <c r="M2" s="52"/>
      <c r="N2" s="52"/>
      <c r="O2" s="52"/>
    </row>
    <row r="3" spans="1:15" ht="14.4" customHeight="1" x14ac:dyDescent="0.3">
      <c r="A3" s="5"/>
      <c r="B3" s="5"/>
      <c r="C3" s="5"/>
      <c r="D3" s="5"/>
      <c r="E3" s="5"/>
      <c r="F3" s="5"/>
      <c r="G3" s="5"/>
      <c r="H3" s="5"/>
      <c r="I3" s="5"/>
      <c r="J3" s="5"/>
      <c r="K3" s="5"/>
      <c r="L3" s="5"/>
    </row>
    <row r="4" spans="1:15" x14ac:dyDescent="0.3">
      <c r="A4" s="13" t="s">
        <v>14467</v>
      </c>
      <c r="B4" s="8" t="s">
        <v>14469</v>
      </c>
      <c r="E4" s="6" t="s">
        <v>14480</v>
      </c>
      <c r="F4" s="6" t="s">
        <v>34</v>
      </c>
    </row>
    <row r="5" spans="1:15" x14ac:dyDescent="0.3">
      <c r="A5" s="8" t="s">
        <v>414</v>
      </c>
      <c r="B5" s="54">
        <v>611</v>
      </c>
      <c r="E5" s="7" t="s">
        <v>414</v>
      </c>
      <c r="F5" s="8">
        <f>SUMIF($A$5:$A$11,E5,$B$5:$B$11)</f>
        <v>611</v>
      </c>
    </row>
    <row r="6" spans="1:15" x14ac:dyDescent="0.3">
      <c r="A6" s="8" t="s">
        <v>14479</v>
      </c>
      <c r="B6" s="54">
        <v>1224</v>
      </c>
      <c r="E6" s="7" t="s">
        <v>14479</v>
      </c>
      <c r="F6" s="8">
        <f t="shared" ref="F6:F11" si="0">SUMIF($A$5:$A$11,E6,$B$5:$B$11)</f>
        <v>1224</v>
      </c>
    </row>
    <row r="7" spans="1:15" x14ac:dyDescent="0.3">
      <c r="A7" s="8" t="s">
        <v>14475</v>
      </c>
      <c r="B7" s="54">
        <v>946</v>
      </c>
      <c r="E7" s="7" t="s">
        <v>14475</v>
      </c>
      <c r="F7" s="8">
        <f t="shared" si="0"/>
        <v>946</v>
      </c>
    </row>
    <row r="8" spans="1:15" x14ac:dyDescent="0.3">
      <c r="A8" s="8" t="s">
        <v>14476</v>
      </c>
      <c r="B8" s="54">
        <v>2367</v>
      </c>
      <c r="E8" s="7" t="s">
        <v>14476</v>
      </c>
      <c r="F8" s="8">
        <f t="shared" si="0"/>
        <v>2367</v>
      </c>
      <c r="K8" s="4"/>
    </row>
    <row r="9" spans="1:15" x14ac:dyDescent="0.3">
      <c r="A9" s="8" t="s">
        <v>14478</v>
      </c>
      <c r="B9" s="54">
        <v>1105</v>
      </c>
      <c r="E9" s="7" t="s">
        <v>14478</v>
      </c>
      <c r="F9" s="8">
        <f t="shared" si="0"/>
        <v>1105</v>
      </c>
    </row>
    <row r="10" spans="1:15" x14ac:dyDescent="0.3">
      <c r="A10" s="8" t="s">
        <v>14458</v>
      </c>
      <c r="B10" s="54">
        <v>1075</v>
      </c>
      <c r="E10" s="7" t="s">
        <v>14458</v>
      </c>
      <c r="F10" s="8">
        <f t="shared" si="0"/>
        <v>1075</v>
      </c>
    </row>
    <row r="11" spans="1:15" x14ac:dyDescent="0.3">
      <c r="A11" s="8" t="s">
        <v>14477</v>
      </c>
      <c r="B11" s="54">
        <v>1346</v>
      </c>
      <c r="E11" s="7" t="s">
        <v>14477</v>
      </c>
      <c r="F11" s="8">
        <f t="shared" si="0"/>
        <v>1346</v>
      </c>
    </row>
    <row r="12" spans="1:15" x14ac:dyDescent="0.3">
      <c r="A12" s="8" t="s">
        <v>14468</v>
      </c>
      <c r="B12" s="54">
        <v>8674</v>
      </c>
    </row>
    <row r="21" spans="1:15" x14ac:dyDescent="0.3">
      <c r="A21" s="48" t="s">
        <v>14482</v>
      </c>
      <c r="B21" s="53"/>
      <c r="C21" s="53"/>
      <c r="D21" s="53"/>
      <c r="E21" s="53"/>
      <c r="F21" s="53"/>
      <c r="G21" s="53"/>
      <c r="H21" s="53"/>
      <c r="I21" s="53"/>
      <c r="J21" s="53"/>
      <c r="K21" s="53"/>
      <c r="L21" s="53"/>
      <c r="M21" s="53"/>
      <c r="N21" s="53"/>
      <c r="O21" s="53"/>
    </row>
    <row r="22" spans="1:15" x14ac:dyDescent="0.3">
      <c r="A22" s="53"/>
      <c r="B22" s="53"/>
      <c r="C22" s="53"/>
      <c r="D22" s="53"/>
      <c r="E22" s="53"/>
      <c r="F22" s="53"/>
      <c r="G22" s="53"/>
      <c r="H22" s="53"/>
      <c r="I22" s="53"/>
      <c r="J22" s="53"/>
      <c r="K22" s="53"/>
      <c r="L22" s="53"/>
      <c r="M22" s="53"/>
      <c r="N22" s="53"/>
      <c r="O22" s="53"/>
    </row>
    <row r="25" spans="1:15" ht="86.4" x14ac:dyDescent="0.3">
      <c r="A25" s="13" t="s">
        <v>14467</v>
      </c>
      <c r="B25" s="8" t="s">
        <v>14469</v>
      </c>
      <c r="C25" s="14" t="s">
        <v>14470</v>
      </c>
    </row>
    <row r="26" spans="1:15" x14ac:dyDescent="0.3">
      <c r="A26" s="8" t="s">
        <v>220</v>
      </c>
      <c r="B26" s="54">
        <v>1346</v>
      </c>
      <c r="C26" s="15">
        <v>67.809806835066865</v>
      </c>
    </row>
    <row r="27" spans="1:15" x14ac:dyDescent="0.3">
      <c r="A27" s="8" t="s">
        <v>122</v>
      </c>
      <c r="B27" s="54">
        <v>1277</v>
      </c>
      <c r="C27" s="15">
        <v>48.318715740015662</v>
      </c>
    </row>
    <row r="28" spans="1:15" x14ac:dyDescent="0.3">
      <c r="A28" s="8" t="s">
        <v>494</v>
      </c>
      <c r="B28" s="54">
        <v>1105</v>
      </c>
      <c r="C28" s="15">
        <v>58.963800904977376</v>
      </c>
      <c r="F28" s="9"/>
    </row>
    <row r="29" spans="1:15" x14ac:dyDescent="0.3">
      <c r="A29" s="8" t="s">
        <v>146</v>
      </c>
      <c r="B29" s="54">
        <v>1090</v>
      </c>
      <c r="C29" s="15">
        <v>55.854128440366971</v>
      </c>
    </row>
    <row r="30" spans="1:15" x14ac:dyDescent="0.3">
      <c r="A30" s="8" t="s">
        <v>99</v>
      </c>
      <c r="B30" s="54">
        <v>1075</v>
      </c>
      <c r="C30" s="15">
        <v>49.93302325581395</v>
      </c>
    </row>
    <row r="31" spans="1:15" x14ac:dyDescent="0.3">
      <c r="A31" s="8" t="s">
        <v>42</v>
      </c>
      <c r="B31" s="54">
        <v>946</v>
      </c>
      <c r="C31" s="15">
        <v>50.529598308668078</v>
      </c>
    </row>
    <row r="32" spans="1:15" x14ac:dyDescent="0.3">
      <c r="A32" s="8" t="s">
        <v>2099</v>
      </c>
      <c r="B32" s="54">
        <v>713</v>
      </c>
      <c r="C32" s="15">
        <v>44.664796633941094</v>
      </c>
    </row>
    <row r="33" spans="1:15" x14ac:dyDescent="0.3">
      <c r="A33" s="8" t="s">
        <v>414</v>
      </c>
      <c r="B33" s="54">
        <v>611</v>
      </c>
      <c r="C33" s="15">
        <v>50.734860883797054</v>
      </c>
    </row>
    <row r="34" spans="1:15" x14ac:dyDescent="0.3">
      <c r="A34" s="8" t="s">
        <v>3083</v>
      </c>
      <c r="B34" s="54">
        <v>511</v>
      </c>
      <c r="C34" s="15">
        <v>48.489236790606654</v>
      </c>
    </row>
    <row r="35" spans="1:15" x14ac:dyDescent="0.3">
      <c r="A35" s="8" t="s">
        <v>14468</v>
      </c>
      <c r="B35" s="54">
        <v>8674</v>
      </c>
      <c r="C35" s="15">
        <v>53.967373760664053</v>
      </c>
    </row>
    <row r="44" spans="1:15" x14ac:dyDescent="0.3">
      <c r="A44" s="50" t="s">
        <v>14483</v>
      </c>
      <c r="B44" s="51"/>
      <c r="C44" s="51"/>
      <c r="D44" s="51"/>
      <c r="E44" s="51"/>
      <c r="F44" s="51"/>
      <c r="G44" s="51"/>
      <c r="H44" s="51"/>
      <c r="I44" s="51"/>
      <c r="J44" s="51"/>
      <c r="K44" s="51"/>
      <c r="L44" s="51"/>
      <c r="M44" s="51"/>
      <c r="N44" s="51"/>
      <c r="O44" s="51"/>
    </row>
    <row r="45" spans="1:15" x14ac:dyDescent="0.3">
      <c r="A45" s="51"/>
      <c r="B45" s="51"/>
      <c r="C45" s="51"/>
      <c r="D45" s="51"/>
      <c r="E45" s="51"/>
      <c r="F45" s="51"/>
      <c r="G45" s="51"/>
      <c r="H45" s="51"/>
      <c r="I45" s="51"/>
      <c r="J45" s="51"/>
      <c r="K45" s="51"/>
      <c r="L45" s="51"/>
      <c r="M45" s="51"/>
      <c r="N45" s="51"/>
      <c r="O45" s="51"/>
    </row>
    <row r="46" spans="1:15" x14ac:dyDescent="0.3">
      <c r="A46" s="51"/>
      <c r="B46" s="51"/>
      <c r="C46" s="51"/>
      <c r="D46" s="51"/>
      <c r="E46" s="51"/>
      <c r="F46" s="51"/>
      <c r="G46" s="51"/>
      <c r="H46" s="51"/>
      <c r="I46" s="51"/>
      <c r="J46" s="51"/>
      <c r="K46" s="51"/>
      <c r="L46" s="51"/>
      <c r="M46" s="51"/>
      <c r="N46" s="51"/>
      <c r="O46" s="51"/>
    </row>
    <row r="49" spans="1:6" x14ac:dyDescent="0.3">
      <c r="A49" s="13" t="s">
        <v>14467</v>
      </c>
      <c r="B49" s="8" t="s">
        <v>14469</v>
      </c>
    </row>
    <row r="50" spans="1:6" x14ac:dyDescent="0.3">
      <c r="A50" s="8" t="s">
        <v>14404</v>
      </c>
      <c r="B50" s="54">
        <v>2750</v>
      </c>
    </row>
    <row r="51" spans="1:6" x14ac:dyDescent="0.3">
      <c r="A51" s="8" t="s">
        <v>14400</v>
      </c>
      <c r="B51" s="54">
        <v>4137</v>
      </c>
    </row>
    <row r="52" spans="1:6" x14ac:dyDescent="0.3">
      <c r="A52" s="8" t="s">
        <v>14402</v>
      </c>
      <c r="B52" s="54">
        <v>1787</v>
      </c>
    </row>
    <row r="53" spans="1:6" x14ac:dyDescent="0.3">
      <c r="A53" s="8" t="s">
        <v>14468</v>
      </c>
      <c r="B53" s="54">
        <v>8674</v>
      </c>
      <c r="F53" s="10"/>
    </row>
    <row r="65" spans="1:15" x14ac:dyDescent="0.3">
      <c r="A65" s="48" t="s">
        <v>14484</v>
      </c>
      <c r="B65" s="49"/>
      <c r="C65" s="49"/>
      <c r="D65" s="49"/>
      <c r="E65" s="49"/>
      <c r="F65" s="49"/>
      <c r="G65" s="49"/>
      <c r="H65" s="49"/>
      <c r="I65" s="49"/>
      <c r="J65" s="49"/>
      <c r="K65" s="49"/>
      <c r="L65" s="49"/>
      <c r="M65" s="49"/>
      <c r="N65" s="49"/>
      <c r="O65" s="49"/>
    </row>
    <row r="66" spans="1:15" x14ac:dyDescent="0.3">
      <c r="A66" s="49"/>
      <c r="B66" s="49"/>
      <c r="C66" s="49"/>
      <c r="D66" s="49"/>
      <c r="E66" s="49"/>
      <c r="F66" s="49"/>
      <c r="G66" s="49"/>
      <c r="H66" s="49"/>
      <c r="I66" s="49"/>
      <c r="J66" s="49"/>
      <c r="K66" s="49"/>
      <c r="L66" s="49"/>
      <c r="M66" s="49"/>
      <c r="N66" s="49"/>
      <c r="O66" s="49"/>
    </row>
    <row r="69" spans="1:15" x14ac:dyDescent="0.3">
      <c r="A69" s="13" t="s">
        <v>14467</v>
      </c>
      <c r="B69" s="14" t="s">
        <v>14469</v>
      </c>
    </row>
    <row r="70" spans="1:15" x14ac:dyDescent="0.3">
      <c r="A70" s="8" t="s">
        <v>187</v>
      </c>
      <c r="B70" s="54">
        <v>118</v>
      </c>
    </row>
    <row r="71" spans="1:15" x14ac:dyDescent="0.3">
      <c r="A71" s="8" t="s">
        <v>350</v>
      </c>
      <c r="B71" s="54">
        <v>123</v>
      </c>
    </row>
    <row r="72" spans="1:15" x14ac:dyDescent="0.3">
      <c r="A72" s="8" t="s">
        <v>41</v>
      </c>
      <c r="B72" s="54">
        <v>124</v>
      </c>
    </row>
    <row r="73" spans="1:15" x14ac:dyDescent="0.3">
      <c r="A73" s="8" t="s">
        <v>1305</v>
      </c>
      <c r="B73" s="54">
        <v>129</v>
      </c>
    </row>
    <row r="74" spans="1:15" x14ac:dyDescent="0.3">
      <c r="A74" s="8" t="s">
        <v>52</v>
      </c>
      <c r="B74" s="54">
        <v>130</v>
      </c>
    </row>
    <row r="75" spans="1:15" x14ac:dyDescent="0.3">
      <c r="A75" s="8" t="s">
        <v>2098</v>
      </c>
      <c r="B75" s="54">
        <v>132</v>
      </c>
    </row>
    <row r="76" spans="1:15" x14ac:dyDescent="0.3">
      <c r="A76" s="8" t="s">
        <v>121</v>
      </c>
      <c r="B76" s="54">
        <v>135</v>
      </c>
    </row>
    <row r="77" spans="1:15" x14ac:dyDescent="0.3">
      <c r="A77" s="8" t="s">
        <v>307</v>
      </c>
      <c r="B77" s="54">
        <v>149</v>
      </c>
    </row>
    <row r="78" spans="1:15" x14ac:dyDescent="0.3">
      <c r="A78" s="8" t="s">
        <v>895</v>
      </c>
      <c r="B78" s="54">
        <v>208</v>
      </c>
    </row>
    <row r="79" spans="1:15" x14ac:dyDescent="0.3">
      <c r="A79" s="8" t="s">
        <v>776</v>
      </c>
      <c r="B79" s="54">
        <v>257</v>
      </c>
    </row>
    <row r="80" spans="1:15" x14ac:dyDescent="0.3">
      <c r="A80" s="8" t="s">
        <v>14468</v>
      </c>
      <c r="B80" s="54">
        <v>1505</v>
      </c>
    </row>
    <row r="86" spans="1:15" x14ac:dyDescent="0.3">
      <c r="A86" s="48" t="s">
        <v>14485</v>
      </c>
      <c r="B86" s="49"/>
      <c r="C86" s="49"/>
      <c r="D86" s="49"/>
      <c r="E86" s="49"/>
      <c r="F86" s="49"/>
      <c r="G86" s="49"/>
      <c r="H86" s="49"/>
      <c r="I86" s="49"/>
      <c r="J86" s="49"/>
      <c r="K86" s="49"/>
      <c r="L86" s="49"/>
      <c r="M86" s="49"/>
      <c r="N86" s="49"/>
      <c r="O86" s="49"/>
    </row>
    <row r="87" spans="1:15" x14ac:dyDescent="0.3">
      <c r="A87" s="49"/>
      <c r="B87" s="49"/>
      <c r="C87" s="49"/>
      <c r="D87" s="49"/>
      <c r="E87" s="49"/>
      <c r="F87" s="49"/>
      <c r="G87" s="49"/>
      <c r="H87" s="49"/>
      <c r="I87" s="49"/>
      <c r="J87" s="49"/>
      <c r="K87" s="49"/>
      <c r="L87" s="49"/>
      <c r="M87" s="49"/>
      <c r="N87" s="49"/>
      <c r="O87" s="49"/>
    </row>
    <row r="91" spans="1:15" x14ac:dyDescent="0.3">
      <c r="A91" s="13" t="s">
        <v>14469</v>
      </c>
      <c r="B91" s="13" t="s">
        <v>14473</v>
      </c>
      <c r="C91" s="8"/>
      <c r="D91" s="8"/>
    </row>
    <row r="92" spans="1:15" x14ac:dyDescent="0.3">
      <c r="A92" s="13" t="s">
        <v>14467</v>
      </c>
      <c r="B92" s="8" t="s">
        <v>14404</v>
      </c>
      <c r="C92" s="8" t="s">
        <v>14400</v>
      </c>
      <c r="D92" s="8" t="s">
        <v>14402</v>
      </c>
    </row>
    <row r="93" spans="1:15" x14ac:dyDescent="0.3">
      <c r="A93" s="8" t="s">
        <v>2099</v>
      </c>
      <c r="B93" s="54">
        <v>265</v>
      </c>
      <c r="C93" s="54">
        <v>308</v>
      </c>
      <c r="D93" s="54">
        <v>140</v>
      </c>
      <c r="H93" s="3"/>
      <c r="I93" s="11"/>
      <c r="J93" s="11"/>
      <c r="K93" s="11"/>
    </row>
    <row r="94" spans="1:15" x14ac:dyDescent="0.3">
      <c r="A94" s="8" t="s">
        <v>42</v>
      </c>
      <c r="B94" s="54">
        <v>278</v>
      </c>
      <c r="C94" s="54">
        <v>414</v>
      </c>
      <c r="D94" s="54">
        <v>254</v>
      </c>
      <c r="H94" s="3"/>
      <c r="I94" s="11"/>
      <c r="J94" s="11"/>
      <c r="K94" s="11"/>
    </row>
    <row r="95" spans="1:15" x14ac:dyDescent="0.3">
      <c r="A95" s="8" t="s">
        <v>494</v>
      </c>
      <c r="B95" s="54">
        <v>340</v>
      </c>
      <c r="C95" s="54">
        <v>546</v>
      </c>
      <c r="D95" s="54">
        <v>219</v>
      </c>
      <c r="H95" s="3"/>
      <c r="I95" s="11"/>
      <c r="J95" s="11"/>
      <c r="K95" s="11"/>
    </row>
    <row r="96" spans="1:15" x14ac:dyDescent="0.3">
      <c r="A96" s="8" t="s">
        <v>414</v>
      </c>
      <c r="B96" s="54">
        <v>176</v>
      </c>
      <c r="C96" s="54">
        <v>333</v>
      </c>
      <c r="D96" s="54">
        <v>102</v>
      </c>
      <c r="H96" s="3"/>
      <c r="I96" s="11"/>
      <c r="J96" s="11"/>
      <c r="K96" s="11"/>
    </row>
    <row r="97" spans="1:15" x14ac:dyDescent="0.3">
      <c r="A97" s="8" t="s">
        <v>99</v>
      </c>
      <c r="B97" s="54">
        <v>445</v>
      </c>
      <c r="C97" s="54">
        <v>485</v>
      </c>
      <c r="D97" s="54">
        <v>145</v>
      </c>
      <c r="H97" s="3"/>
      <c r="I97" s="11"/>
      <c r="J97" s="11"/>
      <c r="K97" s="11"/>
    </row>
    <row r="98" spans="1:15" x14ac:dyDescent="0.3">
      <c r="A98" s="8" t="s">
        <v>220</v>
      </c>
      <c r="B98" s="54">
        <v>406</v>
      </c>
      <c r="C98" s="54">
        <v>639</v>
      </c>
      <c r="D98" s="54">
        <v>301</v>
      </c>
      <c r="H98" s="3"/>
      <c r="I98" s="11"/>
      <c r="J98" s="11"/>
      <c r="K98" s="11"/>
    </row>
    <row r="99" spans="1:15" x14ac:dyDescent="0.3">
      <c r="A99" s="8" t="s">
        <v>122</v>
      </c>
      <c r="B99" s="54">
        <v>282</v>
      </c>
      <c r="C99" s="54">
        <v>640</v>
      </c>
      <c r="D99" s="54">
        <v>355</v>
      </c>
      <c r="H99" s="3"/>
      <c r="I99" s="11"/>
      <c r="J99" s="11"/>
      <c r="K99" s="11"/>
    </row>
    <row r="100" spans="1:15" x14ac:dyDescent="0.3">
      <c r="A100" s="8" t="s">
        <v>146</v>
      </c>
      <c r="B100" s="54">
        <v>326</v>
      </c>
      <c r="C100" s="54">
        <v>533</v>
      </c>
      <c r="D100" s="54">
        <v>231</v>
      </c>
      <c r="H100" s="3"/>
      <c r="I100" s="11"/>
      <c r="J100" s="11"/>
      <c r="K100" s="11"/>
    </row>
    <row r="101" spans="1:15" x14ac:dyDescent="0.3">
      <c r="A101" s="8" t="s">
        <v>3083</v>
      </c>
      <c r="B101" s="54">
        <v>232</v>
      </c>
      <c r="C101" s="54">
        <v>239</v>
      </c>
      <c r="D101" s="54">
        <v>40</v>
      </c>
      <c r="H101" s="3"/>
      <c r="I101" s="11"/>
      <c r="J101" s="11"/>
      <c r="K101" s="11"/>
    </row>
    <row r="102" spans="1:15" x14ac:dyDescent="0.3">
      <c r="A102" s="8" t="s">
        <v>14468</v>
      </c>
      <c r="B102" s="54">
        <v>2750</v>
      </c>
      <c r="C102" s="54">
        <v>4137</v>
      </c>
      <c r="D102" s="54">
        <v>1787</v>
      </c>
    </row>
    <row r="106" spans="1:15" x14ac:dyDescent="0.3">
      <c r="A106" s="48" t="s">
        <v>14488</v>
      </c>
      <c r="B106" s="49"/>
      <c r="C106" s="49"/>
      <c r="D106" s="49"/>
      <c r="E106" s="49"/>
      <c r="F106" s="49"/>
      <c r="G106" s="49"/>
      <c r="H106" s="49"/>
      <c r="I106" s="49"/>
      <c r="J106" s="49"/>
      <c r="K106" s="49"/>
      <c r="L106" s="49"/>
      <c r="M106" s="49"/>
      <c r="N106" s="49"/>
      <c r="O106" s="49"/>
    </row>
    <row r="107" spans="1:15" x14ac:dyDescent="0.3">
      <c r="A107" s="49"/>
      <c r="B107" s="49"/>
      <c r="C107" s="49"/>
      <c r="D107" s="49"/>
      <c r="E107" s="49"/>
      <c r="F107" s="49"/>
      <c r="G107" s="49"/>
      <c r="H107" s="49"/>
      <c r="I107" s="49"/>
      <c r="J107" s="49"/>
      <c r="K107" s="49"/>
      <c r="L107" s="49"/>
      <c r="M107" s="49"/>
      <c r="N107" s="49"/>
      <c r="O107" s="49"/>
    </row>
    <row r="110" spans="1:15" ht="43.2" x14ac:dyDescent="0.3">
      <c r="A110" s="8" t="s">
        <v>14469</v>
      </c>
      <c r="C110" s="13" t="s">
        <v>14467</v>
      </c>
      <c r="D110" s="14" t="s">
        <v>14471</v>
      </c>
      <c r="F110" s="8" t="s">
        <v>14486</v>
      </c>
      <c r="H110" s="8" t="s">
        <v>14487</v>
      </c>
      <c r="J110" s="8" t="s">
        <v>14470</v>
      </c>
    </row>
    <row r="111" spans="1:15" x14ac:dyDescent="0.3">
      <c r="A111" s="54">
        <v>8674</v>
      </c>
      <c r="C111" s="8" t="s">
        <v>14401</v>
      </c>
      <c r="D111" s="15">
        <v>4.2692980264801532</v>
      </c>
      <c r="F111" s="12">
        <v>348.67396818077015</v>
      </c>
      <c r="H111" s="54">
        <v>9</v>
      </c>
      <c r="J111" s="12">
        <v>53.967373760664053</v>
      </c>
    </row>
    <row r="112" spans="1:15" x14ac:dyDescent="0.3">
      <c r="C112" s="8" t="s">
        <v>14405</v>
      </c>
      <c r="D112" s="15">
        <v>3.1532258064516108</v>
      </c>
    </row>
    <row r="113" spans="1:5" x14ac:dyDescent="0.3">
      <c r="C113" s="8" t="s">
        <v>14403</v>
      </c>
      <c r="D113" s="15">
        <v>3.7736339982654088</v>
      </c>
    </row>
    <row r="114" spans="1:5" x14ac:dyDescent="0.3">
      <c r="C114" s="8" t="s">
        <v>14468</v>
      </c>
      <c r="D114" s="46">
        <v>4.112324204293115</v>
      </c>
    </row>
    <row r="116" spans="1:5" ht="15.6" customHeight="1" x14ac:dyDescent="0.3"/>
    <row r="117" spans="1:5" ht="23.4" customHeight="1" x14ac:dyDescent="0.3">
      <c r="A117" s="16" t="s">
        <v>14489</v>
      </c>
      <c r="B117" s="16" t="s">
        <v>14490</v>
      </c>
      <c r="C117" s="16" t="s">
        <v>14491</v>
      </c>
      <c r="D117" s="16" t="s">
        <v>14492</v>
      </c>
      <c r="E117" s="18" t="s">
        <v>14493</v>
      </c>
    </row>
    <row r="118" spans="1:5" x14ac:dyDescent="0.3">
      <c r="A118" s="8">
        <f>GETPIVOTDATA("[Measures].[Count of Restaurant]",$A$110)</f>
        <v>8674</v>
      </c>
      <c r="B118" s="8">
        <f>GETPIVOTDATA("[Measures].[Distinct Count of City]",$H$110)</f>
        <v>9</v>
      </c>
      <c r="C118" s="46">
        <f>GETPIVOTDATA("[Measures].[Average of Avg ratings]",$C$110)</f>
        <v>4.112324204293115</v>
      </c>
      <c r="D118" s="17">
        <f>GETPIVOTDATA("[Measures].[Average of Price]",$F$110)</f>
        <v>348.67396818077015</v>
      </c>
      <c r="E118" s="12">
        <f>GETPIVOTDATA("[Measures].[Average of Delivery time]",$J$110)</f>
        <v>53.967373760664053</v>
      </c>
    </row>
  </sheetData>
  <mergeCells count="6">
    <mergeCell ref="A106:O107"/>
    <mergeCell ref="A44:O46"/>
    <mergeCell ref="A65:O66"/>
    <mergeCell ref="A86:O87"/>
    <mergeCell ref="A1:O2"/>
    <mergeCell ref="A21:O22"/>
  </mergeCells>
  <phoneticPr fontId="2" type="noConversion"/>
  <conditionalFormatting sqref="I93:I101">
    <cfRule type="colorScale" priority="3">
      <colorScale>
        <cfvo type="min"/>
        <cfvo type="max"/>
        <color theme="5" tint="-0.249977111117893"/>
        <color theme="5" tint="0.59999389629810485"/>
      </colorScale>
    </cfRule>
  </conditionalFormatting>
  <conditionalFormatting sqref="J93:J101">
    <cfRule type="colorScale" priority="2">
      <colorScale>
        <cfvo type="min"/>
        <cfvo type="max"/>
        <color theme="5" tint="-0.499984740745262"/>
        <color theme="5" tint="0.79998168889431442"/>
      </colorScale>
    </cfRule>
  </conditionalFormatting>
  <conditionalFormatting sqref="K93:K101">
    <cfRule type="colorScale" priority="1">
      <colorScale>
        <cfvo type="min"/>
        <cfvo type="max"/>
        <color theme="5" tint="0.39997558519241921"/>
        <color theme="5" tint="0.79998168889431442"/>
      </colorScale>
    </cfRule>
  </conditionalFormatting>
  <pageMargins left="0.7" right="0.7" top="0.75" bottom="0.75" header="0.3" footer="0.3"/>
  <drawing r:id="rId1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8FC8-4ABB-46A5-BF77-07C2B0A843D0}">
  <sheetPr>
    <tabColor theme="7" tint="0.59999389629810485"/>
  </sheetPr>
  <dimension ref="A1:P67"/>
  <sheetViews>
    <sheetView showGridLines="0" zoomScale="85" zoomScaleNormal="85" workbookViewId="0">
      <selection sqref="A1:N2"/>
    </sheetView>
  </sheetViews>
  <sheetFormatPr defaultRowHeight="14.4" x14ac:dyDescent="0.3"/>
  <cols>
    <col min="1" max="1" width="15.6640625" bestFit="1" customWidth="1"/>
    <col min="2" max="2" width="19.6640625" bestFit="1" customWidth="1"/>
    <col min="3" max="3" width="19.5546875" bestFit="1" customWidth="1"/>
    <col min="4" max="4" width="12.44140625" customWidth="1"/>
    <col min="5" max="5" width="57.88671875" customWidth="1"/>
    <col min="6" max="6" width="25.44140625" customWidth="1"/>
    <col min="7" max="7" width="6.33203125" customWidth="1"/>
    <col min="8" max="8" width="9.33203125" customWidth="1"/>
    <col min="9" max="9" width="10.5546875" customWidth="1"/>
    <col min="10" max="10" width="6.77734375" customWidth="1"/>
    <col min="11" max="12" width="4" bestFit="1" customWidth="1"/>
    <col min="13" max="13" width="18.33203125" customWidth="1"/>
    <col min="14" max="14" width="40.33203125" customWidth="1"/>
    <col min="15" max="15" width="51.33203125" customWidth="1"/>
    <col min="16" max="16" width="25.33203125" customWidth="1"/>
    <col min="17" max="17" width="10.5546875" bestFit="1" customWidth="1"/>
  </cols>
  <sheetData>
    <row r="1" spans="1:14" x14ac:dyDescent="0.3">
      <c r="A1" s="48" t="s">
        <v>14512</v>
      </c>
      <c r="B1" s="48"/>
      <c r="C1" s="48"/>
      <c r="D1" s="48"/>
      <c r="E1" s="48"/>
      <c r="F1" s="48"/>
      <c r="G1" s="48"/>
      <c r="H1" s="48"/>
      <c r="I1" s="48"/>
      <c r="J1" s="48"/>
      <c r="K1" s="48"/>
      <c r="L1" s="48"/>
      <c r="M1" s="48"/>
      <c r="N1" s="48"/>
    </row>
    <row r="2" spans="1:14" x14ac:dyDescent="0.3">
      <c r="A2" s="48"/>
      <c r="B2" s="48"/>
      <c r="C2" s="48"/>
      <c r="D2" s="48"/>
      <c r="E2" s="48"/>
      <c r="F2" s="48"/>
      <c r="G2" s="48"/>
      <c r="H2" s="48"/>
      <c r="I2" s="48"/>
      <c r="J2" s="48"/>
      <c r="K2" s="48"/>
      <c r="L2" s="48"/>
      <c r="M2" s="48"/>
      <c r="N2" s="48"/>
    </row>
    <row r="4" spans="1:14" x14ac:dyDescent="0.3">
      <c r="A4" s="26" t="s">
        <v>14467</v>
      </c>
      <c r="B4" s="1" t="s">
        <v>14472</v>
      </c>
    </row>
    <row r="5" spans="1:14" x14ac:dyDescent="0.3">
      <c r="A5" s="1" t="s">
        <v>821</v>
      </c>
      <c r="B5" s="1">
        <v>686</v>
      </c>
    </row>
    <row r="6" spans="1:14" x14ac:dyDescent="0.3">
      <c r="A6" s="1" t="s">
        <v>2448</v>
      </c>
      <c r="B6" s="1">
        <v>857</v>
      </c>
    </row>
    <row r="7" spans="1:14" x14ac:dyDescent="0.3">
      <c r="A7" s="1" t="s">
        <v>517</v>
      </c>
      <c r="B7" s="1">
        <v>1013</v>
      </c>
    </row>
    <row r="8" spans="1:14" x14ac:dyDescent="0.3">
      <c r="A8" s="1" t="s">
        <v>386</v>
      </c>
      <c r="B8" s="1">
        <v>1079</v>
      </c>
    </row>
    <row r="9" spans="1:14" x14ac:dyDescent="0.3">
      <c r="A9" s="1" t="s">
        <v>1224</v>
      </c>
      <c r="B9" s="1">
        <v>1435</v>
      </c>
    </row>
    <row r="10" spans="1:14" x14ac:dyDescent="0.3">
      <c r="A10" s="1" t="s">
        <v>2372</v>
      </c>
      <c r="B10" s="1">
        <v>1524</v>
      </c>
    </row>
    <row r="11" spans="1:14" x14ac:dyDescent="0.3">
      <c r="A11" s="1" t="s">
        <v>215</v>
      </c>
      <c r="B11" s="1">
        <v>1550</v>
      </c>
    </row>
    <row r="12" spans="1:14" x14ac:dyDescent="0.3">
      <c r="A12" s="1" t="s">
        <v>726</v>
      </c>
      <c r="B12" s="1">
        <v>1774</v>
      </c>
    </row>
    <row r="13" spans="1:14" x14ac:dyDescent="0.3">
      <c r="A13" s="1" t="s">
        <v>162</v>
      </c>
      <c r="B13" s="1">
        <v>1921</v>
      </c>
    </row>
    <row r="14" spans="1:14" x14ac:dyDescent="0.3">
      <c r="A14" s="1" t="s">
        <v>50</v>
      </c>
      <c r="B14" s="1">
        <v>2588</v>
      </c>
    </row>
    <row r="15" spans="1:14" x14ac:dyDescent="0.3">
      <c r="A15" s="1" t="s">
        <v>14468</v>
      </c>
      <c r="B15" s="1">
        <v>14427</v>
      </c>
    </row>
    <row r="20" spans="1:14" x14ac:dyDescent="0.3">
      <c r="A20" s="48" t="s">
        <v>14494</v>
      </c>
      <c r="B20" s="48"/>
      <c r="C20" s="48"/>
      <c r="D20" s="48"/>
      <c r="E20" s="48"/>
      <c r="F20" s="48"/>
      <c r="G20" s="48"/>
      <c r="H20" s="48"/>
      <c r="I20" s="48"/>
      <c r="J20" s="48"/>
      <c r="K20" s="48"/>
      <c r="L20" s="48"/>
      <c r="M20" s="48"/>
      <c r="N20" s="48"/>
    </row>
    <row r="21" spans="1:14" x14ac:dyDescent="0.3">
      <c r="A21" s="48"/>
      <c r="B21" s="48"/>
      <c r="C21" s="48"/>
      <c r="D21" s="48"/>
      <c r="E21" s="48"/>
      <c r="F21" s="48"/>
      <c r="G21" s="48"/>
      <c r="H21" s="48"/>
      <c r="I21" s="48"/>
      <c r="J21" s="48"/>
      <c r="K21" s="48"/>
      <c r="L21" s="48"/>
      <c r="M21" s="48"/>
      <c r="N21" s="48"/>
    </row>
    <row r="22" spans="1:14" x14ac:dyDescent="0.3">
      <c r="A22" s="26" t="s">
        <v>14399</v>
      </c>
      <c r="B22" s="1" t="s" vm="2">
        <v>14508</v>
      </c>
    </row>
    <row r="24" spans="1:14" x14ac:dyDescent="0.3">
      <c r="A24" s="26" t="s">
        <v>14467</v>
      </c>
      <c r="B24" s="1" t="s">
        <v>14471</v>
      </c>
    </row>
    <row r="25" spans="1:14" x14ac:dyDescent="0.3">
      <c r="A25" s="1" t="s">
        <v>42</v>
      </c>
      <c r="B25" s="20">
        <v>4.1794670846394979</v>
      </c>
    </row>
    <row r="26" spans="1:14" x14ac:dyDescent="0.3">
      <c r="A26" s="1" t="s">
        <v>494</v>
      </c>
      <c r="B26" s="20">
        <v>4.1735873850197125</v>
      </c>
    </row>
    <row r="27" spans="1:14" x14ac:dyDescent="0.3">
      <c r="A27" s="1" t="s">
        <v>220</v>
      </c>
      <c r="B27" s="20">
        <v>4.1487804878048804</v>
      </c>
    </row>
    <row r="28" spans="1:14" x14ac:dyDescent="0.3">
      <c r="A28" s="1" t="s">
        <v>146</v>
      </c>
      <c r="B28" s="20">
        <v>4.1368237347294938</v>
      </c>
    </row>
    <row r="29" spans="1:14" x14ac:dyDescent="0.3">
      <c r="A29" s="1" t="s">
        <v>122</v>
      </c>
      <c r="B29" s="20">
        <v>4.118417462482947</v>
      </c>
    </row>
    <row r="30" spans="1:14" x14ac:dyDescent="0.3">
      <c r="A30" s="1" t="s">
        <v>3083</v>
      </c>
      <c r="B30" s="20">
        <v>4.0763513513513496</v>
      </c>
    </row>
    <row r="31" spans="1:14" x14ac:dyDescent="0.3">
      <c r="A31" s="1" t="s">
        <v>2099</v>
      </c>
      <c r="B31" s="20">
        <v>4.069555035128805</v>
      </c>
    </row>
    <row r="32" spans="1:14" x14ac:dyDescent="0.3">
      <c r="A32" s="1" t="s">
        <v>414</v>
      </c>
      <c r="B32" s="20">
        <v>4.0157434402332362</v>
      </c>
    </row>
    <row r="33" spans="1:16" x14ac:dyDescent="0.3">
      <c r="A33" s="1" t="s">
        <v>99</v>
      </c>
      <c r="B33" s="20">
        <v>4.0116129032258083</v>
      </c>
    </row>
    <row r="34" spans="1:16" x14ac:dyDescent="0.3">
      <c r="A34" s="1" t="s">
        <v>14468</v>
      </c>
      <c r="B34" s="20">
        <v>4.1121879045681506</v>
      </c>
    </row>
    <row r="38" spans="1:16" x14ac:dyDescent="0.3">
      <c r="A38" s="48" t="s">
        <v>14495</v>
      </c>
      <c r="B38" s="48"/>
      <c r="C38" s="48"/>
      <c r="D38" s="48"/>
      <c r="E38" s="48"/>
      <c r="F38" s="48"/>
      <c r="G38" s="48"/>
      <c r="H38" s="48"/>
      <c r="I38" s="48"/>
      <c r="J38" s="48"/>
      <c r="K38" s="48"/>
      <c r="L38" s="48"/>
      <c r="M38" s="48"/>
      <c r="N38" s="48"/>
    </row>
    <row r="39" spans="1:16" x14ac:dyDescent="0.3">
      <c r="A39" s="48"/>
      <c r="B39" s="48"/>
      <c r="C39" s="48"/>
      <c r="D39" s="48"/>
      <c r="E39" s="48"/>
      <c r="F39" s="48"/>
      <c r="G39" s="48"/>
      <c r="H39" s="48"/>
      <c r="I39" s="48"/>
      <c r="J39" s="48"/>
      <c r="K39" s="48"/>
      <c r="L39" s="48"/>
      <c r="M39" s="48"/>
      <c r="N39" s="48"/>
    </row>
    <row r="42" spans="1:16" x14ac:dyDescent="0.3">
      <c r="O42" s="40"/>
      <c r="P42" s="40"/>
    </row>
    <row r="43" spans="1:16" x14ac:dyDescent="0.3">
      <c r="A43" s="2" t="s">
        <v>37</v>
      </c>
      <c r="B43" t="s" vm="1">
        <v>14508</v>
      </c>
      <c r="O43" s="3"/>
      <c r="P43" s="20"/>
    </row>
    <row r="44" spans="1:16" x14ac:dyDescent="0.3">
      <c r="D44" s="36" t="s">
        <v>14510</v>
      </c>
      <c r="E44" s="36" t="s">
        <v>14489</v>
      </c>
      <c r="F44" s="36" t="s">
        <v>14509</v>
      </c>
      <c r="N44" s="3"/>
      <c r="O44" s="3"/>
      <c r="P44" s="20"/>
    </row>
    <row r="45" spans="1:16" ht="15.6" x14ac:dyDescent="0.3">
      <c r="A45" s="2" t="s">
        <v>14467</v>
      </c>
      <c r="B45" t="s">
        <v>14471</v>
      </c>
      <c r="D45" s="41" cm="1">
        <f t="array" ref="D45:D54">_xlfn.SEQUENCE(10)</f>
        <v>1</v>
      </c>
      <c r="E45" s="42" t="str">
        <f>A46</f>
        <v>The Brownie Studio</v>
      </c>
      <c r="F45" s="43">
        <f>B46</f>
        <v>4.7</v>
      </c>
      <c r="N45" s="3"/>
      <c r="O45" s="3"/>
      <c r="P45" s="20"/>
    </row>
    <row r="46" spans="1:16" ht="15.6" x14ac:dyDescent="0.3">
      <c r="A46" s="3" t="s">
        <v>4045</v>
      </c>
      <c r="B46" s="39">
        <v>4.7</v>
      </c>
      <c r="D46" s="41">
        <v>2</v>
      </c>
      <c r="E46" s="42" t="str">
        <f t="shared" ref="E46:E54" si="0">A47</f>
        <v>Momo Sa-Khang By Kailash Kitchen</v>
      </c>
      <c r="F46" s="43">
        <f t="shared" ref="F46:F54" si="1">B47</f>
        <v>4.7</v>
      </c>
      <c r="N46" s="3"/>
      <c r="O46" s="3"/>
      <c r="P46" s="20"/>
    </row>
    <row r="47" spans="1:16" ht="15.6" x14ac:dyDescent="0.3">
      <c r="A47" s="3" t="s">
        <v>4985</v>
      </c>
      <c r="B47" s="39">
        <v>4.7</v>
      </c>
      <c r="D47" s="41">
        <v>3</v>
      </c>
      <c r="E47" s="42" t="str">
        <f t="shared" si="0"/>
        <v>Amadora Gourmet Ice Creams</v>
      </c>
      <c r="F47" s="43">
        <f t="shared" si="1"/>
        <v>4.7</v>
      </c>
      <c r="N47" s="3"/>
      <c r="O47" s="3"/>
      <c r="P47" s="20"/>
    </row>
    <row r="48" spans="1:16" ht="15.6" x14ac:dyDescent="0.3">
      <c r="A48" s="3" t="s">
        <v>926</v>
      </c>
      <c r="B48" s="39">
        <v>4.7</v>
      </c>
      <c r="D48" s="41">
        <v>4</v>
      </c>
      <c r="E48" s="42" t="str">
        <f t="shared" si="0"/>
        <v>Corner House Ice Cream</v>
      </c>
      <c r="F48" s="43">
        <f t="shared" si="1"/>
        <v>4.7</v>
      </c>
      <c r="N48" s="3"/>
      <c r="O48" s="3"/>
      <c r="P48" s="20"/>
    </row>
    <row r="49" spans="1:16" ht="15.6" x14ac:dyDescent="0.3">
      <c r="A49" s="3" t="s">
        <v>421</v>
      </c>
      <c r="B49" s="39">
        <v>4.7</v>
      </c>
      <c r="D49" s="41">
        <v>5</v>
      </c>
      <c r="E49" s="42" t="str">
        <f t="shared" si="0"/>
        <v>New Kalpana Mistanna Bhander</v>
      </c>
      <c r="F49" s="43">
        <f t="shared" si="1"/>
        <v>4.7</v>
      </c>
      <c r="N49" s="3"/>
      <c r="O49" s="3"/>
      <c r="P49" s="20"/>
    </row>
    <row r="50" spans="1:16" ht="15.6" x14ac:dyDescent="0.3">
      <c r="A50" s="3" t="s">
        <v>12602</v>
      </c>
      <c r="B50" s="39">
        <v>4.7</v>
      </c>
      <c r="D50" s="41">
        <v>6</v>
      </c>
      <c r="E50" s="42" t="str">
        <f t="shared" si="0"/>
        <v>Fresh Baked Goodness</v>
      </c>
      <c r="F50" s="43">
        <f t="shared" si="1"/>
        <v>4.7</v>
      </c>
      <c r="N50" s="3"/>
      <c r="O50" s="3"/>
      <c r="P50" s="20"/>
    </row>
    <row r="51" spans="1:16" ht="15.6" x14ac:dyDescent="0.3">
      <c r="A51" s="3" t="s">
        <v>647</v>
      </c>
      <c r="B51" s="39">
        <v>4.7</v>
      </c>
      <c r="D51" s="41">
        <v>7</v>
      </c>
      <c r="E51" s="42" t="str">
        <f t="shared" si="0"/>
        <v>The Grand Sweets And Snacks - Amirtham Restaurant</v>
      </c>
      <c r="F51" s="43">
        <f t="shared" si="1"/>
        <v>4.7</v>
      </c>
      <c r="N51" s="3"/>
      <c r="O51" s="3"/>
      <c r="P51" s="20"/>
    </row>
    <row r="52" spans="1:16" ht="15.6" x14ac:dyDescent="0.3">
      <c r="A52" s="3" t="s">
        <v>2938</v>
      </c>
      <c r="B52" s="39">
        <v>4.7</v>
      </c>
      <c r="D52" s="41">
        <v>8</v>
      </c>
      <c r="E52" s="42" t="str">
        <f t="shared" si="0"/>
        <v>Milano Ice Cream</v>
      </c>
      <c r="F52" s="43">
        <f t="shared" si="1"/>
        <v>4.7</v>
      </c>
      <c r="N52" s="3"/>
      <c r="O52" s="3"/>
      <c r="P52" s="20"/>
    </row>
    <row r="53" spans="1:16" ht="15.6" x14ac:dyDescent="0.3">
      <c r="A53" s="3" t="s">
        <v>5063</v>
      </c>
      <c r="B53" s="39">
        <v>4.7</v>
      </c>
      <c r="D53" s="41">
        <v>9</v>
      </c>
      <c r="E53" s="42" t="str">
        <f t="shared" si="0"/>
        <v>Mithai</v>
      </c>
      <c r="F53" s="43">
        <f t="shared" si="1"/>
        <v>4.7</v>
      </c>
      <c r="N53" s="3"/>
      <c r="O53" s="3"/>
      <c r="P53" s="20"/>
    </row>
    <row r="54" spans="1:16" ht="15.6" x14ac:dyDescent="0.3">
      <c r="A54" s="3" t="s">
        <v>11872</v>
      </c>
      <c r="B54" s="39">
        <v>4.7</v>
      </c>
      <c r="D54" s="41">
        <v>10</v>
      </c>
      <c r="E54" s="42" t="str">
        <f t="shared" si="0"/>
        <v>Nic Natural Ice Creams</v>
      </c>
      <c r="F54" s="43">
        <f t="shared" si="1"/>
        <v>4.6199999999999992</v>
      </c>
      <c r="N54" s="21"/>
      <c r="O54" s="21"/>
      <c r="P54" s="25"/>
    </row>
    <row r="55" spans="1:16" x14ac:dyDescent="0.3">
      <c r="A55" s="3" t="s">
        <v>12128</v>
      </c>
      <c r="B55" s="39">
        <v>4.6199999999999992</v>
      </c>
      <c r="E55" s="1"/>
      <c r="F55" s="1"/>
    </row>
    <row r="56" spans="1:16" x14ac:dyDescent="0.3">
      <c r="A56" s="3" t="s">
        <v>14468</v>
      </c>
      <c r="B56" s="39">
        <v>4.6714285714285708</v>
      </c>
    </row>
    <row r="58" spans="1:16" ht="14.4" customHeight="1" x14ac:dyDescent="0.3">
      <c r="A58" s="48" t="s">
        <v>14496</v>
      </c>
      <c r="B58" s="48"/>
      <c r="C58" s="48"/>
      <c r="D58" s="48"/>
      <c r="E58" s="48"/>
      <c r="F58" s="48"/>
      <c r="G58" s="48"/>
      <c r="H58" s="48"/>
      <c r="I58" s="48"/>
      <c r="J58" s="48"/>
      <c r="K58" s="48"/>
      <c r="L58" s="48"/>
      <c r="M58" s="48"/>
      <c r="N58" s="48"/>
    </row>
    <row r="59" spans="1:16" x14ac:dyDescent="0.3">
      <c r="A59" s="48"/>
      <c r="B59" s="48"/>
      <c r="C59" s="48"/>
      <c r="D59" s="48"/>
      <c r="E59" s="48"/>
      <c r="F59" s="48"/>
      <c r="G59" s="48"/>
      <c r="H59" s="48"/>
      <c r="I59" s="48"/>
      <c r="J59" s="48"/>
      <c r="K59" s="48"/>
      <c r="L59" s="48"/>
      <c r="M59" s="48"/>
      <c r="N59" s="48"/>
    </row>
    <row r="61" spans="1:16" x14ac:dyDescent="0.3">
      <c r="A61" s="2" t="s">
        <v>14467</v>
      </c>
      <c r="B61" t="s">
        <v>14505</v>
      </c>
    </row>
    <row r="62" spans="1:16" x14ac:dyDescent="0.3">
      <c r="A62" s="3" t="s">
        <v>14401</v>
      </c>
      <c r="B62">
        <v>4005</v>
      </c>
      <c r="E62" s="36" t="s">
        <v>14401</v>
      </c>
      <c r="F62" s="36" t="s">
        <v>14403</v>
      </c>
      <c r="G62" s="36" t="s">
        <v>14506</v>
      </c>
      <c r="H62" s="36" t="s">
        <v>14507</v>
      </c>
    </row>
    <row r="63" spans="1:16" x14ac:dyDescent="0.3">
      <c r="A63" s="3" t="s">
        <v>14405</v>
      </c>
      <c r="B63">
        <v>248</v>
      </c>
      <c r="E63" s="8">
        <f>GETPIVOTDATA("[Measures].[Count of Rating Band]",$A$61,"[Clean_Resturant].[Rating Band]","[Clean_Resturant].[Rating Band].&amp;[High]")</f>
        <v>4005</v>
      </c>
      <c r="F63" s="8">
        <f>GETPIVOTDATA("[Measures].[Count of Rating Band]",$A$61,"[Clean_Resturant].[Rating Band]","[Clean_Resturant].[Rating Band].&amp;[Medium]")</f>
        <v>1154</v>
      </c>
      <c r="G63" s="8">
        <f>GETPIVOTDATA("[Measures].[Count of Rating Band]",$A$61,"[Clean_Resturant].[Rating Band]","[Clean_Resturant].[Rating Band].&amp;[Low]")</f>
        <v>248</v>
      </c>
      <c r="H63" s="8">
        <f>GETPIVOTDATA("[Measures].[Count of Rating Band]",$A$61,"[Clean_Resturant].[Rating Band]","[Clean_Resturant].[Rating Band].&amp;[Unrated]")</f>
        <v>3272</v>
      </c>
    </row>
    <row r="64" spans="1:16" x14ac:dyDescent="0.3">
      <c r="A64" s="3" t="s">
        <v>14403</v>
      </c>
      <c r="B64">
        <v>1154</v>
      </c>
      <c r="E64" s="38">
        <f>GETPIVOTDATA("[Measures].[Count of Rating Band]",$A$61,"[Clean_Resturant].[Rating Band]","[Clean_Resturant].[Rating Band].&amp;[High]")/GETPIVOTDATA("[Measures].[Count of Rating Band]",$A$61)</f>
        <v>0.46145869339785689</v>
      </c>
      <c r="F64" s="38">
        <f>GETPIVOTDATA("[Measures].[Count of Rating Band]",$A$61,"[Clean_Resturant].[Rating Band]","[Clean_Resturant].[Rating Band].&amp;[Medium]")/GETPIVOTDATA("[Measures].[Count of Rating Band]",$A$61)</f>
        <v>0.1329646272612052</v>
      </c>
      <c r="G64" s="38">
        <f>GETPIVOTDATA("[Measures].[Count of Rating Band]",$A$61,"[Clean_Resturant].[Rating Band]","[Clean_Resturant].[Rating Band].&amp;[Low]")/GETPIVOTDATA("[Measures].[Count of Rating Band]",$A$61)</f>
        <v>2.8574720589929714E-2</v>
      </c>
      <c r="H64" s="38">
        <f>GETPIVOTDATA("[Measures].[Count of Rating Band]",$A$61,"[Clean_Resturant].[Rating Band]","[Clean_Resturant].[Rating Band].&amp;[Unrated]")/GETPIVOTDATA("[Measures].[Count of Rating Band]",$A$61)</f>
        <v>0.37700195875100817</v>
      </c>
    </row>
    <row r="65" spans="1:8" x14ac:dyDescent="0.3">
      <c r="A65" s="3" t="s">
        <v>14466</v>
      </c>
      <c r="B65">
        <v>3272</v>
      </c>
      <c r="G65" s="37"/>
      <c r="H65" s="37"/>
    </row>
    <row r="66" spans="1:8" x14ac:dyDescent="0.3">
      <c r="A66" s="3" t="s">
        <v>14468</v>
      </c>
      <c r="B66">
        <v>8679</v>
      </c>
    </row>
    <row r="67" spans="1:8" ht="15" customHeight="1" x14ac:dyDescent="0.3"/>
  </sheetData>
  <mergeCells count="4">
    <mergeCell ref="A1:N2"/>
    <mergeCell ref="A20:N21"/>
    <mergeCell ref="A38:N39"/>
    <mergeCell ref="A58:N59"/>
  </mergeCells>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iconSet" priority="1" id="{F47E258D-54D7-41FC-A234-A76083E638B0}">
            <x14:iconSet iconSet="3Triangles">
              <x14:cfvo type="percent">
                <xm:f>0</xm:f>
              </x14:cfvo>
              <x14:cfvo type="num">
                <xm:f>3.9</xm:f>
              </x14:cfvo>
              <x14:cfvo type="num">
                <xm:f>4.7</xm:f>
              </x14:cfvo>
            </x14:iconSet>
          </x14:cfRule>
          <xm:sqref>P43:P52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03CB7-9226-4824-974A-E38684EDDEF6}">
  <sheetPr>
    <tabColor theme="7" tint="0.59999389629810485"/>
  </sheetPr>
  <dimension ref="A1:R86"/>
  <sheetViews>
    <sheetView topLeftCell="C28" zoomScaleNormal="100" workbookViewId="0">
      <selection activeCell="C48" sqref="C48"/>
    </sheetView>
  </sheetViews>
  <sheetFormatPr defaultRowHeight="14.4" x14ac:dyDescent="0.3"/>
  <cols>
    <col min="1" max="1" width="15.109375" bestFit="1" customWidth="1"/>
    <col min="2" max="2" width="35.109375" bestFit="1" customWidth="1"/>
    <col min="3" max="3" width="34.21875" customWidth="1"/>
    <col min="4" max="4" width="16" bestFit="1" customWidth="1"/>
    <col min="5" max="5" width="29.77734375" customWidth="1"/>
    <col min="6" max="6" width="33" customWidth="1"/>
    <col min="7" max="7" width="13.6640625" customWidth="1"/>
    <col min="8" max="8" width="17.5546875" customWidth="1"/>
    <col min="9" max="9" width="16" customWidth="1"/>
    <col min="10" max="10" width="14.77734375" customWidth="1"/>
    <col min="11" max="11" width="16.109375" customWidth="1"/>
    <col min="12" max="12" width="17.5546875" customWidth="1"/>
    <col min="13" max="13" width="16.109375" customWidth="1"/>
    <col min="14" max="14" width="22.77734375" customWidth="1"/>
    <col min="15" max="15" width="26" customWidth="1"/>
  </cols>
  <sheetData>
    <row r="1" spans="1:18" ht="14.4" customHeight="1" x14ac:dyDescent="0.3">
      <c r="A1" s="48" t="s">
        <v>14501</v>
      </c>
      <c r="B1" s="48"/>
      <c r="C1" s="48"/>
      <c r="D1" s="48"/>
      <c r="E1" s="48"/>
      <c r="F1" s="48"/>
      <c r="G1" s="48"/>
      <c r="H1" s="48"/>
      <c r="I1" s="48"/>
      <c r="J1" s="48"/>
      <c r="K1" s="48"/>
      <c r="L1" s="48"/>
      <c r="M1" s="48"/>
      <c r="N1" s="48"/>
      <c r="O1" s="48"/>
      <c r="P1" s="48"/>
      <c r="Q1" s="48"/>
      <c r="R1" s="48"/>
    </row>
    <row r="2" spans="1:18" ht="14.4" customHeight="1" x14ac:dyDescent="0.3">
      <c r="A2" s="48"/>
      <c r="B2" s="48"/>
      <c r="C2" s="48"/>
      <c r="D2" s="48"/>
      <c r="E2" s="48"/>
      <c r="F2" s="48"/>
      <c r="G2" s="48"/>
      <c r="H2" s="48"/>
      <c r="I2" s="48"/>
      <c r="J2" s="48"/>
      <c r="K2" s="48"/>
      <c r="L2" s="48"/>
      <c r="M2" s="48"/>
      <c r="N2" s="48"/>
      <c r="O2" s="48"/>
      <c r="P2" s="48"/>
      <c r="Q2" s="48"/>
      <c r="R2" s="48"/>
    </row>
    <row r="5" spans="1:18" x14ac:dyDescent="0.3">
      <c r="A5" s="16" t="s">
        <v>0</v>
      </c>
      <c r="B5" s="16" t="s">
        <v>29</v>
      </c>
      <c r="C5" s="16" t="s">
        <v>14497</v>
      </c>
      <c r="D5" s="16" t="s">
        <v>14498</v>
      </c>
      <c r="E5" s="16" t="s">
        <v>14499</v>
      </c>
      <c r="F5" s="16" t="s">
        <v>14500</v>
      </c>
    </row>
    <row r="6" spans="1:18" x14ac:dyDescent="0.3">
      <c r="A6" s="8" t="s">
        <v>4</v>
      </c>
      <c r="B6" s="8" t="s">
        <v>14</v>
      </c>
      <c r="C6" s="29">
        <v>3222</v>
      </c>
      <c r="D6" s="29">
        <v>611</v>
      </c>
      <c r="E6" s="29">
        <v>6808</v>
      </c>
      <c r="F6" s="29">
        <v>2724</v>
      </c>
      <c r="I6" s="1"/>
      <c r="J6" s="1"/>
      <c r="K6" s="28"/>
      <c r="L6" s="28"/>
      <c r="M6" s="28"/>
      <c r="N6" s="28"/>
    </row>
    <row r="7" spans="1:18" x14ac:dyDescent="0.3">
      <c r="A7" s="8" t="s">
        <v>7</v>
      </c>
      <c r="B7" s="8" t="s">
        <v>14</v>
      </c>
      <c r="C7" s="29">
        <v>3601</v>
      </c>
      <c r="D7" s="29">
        <v>626</v>
      </c>
      <c r="E7" s="29">
        <v>7191</v>
      </c>
      <c r="F7" s="29">
        <v>3382</v>
      </c>
      <c r="I7" s="1"/>
      <c r="J7" s="1"/>
      <c r="K7" s="28"/>
      <c r="L7" s="28"/>
      <c r="M7" s="28"/>
      <c r="N7" s="28"/>
    </row>
    <row r="8" spans="1:18" x14ac:dyDescent="0.3">
      <c r="A8" s="8" t="s">
        <v>8</v>
      </c>
      <c r="B8" s="8" t="s">
        <v>14</v>
      </c>
      <c r="C8" s="29">
        <v>3993</v>
      </c>
      <c r="D8" s="29">
        <v>799</v>
      </c>
      <c r="E8" s="29">
        <v>7436</v>
      </c>
      <c r="F8" s="29">
        <v>3907</v>
      </c>
      <c r="I8" s="1"/>
      <c r="J8" s="1"/>
      <c r="K8" s="28"/>
      <c r="L8" s="28"/>
      <c r="M8" s="28"/>
      <c r="N8" s="28"/>
    </row>
    <row r="9" spans="1:18" x14ac:dyDescent="0.3">
      <c r="A9" s="8" t="s">
        <v>9</v>
      </c>
      <c r="B9" s="8" t="s">
        <v>14</v>
      </c>
      <c r="C9" s="29">
        <v>4410</v>
      </c>
      <c r="D9" s="29">
        <v>1081</v>
      </c>
      <c r="E9" s="29">
        <v>7347</v>
      </c>
      <c r="F9" s="29">
        <v>4670</v>
      </c>
      <c r="I9" s="1"/>
      <c r="J9" s="1"/>
      <c r="K9" s="28"/>
      <c r="L9" s="28"/>
      <c r="M9" s="28"/>
      <c r="N9" s="28"/>
    </row>
    <row r="10" spans="1:18" x14ac:dyDescent="0.3">
      <c r="A10" s="8" t="s">
        <v>5</v>
      </c>
      <c r="B10" s="8" t="s">
        <v>15</v>
      </c>
      <c r="C10" s="29">
        <v>4961</v>
      </c>
      <c r="D10" s="29">
        <v>1197</v>
      </c>
      <c r="E10" s="29">
        <v>8086</v>
      </c>
      <c r="F10" s="29">
        <v>5655</v>
      </c>
      <c r="I10" s="1"/>
      <c r="J10" s="1"/>
      <c r="K10" s="28"/>
      <c r="L10" s="28"/>
      <c r="M10" s="28"/>
      <c r="N10" s="28"/>
    </row>
    <row r="11" spans="1:18" x14ac:dyDescent="0.3">
      <c r="A11" s="8" t="s">
        <v>10</v>
      </c>
      <c r="B11" s="8" t="s">
        <v>15</v>
      </c>
      <c r="C11" s="29">
        <v>5561</v>
      </c>
      <c r="D11" s="29">
        <v>1092</v>
      </c>
      <c r="E11" s="29">
        <v>8542</v>
      </c>
      <c r="F11" s="29">
        <v>7022</v>
      </c>
      <c r="I11" s="1"/>
      <c r="J11" s="1"/>
      <c r="K11" s="28"/>
      <c r="L11" s="28"/>
      <c r="M11" s="28"/>
      <c r="N11" s="28"/>
    </row>
    <row r="12" spans="1:18" x14ac:dyDescent="0.3">
      <c r="A12" s="8" t="s">
        <v>11</v>
      </c>
      <c r="B12" s="8" t="s">
        <v>15</v>
      </c>
      <c r="C12" s="29">
        <v>6149</v>
      </c>
      <c r="D12" s="29">
        <v>1065</v>
      </c>
      <c r="E12" s="29">
        <v>8959</v>
      </c>
      <c r="F12" s="29">
        <v>7938</v>
      </c>
      <c r="I12" s="1"/>
      <c r="J12" s="1"/>
      <c r="K12" s="28"/>
      <c r="L12" s="28"/>
      <c r="M12" s="28"/>
      <c r="N12" s="28"/>
    </row>
    <row r="13" spans="1:18" x14ac:dyDescent="0.3">
      <c r="A13" s="8" t="s">
        <v>12</v>
      </c>
      <c r="B13" s="8" t="s">
        <v>15</v>
      </c>
      <c r="C13" s="29">
        <v>6383</v>
      </c>
      <c r="D13" s="29">
        <v>800</v>
      </c>
      <c r="E13" s="29">
        <v>9005</v>
      </c>
      <c r="F13" s="29">
        <v>7881</v>
      </c>
      <c r="I13" s="1"/>
      <c r="J13" s="1"/>
      <c r="K13" s="28"/>
      <c r="L13" s="28"/>
      <c r="M13" s="28"/>
      <c r="N13" s="28"/>
    </row>
    <row r="14" spans="1:18" x14ac:dyDescent="0.3">
      <c r="A14" s="8" t="s">
        <v>6</v>
      </c>
      <c r="B14" s="8" t="s">
        <v>16</v>
      </c>
      <c r="C14" s="29">
        <v>6812</v>
      </c>
      <c r="D14" s="29">
        <v>791</v>
      </c>
      <c r="E14" s="29">
        <v>9490</v>
      </c>
      <c r="F14" s="29">
        <v>7907</v>
      </c>
      <c r="I14" s="1"/>
      <c r="J14" s="1"/>
      <c r="K14" s="28"/>
      <c r="L14" s="28"/>
      <c r="M14" s="28"/>
      <c r="N14" s="28"/>
    </row>
    <row r="35" spans="1:18" ht="25.8" customHeight="1" x14ac:dyDescent="0.3">
      <c r="A35" s="48" t="s">
        <v>14502</v>
      </c>
      <c r="B35" s="48"/>
      <c r="C35" s="48"/>
      <c r="D35" s="48"/>
      <c r="E35" s="48"/>
      <c r="F35" s="48"/>
      <c r="G35" s="48"/>
      <c r="H35" s="48"/>
      <c r="I35" s="48"/>
      <c r="J35" s="48"/>
      <c r="K35" s="48"/>
      <c r="L35" s="48"/>
      <c r="M35" s="48"/>
      <c r="N35" s="48"/>
      <c r="O35" s="48"/>
      <c r="P35" s="48"/>
      <c r="Q35" s="48"/>
      <c r="R35" s="48"/>
    </row>
    <row r="36" spans="1:18" ht="25.8" customHeight="1" x14ac:dyDescent="0.3">
      <c r="A36" s="48"/>
      <c r="B36" s="48"/>
      <c r="C36" s="48"/>
      <c r="D36" s="48"/>
      <c r="E36" s="48"/>
      <c r="F36" s="48"/>
      <c r="G36" s="48"/>
      <c r="H36" s="48"/>
      <c r="I36" s="48"/>
      <c r="J36" s="48"/>
      <c r="K36" s="48"/>
      <c r="L36" s="48"/>
      <c r="M36" s="48"/>
      <c r="N36" s="48"/>
      <c r="O36" s="48"/>
      <c r="P36" s="48"/>
      <c r="Q36" s="48"/>
      <c r="R36" s="48"/>
    </row>
    <row r="39" spans="1:18" ht="28.8" x14ac:dyDescent="0.3">
      <c r="A39" s="30" t="s">
        <v>0</v>
      </c>
      <c r="B39" s="30" t="s">
        <v>13</v>
      </c>
      <c r="C39" s="30" t="s">
        <v>14513</v>
      </c>
      <c r="D39" s="30" t="s">
        <v>1</v>
      </c>
      <c r="E39" s="30" t="s">
        <v>2</v>
      </c>
      <c r="F39" s="30" t="s">
        <v>3</v>
      </c>
      <c r="H39" s="32" t="s">
        <v>17</v>
      </c>
      <c r="I39" s="32" t="s">
        <v>18</v>
      </c>
      <c r="J39" s="32" t="s">
        <v>19</v>
      </c>
      <c r="K39" s="32" t="s">
        <v>20</v>
      </c>
      <c r="L39" s="32" t="s">
        <v>21</v>
      </c>
      <c r="M39" s="32" t="s">
        <v>22</v>
      </c>
      <c r="N39" s="32" t="s">
        <v>23</v>
      </c>
      <c r="O39" s="32" t="s">
        <v>30</v>
      </c>
    </row>
    <row r="40" spans="1:18" x14ac:dyDescent="0.3">
      <c r="A40" s="8" t="s">
        <v>4</v>
      </c>
      <c r="B40" s="8" t="s">
        <v>14</v>
      </c>
      <c r="C40" s="29">
        <v>3222</v>
      </c>
      <c r="D40" s="29">
        <v>611</v>
      </c>
      <c r="E40" s="29">
        <v>6808</v>
      </c>
      <c r="F40" s="29">
        <v>2724</v>
      </c>
      <c r="H40" s="31"/>
      <c r="I40" s="31"/>
      <c r="J40" s="31"/>
      <c r="K40" s="31"/>
      <c r="L40" s="31"/>
      <c r="M40" s="31"/>
      <c r="N40" s="31">
        <f>D40/C40</f>
        <v>0.18963376784605834</v>
      </c>
      <c r="O40" s="31">
        <f t="shared" ref="O40:O48" si="0">F40/(E40+F40)</f>
        <v>0.28577423415862357</v>
      </c>
    </row>
    <row r="41" spans="1:18" x14ac:dyDescent="0.3">
      <c r="A41" s="8" t="s">
        <v>7</v>
      </c>
      <c r="B41" s="8" t="s">
        <v>14</v>
      </c>
      <c r="C41" s="29">
        <v>3601</v>
      </c>
      <c r="D41" s="29">
        <v>626</v>
      </c>
      <c r="E41" s="29">
        <v>7191</v>
      </c>
      <c r="F41" s="29">
        <v>3382</v>
      </c>
      <c r="H41" s="31">
        <f t="shared" ref="H41:H48" si="1">E41/E40-1</f>
        <v>5.625734430082252E-2</v>
      </c>
      <c r="I41" s="31"/>
      <c r="J41" s="31">
        <f t="shared" ref="J41:J48" si="2">F41/F40-1</f>
        <v>0.24155653450807635</v>
      </c>
      <c r="K41" s="31"/>
      <c r="L41" s="31">
        <f t="shared" ref="L41:L48" si="3">C41/C40-1</f>
        <v>0.11762880198634384</v>
      </c>
      <c r="M41" s="31"/>
      <c r="N41" s="31">
        <f t="shared" ref="N41:N48" si="4">D41/C41</f>
        <v>0.17384059983337963</v>
      </c>
      <c r="O41" s="31">
        <f t="shared" si="0"/>
        <v>0.31987137047195685</v>
      </c>
    </row>
    <row r="42" spans="1:18" x14ac:dyDescent="0.3">
      <c r="A42" s="8" t="s">
        <v>8</v>
      </c>
      <c r="B42" s="8" t="s">
        <v>14</v>
      </c>
      <c r="C42" s="29">
        <v>3993</v>
      </c>
      <c r="D42" s="29">
        <v>799</v>
      </c>
      <c r="E42" s="29">
        <v>7436</v>
      </c>
      <c r="F42" s="29">
        <v>3907</v>
      </c>
      <c r="H42" s="31">
        <f t="shared" si="1"/>
        <v>3.4070365734946373E-2</v>
      </c>
      <c r="I42" s="31"/>
      <c r="J42" s="31">
        <f t="shared" si="2"/>
        <v>0.15523358959195743</v>
      </c>
      <c r="K42" s="31"/>
      <c r="L42" s="31">
        <f t="shared" si="3"/>
        <v>0.10885865037489584</v>
      </c>
      <c r="M42" s="31"/>
      <c r="N42" s="31">
        <f t="shared" si="4"/>
        <v>0.20010017530678686</v>
      </c>
      <c r="O42" s="31">
        <f t="shared" si="0"/>
        <v>0.34444150577448646</v>
      </c>
    </row>
    <row r="43" spans="1:18" x14ac:dyDescent="0.3">
      <c r="A43" s="8" t="s">
        <v>9</v>
      </c>
      <c r="B43" s="8" t="s">
        <v>14</v>
      </c>
      <c r="C43" s="29">
        <v>4410</v>
      </c>
      <c r="D43" s="29">
        <v>1081</v>
      </c>
      <c r="E43" s="29">
        <v>7347</v>
      </c>
      <c r="F43" s="29">
        <v>4670</v>
      </c>
      <c r="H43" s="31">
        <f t="shared" si="1"/>
        <v>-1.1968800430338877E-2</v>
      </c>
      <c r="I43" s="31"/>
      <c r="J43" s="31">
        <f t="shared" si="2"/>
        <v>0.19529050422318917</v>
      </c>
      <c r="K43" s="31"/>
      <c r="L43" s="31">
        <f t="shared" si="3"/>
        <v>0.1044327573253192</v>
      </c>
      <c r="M43" s="31"/>
      <c r="N43" s="31">
        <f t="shared" si="4"/>
        <v>0.24512471655328799</v>
      </c>
      <c r="O43" s="31">
        <f t="shared" si="0"/>
        <v>0.38861612715319965</v>
      </c>
    </row>
    <row r="44" spans="1:18" x14ac:dyDescent="0.3">
      <c r="A44" s="8" t="s">
        <v>5</v>
      </c>
      <c r="B44" s="8" t="s">
        <v>15</v>
      </c>
      <c r="C44" s="29">
        <v>4961</v>
      </c>
      <c r="D44" s="29">
        <v>1197</v>
      </c>
      <c r="E44" s="29">
        <v>8086</v>
      </c>
      <c r="F44" s="29">
        <v>5655</v>
      </c>
      <c r="H44" s="31">
        <f t="shared" si="1"/>
        <v>0.10058527290050367</v>
      </c>
      <c r="I44" s="31">
        <f>E44/E40-1</f>
        <v>0.18772032902467695</v>
      </c>
      <c r="J44" s="31">
        <f t="shared" si="2"/>
        <v>0.21092077087794436</v>
      </c>
      <c r="K44" s="31">
        <f>F44/F40-1</f>
        <v>1.0759911894273126</v>
      </c>
      <c r="L44" s="31">
        <f t="shared" si="3"/>
        <v>0.12494331065759634</v>
      </c>
      <c r="M44" s="31">
        <f>C44/C40-1</f>
        <v>0.53972687771570449</v>
      </c>
      <c r="N44" s="31">
        <f t="shared" si="4"/>
        <v>0.24128199959685548</v>
      </c>
      <c r="O44" s="31">
        <f t="shared" si="0"/>
        <v>0.41154210028382215</v>
      </c>
    </row>
    <row r="45" spans="1:18" x14ac:dyDescent="0.3">
      <c r="A45" s="8" t="s">
        <v>10</v>
      </c>
      <c r="B45" s="8" t="s">
        <v>15</v>
      </c>
      <c r="C45" s="29">
        <v>5561</v>
      </c>
      <c r="D45" s="29">
        <v>1092</v>
      </c>
      <c r="E45" s="29">
        <v>8542</v>
      </c>
      <c r="F45" s="29">
        <v>7022</v>
      </c>
      <c r="H45" s="31">
        <f t="shared" si="1"/>
        <v>5.6393767004699447E-2</v>
      </c>
      <c r="I45" s="31">
        <f>E45/E41-1</f>
        <v>0.18787373105270477</v>
      </c>
      <c r="J45" s="31">
        <f t="shared" si="2"/>
        <v>0.24173297966401419</v>
      </c>
      <c r="K45" s="31">
        <f>F45/F41-1</f>
        <v>1.0762862211709048</v>
      </c>
      <c r="L45" s="31">
        <f t="shared" si="3"/>
        <v>0.12094335819391255</v>
      </c>
      <c r="M45" s="31">
        <f>C45/C41-1</f>
        <v>0.54429325187447941</v>
      </c>
      <c r="N45" s="31">
        <f t="shared" si="4"/>
        <v>0.19636755979140441</v>
      </c>
      <c r="O45" s="31">
        <f t="shared" si="0"/>
        <v>0.45116936520174761</v>
      </c>
    </row>
    <row r="46" spans="1:18" x14ac:dyDescent="0.3">
      <c r="A46" s="8" t="s">
        <v>11</v>
      </c>
      <c r="B46" s="8" t="s">
        <v>15</v>
      </c>
      <c r="C46" s="29">
        <v>6149</v>
      </c>
      <c r="D46" s="29">
        <v>1065</v>
      </c>
      <c r="E46" s="29">
        <v>8959</v>
      </c>
      <c r="F46" s="29">
        <v>7938</v>
      </c>
      <c r="H46" s="31">
        <f t="shared" si="1"/>
        <v>4.8817607117771056E-2</v>
      </c>
      <c r="I46" s="31">
        <f>E46/E42-1</f>
        <v>0.20481441635287778</v>
      </c>
      <c r="J46" s="31">
        <f t="shared" si="2"/>
        <v>0.13044716604955853</v>
      </c>
      <c r="K46" s="31">
        <f>F46/F42-1</f>
        <v>1.031737906321986</v>
      </c>
      <c r="L46" s="31">
        <f t="shared" si="3"/>
        <v>0.10573637834921779</v>
      </c>
      <c r="M46" s="31">
        <f>C46/C42-1</f>
        <v>0.53994490358126712</v>
      </c>
      <c r="N46" s="31">
        <f t="shared" si="4"/>
        <v>0.17319889412912667</v>
      </c>
      <c r="O46" s="31">
        <f t="shared" si="0"/>
        <v>0.4697875362490383</v>
      </c>
    </row>
    <row r="47" spans="1:18" x14ac:dyDescent="0.3">
      <c r="A47" s="8" t="s">
        <v>12</v>
      </c>
      <c r="B47" s="8" t="s">
        <v>15</v>
      </c>
      <c r="C47" s="29">
        <v>6383</v>
      </c>
      <c r="D47" s="29">
        <v>800</v>
      </c>
      <c r="E47" s="29">
        <v>9005</v>
      </c>
      <c r="F47" s="29">
        <v>7881</v>
      </c>
      <c r="H47" s="31">
        <f t="shared" si="1"/>
        <v>5.1345016184842773E-3</v>
      </c>
      <c r="I47" s="31">
        <f>E47/E43-1</f>
        <v>0.22567034163604194</v>
      </c>
      <c r="J47" s="31">
        <f t="shared" si="2"/>
        <v>-7.1806500377928906E-3</v>
      </c>
      <c r="K47" s="31">
        <f>F47/F43-1</f>
        <v>0.68758029978586732</v>
      </c>
      <c r="L47" s="31">
        <f t="shared" si="3"/>
        <v>3.8054968287526414E-2</v>
      </c>
      <c r="M47" s="31">
        <f>C47/C43-1</f>
        <v>0.44739229024943317</v>
      </c>
      <c r="N47" s="31">
        <f t="shared" si="4"/>
        <v>0.12533291555694814</v>
      </c>
      <c r="O47" s="31">
        <f t="shared" si="0"/>
        <v>0.46671799123534291</v>
      </c>
    </row>
    <row r="48" spans="1:18" x14ac:dyDescent="0.3">
      <c r="A48" s="8" t="s">
        <v>6</v>
      </c>
      <c r="B48" s="8" t="s">
        <v>16</v>
      </c>
      <c r="C48" s="29">
        <v>6812</v>
      </c>
      <c r="D48" s="29">
        <v>791</v>
      </c>
      <c r="E48" s="29">
        <v>9490</v>
      </c>
      <c r="F48" s="29">
        <v>7907</v>
      </c>
      <c r="H48" s="31">
        <f t="shared" si="1"/>
        <v>5.385896724042194E-2</v>
      </c>
      <c r="I48" s="31">
        <f>E48/E44-1</f>
        <v>0.17363344051446949</v>
      </c>
      <c r="J48" s="31">
        <f t="shared" si="2"/>
        <v>3.2990737216089805E-3</v>
      </c>
      <c r="K48" s="31">
        <f>F48/F44-1</f>
        <v>0.3982316534040673</v>
      </c>
      <c r="L48" s="31">
        <f t="shared" si="3"/>
        <v>6.720977596741351E-2</v>
      </c>
      <c r="M48" s="31">
        <f>C48/C44-1</f>
        <v>0.37311026002822012</v>
      </c>
      <c r="N48" s="31">
        <f t="shared" si="4"/>
        <v>0.11611861421021727</v>
      </c>
      <c r="O48" s="31">
        <f t="shared" si="0"/>
        <v>0.45450365005460713</v>
      </c>
    </row>
    <row r="61" spans="15:15" x14ac:dyDescent="0.3">
      <c r="O61" t="s">
        <v>14503</v>
      </c>
    </row>
    <row r="78" spans="1:18" ht="14.4" customHeight="1" x14ac:dyDescent="0.3">
      <c r="A78" s="48" t="s">
        <v>14504</v>
      </c>
      <c r="B78" s="48"/>
      <c r="C78" s="48"/>
      <c r="D78" s="48"/>
      <c r="E78" s="48"/>
      <c r="F78" s="48"/>
      <c r="G78" s="48"/>
      <c r="H78" s="48"/>
      <c r="I78" s="48"/>
      <c r="J78" s="48"/>
      <c r="K78" s="48"/>
      <c r="L78" s="48"/>
      <c r="M78" s="48"/>
      <c r="N78" s="48"/>
      <c r="O78" s="48"/>
      <c r="P78" s="48"/>
      <c r="Q78" s="48"/>
      <c r="R78" s="48"/>
    </row>
    <row r="79" spans="1:18" ht="14.4" customHeight="1" x14ac:dyDescent="0.3">
      <c r="A79" s="48"/>
      <c r="B79" s="48"/>
      <c r="C79" s="48"/>
      <c r="D79" s="48"/>
      <c r="E79" s="48"/>
      <c r="F79" s="48"/>
      <c r="G79" s="48"/>
      <c r="H79" s="48"/>
      <c r="I79" s="48"/>
      <c r="J79" s="48"/>
      <c r="K79" s="48"/>
      <c r="L79" s="48"/>
      <c r="M79" s="48"/>
      <c r="N79" s="48"/>
      <c r="O79" s="48"/>
      <c r="P79" s="48"/>
      <c r="Q79" s="48"/>
      <c r="R79" s="48"/>
    </row>
    <row r="80" spans="1:18" x14ac:dyDescent="0.3">
      <c r="A80" s="48"/>
      <c r="B80" s="48"/>
      <c r="C80" s="48"/>
      <c r="D80" s="48"/>
      <c r="E80" s="48"/>
      <c r="F80" s="48"/>
      <c r="G80" s="48"/>
      <c r="H80" s="48"/>
      <c r="I80" s="48"/>
      <c r="J80" s="48"/>
      <c r="K80" s="48"/>
      <c r="L80" s="48"/>
      <c r="M80" s="48"/>
      <c r="N80" s="48"/>
      <c r="O80" s="48"/>
      <c r="P80" s="48"/>
      <c r="Q80" s="48"/>
      <c r="R80" s="48"/>
    </row>
    <row r="84" spans="1:7" x14ac:dyDescent="0.3">
      <c r="A84" s="30" t="s">
        <v>29</v>
      </c>
      <c r="B84" s="30" t="s">
        <v>24</v>
      </c>
      <c r="C84" s="30" t="s">
        <v>25</v>
      </c>
      <c r="D84" s="30" t="s">
        <v>26</v>
      </c>
      <c r="E84" s="30" t="s">
        <v>27</v>
      </c>
      <c r="F84" s="30" t="s">
        <v>28</v>
      </c>
      <c r="G84" s="30" t="s">
        <v>26</v>
      </c>
    </row>
    <row r="85" spans="1:7" x14ac:dyDescent="0.3">
      <c r="A85" s="8" t="s">
        <v>14</v>
      </c>
      <c r="B85" s="8">
        <f>SUMIFS(Dashboard3_Analysis!$C$40:$C$48,Dashboard3_Analysis!$B$40:$B$48,$A85)</f>
        <v>15226</v>
      </c>
      <c r="C85" s="8">
        <v>15227</v>
      </c>
      <c r="D85" s="8">
        <f>B85-C85</f>
        <v>-1</v>
      </c>
      <c r="E85" s="44">
        <f>SUMIFS(Dashboard3_Analysis!$D$40:$D$48,Dashboard3_Analysis!$B$40:$B$48,$A85)</f>
        <v>3117</v>
      </c>
      <c r="F85" s="8">
        <v>3117</v>
      </c>
      <c r="G85" s="8">
        <f>E85-F85</f>
        <v>0</v>
      </c>
    </row>
    <row r="86" spans="1:7" x14ac:dyDescent="0.3">
      <c r="A86" s="8" t="s">
        <v>15</v>
      </c>
      <c r="B86" s="44">
        <f>SUMIFS(Dashboard3_Analysis!$C$40:$C$48,Dashboard3_Analysis!$B$40:$B$48,$A86)</f>
        <v>23054</v>
      </c>
      <c r="C86" s="44">
        <v>23053</v>
      </c>
      <c r="D86" s="8">
        <f>B86-C86</f>
        <v>1</v>
      </c>
      <c r="E86" s="44">
        <f>SUMIFS(Dashboard3_Analysis!$D$40:$D$48,Dashboard3_Analysis!$B$40:$B$48,$A86)</f>
        <v>4154</v>
      </c>
      <c r="F86" s="8">
        <v>4154</v>
      </c>
      <c r="G86" s="8">
        <f>E86-F86</f>
        <v>0</v>
      </c>
    </row>
  </sheetData>
  <mergeCells count="3">
    <mergeCell ref="A35:R36"/>
    <mergeCell ref="A1:R2"/>
    <mergeCell ref="A78:R8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434D6A3-7FF7-4F67-A282-D8F78D2A031A}">
  <ds:schemaRefs/>
</ds:datastoreItem>
</file>

<file path=customXml/itemProps2.xml><?xml version="1.0" encoding="utf-8"?>
<ds:datastoreItem xmlns:ds="http://schemas.openxmlformats.org/officeDocument/2006/customXml" ds:itemID="{7BFDB718-571D-42DC-AB8B-890FBC307081}">
  <ds:schemaRefs/>
</ds:datastoreItem>
</file>

<file path=customXml/itemProps3.xml><?xml version="1.0" encoding="utf-8"?>
<ds:datastoreItem xmlns:ds="http://schemas.openxmlformats.org/officeDocument/2006/customXml" ds:itemID="{1581AD97-7E52-45A0-8F95-4E06DD11CD2C}">
  <ds:schemaRefs/>
</ds:datastoreItem>
</file>

<file path=customXml/itemProps4.xml><?xml version="1.0" encoding="utf-8"?>
<ds:datastoreItem xmlns:ds="http://schemas.openxmlformats.org/officeDocument/2006/customXml" ds:itemID="{06A3A52D-0528-41B3-8E3A-AE48737EFAB2}">
  <ds:schemaRefs/>
</ds:datastoreItem>
</file>

<file path=customXml/itemProps5.xml><?xml version="1.0" encoding="utf-8"?>
<ds:datastoreItem xmlns:ds="http://schemas.openxmlformats.org/officeDocument/2006/customXml" ds:itemID="{91C654D0-FBFA-4E5D-8F06-1ED5A99B8ABD}">
  <ds:schemaRefs/>
</ds:datastoreItem>
</file>

<file path=customXml/itemProps6.xml><?xml version="1.0" encoding="utf-8"?>
<ds:datastoreItem xmlns:ds="http://schemas.openxmlformats.org/officeDocument/2006/customXml" ds:itemID="{8EF31DFD-1E5D-4BEC-AF37-3FFA28C06C9D}">
  <ds:schemaRefs/>
</ds:datastoreItem>
</file>

<file path=customXml/itemProps7.xml><?xml version="1.0" encoding="utf-8"?>
<ds:datastoreItem xmlns:ds="http://schemas.openxmlformats.org/officeDocument/2006/customXml" ds:itemID="{B53E52C7-6CAA-44CC-9EF1-87EB56D1048C}">
  <ds:schemaRefs/>
</ds:datastoreItem>
</file>

<file path=customXml/itemProps8.xml><?xml version="1.0" encoding="utf-8"?>
<ds:datastoreItem xmlns:ds="http://schemas.openxmlformats.org/officeDocument/2006/customXml" ds:itemID="{4A53F708-3BEF-43F6-98DD-18F40E0BB8B5}">
  <ds:schemaRefs/>
</ds:datastoreItem>
</file>

<file path=customXml/itemProps9.xml><?xml version="1.0" encoding="utf-8"?>
<ds:datastoreItem xmlns:ds="http://schemas.openxmlformats.org/officeDocument/2006/customXml" ds:itemID="{36485D41-DDE7-41E6-883B-50684DA39299}">
  <ds:schemaRefs/>
</ds:datastoreItem>
</file>

<file path=customXml/itemProps10.xml><?xml version="1.0" encoding="utf-8"?>
<ds:datastoreItem xmlns:ds="http://schemas.openxmlformats.org/officeDocument/2006/customXml" ds:itemID="{312D24A6-BCD1-44C0-87B3-DDEC6AAA51C4}">
  <ds:schemaRefs/>
</ds:datastoreItem>
</file>

<file path=customXml/itemProps11.xml><?xml version="1.0" encoding="utf-8"?>
<ds:datastoreItem xmlns:ds="http://schemas.openxmlformats.org/officeDocument/2006/customXml" ds:itemID="{4727785E-E78D-4A05-85B8-B1C302808D4F}">
  <ds:schemaRefs/>
</ds:datastoreItem>
</file>

<file path=customXml/itemProps12.xml><?xml version="1.0" encoding="utf-8"?>
<ds:datastoreItem xmlns:ds="http://schemas.openxmlformats.org/officeDocument/2006/customXml" ds:itemID="{F2E242A9-A9E2-44CA-B3F9-F8BF3042443F}">
  <ds:schemaRefs/>
</ds:datastoreItem>
</file>

<file path=customXml/itemProps13.xml><?xml version="1.0" encoding="utf-8"?>
<ds:datastoreItem xmlns:ds="http://schemas.openxmlformats.org/officeDocument/2006/customXml" ds:itemID="{40427F24-E72F-4ED5-825F-266FD88EF3F8}">
  <ds:schemaRefs/>
</ds:datastoreItem>
</file>

<file path=customXml/itemProps14.xml><?xml version="1.0" encoding="utf-8"?>
<ds:datastoreItem xmlns:ds="http://schemas.openxmlformats.org/officeDocument/2006/customXml" ds:itemID="{B38B3C52-32BC-4A68-A36A-3910211A2A61}">
  <ds:schemaRefs/>
</ds:datastoreItem>
</file>

<file path=customXml/itemProps15.xml><?xml version="1.0" encoding="utf-8"?>
<ds:datastoreItem xmlns:ds="http://schemas.openxmlformats.org/officeDocument/2006/customXml" ds:itemID="{D68F37FE-00D6-4458-BCA1-39C151D9A190}">
  <ds:schemaRefs/>
</ds:datastoreItem>
</file>

<file path=customXml/itemProps16.xml><?xml version="1.0" encoding="utf-8"?>
<ds:datastoreItem xmlns:ds="http://schemas.openxmlformats.org/officeDocument/2006/customXml" ds:itemID="{25746180-7F85-4F7E-B49A-87A782AA2AEE}">
  <ds:schemaRefs>
    <ds:schemaRef ds:uri="http://schemas.microsoft.com/DataMashup"/>
  </ds:schemaRefs>
</ds:datastoreItem>
</file>

<file path=customXml/itemProps17.xml><?xml version="1.0" encoding="utf-8"?>
<ds:datastoreItem xmlns:ds="http://schemas.openxmlformats.org/officeDocument/2006/customXml" ds:itemID="{9E033840-E9EB-48CC-8491-4DF550A78F75}">
  <ds:schemaRefs/>
</ds:datastoreItem>
</file>

<file path=customXml/itemProps18.xml><?xml version="1.0" encoding="utf-8"?>
<ds:datastoreItem xmlns:ds="http://schemas.openxmlformats.org/officeDocument/2006/customXml" ds:itemID="{CFCE6A0D-E295-4BEE-841E-DABCFEDB85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Readme</vt:lpstr>
      <vt:lpstr>Raw_Restaurant</vt:lpstr>
      <vt:lpstr>Clean_Restaurant</vt:lpstr>
      <vt:lpstr>Cuisines</vt:lpstr>
      <vt:lpstr>Dashboard_1</vt:lpstr>
      <vt:lpstr>Dashboard_2</vt:lpstr>
      <vt:lpstr>Dashboard_3</vt:lpstr>
      <vt:lpstr>Dashboard1_Analysis</vt:lpstr>
      <vt:lpstr>Dashboard2_Analysis</vt:lpstr>
      <vt:lpstr>Dashboard3_Analysis</vt:lpstr>
      <vt:lpstr>Dashboard_3!Print_Area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Singh</dc:creator>
  <cp:lastModifiedBy>Aditya Singh</cp:lastModifiedBy>
  <dcterms:created xsi:type="dcterms:W3CDTF">2026-10-04T16:46:49Z</dcterms:created>
  <dcterms:modified xsi:type="dcterms:W3CDTF">2026-10-14T10:20:56Z</dcterms:modified>
</cp:coreProperties>
</file>